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KU全周期汇总" sheetId="2" state="visible" r:id="rId2"/>
    <sheet name="SKU周度明细" sheetId="3" state="visible" r:id="rId3"/>
    <sheet name="GMV明细" sheetId="4" state="visible" r:id="rId4"/>
    <sheet name="GMV公式说明" sheetId="5" state="visible" r:id="rId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/>
    </xf>
    <xf numFmtId="4" fontId="0" fillId="0" borderId="0" pivotButton="0" quotePrefix="0" xfId="0"/>
    <xf numFmtId="3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/>
    </xf>
    <xf numFmtId="3" fontId="0" fillId="0" borderId="1" applyAlignment="1" pivotButton="0" quotePrefix="0" xfId="0">
      <alignment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4" fontId="0" fillId="0" borderId="1" applyAlignment="1" pivotButton="0" quotePrefix="0" xfId="0">
      <alignment/>
    </xf>
    <xf numFmtId="164" fontId="0" fillId="0" borderId="1" applyAlignment="1" pivotButton="0" quotePrefix="0" xfId="0">
      <alignment/>
    </xf>
    <xf numFmtId="4" fontId="0" fillId="0" borderId="0" applyAlignment="1" pivotButton="0" quotePrefix="0" xfId="0">
      <alignment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SKU GMV贡献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'Dashboard'!B18</f>
            </strRef>
          </tx>
          <spPr>
            <a:ln>
              <a:prstDash val="solid"/>
            </a:ln>
          </spPr>
          <cat>
            <numRef>
              <f>'Dashboard'!$A$19:$A$38</f>
            </numRef>
          </cat>
          <val>
            <numRef>
              <f>'Dashboard'!$B$19:$B$38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GMV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SKU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Tecnolink 周度GMV&amp;销量联动分析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'Dashboard'!W1</f>
            </strRef>
          </tx>
          <spPr>
            <a:solidFill>
              <a:srgbClr val="2F5597"/>
            </a:solidFill>
            <a:ln>
              <a:prstDash val="solid"/>
            </a:ln>
          </spPr>
          <dLbls>
            <dLblPos val="inEnd"/>
            <showVal val="1"/>
          </dLbls>
          <cat>
            <numRef>
              <f>'Dashboard'!$U$2:$U$9</f>
            </numRef>
          </cat>
          <val>
            <numRef>
              <f>'Dashboard'!$W$2:$W$9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'Dashboard'!V1</f>
            </strRef>
          </tx>
          <spPr>
            <a:ln w="30000">
              <a:solidFill>
                <a:srgbClr val="00B050"/>
              </a:solidFill>
              <a:prstDash val="solid"/>
            </a:ln>
          </spPr>
          <marker>
            <symbol val="circle"/>
            <spPr>
              <a:solidFill>
                <a:srgbClr val="00B050"/>
              </a:solidFill>
              <a:ln>
                <a:prstDash val="solid"/>
              </a:ln>
            </spPr>
          </marker>
          <dLbls>
            <dLblPos val="r"/>
            <showVal val="1"/>
            <showLeaderLines val="1"/>
          </dLbls>
          <val>
            <numRef>
              <f>'Dashboard'!$V$2:$V$9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统计周期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销量(件)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GMV总额(MX$)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17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9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3" customWidth="1" min="15" max="15"/>
  </cols>
  <sheetData>
    <row r="1" ht="21" customHeight="1">
      <c r="A1" s="1" t="inlineStr">
        <is>
          <t>Tecnolink 5.1-6.25 GMV &amp; SKU贡献分析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U1" t="inlineStr">
        <is>
          <t>统计周期</t>
        </is>
      </c>
      <c r="V1" t="inlineStr">
        <is>
          <t>GMV</t>
        </is>
      </c>
      <c r="W1" t="inlineStr">
        <is>
          <t>销量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U2" t="inlineStr">
        <is>
          <t>5.1-5.7</t>
        </is>
      </c>
      <c r="V2" s="3" t="n">
        <v>138921.39</v>
      </c>
      <c r="W2" s="4" t="n">
        <v>1907</v>
      </c>
    </row>
    <row r="3">
      <c r="A3" s="5" t="inlineStr">
        <is>
          <t>全周期GMV</t>
        </is>
      </c>
      <c r="B3" s="6" t="n">
        <v>932840.61</v>
      </c>
      <c r="C3" s="2" t="n"/>
      <c r="D3" s="5" t="inlineStr">
        <is>
          <t>周期</t>
        </is>
      </c>
      <c r="E3" s="6" t="inlineStr">
        <is>
          <t>GMV</t>
        </is>
      </c>
      <c r="F3" s="5" t="inlineStr">
        <is>
          <t>订单行数</t>
        </is>
      </c>
      <c r="G3" s="5" t="inlineStr">
        <is>
          <t>订单数</t>
        </is>
      </c>
      <c r="H3" s="5" t="inlineStr">
        <is>
          <t>销量</t>
        </is>
      </c>
      <c r="I3" s="6" t="inlineStr">
        <is>
          <t>Base金额</t>
        </is>
      </c>
      <c r="J3" s="6" t="inlineStr">
        <is>
          <t>Shipping金额</t>
        </is>
      </c>
      <c r="K3" s="6" t="inlineStr">
        <is>
          <t>返还VAT</t>
        </is>
      </c>
      <c r="L3" s="6" t="inlineStr">
        <is>
          <t>ISR预扣</t>
        </is>
      </c>
      <c r="M3" s="6" t="inlineStr">
        <is>
          <t>退款</t>
        </is>
      </c>
      <c r="N3" s="6" t="inlineStr">
        <is>
          <t>客单价</t>
        </is>
      </c>
      <c r="O3" s="6" t="inlineStr">
        <is>
          <t>件单价</t>
        </is>
      </c>
      <c r="U3" t="inlineStr">
        <is>
          <t>5.8-5.14</t>
        </is>
      </c>
      <c r="V3" s="3" t="n">
        <v>129830.84</v>
      </c>
      <c r="W3" s="4" t="n">
        <v>1871</v>
      </c>
    </row>
    <row r="4">
      <c r="A4" s="7" t="inlineStr">
        <is>
          <t>订单数</t>
        </is>
      </c>
      <c r="B4" s="8" t="n">
        <v>8744</v>
      </c>
      <c r="C4" s="2" t="n"/>
      <c r="D4" s="9" t="inlineStr">
        <is>
          <t>5.1-5.7</t>
        </is>
      </c>
      <c r="E4" s="10" t="n">
        <v>138921.39</v>
      </c>
      <c r="F4" s="9" t="n">
        <v>1211</v>
      </c>
      <c r="G4" s="9" t="n">
        <v>1179</v>
      </c>
      <c r="H4" s="9" t="n">
        <v>1907</v>
      </c>
      <c r="I4" s="10" t="n">
        <v>145485.94</v>
      </c>
      <c r="J4" s="10" t="n">
        <v>24929.09</v>
      </c>
      <c r="K4" s="10" t="n">
        <v>13834.1</v>
      </c>
      <c r="L4" s="10" t="n">
        <v>-4323.16</v>
      </c>
      <c r="M4" s="10" t="n">
        <v>2252.58</v>
      </c>
      <c r="N4" s="10" t="n">
        <v>117.83</v>
      </c>
      <c r="O4" s="10" t="n">
        <v>72.84999999999999</v>
      </c>
      <c r="U4" t="inlineStr">
        <is>
          <t>5.15-5.21</t>
        </is>
      </c>
      <c r="V4" s="3" t="n">
        <v>154207.13</v>
      </c>
      <c r="W4" s="4" t="n">
        <v>2250</v>
      </c>
    </row>
    <row r="5">
      <c r="A5" s="7" t="inlineStr">
        <is>
          <t>销量</t>
        </is>
      </c>
      <c r="B5" s="8" t="n">
        <v>13436</v>
      </c>
      <c r="C5" s="2" t="n"/>
      <c r="D5" s="9" t="inlineStr">
        <is>
          <t>5.8-5.14</t>
        </is>
      </c>
      <c r="E5" s="10" t="n">
        <v>129830.84</v>
      </c>
      <c r="F5" s="9" t="n">
        <v>1179</v>
      </c>
      <c r="G5" s="9" t="n">
        <v>1149</v>
      </c>
      <c r="H5" s="9" t="n">
        <v>1871</v>
      </c>
      <c r="I5" s="10" t="n">
        <v>135328.74</v>
      </c>
      <c r="J5" s="10" t="n">
        <v>23894.71</v>
      </c>
      <c r="K5" s="10" t="n">
        <v>12650.49</v>
      </c>
      <c r="L5" s="10" t="n">
        <v>-3953.28</v>
      </c>
      <c r="M5" s="10" t="n">
        <v>361.82</v>
      </c>
      <c r="N5" s="10" t="n">
        <v>112.99</v>
      </c>
      <c r="O5" s="10" t="n">
        <v>69.39</v>
      </c>
      <c r="U5" t="inlineStr">
        <is>
          <t>5.22-5.28</t>
        </is>
      </c>
      <c r="V5" s="3" t="n">
        <v>132528.27</v>
      </c>
      <c r="W5" s="4" t="n">
        <v>1911</v>
      </c>
    </row>
    <row r="6">
      <c r="A6" s="7" t="inlineStr">
        <is>
          <t>客单价</t>
        </is>
      </c>
      <c r="B6" s="11" t="n">
        <v>106.68</v>
      </c>
      <c r="C6" s="2" t="n"/>
      <c r="D6" s="9" t="inlineStr">
        <is>
          <t>5.15-5.21</t>
        </is>
      </c>
      <c r="E6" s="10" t="n">
        <v>154207.13</v>
      </c>
      <c r="F6" s="9" t="n">
        <v>1450</v>
      </c>
      <c r="G6" s="9" t="n">
        <v>1401</v>
      </c>
      <c r="H6" s="9" t="n">
        <v>2250</v>
      </c>
      <c r="I6" s="10" t="n">
        <v>159433.15</v>
      </c>
      <c r="J6" s="10" t="n">
        <v>30928.64</v>
      </c>
      <c r="K6" s="10" t="n">
        <v>15498</v>
      </c>
      <c r="L6" s="10" t="n">
        <v>-4843.12</v>
      </c>
      <c r="M6" s="10" t="n">
        <v>409.53</v>
      </c>
      <c r="N6" s="10" t="n">
        <v>110.07</v>
      </c>
      <c r="O6" s="10" t="n">
        <v>68.54000000000001</v>
      </c>
      <c r="U6" t="inlineStr">
        <is>
          <t>5.29-6.4</t>
        </is>
      </c>
      <c r="V6" s="3" t="n">
        <v>134378.67</v>
      </c>
      <c r="W6" s="4" t="n">
        <v>1857</v>
      </c>
    </row>
    <row r="7">
      <c r="A7" s="7" t="inlineStr">
        <is>
          <t>件单价</t>
        </is>
      </c>
      <c r="B7" s="11" t="n">
        <v>69.43000000000001</v>
      </c>
      <c r="C7" s="2" t="n"/>
      <c r="D7" s="9" t="inlineStr">
        <is>
          <t>5.22-5.28</t>
        </is>
      </c>
      <c r="E7" s="10" t="n">
        <v>132528.27</v>
      </c>
      <c r="F7" s="9" t="n">
        <v>1233</v>
      </c>
      <c r="G7" s="9" t="n">
        <v>1208</v>
      </c>
      <c r="H7" s="9" t="n">
        <v>1911</v>
      </c>
      <c r="I7" s="10" t="n">
        <v>136781.47</v>
      </c>
      <c r="J7" s="10" t="n">
        <v>26653.91</v>
      </c>
      <c r="K7" s="10" t="n">
        <v>13511.84</v>
      </c>
      <c r="L7" s="10" t="n">
        <v>-4222.45</v>
      </c>
      <c r="M7" s="10" t="n">
        <v>740.5</v>
      </c>
      <c r="N7" s="10" t="n">
        <v>109.71</v>
      </c>
      <c r="O7" s="10" t="n">
        <v>69.34999999999999</v>
      </c>
      <c r="U7" t="inlineStr">
        <is>
          <t>6.5-6.11</t>
        </is>
      </c>
      <c r="V7" s="3" t="n">
        <v>94328.17</v>
      </c>
      <c r="W7" s="4" t="n">
        <v>1431</v>
      </c>
    </row>
    <row r="8">
      <c r="A8" s="7" t="inlineStr">
        <is>
          <t>6.19-6.25 GMV环比</t>
        </is>
      </c>
      <c r="B8" s="12" t="n">
        <v>-0.1245435920517226</v>
      </c>
      <c r="C8" s="2" t="n"/>
      <c r="D8" s="9" t="inlineStr">
        <is>
          <t>5.29-6.4</t>
        </is>
      </c>
      <c r="E8" s="10" t="n">
        <v>134378.67</v>
      </c>
      <c r="F8" s="9" t="n">
        <v>1321</v>
      </c>
      <c r="G8" s="9" t="n">
        <v>1274</v>
      </c>
      <c r="H8" s="9" t="n">
        <v>1857</v>
      </c>
      <c r="I8" s="10" t="n">
        <v>138289.24</v>
      </c>
      <c r="J8" s="10" t="n">
        <v>29092.5</v>
      </c>
      <c r="K8" s="10" t="n">
        <v>13830.76</v>
      </c>
      <c r="L8" s="10" t="n">
        <v>-4322.11</v>
      </c>
      <c r="M8" s="10" t="n">
        <v>239.72</v>
      </c>
      <c r="N8" s="10" t="n">
        <v>105.48</v>
      </c>
      <c r="O8" s="10" t="n">
        <v>72.36</v>
      </c>
      <c r="U8" t="inlineStr">
        <is>
          <t>6.12-6.18</t>
        </is>
      </c>
      <c r="V8" s="3" t="n">
        <v>79258.64</v>
      </c>
      <c r="W8" s="4" t="n">
        <v>1169</v>
      </c>
    </row>
    <row r="9">
      <c r="A9" s="2" t="n"/>
      <c r="B9" s="13" t="n"/>
      <c r="C9" s="2" t="n"/>
      <c r="D9" s="9" t="inlineStr">
        <is>
          <t>6.5-6.11</t>
        </is>
      </c>
      <c r="E9" s="10" t="n">
        <v>94328.17</v>
      </c>
      <c r="F9" s="9" t="n">
        <v>951</v>
      </c>
      <c r="G9" s="9" t="n">
        <v>918</v>
      </c>
      <c r="H9" s="9" t="n">
        <v>1431</v>
      </c>
      <c r="I9" s="10" t="n">
        <v>99308.82000000001</v>
      </c>
      <c r="J9" s="10" t="n">
        <v>20610.44</v>
      </c>
      <c r="K9" s="10" t="n">
        <v>10112.12</v>
      </c>
      <c r="L9" s="10" t="n">
        <v>-3160.04</v>
      </c>
      <c r="M9" s="10" t="n">
        <v>2111.17</v>
      </c>
      <c r="N9" s="10" t="n">
        <v>102.75</v>
      </c>
      <c r="O9" s="10" t="n">
        <v>65.92</v>
      </c>
      <c r="U9" t="inlineStr">
        <is>
          <t>6.19-6.25</t>
        </is>
      </c>
      <c r="V9" s="3" t="n">
        <v>69387.49000000001</v>
      </c>
      <c r="W9" s="4" t="n">
        <v>1040</v>
      </c>
    </row>
    <row r="10">
      <c r="A10" s="5" t="inlineStr">
        <is>
          <t>分析结论</t>
        </is>
      </c>
      <c r="B10" s="6" t="inlineStr">
        <is>
          <t>说明</t>
        </is>
      </c>
      <c r="C10" s="2" t="n"/>
      <c r="D10" s="14" t="inlineStr">
        <is>
          <t>6.12-6.18</t>
        </is>
      </c>
      <c r="E10" s="15" t="n">
        <v>79258.64</v>
      </c>
      <c r="F10" s="14" t="n">
        <v>877</v>
      </c>
      <c r="G10" s="14" t="n">
        <v>850</v>
      </c>
      <c r="H10" s="14" t="n">
        <v>1169</v>
      </c>
      <c r="I10" s="15" t="n">
        <v>81817.98</v>
      </c>
      <c r="J10" s="15" t="n">
        <v>19972.61</v>
      </c>
      <c r="K10" s="15" t="n">
        <v>8558.17</v>
      </c>
      <c r="L10" s="15" t="n">
        <v>-2674.43</v>
      </c>
      <c r="M10" s="15" t="n">
        <v>351.69</v>
      </c>
      <c r="N10" s="15" t="n">
        <v>93.25</v>
      </c>
      <c r="O10" s="15" t="n">
        <v>67.8</v>
      </c>
    </row>
    <row r="11">
      <c r="A11" s="16" t="inlineStr">
        <is>
          <t>总览</t>
        </is>
      </c>
      <c r="B11" s="17" t="inlineStr">
        <is>
          <t>全周期 GMV 为 MX$932,840.61，订单数 8,744，销量 13,436，客单价 MX$106.68，件单价 MX$69.43。</t>
        </is>
      </c>
      <c r="C11" s="2" t="n"/>
      <c r="D11" s="9" t="inlineStr">
        <is>
          <t>6.19-6.25</t>
        </is>
      </c>
      <c r="E11" s="10" t="n">
        <v>69387.49000000001</v>
      </c>
      <c r="F11" s="9" t="n">
        <v>779</v>
      </c>
      <c r="G11" s="9" t="n">
        <v>765</v>
      </c>
      <c r="H11" s="9" t="n">
        <v>1040</v>
      </c>
      <c r="I11" s="10" t="n">
        <v>71666.41</v>
      </c>
      <c r="J11" s="10" t="n">
        <v>17972.7</v>
      </c>
      <c r="K11" s="10" t="n">
        <v>7501.79</v>
      </c>
      <c r="L11" s="10" t="n">
        <v>-2344.31</v>
      </c>
      <c r="M11" s="10" t="n">
        <v>481.1</v>
      </c>
      <c r="N11" s="10" t="n">
        <v>90.7</v>
      </c>
      <c r="O11" s="10" t="n">
        <v>66.72</v>
      </c>
    </row>
    <row r="12">
      <c r="A12" s="16" t="inlineStr">
        <is>
          <t>周度变化</t>
        </is>
      </c>
      <c r="B12" s="18" t="inlineStr">
        <is>
          <t>6.19-6.25 GMV 为 MX$69,387.49，较 6.12-6.18 下降 MX$9,871.16（-12.5%）；订单数 765，较上周 -85；客单价变化 MX$-2.54。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16" t="inlineStr">
        <is>
          <t>第一贡献SKU</t>
        </is>
      </c>
      <c r="B13" s="18" t="inlineStr">
        <is>
          <t>LV22W21 全周期 GMV MX$477,093.13，占比 51.1%，销量 6,480，订单 4,156，是最核心业绩来源。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16" t="inlineStr">
        <is>
          <t>第二贡献SKU</t>
        </is>
      </c>
      <c r="B14" s="18" t="inlineStr">
        <is>
          <t>B03W10-10PZS 全周期 GMV MX$150,342.16，占比 16.1%，销量 2,402，订单 1,924。 最新周 GMV 环比 -12.6%。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16" t="inlineStr">
        <is>
          <t>增长SKU</t>
        </is>
      </c>
      <c r="B15" s="18" t="inlineStr">
        <is>
          <t>LV22W21（+MX$1,242.70，+3.9%）、LV53W22（+MX$393.71，+0.0%）、MB-161（+MX$212.88，+0.0%） 最新周 GMV 增长较明显，可作为增量 SKU 关注。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16" t="inlineStr">
        <is>
          <t>风险SKU</t>
        </is>
      </c>
      <c r="B16" s="18" t="inlineStr">
        <is>
          <t>B03W10-10PZS（-MX$2,375.15，-12.6%）、LV54W25（-MX$2,130.33，-54.3%）、LE27M21W24（-MX$1,644.54，-55.5%） 最新周 GMV 下滑明显，建议排查库存、价格、流量和活动变化。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5" t="inlineStr">
        <is>
          <t>SKU</t>
        </is>
      </c>
      <c r="B18" s="5" t="inlineStr">
        <is>
          <t>GMV</t>
        </is>
      </c>
      <c r="C18" s="5" t="inlineStr">
        <is>
          <t>GMV占比</t>
        </is>
      </c>
      <c r="D18" s="5" t="inlineStr">
        <is>
          <t>销量</t>
        </is>
      </c>
      <c r="E18" s="5" t="inlineStr">
        <is>
          <t>订单数</t>
        </is>
      </c>
      <c r="F18" s="5" t="inlineStr">
        <is>
          <t>客单价</t>
        </is>
      </c>
      <c r="G18" s="5" t="inlineStr">
        <is>
          <t>件单价</t>
        </is>
      </c>
      <c r="H18" s="5" t="inlineStr">
        <is>
          <t>6.12-6.18 GMV</t>
        </is>
      </c>
      <c r="I18" s="5" t="inlineStr">
        <is>
          <t>6.19-6.25 GMV</t>
        </is>
      </c>
      <c r="J18" s="5" t="inlineStr">
        <is>
          <t>GMV变化</t>
        </is>
      </c>
      <c r="K18" s="5" t="inlineStr">
        <is>
          <t>GMV变化%</t>
        </is>
      </c>
      <c r="L18" s="2" t="n"/>
      <c r="M18" s="2" t="n"/>
      <c r="N18" s="2" t="n"/>
      <c r="O18" s="2" t="n"/>
    </row>
    <row r="19">
      <c r="A19" s="9" t="inlineStr">
        <is>
          <t>LV22W21</t>
        </is>
      </c>
      <c r="B19" s="10" t="n">
        <v>477093.13</v>
      </c>
      <c r="C19" s="19" t="n">
        <v>0.5114412090844128</v>
      </c>
      <c r="D19" s="9" t="n">
        <v>6480</v>
      </c>
      <c r="E19" s="9" t="n">
        <v>4156</v>
      </c>
      <c r="F19" s="10" t="n">
        <v>114.8</v>
      </c>
      <c r="G19" s="10" t="n">
        <v>73.63</v>
      </c>
      <c r="H19" s="10" t="n">
        <v>31958.39</v>
      </c>
      <c r="I19" s="10" t="n">
        <v>33201.09</v>
      </c>
      <c r="J19" s="10" t="n">
        <v>1242.7</v>
      </c>
      <c r="K19" s="19" t="n">
        <v>0.03888496510641071</v>
      </c>
      <c r="L19" s="2" t="n"/>
      <c r="M19" s="2" t="n"/>
      <c r="N19" s="2" t="n"/>
      <c r="O19" s="2" t="n"/>
    </row>
    <row r="20">
      <c r="A20" s="9" t="inlineStr">
        <is>
          <t>B03W10-10PZS</t>
        </is>
      </c>
      <c r="B20" s="10" t="n">
        <v>150342.16</v>
      </c>
      <c r="C20" s="19" t="n">
        <v>0.1611659684403812</v>
      </c>
      <c r="D20" s="9" t="n">
        <v>2402</v>
      </c>
      <c r="E20" s="9" t="n">
        <v>1924</v>
      </c>
      <c r="F20" s="10" t="n">
        <v>78.14</v>
      </c>
      <c r="G20" s="10" t="n">
        <v>62.59</v>
      </c>
      <c r="H20" s="10" t="n">
        <v>18880.31</v>
      </c>
      <c r="I20" s="10" t="n">
        <v>16505.16</v>
      </c>
      <c r="J20" s="10" t="n">
        <v>-2375.15</v>
      </c>
      <c r="K20" s="19" t="n">
        <v>-0.1258003948664815</v>
      </c>
      <c r="L20" s="2" t="n"/>
      <c r="M20" s="2" t="n"/>
      <c r="N20" s="2" t="n"/>
      <c r="O20" s="2" t="n"/>
    </row>
    <row r="21">
      <c r="A21" s="9" t="inlineStr">
        <is>
          <t>LV54W25</t>
        </is>
      </c>
      <c r="B21" s="10" t="n">
        <v>60101.09</v>
      </c>
      <c r="C21" s="19" t="n">
        <v>0.06442804078225972</v>
      </c>
      <c r="D21" s="9" t="n">
        <v>793</v>
      </c>
      <c r="E21" s="9" t="n">
        <v>494</v>
      </c>
      <c r="F21" s="10" t="n">
        <v>121.66</v>
      </c>
      <c r="G21" s="10" t="n">
        <v>75.79000000000001</v>
      </c>
      <c r="H21" s="10" t="n">
        <v>3926.57</v>
      </c>
      <c r="I21" s="10" t="n">
        <v>1796.25</v>
      </c>
      <c r="J21" s="10" t="n">
        <v>-2130.33</v>
      </c>
      <c r="K21" s="19" t="n">
        <v>-0.5425409733214455</v>
      </c>
      <c r="L21" s="2" t="n"/>
      <c r="M21" s="2" t="n"/>
      <c r="N21" s="2" t="n"/>
      <c r="O21" s="2" t="n"/>
    </row>
    <row r="22">
      <c r="A22" s="9" t="inlineStr">
        <is>
          <t>M10</t>
        </is>
      </c>
      <c r="B22" s="10" t="n">
        <v>49130.68</v>
      </c>
      <c r="C22" s="19" t="n">
        <v>0.05266782280487105</v>
      </c>
      <c r="D22" s="9" t="n">
        <v>1227</v>
      </c>
      <c r="E22" s="9" t="n">
        <v>837</v>
      </c>
      <c r="F22" s="10" t="n">
        <v>58.7</v>
      </c>
      <c r="G22" s="10" t="n">
        <v>40.04</v>
      </c>
      <c r="H22" s="10" t="n">
        <v>6089.85</v>
      </c>
      <c r="I22" s="10" t="n">
        <v>6089.83</v>
      </c>
      <c r="J22" s="10" t="n">
        <v>-0.02</v>
      </c>
      <c r="K22" s="19" t="n">
        <v>-3.440152278395514e-06</v>
      </c>
      <c r="L22" s="2" t="n"/>
      <c r="M22" s="2" t="n"/>
      <c r="N22" s="2" t="n"/>
      <c r="O22" s="2" t="n"/>
    </row>
    <row r="23">
      <c r="A23" s="9" t="inlineStr">
        <is>
          <t>LV34W13</t>
        </is>
      </c>
      <c r="B23" s="10" t="n">
        <v>38615.2</v>
      </c>
      <c r="C23" s="19" t="n">
        <v>0.04139527870832647</v>
      </c>
      <c r="D23" s="9" t="n">
        <v>152</v>
      </c>
      <c r="E23" s="9" t="n">
        <v>121</v>
      </c>
      <c r="F23" s="10" t="n">
        <v>319.13</v>
      </c>
      <c r="G23" s="10" t="n">
        <v>254.05</v>
      </c>
      <c r="H23" s="10" t="n">
        <v>3196.26</v>
      </c>
      <c r="I23" s="10" t="n">
        <v>2938.37</v>
      </c>
      <c r="J23" s="10" t="n">
        <v>-257.89</v>
      </c>
      <c r="K23" s="19" t="n">
        <v>-0.08068443700798002</v>
      </c>
      <c r="L23" s="2" t="n"/>
      <c r="M23" s="2" t="n"/>
      <c r="N23" s="2" t="n"/>
      <c r="O23" s="2" t="n"/>
    </row>
    <row r="24">
      <c r="A24" s="9" t="inlineStr">
        <is>
          <t>LE27M20W24</t>
        </is>
      </c>
      <c r="B24" s="10" t="n">
        <v>23584.97</v>
      </c>
      <c r="C24" s="19" t="n">
        <v>0.02528295742322255</v>
      </c>
      <c r="D24" s="9" t="n">
        <v>346</v>
      </c>
      <c r="E24" s="9" t="n">
        <v>172</v>
      </c>
      <c r="F24" s="10" t="n">
        <v>137.12</v>
      </c>
      <c r="G24" s="10" t="n">
        <v>68.16</v>
      </c>
      <c r="H24" s="10" t="n">
        <v>1951</v>
      </c>
      <c r="I24" s="10" t="n">
        <v>1633.05</v>
      </c>
      <c r="J24" s="10" t="n">
        <v>-317.95</v>
      </c>
      <c r="K24" s="19" t="n">
        <v>-0.1629682432493039</v>
      </c>
      <c r="L24" s="2" t="n"/>
      <c r="M24" s="2" t="n"/>
      <c r="N24" s="2" t="n"/>
      <c r="O24" s="2" t="n"/>
    </row>
    <row r="25">
      <c r="A25" s="9" t="inlineStr">
        <is>
          <t>B03W15-10PZS</t>
        </is>
      </c>
      <c r="B25" s="10" t="n">
        <v>18684.01</v>
      </c>
      <c r="C25" s="19" t="n">
        <v>0.02002915500219181</v>
      </c>
      <c r="D25" s="9" t="n">
        <v>137</v>
      </c>
      <c r="E25" s="9" t="n">
        <v>116</v>
      </c>
      <c r="F25" s="10" t="n">
        <v>161.07</v>
      </c>
      <c r="G25" s="10" t="n">
        <v>136.38</v>
      </c>
      <c r="H25" s="10" t="n">
        <v>2153.34</v>
      </c>
      <c r="I25" s="10" t="n">
        <v>1530.56</v>
      </c>
      <c r="J25" s="10" t="n">
        <v>-622.78</v>
      </c>
      <c r="K25" s="19" t="n">
        <v>-0.2892172274257072</v>
      </c>
      <c r="L25" s="2" t="n"/>
      <c r="M25" s="2" t="n"/>
      <c r="N25" s="2" t="n"/>
      <c r="O25" s="2" t="n"/>
    </row>
    <row r="26">
      <c r="A26" s="9" t="inlineStr">
        <is>
          <t>LE27M21W24</t>
        </is>
      </c>
      <c r="B26" s="10" t="n">
        <v>17183.01</v>
      </c>
      <c r="C26" s="19" t="n">
        <v>0.0184200940484571</v>
      </c>
      <c r="D26" s="9" t="n">
        <v>218</v>
      </c>
      <c r="E26" s="9" t="n">
        <v>119</v>
      </c>
      <c r="F26" s="10" t="n">
        <v>144.4</v>
      </c>
      <c r="G26" s="10" t="n">
        <v>78.81999999999999</v>
      </c>
      <c r="H26" s="10" t="n">
        <v>2961.73</v>
      </c>
      <c r="I26" s="10" t="n">
        <v>1317.18</v>
      </c>
      <c r="J26" s="10" t="n">
        <v>-1644.54</v>
      </c>
      <c r="K26" s="19" t="n">
        <v>-0.5552650196268755</v>
      </c>
      <c r="L26" s="2" t="n"/>
      <c r="M26" s="2" t="n"/>
      <c r="N26" s="2" t="n"/>
      <c r="O26" s="2" t="n"/>
    </row>
    <row r="27">
      <c r="A27" s="9" t="inlineStr">
        <is>
          <t>C1732N54</t>
        </is>
      </c>
      <c r="B27" s="10" t="n">
        <v>8625.629999999999</v>
      </c>
      <c r="C27" s="19" t="n">
        <v>0.009246627791265035</v>
      </c>
      <c r="D27" s="9" t="n">
        <v>21</v>
      </c>
      <c r="E27" s="9" t="n">
        <v>20</v>
      </c>
      <c r="F27" s="10" t="n">
        <v>431.28</v>
      </c>
      <c r="G27" s="10" t="n">
        <v>410.74</v>
      </c>
      <c r="H27" s="10" t="n">
        <v>1060</v>
      </c>
      <c r="I27" s="10" t="n">
        <v>0</v>
      </c>
      <c r="J27" s="10" t="n">
        <v>-1060</v>
      </c>
      <c r="K27" s="19" t="n">
        <v>-1</v>
      </c>
      <c r="L27" s="2" t="n"/>
      <c r="M27" s="2" t="n"/>
      <c r="N27" s="2" t="n"/>
      <c r="O27" s="2" t="n"/>
    </row>
    <row r="28">
      <c r="A28" s="9" t="inlineStr">
        <is>
          <t>E27W28T30-4PZS</t>
        </is>
      </c>
      <c r="B28" s="10" t="n">
        <v>7543.05</v>
      </c>
      <c r="C28" s="19" t="n">
        <v>0.008086110078426056</v>
      </c>
      <c r="D28" s="9" t="n">
        <v>51</v>
      </c>
      <c r="E28" s="9" t="n">
        <v>39</v>
      </c>
      <c r="F28" s="10" t="n">
        <v>193.41</v>
      </c>
      <c r="G28" s="10" t="n">
        <v>147.9</v>
      </c>
      <c r="H28" s="10" t="n">
        <v>982.65</v>
      </c>
      <c r="I28" s="10" t="n">
        <v>868.59</v>
      </c>
      <c r="J28" s="10" t="n">
        <v>-114.07</v>
      </c>
      <c r="K28" s="19" t="n">
        <v>-0.1160812852718682</v>
      </c>
      <c r="L28" s="2" t="n"/>
      <c r="M28" s="2" t="n"/>
      <c r="N28" s="2" t="n"/>
      <c r="O28" s="2" t="n"/>
    </row>
    <row r="29">
      <c r="A29" s="9" t="inlineStr">
        <is>
          <t>EM31W20</t>
        </is>
      </c>
      <c r="B29" s="10" t="n">
        <v>6526.63</v>
      </c>
      <c r="C29" s="19" t="n">
        <v>0.006996510000777635</v>
      </c>
      <c r="D29" s="9" t="n">
        <v>50</v>
      </c>
      <c r="E29" s="9" t="n">
        <v>31</v>
      </c>
      <c r="F29" s="10" t="n">
        <v>210.54</v>
      </c>
      <c r="G29" s="10" t="n">
        <v>130.53</v>
      </c>
      <c r="H29" s="10" t="n">
        <v>0</v>
      </c>
      <c r="I29" s="10" t="n">
        <v>168.12</v>
      </c>
      <c r="J29" s="10" t="n">
        <v>168.12</v>
      </c>
      <c r="K29" s="19" t="n">
        <v>0</v>
      </c>
      <c r="L29" s="2" t="n"/>
      <c r="M29" s="2" t="n"/>
      <c r="N29" s="2" t="n"/>
      <c r="O29" s="2" t="n"/>
    </row>
    <row r="30">
      <c r="A30" s="9" t="inlineStr">
        <is>
          <t>R18W30MM20</t>
        </is>
      </c>
      <c r="B30" s="10" t="n">
        <v>6286</v>
      </c>
      <c r="C30" s="19" t="n">
        <v>0.006738557572808239</v>
      </c>
      <c r="D30" s="9" t="n">
        <v>208</v>
      </c>
      <c r="E30" s="9" t="n">
        <v>116</v>
      </c>
      <c r="F30" s="10" t="n">
        <v>54.19</v>
      </c>
      <c r="G30" s="10" t="n">
        <v>30.22</v>
      </c>
      <c r="H30" s="10" t="n">
        <v>487.73</v>
      </c>
      <c r="I30" s="10" t="n">
        <v>509.42</v>
      </c>
      <c r="J30" s="10" t="n">
        <v>21.69</v>
      </c>
      <c r="K30" s="19" t="n">
        <v>0.04447214217094021</v>
      </c>
      <c r="L30" s="2" t="n"/>
      <c r="M30" s="2" t="n"/>
      <c r="N30" s="2" t="n"/>
      <c r="O30" s="2" t="n"/>
    </row>
    <row r="31">
      <c r="A31" s="9" t="inlineStr">
        <is>
          <t>E27W28T30-1PC</t>
        </is>
      </c>
      <c r="B31" s="10" t="n">
        <v>6175.95</v>
      </c>
      <c r="C31" s="19" t="n">
        <v>0.006620588383926154</v>
      </c>
      <c r="D31" s="9" t="n">
        <v>174</v>
      </c>
      <c r="E31" s="9" t="n">
        <v>116</v>
      </c>
      <c r="F31" s="10" t="n">
        <v>53.24</v>
      </c>
      <c r="G31" s="10" t="n">
        <v>35.49</v>
      </c>
      <c r="H31" s="10" t="n">
        <v>438.78</v>
      </c>
      <c r="I31" s="10" t="n">
        <v>510.87</v>
      </c>
      <c r="J31" s="10" t="n">
        <v>72.09</v>
      </c>
      <c r="K31" s="19" t="n">
        <v>0.1642910057474178</v>
      </c>
      <c r="L31" s="2" t="n"/>
      <c r="M31" s="2" t="n"/>
      <c r="N31" s="2" t="n"/>
      <c r="O31" s="2" t="n"/>
    </row>
    <row r="32">
      <c r="A32" s="9" t="inlineStr">
        <is>
          <t>R18W30MM30</t>
        </is>
      </c>
      <c r="B32" s="10" t="n">
        <v>5805.55</v>
      </c>
      <c r="C32" s="19" t="n">
        <v>0.006223520496415267</v>
      </c>
      <c r="D32" s="9" t="n">
        <v>128</v>
      </c>
      <c r="E32" s="9" t="n">
        <v>86</v>
      </c>
      <c r="F32" s="10" t="n">
        <v>67.51000000000001</v>
      </c>
      <c r="G32" s="10" t="n">
        <v>45.36</v>
      </c>
      <c r="H32" s="10" t="n">
        <v>580.37</v>
      </c>
      <c r="I32" s="10" t="n">
        <v>357.14</v>
      </c>
      <c r="J32" s="10" t="n">
        <v>-223.23</v>
      </c>
      <c r="K32" s="19" t="n">
        <v>-0.3846283074627979</v>
      </c>
      <c r="L32" s="2" t="n"/>
      <c r="M32" s="2" t="n"/>
      <c r="N32" s="2" t="n"/>
      <c r="O32" s="2" t="n"/>
    </row>
    <row r="33">
      <c r="A33" s="9" t="inlineStr">
        <is>
          <t>T2835IN11C</t>
        </is>
      </c>
      <c r="B33" s="10" t="n">
        <v>5792.46</v>
      </c>
      <c r="C33" s="19" t="n">
        <v>0.006209485462054964</v>
      </c>
      <c r="D33" s="9" t="n">
        <v>169</v>
      </c>
      <c r="E33" s="9" t="n">
        <v>28</v>
      </c>
      <c r="F33" s="10" t="n">
        <v>206.87</v>
      </c>
      <c r="G33" s="10" t="n">
        <v>34.27</v>
      </c>
      <c r="H33" s="10" t="n">
        <v>0</v>
      </c>
      <c r="I33" s="10" t="n">
        <v>0</v>
      </c>
      <c r="J33" s="10" t="n">
        <v>0</v>
      </c>
      <c r="K33" s="19" t="n">
        <v>0</v>
      </c>
      <c r="L33" s="2" t="n"/>
      <c r="M33" s="2" t="n"/>
      <c r="N33" s="2" t="n"/>
      <c r="O33" s="2" t="n"/>
    </row>
    <row r="34">
      <c r="A34" s="9" t="inlineStr">
        <is>
          <t>LV53W22</t>
        </is>
      </c>
      <c r="B34" s="10" t="n">
        <v>5204.87</v>
      </c>
      <c r="C34" s="19" t="n">
        <v>0.005579595002386951</v>
      </c>
      <c r="D34" s="9" t="n">
        <v>26</v>
      </c>
      <c r="E34" s="9" t="n">
        <v>15</v>
      </c>
      <c r="F34" s="10" t="n">
        <v>346.99</v>
      </c>
      <c r="G34" s="10" t="n">
        <v>200.19</v>
      </c>
      <c r="H34" s="10" t="n">
        <v>0</v>
      </c>
      <c r="I34" s="10" t="n">
        <v>393.71</v>
      </c>
      <c r="J34" s="10" t="n">
        <v>393.71</v>
      </c>
      <c r="K34" s="19" t="n">
        <v>0</v>
      </c>
      <c r="L34" s="2" t="n"/>
      <c r="M34" s="2" t="n"/>
      <c r="N34" s="2" t="n"/>
      <c r="O34" s="2" t="n"/>
    </row>
    <row r="35">
      <c r="A35" s="9" t="inlineStr">
        <is>
          <t>VET15W01</t>
        </is>
      </c>
      <c r="B35" s="10" t="n">
        <v>5055.42</v>
      </c>
      <c r="C35" s="19" t="n">
        <v>0.005419387032710108</v>
      </c>
      <c r="D35" s="9" t="n">
        <v>107</v>
      </c>
      <c r="E35" s="9" t="n">
        <v>73</v>
      </c>
      <c r="F35" s="10" t="n">
        <v>69.25</v>
      </c>
      <c r="G35" s="10" t="n">
        <v>47.25</v>
      </c>
      <c r="H35" s="10" t="n">
        <v>341.62</v>
      </c>
      <c r="I35" s="10" t="n">
        <v>109.25</v>
      </c>
      <c r="J35" s="10" t="n">
        <v>-232.37</v>
      </c>
      <c r="K35" s="19" t="n">
        <v>-0.6801996719457726</v>
      </c>
      <c r="L35" s="2" t="n"/>
      <c r="M35" s="2" t="n"/>
      <c r="N35" s="2" t="n"/>
      <c r="O35" s="2" t="n"/>
    </row>
    <row r="36">
      <c r="A36" s="9" t="inlineStr">
        <is>
          <t>B03W12-10PZS</t>
        </is>
      </c>
      <c r="B36" s="10" t="n">
        <v>3392.63</v>
      </c>
      <c r="C36" s="19" t="n">
        <v>0.003636876190067322</v>
      </c>
      <c r="D36" s="9" t="n">
        <v>35</v>
      </c>
      <c r="E36" s="9" t="n">
        <v>33</v>
      </c>
      <c r="F36" s="10" t="n">
        <v>102.81</v>
      </c>
      <c r="G36" s="10" t="n">
        <v>96.93000000000001</v>
      </c>
      <c r="H36" s="10" t="n">
        <v>154.95</v>
      </c>
      <c r="I36" s="10" t="n">
        <v>0</v>
      </c>
      <c r="J36" s="10" t="n">
        <v>-154.95</v>
      </c>
      <c r="K36" s="19" t="n">
        <v>-1</v>
      </c>
      <c r="L36" s="2" t="n"/>
      <c r="M36" s="2" t="n"/>
      <c r="N36" s="2" t="n"/>
      <c r="O36" s="2" t="n"/>
    </row>
    <row r="37">
      <c r="A37" s="9" t="inlineStr">
        <is>
          <t>L25WES</t>
        </is>
      </c>
      <c r="B37" s="10" t="n">
        <v>3283.12</v>
      </c>
      <c r="C37" s="19" t="n">
        <v>0.003519485556615599</v>
      </c>
      <c r="D37" s="9" t="n">
        <v>59</v>
      </c>
      <c r="E37" s="9" t="n">
        <v>32</v>
      </c>
      <c r="F37" s="10" t="n">
        <v>102.6</v>
      </c>
      <c r="G37" s="10" t="n">
        <v>55.65</v>
      </c>
      <c r="H37" s="10" t="n">
        <v>756.29</v>
      </c>
      <c r="I37" s="10" t="n">
        <v>127.93</v>
      </c>
      <c r="J37" s="10" t="n">
        <v>-628.37</v>
      </c>
      <c r="K37" s="19" t="n">
        <v>-0.8308501851758439</v>
      </c>
      <c r="L37" s="2" t="n"/>
      <c r="M37" s="2" t="n"/>
      <c r="N37" s="2" t="n"/>
      <c r="O37" s="2" t="n"/>
    </row>
    <row r="38">
      <c r="A38" s="9" t="inlineStr">
        <is>
          <t>BG-146-G</t>
        </is>
      </c>
      <c r="B38" s="10" t="n">
        <v>2835.11</v>
      </c>
      <c r="C38" s="19" t="n">
        <v>0.003039226447312608</v>
      </c>
      <c r="D38" s="9" t="n">
        <v>37</v>
      </c>
      <c r="E38" s="9" t="n">
        <v>35</v>
      </c>
      <c r="F38" s="10" t="n">
        <v>81</v>
      </c>
      <c r="G38" s="10" t="n">
        <v>76.62</v>
      </c>
      <c r="H38" s="10" t="n">
        <v>0</v>
      </c>
      <c r="I38" s="10" t="n">
        <v>0</v>
      </c>
      <c r="J38" s="10" t="n">
        <v>0</v>
      </c>
      <c r="K38" s="19" t="n">
        <v>0</v>
      </c>
      <c r="L38" s="2" t="n"/>
      <c r="M38" s="2" t="n"/>
      <c r="N38" s="2" t="n"/>
      <c r="O38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27.6" customHeight="1">
      <c r="A1" s="5" t="inlineStr">
        <is>
          <t>SKU</t>
        </is>
      </c>
      <c r="B1" s="5" t="inlineStr">
        <is>
          <t>商品名称</t>
        </is>
      </c>
      <c r="C1" s="5" t="inlineStr">
        <is>
          <t>GMV</t>
        </is>
      </c>
      <c r="D1" s="5" t="inlineStr">
        <is>
          <t>GMV占比</t>
        </is>
      </c>
      <c r="E1" s="5" t="inlineStr">
        <is>
          <t>销量</t>
        </is>
      </c>
      <c r="F1" s="5" t="inlineStr">
        <is>
          <t>订单数</t>
        </is>
      </c>
      <c r="G1" s="5" t="inlineStr">
        <is>
          <t>订单行数</t>
        </is>
      </c>
      <c r="H1" s="5" t="inlineStr">
        <is>
          <t>客单价</t>
        </is>
      </c>
      <c r="I1" s="5" t="inlineStr">
        <is>
          <t>件单价</t>
        </is>
      </c>
      <c r="J1" s="5" t="inlineStr">
        <is>
          <t>5.1-5.7 GMV</t>
        </is>
      </c>
      <c r="K1" s="5" t="inlineStr">
        <is>
          <t>5.8-5.14 GMV</t>
        </is>
      </c>
      <c r="L1" s="5" t="inlineStr">
        <is>
          <t>5.15-5.21 GMV</t>
        </is>
      </c>
      <c r="M1" s="5" t="inlineStr">
        <is>
          <t>5.22-5.28 GMV</t>
        </is>
      </c>
      <c r="N1" s="5" t="inlineStr">
        <is>
          <t>5.29-6.4 GMV</t>
        </is>
      </c>
      <c r="O1" s="5" t="inlineStr">
        <is>
          <t>6.5-6.11 GMV</t>
        </is>
      </c>
      <c r="P1" s="5" t="inlineStr">
        <is>
          <t>6.12-6.18 GMV</t>
        </is>
      </c>
      <c r="Q1" s="5" t="inlineStr">
        <is>
          <t>6.19-6.25 GMV</t>
        </is>
      </c>
      <c r="R1" s="5" t="inlineStr">
        <is>
          <t>GMV变化</t>
        </is>
      </c>
      <c r="S1" s="5" t="inlineStr">
        <is>
          <t>GMV变化%</t>
        </is>
      </c>
    </row>
    <row r="2">
      <c r="A2" s="20" t="inlineStr">
        <is>
          <t>LV22W21</t>
        </is>
      </c>
      <c r="B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C2" s="21" t="n">
        <v>477093.13</v>
      </c>
      <c r="D2" s="22" t="n">
        <v>0.5114412090844128</v>
      </c>
      <c r="E2" s="20" t="n">
        <v>6480</v>
      </c>
      <c r="F2" s="20" t="n">
        <v>4156</v>
      </c>
      <c r="G2" s="20" t="n">
        <v>4166</v>
      </c>
      <c r="H2" s="21" t="n">
        <v>114.8</v>
      </c>
      <c r="I2" s="21" t="n">
        <v>73.63</v>
      </c>
      <c r="J2" s="21" t="n">
        <v>67924.33</v>
      </c>
      <c r="K2" s="21" t="n">
        <v>83982.00999999999</v>
      </c>
      <c r="L2" s="21" t="n">
        <v>93292.56</v>
      </c>
      <c r="M2" s="21" t="n">
        <v>72292.74000000001</v>
      </c>
      <c r="N2" s="21" t="n">
        <v>59931.78</v>
      </c>
      <c r="O2" s="21" t="n">
        <v>34510.22</v>
      </c>
      <c r="P2" s="21" t="n">
        <v>31958.39</v>
      </c>
      <c r="Q2" s="21" t="n">
        <v>33201.09</v>
      </c>
      <c r="R2" s="21" t="n">
        <v>1242.7</v>
      </c>
      <c r="S2" s="22" t="n">
        <v>0.03888496510641071</v>
      </c>
    </row>
    <row r="3">
      <c r="A3" s="20" t="inlineStr">
        <is>
          <t>B03W10-10PZS</t>
        </is>
      </c>
      <c r="B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C3" s="21" t="n">
        <v>150342.16</v>
      </c>
      <c r="D3" s="22" t="n">
        <v>0.1611659684403812</v>
      </c>
      <c r="E3" s="20" t="n">
        <v>2402</v>
      </c>
      <c r="F3" s="20" t="n">
        <v>1924</v>
      </c>
      <c r="G3" s="20" t="n">
        <v>1929</v>
      </c>
      <c r="H3" s="21" t="n">
        <v>78.14</v>
      </c>
      <c r="I3" s="21" t="n">
        <v>62.59</v>
      </c>
      <c r="J3" s="21" t="n">
        <v>21015.15</v>
      </c>
      <c r="K3" s="21" t="n">
        <v>11634.31</v>
      </c>
      <c r="L3" s="21" t="n">
        <v>16698.79</v>
      </c>
      <c r="M3" s="21" t="n">
        <v>21242.03</v>
      </c>
      <c r="N3" s="21" t="n">
        <v>22771.43</v>
      </c>
      <c r="O3" s="21" t="n">
        <v>21594.98</v>
      </c>
      <c r="P3" s="21" t="n">
        <v>18880.31</v>
      </c>
      <c r="Q3" s="21" t="n">
        <v>16505.16</v>
      </c>
      <c r="R3" s="21" t="n">
        <v>-2375.15</v>
      </c>
      <c r="S3" s="22" t="n">
        <v>-0.1258003948664815</v>
      </c>
    </row>
    <row r="4">
      <c r="A4" s="20" t="inlineStr">
        <is>
          <t>LV54W25</t>
        </is>
      </c>
      <c r="B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C4" s="21" t="n">
        <v>60101.09</v>
      </c>
      <c r="D4" s="22" t="n">
        <v>0.06442804078225972</v>
      </c>
      <c r="E4" s="20" t="n">
        <v>793</v>
      </c>
      <c r="F4" s="20" t="n">
        <v>494</v>
      </c>
      <c r="G4" s="20" t="n">
        <v>497</v>
      </c>
      <c r="H4" s="21" t="n">
        <v>121.66</v>
      </c>
      <c r="I4" s="21" t="n">
        <v>75.79000000000001</v>
      </c>
      <c r="J4" s="21" t="n">
        <v>14133.54</v>
      </c>
      <c r="K4" s="21" t="n">
        <v>6075.9</v>
      </c>
      <c r="L4" s="21" t="n">
        <v>13810.44</v>
      </c>
      <c r="M4" s="21" t="n">
        <v>5326.08</v>
      </c>
      <c r="N4" s="21" t="n">
        <v>10968.47</v>
      </c>
      <c r="O4" s="21" t="n">
        <v>4063.84</v>
      </c>
      <c r="P4" s="21" t="n">
        <v>3926.57</v>
      </c>
      <c r="Q4" s="21" t="n">
        <v>1796.25</v>
      </c>
      <c r="R4" s="21" t="n">
        <v>-2130.33</v>
      </c>
      <c r="S4" s="22" t="n">
        <v>-0.5425409733214455</v>
      </c>
    </row>
    <row r="5">
      <c r="A5" s="20" t="inlineStr">
        <is>
          <t>M10</t>
        </is>
      </c>
      <c r="B5" s="20" t="inlineStr">
        <is>
          <t>Pantalla de Batería Clara HD LED - Auriculares Inalámbricos TWS, Estuche con 6 Recargas, 5h de Uso, 4 Micrófonos CVC8.0 con Reducción de Ruido y Sonido HiFi</t>
        </is>
      </c>
      <c r="C5" s="21" t="n">
        <v>49130.68</v>
      </c>
      <c r="D5" s="22" t="n">
        <v>0.05266782280487105</v>
      </c>
      <c r="E5" s="20" t="n">
        <v>1227</v>
      </c>
      <c r="F5" s="20" t="n">
        <v>837</v>
      </c>
      <c r="G5" s="20" t="n">
        <v>838</v>
      </c>
      <c r="H5" s="21" t="n">
        <v>58.7</v>
      </c>
      <c r="I5" s="21" t="n">
        <v>40.04</v>
      </c>
      <c r="J5" s="21" t="n">
        <v>7466.41</v>
      </c>
      <c r="K5" s="21" t="n">
        <v>6247.13</v>
      </c>
      <c r="L5" s="21" t="n">
        <v>5847.89</v>
      </c>
      <c r="M5" s="21" t="n">
        <v>5408.18</v>
      </c>
      <c r="N5" s="21" t="n">
        <v>5662.27</v>
      </c>
      <c r="O5" s="21" t="n">
        <v>6319.13</v>
      </c>
      <c r="P5" s="21" t="n">
        <v>6089.85</v>
      </c>
      <c r="Q5" s="21" t="n">
        <v>6089.83</v>
      </c>
      <c r="R5" s="21" t="n">
        <v>-0.02</v>
      </c>
      <c r="S5" s="22" t="n">
        <v>-3.440152278395514e-06</v>
      </c>
    </row>
    <row r="6">
      <c r="A6" s="20" t="inlineStr">
        <is>
          <t>LV34W13</t>
        </is>
      </c>
      <c r="B6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C6" s="21" t="n">
        <v>38615.2</v>
      </c>
      <c r="D6" s="22" t="n">
        <v>0.04139527870832647</v>
      </c>
      <c r="E6" s="20" t="n">
        <v>152</v>
      </c>
      <c r="F6" s="20" t="n">
        <v>121</v>
      </c>
      <c r="G6" s="20" t="n">
        <v>121</v>
      </c>
      <c r="H6" s="21" t="n">
        <v>319.13</v>
      </c>
      <c r="I6" s="21" t="n">
        <v>254.05</v>
      </c>
      <c r="J6" s="21" t="n">
        <v>7132.57</v>
      </c>
      <c r="K6" s="21" t="n">
        <v>3686.18</v>
      </c>
      <c r="L6" s="21" t="n">
        <v>5961.04</v>
      </c>
      <c r="M6" s="21" t="n">
        <v>3197.39</v>
      </c>
      <c r="N6" s="21" t="n">
        <v>10431.63</v>
      </c>
      <c r="O6" s="21" t="n">
        <v>2071.75</v>
      </c>
      <c r="P6" s="21" t="n">
        <v>3196.26</v>
      </c>
      <c r="Q6" s="21" t="n">
        <v>2938.37</v>
      </c>
      <c r="R6" s="21" t="n">
        <v>-257.89</v>
      </c>
      <c r="S6" s="22" t="n">
        <v>-0.08068443700798002</v>
      </c>
    </row>
    <row r="7">
      <c r="A7" s="20" t="inlineStr">
        <is>
          <t>LE27M20W24</t>
        </is>
      </c>
      <c r="B7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C7" s="21" t="n">
        <v>23584.97</v>
      </c>
      <c r="D7" s="22" t="n">
        <v>0.02528295742322255</v>
      </c>
      <c r="E7" s="20" t="n">
        <v>346</v>
      </c>
      <c r="F7" s="20" t="n">
        <v>172</v>
      </c>
      <c r="G7" s="20" t="n">
        <v>175</v>
      </c>
      <c r="H7" s="21" t="n">
        <v>137.12</v>
      </c>
      <c r="I7" s="21" t="n">
        <v>68.16</v>
      </c>
      <c r="J7" s="21" t="n">
        <v>2690.24</v>
      </c>
      <c r="K7" s="21" t="n">
        <v>2260.83</v>
      </c>
      <c r="L7" s="21" t="n">
        <v>2531.2</v>
      </c>
      <c r="M7" s="21" t="n">
        <v>3959.36</v>
      </c>
      <c r="N7" s="21" t="n">
        <v>4267.26</v>
      </c>
      <c r="O7" s="21" t="n">
        <v>4292.03</v>
      </c>
      <c r="P7" s="21" t="n">
        <v>1951</v>
      </c>
      <c r="Q7" s="21" t="n">
        <v>1633.05</v>
      </c>
      <c r="R7" s="21" t="n">
        <v>-317.95</v>
      </c>
      <c r="S7" s="22" t="n">
        <v>-0.1629682432493039</v>
      </c>
    </row>
    <row r="8">
      <c r="A8" s="20" t="inlineStr">
        <is>
          <t>B03W15-10PZS</t>
        </is>
      </c>
      <c r="B8" s="20" t="inlineStr">
        <is>
          <t>TIANLAI Foco LED 12W/15W Paquete de 10, Ahorro Energético Reemplazo 60W/65W, 6500K Luz Fría 880LM/1200LM, Sin Parpadeo Base E26/E27 Universal, 50000H Vida Útil para Hogar Oficina</t>
        </is>
      </c>
      <c r="C8" s="21" t="n">
        <v>18684.01</v>
      </c>
      <c r="D8" s="22" t="n">
        <v>0.02002915500219181</v>
      </c>
      <c r="E8" s="20" t="n">
        <v>137</v>
      </c>
      <c r="F8" s="20" t="n">
        <v>116</v>
      </c>
      <c r="G8" s="20" t="n">
        <v>116</v>
      </c>
      <c r="H8" s="21" t="n">
        <v>161.07</v>
      </c>
      <c r="I8" s="21" t="n">
        <v>136.38</v>
      </c>
      <c r="J8" s="21" t="n">
        <v>902.89</v>
      </c>
      <c r="K8" s="21" t="n">
        <v>2620.05</v>
      </c>
      <c r="L8" s="21" t="n">
        <v>2056.53</v>
      </c>
      <c r="M8" s="21" t="n">
        <v>2510.58</v>
      </c>
      <c r="N8" s="21" t="n">
        <v>4159.09</v>
      </c>
      <c r="O8" s="21" t="n">
        <v>2750.96</v>
      </c>
      <c r="P8" s="21" t="n">
        <v>2153.34</v>
      </c>
      <c r="Q8" s="21" t="n">
        <v>1530.56</v>
      </c>
      <c r="R8" s="21" t="n">
        <v>-622.78</v>
      </c>
      <c r="S8" s="22" t="n">
        <v>-0.2892172274257072</v>
      </c>
    </row>
    <row r="9">
      <c r="A9" s="20" t="inlineStr">
        <is>
          <t>LE27M21W24</t>
        </is>
      </c>
      <c r="B9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C9" s="21" t="n">
        <v>17183.01</v>
      </c>
      <c r="D9" s="22" t="n">
        <v>0.0184200940484571</v>
      </c>
      <c r="E9" s="20" t="n">
        <v>218</v>
      </c>
      <c r="F9" s="20" t="n">
        <v>119</v>
      </c>
      <c r="G9" s="20" t="n">
        <v>120</v>
      </c>
      <c r="H9" s="21" t="n">
        <v>144.4</v>
      </c>
      <c r="I9" s="21" t="n">
        <v>78.81999999999999</v>
      </c>
      <c r="J9" s="21" t="n">
        <v>1893.14</v>
      </c>
      <c r="K9" s="21" t="n">
        <v>1621.16</v>
      </c>
      <c r="L9" s="21" t="n">
        <v>1169.51</v>
      </c>
      <c r="M9" s="21" t="n">
        <v>2787.5</v>
      </c>
      <c r="N9" s="21" t="n">
        <v>3319.59</v>
      </c>
      <c r="O9" s="21" t="n">
        <v>2113.19</v>
      </c>
      <c r="P9" s="21" t="n">
        <v>2961.73</v>
      </c>
      <c r="Q9" s="21" t="n">
        <v>1317.18</v>
      </c>
      <c r="R9" s="21" t="n">
        <v>-1644.54</v>
      </c>
      <c r="S9" s="22" t="n">
        <v>-0.5552650196268755</v>
      </c>
    </row>
    <row r="10">
      <c r="A10" s="20" t="inlineStr">
        <is>
          <t>C1732N54</t>
        </is>
      </c>
      <c r="B10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C10" s="21" t="n">
        <v>8625.629999999999</v>
      </c>
      <c r="D10" s="22" t="n">
        <v>0.009246627791265035</v>
      </c>
      <c r="E10" s="20" t="n">
        <v>21</v>
      </c>
      <c r="F10" s="20" t="n">
        <v>20</v>
      </c>
      <c r="G10" s="20" t="n">
        <v>20</v>
      </c>
      <c r="H10" s="21" t="n">
        <v>431.28</v>
      </c>
      <c r="I10" s="21" t="n">
        <v>410.74</v>
      </c>
      <c r="J10" s="21" t="n">
        <v>2222.45</v>
      </c>
      <c r="K10" s="21" t="n">
        <v>0</v>
      </c>
      <c r="L10" s="21" t="n">
        <v>0</v>
      </c>
      <c r="M10" s="21" t="n">
        <v>552.9</v>
      </c>
      <c r="N10" s="21" t="n">
        <v>2323.42</v>
      </c>
      <c r="O10" s="21" t="n">
        <v>2466.86</v>
      </c>
      <c r="P10" s="21" t="n">
        <v>1060</v>
      </c>
      <c r="Q10" s="21" t="n">
        <v>0</v>
      </c>
      <c r="R10" s="21" t="n">
        <v>-1060</v>
      </c>
      <c r="S10" s="22" t="n">
        <v>-1</v>
      </c>
    </row>
    <row r="11">
      <c r="A11" s="20" t="inlineStr">
        <is>
          <t>E27W28T30-4PZS</t>
        </is>
      </c>
      <c r="B11" s="20" t="inlineStr">
        <is>
          <t>TIANLAI Foco LED 3 Aspas Plegable 28W, Lámpara LED de 3 Alas Plegables con Base E27, Luz Blanca Fría 6500K, Ahorrador de Energía para Garaje, Taller y Hogar</t>
        </is>
      </c>
      <c r="C11" s="21" t="n">
        <v>7543.05</v>
      </c>
      <c r="D11" s="22" t="n">
        <v>0.008086110078426056</v>
      </c>
      <c r="E11" s="20" t="n">
        <v>51</v>
      </c>
      <c r="F11" s="20" t="n">
        <v>39</v>
      </c>
      <c r="G11" s="20" t="n">
        <v>39</v>
      </c>
      <c r="H11" s="21" t="n">
        <v>193.41</v>
      </c>
      <c r="I11" s="21" t="n">
        <v>147.9</v>
      </c>
      <c r="J11" s="21" t="n">
        <v>943.97</v>
      </c>
      <c r="K11" s="21" t="n">
        <v>302.88</v>
      </c>
      <c r="L11" s="21" t="n">
        <v>933.96</v>
      </c>
      <c r="M11" s="21" t="n">
        <v>2354.18</v>
      </c>
      <c r="N11" s="21" t="n">
        <v>164.5</v>
      </c>
      <c r="O11" s="21" t="n">
        <v>992.3200000000001</v>
      </c>
      <c r="P11" s="21" t="n">
        <v>982.65</v>
      </c>
      <c r="Q11" s="21" t="n">
        <v>868.59</v>
      </c>
      <c r="R11" s="21" t="n">
        <v>-114.07</v>
      </c>
      <c r="S11" s="22" t="n">
        <v>-0.1160812852718682</v>
      </c>
    </row>
    <row r="12">
      <c r="A12" s="20" t="inlineStr">
        <is>
          <t>EM31W20</t>
        </is>
      </c>
      <c r="B12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C12" s="21" t="n">
        <v>6526.63</v>
      </c>
      <c r="D12" s="22" t="n">
        <v>0.006996510000777635</v>
      </c>
      <c r="E12" s="20" t="n">
        <v>50</v>
      </c>
      <c r="F12" s="20" t="n">
        <v>31</v>
      </c>
      <c r="G12" s="20" t="n">
        <v>31</v>
      </c>
      <c r="H12" s="21" t="n">
        <v>210.54</v>
      </c>
      <c r="I12" s="21" t="n">
        <v>130.53</v>
      </c>
      <c r="J12" s="21" t="n">
        <v>322.24</v>
      </c>
      <c r="K12" s="21" t="n">
        <v>869.5700000000001</v>
      </c>
      <c r="L12" s="21" t="n">
        <v>1104.33</v>
      </c>
      <c r="M12" s="21" t="n">
        <v>3484.62</v>
      </c>
      <c r="N12" s="21" t="n">
        <v>344.35</v>
      </c>
      <c r="O12" s="21" t="n">
        <v>233.41</v>
      </c>
      <c r="P12" s="21" t="n">
        <v>0</v>
      </c>
      <c r="Q12" s="21" t="n">
        <v>168.12</v>
      </c>
      <c r="R12" s="21" t="n">
        <v>168.12</v>
      </c>
      <c r="S12" s="22" t="n">
        <v>0</v>
      </c>
    </row>
    <row r="13">
      <c r="A13" s="20" t="inlineStr">
        <is>
          <t>R18W30MM20</t>
        </is>
      </c>
      <c r="B13" s="20" t="inlineStr">
        <is>
          <t>TIANLAI Reflector LED 20W (1800LM) y 30W (2700LM) Vida Útil 50,000 Horas Ángulo 220° Eficiente Energía Instalación Fácil para Interior y Exterior</t>
        </is>
      </c>
      <c r="C13" s="21" t="n">
        <v>6286</v>
      </c>
      <c r="D13" s="22" t="n">
        <v>0.006738557572808239</v>
      </c>
      <c r="E13" s="20" t="n">
        <v>208</v>
      </c>
      <c r="F13" s="20" t="n">
        <v>116</v>
      </c>
      <c r="G13" s="20" t="n">
        <v>116</v>
      </c>
      <c r="H13" s="21" t="n">
        <v>54.19</v>
      </c>
      <c r="I13" s="21" t="n">
        <v>30.22</v>
      </c>
      <c r="J13" s="21" t="n">
        <v>1007.96</v>
      </c>
      <c r="K13" s="21" t="n">
        <v>460.51</v>
      </c>
      <c r="L13" s="21" t="n">
        <v>825.05</v>
      </c>
      <c r="M13" s="21" t="n">
        <v>1368.62</v>
      </c>
      <c r="N13" s="21" t="n">
        <v>1015.04</v>
      </c>
      <c r="O13" s="21" t="n">
        <v>611.6799999999999</v>
      </c>
      <c r="P13" s="21" t="n">
        <v>487.73</v>
      </c>
      <c r="Q13" s="21" t="n">
        <v>509.42</v>
      </c>
      <c r="R13" s="21" t="n">
        <v>21.69</v>
      </c>
      <c r="S13" s="22" t="n">
        <v>0.04447214217094021</v>
      </c>
    </row>
    <row r="14">
      <c r="A14" s="20" t="inlineStr">
        <is>
          <t>E27W28T30-1PC</t>
        </is>
      </c>
      <c r="B14" s="20" t="inlineStr">
        <is>
          <t>TIANLAI Foco LED 3 Aspas Plegable 28W, Lámpara LED de 3 Alas Plegables con Base E27, Luz Blanca Fría 6500K, Ahorrador de Energía para Garaje, Taller y Hogar</t>
        </is>
      </c>
      <c r="C14" s="21" t="n">
        <v>6175.95</v>
      </c>
      <c r="D14" s="22" t="n">
        <v>0.006620588383926154</v>
      </c>
      <c r="E14" s="20" t="n">
        <v>174</v>
      </c>
      <c r="F14" s="20" t="n">
        <v>116</v>
      </c>
      <c r="G14" s="20" t="n">
        <v>116</v>
      </c>
      <c r="H14" s="21" t="n">
        <v>53.24</v>
      </c>
      <c r="I14" s="21" t="n">
        <v>35.49</v>
      </c>
      <c r="J14" s="21" t="n">
        <v>799.6799999999999</v>
      </c>
      <c r="K14" s="21" t="n">
        <v>533.15</v>
      </c>
      <c r="L14" s="21" t="n">
        <v>1204.05</v>
      </c>
      <c r="M14" s="21" t="n">
        <v>820.5700000000001</v>
      </c>
      <c r="N14" s="21" t="n">
        <v>1188.64</v>
      </c>
      <c r="O14" s="21" t="n">
        <v>680.21</v>
      </c>
      <c r="P14" s="21" t="n">
        <v>438.78</v>
      </c>
      <c r="Q14" s="21" t="n">
        <v>510.87</v>
      </c>
      <c r="R14" s="21" t="n">
        <v>72.09</v>
      </c>
      <c r="S14" s="22" t="n">
        <v>0.1642910057474178</v>
      </c>
    </row>
    <row r="15">
      <c r="A15" s="20" t="inlineStr">
        <is>
          <t>R18W30MM30</t>
        </is>
      </c>
      <c r="B15" s="20" t="inlineStr">
        <is>
          <t>TIANLAI Reflector LED 20W (1800LM) y 30W (2700LM) Vida Útil 50,000 Horas Ángulo 220° Eficiente Energía Instalación Fácil para Interior y Exterior</t>
        </is>
      </c>
      <c r="C15" s="21" t="n">
        <v>5805.55</v>
      </c>
      <c r="D15" s="22" t="n">
        <v>0.006223520496415267</v>
      </c>
      <c r="E15" s="20" t="n">
        <v>128</v>
      </c>
      <c r="F15" s="20" t="n">
        <v>86</v>
      </c>
      <c r="G15" s="20" t="n">
        <v>86</v>
      </c>
      <c r="H15" s="21" t="n">
        <v>67.51000000000001</v>
      </c>
      <c r="I15" s="21" t="n">
        <v>45.36</v>
      </c>
      <c r="J15" s="21" t="n">
        <v>503.05</v>
      </c>
      <c r="K15" s="21" t="n">
        <v>695.2</v>
      </c>
      <c r="L15" s="21" t="n">
        <v>844.51</v>
      </c>
      <c r="M15" s="21" t="n">
        <v>1255.46</v>
      </c>
      <c r="N15" s="21" t="n">
        <v>852.84</v>
      </c>
      <c r="O15" s="21" t="n">
        <v>716.97</v>
      </c>
      <c r="P15" s="21" t="n">
        <v>580.37</v>
      </c>
      <c r="Q15" s="21" t="n">
        <v>357.14</v>
      </c>
      <c r="R15" s="21" t="n">
        <v>-223.23</v>
      </c>
      <c r="S15" s="22" t="n">
        <v>-0.3846283074627979</v>
      </c>
    </row>
    <row r="16">
      <c r="A16" s="20" t="inlineStr">
        <is>
          <t>T2835IN11C</t>
        </is>
      </c>
      <c r="B16" s="20" t="inlineStr">
        <is>
          <t>TIANLAI Tiras LED de 5M para Interior - Alta luminosidad de 4500lm-8000lm, CRI&gt;70, Seguro de baja tensión 12V, Flexibles y fáciles de cortar/instalar para decoración hogareña</t>
        </is>
      </c>
      <c r="C16" s="21" t="n">
        <v>5792.46</v>
      </c>
      <c r="D16" s="22" t="n">
        <v>0.006209485462054964</v>
      </c>
      <c r="E16" s="20" t="n">
        <v>169</v>
      </c>
      <c r="F16" s="20" t="n">
        <v>28</v>
      </c>
      <c r="G16" s="20" t="n">
        <v>29</v>
      </c>
      <c r="H16" s="21" t="n">
        <v>206.87</v>
      </c>
      <c r="I16" s="21" t="n">
        <v>34.27</v>
      </c>
      <c r="J16" s="21" t="n">
        <v>41.12</v>
      </c>
      <c r="K16" s="21" t="n">
        <v>5.18</v>
      </c>
      <c r="L16" s="21" t="n">
        <v>678.55</v>
      </c>
      <c r="M16" s="21" t="n">
        <v>541.9</v>
      </c>
      <c r="N16" s="21" t="n">
        <v>345.96</v>
      </c>
      <c r="O16" s="21" t="n">
        <v>4179.75</v>
      </c>
      <c r="P16" s="21" t="n">
        <v>0</v>
      </c>
      <c r="Q16" s="21" t="n">
        <v>0</v>
      </c>
      <c r="R16" s="21" t="n">
        <v>0</v>
      </c>
      <c r="S16" s="22" t="n">
        <v>0</v>
      </c>
    </row>
    <row r="17">
      <c r="A17" s="20" t="inlineStr">
        <is>
          <t>LV53W22</t>
        </is>
      </c>
      <c r="B17" s="20" t="inlineStr">
        <is>
          <t>TIANLAI 41 cm Ventilador de techo retráctil con luz - Control remoto, ultra silencioso, 3 temperaturas de color regulables, base E27 para recámara, sala y comedor</t>
        </is>
      </c>
      <c r="C17" s="21" t="n">
        <v>5204.87</v>
      </c>
      <c r="D17" s="22" t="n">
        <v>0.005579595002386951</v>
      </c>
      <c r="E17" s="20" t="n">
        <v>26</v>
      </c>
      <c r="F17" s="20" t="n">
        <v>15</v>
      </c>
      <c r="G17" s="20" t="n">
        <v>15</v>
      </c>
      <c r="H17" s="21" t="n">
        <v>346.99</v>
      </c>
      <c r="I17" s="21" t="n">
        <v>200.19</v>
      </c>
      <c r="J17" s="21" t="n">
        <v>595.38</v>
      </c>
      <c r="K17" s="21" t="n">
        <v>384.66</v>
      </c>
      <c r="L17" s="21" t="n">
        <v>0</v>
      </c>
      <c r="M17" s="21" t="n">
        <v>0</v>
      </c>
      <c r="N17" s="21" t="n">
        <v>436.97</v>
      </c>
      <c r="O17" s="21" t="n">
        <v>3394.15</v>
      </c>
      <c r="P17" s="21" t="n">
        <v>0</v>
      </c>
      <c r="Q17" s="21" t="n">
        <v>393.71</v>
      </c>
      <c r="R17" s="21" t="n">
        <v>393.71</v>
      </c>
      <c r="S17" s="22" t="n">
        <v>0</v>
      </c>
    </row>
    <row r="18">
      <c r="A18" s="20" t="inlineStr">
        <is>
          <t>VET15W01</t>
        </is>
      </c>
      <c r="B18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C18" s="21" t="n">
        <v>5055.42</v>
      </c>
      <c r="D18" s="22" t="n">
        <v>0.005419387032710108</v>
      </c>
      <c r="E18" s="20" t="n">
        <v>107</v>
      </c>
      <c r="F18" s="20" t="n">
        <v>73</v>
      </c>
      <c r="G18" s="20" t="n">
        <v>74</v>
      </c>
      <c r="H18" s="21" t="n">
        <v>69.25</v>
      </c>
      <c r="I18" s="21" t="n">
        <v>47.25</v>
      </c>
      <c r="J18" s="21" t="n">
        <v>555.28</v>
      </c>
      <c r="K18" s="21" t="n">
        <v>754.87</v>
      </c>
      <c r="L18" s="21" t="n">
        <v>1312.69</v>
      </c>
      <c r="M18" s="21" t="n">
        <v>672.37</v>
      </c>
      <c r="N18" s="21" t="n">
        <v>1012.59</v>
      </c>
      <c r="O18" s="21" t="n">
        <v>296.76</v>
      </c>
      <c r="P18" s="21" t="n">
        <v>341.62</v>
      </c>
      <c r="Q18" s="21" t="n">
        <v>109.25</v>
      </c>
      <c r="R18" s="21" t="n">
        <v>-232.37</v>
      </c>
      <c r="S18" s="22" t="n">
        <v>-0.6801996719457726</v>
      </c>
    </row>
    <row r="19">
      <c r="A19" s="20" t="inlineStr">
        <is>
          <t>B03W12-10PZS</t>
        </is>
      </c>
      <c r="B19" s="20" t="inlineStr">
        <is>
          <t>TIANLAI Foco LED 12W/15W Paquete de 10, Ahorro Energético Reemplazo 60W/65W, 6500K Luz Fría 880LM/1200LM, Sin Parpadeo Base E26/E27 Universal, 50000H Vida Útil para Hogar Oficina</t>
        </is>
      </c>
      <c r="C19" s="21" t="n">
        <v>3392.63</v>
      </c>
      <c r="D19" s="22" t="n">
        <v>0.003636876190067322</v>
      </c>
      <c r="E19" s="20" t="n">
        <v>35</v>
      </c>
      <c r="F19" s="20" t="n">
        <v>33</v>
      </c>
      <c r="G19" s="20" t="n">
        <v>33</v>
      </c>
      <c r="H19" s="21" t="n">
        <v>102.81</v>
      </c>
      <c r="I19" s="21" t="n">
        <v>96.93000000000001</v>
      </c>
      <c r="J19" s="21" t="n">
        <v>206.56</v>
      </c>
      <c r="K19" s="21" t="n">
        <v>580.92</v>
      </c>
      <c r="L19" s="21" t="n">
        <v>797.0599999999999</v>
      </c>
      <c r="M19" s="21" t="n">
        <v>801.28</v>
      </c>
      <c r="N19" s="21" t="n">
        <v>763.73</v>
      </c>
      <c r="O19" s="21" t="n">
        <v>88.12</v>
      </c>
      <c r="P19" s="21" t="n">
        <v>154.95</v>
      </c>
      <c r="Q19" s="21" t="n">
        <v>0</v>
      </c>
      <c r="R19" s="21" t="n">
        <v>-154.95</v>
      </c>
      <c r="S19" s="22" t="n">
        <v>-1</v>
      </c>
    </row>
    <row r="20">
      <c r="A20" s="20" t="inlineStr">
        <is>
          <t>L25WES</t>
        </is>
      </c>
      <c r="B20" s="20" t="inlineStr">
        <is>
          <t>TIANLAI Luz UV 20W/25W, Lampara UVC Esterilizadora, Bombilla Germicida 360°, Purificador de Ambientes para Hogar, Recamara, Baño, Cocina, Alimentacion por Enchufe y Base E27</t>
        </is>
      </c>
      <c r="C20" s="21" t="n">
        <v>3283.12</v>
      </c>
      <c r="D20" s="22" t="n">
        <v>0.003519485556615599</v>
      </c>
      <c r="E20" s="20" t="n">
        <v>59</v>
      </c>
      <c r="F20" s="20" t="n">
        <v>32</v>
      </c>
      <c r="G20" s="20" t="n">
        <v>33</v>
      </c>
      <c r="H20" s="21" t="n">
        <v>102.6</v>
      </c>
      <c r="I20" s="21" t="n">
        <v>55.65</v>
      </c>
      <c r="J20" s="21" t="n">
        <v>1126.81</v>
      </c>
      <c r="K20" s="21" t="n">
        <v>863.4</v>
      </c>
      <c r="L20" s="21" t="n">
        <v>286.06</v>
      </c>
      <c r="M20" s="21" t="n">
        <v>0</v>
      </c>
      <c r="N20" s="21" t="n">
        <v>186.57</v>
      </c>
      <c r="O20" s="21" t="n">
        <v>-63.94</v>
      </c>
      <c r="P20" s="21" t="n">
        <v>756.29</v>
      </c>
      <c r="Q20" s="21" t="n">
        <v>127.93</v>
      </c>
      <c r="R20" s="21" t="n">
        <v>-628.37</v>
      </c>
      <c r="S20" s="22" t="n">
        <v>-0.8308501851758439</v>
      </c>
    </row>
    <row r="21">
      <c r="A21" s="20" t="inlineStr">
        <is>
          <t>BG-146-G</t>
        </is>
      </c>
      <c r="B21" s="20" t="inlineStr">
        <is>
          <t>linkbit Audífonos Inalámbricos de Diadema Bluetooth 6.0 - Baja Latencia para Música y Juegos, Audio Hi-Res con Driver de 40mm, Plegable para Hogar, Oficina y Viajes</t>
        </is>
      </c>
      <c r="C21" s="21" t="n">
        <v>2835.11</v>
      </c>
      <c r="D21" s="22" t="n">
        <v>0.003039226447312608</v>
      </c>
      <c r="E21" s="20" t="n">
        <v>37</v>
      </c>
      <c r="F21" s="20" t="n">
        <v>35</v>
      </c>
      <c r="G21" s="20" t="n">
        <v>35</v>
      </c>
      <c r="H21" s="21" t="n">
        <v>81</v>
      </c>
      <c r="I21" s="21" t="n">
        <v>76.62</v>
      </c>
      <c r="J21" s="21" t="n">
        <v>455.7</v>
      </c>
      <c r="K21" s="21" t="n">
        <v>1121.1</v>
      </c>
      <c r="L21" s="21" t="n">
        <v>974.5599999999999</v>
      </c>
      <c r="M21" s="21" t="n">
        <v>160.66</v>
      </c>
      <c r="N21" s="21" t="n">
        <v>123.09</v>
      </c>
      <c r="O21" s="21" t="n">
        <v>0</v>
      </c>
      <c r="P21" s="21" t="n">
        <v>0</v>
      </c>
      <c r="Q21" s="21" t="n">
        <v>0</v>
      </c>
      <c r="R21" s="21" t="n">
        <v>0</v>
      </c>
      <c r="S21" s="22" t="n">
        <v>0</v>
      </c>
    </row>
    <row r="22">
      <c r="A22" s="20" t="inlineStr">
        <is>
          <t>LV66W25</t>
        </is>
      </c>
      <c r="B22" s="20" t="inlineStr">
        <is>
          <t>TIANLAI 41 cm Ventilador de techo retráctil con luz - Control remoto, ultra silencioso, 3 temperaturas de color regulables, base E27 para recámara, sala y comedor</t>
        </is>
      </c>
      <c r="C22" s="21" t="n">
        <v>2724.64</v>
      </c>
      <c r="D22" s="22" t="n">
        <v>0.002920804287155556</v>
      </c>
      <c r="E22" s="20" t="n">
        <v>13</v>
      </c>
      <c r="F22" s="20" t="n">
        <v>9</v>
      </c>
      <c r="G22" s="20" t="n">
        <v>9</v>
      </c>
      <c r="H22" s="21" t="n">
        <v>302.74</v>
      </c>
      <c r="I22" s="21" t="n">
        <v>209.59</v>
      </c>
      <c r="J22" s="21" t="n">
        <v>579</v>
      </c>
      <c r="K22" s="21" t="n">
        <v>388.26</v>
      </c>
      <c r="L22" s="21" t="n">
        <v>0</v>
      </c>
      <c r="M22" s="21" t="n">
        <v>0</v>
      </c>
      <c r="N22" s="21" t="n">
        <v>0</v>
      </c>
      <c r="O22" s="21" t="n">
        <v>1293.07</v>
      </c>
      <c r="P22" s="21" t="n">
        <v>255.44</v>
      </c>
      <c r="Q22" s="21" t="n">
        <v>208.87</v>
      </c>
      <c r="R22" s="21" t="n">
        <v>-46.57</v>
      </c>
      <c r="S22" s="22" t="n">
        <v>-0.182305866177675</v>
      </c>
    </row>
    <row r="23">
      <c r="A23" s="20" t="inlineStr">
        <is>
          <t>S09W18IB-4PZS</t>
        </is>
      </c>
      <c r="B23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C23" s="21" t="n">
        <v>2552.4</v>
      </c>
      <c r="D23" s="22" t="n">
        <v>0.002736162614893194</v>
      </c>
      <c r="E23" s="20" t="n">
        <v>19</v>
      </c>
      <c r="F23" s="20" t="n">
        <v>13</v>
      </c>
      <c r="G23" s="20" t="n">
        <v>13</v>
      </c>
      <c r="H23" s="21" t="n">
        <v>196.34</v>
      </c>
      <c r="I23" s="21" t="n">
        <v>134.34</v>
      </c>
      <c r="J23" s="21" t="n">
        <v>290.26</v>
      </c>
      <c r="K23" s="21" t="n">
        <v>500.88</v>
      </c>
      <c r="L23" s="21" t="n">
        <v>145.13</v>
      </c>
      <c r="M23" s="21" t="n">
        <v>412.71</v>
      </c>
      <c r="N23" s="21" t="n">
        <v>386.34</v>
      </c>
      <c r="O23" s="21" t="n">
        <v>0</v>
      </c>
      <c r="P23" s="21" t="n">
        <v>674.48</v>
      </c>
      <c r="Q23" s="21" t="n">
        <v>142.6</v>
      </c>
      <c r="R23" s="21" t="n">
        <v>-531.88</v>
      </c>
      <c r="S23" s="22" t="n">
        <v>-0.7885751436205919</v>
      </c>
    </row>
    <row r="24">
      <c r="A24" s="20" t="inlineStr">
        <is>
          <t>LV64W25</t>
        </is>
      </c>
      <c r="B24" s="20" t="inlineStr">
        <is>
          <t>TIANLAI Ventilador LED de techo con 5 aspas, modelo fácil de instalar con iluminación LED y mando a distancia. Regulación de intensidad，casquillo E27, fácil instalación, iluminación con control remoto: 3 colores de luz y 3 ajustes de velocidad, función de temporizador ajustable，Adecuado para baños, cocinas, dormitorios y salones.</t>
        </is>
      </c>
      <c r="C24" s="21" t="n">
        <v>1995.25</v>
      </c>
      <c r="D24" s="22" t="n">
        <v>0.002138895038176881</v>
      </c>
      <c r="E24" s="20" t="n">
        <v>15</v>
      </c>
      <c r="F24" s="20" t="n">
        <v>6</v>
      </c>
      <c r="G24" s="20" t="n">
        <v>6</v>
      </c>
      <c r="H24" s="21" t="n">
        <v>332.54</v>
      </c>
      <c r="I24" s="21" t="n">
        <v>133.02</v>
      </c>
      <c r="J24" s="21" t="n">
        <v>130.57</v>
      </c>
      <c r="K24" s="21" t="n">
        <v>1864.68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1" t="n">
        <v>0</v>
      </c>
      <c r="R24" s="21" t="n">
        <v>0</v>
      </c>
      <c r="S24" s="22" t="n">
        <v>0</v>
      </c>
    </row>
    <row r="25">
      <c r="A25" s="20" t="inlineStr">
        <is>
          <t>WCAM03</t>
        </is>
      </c>
      <c r="B25" s="20" t="inlineStr">
        <is>
      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      </is>
      </c>
      <c r="C25" s="21" t="n">
        <v>1835.81</v>
      </c>
      <c r="D25" s="22" t="n">
        <v>0.001967973341091972</v>
      </c>
      <c r="E25" s="20" t="n">
        <v>13</v>
      </c>
      <c r="F25" s="20" t="n">
        <v>6</v>
      </c>
      <c r="G25" s="20" t="n">
        <v>6</v>
      </c>
      <c r="H25" s="21" t="n">
        <v>305.97</v>
      </c>
      <c r="I25" s="21" t="n">
        <v>141.22</v>
      </c>
      <c r="J25" s="21" t="n">
        <v>0</v>
      </c>
      <c r="K25" s="21" t="n">
        <v>0</v>
      </c>
      <c r="L25" s="21" t="n">
        <v>0</v>
      </c>
      <c r="M25" s="21" t="n">
        <v>770.09</v>
      </c>
      <c r="N25" s="21" t="n">
        <v>950.62</v>
      </c>
      <c r="O25" s="21" t="n">
        <v>115.1</v>
      </c>
      <c r="P25" s="21" t="n">
        <v>0</v>
      </c>
      <c r="Q25" s="21" t="n">
        <v>0</v>
      </c>
      <c r="R25" s="21" t="n">
        <v>0</v>
      </c>
      <c r="S25" s="22" t="n">
        <v>0</v>
      </c>
    </row>
    <row r="26">
      <c r="A26" s="20" t="inlineStr">
        <is>
          <t>EM26W36-1PC</t>
        </is>
      </c>
      <c r="B26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C26" s="21" t="n">
        <v>1657.48</v>
      </c>
      <c r="D26" s="22" t="n">
        <v>0.00177680472313143</v>
      </c>
      <c r="E26" s="20" t="n">
        <v>24</v>
      </c>
      <c r="F26" s="20" t="n">
        <v>17</v>
      </c>
      <c r="G26" s="20" t="n">
        <v>17</v>
      </c>
      <c r="H26" s="21" t="n">
        <v>97.5</v>
      </c>
      <c r="I26" s="21" t="n">
        <v>69.06</v>
      </c>
      <c r="J26" s="21" t="n">
        <v>554.71</v>
      </c>
      <c r="K26" s="21" t="n">
        <v>64.48999999999999</v>
      </c>
      <c r="L26" s="21" t="n">
        <v>352.8</v>
      </c>
      <c r="M26" s="21" t="n">
        <v>138.47</v>
      </c>
      <c r="N26" s="21" t="n">
        <v>69.23999999999999</v>
      </c>
      <c r="O26" s="21" t="n">
        <v>122.79</v>
      </c>
      <c r="P26" s="21" t="n">
        <v>207.27</v>
      </c>
      <c r="Q26" s="21" t="n">
        <v>147.7</v>
      </c>
      <c r="R26" s="21" t="n">
        <v>-59.56</v>
      </c>
      <c r="S26" s="22" t="n">
        <v>-0.2873660988368799</v>
      </c>
    </row>
    <row r="27">
      <c r="A27" s="20" t="inlineStr">
        <is>
          <t>LEM-07</t>
        </is>
      </c>
      <c r="B27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C27" s="21" t="n">
        <v>1556.93</v>
      </c>
      <c r="D27" s="22" t="n">
        <v>0.001669025163547527</v>
      </c>
      <c r="E27" s="20" t="n">
        <v>36</v>
      </c>
      <c r="F27" s="20" t="n">
        <v>25</v>
      </c>
      <c r="G27" s="20" t="n">
        <v>25</v>
      </c>
      <c r="H27" s="21" t="n">
        <v>62.28</v>
      </c>
      <c r="I27" s="21" t="n">
        <v>43.25</v>
      </c>
      <c r="J27" s="21" t="n">
        <v>126.16</v>
      </c>
      <c r="K27" s="21" t="n">
        <v>0</v>
      </c>
      <c r="L27" s="21" t="n">
        <v>0</v>
      </c>
      <c r="M27" s="21" t="n">
        <v>168.07</v>
      </c>
      <c r="N27" s="21" t="n">
        <v>297.83</v>
      </c>
      <c r="O27" s="21" t="n">
        <v>146.02</v>
      </c>
      <c r="P27" s="21" t="n">
        <v>549.04</v>
      </c>
      <c r="Q27" s="21" t="n">
        <v>269.82</v>
      </c>
      <c r="R27" s="21" t="n">
        <v>-279.22</v>
      </c>
      <c r="S27" s="22" t="n">
        <v>-0.5085657880645228</v>
      </c>
    </row>
    <row r="28">
      <c r="A28" s="20" t="inlineStr">
        <is>
          <t>MCK-002-B</t>
        </is>
      </c>
      <c r="B28" s="20" t="inlineStr">
        <is>
          <t>Bocina Karaoke Portátil Mini Bluetooth RGB con Micrófono Incluido，Varias Opciones de Modulación de Voz, Ideal para Celebraciones de Cumpleaños, Reuniones Familiares, Playas al Aire Libre y Configuraciones de Karaoke en Casa</t>
        </is>
      </c>
      <c r="C28" s="21" t="n">
        <v>1510.77</v>
      </c>
      <c r="D28" s="22" t="n">
        <v>0.001619534983173101</v>
      </c>
      <c r="E28" s="20" t="n">
        <v>20</v>
      </c>
      <c r="F28" s="20" t="n">
        <v>7</v>
      </c>
      <c r="G28" s="20" t="n">
        <v>7</v>
      </c>
      <c r="H28" s="21" t="n">
        <v>215.82</v>
      </c>
      <c r="I28" s="21" t="n">
        <v>75.54000000000001</v>
      </c>
      <c r="J28" s="21" t="n">
        <v>137.4</v>
      </c>
      <c r="K28" s="21" t="n">
        <v>84.98</v>
      </c>
      <c r="L28" s="21" t="n">
        <v>1219.02</v>
      </c>
      <c r="M28" s="21" t="n">
        <v>0</v>
      </c>
      <c r="N28" s="21" t="n">
        <v>0</v>
      </c>
      <c r="O28" s="21" t="n">
        <v>0</v>
      </c>
      <c r="P28" s="21" t="n">
        <v>69.37</v>
      </c>
      <c r="Q28" s="21" t="n">
        <v>0</v>
      </c>
      <c r="R28" s="21" t="n">
        <v>-69.37</v>
      </c>
      <c r="S28" s="22" t="n">
        <v>-1</v>
      </c>
    </row>
    <row r="29">
      <c r="A29" s="20" t="inlineStr">
        <is>
          <t>T2835IN11A</t>
        </is>
      </c>
      <c r="B29" s="20" t="inlineStr">
        <is>
          <t>TIANLAI Tiras LED de 5M para Interior - Alta luminosidad de 4500lm-8000lm, CRI&gt;70, Seguro de baja tensión 12V, Flexibles y fáciles de cortar/instalar para decoración hogareña</t>
        </is>
      </c>
      <c r="C29" s="21" t="n">
        <v>1436.79</v>
      </c>
      <c r="D29" s="22" t="n">
        <v>0.001540229955833752</v>
      </c>
      <c r="E29" s="20" t="n">
        <v>69</v>
      </c>
      <c r="F29" s="20" t="n">
        <v>55</v>
      </c>
      <c r="G29" s="20" t="n">
        <v>55</v>
      </c>
      <c r="H29" s="21" t="n">
        <v>26.12</v>
      </c>
      <c r="I29" s="21" t="n">
        <v>20.82</v>
      </c>
      <c r="J29" s="21" t="n">
        <v>74.65000000000001</v>
      </c>
      <c r="K29" s="21" t="n">
        <v>42.39</v>
      </c>
      <c r="L29" s="21" t="n">
        <v>154.39</v>
      </c>
      <c r="M29" s="21" t="n">
        <v>415.55</v>
      </c>
      <c r="N29" s="21" t="n">
        <v>164.67</v>
      </c>
      <c r="O29" s="21" t="n">
        <v>306.62</v>
      </c>
      <c r="P29" s="21" t="n">
        <v>206.78</v>
      </c>
      <c r="Q29" s="21" t="n">
        <v>71.73999999999999</v>
      </c>
      <c r="R29" s="21" t="n">
        <v>-135.04</v>
      </c>
      <c r="S29" s="22" t="n">
        <v>-0.6530837664837343</v>
      </c>
    </row>
    <row r="30">
      <c r="A30" s="20" t="inlineStr">
        <is>
          <t>EM26W15-4PZS</t>
        </is>
      </c>
      <c r="B30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C30" s="21" t="n">
        <v>1422.78</v>
      </c>
      <c r="D30" s="22" t="n">
        <v>0.001525210830524639</v>
      </c>
      <c r="E30" s="20" t="n">
        <v>10</v>
      </c>
      <c r="F30" s="20" t="n">
        <v>7</v>
      </c>
      <c r="G30" s="20" t="n">
        <v>7</v>
      </c>
      <c r="H30" s="21" t="n">
        <v>203.25</v>
      </c>
      <c r="I30" s="21" t="n">
        <v>142.28</v>
      </c>
      <c r="J30" s="21" t="n">
        <v>575.08</v>
      </c>
      <c r="K30" s="21" t="n">
        <v>150.7</v>
      </c>
      <c r="L30" s="21" t="n">
        <v>0</v>
      </c>
      <c r="M30" s="21" t="n">
        <v>0</v>
      </c>
      <c r="N30" s="21" t="n">
        <v>546.3</v>
      </c>
      <c r="O30" s="21" t="n">
        <v>150.7</v>
      </c>
      <c r="P30" s="21" t="n">
        <v>0</v>
      </c>
      <c r="Q30" s="21" t="n">
        <v>0</v>
      </c>
      <c r="R30" s="21" t="n">
        <v>0</v>
      </c>
      <c r="S30" s="22" t="n">
        <v>0</v>
      </c>
    </row>
    <row r="31">
      <c r="A31" s="20" t="inlineStr">
        <is>
          <t>BG-146-A</t>
        </is>
      </c>
      <c r="B31" s="20" t="inlineStr">
        <is>
          <t>linkbit Audífonos Inalámbricos de Diadema Bluetooth 6.0 - Baja Latencia para Música y Juegos, Audio Hi-Res con Driver de 40mm, Plegable para Hogar, Oficina y Viajes</t>
        </is>
      </c>
      <c r="C31" s="21" t="n">
        <v>1384.95</v>
      </c>
      <c r="D31" s="22" t="n">
        <v>0.001484653526699115</v>
      </c>
      <c r="E31" s="20" t="n">
        <v>18</v>
      </c>
      <c r="F31" s="20" t="n">
        <v>16</v>
      </c>
      <c r="G31" s="20" t="n">
        <v>16</v>
      </c>
      <c r="H31" s="21" t="n">
        <v>86.56</v>
      </c>
      <c r="I31" s="21" t="n">
        <v>76.94</v>
      </c>
      <c r="J31" s="21" t="n">
        <v>997.4</v>
      </c>
      <c r="K31" s="21" t="n">
        <v>319.83</v>
      </c>
      <c r="L31" s="21" t="n">
        <v>67.70999999999999</v>
      </c>
      <c r="M31" s="21" t="n">
        <v>0</v>
      </c>
      <c r="N31" s="21" t="n">
        <v>0</v>
      </c>
      <c r="O31" s="21" t="n">
        <v>0</v>
      </c>
      <c r="P31" s="21" t="n">
        <v>0</v>
      </c>
      <c r="Q31" s="21" t="n">
        <v>0</v>
      </c>
      <c r="R31" s="21" t="n">
        <v>0</v>
      </c>
      <c r="S31" s="22" t="n">
        <v>0</v>
      </c>
    </row>
    <row r="32">
      <c r="A32" s="20" t="inlineStr">
        <is>
          <t>APS43W25</t>
        </is>
      </c>
      <c r="B32" s="20" t="inlineStr">
        <is>
          <t>TIANLAI Luz Solar de Calle con Carga Automática, Resistente al Agua IP65, Detección de Movimiento Inteligente, Iluminación para Casa, Comunidad y Camino Rural, Sin Costos de Electricidad</t>
        </is>
      </c>
      <c r="C32" s="21" t="n">
        <v>1370.04</v>
      </c>
      <c r="D32" s="22" t="n">
        <v>0.001468670517537471</v>
      </c>
      <c r="E32" s="20" t="n">
        <v>13</v>
      </c>
      <c r="F32" s="20" t="n">
        <v>7</v>
      </c>
      <c r="G32" s="20" t="n">
        <v>7</v>
      </c>
      <c r="H32" s="21" t="n">
        <v>195.72</v>
      </c>
      <c r="I32" s="21" t="n">
        <v>105.39</v>
      </c>
      <c r="J32" s="21" t="n">
        <v>415.19</v>
      </c>
      <c r="K32" s="21" t="n">
        <v>201.82</v>
      </c>
      <c r="L32" s="21" t="n">
        <v>107.14</v>
      </c>
      <c r="M32" s="21" t="n">
        <v>0</v>
      </c>
      <c r="N32" s="21" t="n">
        <v>0</v>
      </c>
      <c r="O32" s="21" t="n">
        <v>202.5</v>
      </c>
      <c r="P32" s="21" t="n">
        <v>443.38</v>
      </c>
      <c r="Q32" s="21" t="n">
        <v>0</v>
      </c>
      <c r="R32" s="21" t="n">
        <v>-443.38</v>
      </c>
      <c r="S32" s="22" t="n">
        <v>-1</v>
      </c>
    </row>
    <row r="33">
      <c r="A33" s="20" t="inlineStr">
        <is>
          <t>EM26W24-1PC</t>
        </is>
      </c>
      <c r="B33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C33" s="21" t="n">
        <v>1356.35</v>
      </c>
      <c r="D33" s="22" t="n">
        <v>0.001454004400016423</v>
      </c>
      <c r="E33" s="20" t="n">
        <v>29</v>
      </c>
      <c r="F33" s="20" t="n">
        <v>13</v>
      </c>
      <c r="G33" s="20" t="n">
        <v>13</v>
      </c>
      <c r="H33" s="21" t="n">
        <v>104.33</v>
      </c>
      <c r="I33" s="21" t="n">
        <v>46.77</v>
      </c>
      <c r="J33" s="21" t="n">
        <v>278.07</v>
      </c>
      <c r="K33" s="21" t="n">
        <v>0</v>
      </c>
      <c r="L33" s="21" t="n">
        <v>116.02</v>
      </c>
      <c r="M33" s="21" t="n">
        <v>97.11</v>
      </c>
      <c r="N33" s="21" t="n">
        <v>659.8</v>
      </c>
      <c r="O33" s="21" t="n">
        <v>18.91</v>
      </c>
      <c r="P33" s="21" t="n">
        <v>186.46</v>
      </c>
      <c r="Q33" s="21" t="n">
        <v>0</v>
      </c>
      <c r="R33" s="21" t="n">
        <v>-186.46</v>
      </c>
      <c r="S33" s="22" t="n">
        <v>-1</v>
      </c>
    </row>
    <row r="34">
      <c r="A34" s="20" t="inlineStr">
        <is>
          <t>MB-161</t>
        </is>
      </c>
      <c r="B34" s="20" t="inlineStr">
        <is>
          <t>Linkbits Altavoz Portátil- Luces Ambientales Coloridas 360°, Conexión TWS, Driver de Rango Completo 57mm, Graves Potentes, Batería 1500mAh con 10 Horas de Reproducción y Reproducción Sin Conexión</t>
        </is>
      </c>
      <c r="C34" s="21" t="n">
        <v>1272.61</v>
      </c>
      <c r="D34" s="22" t="n">
        <v>0.001364232793600434</v>
      </c>
      <c r="E34" s="20" t="n">
        <v>17</v>
      </c>
      <c r="F34" s="20" t="n">
        <v>12</v>
      </c>
      <c r="G34" s="20" t="n">
        <v>12</v>
      </c>
      <c r="H34" s="21" t="n">
        <v>106.05</v>
      </c>
      <c r="I34" s="21" t="n">
        <v>74.86</v>
      </c>
      <c r="J34" s="21" t="n">
        <v>544.86</v>
      </c>
      <c r="K34" s="21" t="n">
        <v>0</v>
      </c>
      <c r="L34" s="21" t="n">
        <v>212.79</v>
      </c>
      <c r="M34" s="21" t="n">
        <v>242.86</v>
      </c>
      <c r="N34" s="21" t="n">
        <v>0</v>
      </c>
      <c r="O34" s="21" t="n">
        <v>59.21</v>
      </c>
      <c r="P34" s="21" t="n">
        <v>0</v>
      </c>
      <c r="Q34" s="21" t="n">
        <v>212.88</v>
      </c>
      <c r="R34" s="21" t="n">
        <v>212.88</v>
      </c>
      <c r="S34" s="22" t="n">
        <v>0</v>
      </c>
    </row>
    <row r="35">
      <c r="A35" s="20" t="inlineStr">
        <is>
          <t>L20WES</t>
        </is>
      </c>
      <c r="B35" s="20" t="inlineStr">
        <is>
          <t>TIANLAI Luz UV 20W/25W, Lampara UVC Esterilizadora, Bombilla Germicida 360°, Purificador de Ambientes para Hogar, Recamara, Baño, Cocina, Alimentacion por Enchufe y Base E27</t>
        </is>
      </c>
      <c r="C35" s="21" t="n">
        <v>1240.65</v>
      </c>
      <c r="D35" s="22" t="n">
        <v>0.001329973296649224</v>
      </c>
      <c r="E35" s="20" t="n">
        <v>83</v>
      </c>
      <c r="F35" s="20" t="n">
        <v>55</v>
      </c>
      <c r="G35" s="20" t="n">
        <v>55</v>
      </c>
      <c r="H35" s="21" t="n">
        <v>22.56</v>
      </c>
      <c r="I35" s="21" t="n">
        <v>14.95</v>
      </c>
      <c r="J35" s="21" t="n">
        <v>380.75</v>
      </c>
      <c r="K35" s="21" t="n">
        <v>342.53</v>
      </c>
      <c r="L35" s="21" t="n">
        <v>216.42</v>
      </c>
      <c r="M35" s="21" t="n">
        <v>99.3</v>
      </c>
      <c r="N35" s="21" t="n">
        <v>3.89</v>
      </c>
      <c r="O35" s="21" t="n">
        <v>80.91</v>
      </c>
      <c r="P35" s="21" t="n">
        <v>80.79000000000001</v>
      </c>
      <c r="Q35" s="21" t="n">
        <v>36.06</v>
      </c>
      <c r="R35" s="21" t="n">
        <v>-44.73</v>
      </c>
      <c r="S35" s="22" t="n">
        <v>-0.553713484349065</v>
      </c>
    </row>
    <row r="36">
      <c r="A36" s="20" t="inlineStr">
        <is>
          <t>S71W07-5PZS</t>
        </is>
      </c>
      <c r="B36" s="20" t="inlineStr">
        <is>
          <t>TIANLAI Lámpara LED Empotrable 7W, Downlight LED Empotrable con Ángulo de Haz 55°, Luz Blanca Fría 6500K, 490lm, 11cm, Ahorro de Energía 80%, Ideal para Hogar, Oficina y Comercio</t>
        </is>
      </c>
      <c r="C36" s="21" t="n">
        <v>977</v>
      </c>
      <c r="D36" s="22" t="n">
        <v>0.001047340714559308</v>
      </c>
      <c r="E36" s="20" t="n">
        <v>8</v>
      </c>
      <c r="F36" s="20" t="n">
        <v>7</v>
      </c>
      <c r="G36" s="20" t="n">
        <v>7</v>
      </c>
      <c r="H36" s="21" t="n">
        <v>139.57</v>
      </c>
      <c r="I36" s="21" t="n">
        <v>122.13</v>
      </c>
      <c r="J36" s="21" t="n">
        <v>123.91</v>
      </c>
      <c r="K36" s="21" t="n">
        <v>100.36</v>
      </c>
      <c r="L36" s="21" t="n">
        <v>127.63</v>
      </c>
      <c r="M36" s="21" t="n">
        <v>390.76</v>
      </c>
      <c r="N36" s="21" t="n">
        <v>234.33</v>
      </c>
      <c r="O36" s="21" t="n">
        <v>0</v>
      </c>
      <c r="P36" s="21" t="n">
        <v>0</v>
      </c>
      <c r="Q36" s="21" t="n">
        <v>0</v>
      </c>
      <c r="R36" s="21" t="n">
        <v>0</v>
      </c>
      <c r="S36" s="22" t="n">
        <v>0</v>
      </c>
    </row>
    <row r="37">
      <c r="A37" s="20" t="inlineStr">
        <is>
          <t>T2835IN03A</t>
        </is>
      </c>
      <c r="B37" s="20" t="inlineStr">
        <is>
          <t>TIANLAI Tiras LED de 5M para Interior - Alta luminosidad de 4500lm-8000lm, CRI&gt;70, Seguro de baja tensión 12V, Flexibles y fáciles de cortar/instalar para decoración hogareña</t>
        </is>
      </c>
      <c r="C37" s="21" t="n">
        <v>974.77</v>
      </c>
      <c r="D37" s="22" t="n">
        <v>0.00104494845163843</v>
      </c>
      <c r="E37" s="20" t="n">
        <v>50</v>
      </c>
      <c r="F37" s="20" t="n">
        <v>33</v>
      </c>
      <c r="G37" s="20" t="n">
        <v>33</v>
      </c>
      <c r="H37" s="21" t="n">
        <v>29.54</v>
      </c>
      <c r="I37" s="21" t="n">
        <v>19.5</v>
      </c>
      <c r="J37" s="21" t="n">
        <v>284.49</v>
      </c>
      <c r="K37" s="21" t="n">
        <v>23.48</v>
      </c>
      <c r="L37" s="21" t="n">
        <v>44.21</v>
      </c>
      <c r="M37" s="21" t="n">
        <v>239.64</v>
      </c>
      <c r="N37" s="21" t="n">
        <v>80.5</v>
      </c>
      <c r="O37" s="21" t="n">
        <v>72.68000000000001</v>
      </c>
      <c r="P37" s="21" t="n">
        <v>165.12</v>
      </c>
      <c r="Q37" s="21" t="n">
        <v>64.64</v>
      </c>
      <c r="R37" s="21" t="n">
        <v>-100.49</v>
      </c>
      <c r="S37" s="22" t="n">
        <v>-0.6085474888923946</v>
      </c>
    </row>
    <row r="38">
      <c r="A38" s="20" t="inlineStr">
        <is>
          <t>S71W07-3PZS</t>
        </is>
      </c>
      <c r="B38" s="20" t="inlineStr">
        <is>
          <t>TIANLAI Lámpara LED Empotrable 7W, Downlight LED Empotrable con Ángulo de Haz 55°, Luz Blanca Fría 6500K, 490lm, 11cm, Ahorro de Energía 80%, Ideal para Hogar, Oficina y Comercio</t>
        </is>
      </c>
      <c r="C38" s="21" t="n">
        <v>946.59</v>
      </c>
      <c r="D38" s="22" t="n">
        <v>0.001014739432296734</v>
      </c>
      <c r="E38" s="20" t="n">
        <v>13</v>
      </c>
      <c r="F38" s="20" t="n">
        <v>10</v>
      </c>
      <c r="G38" s="20" t="n">
        <v>10</v>
      </c>
      <c r="H38" s="21" t="n">
        <v>94.66</v>
      </c>
      <c r="I38" s="21" t="n">
        <v>72.81</v>
      </c>
      <c r="J38" s="21" t="n">
        <v>223.6</v>
      </c>
      <c r="K38" s="21" t="n">
        <v>220.59</v>
      </c>
      <c r="L38" s="21" t="n">
        <v>0</v>
      </c>
      <c r="M38" s="21" t="n">
        <v>0</v>
      </c>
      <c r="N38" s="21" t="n">
        <v>358.05</v>
      </c>
      <c r="O38" s="21" t="n">
        <v>144.35</v>
      </c>
      <c r="P38" s="21" t="n">
        <v>0</v>
      </c>
      <c r="Q38" s="21" t="n">
        <v>0</v>
      </c>
      <c r="R38" s="21" t="n">
        <v>0</v>
      </c>
      <c r="S38" s="22" t="n">
        <v>0</v>
      </c>
    </row>
    <row r="39">
      <c r="A39" s="20" t="inlineStr">
        <is>
          <t>EM26W36-4PZS</t>
        </is>
      </c>
      <c r="B39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C39" s="21" t="n">
        <v>815.6799999999999</v>
      </c>
      <c r="D39" s="22" t="n">
        <v>0.0008744024886249349</v>
      </c>
      <c r="E39" s="20" t="n">
        <v>3</v>
      </c>
      <c r="F39" s="20" t="n">
        <v>3</v>
      </c>
      <c r="G39" s="20" t="n">
        <v>3</v>
      </c>
      <c r="H39" s="21" t="n">
        <v>271.89</v>
      </c>
      <c r="I39" s="21" t="n">
        <v>271.89</v>
      </c>
      <c r="J39" s="21" t="n">
        <v>0</v>
      </c>
      <c r="K39" s="21" t="n">
        <v>278.46</v>
      </c>
      <c r="L39" s="21" t="n">
        <v>0</v>
      </c>
      <c r="M39" s="21" t="n">
        <v>278.46</v>
      </c>
      <c r="N39" s="21" t="n">
        <v>0</v>
      </c>
      <c r="O39" s="21" t="n">
        <v>258.77</v>
      </c>
      <c r="P39" s="21" t="n">
        <v>0</v>
      </c>
      <c r="Q39" s="21" t="n">
        <v>0</v>
      </c>
      <c r="R39" s="21" t="n">
        <v>0</v>
      </c>
      <c r="S39" s="22" t="n">
        <v>0</v>
      </c>
    </row>
    <row r="40">
      <c r="A40" s="20" t="inlineStr">
        <is>
          <t>T2835IN03C</t>
        </is>
      </c>
      <c r="B40" s="20" t="inlineStr">
        <is>
          <t>TIANLAI Tiras LED de 5M para Interior - Alta luminosidad de 4500lm-8000lm, CRI&gt;70, Seguro de baja tensión 12V, Flexibles y fáciles de cortar/instalar para decoración hogareña</t>
        </is>
      </c>
      <c r="C40" s="21" t="n">
        <v>746.4400000000001</v>
      </c>
      <c r="D40" s="22" t="n">
        <v>0.0008001802695963036</v>
      </c>
      <c r="E40" s="20" t="n">
        <v>31</v>
      </c>
      <c r="F40" s="20" t="n">
        <v>10</v>
      </c>
      <c r="G40" s="20" t="n">
        <v>10</v>
      </c>
      <c r="H40" s="21" t="n">
        <v>74.64</v>
      </c>
      <c r="I40" s="21" t="n">
        <v>24.08</v>
      </c>
      <c r="J40" s="21" t="n">
        <v>380.65</v>
      </c>
      <c r="K40" s="21" t="n">
        <v>335.67</v>
      </c>
      <c r="L40" s="21" t="n">
        <v>30.13</v>
      </c>
      <c r="M40" s="21" t="n">
        <v>0</v>
      </c>
      <c r="N40" s="21" t="n">
        <v>0</v>
      </c>
      <c r="O40" s="21" t="n">
        <v>0</v>
      </c>
      <c r="P40" s="21" t="n">
        <v>0</v>
      </c>
      <c r="Q40" s="21" t="n">
        <v>0</v>
      </c>
      <c r="R40" s="21" t="n">
        <v>0</v>
      </c>
      <c r="S40" s="22" t="n">
        <v>0</v>
      </c>
    </row>
    <row r="41">
      <c r="A41" s="20" t="inlineStr">
        <is>
          <t>S09W18IB</t>
        </is>
      </c>
      <c r="B41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C41" s="21" t="n">
        <v>480.57</v>
      </c>
      <c r="D41" s="22" t="n">
        <v>0.0005151737556914184</v>
      </c>
      <c r="E41" s="20" t="n">
        <v>17</v>
      </c>
      <c r="F41" s="20" t="n">
        <v>12</v>
      </c>
      <c r="G41" s="20" t="n">
        <v>12</v>
      </c>
      <c r="H41" s="21" t="n">
        <v>40.05</v>
      </c>
      <c r="I41" s="21" t="n">
        <v>28.27</v>
      </c>
      <c r="J41" s="21" t="n">
        <v>66.68000000000001</v>
      </c>
      <c r="K41" s="21" t="n">
        <v>0</v>
      </c>
      <c r="L41" s="21" t="n">
        <v>171.65</v>
      </c>
      <c r="M41" s="21" t="n">
        <v>0</v>
      </c>
      <c r="N41" s="21" t="n">
        <v>129.19</v>
      </c>
      <c r="O41" s="21" t="n">
        <v>0</v>
      </c>
      <c r="P41" s="21" t="n">
        <v>81.06</v>
      </c>
      <c r="Q41" s="21" t="n">
        <v>31.99</v>
      </c>
      <c r="R41" s="21" t="n">
        <v>-49.07</v>
      </c>
      <c r="S41" s="22" t="n">
        <v>-0.6053424689643091</v>
      </c>
    </row>
    <row r="42">
      <c r="A42" s="20" t="inlineStr">
        <is>
          <t>EM26W15-1PC</t>
        </is>
      </c>
      <c r="B42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C42" s="21" t="n">
        <v>432.08</v>
      </c>
      <c r="D42" s="22" t="n">
        <v>0.0004631823441554311</v>
      </c>
      <c r="E42" s="20" t="n">
        <v>16</v>
      </c>
      <c r="F42" s="20" t="n">
        <v>8</v>
      </c>
      <c r="G42" s="20" t="n">
        <v>8</v>
      </c>
      <c r="H42" s="21" t="n">
        <v>54.01</v>
      </c>
      <c r="I42" s="21" t="n">
        <v>27</v>
      </c>
      <c r="J42" s="21" t="n">
        <v>25.05</v>
      </c>
      <c r="K42" s="21" t="n">
        <v>164.29</v>
      </c>
      <c r="L42" s="21" t="n">
        <v>18.66</v>
      </c>
      <c r="M42" s="21" t="n">
        <v>44.81</v>
      </c>
      <c r="N42" s="21" t="n">
        <v>20.05</v>
      </c>
      <c r="O42" s="21" t="n">
        <v>0</v>
      </c>
      <c r="P42" s="21" t="n">
        <v>133.05</v>
      </c>
      <c r="Q42" s="21" t="n">
        <v>26.15</v>
      </c>
      <c r="R42" s="21" t="n">
        <v>-106.89</v>
      </c>
      <c r="S42" s="22" t="n">
        <v>-0.8034212927539456</v>
      </c>
    </row>
    <row r="43">
      <c r="A43" s="20" t="inlineStr">
        <is>
          <t>EM26W24-4PZS</t>
        </is>
      </c>
      <c r="B43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C43" s="21" t="n">
        <v>398.48</v>
      </c>
      <c r="D43" s="22" t="n">
        <v>0.0004271726017879653</v>
      </c>
      <c r="E43" s="20" t="n">
        <v>2</v>
      </c>
      <c r="F43" s="20" t="n">
        <v>2</v>
      </c>
      <c r="G43" s="20" t="n">
        <v>2</v>
      </c>
      <c r="H43" s="21" t="n">
        <v>199.24</v>
      </c>
      <c r="I43" s="21" t="n">
        <v>199.24</v>
      </c>
      <c r="J43" s="21" t="n">
        <v>0</v>
      </c>
      <c r="K43" s="21" t="n">
        <v>0</v>
      </c>
      <c r="L43" s="21" t="n">
        <v>398.48</v>
      </c>
      <c r="M43" s="21" t="n">
        <v>0</v>
      </c>
      <c r="N43" s="21" t="n">
        <v>0</v>
      </c>
      <c r="O43" s="21" t="n">
        <v>0</v>
      </c>
      <c r="P43" s="21" t="n">
        <v>0</v>
      </c>
      <c r="Q43" s="21" t="n">
        <v>0</v>
      </c>
      <c r="R43" s="21" t="n">
        <v>0</v>
      </c>
      <c r="S43" s="22" t="n">
        <v>0</v>
      </c>
    </row>
    <row r="44">
      <c r="A44" s="20" t="inlineStr">
        <is>
          <t>T2835IN11R</t>
        </is>
      </c>
      <c r="B44" s="20" t="inlineStr">
        <is>
          <t>TIANLAI Tiras LED de 5M para Interior - Alta luminosidad de 4500lm-8000lm, CRI&gt;70, Seguro de baja tensión 12V, Flexibles y fáciles de cortar/instalar para decoración hogareña</t>
        </is>
      </c>
      <c r="C44" s="21" t="n">
        <v>398.03</v>
      </c>
      <c r="D44" s="22" t="n">
        <v>0.0004266898290659642</v>
      </c>
      <c r="E44" s="20" t="n">
        <v>20</v>
      </c>
      <c r="F44" s="20" t="n">
        <v>18</v>
      </c>
      <c r="G44" s="20" t="n">
        <v>18</v>
      </c>
      <c r="H44" s="21" t="n">
        <v>22.11</v>
      </c>
      <c r="I44" s="21" t="n">
        <v>19.9</v>
      </c>
      <c r="J44" s="21" t="n">
        <v>22.11</v>
      </c>
      <c r="K44" s="21" t="n">
        <v>-3.34</v>
      </c>
      <c r="L44" s="21" t="n">
        <v>7.71</v>
      </c>
      <c r="M44" s="21" t="n">
        <v>168.06</v>
      </c>
      <c r="N44" s="21" t="n">
        <v>69.03</v>
      </c>
      <c r="O44" s="21" t="n">
        <v>2.3</v>
      </c>
      <c r="P44" s="21" t="n">
        <v>132.16</v>
      </c>
      <c r="Q44" s="21" t="n">
        <v>0</v>
      </c>
      <c r="R44" s="21" t="n">
        <v>-132.16</v>
      </c>
      <c r="S44" s="22" t="n">
        <v>-1</v>
      </c>
    </row>
    <row r="45">
      <c r="A45" s="20" t="inlineStr">
        <is>
          <t>MCK-002-P</t>
        </is>
      </c>
      <c r="B45" s="20" t="inlineStr">
        <is>
          <t>Bocina Karaoke Portátil Mini Bluetooth RGB con Micrófono Incluido，Varias Opciones de Modulación de Voz, Ideal para Celebraciones de Cumpleaños, Reuniones Familiares, Playas al Aire Libre y Configuraciones de Karaoke en Casa</t>
        </is>
      </c>
      <c r="C45" s="21" t="n">
        <v>396.25</v>
      </c>
      <c r="D45" s="22" t="n">
        <v>0.0004247749788945991</v>
      </c>
      <c r="E45" s="20" t="n">
        <v>6</v>
      </c>
      <c r="F45" s="20" t="n">
        <v>6</v>
      </c>
      <c r="G45" s="20" t="n">
        <v>6</v>
      </c>
      <c r="H45" s="21" t="n">
        <v>66.04000000000001</v>
      </c>
      <c r="I45" s="21" t="n">
        <v>66.04000000000001</v>
      </c>
      <c r="J45" s="21" t="n">
        <v>75.16</v>
      </c>
      <c r="K45" s="21" t="n">
        <v>0</v>
      </c>
      <c r="L45" s="21" t="n">
        <v>188.33</v>
      </c>
      <c r="M45" s="21" t="n">
        <v>58.39</v>
      </c>
      <c r="N45" s="21" t="n">
        <v>0</v>
      </c>
      <c r="O45" s="21" t="n">
        <v>0</v>
      </c>
      <c r="P45" s="21" t="n">
        <v>74.37</v>
      </c>
      <c r="Q45" s="21" t="n">
        <v>0</v>
      </c>
      <c r="R45" s="21" t="n">
        <v>-74.37</v>
      </c>
      <c r="S45" s="22" t="n">
        <v>-1</v>
      </c>
    </row>
    <row r="46">
      <c r="A46" s="20" t="inlineStr">
        <is>
          <t>T2835IN11V</t>
        </is>
      </c>
      <c r="B46" s="20" t="inlineStr">
        <is>
          <t>TIANLAI Tiras LED de 5M para Interior - Alta luminosidad de 4500lm-8000lm, CRI&gt;70, Seguro de baja tensión 12V, Flexibles y fáciles de cortar/instalar para decoración hogareña</t>
        </is>
      </c>
      <c r="C46" s="21" t="n">
        <v>334.6</v>
      </c>
      <c r="D46" s="22" t="n">
        <v>0.0003586919316888358</v>
      </c>
      <c r="E46" s="20" t="n">
        <v>18</v>
      </c>
      <c r="F46" s="20" t="n">
        <v>12</v>
      </c>
      <c r="G46" s="20" t="n">
        <v>12</v>
      </c>
      <c r="H46" s="21" t="n">
        <v>27.88</v>
      </c>
      <c r="I46" s="21" t="n">
        <v>18.59</v>
      </c>
      <c r="J46" s="21" t="n">
        <v>8.76</v>
      </c>
      <c r="K46" s="21" t="n">
        <v>21.85</v>
      </c>
      <c r="L46" s="21" t="n">
        <v>171.59</v>
      </c>
      <c r="M46" s="21" t="n">
        <v>0</v>
      </c>
      <c r="N46" s="21" t="n">
        <v>55.64</v>
      </c>
      <c r="O46" s="21" t="n">
        <v>2.3</v>
      </c>
      <c r="P46" s="21" t="n">
        <v>21.62</v>
      </c>
      <c r="Q46" s="21" t="n">
        <v>52.84</v>
      </c>
      <c r="R46" s="21" t="n">
        <v>31.22</v>
      </c>
      <c r="S46" s="22" t="n">
        <v>1.444109893159429</v>
      </c>
    </row>
    <row r="47">
      <c r="A47" s="20" t="inlineStr">
        <is>
          <t>S71W07-1PC</t>
        </is>
      </c>
      <c r="B47" s="20" t="inlineStr">
        <is>
          <t>TIANLAI Lámpara LED Empotrable 7W, Downlight LED Empotrable con Ángulo de Haz 55°, Luz Blanca Fría 6500K, 490lm, 11cm, Ahorro de Energía 80%, Ideal para Hogar, Oficina y Comercio</t>
        </is>
      </c>
      <c r="C47" s="21" t="n">
        <v>313.26</v>
      </c>
      <c r="D47" s="22" t="n">
        <v>0.0003358154083105531</v>
      </c>
      <c r="E47" s="20" t="n">
        <v>15</v>
      </c>
      <c r="F47" s="20" t="n">
        <v>8</v>
      </c>
      <c r="G47" s="20" t="n">
        <v>8</v>
      </c>
      <c r="H47" s="21" t="n">
        <v>39.16</v>
      </c>
      <c r="I47" s="21" t="n">
        <v>20.88</v>
      </c>
      <c r="J47" s="21" t="n">
        <v>152.21</v>
      </c>
      <c r="K47" s="21" t="n">
        <v>0</v>
      </c>
      <c r="L47" s="21" t="n">
        <v>5.04</v>
      </c>
      <c r="M47" s="21" t="n">
        <v>114.2</v>
      </c>
      <c r="N47" s="21" t="n">
        <v>24.08</v>
      </c>
      <c r="O47" s="21" t="n">
        <v>17.73</v>
      </c>
      <c r="P47" s="21" t="n">
        <v>0</v>
      </c>
      <c r="Q47" s="21" t="n">
        <v>0</v>
      </c>
      <c r="R47" s="21" t="n">
        <v>0</v>
      </c>
      <c r="S47" s="22" t="n">
        <v>0</v>
      </c>
    </row>
    <row r="48">
      <c r="A48" s="20" t="inlineStr">
        <is>
          <t>lV22W21</t>
        </is>
      </c>
      <c r="B48" s="20" t="inlineStr">
        <is>
          <t>TIANLAI Ventilador de Techo con Luz E27 10", 2 en 1 Lampara Ventilador Silenciosa, Instalación Sin Taladrar, Ideal para Dormitorio y Espacios Pequeños，Silent 2-In-1 Ceiling Fan Lamp, Modern Design, Freshness, And Brightness for All Year Round, Ideal Solution for Small And Hot Spaces, Enjoy a Cool Summer, Ideal for Interiors, Living Room, Garage, Closet, Laundry Room, Bedroom, And Bathroom.</t>
        </is>
      </c>
      <c r="C48" s="21" t="n">
        <v>254.39</v>
      </c>
      <c r="D48" s="22" t="n">
        <v>0.0002727016786637341</v>
      </c>
      <c r="E48" s="20" t="n">
        <v>2</v>
      </c>
      <c r="F48" s="20" t="n">
        <v>2</v>
      </c>
      <c r="G48" s="20" t="n">
        <v>2</v>
      </c>
      <c r="H48" s="21" t="n">
        <v>127.19</v>
      </c>
      <c r="I48" s="21" t="n">
        <v>127.19</v>
      </c>
      <c r="J48" s="21" t="n">
        <v>254.39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0</v>
      </c>
      <c r="P48" s="21" t="n">
        <v>0</v>
      </c>
      <c r="Q48" s="21" t="n">
        <v>0</v>
      </c>
      <c r="R48" s="21" t="n">
        <v>0</v>
      </c>
      <c r="S48" s="22" t="n">
        <v>0</v>
      </c>
    </row>
    <row r="49">
      <c r="A49" s="20" t="inlineStr">
        <is>
          <t>MCK-002-A</t>
        </is>
      </c>
      <c r="B49" s="20" t="inlineStr">
        <is>
          <t>Bocina Karaoke Portátil Mini Bluetooth RGB con Micrófono Incluido，Varias Opciones de Modulación de Voz, Ideal para Celebraciones de Cumpleaños, Reuniones Familiares, Playas al Aire Libre y Configuraciones de Karaoke en Casa</t>
        </is>
      </c>
      <c r="C49" s="21" t="n">
        <v>248.49</v>
      </c>
      <c r="D49" s="22" t="n">
        <v>0.0002663778223231274</v>
      </c>
      <c r="E49" s="20" t="n">
        <v>4</v>
      </c>
      <c r="F49" s="20" t="n">
        <v>4</v>
      </c>
      <c r="G49" s="20" t="n">
        <v>4</v>
      </c>
      <c r="H49" s="21" t="n">
        <v>62.12</v>
      </c>
      <c r="I49" s="21" t="n">
        <v>62.12</v>
      </c>
      <c r="J49" s="21" t="n">
        <v>139.77</v>
      </c>
      <c r="K49" s="21" t="n">
        <v>0</v>
      </c>
      <c r="L49" s="21" t="n">
        <v>40.72</v>
      </c>
      <c r="M49" s="21" t="n">
        <v>68</v>
      </c>
      <c r="N49" s="21" t="n">
        <v>0</v>
      </c>
      <c r="O49" s="21" t="n">
        <v>0</v>
      </c>
      <c r="P49" s="21" t="n">
        <v>0</v>
      </c>
      <c r="Q49" s="21" t="n">
        <v>0</v>
      </c>
      <c r="R49" s="21" t="n">
        <v>0</v>
      </c>
      <c r="S49" s="22" t="n">
        <v>0</v>
      </c>
    </row>
    <row r="50">
      <c r="A50" s="20" t="inlineStr">
        <is>
          <t>T2835IN03R</t>
        </is>
      </c>
      <c r="B50" s="20" t="inlineStr">
        <is>
          <t>TIANLAI Tiras LED de 5M para Interior - Alta luminosidad de 4500lm-8000lm, CRI&gt;70, Seguro de baja tensión 12V, Flexibles y fáciles de cortar/instalar para decoración hogareña</t>
        </is>
      </c>
      <c r="C50" s="21" t="n">
        <v>164.59</v>
      </c>
      <c r="D50" s="22" t="n">
        <v>0.0001764396279622085</v>
      </c>
      <c r="E50" s="20" t="n">
        <v>12</v>
      </c>
      <c r="F50" s="20" t="n">
        <v>12</v>
      </c>
      <c r="G50" s="20" t="n">
        <v>12</v>
      </c>
      <c r="H50" s="21" t="n">
        <v>13.72</v>
      </c>
      <c r="I50" s="21" t="n">
        <v>13.72</v>
      </c>
      <c r="J50" s="21" t="n">
        <v>0</v>
      </c>
      <c r="K50" s="21" t="n">
        <v>25.88</v>
      </c>
      <c r="L50" s="21" t="n">
        <v>21.95</v>
      </c>
      <c r="M50" s="21" t="n">
        <v>43.69</v>
      </c>
      <c r="N50" s="21" t="n">
        <v>6.02</v>
      </c>
      <c r="O50" s="21" t="n">
        <v>21.8</v>
      </c>
      <c r="P50" s="21" t="n">
        <v>1.5</v>
      </c>
      <c r="Q50" s="21" t="n">
        <v>43.74</v>
      </c>
      <c r="R50" s="21" t="n">
        <v>42.24</v>
      </c>
      <c r="S50" s="22" t="n">
        <v>28.22315015867716</v>
      </c>
    </row>
    <row r="51">
      <c r="A51" s="20" t="inlineStr">
        <is>
          <t>T2835IN03V</t>
        </is>
      </c>
      <c r="B51" s="20" t="inlineStr">
        <is>
          <t>TIANLAI Tiras LED de 5M para Interior - Alta luminosidad de 4500lm-8000lm, CRI&gt;70, Seguro de baja tensión 12V, Flexibles y fáciles de cortar/instalar para decoración hogareña</t>
        </is>
      </c>
      <c r="C51" s="21" t="n">
        <v>114.67</v>
      </c>
      <c r="D51" s="22" t="n">
        <v>0.0001229294682217249</v>
      </c>
      <c r="E51" s="20" t="n">
        <v>10</v>
      </c>
      <c r="F51" s="20" t="n">
        <v>9</v>
      </c>
      <c r="G51" s="20" t="n">
        <v>9</v>
      </c>
      <c r="H51" s="21" t="n">
        <v>12.74</v>
      </c>
      <c r="I51" s="21" t="n">
        <v>11.47</v>
      </c>
      <c r="J51" s="21" t="n">
        <v>0</v>
      </c>
      <c r="K51" s="21" t="n">
        <v>4.01</v>
      </c>
      <c r="L51" s="21" t="n">
        <v>21.95</v>
      </c>
      <c r="M51" s="21" t="n">
        <v>0</v>
      </c>
      <c r="N51" s="21" t="n">
        <v>31.76</v>
      </c>
      <c r="O51" s="21" t="n">
        <v>0</v>
      </c>
      <c r="P51" s="21" t="n">
        <v>34.99</v>
      </c>
      <c r="Q51" s="21" t="n">
        <v>21.95</v>
      </c>
      <c r="R51" s="21" t="n">
        <v>-13.04</v>
      </c>
      <c r="S51" s="22" t="n">
        <v>-0.3726492062811664</v>
      </c>
    </row>
    <row r="52">
      <c r="A52" s="20" t="inlineStr">
        <is>
          <t>000090-10PZS</t>
        </is>
      </c>
      <c r="B52" s="20" t="inlineStr">
        <is>
          <t>Mascarillas Infantiles KF94 10 pcs, Cuatro Capas de Protección con Tejido de Fusión Filtrante, Patrones Divertidos, Piel Amigable y Transpirable</t>
        </is>
      </c>
      <c r="C52" s="21" t="n">
        <v>103.49</v>
      </c>
      <c r="D52" s="22" t="n">
        <v>0.0001109358329832315</v>
      </c>
      <c r="E52" s="20" t="n">
        <v>7</v>
      </c>
      <c r="F52" s="20" t="n">
        <v>5</v>
      </c>
      <c r="G52" s="20" t="n">
        <v>5</v>
      </c>
      <c r="H52" s="21" t="n">
        <v>20.7</v>
      </c>
      <c r="I52" s="21" t="n">
        <v>14.78</v>
      </c>
      <c r="J52" s="21" t="n">
        <v>0</v>
      </c>
      <c r="K52" s="21" t="n">
        <v>0</v>
      </c>
      <c r="L52" s="21" t="n">
        <v>17.81</v>
      </c>
      <c r="M52" s="21" t="n">
        <v>41.64</v>
      </c>
      <c r="N52" s="21" t="n">
        <v>22.11</v>
      </c>
      <c r="O52" s="21" t="n">
        <v>0</v>
      </c>
      <c r="P52" s="21" t="n">
        <v>21.92</v>
      </c>
      <c r="Q52" s="21" t="n">
        <v>0</v>
      </c>
      <c r="R52" s="21" t="n">
        <v>-21.92</v>
      </c>
      <c r="S52" s="22" t="n">
        <v>-1</v>
      </c>
    </row>
    <row r="53">
      <c r="A53" s="20" t="inlineStr">
        <is>
          <t>BG-144V</t>
        </is>
      </c>
      <c r="B53" s="20" t="inlineStr">
        <is>
          <t>Linkbits Auriculares inalámbricos de orejas de gato con Inalámbrico 5.3, luces RGB, conductores de 40 mm para sonido Hi-Fi, batería de larga duración de 10 horas, botones multifuncionales, ideales para juegos y música, compatibles con tarjeta TF y entrada AUX, y con diseño plegable y portátil</t>
        </is>
      </c>
      <c r="C53" s="21" t="n">
        <v>71.12</v>
      </c>
      <c r="D53" s="22" t="n">
        <v>7.624094546681553e-05</v>
      </c>
      <c r="E53" s="20" t="n">
        <v>1</v>
      </c>
      <c r="F53" s="20" t="n">
        <v>1</v>
      </c>
      <c r="G53" s="20" t="n">
        <v>1</v>
      </c>
      <c r="H53" s="21" t="n">
        <v>71.12</v>
      </c>
      <c r="I53" s="21" t="n">
        <v>71.12</v>
      </c>
      <c r="J53" s="21" t="n">
        <v>71.12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0</v>
      </c>
      <c r="Q53" s="21" t="n">
        <v>0</v>
      </c>
      <c r="R53" s="21" t="n">
        <v>0</v>
      </c>
      <c r="S53" s="22" t="n">
        <v>0</v>
      </c>
    </row>
    <row r="54">
      <c r="A54" s="20" t="inlineStr">
        <is>
          <t>BG-144A</t>
        </is>
      </c>
      <c r="B54" s="20" t="inlineStr">
        <is>
          <t>Linkbits Auriculares inalámbricos de orejas de gato con Inalámbrico 5.3, luces RGB, conductores de 40 mm para sonido Hi-Fi, batería de larga duración de 10 horas, botones multifuncionales, ideales para juegos y música, compatibles con tarjeta TF y entrada AUX, y con diseño plegable y portátil</t>
        </is>
      </c>
      <c r="C54" s="21" t="n">
        <v>70.92</v>
      </c>
      <c r="D54" s="22" t="n">
        <v>7.602397378049823e-05</v>
      </c>
      <c r="E54" s="20" t="n">
        <v>1</v>
      </c>
      <c r="F54" s="20" t="n">
        <v>1</v>
      </c>
      <c r="G54" s="20" t="n">
        <v>1</v>
      </c>
      <c r="H54" s="21" t="n">
        <v>70.92</v>
      </c>
      <c r="I54" s="21" t="n">
        <v>70.92</v>
      </c>
      <c r="J54" s="21" t="n">
        <v>70.92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  <c r="P54" s="21" t="n">
        <v>0</v>
      </c>
      <c r="Q54" s="21" t="n">
        <v>0</v>
      </c>
      <c r="R54" s="21" t="n">
        <v>0</v>
      </c>
      <c r="S54" s="22" t="n">
        <v>0</v>
      </c>
    </row>
    <row r="55">
      <c r="A55" s="20" t="inlineStr">
        <is>
          <t>000089-10PZS</t>
        </is>
      </c>
      <c r="B55" s="20" t="inlineStr">
        <is>
          <t>Mascarillas Infantiles KF94 10 pcs, Cuatro Capas de Protección con Tejido de Fusión Filtrante, Patrones Divertidos, Piel Amigable y Transpirable</t>
        </is>
      </c>
      <c r="C55" s="21" t="n">
        <v>21.05</v>
      </c>
      <c r="D55" s="22" t="n">
        <v>2.256666336874706e-05</v>
      </c>
      <c r="E55" s="20" t="n">
        <v>1</v>
      </c>
      <c r="F55" s="20" t="n">
        <v>1</v>
      </c>
      <c r="G55" s="20" t="n">
        <v>1</v>
      </c>
      <c r="H55" s="21" t="n">
        <v>21.05</v>
      </c>
      <c r="I55" s="21" t="n">
        <v>21.05</v>
      </c>
      <c r="J55" s="21" t="n">
        <v>0</v>
      </c>
      <c r="K55" s="21" t="n">
        <v>0</v>
      </c>
      <c r="L55" s="21" t="n">
        <v>21.05</v>
      </c>
      <c r="M55" s="21" t="n">
        <v>0</v>
      </c>
      <c r="N55" s="21" t="n">
        <v>0</v>
      </c>
      <c r="O55" s="21" t="n">
        <v>0</v>
      </c>
      <c r="P55" s="21" t="n">
        <v>0</v>
      </c>
      <c r="Q55" s="21" t="n">
        <v>0</v>
      </c>
      <c r="R55" s="21" t="n">
        <v>0</v>
      </c>
      <c r="S55" s="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5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5" t="inlineStr">
        <is>
          <t>周期</t>
        </is>
      </c>
      <c r="B1" s="5" t="inlineStr">
        <is>
          <t>SKU</t>
        </is>
      </c>
      <c r="C1" s="5" t="inlineStr">
        <is>
          <t>商品名称</t>
        </is>
      </c>
      <c r="D1" s="5" t="inlineStr">
        <is>
          <t>GMV</t>
        </is>
      </c>
      <c r="E1" s="5" t="inlineStr">
        <is>
          <t>GMV占比</t>
        </is>
      </c>
      <c r="F1" s="5" t="inlineStr">
        <is>
          <t>销量</t>
        </is>
      </c>
      <c r="G1" s="5" t="inlineStr">
        <is>
          <t>订单数</t>
        </is>
      </c>
      <c r="H1" s="5" t="inlineStr">
        <is>
          <t>订单行数</t>
        </is>
      </c>
      <c r="I1" s="5" t="inlineStr">
        <is>
          <t>客单价</t>
        </is>
      </c>
      <c r="J1" s="5" t="inlineStr">
        <is>
          <t>件单价</t>
        </is>
      </c>
      <c r="K1" s="5" t="inlineStr">
        <is>
          <t>base</t>
        </is>
      </c>
      <c r="L1" s="5" t="inlineStr">
        <is>
          <t>shipping</t>
        </is>
      </c>
    </row>
    <row r="2">
      <c r="A2" s="20" t="inlineStr">
        <is>
          <t>5.1-5.7</t>
        </is>
      </c>
      <c r="B2" s="20" t="inlineStr">
        <is>
          <t>LV22W21</t>
        </is>
      </c>
      <c r="C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D2" s="21" t="n">
        <v>67924.33</v>
      </c>
      <c r="E2" s="22" t="n">
        <v>0.4889407305171599</v>
      </c>
      <c r="F2" s="20" t="n">
        <v>849</v>
      </c>
      <c r="G2" s="20" t="n">
        <v>510</v>
      </c>
      <c r="H2" s="20" t="n">
        <v>511</v>
      </c>
      <c r="I2" s="21" t="n">
        <v>133.18</v>
      </c>
      <c r="J2" s="21" t="n">
        <v>80.01000000000001</v>
      </c>
      <c r="K2" s="21" t="n">
        <v>71194.7</v>
      </c>
      <c r="L2" s="21" t="n">
        <v>10175.59</v>
      </c>
    </row>
    <row r="3">
      <c r="A3" s="20" t="inlineStr">
        <is>
          <t>5.1-5.7</t>
        </is>
      </c>
      <c r="B3" s="20" t="inlineStr">
        <is>
          <t>B03W10-10PZS</t>
        </is>
      </c>
      <c r="C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D3" s="21" t="n">
        <v>21015.15</v>
      </c>
      <c r="E3" s="22" t="n">
        <v>0.1512736796595997</v>
      </c>
      <c r="F3" s="20" t="n">
        <v>338</v>
      </c>
      <c r="G3" s="20" t="n">
        <v>253</v>
      </c>
      <c r="H3" s="20" t="n">
        <v>253</v>
      </c>
      <c r="I3" s="21" t="n">
        <v>83.06</v>
      </c>
      <c r="J3" s="21" t="n">
        <v>62.18</v>
      </c>
      <c r="K3" s="21" t="n">
        <v>21981.5</v>
      </c>
      <c r="L3" s="21" t="n">
        <v>5942.26</v>
      </c>
    </row>
    <row r="4">
      <c r="A4" s="20" t="inlineStr">
        <is>
          <t>5.1-5.7</t>
        </is>
      </c>
      <c r="B4" s="20" t="inlineStr">
        <is>
          <t>LV54W25</t>
        </is>
      </c>
      <c r="C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D4" s="21" t="n">
        <v>14133.54</v>
      </c>
      <c r="E4" s="22" t="n">
        <v>0.1017376963926311</v>
      </c>
      <c r="F4" s="20" t="n">
        <v>186</v>
      </c>
      <c r="G4" s="20" t="n">
        <v>102</v>
      </c>
      <c r="H4" s="20" t="n">
        <v>102</v>
      </c>
      <c r="I4" s="21" t="n">
        <v>138.56</v>
      </c>
      <c r="J4" s="21" t="n">
        <v>75.98999999999999</v>
      </c>
      <c r="K4" s="21" t="n">
        <v>14647.79</v>
      </c>
      <c r="L4" s="21" t="n">
        <v>1838.4</v>
      </c>
    </row>
    <row r="5">
      <c r="A5" s="20" t="inlineStr">
        <is>
          <t>5.1-5.7</t>
        </is>
      </c>
      <c r="B5" s="20" t="inlineStr">
        <is>
          <t>M10</t>
        </is>
      </c>
      <c r="C5" s="20" t="inlineStr">
        <is>
          <t>Pantalla de Batería Clara HD LED - Auriculares Inalámbricos TWS, Estuche con 6 Recargas, 5h de Uso, 4 Micrófonos CVC8.0 con Reducción de Ruido y Sonido HiFi</t>
        </is>
      </c>
      <c r="D5" s="21" t="n">
        <v>7466.41</v>
      </c>
      <c r="E5" s="22" t="n">
        <v>0.0537455945139507</v>
      </c>
      <c r="F5" s="20" t="n">
        <v>186</v>
      </c>
      <c r="G5" s="20" t="n">
        <v>113</v>
      </c>
      <c r="H5" s="20" t="n">
        <v>113</v>
      </c>
      <c r="I5" s="21" t="n">
        <v>66.06999999999999</v>
      </c>
      <c r="J5" s="21" t="n">
        <v>40.14</v>
      </c>
      <c r="K5" s="21" t="n">
        <v>8066</v>
      </c>
      <c r="L5" s="21" t="n">
        <v>2637.74</v>
      </c>
    </row>
    <row r="6">
      <c r="A6" s="20" t="inlineStr">
        <is>
          <t>5.1-5.7</t>
        </is>
      </c>
      <c r="B6" s="20" t="inlineStr">
        <is>
          <t>LV34W13</t>
        </is>
      </c>
      <c r="C6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D6" s="21" t="n">
        <v>7132.57</v>
      </c>
      <c r="E6" s="22" t="n">
        <v>0.05134248727757124</v>
      </c>
      <c r="F6" s="20" t="n">
        <v>26</v>
      </c>
      <c r="G6" s="20" t="n">
        <v>18</v>
      </c>
      <c r="H6" s="20" t="n">
        <v>18</v>
      </c>
      <c r="I6" s="21" t="n">
        <v>396.25</v>
      </c>
      <c r="J6" s="21" t="n">
        <v>274.33</v>
      </c>
      <c r="K6" s="21" t="n">
        <v>7280.26</v>
      </c>
      <c r="L6" s="21" t="n">
        <v>0</v>
      </c>
    </row>
    <row r="7">
      <c r="A7" s="20" t="inlineStr">
        <is>
          <t>5.1-5.7</t>
        </is>
      </c>
      <c r="B7" s="20" t="inlineStr">
        <is>
          <t>LE27M20W24</t>
        </is>
      </c>
      <c r="C7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D7" s="21" t="n">
        <v>2690.24</v>
      </c>
      <c r="E7" s="22" t="n">
        <v>0.01936516601680154</v>
      </c>
      <c r="F7" s="20" t="n">
        <v>39</v>
      </c>
      <c r="G7" s="20" t="n">
        <v>20</v>
      </c>
      <c r="H7" s="20" t="n">
        <v>20</v>
      </c>
      <c r="I7" s="21" t="n">
        <v>134.51</v>
      </c>
      <c r="J7" s="21" t="n">
        <v>68.98</v>
      </c>
      <c r="K7" s="21" t="n">
        <v>2778</v>
      </c>
      <c r="L7" s="21" t="n">
        <v>374.33</v>
      </c>
    </row>
    <row r="8">
      <c r="A8" s="20" t="inlineStr">
        <is>
          <t>5.1-5.7</t>
        </is>
      </c>
      <c r="B8" s="20" t="inlineStr">
        <is>
          <t>C1732N54</t>
        </is>
      </c>
      <c r="C8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D8" s="21" t="n">
        <v>2222.45</v>
      </c>
      <c r="E8" s="22" t="n">
        <v>0.01599789013054153</v>
      </c>
      <c r="F8" s="20" t="n">
        <v>4</v>
      </c>
      <c r="G8" s="20" t="n">
        <v>3</v>
      </c>
      <c r="H8" s="20" t="n">
        <v>3</v>
      </c>
      <c r="I8" s="21" t="n">
        <v>740.8200000000001</v>
      </c>
      <c r="J8" s="21" t="n">
        <v>555.61</v>
      </c>
      <c r="K8" s="21" t="n">
        <v>2184</v>
      </c>
      <c r="L8" s="21" t="n">
        <v>0</v>
      </c>
    </row>
    <row r="9">
      <c r="A9" s="20" t="inlineStr">
        <is>
          <t>5.1-5.7</t>
        </is>
      </c>
      <c r="B9" s="20" t="inlineStr">
        <is>
          <t>LE27M21W24</t>
        </is>
      </c>
      <c r="C9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D9" s="21" t="n">
        <v>1893.14</v>
      </c>
      <c r="E9" s="22" t="n">
        <v>0.01362741033884407</v>
      </c>
      <c r="F9" s="20" t="n">
        <v>21</v>
      </c>
      <c r="G9" s="20" t="n">
        <v>12</v>
      </c>
      <c r="H9" s="20" t="n">
        <v>12</v>
      </c>
      <c r="I9" s="21" t="n">
        <v>157.76</v>
      </c>
      <c r="J9" s="21" t="n">
        <v>90.15000000000001</v>
      </c>
      <c r="K9" s="21" t="n">
        <v>1918</v>
      </c>
      <c r="L9" s="21" t="n">
        <v>232.74</v>
      </c>
    </row>
    <row r="10">
      <c r="A10" s="20" t="inlineStr">
        <is>
          <t>5.1-5.7</t>
        </is>
      </c>
      <c r="B10" s="20" t="inlineStr">
        <is>
          <t>L25WES</t>
        </is>
      </c>
      <c r="C10" s="20" t="inlineStr">
        <is>
          <t>TIANLAI Luz UV 20W/25W, Lampara UVC Esterilizadora, Bombilla Germicida 360°, Purificador de Ambientes para Hogar, Recamara, Baño, Cocina, Alimentacion por Enchufe y Base E27</t>
        </is>
      </c>
      <c r="D10" s="21" t="n">
        <v>1126.81</v>
      </c>
      <c r="E10" s="22" t="n">
        <v>0.008111155466331316</v>
      </c>
      <c r="F10" s="20" t="n">
        <v>20</v>
      </c>
      <c r="G10" s="20" t="n">
        <v>13</v>
      </c>
      <c r="H10" s="20" t="n">
        <v>13</v>
      </c>
      <c r="I10" s="21" t="n">
        <v>86.68000000000001</v>
      </c>
      <c r="J10" s="21" t="n">
        <v>56.34</v>
      </c>
      <c r="K10" s="21" t="n">
        <v>1225.5</v>
      </c>
      <c r="L10" s="21" t="n">
        <v>295.87</v>
      </c>
    </row>
    <row r="11">
      <c r="A11" s="20" t="inlineStr">
        <is>
          <t>5.1-5.7</t>
        </is>
      </c>
      <c r="B11" s="20" t="inlineStr">
        <is>
          <t>R18W30MM20</t>
        </is>
      </c>
      <c r="C11" s="20" t="inlineStr">
        <is>
          <t>TIANLAI Reflector LED 20W (1800LM) y 30W (2700LM) Vida Útil 50,000 Horas Ángulo 220° Eficiente Energía Instalación Fácil para Interior y Exterior</t>
        </is>
      </c>
      <c r="D11" s="21" t="n">
        <v>1007.96</v>
      </c>
      <c r="E11" s="22" t="n">
        <v>0.007255605797958069</v>
      </c>
      <c r="F11" s="20" t="n">
        <v>32</v>
      </c>
      <c r="G11" s="20" t="n">
        <v>13</v>
      </c>
      <c r="H11" s="20" t="n">
        <v>13</v>
      </c>
      <c r="I11" s="21" t="n">
        <v>77.54000000000001</v>
      </c>
      <c r="J11" s="21" t="n">
        <v>31.5</v>
      </c>
      <c r="K11" s="21" t="n">
        <v>1080</v>
      </c>
      <c r="L11" s="21" t="n">
        <v>275.45</v>
      </c>
    </row>
    <row r="12">
      <c r="A12" s="20" t="inlineStr">
        <is>
          <t>5.1-5.7</t>
        </is>
      </c>
      <c r="B12" s="20" t="inlineStr">
        <is>
          <t>BG-146-A</t>
        </is>
      </c>
      <c r="C12" s="20" t="inlineStr">
        <is>
          <t>linkbit Audífonos Inalámbricos de Diadema Bluetooth 6.0 - Baja Latencia para Música y Juegos, Audio Hi-Res con Driver de 40mm, Plegable para Hogar, Oficina y Viajes</t>
        </is>
      </c>
      <c r="D12" s="21" t="n">
        <v>997.4</v>
      </c>
      <c r="E12" s="22" t="n">
        <v>0.00717963225692147</v>
      </c>
      <c r="F12" s="20" t="n">
        <v>13</v>
      </c>
      <c r="G12" s="20" t="n">
        <v>12</v>
      </c>
      <c r="H12" s="20" t="n">
        <v>12</v>
      </c>
      <c r="I12" s="21" t="n">
        <v>83.12</v>
      </c>
      <c r="J12" s="21" t="n">
        <v>76.72</v>
      </c>
      <c r="K12" s="21" t="n">
        <v>996</v>
      </c>
      <c r="L12" s="21" t="n">
        <v>310.32</v>
      </c>
    </row>
    <row r="13">
      <c r="A13" s="20" t="inlineStr">
        <is>
          <t>5.1-5.7</t>
        </is>
      </c>
      <c r="B13" s="20" t="inlineStr">
        <is>
          <t>E27W28T30-4PZS</t>
        </is>
      </c>
      <c r="C13" s="20" t="inlineStr">
        <is>
          <t>TIANLAI Foco LED 3 Aspas Plegable 28W, Lámpara LED de 3 Alas Plegables con Base E27, Luz Blanca Fría 6500K, Ahorrador de Energía para Garaje, Taller y Hogar</t>
        </is>
      </c>
      <c r="D13" s="21" t="n">
        <v>943.97</v>
      </c>
      <c r="E13" s="22" t="n">
        <v>0.006795025900654853</v>
      </c>
      <c r="F13" s="20" t="n">
        <v>7</v>
      </c>
      <c r="G13" s="20" t="n">
        <v>6</v>
      </c>
      <c r="H13" s="20" t="n">
        <v>6</v>
      </c>
      <c r="I13" s="21" t="n">
        <v>157.33</v>
      </c>
      <c r="J13" s="21" t="n">
        <v>134.85</v>
      </c>
      <c r="K13" s="21" t="n">
        <v>970</v>
      </c>
      <c r="L13" s="21" t="n">
        <v>103.44</v>
      </c>
    </row>
    <row r="14">
      <c r="A14" s="20" t="inlineStr">
        <is>
          <t>5.1-5.7</t>
        </is>
      </c>
      <c r="B14" s="20" t="inlineStr">
        <is>
          <t>B03W15-10PZS</t>
        </is>
      </c>
      <c r="C14" s="20" t="inlineStr">
        <is>
          <t>TIANLAI Foco LED 12W/15W Paquete de 10, Ahorro Energético Reemplazo 60W/65W, 6500K Luz Fría 880LM/1200LM, Sin Parpadeo Base E26/E27 Universal, 50000H Vida Útil para Hogar Oficina</t>
        </is>
      </c>
      <c r="D14" s="21" t="n">
        <v>902.89</v>
      </c>
      <c r="E14" s="22" t="n">
        <v>0.006499266552837784</v>
      </c>
      <c r="F14" s="20" t="n">
        <v>7</v>
      </c>
      <c r="G14" s="20" t="n">
        <v>7</v>
      </c>
      <c r="H14" s="20" t="n">
        <v>7</v>
      </c>
      <c r="I14" s="21" t="n">
        <v>128.98</v>
      </c>
      <c r="J14" s="21" t="n">
        <v>128.98</v>
      </c>
      <c r="K14" s="21" t="n">
        <v>957</v>
      </c>
      <c r="L14" s="21" t="n">
        <v>103.44</v>
      </c>
    </row>
    <row r="15">
      <c r="A15" s="20" t="inlineStr">
        <is>
          <t>5.1-5.7</t>
        </is>
      </c>
      <c r="B15" s="20" t="inlineStr">
        <is>
          <t>E27W28T30-1PC</t>
        </is>
      </c>
      <c r="C15" s="20" t="inlineStr">
        <is>
          <t>TIANLAI Foco LED 3 Aspas Plegable 28W, Lámpara LED de 3 Alas Plegables con Base E27, Luz Blanca Fría 6500K, Ahorrador de Energía para Garaje, Taller y Hogar</t>
        </is>
      </c>
      <c r="D15" s="21" t="n">
        <v>799.6799999999999</v>
      </c>
      <c r="E15" s="22" t="n">
        <v>0.005756342088454902</v>
      </c>
      <c r="F15" s="20" t="n">
        <v>22</v>
      </c>
      <c r="G15" s="20" t="n">
        <v>18</v>
      </c>
      <c r="H15" s="20" t="n">
        <v>18</v>
      </c>
      <c r="I15" s="21" t="n">
        <v>44.43</v>
      </c>
      <c r="J15" s="21" t="n">
        <v>36.35</v>
      </c>
      <c r="K15" s="21" t="n">
        <v>890.4400000000001</v>
      </c>
      <c r="L15" s="21" t="n">
        <v>427.32</v>
      </c>
    </row>
    <row r="16">
      <c r="A16" s="20" t="inlineStr">
        <is>
          <t>5.1-5.7</t>
        </is>
      </c>
      <c r="B16" s="20" t="inlineStr">
        <is>
          <t>LV53W22</t>
        </is>
      </c>
      <c r="C16" s="20" t="inlineStr">
        <is>
          <t>TIANLAI 41 cm Ventilador de techo retráctil con luz - Control remoto, ultra silencioso, 3 temperaturas de color regulables, base E27 para recámara, sala y comedor</t>
        </is>
      </c>
      <c r="D16" s="21" t="n">
        <v>595.38</v>
      </c>
      <c r="E16" s="22" t="n">
        <v>0.004285762586411188</v>
      </c>
      <c r="F16" s="20" t="n">
        <v>3</v>
      </c>
      <c r="G16" s="20" t="n">
        <v>3</v>
      </c>
      <c r="H16" s="20" t="n">
        <v>3</v>
      </c>
      <c r="I16" s="21" t="n">
        <v>198.46</v>
      </c>
      <c r="J16" s="21" t="n">
        <v>198.46</v>
      </c>
      <c r="K16" s="21" t="n">
        <v>649</v>
      </c>
      <c r="L16" s="21" t="n">
        <v>0</v>
      </c>
    </row>
    <row r="17">
      <c r="A17" s="20" t="inlineStr">
        <is>
          <t>5.1-5.7</t>
        </is>
      </c>
      <c r="B17" s="20" t="inlineStr">
        <is>
          <t>LV66W25</t>
        </is>
      </c>
      <c r="C17" s="20" t="inlineStr">
        <is>
          <t>TIANLAI 41 cm Ventilador de techo retráctil con luz - Control remoto, ultra silencioso, 3 temperaturas de color regulables, base E27 para recámara, sala y comedor</t>
        </is>
      </c>
      <c r="D17" s="21" t="n">
        <v>579</v>
      </c>
      <c r="E17" s="22" t="n">
        <v>0.004167853099023461</v>
      </c>
      <c r="F17" s="20" t="n">
        <v>3</v>
      </c>
      <c r="G17" s="20" t="n">
        <v>2</v>
      </c>
      <c r="H17" s="20" t="n">
        <v>2</v>
      </c>
      <c r="I17" s="21" t="n">
        <v>289.5</v>
      </c>
      <c r="J17" s="21" t="n">
        <v>193</v>
      </c>
      <c r="K17" s="21" t="n">
        <v>600</v>
      </c>
      <c r="L17" s="21" t="n">
        <v>0</v>
      </c>
    </row>
    <row r="18">
      <c r="A18" s="20" t="inlineStr">
        <is>
          <t>5.1-5.7</t>
        </is>
      </c>
      <c r="B18" s="20" t="inlineStr">
        <is>
          <t>EM26W15-4PZS</t>
        </is>
      </c>
      <c r="C18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18" s="21" t="n">
        <v>575.08</v>
      </c>
      <c r="E18" s="22" t="n">
        <v>0.004139640381228259</v>
      </c>
      <c r="F18" s="20" t="n">
        <v>4</v>
      </c>
      <c r="G18" s="20" t="n">
        <v>3</v>
      </c>
      <c r="H18" s="20" t="n">
        <v>3</v>
      </c>
      <c r="I18" s="21" t="n">
        <v>191.69</v>
      </c>
      <c r="J18" s="21" t="n">
        <v>143.77</v>
      </c>
      <c r="K18" s="21" t="n">
        <v>580</v>
      </c>
      <c r="L18" s="21" t="n">
        <v>51.72</v>
      </c>
    </row>
    <row r="19">
      <c r="A19" s="20" t="inlineStr">
        <is>
          <t>5.1-5.7</t>
        </is>
      </c>
      <c r="B19" s="20" t="inlineStr">
        <is>
          <t>VET15W01</t>
        </is>
      </c>
      <c r="C19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D19" s="21" t="n">
        <v>555.28</v>
      </c>
      <c r="E19" s="22" t="n">
        <v>0.003997047870043282</v>
      </c>
      <c r="F19" s="20" t="n">
        <v>11</v>
      </c>
      <c r="G19" s="20" t="n">
        <v>7</v>
      </c>
      <c r="H19" s="20" t="n">
        <v>7</v>
      </c>
      <c r="I19" s="21" t="n">
        <v>79.33</v>
      </c>
      <c r="J19" s="21" t="n">
        <v>50.48</v>
      </c>
      <c r="K19" s="21" t="n">
        <v>625.96</v>
      </c>
      <c r="L19" s="21" t="n">
        <v>129.3</v>
      </c>
    </row>
    <row r="20">
      <c r="A20" s="20" t="inlineStr">
        <is>
          <t>5.1-5.7</t>
        </is>
      </c>
      <c r="B20" s="20" t="inlineStr">
        <is>
          <t>EM26W36-1PC</t>
        </is>
      </c>
      <c r="C20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20" s="21" t="n">
        <v>554.71</v>
      </c>
      <c r="E20" s="22" t="n">
        <v>0.003992993778762263</v>
      </c>
      <c r="F20" s="20" t="n">
        <v>8</v>
      </c>
      <c r="G20" s="20" t="n">
        <v>4</v>
      </c>
      <c r="H20" s="20" t="n">
        <v>4</v>
      </c>
      <c r="I20" s="21" t="n">
        <v>138.68</v>
      </c>
      <c r="J20" s="21" t="n">
        <v>69.34</v>
      </c>
      <c r="K20" s="21" t="n">
        <v>596</v>
      </c>
      <c r="L20" s="21" t="n">
        <v>51.72</v>
      </c>
    </row>
    <row r="21">
      <c r="A21" s="20" t="inlineStr">
        <is>
          <t>5.1-5.7</t>
        </is>
      </c>
      <c r="B21" s="20" t="inlineStr">
        <is>
          <t>MB-161</t>
        </is>
      </c>
      <c r="C21" s="20" t="inlineStr">
        <is>
          <t>Linkbits Altavoz Portátil- Luces Ambientales Coloridas 360°, Conexión TWS, Driver de Rango Completo 57mm, Graves Potentes, Batería 1500mAh con 10 Horas de Reproducción y Reproducción Sin Conexión</t>
        </is>
      </c>
      <c r="D21" s="21" t="n">
        <v>544.86</v>
      </c>
      <c r="E21" s="22" t="n">
        <v>0.003922108007110294</v>
      </c>
      <c r="F21" s="20" t="n">
        <v>7</v>
      </c>
      <c r="G21" s="20" t="n">
        <v>4</v>
      </c>
      <c r="H21" s="20" t="n">
        <v>4</v>
      </c>
      <c r="I21" s="21" t="n">
        <v>136.22</v>
      </c>
      <c r="J21" s="21" t="n">
        <v>77.84</v>
      </c>
      <c r="K21" s="21" t="n">
        <v>560</v>
      </c>
      <c r="L21" s="21" t="n">
        <v>77.58</v>
      </c>
    </row>
    <row r="22">
      <c r="A22" s="20" t="inlineStr">
        <is>
          <t>5.1-5.7</t>
        </is>
      </c>
      <c r="B22" s="20" t="inlineStr">
        <is>
          <t>R18W30MM30</t>
        </is>
      </c>
      <c r="C22" s="20" t="inlineStr">
        <is>
          <t>TIANLAI Reflector LED 20W (1800LM) y 30W (2700LM) Vida Útil 50,000 Horas Ángulo 220° Eficiente Energía Instalación Fácil para Interior y Exterior</t>
        </is>
      </c>
      <c r="D22" s="21" t="n">
        <v>503.05</v>
      </c>
      <c r="E22" s="22" t="n">
        <v>0.003621141037955775</v>
      </c>
      <c r="F22" s="20" t="n">
        <v>11</v>
      </c>
      <c r="G22" s="20" t="n">
        <v>10</v>
      </c>
      <c r="H22" s="20" t="n">
        <v>10</v>
      </c>
      <c r="I22" s="21" t="n">
        <v>50.31</v>
      </c>
      <c r="J22" s="21" t="n">
        <v>45.73</v>
      </c>
      <c r="K22" s="21" t="n">
        <v>545</v>
      </c>
      <c r="L22" s="21" t="n">
        <v>232.74</v>
      </c>
    </row>
    <row r="23">
      <c r="A23" s="20" t="inlineStr">
        <is>
          <t>5.1-5.7</t>
        </is>
      </c>
      <c r="B23" s="20" t="inlineStr">
        <is>
          <t>BG-146-G</t>
        </is>
      </c>
      <c r="C23" s="20" t="inlineStr">
        <is>
          <t>linkbit Audífonos Inalámbricos de Diadema Bluetooth 6.0 - Baja Latencia para Música y Juegos, Audio Hi-Res con Driver de 40mm, Plegable para Hogar, Oficina y Viajes</t>
        </is>
      </c>
      <c r="D23" s="21" t="n">
        <v>455.7</v>
      </c>
      <c r="E23" s="22" t="n">
        <v>0.003280274885816541</v>
      </c>
      <c r="F23" s="20" t="n">
        <v>6</v>
      </c>
      <c r="G23" s="20" t="n">
        <v>6</v>
      </c>
      <c r="H23" s="20" t="n">
        <v>6</v>
      </c>
      <c r="I23" s="21" t="n">
        <v>75.95</v>
      </c>
      <c r="J23" s="21" t="n">
        <v>75.95</v>
      </c>
      <c r="K23" s="21" t="n">
        <v>456</v>
      </c>
      <c r="L23" s="21" t="n">
        <v>155.16</v>
      </c>
    </row>
    <row r="24">
      <c r="A24" s="20" t="inlineStr">
        <is>
          <t>5.1-5.7</t>
        </is>
      </c>
      <c r="B24" s="20" t="inlineStr">
        <is>
          <t>APS43W25</t>
        </is>
      </c>
      <c r="C24" s="20" t="inlineStr">
        <is>
          <t>TIANLAI Luz Solar de Calle con Carga Automática, Resistente al Agua IP65, Detección de Movimiento Inteligente, Iluminación para Casa, Comunidad y Camino Rural, Sin Costos de Electricidad</t>
        </is>
      </c>
      <c r="D24" s="21" t="n">
        <v>415.19</v>
      </c>
      <c r="E24" s="22" t="n">
        <v>0.002988690920896408</v>
      </c>
      <c r="F24" s="20" t="n">
        <v>4</v>
      </c>
      <c r="G24" s="20" t="n">
        <v>3</v>
      </c>
      <c r="H24" s="20" t="n">
        <v>3</v>
      </c>
      <c r="I24" s="21" t="n">
        <v>138.4</v>
      </c>
      <c r="J24" s="21" t="n">
        <v>103.8</v>
      </c>
      <c r="K24" s="21" t="n">
        <v>448</v>
      </c>
      <c r="L24" s="21" t="n">
        <v>51.72</v>
      </c>
    </row>
    <row r="25">
      <c r="A25" s="20" t="inlineStr">
        <is>
          <t>5.1-5.7</t>
        </is>
      </c>
      <c r="B25" s="20" t="inlineStr">
        <is>
          <t>L20WES</t>
        </is>
      </c>
      <c r="C25" s="20" t="inlineStr">
        <is>
          <t>TIANLAI Luz UV 20W/25W, Lampara UVC Esterilizadora, Bombilla Germicida 360°, Purificador de Ambientes para Hogar, Recamara, Baño, Cocina, Alimentacion por Enchufe y Base E27</t>
        </is>
      </c>
      <c r="D25" s="21" t="n">
        <v>380.75</v>
      </c>
      <c r="E25" s="22" t="n">
        <v>0.002740743504360678</v>
      </c>
      <c r="F25" s="20" t="n">
        <v>23</v>
      </c>
      <c r="G25" s="20" t="n">
        <v>17</v>
      </c>
      <c r="H25" s="20" t="n">
        <v>17</v>
      </c>
      <c r="I25" s="21" t="n">
        <v>22.4</v>
      </c>
      <c r="J25" s="21" t="n">
        <v>16.55</v>
      </c>
      <c r="K25" s="21" t="n">
        <v>439.9</v>
      </c>
      <c r="L25" s="21" t="n">
        <v>428.21</v>
      </c>
    </row>
    <row r="26">
      <c r="A26" s="20" t="inlineStr">
        <is>
          <t>5.1-5.7</t>
        </is>
      </c>
      <c r="B26" s="20" t="inlineStr">
        <is>
          <t>T2835IN03C</t>
        </is>
      </c>
      <c r="C26" s="20" t="inlineStr">
        <is>
          <t>TIANLAI Tiras LED de 5M para Interior - Alta luminosidad de 4500lm-8000lm, CRI&gt;70, Seguro de baja tensión 12V, Flexibles y fáciles de cortar/instalar para decoración hogareña</t>
        </is>
      </c>
      <c r="D26" s="21" t="n">
        <v>380.65</v>
      </c>
      <c r="E26" s="22" t="n">
        <v>0.002740003517528845</v>
      </c>
      <c r="F26" s="20" t="n">
        <v>16</v>
      </c>
      <c r="G26" s="20" t="n">
        <v>6</v>
      </c>
      <c r="H26" s="20" t="n">
        <v>6</v>
      </c>
      <c r="I26" s="21" t="n">
        <v>63.44</v>
      </c>
      <c r="J26" s="21" t="n">
        <v>23.79</v>
      </c>
      <c r="K26" s="21" t="n">
        <v>432</v>
      </c>
      <c r="L26" s="21" t="n">
        <v>112.22</v>
      </c>
    </row>
    <row r="27">
      <c r="A27" s="20" t="inlineStr">
        <is>
          <t>5.1-5.7</t>
        </is>
      </c>
      <c r="B27" s="20" t="inlineStr">
        <is>
          <t>EM31W20</t>
        </is>
      </c>
      <c r="C27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D27" s="21" t="n">
        <v>322.24</v>
      </c>
      <c r="E27" s="22" t="n">
        <v>0.002319557108379371</v>
      </c>
      <c r="F27" s="20" t="n">
        <v>2</v>
      </c>
      <c r="G27" s="20" t="n">
        <v>2</v>
      </c>
      <c r="H27" s="20" t="n">
        <v>2</v>
      </c>
      <c r="I27" s="21" t="n">
        <v>161.12</v>
      </c>
      <c r="J27" s="21" t="n">
        <v>161.12</v>
      </c>
      <c r="K27" s="21" t="n">
        <v>311.25</v>
      </c>
      <c r="L27" s="21" t="n">
        <v>51.72</v>
      </c>
    </row>
    <row r="28">
      <c r="A28" s="20" t="inlineStr">
        <is>
          <t>5.1-5.7</t>
        </is>
      </c>
      <c r="B28" s="20" t="inlineStr">
        <is>
          <t>S09W18IB-4PZS</t>
        </is>
      </c>
      <c r="C28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D28" s="21" t="n">
        <v>290.26</v>
      </c>
      <c r="E28" s="22" t="n">
        <v>0.002089399608732682</v>
      </c>
      <c r="F28" s="20" t="n">
        <v>2</v>
      </c>
      <c r="G28" s="20" t="n">
        <v>2</v>
      </c>
      <c r="H28" s="20" t="n">
        <v>2</v>
      </c>
      <c r="I28" s="21" t="n">
        <v>145.13</v>
      </c>
      <c r="J28" s="21" t="n">
        <v>145.13</v>
      </c>
      <c r="K28" s="21" t="n">
        <v>280</v>
      </c>
      <c r="L28" s="21" t="n">
        <v>51.72</v>
      </c>
    </row>
    <row r="29">
      <c r="A29" s="20" t="inlineStr">
        <is>
          <t>5.1-5.7</t>
        </is>
      </c>
      <c r="B29" s="20" t="inlineStr">
        <is>
          <t>T2835IN03A</t>
        </is>
      </c>
      <c r="C29" s="20" t="inlineStr">
        <is>
          <t>TIANLAI Tiras LED de 5M para Interior - Alta luminosidad de 4500lm-8000lm, CRI&gt;70, Seguro de baja tensión 12V, Flexibles y fáciles de cortar/instalar para decoración hogareña</t>
        </is>
      </c>
      <c r="D29" s="21" t="n">
        <v>284.49</v>
      </c>
      <c r="E29" s="22" t="n">
        <v>0.002047854890828152</v>
      </c>
      <c r="F29" s="20" t="n">
        <v>14</v>
      </c>
      <c r="G29" s="20" t="n">
        <v>5</v>
      </c>
      <c r="H29" s="20" t="n">
        <v>5</v>
      </c>
      <c r="I29" s="21" t="n">
        <v>56.9</v>
      </c>
      <c r="J29" s="21" t="n">
        <v>20.32</v>
      </c>
      <c r="K29" s="21" t="n">
        <v>349</v>
      </c>
      <c r="L29" s="21" t="n">
        <v>70.77</v>
      </c>
    </row>
    <row r="30">
      <c r="A30" s="20" t="inlineStr">
        <is>
          <t>5.1-5.7</t>
        </is>
      </c>
      <c r="B30" s="20" t="inlineStr">
        <is>
          <t>EM26W24-1PC</t>
        </is>
      </c>
      <c r="C30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30" s="21" t="n">
        <v>278.07</v>
      </c>
      <c r="E30" s="22" t="n">
        <v>0.002001612192322491</v>
      </c>
      <c r="F30" s="20" t="n">
        <v>6</v>
      </c>
      <c r="G30" s="20" t="n">
        <v>4</v>
      </c>
      <c r="H30" s="20" t="n">
        <v>4</v>
      </c>
      <c r="I30" s="21" t="n">
        <v>69.52</v>
      </c>
      <c r="J30" s="21" t="n">
        <v>46.34</v>
      </c>
      <c r="K30" s="21" t="n">
        <v>306</v>
      </c>
      <c r="L30" s="21" t="n">
        <v>77.58</v>
      </c>
    </row>
    <row r="31">
      <c r="A31" s="20" t="inlineStr">
        <is>
          <t>5.1-5.7</t>
        </is>
      </c>
      <c r="B31" s="20" t="inlineStr">
        <is>
          <t>lV22W21</t>
        </is>
      </c>
      <c r="C31" s="20" t="inlineStr">
        <is>
          <t>TIANLAI Ventilador de Techo con Luz E27 10", 2 en 1 Lampara Ventilador Silenciosa, Instalación Sin Taladrar, Ideal para Dormitorio y Espacios Pequeños，Silent 2-In-1 Ceiling Fan Lamp, Modern Design, Freshness, And Brightness for All Year Round, Ideal Solution for Small And Hot Spaces, Enjoy a Cool Summer, Ideal for Interiors, Living Room, Garage, Closet, Laundry Room, Bedroom, And Bathroom.</t>
        </is>
      </c>
      <c r="D31" s="21" t="n">
        <v>254.39</v>
      </c>
      <c r="E31" s="22" t="n">
        <v>0.001831159320885291</v>
      </c>
      <c r="F31" s="20" t="n">
        <v>2</v>
      </c>
      <c r="G31" s="20" t="n">
        <v>2</v>
      </c>
      <c r="H31" s="20" t="n">
        <v>2</v>
      </c>
      <c r="I31" s="21" t="n">
        <v>127.19</v>
      </c>
      <c r="J31" s="21" t="n">
        <v>127.19</v>
      </c>
      <c r="K31" s="21" t="n">
        <v>250</v>
      </c>
      <c r="L31" s="21" t="n">
        <v>51.72</v>
      </c>
    </row>
    <row r="32">
      <c r="A32" s="20" t="inlineStr">
        <is>
          <t>5.1-5.7</t>
        </is>
      </c>
      <c r="B32" s="20" t="inlineStr">
        <is>
          <t>S71W07-3PZS</t>
        </is>
      </c>
      <c r="C32" s="20" t="inlineStr">
        <is>
          <t>TIANLAI Lámpara LED Empotrable 7W, Downlight LED Empotrable con Ángulo de Haz 55°, Luz Blanca Fría 6500K, 490lm, 11cm, Ahorro de Energía 80%, Ideal para Hogar, Oficina y Comercio</t>
        </is>
      </c>
      <c r="D32" s="21" t="n">
        <v>223.6</v>
      </c>
      <c r="E32" s="22" t="n">
        <v>0.001609512749552011</v>
      </c>
      <c r="F32" s="20" t="n">
        <v>3</v>
      </c>
      <c r="G32" s="20" t="n">
        <v>2</v>
      </c>
      <c r="H32" s="20" t="n">
        <v>2</v>
      </c>
      <c r="I32" s="21" t="n">
        <v>111.8</v>
      </c>
      <c r="J32" s="21" t="n">
        <v>74.53</v>
      </c>
      <c r="K32" s="21" t="n">
        <v>220</v>
      </c>
      <c r="L32" s="21" t="n">
        <v>51.72</v>
      </c>
    </row>
    <row r="33">
      <c r="A33" s="20" t="inlineStr">
        <is>
          <t>5.1-5.7</t>
        </is>
      </c>
      <c r="B33" s="20" t="inlineStr">
        <is>
          <t>B03W12-10PZS</t>
        </is>
      </c>
      <c r="C33" s="20" t="inlineStr">
        <is>
          <t>TIANLAI Foco LED 12W/15W Paquete de 10, Ahorro Energético Reemplazo 60W/65W, 6500K Luz Fría 880LM/1200LM, Sin Parpadeo Base E26/E27 Universal, 50000H Vida Útil para Hogar Oficina</t>
        </is>
      </c>
      <c r="D33" s="21" t="n">
        <v>206.56</v>
      </c>
      <c r="E33" s="22" t="n">
        <v>0.001486879727543183</v>
      </c>
      <c r="F33" s="20" t="n">
        <v>2</v>
      </c>
      <c r="G33" s="20" t="n">
        <v>2</v>
      </c>
      <c r="H33" s="20" t="n">
        <v>2</v>
      </c>
      <c r="I33" s="21" t="n">
        <v>103.28</v>
      </c>
      <c r="J33" s="21" t="n">
        <v>103.28</v>
      </c>
      <c r="K33" s="21" t="n">
        <v>203.6</v>
      </c>
      <c r="L33" s="21" t="n">
        <v>51.72</v>
      </c>
    </row>
    <row r="34">
      <c r="A34" s="20" t="inlineStr">
        <is>
          <t>5.1-5.7</t>
        </is>
      </c>
      <c r="B34" s="20" t="inlineStr">
        <is>
          <t>S71W07-1PC</t>
        </is>
      </c>
      <c r="C34" s="20" t="inlineStr">
        <is>
          <t>TIANLAI Lámpara LED Empotrable 7W, Downlight LED Empotrable con Ángulo de Haz 55°, Luz Blanca Fría 6500K, 490lm, 11cm, Ahorro de Energía 80%, Ideal para Hogar, Oficina y Comercio</t>
        </is>
      </c>
      <c r="D34" s="21" t="n">
        <v>152.21</v>
      </c>
      <c r="E34" s="22" t="n">
        <v>0.001095650561114811</v>
      </c>
      <c r="F34" s="20" t="n">
        <v>6</v>
      </c>
      <c r="G34" s="20" t="n">
        <v>2</v>
      </c>
      <c r="H34" s="20" t="n">
        <v>2</v>
      </c>
      <c r="I34" s="21" t="n">
        <v>76.09999999999999</v>
      </c>
      <c r="J34" s="21" t="n">
        <v>25.37</v>
      </c>
      <c r="K34" s="21" t="n">
        <v>152</v>
      </c>
      <c r="L34" s="21" t="n">
        <v>51.71</v>
      </c>
    </row>
    <row r="35">
      <c r="A35" s="20" t="inlineStr">
        <is>
          <t>5.1-5.7</t>
        </is>
      </c>
      <c r="B35" s="20" t="inlineStr">
        <is>
          <t>MCK-002-A</t>
        </is>
      </c>
      <c r="C35" s="20" t="inlineStr">
        <is>
          <t>Bocina Karaoke Portátil Mini Bluetooth RGB con Micrófono Incluido，Varias Opciones de Modulación de Voz, Ideal para Celebraciones de Cumpleaños, Reuniones Familiares, Playas al Aire Libre y Configuraciones de Karaoke en Casa</t>
        </is>
      </c>
      <c r="D35" s="21" t="n">
        <v>139.77</v>
      </c>
      <c r="E35" s="22" t="n">
        <v>0.001006092359095368</v>
      </c>
      <c r="F35" s="20" t="n">
        <v>2</v>
      </c>
      <c r="G35" s="20" t="n">
        <v>2</v>
      </c>
      <c r="H35" s="20" t="n">
        <v>2</v>
      </c>
      <c r="I35" s="21" t="n">
        <v>69.88</v>
      </c>
      <c r="J35" s="21" t="n">
        <v>69.88</v>
      </c>
      <c r="K35" s="21" t="n">
        <v>140</v>
      </c>
      <c r="L35" s="21" t="n">
        <v>51.72</v>
      </c>
    </row>
    <row r="36">
      <c r="A36" s="20" t="inlineStr">
        <is>
          <t>5.1-5.7</t>
        </is>
      </c>
      <c r="B36" s="20" t="inlineStr">
        <is>
          <t>MCK-002-B</t>
        </is>
      </c>
      <c r="C36" s="20" t="inlineStr">
        <is>
          <t>Bocina Karaoke Portátil Mini Bluetooth RGB con Micrófono Incluido，Varias Opciones de Modulación de Voz, Ideal para Celebraciones de Cumpleaños, Reuniones Familiares, Playas al Aire Libre y Configuraciones de Karaoke en Casa</t>
        </is>
      </c>
      <c r="D36" s="21" t="n">
        <v>137.4</v>
      </c>
      <c r="E36" s="22" t="n">
        <v>0.0009890247931652225</v>
      </c>
      <c r="F36" s="20" t="n">
        <v>2</v>
      </c>
      <c r="G36" s="20" t="n">
        <v>2</v>
      </c>
      <c r="H36" s="20" t="n">
        <v>2</v>
      </c>
      <c r="I36" s="21" t="n">
        <v>68.7</v>
      </c>
      <c r="J36" s="21" t="n">
        <v>68.7</v>
      </c>
      <c r="K36" s="21" t="n">
        <v>140</v>
      </c>
      <c r="L36" s="21" t="n">
        <v>51.72</v>
      </c>
    </row>
    <row r="37">
      <c r="A37" s="20" t="inlineStr">
        <is>
          <t>5.1-5.7</t>
        </is>
      </c>
      <c r="B37" s="20" t="inlineStr">
        <is>
          <t>LV64W25</t>
        </is>
      </c>
      <c r="C37" s="20" t="inlineStr">
        <is>
          <t>TIANLAI Ventilador LED de techo con 5 aspas, modelo fácil de instalar con iluminación LED y mando a distancia. Regulación de intensidad，casquillo E27, fácil instalación, iluminación con control remoto: 3 colores de luz y 3 ajustes de velocidad, función de temporizador ajustable，Adecuado para baños, cocinas, dormitorios y salones.</t>
        </is>
      </c>
      <c r="D37" s="21" t="n">
        <v>130.57</v>
      </c>
      <c r="E37" s="22" t="n">
        <v>0.0009398901714135587</v>
      </c>
      <c r="F37" s="20" t="n">
        <v>1</v>
      </c>
      <c r="G37" s="20" t="n">
        <v>1</v>
      </c>
      <c r="H37" s="20" t="n">
        <v>1</v>
      </c>
      <c r="I37" s="21" t="n">
        <v>130.57</v>
      </c>
      <c r="J37" s="21" t="n">
        <v>130.57</v>
      </c>
      <c r="K37" s="21" t="n">
        <v>156</v>
      </c>
      <c r="L37" s="21" t="n">
        <v>0</v>
      </c>
    </row>
    <row r="38">
      <c r="A38" s="20" t="inlineStr">
        <is>
          <t>5.1-5.7</t>
        </is>
      </c>
      <c r="B38" s="20" t="inlineStr">
        <is>
          <t>LEM-07</t>
        </is>
      </c>
      <c r="C38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D38" s="21" t="n">
        <v>126.16</v>
      </c>
      <c r="E38" s="22" t="n">
        <v>0.0009081272444212714</v>
      </c>
      <c r="F38" s="20" t="n">
        <v>3</v>
      </c>
      <c r="G38" s="20" t="n">
        <v>3</v>
      </c>
      <c r="H38" s="20" t="n">
        <v>3</v>
      </c>
      <c r="I38" s="21" t="n">
        <v>42.05</v>
      </c>
      <c r="J38" s="21" t="n">
        <v>42.05</v>
      </c>
      <c r="K38" s="21" t="n">
        <v>165</v>
      </c>
      <c r="L38" s="21" t="n">
        <v>44.56</v>
      </c>
    </row>
    <row r="39">
      <c r="A39" s="20" t="inlineStr">
        <is>
          <t>5.1-5.7</t>
        </is>
      </c>
      <c r="B39" s="20" t="inlineStr">
        <is>
          <t>S71W07-5PZS</t>
        </is>
      </c>
      <c r="C39" s="20" t="inlineStr">
        <is>
          <t>TIANLAI Lámpara LED Empotrable 7W, Downlight LED Empotrable con Ángulo de Haz 55°, Luz Blanca Fría 6500K, 490lm, 11cm, Ahorro de Energía 80%, Ideal para Hogar, Oficina y Comercio</t>
        </is>
      </c>
      <c r="D39" s="21" t="n">
        <v>123.91</v>
      </c>
      <c r="E39" s="22" t="n">
        <v>0.0008919324742436534</v>
      </c>
      <c r="F39" s="20" t="n">
        <v>1</v>
      </c>
      <c r="G39" s="20" t="n">
        <v>1</v>
      </c>
      <c r="H39" s="20" t="n">
        <v>1</v>
      </c>
      <c r="I39" s="21" t="n">
        <v>123.91</v>
      </c>
      <c r="J39" s="21" t="n">
        <v>123.91</v>
      </c>
      <c r="K39" s="21" t="n">
        <v>120</v>
      </c>
      <c r="L39" s="21" t="n">
        <v>25.86</v>
      </c>
    </row>
    <row r="40">
      <c r="A40" s="20" t="inlineStr">
        <is>
          <t>5.1-5.7</t>
        </is>
      </c>
      <c r="B40" s="20" t="inlineStr">
        <is>
          <t>MCK-002-P</t>
        </is>
      </c>
      <c r="C40" s="20" t="inlineStr">
        <is>
          <t>Bocina Karaoke Portátil Mini Bluetooth RGB con Micrófono Incluido，Varias Opciones de Modulación de Voz, Ideal para Celebraciones de Cumpleaños, Reuniones Familiares, Playas al Aire Libre y Configuraciones de Karaoke en Casa</t>
        </is>
      </c>
      <c r="D40" s="21" t="n">
        <v>75.16</v>
      </c>
      <c r="E40" s="22" t="n">
        <v>0.0005410192732665627</v>
      </c>
      <c r="F40" s="20" t="n">
        <v>1</v>
      </c>
      <c r="G40" s="20" t="n">
        <v>1</v>
      </c>
      <c r="H40" s="20" t="n">
        <v>1</v>
      </c>
      <c r="I40" s="21" t="n">
        <v>75.16</v>
      </c>
      <c r="J40" s="21" t="n">
        <v>75.16</v>
      </c>
      <c r="K40" s="21" t="n">
        <v>75</v>
      </c>
      <c r="L40" s="21" t="n">
        <v>25.86</v>
      </c>
    </row>
    <row r="41">
      <c r="A41" s="20" t="inlineStr">
        <is>
          <t>5.1-5.7</t>
        </is>
      </c>
      <c r="B41" s="20" t="inlineStr">
        <is>
          <t>T2835IN11A</t>
        </is>
      </c>
      <c r="C41" s="20" t="inlineStr">
        <is>
          <t>TIANLAI Tiras LED de 5M para Interior - Alta luminosidad de 4500lm-8000lm, CRI&gt;70, Seguro de baja tensión 12V, Flexibles y fáciles de cortar/instalar para decoración hogareña</t>
        </is>
      </c>
      <c r="D41" s="21" t="n">
        <v>74.65000000000001</v>
      </c>
      <c r="E41" s="22" t="n">
        <v>0.0005373884429360486</v>
      </c>
      <c r="F41" s="20" t="n">
        <v>4</v>
      </c>
      <c r="G41" s="20" t="n">
        <v>4</v>
      </c>
      <c r="H41" s="20" t="n">
        <v>4</v>
      </c>
      <c r="I41" s="21" t="n">
        <v>18.66</v>
      </c>
      <c r="J41" s="21" t="n">
        <v>18.66</v>
      </c>
      <c r="K41" s="21" t="n">
        <v>106</v>
      </c>
      <c r="L41" s="21" t="n">
        <v>86.40000000000001</v>
      </c>
    </row>
    <row r="42">
      <c r="A42" s="20" t="inlineStr">
        <is>
          <t>5.1-5.7</t>
        </is>
      </c>
      <c r="B42" s="20" t="inlineStr">
        <is>
          <t>BG-144V</t>
        </is>
      </c>
      <c r="C42" s="20" t="inlineStr">
        <is>
          <t>Linkbits Auriculares inalámbricos de orejas de gato con Inalámbrico 5.3, luces RGB, conductores de 40 mm para sonido Hi-Fi, batería de larga duración de 10 horas, botones multifuncionales, ideales para juegos y música, compatibles con tarjeta TF y entrada AUX, y con diseño plegable y portátil</t>
        </is>
      </c>
      <c r="D42" s="21" t="n">
        <v>71.12</v>
      </c>
      <c r="E42" s="22" t="n">
        <v>0.0005119488761813506</v>
      </c>
      <c r="F42" s="20" t="n">
        <v>1</v>
      </c>
      <c r="G42" s="20" t="n">
        <v>1</v>
      </c>
      <c r="H42" s="20" t="n">
        <v>1</v>
      </c>
      <c r="I42" s="21" t="n">
        <v>71.12</v>
      </c>
      <c r="J42" s="21" t="n">
        <v>71.12</v>
      </c>
      <c r="K42" s="21" t="n">
        <v>71</v>
      </c>
      <c r="L42" s="21" t="n">
        <v>25.86</v>
      </c>
    </row>
    <row r="43">
      <c r="A43" s="20" t="inlineStr">
        <is>
          <t>5.1-5.7</t>
        </is>
      </c>
      <c r="B43" s="20" t="inlineStr">
        <is>
          <t>BG-144A</t>
        </is>
      </c>
      <c r="C43" s="20" t="inlineStr">
        <is>
          <t>Linkbits Auriculares inalámbricos de orejas de gato con Inalámbrico 5.3, luces RGB, conductores de 40 mm para sonido Hi-Fi, batería de larga duración de 10 horas, botones multifuncionales, ideales para juegos y música, compatibles con tarjeta TF y entrada AUX, y con diseño plegable y portátil</t>
        </is>
      </c>
      <c r="D43" s="21" t="n">
        <v>70.92</v>
      </c>
      <c r="E43" s="22" t="n">
        <v>0.0005104919371272348</v>
      </c>
      <c r="F43" s="20" t="n">
        <v>1</v>
      </c>
      <c r="G43" s="20" t="n">
        <v>1</v>
      </c>
      <c r="H43" s="20" t="n">
        <v>1</v>
      </c>
      <c r="I43" s="21" t="n">
        <v>70.92</v>
      </c>
      <c r="J43" s="21" t="n">
        <v>70.92</v>
      </c>
      <c r="K43" s="21" t="n">
        <v>71</v>
      </c>
      <c r="L43" s="21" t="n">
        <v>25.86</v>
      </c>
    </row>
    <row r="44">
      <c r="A44" s="20" t="inlineStr">
        <is>
          <t>5.1-5.7</t>
        </is>
      </c>
      <c r="B44" s="20" t="inlineStr">
        <is>
          <t>S09W18IB</t>
        </is>
      </c>
      <c r="C44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D44" s="21" t="n">
        <v>66.68000000000001</v>
      </c>
      <c r="E44" s="22" t="n">
        <v>0.0004800034718915247</v>
      </c>
      <c r="F44" s="20" t="n">
        <v>2</v>
      </c>
      <c r="G44" s="20" t="n">
        <v>2</v>
      </c>
      <c r="H44" s="20" t="n">
        <v>2</v>
      </c>
      <c r="I44" s="21" t="n">
        <v>33.34</v>
      </c>
      <c r="J44" s="21" t="n">
        <v>33.34</v>
      </c>
      <c r="K44" s="21" t="n">
        <v>71.04000000000001</v>
      </c>
      <c r="L44" s="21" t="n">
        <v>51.72</v>
      </c>
    </row>
    <row r="45">
      <c r="A45" s="20" t="inlineStr">
        <is>
          <t>5.1-5.7</t>
        </is>
      </c>
      <c r="B45" s="20" t="inlineStr">
        <is>
          <t>T2835IN11C</t>
        </is>
      </c>
      <c r="C45" s="20" t="inlineStr">
        <is>
          <t>TIANLAI Tiras LED de 5M para Interior - Alta luminosidad de 4500lm-8000lm, CRI&gt;70, Seguro de baja tensión 12V, Flexibles y fáciles de cortar/instalar para decoración hogareña</t>
        </is>
      </c>
      <c r="D45" s="21" t="n">
        <v>41.12</v>
      </c>
      <c r="E45" s="22" t="n">
        <v>0.0002959598209033193</v>
      </c>
      <c r="F45" s="20" t="n">
        <v>2</v>
      </c>
      <c r="G45" s="20" t="n">
        <v>2</v>
      </c>
      <c r="H45" s="20" t="n">
        <v>2</v>
      </c>
      <c r="I45" s="21" t="n">
        <v>20.56</v>
      </c>
      <c r="J45" s="21" t="n">
        <v>20.56</v>
      </c>
      <c r="K45" s="21" t="n">
        <v>69</v>
      </c>
      <c r="L45" s="21" t="n">
        <v>29.75</v>
      </c>
    </row>
    <row r="46">
      <c r="A46" s="20" t="inlineStr">
        <is>
          <t>5.1-5.7</t>
        </is>
      </c>
      <c r="B46" s="20" t="inlineStr">
        <is>
          <t>EM26W15-1PC</t>
        </is>
      </c>
      <c r="C46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46" s="21" t="n">
        <v>25.05</v>
      </c>
      <c r="E46" s="22" t="n">
        <v>0.0001803501953129738</v>
      </c>
      <c r="F46" s="20" t="n">
        <v>2</v>
      </c>
      <c r="G46" s="20" t="n">
        <v>2</v>
      </c>
      <c r="H46" s="20" t="n">
        <v>2</v>
      </c>
      <c r="I46" s="21" t="n">
        <v>12.53</v>
      </c>
      <c r="J46" s="21" t="n">
        <v>12.53</v>
      </c>
      <c r="K46" s="21" t="n">
        <v>77</v>
      </c>
      <c r="L46" s="21" t="n">
        <v>6.78</v>
      </c>
    </row>
    <row r="47">
      <c r="A47" s="20" t="inlineStr">
        <is>
          <t>5.1-5.7</t>
        </is>
      </c>
      <c r="B47" s="20" t="inlineStr">
        <is>
          <t>T2835IN11R</t>
        </is>
      </c>
      <c r="C47" s="20" t="inlineStr">
        <is>
          <t>TIANLAI Tiras LED de 5M para Interior - Alta luminosidad de 4500lm-8000lm, CRI&gt;70, Seguro de baja tensión 12V, Flexibles y fáciles de cortar/instalar para decoración hogareña</t>
        </is>
      </c>
      <c r="D47" s="21" t="n">
        <v>22.11</v>
      </c>
      <c r="E47" s="22" t="n">
        <v>0.0001591346000847342</v>
      </c>
      <c r="F47" s="20" t="n">
        <v>1</v>
      </c>
      <c r="G47" s="20" t="n">
        <v>1</v>
      </c>
      <c r="H47" s="20" t="n">
        <v>1</v>
      </c>
      <c r="I47" s="21" t="n">
        <v>22.11</v>
      </c>
      <c r="J47" s="21" t="n">
        <v>22.11</v>
      </c>
      <c r="K47" s="21" t="n">
        <v>25</v>
      </c>
      <c r="L47" s="21" t="n">
        <v>25.86</v>
      </c>
    </row>
    <row r="48">
      <c r="A48" s="20" t="inlineStr">
        <is>
          <t>5.1-5.7</t>
        </is>
      </c>
      <c r="B48" s="20" t="inlineStr">
        <is>
          <t>T2835IN11V</t>
        </is>
      </c>
      <c r="C48" s="20" t="inlineStr">
        <is>
          <t>TIANLAI Tiras LED de 5M para Interior - Alta luminosidad de 4500lm-8000lm, CRI&gt;70, Seguro de baja tensión 12V, Flexibles y fáciles de cortar/instalar para decoración hogareña</t>
        </is>
      </c>
      <c r="D48" s="21" t="n">
        <v>8.76</v>
      </c>
      <c r="E48" s="22" t="n">
        <v>6.306768120396949e-05</v>
      </c>
      <c r="F48" s="20" t="n">
        <v>1</v>
      </c>
      <c r="G48" s="20" t="n">
        <v>1</v>
      </c>
      <c r="H48" s="20" t="n">
        <v>1</v>
      </c>
      <c r="I48" s="21" t="n">
        <v>8.76</v>
      </c>
      <c r="J48" s="21" t="n">
        <v>8.76</v>
      </c>
      <c r="K48" s="21" t="n">
        <v>27</v>
      </c>
      <c r="L48" s="21" t="n">
        <v>11.21</v>
      </c>
    </row>
    <row r="49">
      <c r="A49" s="20" t="inlineStr">
        <is>
          <t>5.8-5.14</t>
        </is>
      </c>
      <c r="B49" s="20" t="inlineStr">
        <is>
          <t>LV22W21</t>
        </is>
      </c>
      <c r="C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D49" s="21" t="n">
        <v>83982.00999999999</v>
      </c>
      <c r="E49" s="22" t="n">
        <v>0.6468571914099912</v>
      </c>
      <c r="F49" s="20" t="n">
        <v>1171</v>
      </c>
      <c r="G49" s="20" t="n">
        <v>660</v>
      </c>
      <c r="H49" s="20" t="n">
        <v>662</v>
      </c>
      <c r="I49" s="21" t="n">
        <v>127.25</v>
      </c>
      <c r="J49" s="21" t="n">
        <v>71.72</v>
      </c>
      <c r="K49" s="21" t="n">
        <v>87243.7</v>
      </c>
      <c r="L49" s="21" t="n">
        <v>12750.46</v>
      </c>
    </row>
    <row r="50">
      <c r="A50" s="20" t="inlineStr">
        <is>
          <t>5.8-5.14</t>
        </is>
      </c>
      <c r="B50" s="20" t="inlineStr">
        <is>
          <t>B03W10-10PZS</t>
        </is>
      </c>
      <c r="C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D50" s="21" t="n">
        <v>11634.31</v>
      </c>
      <c r="E50" s="22" t="n">
        <v>0.08961132891005022</v>
      </c>
      <c r="F50" s="20" t="n">
        <v>185</v>
      </c>
      <c r="G50" s="20" t="n">
        <v>155</v>
      </c>
      <c r="H50" s="20" t="n">
        <v>155</v>
      </c>
      <c r="I50" s="21" t="n">
        <v>75.06</v>
      </c>
      <c r="J50" s="21" t="n">
        <v>62.89</v>
      </c>
      <c r="K50" s="21" t="n">
        <v>12143.8</v>
      </c>
      <c r="L50" s="21" t="n">
        <v>3657.48</v>
      </c>
    </row>
    <row r="51">
      <c r="A51" s="20" t="inlineStr">
        <is>
          <t>5.8-5.14</t>
        </is>
      </c>
      <c r="B51" s="20" t="inlineStr">
        <is>
          <t>M10</t>
        </is>
      </c>
      <c r="C51" s="20" t="inlineStr">
        <is>
          <t>Pantalla de Batería Clara HD LED - Auriculares Inalámbricos TWS, Estuche con 6 Recargas, 5h de Uso, 4 Micrófonos CVC8.0 con Reducción de Ruido y Sonido HiFi</t>
        </is>
      </c>
      <c r="D51" s="21" t="n">
        <v>6247.13</v>
      </c>
      <c r="E51" s="22" t="n">
        <v>0.04811743996631838</v>
      </c>
      <c r="F51" s="20" t="n">
        <v>152</v>
      </c>
      <c r="G51" s="20" t="n">
        <v>117</v>
      </c>
      <c r="H51" s="20" t="n">
        <v>118</v>
      </c>
      <c r="I51" s="21" t="n">
        <v>53.39</v>
      </c>
      <c r="J51" s="21" t="n">
        <v>41.1</v>
      </c>
      <c r="K51" s="21" t="n">
        <v>6585.5</v>
      </c>
      <c r="L51" s="21" t="n">
        <v>2948.05</v>
      </c>
    </row>
    <row r="52">
      <c r="A52" s="20" t="inlineStr">
        <is>
          <t>5.8-5.14</t>
        </is>
      </c>
      <c r="B52" s="20" t="inlineStr">
        <is>
          <t>LV54W25</t>
        </is>
      </c>
      <c r="C5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D52" s="21" t="n">
        <v>6075.9</v>
      </c>
      <c r="E52" s="22" t="n">
        <v>0.04679860502220785</v>
      </c>
      <c r="F52" s="20" t="n">
        <v>80</v>
      </c>
      <c r="G52" s="20" t="n">
        <v>53</v>
      </c>
      <c r="H52" s="20" t="n">
        <v>53</v>
      </c>
      <c r="I52" s="21" t="n">
        <v>114.64</v>
      </c>
      <c r="J52" s="21" t="n">
        <v>75.95</v>
      </c>
      <c r="K52" s="21" t="n">
        <v>6294.05</v>
      </c>
      <c r="L52" s="21" t="n">
        <v>1099.29</v>
      </c>
    </row>
    <row r="53">
      <c r="A53" s="20" t="inlineStr">
        <is>
          <t>5.8-5.14</t>
        </is>
      </c>
      <c r="B53" s="20" t="inlineStr">
        <is>
          <t>LV34W13</t>
        </is>
      </c>
      <c r="C53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D53" s="21" t="n">
        <v>3686.18</v>
      </c>
      <c r="E53" s="22" t="n">
        <v>0.02839218185901138</v>
      </c>
      <c r="F53" s="20" t="n">
        <v>13</v>
      </c>
      <c r="G53" s="20" t="n">
        <v>10</v>
      </c>
      <c r="H53" s="20" t="n">
        <v>10</v>
      </c>
      <c r="I53" s="21" t="n">
        <v>368.62</v>
      </c>
      <c r="J53" s="21" t="n">
        <v>283.55</v>
      </c>
      <c r="K53" s="21" t="n">
        <v>3763</v>
      </c>
      <c r="L53" s="21" t="n">
        <v>0</v>
      </c>
    </row>
    <row r="54">
      <c r="A54" s="20" t="inlineStr">
        <is>
          <t>5.8-5.14</t>
        </is>
      </c>
      <c r="B54" s="20" t="inlineStr">
        <is>
          <t>B03W15-10PZS</t>
        </is>
      </c>
      <c r="C54" s="20" t="inlineStr">
        <is>
          <t>TIANLAI Foco LED 12W/15W Paquete de 10, Ahorro Energético Reemplazo 60W/65W, 6500K Luz Fría 880LM/1200LM, Sin Parpadeo Base E26/E27 Universal, 50000H Vida Útil para Hogar Oficina</t>
        </is>
      </c>
      <c r="D54" s="21" t="n">
        <v>2620.05</v>
      </c>
      <c r="E54" s="22" t="n">
        <v>0.02018051780925438</v>
      </c>
      <c r="F54" s="20" t="n">
        <v>20</v>
      </c>
      <c r="G54" s="20" t="n">
        <v>16</v>
      </c>
      <c r="H54" s="20" t="n">
        <v>16</v>
      </c>
      <c r="I54" s="21" t="n">
        <v>163.75</v>
      </c>
      <c r="J54" s="21" t="n">
        <v>131</v>
      </c>
      <c r="K54" s="21" t="n">
        <v>2769</v>
      </c>
      <c r="L54" s="21" t="n">
        <v>206.88</v>
      </c>
    </row>
    <row r="55">
      <c r="A55" s="20" t="inlineStr">
        <is>
          <t>5.8-5.14</t>
        </is>
      </c>
      <c r="B55" s="20" t="inlineStr">
        <is>
          <t>LE27M20W24</t>
        </is>
      </c>
      <c r="C55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D55" s="21" t="n">
        <v>2260.83</v>
      </c>
      <c r="E55" s="22" t="n">
        <v>0.01741363401573682</v>
      </c>
      <c r="F55" s="20" t="n">
        <v>34</v>
      </c>
      <c r="G55" s="20" t="n">
        <v>17</v>
      </c>
      <c r="H55" s="20" t="n">
        <v>17</v>
      </c>
      <c r="I55" s="21" t="n">
        <v>132.99</v>
      </c>
      <c r="J55" s="21" t="n">
        <v>66.48999999999999</v>
      </c>
      <c r="K55" s="21" t="n">
        <v>2376</v>
      </c>
      <c r="L55" s="21" t="n">
        <v>284.46</v>
      </c>
    </row>
    <row r="56">
      <c r="A56" s="20" t="inlineStr">
        <is>
          <t>5.8-5.14</t>
        </is>
      </c>
      <c r="B56" s="20" t="inlineStr">
        <is>
          <t>LV64W25</t>
        </is>
      </c>
      <c r="C56" s="20" t="inlineStr">
        <is>
          <t>TIANLAI Ventilador LED de techo con 5 aspas, modelo fácil de instalar con iluminación LED y mando a distancia. Regulación de intensidad，casquillo E27, fácil instalación, iluminación con control remoto: 3 colores de luz y 3 ajustes de velocidad, función de temporizador ajustable，Adecuado para baños, cocinas, dormitorios y salones.</t>
        </is>
      </c>
      <c r="D56" s="21" t="n">
        <v>1864.68</v>
      </c>
      <c r="E56" s="22" t="n">
        <v>0.01436236016742649</v>
      </c>
      <c r="F56" s="20" t="n">
        <v>14</v>
      </c>
      <c r="G56" s="20" t="n">
        <v>5</v>
      </c>
      <c r="H56" s="20" t="n">
        <v>5</v>
      </c>
      <c r="I56" s="21" t="n">
        <v>372.94</v>
      </c>
      <c r="J56" s="21" t="n">
        <v>133.19</v>
      </c>
      <c r="K56" s="21" t="n">
        <v>1820</v>
      </c>
      <c r="L56" s="21" t="n">
        <v>77.58</v>
      </c>
    </row>
    <row r="57">
      <c r="A57" s="20" t="inlineStr">
        <is>
          <t>5.8-5.14</t>
        </is>
      </c>
      <c r="B57" s="20" t="inlineStr">
        <is>
          <t>LE27M21W24</t>
        </is>
      </c>
      <c r="C57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D57" s="21" t="n">
        <v>1621.16</v>
      </c>
      <c r="E57" s="22" t="n">
        <v>0.01248673032454333</v>
      </c>
      <c r="F57" s="20" t="n">
        <v>18</v>
      </c>
      <c r="G57" s="20" t="n">
        <v>12</v>
      </c>
      <c r="H57" s="20" t="n">
        <v>12</v>
      </c>
      <c r="I57" s="21" t="n">
        <v>135.1</v>
      </c>
      <c r="J57" s="21" t="n">
        <v>90.06</v>
      </c>
      <c r="K57" s="21" t="n">
        <v>1642</v>
      </c>
      <c r="L57" s="21" t="n">
        <v>258.6</v>
      </c>
    </row>
    <row r="58">
      <c r="A58" s="20" t="inlineStr">
        <is>
          <t>5.8-5.14</t>
        </is>
      </c>
      <c r="B58" s="20" t="inlineStr">
        <is>
          <t>BG-146-G</t>
        </is>
      </c>
      <c r="C58" s="20" t="inlineStr">
        <is>
          <t>linkbit Audífonos Inalámbricos de Diadema Bluetooth 6.0 - Baja Latencia para Música y Juegos, Audio Hi-Res con Driver de 40mm, Plegable para Hogar, Oficina y Viajes</t>
        </is>
      </c>
      <c r="D58" s="21" t="n">
        <v>1121.1</v>
      </c>
      <c r="E58" s="22" t="n">
        <v>0.008635118904977625</v>
      </c>
      <c r="F58" s="20" t="n">
        <v>15</v>
      </c>
      <c r="G58" s="20" t="n">
        <v>14</v>
      </c>
      <c r="H58" s="20" t="n">
        <v>14</v>
      </c>
      <c r="I58" s="21" t="n">
        <v>80.08</v>
      </c>
      <c r="J58" s="21" t="n">
        <v>74.73999999999999</v>
      </c>
      <c r="K58" s="21" t="n">
        <v>1146</v>
      </c>
      <c r="L58" s="21" t="n">
        <v>336.18</v>
      </c>
    </row>
    <row r="59">
      <c r="A59" s="20" t="inlineStr">
        <is>
          <t>5.8-5.14</t>
        </is>
      </c>
      <c r="B59" s="20" t="inlineStr">
        <is>
          <t>EM31W20</t>
        </is>
      </c>
      <c r="C59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D59" s="21" t="n">
        <v>869.5700000000001</v>
      </c>
      <c r="E59" s="22" t="n">
        <v>0.006697751034864762</v>
      </c>
      <c r="F59" s="20" t="n">
        <v>7</v>
      </c>
      <c r="G59" s="20" t="n">
        <v>5</v>
      </c>
      <c r="H59" s="20" t="n">
        <v>5</v>
      </c>
      <c r="I59" s="21" t="n">
        <v>173.91</v>
      </c>
      <c r="J59" s="21" t="n">
        <v>124.22</v>
      </c>
      <c r="K59" s="21" t="n">
        <v>893</v>
      </c>
      <c r="L59" s="21" t="n">
        <v>77.58</v>
      </c>
    </row>
    <row r="60">
      <c r="A60" s="20" t="inlineStr">
        <is>
          <t>5.8-5.14</t>
        </is>
      </c>
      <c r="B60" s="20" t="inlineStr">
        <is>
          <t>L25WES</t>
        </is>
      </c>
      <c r="C60" s="20" t="inlineStr">
        <is>
          <t>TIANLAI Luz UV 20W/25W, Lampara UVC Esterilizadora, Bombilla Germicida 360°, Purificador de Ambientes para Hogar, Recamara, Baño, Cocina, Alimentacion por Enchufe y Base E27</t>
        </is>
      </c>
      <c r="D60" s="21" t="n">
        <v>863.4</v>
      </c>
      <c r="E60" s="22" t="n">
        <v>0.006650190301605536</v>
      </c>
      <c r="F60" s="20" t="n">
        <v>15</v>
      </c>
      <c r="G60" s="20" t="n">
        <v>8</v>
      </c>
      <c r="H60" s="20" t="n">
        <v>8</v>
      </c>
      <c r="I60" s="21" t="n">
        <v>107.92</v>
      </c>
      <c r="J60" s="21" t="n">
        <v>57.56</v>
      </c>
      <c r="K60" s="21" t="n">
        <v>919.9</v>
      </c>
      <c r="L60" s="21" t="n">
        <v>129.3</v>
      </c>
    </row>
    <row r="61">
      <c r="A61" s="20" t="inlineStr">
        <is>
          <t>5.8-5.14</t>
        </is>
      </c>
      <c r="B61" s="20" t="inlineStr">
        <is>
          <t>VET15W01</t>
        </is>
      </c>
      <c r="C61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D61" s="21" t="n">
        <v>754.87</v>
      </c>
      <c r="E61" s="22" t="n">
        <v>0.005814234074855052</v>
      </c>
      <c r="F61" s="20" t="n">
        <v>20</v>
      </c>
      <c r="G61" s="20" t="n">
        <v>13</v>
      </c>
      <c r="H61" s="20" t="n">
        <v>14</v>
      </c>
      <c r="I61" s="21" t="n">
        <v>58.07</v>
      </c>
      <c r="J61" s="21" t="n">
        <v>37.74</v>
      </c>
      <c r="K61" s="21" t="n">
        <v>846.38</v>
      </c>
      <c r="L61" s="21" t="n">
        <v>284.46</v>
      </c>
    </row>
    <row r="62">
      <c r="A62" s="20" t="inlineStr">
        <is>
          <t>5.8-5.14</t>
        </is>
      </c>
      <c r="B62" s="20" t="inlineStr">
        <is>
          <t>R18W30MM30</t>
        </is>
      </c>
      <c r="C62" s="20" t="inlineStr">
        <is>
          <t>TIANLAI Reflector LED 20W (1800LM) y 30W (2700LM) Vida Útil 50,000 Horas Ángulo 220° Eficiente Energía Instalación Fácil para Interior y Exterior</t>
        </is>
      </c>
      <c r="D62" s="21" t="n">
        <v>695.2</v>
      </c>
      <c r="E62" s="22" t="n">
        <v>0.005354686485719257</v>
      </c>
      <c r="F62" s="20" t="n">
        <v>15</v>
      </c>
      <c r="G62" s="20" t="n">
        <v>12</v>
      </c>
      <c r="H62" s="20" t="n">
        <v>12</v>
      </c>
      <c r="I62" s="21" t="n">
        <v>57.93</v>
      </c>
      <c r="J62" s="21" t="n">
        <v>46.35</v>
      </c>
      <c r="K62" s="21" t="n">
        <v>720</v>
      </c>
      <c r="L62" s="21" t="n">
        <v>310.32</v>
      </c>
    </row>
    <row r="63">
      <c r="A63" s="20" t="inlineStr">
        <is>
          <t>5.8-5.14</t>
        </is>
      </c>
      <c r="B63" s="20" t="inlineStr">
        <is>
          <t>B03W12-10PZS</t>
        </is>
      </c>
      <c r="C63" s="20" t="inlineStr">
        <is>
          <t>TIANLAI Foco LED 12W/15W Paquete de 10, Ahorro Energético Reemplazo 60W/65W, 6500K Luz Fría 880LM/1200LM, Sin Parpadeo Base E26/E27 Universal, 50000H Vida Útil para Hogar Oficina</t>
        </is>
      </c>
      <c r="D63" s="21" t="n">
        <v>580.92</v>
      </c>
      <c r="E63" s="22" t="n">
        <v>0.004474413747164122</v>
      </c>
      <c r="F63" s="20" t="n">
        <v>6</v>
      </c>
      <c r="G63" s="20" t="n">
        <v>5</v>
      </c>
      <c r="H63" s="20" t="n">
        <v>5</v>
      </c>
      <c r="I63" s="21" t="n">
        <v>116.18</v>
      </c>
      <c r="J63" s="21" t="n">
        <v>96.81999999999999</v>
      </c>
      <c r="K63" s="21" t="n">
        <v>610</v>
      </c>
      <c r="L63" s="21" t="n">
        <v>103.44</v>
      </c>
    </row>
    <row r="64">
      <c r="A64" s="20" t="inlineStr">
        <is>
          <t>5.8-5.14</t>
        </is>
      </c>
      <c r="B64" s="20" t="inlineStr">
        <is>
          <t>E27W28T30-1PC</t>
        </is>
      </c>
      <c r="C64" s="20" t="inlineStr">
        <is>
          <t>TIANLAI Foco LED 3 Aspas Plegable 28W, Lámpara LED de 3 Alas Plegables con Base E27, Luz Blanca Fría 6500K, Ahorrador de Energía para Garaje, Taller y Hogar</t>
        </is>
      </c>
      <c r="D64" s="21" t="n">
        <v>533.15</v>
      </c>
      <c r="E64" s="22" t="n">
        <v>0.004106490381547135</v>
      </c>
      <c r="F64" s="20" t="n">
        <v>15</v>
      </c>
      <c r="G64" s="20" t="n">
        <v>12</v>
      </c>
      <c r="H64" s="20" t="n">
        <v>12</v>
      </c>
      <c r="I64" s="21" t="n">
        <v>44.43</v>
      </c>
      <c r="J64" s="21" t="n">
        <v>35.54</v>
      </c>
      <c r="K64" s="21" t="n">
        <v>621.61</v>
      </c>
      <c r="L64" s="21" t="n">
        <v>258.6</v>
      </c>
    </row>
    <row r="65">
      <c r="A65" s="20" t="inlineStr">
        <is>
          <t>5.8-5.14</t>
        </is>
      </c>
      <c r="B65" s="20" t="inlineStr">
        <is>
          <t>S09W18IB-4PZS</t>
        </is>
      </c>
      <c r="C65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D65" s="21" t="n">
        <v>500.88</v>
      </c>
      <c r="E65" s="22" t="n">
        <v>0.003857973929377083</v>
      </c>
      <c r="F65" s="20" t="n">
        <v>4</v>
      </c>
      <c r="G65" s="20" t="n">
        <v>3</v>
      </c>
      <c r="H65" s="20" t="n">
        <v>3</v>
      </c>
      <c r="I65" s="21" t="n">
        <v>166.96</v>
      </c>
      <c r="J65" s="21" t="n">
        <v>125.22</v>
      </c>
      <c r="K65" s="21" t="n">
        <v>540.4</v>
      </c>
      <c r="L65" s="21" t="n">
        <v>25.86</v>
      </c>
    </row>
    <row r="66">
      <c r="A66" s="20" t="inlineStr">
        <is>
          <t>5.8-5.14</t>
        </is>
      </c>
      <c r="B66" s="20" t="inlineStr">
        <is>
          <t>R18W30MM20</t>
        </is>
      </c>
      <c r="C66" s="20" t="inlineStr">
        <is>
          <t>TIANLAI Reflector LED 20W (1800LM) y 30W (2700LM) Vida Útil 50,000 Horas Ángulo 220° Eficiente Energía Instalación Fácil para Interior y Exterior</t>
        </is>
      </c>
      <c r="D66" s="21" t="n">
        <v>460.51</v>
      </c>
      <c r="E66" s="22" t="n">
        <v>0.003546993505361721</v>
      </c>
      <c r="F66" s="20" t="n">
        <v>16</v>
      </c>
      <c r="G66" s="20" t="n">
        <v>13</v>
      </c>
      <c r="H66" s="20" t="n">
        <v>13</v>
      </c>
      <c r="I66" s="21" t="n">
        <v>35.42</v>
      </c>
      <c r="J66" s="21" t="n">
        <v>28.78</v>
      </c>
      <c r="K66" s="21" t="n">
        <v>550</v>
      </c>
      <c r="L66" s="21" t="n">
        <v>284.46</v>
      </c>
    </row>
    <row r="67">
      <c r="A67" s="20" t="inlineStr">
        <is>
          <t>5.8-5.14</t>
        </is>
      </c>
      <c r="B67" s="20" t="inlineStr">
        <is>
          <t>LV66W25</t>
        </is>
      </c>
      <c r="C67" s="20" t="inlineStr">
        <is>
          <t>TIANLAI 41 cm Ventilador de techo retráctil con luz - Control remoto, ultra silencioso, 3 temperaturas de color regulables, base E27 para recámara, sala y comedor</t>
        </is>
      </c>
      <c r="D67" s="21" t="n">
        <v>388.26</v>
      </c>
      <c r="E67" s="22" t="n">
        <v>0.002990530577018086</v>
      </c>
      <c r="F67" s="20" t="n">
        <v>2</v>
      </c>
      <c r="G67" s="20" t="n">
        <v>1</v>
      </c>
      <c r="H67" s="20" t="n">
        <v>1</v>
      </c>
      <c r="I67" s="21" t="n">
        <v>388.26</v>
      </c>
      <c r="J67" s="21" t="n">
        <v>194.13</v>
      </c>
      <c r="K67" s="21" t="n">
        <v>400</v>
      </c>
      <c r="L67" s="21" t="n">
        <v>0</v>
      </c>
    </row>
    <row r="68">
      <c r="A68" s="20" t="inlineStr">
        <is>
          <t>5.8-5.14</t>
        </is>
      </c>
      <c r="B68" s="20" t="inlineStr">
        <is>
          <t>LV53W22</t>
        </is>
      </c>
      <c r="C68" s="20" t="inlineStr">
        <is>
          <t>TIANLAI 41 cm Ventilador de techo retráctil con luz - Control remoto, ultra silencioso, 3 temperaturas de color regulables, base E27 para recámara, sala y comedor</t>
        </is>
      </c>
      <c r="D68" s="21" t="n">
        <v>384.66</v>
      </c>
      <c r="E68" s="22" t="n">
        <v>0.002962798337352371</v>
      </c>
      <c r="F68" s="20" t="n">
        <v>2</v>
      </c>
      <c r="G68" s="20" t="n">
        <v>2</v>
      </c>
      <c r="H68" s="20" t="n">
        <v>2</v>
      </c>
      <c r="I68" s="21" t="n">
        <v>192.33</v>
      </c>
      <c r="J68" s="21" t="n">
        <v>192.33</v>
      </c>
      <c r="K68" s="21" t="n">
        <v>419</v>
      </c>
      <c r="L68" s="21" t="n">
        <v>0</v>
      </c>
    </row>
    <row r="69">
      <c r="A69" s="20" t="inlineStr">
        <is>
          <t>5.8-5.14</t>
        </is>
      </c>
      <c r="B69" s="20" t="inlineStr">
        <is>
          <t>L20WES</t>
        </is>
      </c>
      <c r="C69" s="20" t="inlineStr">
        <is>
          <t>TIANLAI Luz UV 20W/25W, Lampara UVC Esterilizadora, Bombilla Germicida 360°, Purificador de Ambientes para Hogar, Recamara, Baño, Cocina, Alimentacion por Enchufe y Base E27</t>
        </is>
      </c>
      <c r="D69" s="21" t="n">
        <v>342.53</v>
      </c>
      <c r="E69" s="22" t="n">
        <v>0.002638251029030055</v>
      </c>
      <c r="F69" s="20" t="n">
        <v>22</v>
      </c>
      <c r="G69" s="20" t="n">
        <v>14</v>
      </c>
      <c r="H69" s="20" t="n">
        <v>14</v>
      </c>
      <c r="I69" s="21" t="n">
        <v>24.47</v>
      </c>
      <c r="J69" s="21" t="n">
        <v>15.57</v>
      </c>
      <c r="K69" s="21" t="n">
        <v>434.4</v>
      </c>
      <c r="L69" s="21" t="n">
        <v>336.22</v>
      </c>
    </row>
    <row r="70">
      <c r="A70" s="20" t="inlineStr">
        <is>
          <t>5.8-5.14</t>
        </is>
      </c>
      <c r="B70" s="20" t="inlineStr">
        <is>
          <t>T2835IN03C</t>
        </is>
      </c>
      <c r="C70" s="20" t="inlineStr">
        <is>
          <t>TIANLAI Tiras LED de 5M para Interior - Alta luminosidad de 4500lm-8000lm, CRI&gt;70, Seguro de baja tensión 12V, Flexibles y fáciles de cortar/instalar para decoración hogareña</t>
        </is>
      </c>
      <c r="D70" s="21" t="n">
        <v>335.67</v>
      </c>
      <c r="E70" s="22" t="n">
        <v>0.002585408422877963</v>
      </c>
      <c r="F70" s="20" t="n">
        <v>13</v>
      </c>
      <c r="G70" s="20" t="n">
        <v>2</v>
      </c>
      <c r="H70" s="20" t="n">
        <v>2</v>
      </c>
      <c r="I70" s="21" t="n">
        <v>167.83</v>
      </c>
      <c r="J70" s="21" t="n">
        <v>25.82</v>
      </c>
      <c r="K70" s="21" t="n">
        <v>351</v>
      </c>
      <c r="L70" s="21" t="n">
        <v>25.86</v>
      </c>
    </row>
    <row r="71">
      <c r="A71" s="20" t="inlineStr">
        <is>
          <t>5.8-5.14</t>
        </is>
      </c>
      <c r="B71" s="20" t="inlineStr">
        <is>
          <t>BG-146-A</t>
        </is>
      </c>
      <c r="C71" s="20" t="inlineStr">
        <is>
          <t>linkbit Audífonos Inalámbricos de Diadema Bluetooth 6.0 - Baja Latencia para Música y Juegos, Audio Hi-Res con Driver de 40mm, Plegable para Hogar, Oficina y Viajes</t>
        </is>
      </c>
      <c r="D71" s="21" t="n">
        <v>319.83</v>
      </c>
      <c r="E71" s="22" t="n">
        <v>0.002463464746999727</v>
      </c>
      <c r="F71" s="20" t="n">
        <v>4</v>
      </c>
      <c r="G71" s="20" t="n">
        <v>3</v>
      </c>
      <c r="H71" s="20" t="n">
        <v>3</v>
      </c>
      <c r="I71" s="21" t="n">
        <v>106.61</v>
      </c>
      <c r="J71" s="21" t="n">
        <v>79.95999999999999</v>
      </c>
      <c r="K71" s="21" t="n">
        <v>312</v>
      </c>
      <c r="L71" s="21" t="n">
        <v>77.58</v>
      </c>
    </row>
    <row r="72">
      <c r="A72" s="20" t="inlineStr">
        <is>
          <t>5.8-5.14</t>
        </is>
      </c>
      <c r="B72" s="20" t="inlineStr">
        <is>
          <t>E27W28T30-4PZS</t>
        </is>
      </c>
      <c r="C72" s="20" t="inlineStr">
        <is>
          <t>TIANLAI Foco LED 3 Aspas Plegable 28W, Lámpara LED de 3 Alas Plegables con Base E27, Luz Blanca Fría 6500K, Ahorrador de Energía para Garaje, Taller y Hogar</t>
        </is>
      </c>
      <c r="D72" s="21" t="n">
        <v>302.88</v>
      </c>
      <c r="E72" s="22" t="n">
        <v>0.002332862496695657</v>
      </c>
      <c r="F72" s="20" t="n">
        <v>2</v>
      </c>
      <c r="G72" s="20" t="n">
        <v>2</v>
      </c>
      <c r="H72" s="20" t="n">
        <v>2</v>
      </c>
      <c r="I72" s="21" t="n">
        <v>151.44</v>
      </c>
      <c r="J72" s="21" t="n">
        <v>151.44</v>
      </c>
      <c r="K72" s="21" t="n">
        <v>295</v>
      </c>
      <c r="L72" s="21" t="n">
        <v>51.72</v>
      </c>
    </row>
    <row r="73">
      <c r="A73" s="20" t="inlineStr">
        <is>
          <t>5.8-5.14</t>
        </is>
      </c>
      <c r="B73" s="20" t="inlineStr">
        <is>
          <t>EM26W36-4PZS</t>
        </is>
      </c>
      <c r="C73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73" s="21" t="n">
        <v>278.46</v>
      </c>
      <c r="E73" s="22" t="n">
        <v>0.002144765432835498</v>
      </c>
      <c r="F73" s="20" t="n">
        <v>1</v>
      </c>
      <c r="G73" s="20" t="n">
        <v>1</v>
      </c>
      <c r="H73" s="20" t="n">
        <v>1</v>
      </c>
      <c r="I73" s="21" t="n">
        <v>278.46</v>
      </c>
      <c r="J73" s="21" t="n">
        <v>278.46</v>
      </c>
      <c r="K73" s="21" t="n">
        <v>290</v>
      </c>
      <c r="L73" s="21" t="n">
        <v>0</v>
      </c>
    </row>
    <row r="74">
      <c r="A74" s="20" t="inlineStr">
        <is>
          <t>5.8-5.14</t>
        </is>
      </c>
      <c r="B74" s="20" t="inlineStr">
        <is>
          <t>S71W07-3PZS</t>
        </is>
      </c>
      <c r="C74" s="20" t="inlineStr">
        <is>
          <t>TIANLAI Lámpara LED Empotrable 7W, Downlight LED Empotrable con Ángulo de Haz 55°, Luz Blanca Fría 6500K, 490lm, 11cm, Ahorro de Energía 80%, Ideal para Hogar, Oficina y Comercio</t>
        </is>
      </c>
      <c r="D74" s="21" t="n">
        <v>220.59</v>
      </c>
      <c r="E74" s="22" t="n">
        <v>0.001699088199814138</v>
      </c>
      <c r="F74" s="20" t="n">
        <v>3</v>
      </c>
      <c r="G74" s="20" t="n">
        <v>3</v>
      </c>
      <c r="H74" s="20" t="n">
        <v>3</v>
      </c>
      <c r="I74" s="21" t="n">
        <v>73.53</v>
      </c>
      <c r="J74" s="21" t="n">
        <v>73.53</v>
      </c>
      <c r="K74" s="21" t="n">
        <v>220</v>
      </c>
      <c r="L74" s="21" t="n">
        <v>77.58</v>
      </c>
    </row>
    <row r="75">
      <c r="A75" s="20" t="inlineStr">
        <is>
          <t>5.8-5.14</t>
        </is>
      </c>
      <c r="B75" s="20" t="inlineStr">
        <is>
          <t>APS43W25</t>
        </is>
      </c>
      <c r="C75" s="20" t="inlineStr">
        <is>
          <t>TIANLAI Luz Solar de Calle con Carga Automática, Resistente al Agua IP65, Detección de Movimiento Inteligente, Iluminación para Casa, Comunidad y Camino Rural, Sin Costos de Electricidad</t>
        </is>
      </c>
      <c r="D75" s="21" t="n">
        <v>201.82</v>
      </c>
      <c r="E75" s="22" t="n">
        <v>0.001554473485404568</v>
      </c>
      <c r="F75" s="20" t="n">
        <v>2</v>
      </c>
      <c r="G75" s="20" t="n">
        <v>1</v>
      </c>
      <c r="H75" s="20" t="n">
        <v>1</v>
      </c>
      <c r="I75" s="21" t="n">
        <v>201.82</v>
      </c>
      <c r="J75" s="21" t="n">
        <v>100.91</v>
      </c>
      <c r="K75" s="21" t="n">
        <v>224</v>
      </c>
      <c r="L75" s="21" t="n">
        <v>0</v>
      </c>
    </row>
    <row r="76">
      <c r="A76" s="20" t="inlineStr">
        <is>
          <t>5.8-5.14</t>
        </is>
      </c>
      <c r="B76" s="20" t="inlineStr">
        <is>
          <t>EM26W15-1PC</t>
        </is>
      </c>
      <c r="C76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76" s="21" t="n">
        <v>164.29</v>
      </c>
      <c r="E76" s="22" t="n">
        <v>0.001265423905994176</v>
      </c>
      <c r="F76" s="20" t="n">
        <v>5</v>
      </c>
      <c r="G76" s="20" t="n">
        <v>1</v>
      </c>
      <c r="H76" s="20" t="n">
        <v>1</v>
      </c>
      <c r="I76" s="21" t="n">
        <v>164.29</v>
      </c>
      <c r="J76" s="21" t="n">
        <v>32.86</v>
      </c>
      <c r="K76" s="21" t="n">
        <v>186</v>
      </c>
      <c r="L76" s="21" t="n">
        <v>0</v>
      </c>
    </row>
    <row r="77">
      <c r="A77" s="20" t="inlineStr">
        <is>
          <t>5.8-5.14</t>
        </is>
      </c>
      <c r="B77" s="20" t="inlineStr">
        <is>
          <t>EM26W15-4PZS</t>
        </is>
      </c>
      <c r="C77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77" s="21" t="n">
        <v>150.7</v>
      </c>
      <c r="E77" s="22" t="n">
        <v>0.001160714578918612</v>
      </c>
      <c r="F77" s="20" t="n">
        <v>1</v>
      </c>
      <c r="G77" s="20" t="n">
        <v>1</v>
      </c>
      <c r="H77" s="20" t="n">
        <v>1</v>
      </c>
      <c r="I77" s="21" t="n">
        <v>150.7</v>
      </c>
      <c r="J77" s="21" t="n">
        <v>150.7</v>
      </c>
      <c r="K77" s="21" t="n">
        <v>145</v>
      </c>
      <c r="L77" s="21" t="n">
        <v>25.86</v>
      </c>
    </row>
    <row r="78">
      <c r="A78" s="20" t="inlineStr">
        <is>
          <t>5.8-5.14</t>
        </is>
      </c>
      <c r="B78" s="20" t="inlineStr">
        <is>
          <t>S71W07-5PZS</t>
        </is>
      </c>
      <c r="C78" s="20" t="inlineStr">
        <is>
          <t>TIANLAI Lámpara LED Empotrable 7W, Downlight LED Empotrable con Ángulo de Haz 55°, Luz Blanca Fría 6500K, 490lm, 11cm, Ahorro de Energía 80%, Ideal para Hogar, Oficina y Comercio</t>
        </is>
      </c>
      <c r="D78" s="21" t="n">
        <v>100.36</v>
      </c>
      <c r="E78" s="22" t="n">
        <v>0.0007730278043977902</v>
      </c>
      <c r="F78" s="20" t="n">
        <v>1</v>
      </c>
      <c r="G78" s="20" t="n">
        <v>1</v>
      </c>
      <c r="H78" s="20" t="n">
        <v>1</v>
      </c>
      <c r="I78" s="21" t="n">
        <v>100.36</v>
      </c>
      <c r="J78" s="21" t="n">
        <v>100.36</v>
      </c>
      <c r="K78" s="21" t="n">
        <v>125</v>
      </c>
      <c r="L78" s="21" t="n">
        <v>0</v>
      </c>
    </row>
    <row r="79">
      <c r="A79" s="20" t="inlineStr">
        <is>
          <t>5.8-5.14</t>
        </is>
      </c>
      <c r="B79" s="20" t="inlineStr">
        <is>
          <t>MCK-002-B</t>
        </is>
      </c>
      <c r="C79" s="20" t="inlineStr">
        <is>
          <t>Mini Bocina Bluetooth Karaoke con Micrófono, Luces RGB y Efectos de Voz, Portátil para Cumpleaños, Reuniones, Playa y Configuraciones de Karaoke Fáciles</t>
        </is>
      </c>
      <c r="D79" s="21" t="n">
        <v>84.98</v>
      </c>
      <c r="E79" s="22" t="n">
        <v>0.0006545809864026911</v>
      </c>
      <c r="F79" s="20" t="n">
        <v>1</v>
      </c>
      <c r="G79" s="20" t="n">
        <v>1</v>
      </c>
      <c r="H79" s="20" t="n">
        <v>1</v>
      </c>
      <c r="I79" s="21" t="n">
        <v>84.98</v>
      </c>
      <c r="J79" s="21" t="n">
        <v>84.98</v>
      </c>
      <c r="K79" s="21" t="n">
        <v>85</v>
      </c>
      <c r="L79" s="21" t="n">
        <v>25.86</v>
      </c>
    </row>
    <row r="80">
      <c r="A80" s="20" t="inlineStr">
        <is>
          <t>5.8-5.14</t>
        </is>
      </c>
      <c r="B80" s="20" t="inlineStr">
        <is>
          <t>EM26W36-1PC</t>
        </is>
      </c>
      <c r="C80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80" s="21" t="n">
        <v>64.48999999999999</v>
      </c>
      <c r="E80" s="22" t="n">
        <v>0.000496750228824001</v>
      </c>
      <c r="F80" s="20" t="n">
        <v>1</v>
      </c>
      <c r="G80" s="20" t="n">
        <v>1</v>
      </c>
      <c r="H80" s="20" t="n">
        <v>1</v>
      </c>
      <c r="I80" s="21" t="n">
        <v>64.48999999999999</v>
      </c>
      <c r="J80" s="21" t="n">
        <v>64.48999999999999</v>
      </c>
      <c r="K80" s="21" t="n">
        <v>69</v>
      </c>
      <c r="L80" s="21" t="n">
        <v>25.86</v>
      </c>
    </row>
    <row r="81">
      <c r="A81" s="20" t="inlineStr">
        <is>
          <t>5.8-5.14</t>
        </is>
      </c>
      <c r="B81" s="20" t="inlineStr">
        <is>
          <t>T2835IN11A</t>
        </is>
      </c>
      <c r="C81" s="20" t="inlineStr">
        <is>
          <t>TIANLAI Tiras LED de 5M para Interior - Alta luminosidad de 4500lm-8000lm, CRI&gt;70, Seguro de baja tensión 12V, Flexibles y fáciles de cortar/instalar para decoración hogareña</t>
        </is>
      </c>
      <c r="D81" s="21" t="n">
        <v>42.39</v>
      </c>
      <c r="E81" s="22" t="n">
        <v>0.0003264659587599583</v>
      </c>
      <c r="F81" s="20" t="n">
        <v>3</v>
      </c>
      <c r="G81" s="20" t="n">
        <v>3</v>
      </c>
      <c r="H81" s="20" t="n">
        <v>3</v>
      </c>
      <c r="I81" s="21" t="n">
        <v>14.13</v>
      </c>
      <c r="J81" s="21" t="n">
        <v>14.13</v>
      </c>
      <c r="K81" s="21" t="n">
        <v>79</v>
      </c>
      <c r="L81" s="21" t="n">
        <v>51.72</v>
      </c>
    </row>
    <row r="82">
      <c r="A82" s="20" t="inlineStr">
        <is>
          <t>5.8-5.14</t>
        </is>
      </c>
      <c r="B82" s="20" t="inlineStr">
        <is>
          <t>T2835IN03R</t>
        </is>
      </c>
      <c r="C82" s="20" t="inlineStr">
        <is>
          <t>TIANLAI Tiras LED de 5M para Interior - Alta luminosidad de 4500lm-8000lm, CRI&gt;70, Seguro de baja tensión 12V, Flexibles y fáciles de cortar/instalar para decoración hogareña</t>
        </is>
      </c>
      <c r="D82" s="21" t="n">
        <v>25.88</v>
      </c>
      <c r="E82" s="22" t="n">
        <v>0.0001993093458436007</v>
      </c>
      <c r="F82" s="20" t="n">
        <v>2</v>
      </c>
      <c r="G82" s="20" t="n">
        <v>2</v>
      </c>
      <c r="H82" s="20" t="n">
        <v>2</v>
      </c>
      <c r="I82" s="21" t="n">
        <v>12.94</v>
      </c>
      <c r="J82" s="21" t="n">
        <v>12.94</v>
      </c>
      <c r="K82" s="21" t="n">
        <v>50</v>
      </c>
      <c r="L82" s="21" t="n">
        <v>34.58</v>
      </c>
    </row>
    <row r="83">
      <c r="A83" s="20" t="inlineStr">
        <is>
          <t>5.8-5.14</t>
        </is>
      </c>
      <c r="B83" s="20" t="inlineStr">
        <is>
          <t>T2835IN03A</t>
        </is>
      </c>
      <c r="C83" s="20" t="inlineStr">
        <is>
          <t>TIANLAI Tiras LED de 5M para Interior - Alta luminosidad de 4500lm-8000lm, CRI&gt;70, Seguro de baja tensión 12V, Flexibles y fáciles de cortar/instalar para decoración hogareña</t>
        </is>
      </c>
      <c r="D83" s="21" t="n">
        <v>23.48</v>
      </c>
      <c r="E83" s="22" t="n">
        <v>0.0001808414688691566</v>
      </c>
      <c r="F83" s="20" t="n">
        <v>2</v>
      </c>
      <c r="G83" s="20" t="n">
        <v>2</v>
      </c>
      <c r="H83" s="20" t="n">
        <v>2</v>
      </c>
      <c r="I83" s="21" t="n">
        <v>11.74</v>
      </c>
      <c r="J83" s="21" t="n">
        <v>11.74</v>
      </c>
      <c r="K83" s="21" t="n">
        <v>48</v>
      </c>
      <c r="L83" s="21" t="n">
        <v>34.3</v>
      </c>
    </row>
    <row r="84">
      <c r="A84" s="20" t="inlineStr">
        <is>
          <t>5.8-5.14</t>
        </is>
      </c>
      <c r="B84" s="20" t="inlineStr">
        <is>
          <t>T2835IN11V</t>
        </is>
      </c>
      <c r="C84" s="20" t="inlineStr">
        <is>
          <t>TIANLAI Tiras LED de 5M para Interior - Alta luminosidad de 4500lm-8000lm, CRI&gt;70, Seguro de baja tensión 12V, Flexibles y fáciles de cortar/instalar para decoración hogareña</t>
        </is>
      </c>
      <c r="D84" s="21" t="n">
        <v>21.85</v>
      </c>
      <c r="E84" s="22" t="n">
        <v>0.0001683113181989204</v>
      </c>
      <c r="F84" s="20" t="n">
        <v>1</v>
      </c>
      <c r="G84" s="20" t="n">
        <v>1</v>
      </c>
      <c r="H84" s="20" t="n">
        <v>1</v>
      </c>
      <c r="I84" s="21" t="n">
        <v>21.85</v>
      </c>
      <c r="J84" s="21" t="n">
        <v>21.85</v>
      </c>
      <c r="K84" s="21" t="n">
        <v>25</v>
      </c>
      <c r="L84" s="21" t="n">
        <v>25.86</v>
      </c>
    </row>
    <row r="85">
      <c r="A85" s="20" t="inlineStr">
        <is>
          <t>5.8-5.14</t>
        </is>
      </c>
      <c r="B85" s="20" t="inlineStr">
        <is>
          <t>T2835IN11C</t>
        </is>
      </c>
      <c r="C85" s="20" t="inlineStr">
        <is>
          <t>TIANLAI Tiras LED de 5M para Interior - Alta luminosidad de 4500lm-8000lm, CRI&gt;70, Seguro de baja tensión 12V, Flexibles y fáciles de cortar/instalar para decoración hogareña</t>
        </is>
      </c>
      <c r="D85" s="21" t="n">
        <v>5.18</v>
      </c>
      <c r="E85" s="22" t="n">
        <v>3.986572033378969e-05</v>
      </c>
      <c r="F85" s="20" t="n">
        <v>1</v>
      </c>
      <c r="G85" s="20" t="n">
        <v>1</v>
      </c>
      <c r="H85" s="20" t="n">
        <v>1</v>
      </c>
      <c r="I85" s="21" t="n">
        <v>5.18</v>
      </c>
      <c r="J85" s="21" t="n">
        <v>5.18</v>
      </c>
      <c r="K85" s="21" t="n">
        <v>35</v>
      </c>
      <c r="L85" s="21" t="n">
        <v>0</v>
      </c>
    </row>
    <row r="86">
      <c r="A86" s="20" t="inlineStr">
        <is>
          <t>5.8-5.14</t>
        </is>
      </c>
      <c r="B86" s="20" t="inlineStr">
        <is>
          <t>T2835IN03V</t>
        </is>
      </c>
      <c r="C86" s="20" t="inlineStr">
        <is>
          <t>TIANLAI Tiras LED de 5M para Interior - Alta luminosidad de 4500lm-8000lm, CRI&gt;70, Seguro de baja tensión 12V, Flexibles y fáciles de cortar/instalar para decoración hogareña</t>
        </is>
      </c>
      <c r="D86" s="21" t="n">
        <v>4.01</v>
      </c>
      <c r="E86" s="22" t="n">
        <v>3.091676806171319e-05</v>
      </c>
      <c r="F86" s="20" t="n">
        <v>1</v>
      </c>
      <c r="G86" s="20" t="n">
        <v>1</v>
      </c>
      <c r="H86" s="20" t="n">
        <v>1</v>
      </c>
      <c r="I86" s="21" t="n">
        <v>4.01</v>
      </c>
      <c r="J86" s="21" t="n">
        <v>4.01</v>
      </c>
      <c r="K86" s="21" t="n">
        <v>25</v>
      </c>
      <c r="L86" s="21" t="n">
        <v>8.710000000000001</v>
      </c>
    </row>
    <row r="87">
      <c r="A87" s="20" t="inlineStr">
        <is>
          <t>5.8-5.14</t>
        </is>
      </c>
      <c r="B87" s="20" t="inlineStr">
        <is>
          <t>T2835IN11R</t>
        </is>
      </c>
      <c r="C87" s="20" t="inlineStr">
        <is>
          <t>TIANLAI Tiras LED de 5M para Interior - Alta luminosidad de 4500lm-8000lm, CRI&gt;70, Seguro de baja tensión 12V, Flexibles y fáciles de cortar/instalar para decoración hogareña</t>
        </is>
      </c>
      <c r="D87" s="21" t="n">
        <v>-3.34</v>
      </c>
      <c r="E87" s="22" t="n">
        <v>-2.56926626448901e-05</v>
      </c>
      <c r="F87" s="20" t="n">
        <v>1</v>
      </c>
      <c r="G87" s="20" t="n">
        <v>1</v>
      </c>
      <c r="H87" s="20" t="n">
        <v>1</v>
      </c>
      <c r="I87" s="21" t="n">
        <v>-3.34</v>
      </c>
      <c r="J87" s="21" t="n">
        <v>-3.34</v>
      </c>
      <c r="K87" s="21" t="n">
        <v>27</v>
      </c>
      <c r="L87" s="21" t="n">
        <v>0</v>
      </c>
    </row>
    <row r="88">
      <c r="A88" s="20" t="inlineStr">
        <is>
          <t>5.15-5.21</t>
        </is>
      </c>
      <c r="B88" s="20" t="inlineStr">
        <is>
          <t>LV22W21</t>
        </is>
      </c>
      <c r="C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D88" s="21" t="n">
        <v>93292.56</v>
      </c>
      <c r="E88" s="22" t="n">
        <v>0.6049821378008291</v>
      </c>
      <c r="F88" s="20" t="n">
        <v>1294</v>
      </c>
      <c r="G88" s="20" t="n">
        <v>786</v>
      </c>
      <c r="H88" s="20" t="n">
        <v>790</v>
      </c>
      <c r="I88" s="21" t="n">
        <v>118.69</v>
      </c>
      <c r="J88" s="21" t="n">
        <v>72.09999999999999</v>
      </c>
      <c r="K88" s="21" t="n">
        <v>95505.10000000001</v>
      </c>
      <c r="L88" s="21" t="n">
        <v>17151.93</v>
      </c>
    </row>
    <row r="89">
      <c r="A89" s="20" t="inlineStr">
        <is>
          <t>5.15-5.21</t>
        </is>
      </c>
      <c r="B89" s="20" t="inlineStr">
        <is>
          <t>B03W10-10PZS</t>
        </is>
      </c>
      <c r="C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D89" s="21" t="n">
        <v>16698.79</v>
      </c>
      <c r="E89" s="22" t="n">
        <v>0.1082880601299713</v>
      </c>
      <c r="F89" s="20" t="n">
        <v>279</v>
      </c>
      <c r="G89" s="20" t="n">
        <v>218</v>
      </c>
      <c r="H89" s="20" t="n">
        <v>218</v>
      </c>
      <c r="I89" s="21" t="n">
        <v>76.59999999999999</v>
      </c>
      <c r="J89" s="21" t="n">
        <v>59.85</v>
      </c>
      <c r="K89" s="21" t="n">
        <v>17265</v>
      </c>
      <c r="L89" s="21" t="n">
        <v>5220.15</v>
      </c>
    </row>
    <row r="90">
      <c r="A90" s="20" t="inlineStr">
        <is>
          <t>5.15-5.21</t>
        </is>
      </c>
      <c r="B90" s="20" t="inlineStr">
        <is>
          <t>LV54W25</t>
        </is>
      </c>
      <c r="C9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D90" s="21" t="n">
        <v>13810.44</v>
      </c>
      <c r="E90" s="22" t="n">
        <v>0.0895577117462201</v>
      </c>
      <c r="F90" s="20" t="n">
        <v>184</v>
      </c>
      <c r="G90" s="20" t="n">
        <v>105</v>
      </c>
      <c r="H90" s="20" t="n">
        <v>105</v>
      </c>
      <c r="I90" s="21" t="n">
        <v>131.53</v>
      </c>
      <c r="J90" s="21" t="n">
        <v>75.06</v>
      </c>
      <c r="K90" s="21" t="n">
        <v>14377.95</v>
      </c>
      <c r="L90" s="21" t="n">
        <v>1900.98</v>
      </c>
    </row>
    <row r="91">
      <c r="A91" s="20" t="inlineStr">
        <is>
          <t>5.15-5.21</t>
        </is>
      </c>
      <c r="B91" s="20" t="inlineStr">
        <is>
          <t>LV34W13</t>
        </is>
      </c>
      <c r="C91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D91" s="21" t="n">
        <v>5961.04</v>
      </c>
      <c r="E91" s="22" t="n">
        <v>0.03865603545234737</v>
      </c>
      <c r="F91" s="20" t="n">
        <v>26</v>
      </c>
      <c r="G91" s="20" t="n">
        <v>21</v>
      </c>
      <c r="H91" s="20" t="n">
        <v>21</v>
      </c>
      <c r="I91" s="21" t="n">
        <v>283.86</v>
      </c>
      <c r="J91" s="21" t="n">
        <v>229.27</v>
      </c>
      <c r="K91" s="21" t="n">
        <v>6253.3</v>
      </c>
      <c r="L91" s="21" t="n">
        <v>0</v>
      </c>
    </row>
    <row r="92">
      <c r="A92" s="20" t="inlineStr">
        <is>
          <t>5.15-5.21</t>
        </is>
      </c>
      <c r="B92" s="20" t="inlineStr">
        <is>
          <t>M10</t>
        </is>
      </c>
      <c r="C92" s="20" t="inlineStr">
        <is>
          <t>Pantalla de Batería Clara HD LED - Auriculares Inalámbricos TWS, Estuche con 6 Recargas, 5h de Uso, 4 Micrófonos CVC8.0 con Reducción de Ruido y Sonido HiFi</t>
        </is>
      </c>
      <c r="D92" s="21" t="n">
        <v>5847.89</v>
      </c>
      <c r="E92" s="22" t="n">
        <v>0.03792228307168494</v>
      </c>
      <c r="F92" s="20" t="n">
        <v>145</v>
      </c>
      <c r="G92" s="20" t="n">
        <v>116</v>
      </c>
      <c r="H92" s="20" t="n">
        <v>116</v>
      </c>
      <c r="I92" s="21" t="n">
        <v>50.41</v>
      </c>
      <c r="J92" s="21" t="n">
        <v>40.33</v>
      </c>
      <c r="K92" s="21" t="n">
        <v>6241.2</v>
      </c>
      <c r="L92" s="21" t="n">
        <v>2829.55</v>
      </c>
    </row>
    <row r="93">
      <c r="A93" s="20" t="inlineStr">
        <is>
          <t>5.15-5.21</t>
        </is>
      </c>
      <c r="B93" s="20" t="inlineStr">
        <is>
          <t>LE27M20W24</t>
        </is>
      </c>
      <c r="C93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D93" s="21" t="n">
        <v>2531.2</v>
      </c>
      <c r="E93" s="22" t="n">
        <v>0.01641431282778992</v>
      </c>
      <c r="F93" s="20" t="n">
        <v>37</v>
      </c>
      <c r="G93" s="20" t="n">
        <v>20</v>
      </c>
      <c r="H93" s="20" t="n">
        <v>20</v>
      </c>
      <c r="I93" s="21" t="n">
        <v>126.56</v>
      </c>
      <c r="J93" s="21" t="n">
        <v>68.41</v>
      </c>
      <c r="K93" s="21" t="n">
        <v>2586</v>
      </c>
      <c r="L93" s="21" t="n">
        <v>413.76</v>
      </c>
    </row>
    <row r="94">
      <c r="A94" s="20" t="inlineStr">
        <is>
          <t>5.15-5.21</t>
        </is>
      </c>
      <c r="B94" s="20" t="inlineStr">
        <is>
          <t>B03W15-10PZS</t>
        </is>
      </c>
      <c r="C94" s="20" t="inlineStr">
        <is>
          <t>TIANLAI Foco LED 12W/15W Paquete de 10, Ahorro Energético Reemplazo 60W/65W, 6500K Luz Fría 880LM/1200LM, Sin Parpadeo Base E26/E27 Universal, 50000H Vida Útil para Hogar Oficina</t>
        </is>
      </c>
      <c r="D94" s="21" t="n">
        <v>2056.53</v>
      </c>
      <c r="E94" s="22" t="n">
        <v>0.01333618541067774</v>
      </c>
      <c r="F94" s="20" t="n">
        <v>15</v>
      </c>
      <c r="G94" s="20" t="n">
        <v>13</v>
      </c>
      <c r="H94" s="20" t="n">
        <v>13</v>
      </c>
      <c r="I94" s="21" t="n">
        <v>158.19</v>
      </c>
      <c r="J94" s="21" t="n">
        <v>137.1</v>
      </c>
      <c r="K94" s="21" t="n">
        <v>2080</v>
      </c>
      <c r="L94" s="21" t="n">
        <v>258.6</v>
      </c>
    </row>
    <row r="95">
      <c r="A95" s="20" t="inlineStr">
        <is>
          <t>5.15-5.21</t>
        </is>
      </c>
      <c r="B95" s="20" t="inlineStr">
        <is>
          <t>VET15W01</t>
        </is>
      </c>
      <c r="C95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D95" s="21" t="n">
        <v>1312.69</v>
      </c>
      <c r="E95" s="22" t="n">
        <v>0.008512542743832126</v>
      </c>
      <c r="F95" s="20" t="n">
        <v>28</v>
      </c>
      <c r="G95" s="20" t="n">
        <v>16</v>
      </c>
      <c r="H95" s="20" t="n">
        <v>16</v>
      </c>
      <c r="I95" s="21" t="n">
        <v>82.04000000000001</v>
      </c>
      <c r="J95" s="21" t="n">
        <v>46.88</v>
      </c>
      <c r="K95" s="21" t="n">
        <v>1427.55</v>
      </c>
      <c r="L95" s="21" t="n">
        <v>284.46</v>
      </c>
    </row>
    <row r="96">
      <c r="A96" s="20" t="inlineStr">
        <is>
          <t>5.15-5.21</t>
        </is>
      </c>
      <c r="B96" s="20" t="inlineStr">
        <is>
          <t>MCK-002-B</t>
        </is>
      </c>
      <c r="C96" s="20" t="inlineStr">
        <is>
          <t>Mini Bocina Bluetooth Karaoke con Micrófono, Luces RGB y Efectos de Voz, Portátil para Cumpleaños, Reuniones, Playa y Configuraciones de Karaoke Fáciles</t>
        </is>
      </c>
      <c r="D96" s="21" t="n">
        <v>1219.02</v>
      </c>
      <c r="E96" s="22" t="n">
        <v>0.007905063381708695</v>
      </c>
      <c r="F96" s="20" t="n">
        <v>16</v>
      </c>
      <c r="G96" s="20" t="n">
        <v>3</v>
      </c>
      <c r="H96" s="20" t="n">
        <v>3</v>
      </c>
      <c r="I96" s="21" t="n">
        <v>406.34</v>
      </c>
      <c r="J96" s="21" t="n">
        <v>76.19</v>
      </c>
      <c r="K96" s="21" t="n">
        <v>1195</v>
      </c>
      <c r="L96" s="21" t="n">
        <v>27.28</v>
      </c>
    </row>
    <row r="97">
      <c r="A97" s="20" t="inlineStr">
        <is>
          <t>5.15-5.21</t>
        </is>
      </c>
      <c r="B97" s="20" t="inlineStr">
        <is>
          <t>E27W28T30-1PC</t>
        </is>
      </c>
      <c r="C97" s="20" t="inlineStr">
        <is>
          <t>TIANLAI Foco LED 3 Aspas Plegable 28W, Lámpara LED de 3 Alas Plegables con Base E27, Luz Blanca Fría 6500K, Ahorrador de Energía para Garaje, Taller y Hogar</t>
        </is>
      </c>
      <c r="D97" s="21" t="n">
        <v>1204.05</v>
      </c>
      <c r="E97" s="22" t="n">
        <v>0.007808004641071993</v>
      </c>
      <c r="F97" s="20" t="n">
        <v>31</v>
      </c>
      <c r="G97" s="20" t="n">
        <v>18</v>
      </c>
      <c r="H97" s="20" t="n">
        <v>18</v>
      </c>
      <c r="I97" s="21" t="n">
        <v>66.89</v>
      </c>
      <c r="J97" s="21" t="n">
        <v>38.84</v>
      </c>
      <c r="K97" s="21" t="n">
        <v>1285.22</v>
      </c>
      <c r="L97" s="21" t="n">
        <v>413.76</v>
      </c>
    </row>
    <row r="98">
      <c r="A98" s="20" t="inlineStr">
        <is>
          <t>5.15-5.21</t>
        </is>
      </c>
      <c r="B98" s="20" t="inlineStr">
        <is>
          <t>LE27M21W24</t>
        </is>
      </c>
      <c r="C98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D98" s="21" t="n">
        <v>1169.51</v>
      </c>
      <c r="E98" s="22" t="n">
        <v>0.007584032509438083</v>
      </c>
      <c r="F98" s="20" t="n">
        <v>13</v>
      </c>
      <c r="G98" s="20" t="n">
        <v>8</v>
      </c>
      <c r="H98" s="20" t="n">
        <v>8</v>
      </c>
      <c r="I98" s="21" t="n">
        <v>146.19</v>
      </c>
      <c r="J98" s="21" t="n">
        <v>89.95999999999999</v>
      </c>
      <c r="K98" s="21" t="n">
        <v>1192</v>
      </c>
      <c r="L98" s="21" t="n">
        <v>155.16</v>
      </c>
    </row>
    <row r="99">
      <c r="A99" s="20" t="inlineStr">
        <is>
          <t>5.15-5.21</t>
        </is>
      </c>
      <c r="B99" s="20" t="inlineStr">
        <is>
          <t>EM31W20</t>
        </is>
      </c>
      <c r="C99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D99" s="21" t="n">
        <v>1104.33</v>
      </c>
      <c r="E99" s="22" t="n">
        <v>0.007161323460372747</v>
      </c>
      <c r="F99" s="20" t="n">
        <v>9</v>
      </c>
      <c r="G99" s="20" t="n">
        <v>7</v>
      </c>
      <c r="H99" s="20" t="n">
        <v>7</v>
      </c>
      <c r="I99" s="21" t="n">
        <v>157.76</v>
      </c>
      <c r="J99" s="21" t="n">
        <v>122.7</v>
      </c>
      <c r="K99" s="21" t="n">
        <v>1144.8</v>
      </c>
      <c r="L99" s="21" t="n">
        <v>103.44</v>
      </c>
    </row>
    <row r="100">
      <c r="A100" s="20" t="inlineStr">
        <is>
          <t>5.15-5.21</t>
        </is>
      </c>
      <c r="B100" s="20" t="inlineStr">
        <is>
          <t>BG-146-G</t>
        </is>
      </c>
      <c r="C100" s="20" t="inlineStr">
        <is>
          <t>linkbit Audífonos Inalámbricos de Diadema Bluetooth 6.0 - Baja Latencia para Música y Juegos, Audio Hi-Res con Driver de 40mm, Plegable para Hogar, Oficina y Viajes</t>
        </is>
      </c>
      <c r="D100" s="21" t="n">
        <v>974.5599999999999</v>
      </c>
      <c r="E100" s="22" t="n">
        <v>0.006319832223427576</v>
      </c>
      <c r="F100" s="20" t="n">
        <v>13</v>
      </c>
      <c r="G100" s="20" t="n">
        <v>12</v>
      </c>
      <c r="H100" s="20" t="n">
        <v>12</v>
      </c>
      <c r="I100" s="21" t="n">
        <v>81.20999999999999</v>
      </c>
      <c r="J100" s="21" t="n">
        <v>74.97</v>
      </c>
      <c r="K100" s="21" t="n">
        <v>978</v>
      </c>
      <c r="L100" s="21" t="n">
        <v>310.32</v>
      </c>
    </row>
    <row r="101">
      <c r="A101" s="20" t="inlineStr">
        <is>
          <t>5.15-5.21</t>
        </is>
      </c>
      <c r="B101" s="20" t="inlineStr">
        <is>
          <t>E27W28T30-4PZS</t>
        </is>
      </c>
      <c r="C101" s="20" t="inlineStr">
        <is>
          <t>TIANLAI Foco LED 3 Aspas Plegable 28W, Lámpara LED de 3 Alas Plegables con Base E27, Luz Blanca Fría 6500K, Ahorrador de Energía para Garaje, Taller y Hogar</t>
        </is>
      </c>
      <c r="D101" s="21" t="n">
        <v>933.96</v>
      </c>
      <c r="E101" s="22" t="n">
        <v>0.006056514635243683</v>
      </c>
      <c r="F101" s="20" t="n">
        <v>6</v>
      </c>
      <c r="G101" s="20" t="n">
        <v>5</v>
      </c>
      <c r="H101" s="20" t="n">
        <v>5</v>
      </c>
      <c r="I101" s="21" t="n">
        <v>186.79</v>
      </c>
      <c r="J101" s="21" t="n">
        <v>155.66</v>
      </c>
      <c r="K101" s="21" t="n">
        <v>960</v>
      </c>
      <c r="L101" s="21" t="n">
        <v>77.58</v>
      </c>
    </row>
    <row r="102">
      <c r="A102" s="20" t="inlineStr">
        <is>
          <t>5.15-5.21</t>
        </is>
      </c>
      <c r="B102" s="20" t="inlineStr">
        <is>
          <t>R18W30MM30</t>
        </is>
      </c>
      <c r="C102" s="20" t="inlineStr">
        <is>
          <t>TIANLAI Reflector LED 20W (1800LM) y 30W (2700LM) Vida Útil 50,000 Horas Ángulo 220° Eficiente Energía Instalación Fácil para Interior y Exterior</t>
        </is>
      </c>
      <c r="D102" s="21" t="n">
        <v>844.51</v>
      </c>
      <c r="E102" s="22" t="n">
        <v>0.005476460074770977</v>
      </c>
      <c r="F102" s="20" t="n">
        <v>18</v>
      </c>
      <c r="G102" s="20" t="n">
        <v>12</v>
      </c>
      <c r="H102" s="20" t="n">
        <v>12</v>
      </c>
      <c r="I102" s="21" t="n">
        <v>70.38</v>
      </c>
      <c r="J102" s="21" t="n">
        <v>46.92</v>
      </c>
      <c r="K102" s="21" t="n">
        <v>865</v>
      </c>
      <c r="L102" s="21" t="n">
        <v>295.34</v>
      </c>
    </row>
    <row r="103">
      <c r="A103" s="20" t="inlineStr">
        <is>
          <t>5.15-5.21</t>
        </is>
      </c>
      <c r="B103" s="20" t="inlineStr">
        <is>
          <t>R18W30MM20</t>
        </is>
      </c>
      <c r="C103" s="20" t="inlineStr">
        <is>
          <t>TIANLAI Reflector LED 20W (1800LM) y 30W (2700LM) Vida Útil 50,000 Horas Ángulo 220° Eficiente Energía Instalación Fácil para Interior y Exterior</t>
        </is>
      </c>
      <c r="D103" s="21" t="n">
        <v>825.05</v>
      </c>
      <c r="E103" s="22" t="n">
        <v>0.005350297621805776</v>
      </c>
      <c r="F103" s="20" t="n">
        <v>31</v>
      </c>
      <c r="G103" s="20" t="n">
        <v>17</v>
      </c>
      <c r="H103" s="20" t="n">
        <v>17</v>
      </c>
      <c r="I103" s="21" t="n">
        <v>48.53</v>
      </c>
      <c r="J103" s="21" t="n">
        <v>26.61</v>
      </c>
      <c r="K103" s="21" t="n">
        <v>990</v>
      </c>
      <c r="L103" s="21" t="n">
        <v>310.32</v>
      </c>
    </row>
    <row r="104">
      <c r="A104" s="20" t="inlineStr">
        <is>
          <t>5.15-5.21</t>
        </is>
      </c>
      <c r="B104" s="20" t="inlineStr">
        <is>
          <t>B03W12-10PZS</t>
        </is>
      </c>
      <c r="C104" s="20" t="inlineStr">
        <is>
          <t>TIANLAI Foco LED 12W/15W Paquete de 10, Ahorro Energético Reemplazo 60W/65W, 6500K Luz Fría 880LM/1200LM, Sin Parpadeo Base E26/E27 Universal, 50000H Vida Útil para Hogar Oficina</t>
        </is>
      </c>
      <c r="D104" s="21" t="n">
        <v>797.0599999999999</v>
      </c>
      <c r="E104" s="22" t="n">
        <v>0.005168782994749134</v>
      </c>
      <c r="F104" s="20" t="n">
        <v>8</v>
      </c>
      <c r="G104" s="20" t="n">
        <v>7</v>
      </c>
      <c r="H104" s="20" t="n">
        <v>7</v>
      </c>
      <c r="I104" s="21" t="n">
        <v>113.87</v>
      </c>
      <c r="J104" s="21" t="n">
        <v>99.63</v>
      </c>
      <c r="K104" s="21" t="n">
        <v>819</v>
      </c>
      <c r="L104" s="21" t="n">
        <v>155.16</v>
      </c>
    </row>
    <row r="105">
      <c r="A105" s="20" t="inlineStr">
        <is>
          <t>5.15-5.21</t>
        </is>
      </c>
      <c r="B105" s="20" t="inlineStr">
        <is>
          <t>T2835IN11C</t>
        </is>
      </c>
      <c r="C105" s="20" t="inlineStr">
        <is>
          <t>TIANLAI Tiras LED de 5M para Interior - Alta luminosidad de 4500lm-8000lm, CRI&gt;70, Seguro de baja tensión 12V, Flexibles y fáciles de cortar/instalar para decoración hogareña</t>
        </is>
      </c>
      <c r="D105" s="21" t="n">
        <v>678.55</v>
      </c>
      <c r="E105" s="22" t="n">
        <v>0.004400270224337491</v>
      </c>
      <c r="F105" s="20" t="n">
        <v>21</v>
      </c>
      <c r="G105" s="20" t="n">
        <v>7</v>
      </c>
      <c r="H105" s="20" t="n">
        <v>7</v>
      </c>
      <c r="I105" s="21" t="n">
        <v>96.94</v>
      </c>
      <c r="J105" s="21" t="n">
        <v>32.31</v>
      </c>
      <c r="K105" s="21" t="n">
        <v>732</v>
      </c>
      <c r="L105" s="21" t="n">
        <v>118.33</v>
      </c>
    </row>
    <row r="106">
      <c r="A106" s="20" t="inlineStr">
        <is>
          <t>5.15-5.21</t>
        </is>
      </c>
      <c r="B106" s="20" t="inlineStr">
        <is>
          <t>EM26W24-4PZS</t>
        </is>
      </c>
      <c r="C106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106" s="21" t="n">
        <v>398.48</v>
      </c>
      <c r="E106" s="22" t="n">
        <v>0.00258408249739853</v>
      </c>
      <c r="F106" s="20" t="n">
        <v>2</v>
      </c>
      <c r="G106" s="20" t="n">
        <v>2</v>
      </c>
      <c r="H106" s="20" t="n">
        <v>2</v>
      </c>
      <c r="I106" s="21" t="n">
        <v>199.24</v>
      </c>
      <c r="J106" s="21" t="n">
        <v>199.24</v>
      </c>
      <c r="K106" s="21" t="n">
        <v>431.8</v>
      </c>
      <c r="L106" s="21" t="n">
        <v>0</v>
      </c>
    </row>
    <row r="107">
      <c r="A107" s="20" t="inlineStr">
        <is>
          <t>5.15-5.21</t>
        </is>
      </c>
      <c r="B107" s="20" t="inlineStr">
        <is>
          <t>EM26W36-1PC</t>
        </is>
      </c>
      <c r="C107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107" s="21" t="n">
        <v>352.8</v>
      </c>
      <c r="E107" s="22" t="n">
        <v>0.002287841983121459</v>
      </c>
      <c r="F107" s="20" t="n">
        <v>5</v>
      </c>
      <c r="G107" s="20" t="n">
        <v>4</v>
      </c>
      <c r="H107" s="20" t="n">
        <v>4</v>
      </c>
      <c r="I107" s="21" t="n">
        <v>88.2</v>
      </c>
      <c r="J107" s="21" t="n">
        <v>70.56</v>
      </c>
      <c r="K107" s="21" t="n">
        <v>361.5</v>
      </c>
      <c r="L107" s="21" t="n">
        <v>94.54000000000001</v>
      </c>
    </row>
    <row r="108">
      <c r="A108" s="20" t="inlineStr">
        <is>
          <t>5.15-5.21</t>
        </is>
      </c>
      <c r="B108" s="20" t="inlineStr">
        <is>
          <t>L25WES</t>
        </is>
      </c>
      <c r="C108" s="20" t="inlineStr">
        <is>
          <t>TIANLAI Luz UV 20W/25W, Lampara UVC Esterilizadora, Bombilla Germicida 360°, Purificador de Ambientes para Hogar, Recamara, Baño, Cocina, Alimentacion por Enchufe y Base E27</t>
        </is>
      </c>
      <c r="D108" s="21" t="n">
        <v>286.06</v>
      </c>
      <c r="E108" s="22" t="n">
        <v>0.001855025100632229</v>
      </c>
      <c r="F108" s="20" t="n">
        <v>6</v>
      </c>
      <c r="G108" s="20" t="n">
        <v>4</v>
      </c>
      <c r="H108" s="20" t="n">
        <v>4</v>
      </c>
      <c r="I108" s="21" t="n">
        <v>71.51000000000001</v>
      </c>
      <c r="J108" s="21" t="n">
        <v>47.68</v>
      </c>
      <c r="K108" s="21" t="n">
        <v>296.4</v>
      </c>
      <c r="L108" s="21" t="n">
        <v>92.61</v>
      </c>
    </row>
    <row r="109">
      <c r="A109" s="20" t="inlineStr">
        <is>
          <t>5.15-5.21</t>
        </is>
      </c>
      <c r="B109" s="20" t="inlineStr">
        <is>
          <t>L20WES</t>
        </is>
      </c>
      <c r="C109" s="20" t="inlineStr">
        <is>
          <t>TIANLAI Luz UV 20W/25W, Lampara UVC Esterilizadora, Bombilla Germicida 360°, Purificador de Ambientes para Hogar, Recamara, Baño, Cocina, Alimentacion por Enchufe y Base E27</t>
        </is>
      </c>
      <c r="D109" s="21" t="n">
        <v>216.42</v>
      </c>
      <c r="E109" s="22" t="n">
        <v>0.001403456167131342</v>
      </c>
      <c r="F109" s="20" t="n">
        <v>13</v>
      </c>
      <c r="G109" s="20" t="n">
        <v>8</v>
      </c>
      <c r="H109" s="20" t="n">
        <v>8</v>
      </c>
      <c r="I109" s="21" t="n">
        <v>27.05</v>
      </c>
      <c r="J109" s="21" t="n">
        <v>16.65</v>
      </c>
      <c r="K109" s="21" t="n">
        <v>303</v>
      </c>
      <c r="L109" s="21" t="n">
        <v>137.98</v>
      </c>
    </row>
    <row r="110">
      <c r="A110" s="20" t="inlineStr">
        <is>
          <t>5.15-5.21</t>
        </is>
      </c>
      <c r="B110" s="20" t="inlineStr">
        <is>
          <t>MB-161</t>
        </is>
      </c>
      <c r="C110" s="20" t="inlineStr">
        <is>
          <t>Linkbits Altavoz Portátil- Luces Ambientales Coloridas 360°, Conexión TWS, Driver de Rango Completo 57mm, Graves Potentes, Batería 1500mAh con 10 Horas de Reproducción y Reproducción Sin Conexión</t>
        </is>
      </c>
      <c r="D110" s="21" t="n">
        <v>212.79</v>
      </c>
      <c r="E110" s="22" t="n">
        <v>0.001379885272841762</v>
      </c>
      <c r="F110" s="20" t="n">
        <v>3</v>
      </c>
      <c r="G110" s="20" t="n">
        <v>3</v>
      </c>
      <c r="H110" s="20" t="n">
        <v>3</v>
      </c>
      <c r="I110" s="21" t="n">
        <v>70.93000000000001</v>
      </c>
      <c r="J110" s="21" t="n">
        <v>70.93000000000001</v>
      </c>
      <c r="K110" s="21" t="n">
        <v>240</v>
      </c>
      <c r="L110" s="21" t="n">
        <v>51.72</v>
      </c>
    </row>
    <row r="111">
      <c r="A111" s="20" t="inlineStr">
        <is>
          <t>5.15-5.21</t>
        </is>
      </c>
      <c r="B111" s="20" t="inlineStr">
        <is>
          <t>MCK-002-P</t>
        </is>
      </c>
      <c r="C111" s="20" t="inlineStr">
        <is>
          <t>Mini Bocina Bluetooth Karaoke con Micrófono, Luces RGB y Efectos de Voz, Portátil para Cumpleaños, Reuniones, Playa y Configuraciones de Karaoke Fáciles</t>
        </is>
      </c>
      <c r="D111" s="21" t="n">
        <v>188.33</v>
      </c>
      <c r="E111" s="22" t="n">
        <v>0.00122126193467095</v>
      </c>
      <c r="F111" s="20" t="n">
        <v>3</v>
      </c>
      <c r="G111" s="20" t="n">
        <v>3</v>
      </c>
      <c r="H111" s="20" t="n">
        <v>3</v>
      </c>
      <c r="I111" s="21" t="n">
        <v>62.78</v>
      </c>
      <c r="J111" s="21" t="n">
        <v>62.78</v>
      </c>
      <c r="K111" s="21" t="n">
        <v>244</v>
      </c>
      <c r="L111" s="21" t="n">
        <v>24.44</v>
      </c>
    </row>
    <row r="112">
      <c r="A112" s="20" t="inlineStr">
        <is>
          <t>5.15-5.21</t>
        </is>
      </c>
      <c r="B112" s="20" t="inlineStr">
        <is>
          <t>S09W18IB</t>
        </is>
      </c>
      <c r="C112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D112" s="21" t="n">
        <v>171.65</v>
      </c>
      <c r="E112" s="22" t="n">
        <v>0.001113111618818859</v>
      </c>
      <c r="F112" s="20" t="n">
        <v>6</v>
      </c>
      <c r="G112" s="20" t="n">
        <v>4</v>
      </c>
      <c r="H112" s="20" t="n">
        <v>4</v>
      </c>
      <c r="I112" s="21" t="n">
        <v>42.91</v>
      </c>
      <c r="J112" s="21" t="n">
        <v>28.61</v>
      </c>
      <c r="K112" s="21" t="n">
        <v>207.36</v>
      </c>
      <c r="L112" s="21" t="n">
        <v>77.58</v>
      </c>
    </row>
    <row r="113">
      <c r="A113" s="20" t="inlineStr">
        <is>
          <t>5.15-5.21</t>
        </is>
      </c>
      <c r="B113" s="20" t="inlineStr">
        <is>
          <t>T2835IN11V</t>
        </is>
      </c>
      <c r="C113" s="20" t="inlineStr">
        <is>
          <t>TIANLAI Tiras LED de 5M para Interior - Alta luminosidad de 4500lm-8000lm, CRI&gt;70, Seguro de baja tensión 12V, Flexibles y fáciles de cortar/instalar para decoración hogareña</t>
        </is>
      </c>
      <c r="D113" s="21" t="n">
        <v>171.59</v>
      </c>
      <c r="E113" s="22" t="n">
        <v>0.001112702104684825</v>
      </c>
      <c r="F113" s="20" t="n">
        <v>9</v>
      </c>
      <c r="G113" s="20" t="n">
        <v>4</v>
      </c>
      <c r="H113" s="20" t="n">
        <v>4</v>
      </c>
      <c r="I113" s="21" t="n">
        <v>42.9</v>
      </c>
      <c r="J113" s="21" t="n">
        <v>19.07</v>
      </c>
      <c r="K113" s="21" t="n">
        <v>243</v>
      </c>
      <c r="L113" s="21" t="n">
        <v>39.2</v>
      </c>
    </row>
    <row r="114">
      <c r="A114" s="20" t="inlineStr">
        <is>
          <t>5.15-5.21</t>
        </is>
      </c>
      <c r="B114" s="20" t="inlineStr">
        <is>
          <t>T2835IN11A</t>
        </is>
      </c>
      <c r="C114" s="20" t="inlineStr">
        <is>
          <t>TIANLAI Tiras LED de 5M para Interior - Alta luminosidad de 4500lm-8000lm, CRI&gt;70, Seguro de baja tensión 12V, Flexibles y fáciles de cortar/instalar para decoración hogareña</t>
        </is>
      </c>
      <c r="D114" s="21" t="n">
        <v>154.39</v>
      </c>
      <c r="E114" s="22" t="n">
        <v>0.001001196237151722</v>
      </c>
      <c r="F114" s="20" t="n">
        <v>8</v>
      </c>
      <c r="G114" s="20" t="n">
        <v>4</v>
      </c>
      <c r="H114" s="20" t="n">
        <v>4</v>
      </c>
      <c r="I114" s="21" t="n">
        <v>38.6</v>
      </c>
      <c r="J114" s="21" t="n">
        <v>19.3</v>
      </c>
      <c r="K114" s="21" t="n">
        <v>214</v>
      </c>
      <c r="L114" s="21" t="n">
        <v>51.72</v>
      </c>
    </row>
    <row r="115">
      <c r="A115" s="20" t="inlineStr">
        <is>
          <t>5.15-5.21</t>
        </is>
      </c>
      <c r="B115" s="20" t="inlineStr">
        <is>
          <t>S09W18IB-4PZS</t>
        </is>
      </c>
      <c r="C115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D115" s="21" t="n">
        <v>145.13</v>
      </c>
      <c r="E115" s="22" t="n">
        <v>0.0009411406489444483</v>
      </c>
      <c r="F115" s="20" t="n">
        <v>1</v>
      </c>
      <c r="G115" s="20" t="n">
        <v>1</v>
      </c>
      <c r="H115" s="20" t="n">
        <v>1</v>
      </c>
      <c r="I115" s="21" t="n">
        <v>145.13</v>
      </c>
      <c r="J115" s="21" t="n">
        <v>145.13</v>
      </c>
      <c r="K115" s="21" t="n">
        <v>140</v>
      </c>
      <c r="L115" s="21" t="n">
        <v>25.86</v>
      </c>
    </row>
    <row r="116">
      <c r="A116" s="20" t="inlineStr">
        <is>
          <t>5.15-5.21</t>
        </is>
      </c>
      <c r="B116" s="20" t="inlineStr">
        <is>
          <t>S71W07-5PZS</t>
        </is>
      </c>
      <c r="C116" s="20" t="inlineStr">
        <is>
          <t>TIANLAI Lámpara LED Empotrable 7W, Downlight LED Empotrable con Ángulo de Haz 55°, Luz Blanca Fría 6500K, 490lm, 11cm, Ahorro de Energía 80%, Ideal para Hogar, Oficina y Comercio</t>
        </is>
      </c>
      <c r="D116" s="21" t="n">
        <v>127.63</v>
      </c>
      <c r="E116" s="22" t="n">
        <v>0.0008276728098950822</v>
      </c>
      <c r="F116" s="20" t="n">
        <v>1</v>
      </c>
      <c r="G116" s="20" t="n">
        <v>1</v>
      </c>
      <c r="H116" s="20" t="n">
        <v>1</v>
      </c>
      <c r="I116" s="21" t="n">
        <v>127.63</v>
      </c>
      <c r="J116" s="21" t="n">
        <v>127.63</v>
      </c>
      <c r="K116" s="21" t="n">
        <v>125</v>
      </c>
      <c r="L116" s="21" t="n">
        <v>25.86</v>
      </c>
    </row>
    <row r="117">
      <c r="A117" s="20" t="inlineStr">
        <is>
          <t>5.15-5.21</t>
        </is>
      </c>
      <c r="B117" s="20" t="inlineStr">
        <is>
          <t>EM26W24-1PC</t>
        </is>
      </c>
      <c r="C117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117" s="21" t="n">
        <v>116.02</v>
      </c>
      <c r="E117" s="22" t="n">
        <v>0.0007523449059781713</v>
      </c>
      <c r="F117" s="20" t="n">
        <v>3</v>
      </c>
      <c r="G117" s="20" t="n">
        <v>2</v>
      </c>
      <c r="H117" s="20" t="n">
        <v>2</v>
      </c>
      <c r="I117" s="21" t="n">
        <v>58.01</v>
      </c>
      <c r="J117" s="21" t="n">
        <v>38.67</v>
      </c>
      <c r="K117" s="21" t="n">
        <v>142.47</v>
      </c>
      <c r="L117" s="21" t="n">
        <v>25.86</v>
      </c>
    </row>
    <row r="118">
      <c r="A118" s="20" t="inlineStr">
        <is>
          <t>5.15-5.21</t>
        </is>
      </c>
      <c r="B118" s="20" t="inlineStr">
        <is>
          <t>APS43W25</t>
        </is>
      </c>
      <c r="C118" s="20" t="inlineStr">
        <is>
          <t>TIANLAI Luz Solar de Calle con Carga Automática, Resistente al Agua IP65, Detección de Movimiento Inteligente, Iluminación para Casa, Comunidad y Camino Rural, Sin Costos de Electricidad</t>
        </is>
      </c>
      <c r="D118" s="21" t="n">
        <v>107.14</v>
      </c>
      <c r="E118" s="22" t="n">
        <v>0.0006947739629087466</v>
      </c>
      <c r="F118" s="20" t="n">
        <v>1</v>
      </c>
      <c r="G118" s="20" t="n">
        <v>1</v>
      </c>
      <c r="H118" s="20" t="n">
        <v>1</v>
      </c>
      <c r="I118" s="21" t="n">
        <v>107.14</v>
      </c>
      <c r="J118" s="21" t="n">
        <v>107.14</v>
      </c>
      <c r="K118" s="21" t="n">
        <v>110</v>
      </c>
      <c r="L118" s="21" t="n">
        <v>25.86</v>
      </c>
    </row>
    <row r="119">
      <c r="A119" s="20" t="inlineStr">
        <is>
          <t>5.15-5.21</t>
        </is>
      </c>
      <c r="B119" s="20" t="inlineStr">
        <is>
          <t>BG-146-A</t>
        </is>
      </c>
      <c r="C119" s="20" t="inlineStr">
        <is>
          <t>linkbit Audífonos Inalámbricos de Diadema Bluetooth 6.0 - Baja Latencia para Música y Juegos, Audio Hi-Res con Driver de 40mm, Plegable para Hogar, Oficina y Viajes</t>
        </is>
      </c>
      <c r="D119" s="21" t="n">
        <v>67.70999999999999</v>
      </c>
      <c r="E119" s="22" t="n">
        <v>0.0004390646480068081</v>
      </c>
      <c r="F119" s="20" t="n">
        <v>1</v>
      </c>
      <c r="G119" s="20" t="n">
        <v>1</v>
      </c>
      <c r="H119" s="20" t="n">
        <v>1</v>
      </c>
      <c r="I119" s="21" t="n">
        <v>67.70999999999999</v>
      </c>
      <c r="J119" s="21" t="n">
        <v>67.70999999999999</v>
      </c>
      <c r="K119" s="21" t="n">
        <v>72</v>
      </c>
      <c r="L119" s="21" t="n">
        <v>25.86</v>
      </c>
    </row>
    <row r="120">
      <c r="A120" s="20" t="inlineStr">
        <is>
          <t>5.15-5.21</t>
        </is>
      </c>
      <c r="B120" s="20" t="inlineStr">
        <is>
          <t>T2835IN03A</t>
        </is>
      </c>
      <c r="C120" s="20" t="inlineStr">
        <is>
          <t>TIANLAI Tiras LED de 5M para Interior - Alta luminosidad de 4500lm-8000lm, CRI&gt;70, Seguro de baja tensión 12V, Flexibles y fáciles de cortar/instalar para decoración hogareña</t>
        </is>
      </c>
      <c r="D120" s="21" t="n">
        <v>44.21</v>
      </c>
      <c r="E120" s="22" t="n">
        <v>0.0002867033418792265</v>
      </c>
      <c r="F120" s="20" t="n">
        <v>3</v>
      </c>
      <c r="G120" s="20" t="n">
        <v>3</v>
      </c>
      <c r="H120" s="20" t="n">
        <v>3</v>
      </c>
      <c r="I120" s="21" t="n">
        <v>14.74</v>
      </c>
      <c r="J120" s="21" t="n">
        <v>14.74</v>
      </c>
      <c r="K120" s="21" t="n">
        <v>74</v>
      </c>
      <c r="L120" s="21" t="n">
        <v>59.78</v>
      </c>
    </row>
    <row r="121">
      <c r="A121" s="20" t="inlineStr">
        <is>
          <t>5.15-5.21</t>
        </is>
      </c>
      <c r="B121" s="20" t="inlineStr">
        <is>
          <t>MCK-002-A</t>
        </is>
      </c>
      <c r="C121" s="20" t="inlineStr">
        <is>
          <t>Mini Bocina Bluetooth Karaoke con Micrófono, Luces RGB y Efectos de Voz, Portátil para Cumpleaños, Reuniones, Playa y Configuraciones de Karaoke Fáciles</t>
        </is>
      </c>
      <c r="D121" s="21" t="n">
        <v>40.72</v>
      </c>
      <c r="E121" s="22" t="n">
        <v>0.0002640539354510282</v>
      </c>
      <c r="F121" s="20" t="n">
        <v>1</v>
      </c>
      <c r="G121" s="20" t="n">
        <v>1</v>
      </c>
      <c r="H121" s="20" t="n">
        <v>1</v>
      </c>
      <c r="I121" s="21" t="n">
        <v>40.72</v>
      </c>
      <c r="J121" s="21" t="n">
        <v>40.72</v>
      </c>
      <c r="K121" s="21" t="n">
        <v>68</v>
      </c>
      <c r="L121" s="21" t="n">
        <v>0</v>
      </c>
    </row>
    <row r="122">
      <c r="A122" s="20" t="inlineStr">
        <is>
          <t>5.15-5.21</t>
        </is>
      </c>
      <c r="B122" s="20" t="inlineStr">
        <is>
          <t>T2835IN03C</t>
        </is>
      </c>
      <c r="C122" s="20" t="inlineStr">
        <is>
          <t>TIANLAI Tiras LED de 5M para Interior - Alta luminosidad de 4500lm-8000lm, CRI&gt;70, Seguro de baja tensión 12V, Flexibles y fáciles de cortar/instalar para decoración hogareña</t>
        </is>
      </c>
      <c r="D122" s="21" t="n">
        <v>30.13</v>
      </c>
      <c r="E122" s="22" t="n">
        <v>0.0001953852566210463</v>
      </c>
      <c r="F122" s="20" t="n">
        <v>2</v>
      </c>
      <c r="G122" s="20" t="n">
        <v>2</v>
      </c>
      <c r="H122" s="20" t="n">
        <v>2</v>
      </c>
      <c r="I122" s="21" t="n">
        <v>15.06</v>
      </c>
      <c r="J122" s="21" t="n">
        <v>15.06</v>
      </c>
      <c r="K122" s="21" t="n">
        <v>52</v>
      </c>
      <c r="L122" s="21" t="n">
        <v>36.83</v>
      </c>
    </row>
    <row r="123">
      <c r="A123" s="20" t="inlineStr">
        <is>
          <t>5.15-5.21</t>
        </is>
      </c>
      <c r="B123" s="20" t="inlineStr">
        <is>
          <t>T2835IN03R</t>
        </is>
      </c>
      <c r="C123" s="20" t="inlineStr">
        <is>
          <t>TIANLAI Tiras LED de 5M para Interior - Alta luminosidad de 4500lm-8000lm, CRI&gt;70, Seguro de baja tensión 12V, Flexibles y fáciles de cortar/instalar para decoración hogareña</t>
        </is>
      </c>
      <c r="D123" s="21" t="n">
        <v>21.95</v>
      </c>
      <c r="E123" s="22" t="n">
        <v>0.0001423617686029498</v>
      </c>
      <c r="F123" s="20" t="n">
        <v>1</v>
      </c>
      <c r="G123" s="20" t="n">
        <v>1</v>
      </c>
      <c r="H123" s="20" t="n">
        <v>1</v>
      </c>
      <c r="I123" s="21" t="n">
        <v>21.95</v>
      </c>
      <c r="J123" s="21" t="n">
        <v>21.95</v>
      </c>
      <c r="K123" s="21" t="n">
        <v>25</v>
      </c>
      <c r="L123" s="21" t="n">
        <v>25.86</v>
      </c>
    </row>
    <row r="124">
      <c r="A124" s="20" t="inlineStr">
        <is>
          <t>5.15-5.21</t>
        </is>
      </c>
      <c r="B124" s="20" t="inlineStr">
        <is>
          <t>T2835IN03V</t>
        </is>
      </c>
      <c r="C124" s="20" t="inlineStr">
        <is>
          <t>TIANLAI Tiras LED de 5M para Interior - Alta luminosidad de 4500lm-8000lm, CRI&gt;70, Seguro de baja tensión 12V, Flexibles y fáciles de cortar/instalar para decoración hogareña</t>
        </is>
      </c>
      <c r="D124" s="21" t="n">
        <v>21.95</v>
      </c>
      <c r="E124" s="22" t="n">
        <v>0.0001423617686029498</v>
      </c>
      <c r="F124" s="20" t="n">
        <v>1</v>
      </c>
      <c r="G124" s="20" t="n">
        <v>1</v>
      </c>
      <c r="H124" s="20" t="n">
        <v>1</v>
      </c>
      <c r="I124" s="21" t="n">
        <v>21.95</v>
      </c>
      <c r="J124" s="21" t="n">
        <v>21.95</v>
      </c>
      <c r="K124" s="21" t="n">
        <v>25</v>
      </c>
      <c r="L124" s="21" t="n">
        <v>25.86</v>
      </c>
    </row>
    <row r="125">
      <c r="A125" s="20" t="inlineStr">
        <is>
          <t>5.15-5.21</t>
        </is>
      </c>
      <c r="B125" s="20" t="inlineStr">
        <is>
          <t>000089-10PZS</t>
        </is>
      </c>
      <c r="C125" s="20" t="inlineStr">
        <is>
          <t>Mascarillas Infantiles KF94 10 pcs, Cuatro Capas de Protección con Tejido de Fusión Filtrante, Patrones Divertidos, Piel Amigable y Transpirable</t>
        </is>
      </c>
      <c r="D125" s="21" t="n">
        <v>21.05</v>
      </c>
      <c r="E125" s="22" t="n">
        <v>0.0001365118446075085</v>
      </c>
      <c r="F125" s="20" t="n">
        <v>1</v>
      </c>
      <c r="G125" s="20" t="n">
        <v>1</v>
      </c>
      <c r="H125" s="20" t="n">
        <v>1</v>
      </c>
      <c r="I125" s="21" t="n">
        <v>21.05</v>
      </c>
      <c r="J125" s="21" t="n">
        <v>21.05</v>
      </c>
      <c r="K125" s="21" t="n">
        <v>24</v>
      </c>
      <c r="L125" s="21" t="n">
        <v>25.86</v>
      </c>
    </row>
    <row r="126">
      <c r="A126" s="20" t="inlineStr">
        <is>
          <t>5.15-5.21</t>
        </is>
      </c>
      <c r="B126" s="20" t="inlineStr">
        <is>
          <t>EM26W15-1PC</t>
        </is>
      </c>
      <c r="C126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126" s="21" t="n">
        <v>18.66</v>
      </c>
      <c r="E126" s="22" t="n">
        <v>0.0001210128856835484</v>
      </c>
      <c r="F126" s="20" t="n">
        <v>1</v>
      </c>
      <c r="G126" s="20" t="n">
        <v>1</v>
      </c>
      <c r="H126" s="20" t="n">
        <v>1</v>
      </c>
      <c r="I126" s="21" t="n">
        <v>18.66</v>
      </c>
      <c r="J126" s="21" t="n">
        <v>18.66</v>
      </c>
      <c r="K126" s="21" t="n">
        <v>38.5</v>
      </c>
      <c r="L126" s="21" t="n">
        <v>8.91</v>
      </c>
    </row>
    <row r="127">
      <c r="A127" s="20" t="inlineStr">
        <is>
          <t>5.15-5.21</t>
        </is>
      </c>
      <c r="B127" s="20" t="inlineStr">
        <is>
          <t>000090-10PZS</t>
        </is>
      </c>
      <c r="C127" s="20" t="inlineStr">
        <is>
          <t>Mascarillas Infantiles KF94 10 pcs, Cuatro Capas de Protección con Tejido de Fusión Filtrante, Patrones Divertidos, Piel Amigable y Transpirable</t>
        </is>
      </c>
      <c r="D127" s="21" t="n">
        <v>17.81</v>
      </c>
      <c r="E127" s="22" t="n">
        <v>0.0001155043855860786</v>
      </c>
      <c r="F127" s="20" t="n">
        <v>2</v>
      </c>
      <c r="G127" s="20" t="n">
        <v>1</v>
      </c>
      <c r="H127" s="20" t="n">
        <v>1</v>
      </c>
      <c r="I127" s="21" t="n">
        <v>17.81</v>
      </c>
      <c r="J127" s="21" t="n">
        <v>8.91</v>
      </c>
      <c r="K127" s="21" t="n">
        <v>47</v>
      </c>
      <c r="L127" s="21" t="n">
        <v>0</v>
      </c>
    </row>
    <row r="128">
      <c r="A128" s="20" t="inlineStr">
        <is>
          <t>5.15-5.21</t>
        </is>
      </c>
      <c r="B128" s="20" t="inlineStr">
        <is>
          <t>T2835IN11R</t>
        </is>
      </c>
      <c r="C128" s="20" t="inlineStr">
        <is>
          <t>TIANLAI Tiras LED de 5M para Interior - Alta luminosidad de 4500lm-8000lm, CRI&gt;70, Seguro de baja tensión 12V, Flexibles y fáciles de cortar/instalar para decoración hogareña</t>
        </is>
      </c>
      <c r="D128" s="21" t="n">
        <v>7.71</v>
      </c>
      <c r="E128" s="22" t="n">
        <v>5.001616925866209e-05</v>
      </c>
      <c r="F128" s="20" t="n">
        <v>1</v>
      </c>
      <c r="G128" s="20" t="n">
        <v>1</v>
      </c>
      <c r="H128" s="20" t="n">
        <v>1</v>
      </c>
      <c r="I128" s="21" t="n">
        <v>7.71</v>
      </c>
      <c r="J128" s="21" t="n">
        <v>7.71</v>
      </c>
      <c r="K128" s="21" t="n">
        <v>25</v>
      </c>
      <c r="L128" s="21" t="n">
        <v>12.52</v>
      </c>
    </row>
    <row r="129">
      <c r="A129" s="20" t="inlineStr">
        <is>
          <t>5.15-5.21</t>
        </is>
      </c>
      <c r="B129" s="20" t="inlineStr">
        <is>
          <t>S71W07-1PC</t>
        </is>
      </c>
      <c r="C129" s="20" t="inlineStr">
        <is>
          <t>TIANLAI Lámpara LED Empotrable 7W, Downlight LED Empotrable con Ángulo de Haz 55°, Luz Blanca Fría 6500K, 490lm, 11cm, Ahorro de Energía 80%, Ideal para Hogar, Oficina y Comercio</t>
        </is>
      </c>
      <c r="D129" s="21" t="n">
        <v>5.04</v>
      </c>
      <c r="E129" s="22" t="n">
        <v>3.267780124335201e-05</v>
      </c>
      <c r="F129" s="20" t="n">
        <v>1</v>
      </c>
      <c r="G129" s="20" t="n">
        <v>1</v>
      </c>
      <c r="H129" s="20" t="n">
        <v>1</v>
      </c>
      <c r="I129" s="21" t="n">
        <v>5.04</v>
      </c>
      <c r="J129" s="21" t="n">
        <v>5.04</v>
      </c>
      <c r="K129" s="21" t="n">
        <v>27</v>
      </c>
      <c r="L129" s="21" t="n">
        <v>7.81</v>
      </c>
    </row>
    <row r="130">
      <c r="A130" s="20" t="inlineStr">
        <is>
          <t>5.22-5.28</t>
        </is>
      </c>
      <c r="B130" s="20" t="inlineStr">
        <is>
          <t>LV22W21</t>
        </is>
      </c>
      <c r="C1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D130" s="21" t="n">
        <v>72292.74000000001</v>
      </c>
      <c r="E130" s="22" t="n">
        <v>0.5454891918526045</v>
      </c>
      <c r="F130" s="20" t="n">
        <v>978</v>
      </c>
      <c r="G130" s="20" t="n">
        <v>644</v>
      </c>
      <c r="H130" s="20" t="n">
        <v>646</v>
      </c>
      <c r="I130" s="21" t="n">
        <v>112.26</v>
      </c>
      <c r="J130" s="21" t="n">
        <v>73.92</v>
      </c>
      <c r="K130" s="21" t="n">
        <v>74305.53999999999</v>
      </c>
      <c r="L130" s="21" t="n">
        <v>13994.81</v>
      </c>
    </row>
    <row r="131">
      <c r="A131" s="20" t="inlineStr">
        <is>
          <t>5.22-5.28</t>
        </is>
      </c>
      <c r="B131" s="20" t="inlineStr">
        <is>
          <t>B03W10-10PZS</t>
        </is>
      </c>
      <c r="C1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D131" s="21" t="n">
        <v>21242.03</v>
      </c>
      <c r="E131" s="22" t="n">
        <v>0.1602830388367502</v>
      </c>
      <c r="F131" s="20" t="n">
        <v>344</v>
      </c>
      <c r="G131" s="20" t="n">
        <v>262</v>
      </c>
      <c r="H131" s="20" t="n">
        <v>262</v>
      </c>
      <c r="I131" s="21" t="n">
        <v>81.08</v>
      </c>
      <c r="J131" s="21" t="n">
        <v>61.75</v>
      </c>
      <c r="K131" s="21" t="n">
        <v>21940.5</v>
      </c>
      <c r="L131" s="21" t="n">
        <v>6198.73</v>
      </c>
    </row>
    <row r="132">
      <c r="A132" s="20" t="inlineStr">
        <is>
          <t>5.22-5.28</t>
        </is>
      </c>
      <c r="B132" s="20" t="inlineStr">
        <is>
          <t>M10</t>
        </is>
      </c>
      <c r="C132" s="20" t="inlineStr">
        <is>
          <t>Pantalla de Batería Clara HD LED - Auriculares Inalámbricos TWS, Estuche con 6 Recargas, 5h de Uso, 4 Micrófonos CVC8.0 con Reducción de Ruido y Sonido HiFi</t>
        </is>
      </c>
      <c r="D132" s="21" t="n">
        <v>5408.18</v>
      </c>
      <c r="E132" s="22" t="n">
        <v>0.04080777339221962</v>
      </c>
      <c r="F132" s="20" t="n">
        <v>140</v>
      </c>
      <c r="G132" s="20" t="n">
        <v>77</v>
      </c>
      <c r="H132" s="20" t="n">
        <v>77</v>
      </c>
      <c r="I132" s="21" t="n">
        <v>70.23999999999999</v>
      </c>
      <c r="J132" s="21" t="n">
        <v>38.63</v>
      </c>
      <c r="K132" s="21" t="n">
        <v>5941.06</v>
      </c>
      <c r="L132" s="21" t="n">
        <v>1784.37</v>
      </c>
    </row>
    <row r="133">
      <c r="A133" s="20" t="inlineStr">
        <is>
          <t>5.22-5.28</t>
        </is>
      </c>
      <c r="B133" s="20" t="inlineStr">
        <is>
          <t>LV54W25</t>
        </is>
      </c>
      <c r="C13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D133" s="21" t="n">
        <v>5326.08</v>
      </c>
      <c r="E133" s="22" t="n">
        <v>0.04018826180697766</v>
      </c>
      <c r="F133" s="20" t="n">
        <v>70</v>
      </c>
      <c r="G133" s="20" t="n">
        <v>45</v>
      </c>
      <c r="H133" s="20" t="n">
        <v>45</v>
      </c>
      <c r="I133" s="21" t="n">
        <v>118.36</v>
      </c>
      <c r="J133" s="21" t="n">
        <v>76.09</v>
      </c>
      <c r="K133" s="21" t="n">
        <v>5540</v>
      </c>
      <c r="L133" s="21" t="n">
        <v>866.58</v>
      </c>
    </row>
    <row r="134">
      <c r="A134" s="20" t="inlineStr">
        <is>
          <t>5.22-5.28</t>
        </is>
      </c>
      <c r="B134" s="20" t="inlineStr">
        <is>
          <t>LE27M20W24</t>
        </is>
      </c>
      <c r="C134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D134" s="21" t="n">
        <v>3959.36</v>
      </c>
      <c r="E134" s="22" t="n">
        <v>0.02987557737133164</v>
      </c>
      <c r="F134" s="20" t="n">
        <v>58</v>
      </c>
      <c r="G134" s="20" t="n">
        <v>25</v>
      </c>
      <c r="H134" s="20" t="n">
        <v>25</v>
      </c>
      <c r="I134" s="21" t="n">
        <v>158.37</v>
      </c>
      <c r="J134" s="21" t="n">
        <v>68.26000000000001</v>
      </c>
      <c r="K134" s="21" t="n">
        <v>4014</v>
      </c>
      <c r="L134" s="21" t="n">
        <v>491.34</v>
      </c>
    </row>
    <row r="135">
      <c r="A135" s="20" t="inlineStr">
        <is>
          <t>5.22-5.28</t>
        </is>
      </c>
      <c r="B135" s="20" t="inlineStr">
        <is>
          <t>EM31W20</t>
        </is>
      </c>
      <c r="C135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D135" s="21" t="n">
        <v>3484.62</v>
      </c>
      <c r="E135" s="22" t="n">
        <v>0.02629342586419081</v>
      </c>
      <c r="F135" s="20" t="n">
        <v>28</v>
      </c>
      <c r="G135" s="20" t="n">
        <v>13</v>
      </c>
      <c r="H135" s="20" t="n">
        <v>13</v>
      </c>
      <c r="I135" s="21" t="n">
        <v>268.05</v>
      </c>
      <c r="J135" s="21" t="n">
        <v>124.45</v>
      </c>
      <c r="K135" s="21" t="n">
        <v>3542</v>
      </c>
      <c r="L135" s="21" t="n">
        <v>129.3</v>
      </c>
    </row>
    <row r="136">
      <c r="A136" s="20" t="inlineStr">
        <is>
          <t>5.22-5.28</t>
        </is>
      </c>
      <c r="B136" s="20" t="inlineStr">
        <is>
          <t>LV34W13</t>
        </is>
      </c>
      <c r="C136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D136" s="21" t="n">
        <v>3197.39</v>
      </c>
      <c r="E136" s="22" t="n">
        <v>0.02412611850228287</v>
      </c>
      <c r="F136" s="20" t="n">
        <v>12</v>
      </c>
      <c r="G136" s="20" t="n">
        <v>11</v>
      </c>
      <c r="H136" s="20" t="n">
        <v>11</v>
      </c>
      <c r="I136" s="21" t="n">
        <v>290.67</v>
      </c>
      <c r="J136" s="21" t="n">
        <v>266.45</v>
      </c>
      <c r="K136" s="21" t="n">
        <v>3337.69</v>
      </c>
      <c r="L136" s="21" t="n">
        <v>25.86</v>
      </c>
    </row>
    <row r="137">
      <c r="A137" s="20" t="inlineStr">
        <is>
          <t>5.22-5.28</t>
        </is>
      </c>
      <c r="B137" s="20" t="inlineStr">
        <is>
          <t>LE27M21W24</t>
        </is>
      </c>
      <c r="C137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D137" s="21" t="n">
        <v>2787.5</v>
      </c>
      <c r="E137" s="22" t="n">
        <v>0.0210332750418216</v>
      </c>
      <c r="F137" s="20" t="n">
        <v>38</v>
      </c>
      <c r="G137" s="20" t="n">
        <v>16</v>
      </c>
      <c r="H137" s="20" t="n">
        <v>16</v>
      </c>
      <c r="I137" s="21" t="n">
        <v>174.22</v>
      </c>
      <c r="J137" s="21" t="n">
        <v>73.36</v>
      </c>
      <c r="K137" s="21" t="n">
        <v>2944.6</v>
      </c>
      <c r="L137" s="21" t="n">
        <v>181.02</v>
      </c>
    </row>
    <row r="138">
      <c r="A138" s="20" t="inlineStr">
        <is>
          <t>5.22-5.28</t>
        </is>
      </c>
      <c r="B138" s="20" t="inlineStr">
        <is>
          <t>B03W15-10PZS</t>
        </is>
      </c>
      <c r="C138" s="20" t="inlineStr">
        <is>
          <t>TIANLAI Foco LED 12W/15W Paquete de 10, Ahorro Energético Reemplazo 60W/65W, 6500K Luz Fría 880LM/1200LM, Sin Parpadeo Base E26/E27 Universal, 50000H Vida Útil para Hogar Oficina</t>
        </is>
      </c>
      <c r="D138" s="21" t="n">
        <v>2510.58</v>
      </c>
      <c r="E138" s="22" t="n">
        <v>0.01894372731435942</v>
      </c>
      <c r="F138" s="20" t="n">
        <v>18</v>
      </c>
      <c r="G138" s="20" t="n">
        <v>14</v>
      </c>
      <c r="H138" s="20" t="n">
        <v>14</v>
      </c>
      <c r="I138" s="21" t="n">
        <v>179.33</v>
      </c>
      <c r="J138" s="21" t="n">
        <v>139.48</v>
      </c>
      <c r="K138" s="21" t="n">
        <v>2510</v>
      </c>
      <c r="L138" s="21" t="n">
        <v>284.46</v>
      </c>
    </row>
    <row r="139">
      <c r="A139" s="20" t="inlineStr">
        <is>
          <t>5.22-5.28</t>
        </is>
      </c>
      <c r="B139" s="20" t="inlineStr">
        <is>
          <t>E27W28T30-4PZS</t>
        </is>
      </c>
      <c r="C139" s="20" t="inlineStr">
        <is>
          <t>TIANLAI Foco LED 3 Aspas Plegable 28W, Lámpara LED de 3 Alas Plegables con Base E27, Luz Blanca Fría 6500K, Ahorrador de Energía para Garaje, Taller y Hogar</t>
        </is>
      </c>
      <c r="D139" s="21" t="n">
        <v>2354.18</v>
      </c>
      <c r="E139" s="22" t="n">
        <v>0.01776359610609939</v>
      </c>
      <c r="F139" s="20" t="n">
        <v>15</v>
      </c>
      <c r="G139" s="20" t="n">
        <v>6</v>
      </c>
      <c r="H139" s="20" t="n">
        <v>6</v>
      </c>
      <c r="I139" s="21" t="n">
        <v>392.36</v>
      </c>
      <c r="J139" s="21" t="n">
        <v>156.95</v>
      </c>
      <c r="K139" s="21" t="n">
        <v>2328</v>
      </c>
      <c r="L139" s="21" t="n">
        <v>77.58</v>
      </c>
    </row>
    <row r="140">
      <c r="A140" s="20" t="inlineStr">
        <is>
          <t>5.22-5.28</t>
        </is>
      </c>
      <c r="B140" s="20" t="inlineStr">
        <is>
          <t>R18W30MM20</t>
        </is>
      </c>
      <c r="C140" s="20" t="inlineStr">
        <is>
          <t>TIANLAI Reflector LED 20W (1800LM) y 30W (2700LM) Vida Útil 50,000 Horas Ángulo 220° Eficiente Energía Instalación Fácil para Interior y Exterior</t>
        </is>
      </c>
      <c r="D140" s="21" t="n">
        <v>1368.62</v>
      </c>
      <c r="E140" s="22" t="n">
        <v>0.01032699685343064</v>
      </c>
      <c r="F140" s="20" t="n">
        <v>45</v>
      </c>
      <c r="G140" s="20" t="n">
        <v>19</v>
      </c>
      <c r="H140" s="20" t="n">
        <v>19</v>
      </c>
      <c r="I140" s="21" t="n">
        <v>72.03</v>
      </c>
      <c r="J140" s="21" t="n">
        <v>30.41</v>
      </c>
      <c r="K140" s="21" t="n">
        <v>1475</v>
      </c>
      <c r="L140" s="21" t="n">
        <v>422.24</v>
      </c>
    </row>
    <row r="141">
      <c r="A141" s="20" t="inlineStr">
        <is>
          <t>5.22-5.28</t>
        </is>
      </c>
      <c r="B141" s="20" t="inlineStr">
        <is>
          <t>R18W30MM30</t>
        </is>
      </c>
      <c r="C141" s="20" t="inlineStr">
        <is>
          <t>TIANLAI Reflector LED 20W (1800LM) y 30W (2700LM) Vida Útil 50,000 Horas Ángulo 220° Eficiente Energía Instalación Fácil para Interior y Exterior</t>
        </is>
      </c>
      <c r="D141" s="21" t="n">
        <v>1255.46</v>
      </c>
      <c r="E141" s="22" t="n">
        <v>0.009473180168721765</v>
      </c>
      <c r="F141" s="20" t="n">
        <v>26</v>
      </c>
      <c r="G141" s="20" t="n">
        <v>11</v>
      </c>
      <c r="H141" s="20" t="n">
        <v>11</v>
      </c>
      <c r="I141" s="21" t="n">
        <v>114.13</v>
      </c>
      <c r="J141" s="21" t="n">
        <v>48.29</v>
      </c>
      <c r="K141" s="21" t="n">
        <v>1290</v>
      </c>
      <c r="L141" s="21" t="n">
        <v>232.74</v>
      </c>
    </row>
    <row r="142">
      <c r="A142" s="20" t="inlineStr">
        <is>
          <t>5.22-5.28</t>
        </is>
      </c>
      <c r="B142" s="20" t="inlineStr">
        <is>
          <t>E27W28T30-1PC</t>
        </is>
      </c>
      <c r="C142" s="20" t="inlineStr">
        <is>
          <t>TIANLAI Foco LED 3 Aspas Plegable 28W, Lámpara LED de 3 Alas Plegables con Base E27, Luz Blanca Fría 6500K, Ahorrador de Energía para Garaje, Taller y Hogar</t>
        </is>
      </c>
      <c r="D142" s="21" t="n">
        <v>820.5700000000001</v>
      </c>
      <c r="E142" s="22" t="n">
        <v>0.006191666022489652</v>
      </c>
      <c r="F142" s="20" t="n">
        <v>24</v>
      </c>
      <c r="G142" s="20" t="n">
        <v>13</v>
      </c>
      <c r="H142" s="20" t="n">
        <v>13</v>
      </c>
      <c r="I142" s="21" t="n">
        <v>63.12</v>
      </c>
      <c r="J142" s="21" t="n">
        <v>34.19</v>
      </c>
      <c r="K142" s="21" t="n">
        <v>899.1</v>
      </c>
      <c r="L142" s="21" t="n">
        <v>272.87</v>
      </c>
    </row>
    <row r="143">
      <c r="A143" s="20" t="inlineStr">
        <is>
          <t>5.22-5.28</t>
        </is>
      </c>
      <c r="B143" s="20" t="inlineStr">
        <is>
          <t>B03W12-10PZS</t>
        </is>
      </c>
      <c r="C143" s="20" t="inlineStr">
        <is>
          <t>TIANLAI Foco LED 12W/15W Paquete de 10, Ahorro Energético Reemplazo 60W/65W, 6500K Luz Fría 880LM/1200LM, Sin Parpadeo Base E26/E27 Universal, 50000H Vida Útil para Hogar Oficina</t>
        </is>
      </c>
      <c r="D143" s="21" t="n">
        <v>801.28</v>
      </c>
      <c r="E143" s="22" t="n">
        <v>0.006046109156171433</v>
      </c>
      <c r="F143" s="20" t="n">
        <v>8</v>
      </c>
      <c r="G143" s="20" t="n">
        <v>8</v>
      </c>
      <c r="H143" s="20" t="n">
        <v>8</v>
      </c>
      <c r="I143" s="21" t="n">
        <v>100.16</v>
      </c>
      <c r="J143" s="21" t="n">
        <v>100.16</v>
      </c>
      <c r="K143" s="21" t="n">
        <v>818</v>
      </c>
      <c r="L143" s="21" t="n">
        <v>181.02</v>
      </c>
    </row>
    <row r="144">
      <c r="A144" s="20" t="inlineStr">
        <is>
          <t>5.22-5.28</t>
        </is>
      </c>
      <c r="B144" s="20" t="inlineStr">
        <is>
          <t>WCAM03</t>
        </is>
      </c>
      <c r="C144" s="20" t="inlineStr">
        <is>
      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      </is>
      </c>
      <c r="D144" s="21" t="n">
        <v>770.09</v>
      </c>
      <c r="E144" s="22" t="n">
        <v>0.005810743150999897</v>
      </c>
      <c r="F144" s="20" t="n">
        <v>5</v>
      </c>
      <c r="G144" s="20" t="n">
        <v>1</v>
      </c>
      <c r="H144" s="20" t="n">
        <v>1</v>
      </c>
      <c r="I144" s="21" t="n">
        <v>770.09</v>
      </c>
      <c r="J144" s="21" t="n">
        <v>154.02</v>
      </c>
      <c r="K144" s="21" t="n">
        <v>750</v>
      </c>
      <c r="L144" s="21" t="n">
        <v>0</v>
      </c>
    </row>
    <row r="145">
      <c r="A145" s="20" t="inlineStr">
        <is>
          <t>5.22-5.28</t>
        </is>
      </c>
      <c r="B145" s="20" t="inlineStr">
        <is>
          <t>VET15W01</t>
        </is>
      </c>
      <c r="C145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D145" s="21" t="n">
        <v>672.37</v>
      </c>
      <c r="E145" s="22" t="n">
        <v>0.005073427645576745</v>
      </c>
      <c r="F145" s="20" t="n">
        <v>14</v>
      </c>
      <c r="G145" s="20" t="n">
        <v>10</v>
      </c>
      <c r="H145" s="20" t="n">
        <v>10</v>
      </c>
      <c r="I145" s="21" t="n">
        <v>67.23999999999999</v>
      </c>
      <c r="J145" s="21" t="n">
        <v>48.03</v>
      </c>
      <c r="K145" s="21" t="n">
        <v>705</v>
      </c>
      <c r="L145" s="21" t="n">
        <v>232.74</v>
      </c>
    </row>
    <row r="146">
      <c r="A146" s="20" t="inlineStr">
        <is>
          <t>5.22-5.28</t>
        </is>
      </c>
      <c r="B146" s="20" t="inlineStr">
        <is>
          <t>C1732N54</t>
        </is>
      </c>
      <c r="C146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D146" s="21" t="n">
        <v>552.9</v>
      </c>
      <c r="E146" s="22" t="n">
        <v>0.004171967919159215</v>
      </c>
      <c r="F146" s="20" t="n">
        <v>1</v>
      </c>
      <c r="G146" s="20" t="n">
        <v>1</v>
      </c>
      <c r="H146" s="20" t="n">
        <v>1</v>
      </c>
      <c r="I146" s="21" t="n">
        <v>552.9</v>
      </c>
      <c r="J146" s="21" t="n">
        <v>552.9</v>
      </c>
      <c r="K146" s="21" t="n">
        <v>546</v>
      </c>
      <c r="L146" s="21" t="n">
        <v>0</v>
      </c>
    </row>
    <row r="147">
      <c r="A147" s="20" t="inlineStr">
        <is>
          <t>5.22-5.28</t>
        </is>
      </c>
      <c r="B147" s="20" t="inlineStr">
        <is>
          <t>T2835IN11C</t>
        </is>
      </c>
      <c r="C147" s="20" t="inlineStr">
        <is>
          <t>TIANLAI Tiras LED de 5M para Interior - Alta luminosidad de 4500lm-8000lm, CRI&gt;70, Seguro de baja tensión 12V, Flexibles y fáciles de cortar/instalar para decoración hogareña</t>
        </is>
      </c>
      <c r="D147" s="21" t="n">
        <v>541.9</v>
      </c>
      <c r="E147" s="22" t="n">
        <v>0.004088939220321322</v>
      </c>
      <c r="F147" s="20" t="n">
        <v>17</v>
      </c>
      <c r="G147" s="20" t="n">
        <v>6</v>
      </c>
      <c r="H147" s="20" t="n">
        <v>6</v>
      </c>
      <c r="I147" s="21" t="n">
        <v>90.31999999999999</v>
      </c>
      <c r="J147" s="21" t="n">
        <v>31.88</v>
      </c>
      <c r="K147" s="21" t="n">
        <v>592.8</v>
      </c>
      <c r="L147" s="21" t="n">
        <v>96.5</v>
      </c>
    </row>
    <row r="148">
      <c r="A148" s="20" t="inlineStr">
        <is>
          <t>5.22-5.28</t>
        </is>
      </c>
      <c r="B148" s="20" t="inlineStr">
        <is>
          <t>T2835IN11A</t>
        </is>
      </c>
      <c r="C148" s="20" t="inlineStr">
        <is>
          <t>TIANLAI Tiras LED de 5M para Interior - Alta luminosidad de 4500lm-8000lm, CRI&gt;70, Seguro de baja tensión 12V, Flexibles y fáciles de cortar/instalar para decoración hogareña</t>
        </is>
      </c>
      <c r="D148" s="21" t="n">
        <v>415.55</v>
      </c>
      <c r="E148" s="22" t="n">
        <v>0.003135592074820696</v>
      </c>
      <c r="F148" s="20" t="n">
        <v>17</v>
      </c>
      <c r="G148" s="20" t="n">
        <v>11</v>
      </c>
      <c r="H148" s="20" t="n">
        <v>11</v>
      </c>
      <c r="I148" s="21" t="n">
        <v>37.78</v>
      </c>
      <c r="J148" s="21" t="n">
        <v>24.44</v>
      </c>
      <c r="K148" s="21" t="n">
        <v>442.5</v>
      </c>
      <c r="L148" s="21" t="n">
        <v>284.48</v>
      </c>
    </row>
    <row r="149">
      <c r="A149" s="20" t="inlineStr">
        <is>
          <t>5.22-5.28</t>
        </is>
      </c>
      <c r="B149" s="20" t="inlineStr">
        <is>
          <t>S09W18IB-4PZS</t>
        </is>
      </c>
      <c r="C149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D149" s="21" t="n">
        <v>412.71</v>
      </c>
      <c r="E149" s="22" t="n">
        <v>0.003114147593935055</v>
      </c>
      <c r="F149" s="20" t="n">
        <v>3</v>
      </c>
      <c r="G149" s="20" t="n">
        <v>3</v>
      </c>
      <c r="H149" s="20" t="n">
        <v>3</v>
      </c>
      <c r="I149" s="21" t="n">
        <v>137.57</v>
      </c>
      <c r="J149" s="21" t="n">
        <v>137.57</v>
      </c>
      <c r="K149" s="21" t="n">
        <v>404</v>
      </c>
      <c r="L149" s="21" t="n">
        <v>77.58</v>
      </c>
    </row>
    <row r="150">
      <c r="A150" s="20" t="inlineStr">
        <is>
          <t>5.22-5.28</t>
        </is>
      </c>
      <c r="B150" s="20" t="inlineStr">
        <is>
          <t>S71W07-5PZS</t>
        </is>
      </c>
      <c r="C150" s="20" t="inlineStr">
        <is>
          <t>TIANLAI Lámpara LED Empotrable 7W, Downlight LED Empotrable con Ángulo de Haz 55°, Luz Blanca Fría 6500K, 490lm, 11cm, Ahorro de Energía 80%, Ideal para Hogar, Oficina y Comercio</t>
        </is>
      </c>
      <c r="D150" s="21" t="n">
        <v>390.76</v>
      </c>
      <c r="E150" s="22" t="n">
        <v>0.002948530479672246</v>
      </c>
      <c r="F150" s="20" t="n">
        <v>3</v>
      </c>
      <c r="G150" s="20" t="n">
        <v>3</v>
      </c>
      <c r="H150" s="20" t="n">
        <v>3</v>
      </c>
      <c r="I150" s="21" t="n">
        <v>130.25</v>
      </c>
      <c r="J150" s="21" t="n">
        <v>130.25</v>
      </c>
      <c r="K150" s="21" t="n">
        <v>381</v>
      </c>
      <c r="L150" s="21" t="n">
        <v>77.58</v>
      </c>
    </row>
    <row r="151">
      <c r="A151" s="20" t="inlineStr">
        <is>
          <t>5.22-5.28</t>
        </is>
      </c>
      <c r="B151" s="20" t="inlineStr">
        <is>
          <t>EM26W36-4PZS</t>
        </is>
      </c>
      <c r="C151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151" s="21" t="n">
        <v>278.46</v>
      </c>
      <c r="E151" s="22" t="n">
        <v>0.002101107525040231</v>
      </c>
      <c r="F151" s="20" t="n">
        <v>1</v>
      </c>
      <c r="G151" s="20" t="n">
        <v>1</v>
      </c>
      <c r="H151" s="20" t="n">
        <v>1</v>
      </c>
      <c r="I151" s="21" t="n">
        <v>278.46</v>
      </c>
      <c r="J151" s="21" t="n">
        <v>278.46</v>
      </c>
      <c r="K151" s="21" t="n">
        <v>290</v>
      </c>
      <c r="L151" s="21" t="n">
        <v>0</v>
      </c>
    </row>
    <row r="152">
      <c r="A152" s="20" t="inlineStr">
        <is>
          <t>5.22-5.28</t>
        </is>
      </c>
      <c r="B152" s="20" t="inlineStr">
        <is>
          <t>MB-161</t>
        </is>
      </c>
      <c r="C152" s="20" t="inlineStr">
        <is>
          <t>Linkbits Altavoz Portátil- Luces Ambientales Coloridas 360°, Conexión TWS, Driver de Rango Completo 57mm, Graves Potentes, Batería 1500mAh con 10 Horas de Reproducción y Reproducción Sin Conexión</t>
        </is>
      </c>
      <c r="D152" s="21" t="n">
        <v>242.86</v>
      </c>
      <c r="E152" s="22" t="n">
        <v>0.001832546716020644</v>
      </c>
      <c r="F152" s="20" t="n">
        <v>3</v>
      </c>
      <c r="G152" s="20" t="n">
        <v>2</v>
      </c>
      <c r="H152" s="20" t="n">
        <v>2</v>
      </c>
      <c r="I152" s="21" t="n">
        <v>121.43</v>
      </c>
      <c r="J152" s="21" t="n">
        <v>80.95</v>
      </c>
      <c r="K152" s="21" t="n">
        <v>240</v>
      </c>
      <c r="L152" s="21" t="n">
        <v>51.72</v>
      </c>
    </row>
    <row r="153">
      <c r="A153" s="20" t="inlineStr">
        <is>
          <t>5.22-5.28</t>
        </is>
      </c>
      <c r="B153" s="20" t="inlineStr">
        <is>
          <t>T2835IN03A</t>
        </is>
      </c>
      <c r="C153" s="20" t="inlineStr">
        <is>
          <t>TIANLAI Tiras LED de 5M para Interior - Alta luminosidad de 4500lm-8000lm, CRI&gt;70, Seguro de baja tensión 12V, Flexibles y fáciles de cortar/instalar para decoración hogareña</t>
        </is>
      </c>
      <c r="D153" s="21" t="n">
        <v>239.64</v>
      </c>
      <c r="E153" s="22" t="n">
        <v>0.001808226622304067</v>
      </c>
      <c r="F153" s="20" t="n">
        <v>10</v>
      </c>
      <c r="G153" s="20" t="n">
        <v>5</v>
      </c>
      <c r="H153" s="20" t="n">
        <v>5</v>
      </c>
      <c r="I153" s="21" t="n">
        <v>47.93</v>
      </c>
      <c r="J153" s="21" t="n">
        <v>23.96</v>
      </c>
      <c r="K153" s="21" t="n">
        <v>248.4</v>
      </c>
      <c r="L153" s="21" t="n">
        <v>129.3</v>
      </c>
    </row>
    <row r="154">
      <c r="A154" s="20" t="inlineStr">
        <is>
          <t>5.22-5.28</t>
        </is>
      </c>
      <c r="B154" s="20" t="inlineStr">
        <is>
          <t>LEM-07</t>
        </is>
      </c>
      <c r="C154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D154" s="21" t="n">
        <v>168.07</v>
      </c>
      <c r="E154" s="22" t="n">
        <v>0.001268166763287811</v>
      </c>
      <c r="F154" s="20" t="n">
        <v>3</v>
      </c>
      <c r="G154" s="20" t="n">
        <v>2</v>
      </c>
      <c r="H154" s="20" t="n">
        <v>2</v>
      </c>
      <c r="I154" s="21" t="n">
        <v>84.03</v>
      </c>
      <c r="J154" s="21" t="n">
        <v>56.02</v>
      </c>
      <c r="K154" s="21" t="n">
        <v>167</v>
      </c>
      <c r="L154" s="21" t="n">
        <v>51.72</v>
      </c>
    </row>
    <row r="155">
      <c r="A155" s="20" t="inlineStr">
        <is>
          <t>5.22-5.28</t>
        </is>
      </c>
      <c r="B155" s="20" t="inlineStr">
        <is>
          <t>T2835IN11R</t>
        </is>
      </c>
      <c r="C155" s="20" t="inlineStr">
        <is>
          <t>TIANLAI Tiras LED de 5M para Interior - Alta luminosidad de 4500lm-8000lm, CRI&gt;70, Seguro de baja tensión 12V, Flexibles y fáciles de cortar/instalar para decoración hogareña</t>
        </is>
      </c>
      <c r="D155" s="21" t="n">
        <v>168.06</v>
      </c>
      <c r="E155" s="22" t="n">
        <v>0.001268086403076188</v>
      </c>
      <c r="F155" s="20" t="n">
        <v>7</v>
      </c>
      <c r="G155" s="20" t="n">
        <v>6</v>
      </c>
      <c r="H155" s="20" t="n">
        <v>6</v>
      </c>
      <c r="I155" s="21" t="n">
        <v>28.01</v>
      </c>
      <c r="J155" s="21" t="n">
        <v>24.01</v>
      </c>
      <c r="K155" s="21" t="n">
        <v>184.5</v>
      </c>
      <c r="L155" s="21" t="n">
        <v>155.16</v>
      </c>
    </row>
    <row r="156">
      <c r="A156" s="20" t="inlineStr">
        <is>
          <t>5.22-5.28</t>
        </is>
      </c>
      <c r="B156" s="20" t="inlineStr">
        <is>
          <t>BG-146-G</t>
        </is>
      </c>
      <c r="C156" s="20" t="inlineStr">
        <is>
          <t>linkbit Audífonos Inalámbricos de Diadema Bluetooth 6.0 - Baja Latencia para Música y Juegos, Audio Hi-Res con Driver de 40mm, Plegable para Hogar, Oficina y Viajes</t>
        </is>
      </c>
      <c r="D156" s="21" t="n">
        <v>160.66</v>
      </c>
      <c r="E156" s="22" t="n">
        <v>0.001212243601558098</v>
      </c>
      <c r="F156" s="20" t="n">
        <v>2</v>
      </c>
      <c r="G156" s="20" t="n">
        <v>2</v>
      </c>
      <c r="H156" s="20" t="n">
        <v>2</v>
      </c>
      <c r="I156" s="21" t="n">
        <v>80.33</v>
      </c>
      <c r="J156" s="21" t="n">
        <v>80.33</v>
      </c>
      <c r="K156" s="21" t="n">
        <v>160</v>
      </c>
      <c r="L156" s="21" t="n">
        <v>51.72</v>
      </c>
    </row>
    <row r="157">
      <c r="A157" s="20" t="inlineStr">
        <is>
          <t>5.22-5.28</t>
        </is>
      </c>
      <c r="B157" s="20" t="inlineStr">
        <is>
          <t>EM26W36-1PC</t>
        </is>
      </c>
      <c r="C157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157" s="21" t="n">
        <v>138.47</v>
      </c>
      <c r="E157" s="22" t="n">
        <v>0.001044834416848302</v>
      </c>
      <c r="F157" s="20" t="n">
        <v>2</v>
      </c>
      <c r="G157" s="20" t="n">
        <v>2</v>
      </c>
      <c r="H157" s="20" t="n">
        <v>2</v>
      </c>
      <c r="I157" s="21" t="n">
        <v>69.23999999999999</v>
      </c>
      <c r="J157" s="21" t="n">
        <v>69.23999999999999</v>
      </c>
      <c r="K157" s="21" t="n">
        <v>138</v>
      </c>
      <c r="L157" s="21" t="n">
        <v>51.72</v>
      </c>
    </row>
    <row r="158">
      <c r="A158" s="20" t="inlineStr">
        <is>
          <t>5.22-5.28</t>
        </is>
      </c>
      <c r="B158" s="20" t="inlineStr">
        <is>
          <t>S71W07-1PC</t>
        </is>
      </c>
      <c r="C158" s="20" t="inlineStr">
        <is>
          <t>TIANLAI Lámpara LED Empotrable 7W, Downlight LED Empotrable con Ángulo de Haz 55°, Luz Blanca Fría 6500K, 490lm, 11cm, Ahorro de Energía 80%, Ideal para Hogar, Oficina y Comercio</t>
        </is>
      </c>
      <c r="D158" s="21" t="n">
        <v>114.2</v>
      </c>
      <c r="E158" s="22" t="n">
        <v>0.0008617255631889238</v>
      </c>
      <c r="F158" s="20" t="n">
        <v>4</v>
      </c>
      <c r="G158" s="20" t="n">
        <v>2</v>
      </c>
      <c r="H158" s="20" t="n">
        <v>2</v>
      </c>
      <c r="I158" s="21" t="n">
        <v>57.1</v>
      </c>
      <c r="J158" s="21" t="n">
        <v>28.55</v>
      </c>
      <c r="K158" s="21" t="n">
        <v>116</v>
      </c>
      <c r="L158" s="21" t="n">
        <v>51.72</v>
      </c>
    </row>
    <row r="159">
      <c r="A159" s="20" t="inlineStr">
        <is>
          <t>5.22-5.28</t>
        </is>
      </c>
      <c r="B159" s="20" t="inlineStr">
        <is>
          <t>L20WES</t>
        </is>
      </c>
      <c r="C159" s="20" t="inlineStr">
        <is>
          <t>TIANLAI Luz UV 20W/25W, Lampara UVC Esterilizadora, Bombilla Germicida 360°, Purificador de Ambientes para Hogar, Recamara, Baño, Cocina, Alimentacion por Enchufe y Base E27</t>
        </is>
      </c>
      <c r="D159" s="21" t="n">
        <v>99.3</v>
      </c>
      <c r="E159" s="22" t="n">
        <v>0.0007492801222832209</v>
      </c>
      <c r="F159" s="20" t="n">
        <v>4</v>
      </c>
      <c r="G159" s="20" t="n">
        <v>2</v>
      </c>
      <c r="H159" s="20" t="n">
        <v>2</v>
      </c>
      <c r="I159" s="21" t="n">
        <v>49.65</v>
      </c>
      <c r="J159" s="21" t="n">
        <v>24.83</v>
      </c>
      <c r="K159" s="21" t="n">
        <v>100</v>
      </c>
      <c r="L159" s="21" t="n">
        <v>51.72</v>
      </c>
    </row>
    <row r="160">
      <c r="A160" s="20" t="inlineStr">
        <is>
          <t>5.22-5.28</t>
        </is>
      </c>
      <c r="B160" s="20" t="inlineStr">
        <is>
          <t>EM26W24-1PC</t>
        </is>
      </c>
      <c r="C160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160" s="21" t="n">
        <v>97.11</v>
      </c>
      <c r="E160" s="22" t="n">
        <v>0.0007327146003492528</v>
      </c>
      <c r="F160" s="20" t="n">
        <v>2</v>
      </c>
      <c r="G160" s="20" t="n">
        <v>1</v>
      </c>
      <c r="H160" s="20" t="n">
        <v>1</v>
      </c>
      <c r="I160" s="21" t="n">
        <v>97.11</v>
      </c>
      <c r="J160" s="21" t="n">
        <v>48.55</v>
      </c>
      <c r="K160" s="21" t="n">
        <v>94.98</v>
      </c>
      <c r="L160" s="21" t="n">
        <v>25.86</v>
      </c>
    </row>
    <row r="161">
      <c r="A161" s="20" t="inlineStr">
        <is>
          <t>5.22-5.28</t>
        </is>
      </c>
      <c r="B161" s="20" t="inlineStr">
        <is>
          <t>MCK-002-A</t>
        </is>
      </c>
      <c r="C161" s="20" t="inlineStr">
        <is>
          <t>Mini Bocina Bluetooth Karaoke con Micrófono, Luces RGB y Efectos de Voz, Portátil para Cumpleaños, Reuniones, Playa y Configuraciones de Karaoke Fáciles</t>
        </is>
      </c>
      <c r="D161" s="21" t="n">
        <v>68</v>
      </c>
      <c r="E161" s="22" t="n">
        <v>0.0005131078740495343</v>
      </c>
      <c r="F161" s="20" t="n">
        <v>1</v>
      </c>
      <c r="G161" s="20" t="n">
        <v>1</v>
      </c>
      <c r="H161" s="20" t="n">
        <v>1</v>
      </c>
      <c r="I161" s="21" t="n">
        <v>68</v>
      </c>
      <c r="J161" s="21" t="n">
        <v>68</v>
      </c>
      <c r="K161" s="21" t="n">
        <v>68</v>
      </c>
      <c r="L161" s="21" t="n">
        <v>25.86</v>
      </c>
    </row>
    <row r="162">
      <c r="A162" s="20" t="inlineStr">
        <is>
          <t>5.22-5.28</t>
        </is>
      </c>
      <c r="B162" s="20" t="inlineStr">
        <is>
          <t>MCK-002-P</t>
        </is>
      </c>
      <c r="C162" s="20" t="inlineStr">
        <is>
          <t>Mini Bocina Bluetooth Karaoke con Micrófono, Luces RGB y Efectos de Voz, Portátil para Cumpleaños, Reuniones, Playa y Configuraciones de Karaoke Fáciles</t>
        </is>
      </c>
      <c r="D162" s="21" t="n">
        <v>58.39</v>
      </c>
      <c r="E162" s="22" t="n">
        <v>0.0004405935354826122</v>
      </c>
      <c r="F162" s="20" t="n">
        <v>1</v>
      </c>
      <c r="G162" s="20" t="n">
        <v>1</v>
      </c>
      <c r="H162" s="20" t="n">
        <v>1</v>
      </c>
      <c r="I162" s="21" t="n">
        <v>58.39</v>
      </c>
      <c r="J162" s="21" t="n">
        <v>58.39</v>
      </c>
      <c r="K162" s="21" t="n">
        <v>85</v>
      </c>
      <c r="L162" s="21" t="n">
        <v>0</v>
      </c>
    </row>
    <row r="163">
      <c r="A163" s="20" t="inlineStr">
        <is>
          <t>5.22-5.28</t>
        </is>
      </c>
      <c r="B163" s="20" t="inlineStr">
        <is>
          <t>EM26W15-1PC</t>
        </is>
      </c>
      <c r="C163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163" s="21" t="n">
        <v>44.81</v>
      </c>
      <c r="E163" s="22" t="n">
        <v>0.0003381527522849573</v>
      </c>
      <c r="F163" s="20" t="n">
        <v>2</v>
      </c>
      <c r="G163" s="20" t="n">
        <v>1</v>
      </c>
      <c r="H163" s="20" t="n">
        <v>1</v>
      </c>
      <c r="I163" s="21" t="n">
        <v>44.81</v>
      </c>
      <c r="J163" s="21" t="n">
        <v>22.41</v>
      </c>
      <c r="K163" s="21" t="n">
        <v>60</v>
      </c>
      <c r="L163" s="21" t="n">
        <v>18.03</v>
      </c>
    </row>
    <row r="164">
      <c r="A164" s="20" t="inlineStr">
        <is>
          <t>5.22-5.28</t>
        </is>
      </c>
      <c r="B164" s="20" t="inlineStr">
        <is>
          <t>T2835IN03R</t>
        </is>
      </c>
      <c r="C164" s="20" t="inlineStr">
        <is>
          <t>TIANLAI Tiras LED de 5M para Interior - Alta luminosidad de 4500lm-8000lm, CRI&gt;70, Seguro de baja tensión 12V, Flexibles y fáciles de cortar/instalar para decoración hogareña</t>
        </is>
      </c>
      <c r="D164" s="21" t="n">
        <v>43.69</v>
      </c>
      <c r="E164" s="22" t="n">
        <v>0.0003297021026129396</v>
      </c>
      <c r="F164" s="20" t="n">
        <v>2</v>
      </c>
      <c r="G164" s="20" t="n">
        <v>2</v>
      </c>
      <c r="H164" s="20" t="n">
        <v>2</v>
      </c>
      <c r="I164" s="21" t="n">
        <v>21.85</v>
      </c>
      <c r="J164" s="21" t="n">
        <v>21.85</v>
      </c>
      <c r="K164" s="21" t="n">
        <v>49.8</v>
      </c>
      <c r="L164" s="21" t="n">
        <v>51.72</v>
      </c>
    </row>
    <row r="165">
      <c r="A165" s="20" t="inlineStr">
        <is>
          <t>5.22-5.28</t>
        </is>
      </c>
      <c r="B165" s="20" t="inlineStr">
        <is>
          <t>000090-10PZS</t>
        </is>
      </c>
      <c r="C165" s="20" t="inlineStr">
        <is>
          <t>Mascarillas Infantiles KF94 10 pcs, Cuatro Capas de Protección con Tejido de Fusión Filtrante, Patrones Divertidos, Piel Amigable y Transpirable</t>
        </is>
      </c>
      <c r="D165" s="21" t="n">
        <v>41.64</v>
      </c>
      <c r="E165" s="22" t="n">
        <v>0.0003142250276767736</v>
      </c>
      <c r="F165" s="20" t="n">
        <v>3</v>
      </c>
      <c r="G165" s="20" t="n">
        <v>2</v>
      </c>
      <c r="H165" s="20" t="n">
        <v>2</v>
      </c>
      <c r="I165" s="21" t="n">
        <v>20.82</v>
      </c>
      <c r="J165" s="21" t="n">
        <v>13.88</v>
      </c>
      <c r="K165" s="21" t="n">
        <v>73</v>
      </c>
      <c r="L165" s="21" t="n">
        <v>25.86</v>
      </c>
    </row>
    <row r="166">
      <c r="A166" s="20" t="inlineStr">
        <is>
          <t>5.29-6.4</t>
        </is>
      </c>
      <c r="B166" s="20" t="inlineStr">
        <is>
          <t>LV22W21</t>
        </is>
      </c>
      <c r="C1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D166" s="21" t="n">
        <v>59931.78</v>
      </c>
      <c r="E166" s="22" t="n">
        <v>0.4459917706060004</v>
      </c>
      <c r="F166" s="20" t="n">
        <v>802</v>
      </c>
      <c r="G166" s="20" t="n">
        <v>555</v>
      </c>
      <c r="H166" s="20" t="n">
        <v>556</v>
      </c>
      <c r="I166" s="21" t="n">
        <v>107.99</v>
      </c>
      <c r="J166" s="21" t="n">
        <v>74.73</v>
      </c>
      <c r="K166" s="21" t="n">
        <v>61383</v>
      </c>
      <c r="L166" s="21" t="n">
        <v>12295.85</v>
      </c>
    </row>
    <row r="167">
      <c r="A167" s="20" t="inlineStr">
        <is>
          <t>5.29-6.4</t>
        </is>
      </c>
      <c r="B167" s="20" t="inlineStr">
        <is>
          <t>B03W10-10PZS</t>
        </is>
      </c>
      <c r="C1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D167" s="21" t="n">
        <v>22771.43</v>
      </c>
      <c r="E167" s="22" t="n">
        <v>0.1694571833732463</v>
      </c>
      <c r="F167" s="20" t="n">
        <v>358</v>
      </c>
      <c r="G167" s="20" t="n">
        <v>296</v>
      </c>
      <c r="H167" s="20" t="n">
        <v>296</v>
      </c>
      <c r="I167" s="21" t="n">
        <v>76.93000000000001</v>
      </c>
      <c r="J167" s="21" t="n">
        <v>63.61</v>
      </c>
      <c r="K167" s="21" t="n">
        <v>23374</v>
      </c>
      <c r="L167" s="21" t="n">
        <v>7189.24</v>
      </c>
    </row>
    <row r="168">
      <c r="A168" s="20" t="inlineStr">
        <is>
          <t>5.29-6.4</t>
        </is>
      </c>
      <c r="B168" s="20" t="inlineStr">
        <is>
          <t>LV54W25</t>
        </is>
      </c>
      <c r="C16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D168" s="21" t="n">
        <v>10968.47</v>
      </c>
      <c r="E168" s="22" t="n">
        <v>0.08162360740777549</v>
      </c>
      <c r="F168" s="20" t="n">
        <v>143</v>
      </c>
      <c r="G168" s="20" t="n">
        <v>98</v>
      </c>
      <c r="H168" s="20" t="n">
        <v>98</v>
      </c>
      <c r="I168" s="21" t="n">
        <v>111.92</v>
      </c>
      <c r="J168" s="21" t="n">
        <v>76.7</v>
      </c>
      <c r="K168" s="21" t="n">
        <v>11285.24</v>
      </c>
      <c r="L168" s="21" t="n">
        <v>2090.03</v>
      </c>
    </row>
    <row r="169">
      <c r="A169" s="20" t="inlineStr">
        <is>
          <t>5.29-6.4</t>
        </is>
      </c>
      <c r="B169" s="20" t="inlineStr">
        <is>
          <t>LV34W13</t>
        </is>
      </c>
      <c r="C169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D169" s="21" t="n">
        <v>10431.63</v>
      </c>
      <c r="E169" s="22" t="n">
        <v>0.07762861914075758</v>
      </c>
      <c r="F169" s="20" t="n">
        <v>44</v>
      </c>
      <c r="G169" s="20" t="n">
        <v>33</v>
      </c>
      <c r="H169" s="20" t="n">
        <v>33</v>
      </c>
      <c r="I169" s="21" t="n">
        <v>316.11</v>
      </c>
      <c r="J169" s="21" t="n">
        <v>237.08</v>
      </c>
      <c r="K169" s="21" t="n">
        <v>10324</v>
      </c>
      <c r="L169" s="21" t="n">
        <v>517.2</v>
      </c>
    </row>
    <row r="170">
      <c r="A170" s="20" t="inlineStr">
        <is>
          <t>5.29-6.4</t>
        </is>
      </c>
      <c r="B170" s="20" t="inlineStr">
        <is>
          <t>M10</t>
        </is>
      </c>
      <c r="C170" s="20" t="inlineStr">
        <is>
          <t>Pantalla de Batería Clara HD LED - Auriculares Inalámbricos TWS, Estuche con 6 Recargas, 5h de Uso, 4 Micrófonos CVC8.0 con Reducción de Ruido y Sonido HiFi</t>
        </is>
      </c>
      <c r="D170" s="21" t="n">
        <v>5662.27</v>
      </c>
      <c r="E170" s="22" t="n">
        <v>0.04213665089363979</v>
      </c>
      <c r="F170" s="20" t="n">
        <v>149</v>
      </c>
      <c r="G170" s="20" t="n">
        <v>99</v>
      </c>
      <c r="H170" s="20" t="n">
        <v>99</v>
      </c>
      <c r="I170" s="21" t="n">
        <v>57.19</v>
      </c>
      <c r="J170" s="21" t="n">
        <v>38</v>
      </c>
      <c r="K170" s="21" t="n">
        <v>6072.46</v>
      </c>
      <c r="L170" s="21" t="n">
        <v>2284.2</v>
      </c>
    </row>
    <row r="171">
      <c r="A171" s="20" t="inlineStr">
        <is>
          <t>5.29-6.4</t>
        </is>
      </c>
      <c r="B171" s="20" t="inlineStr">
        <is>
          <t>LE27M20W24</t>
        </is>
      </c>
      <c r="C17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D171" s="21" t="n">
        <v>4267.26</v>
      </c>
      <c r="E171" s="22" t="n">
        <v>0.03175548455263556</v>
      </c>
      <c r="F171" s="20" t="n">
        <v>61</v>
      </c>
      <c r="G171" s="20" t="n">
        <v>32</v>
      </c>
      <c r="H171" s="20" t="n">
        <v>32</v>
      </c>
      <c r="I171" s="21" t="n">
        <v>133.35</v>
      </c>
      <c r="J171" s="21" t="n">
        <v>69.95999999999999</v>
      </c>
      <c r="K171" s="21" t="n">
        <v>4260.6</v>
      </c>
      <c r="L171" s="21" t="n">
        <v>756.0700000000001</v>
      </c>
    </row>
    <row r="172">
      <c r="A172" s="20" t="inlineStr">
        <is>
          <t>5.29-6.4</t>
        </is>
      </c>
      <c r="B172" s="20" t="inlineStr">
        <is>
          <t>B03W15-10PZS</t>
        </is>
      </c>
      <c r="C172" s="20" t="inlineStr">
        <is>
          <t>TIANLAI Foco LED 12W/15W Paquete de 10, Ahorro Energético Reemplazo 60W/65W, 6500K Luz Fría 880LM/1200LM, Sin Parpadeo Base E26/E27 Universal, 50000H Vida Útil para Hogar Oficina</t>
        </is>
      </c>
      <c r="D172" s="21" t="n">
        <v>4159.09</v>
      </c>
      <c r="E172" s="22" t="n">
        <v>0.03095052605727022</v>
      </c>
      <c r="F172" s="20" t="n">
        <v>30</v>
      </c>
      <c r="G172" s="20" t="n">
        <v>26</v>
      </c>
      <c r="H172" s="20" t="n">
        <v>26</v>
      </c>
      <c r="I172" s="21" t="n">
        <v>159.97</v>
      </c>
      <c r="J172" s="21" t="n">
        <v>138.64</v>
      </c>
      <c r="K172" s="21" t="n">
        <v>4160</v>
      </c>
      <c r="L172" s="21" t="n">
        <v>552.89</v>
      </c>
    </row>
    <row r="173">
      <c r="A173" s="20" t="inlineStr">
        <is>
          <t>5.29-6.4</t>
        </is>
      </c>
      <c r="B173" s="20" t="inlineStr">
        <is>
          <t>LE27M21W24</t>
        </is>
      </c>
      <c r="C17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D173" s="21" t="n">
        <v>3319.59</v>
      </c>
      <c r="E173" s="22" t="n">
        <v>0.0247032178675235</v>
      </c>
      <c r="F173" s="20" t="n">
        <v>44</v>
      </c>
      <c r="G173" s="20" t="n">
        <v>24</v>
      </c>
      <c r="H173" s="20" t="n">
        <v>25</v>
      </c>
      <c r="I173" s="21" t="n">
        <v>138.32</v>
      </c>
      <c r="J173" s="21" t="n">
        <v>75.45</v>
      </c>
      <c r="K173" s="21" t="n">
        <v>3483.8</v>
      </c>
      <c r="L173" s="21" t="n">
        <v>427.21</v>
      </c>
    </row>
    <row r="174">
      <c r="A174" s="20" t="inlineStr">
        <is>
          <t>5.29-6.4</t>
        </is>
      </c>
      <c r="B174" s="20" t="inlineStr">
        <is>
          <t>C1732N54</t>
        </is>
      </c>
      <c r="C174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D174" s="21" t="n">
        <v>2323.42</v>
      </c>
      <c r="E174" s="22" t="n">
        <v>0.01729006279958833</v>
      </c>
      <c r="F174" s="20" t="n">
        <v>6</v>
      </c>
      <c r="G174" s="20" t="n">
        <v>6</v>
      </c>
      <c r="H174" s="20" t="n">
        <v>6</v>
      </c>
      <c r="I174" s="21" t="n">
        <v>387.24</v>
      </c>
      <c r="J174" s="21" t="n">
        <v>387.24</v>
      </c>
      <c r="K174" s="21" t="n">
        <v>2370</v>
      </c>
      <c r="L174" s="21" t="n">
        <v>0</v>
      </c>
    </row>
    <row r="175">
      <c r="A175" s="20" t="inlineStr">
        <is>
          <t>5.29-6.4</t>
        </is>
      </c>
      <c r="B175" s="20" t="inlineStr">
        <is>
          <t>E27W28T30-1PC</t>
        </is>
      </c>
      <c r="C175" s="20" t="inlineStr">
        <is>
          <t>TIANLAI Foco LED 3 Aspas Plegable 28W, Lámpara LED de 3 Alas Plegables con Base E27, Luz Blanca Fría 6500K, Ahorrador de Energía para Garaje, Taller y Hogar</t>
        </is>
      </c>
      <c r="D175" s="21" t="n">
        <v>1188.64</v>
      </c>
      <c r="E175" s="22" t="n">
        <v>0.008845486952011934</v>
      </c>
      <c r="F175" s="20" t="n">
        <v>34</v>
      </c>
      <c r="G175" s="20" t="n">
        <v>18</v>
      </c>
      <c r="H175" s="20" t="n">
        <v>18</v>
      </c>
      <c r="I175" s="21" t="n">
        <v>66.04000000000001</v>
      </c>
      <c r="J175" s="21" t="n">
        <v>34.96</v>
      </c>
      <c r="K175" s="21" t="n">
        <v>1243.98</v>
      </c>
      <c r="L175" s="21" t="n">
        <v>423.95</v>
      </c>
    </row>
    <row r="176">
      <c r="A176" s="20" t="inlineStr">
        <is>
          <t>5.29-6.4</t>
        </is>
      </c>
      <c r="B176" s="20" t="inlineStr">
        <is>
          <t>R18W30MM20</t>
        </is>
      </c>
      <c r="C176" s="20" t="inlineStr">
        <is>
          <t>TIANLAI Reflector LED 20W (1800LM) y 30W (2700LM) Vida Útil 50,000 Horas Ángulo 220° Eficiente Energía Instalación Fácil para Interior y Exterior</t>
        </is>
      </c>
      <c r="D176" s="21" t="n">
        <v>1015.04</v>
      </c>
      <c r="E176" s="22" t="n">
        <v>0.007553576165651441</v>
      </c>
      <c r="F176" s="20" t="n">
        <v>33</v>
      </c>
      <c r="G176" s="20" t="n">
        <v>18</v>
      </c>
      <c r="H176" s="20" t="n">
        <v>18</v>
      </c>
      <c r="I176" s="21" t="n">
        <v>56.39</v>
      </c>
      <c r="J176" s="21" t="n">
        <v>30.76</v>
      </c>
      <c r="K176" s="21" t="n">
        <v>1085</v>
      </c>
      <c r="L176" s="21" t="n">
        <v>416.01</v>
      </c>
    </row>
    <row r="177">
      <c r="A177" s="20" t="inlineStr">
        <is>
          <t>5.29-6.4</t>
        </is>
      </c>
      <c r="B177" s="20" t="inlineStr">
        <is>
          <t>VET15W01</t>
        </is>
      </c>
      <c r="C177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D177" s="21" t="n">
        <v>1012.59</v>
      </c>
      <c r="E177" s="22" t="n">
        <v>0.007535331826385314</v>
      </c>
      <c r="F177" s="20" t="n">
        <v>22</v>
      </c>
      <c r="G177" s="20" t="n">
        <v>15</v>
      </c>
      <c r="H177" s="20" t="n">
        <v>15</v>
      </c>
      <c r="I177" s="21" t="n">
        <v>67.51000000000001</v>
      </c>
      <c r="J177" s="21" t="n">
        <v>46.03</v>
      </c>
      <c r="K177" s="21" t="n">
        <v>1111</v>
      </c>
      <c r="L177" s="21" t="n">
        <v>344.1</v>
      </c>
    </row>
    <row r="178">
      <c r="A178" s="20" t="inlineStr">
        <is>
          <t>5.29-6.4</t>
        </is>
      </c>
      <c r="B178" s="20" t="inlineStr">
        <is>
          <t>WCAM03</t>
        </is>
      </c>
      <c r="C178" s="20" t="inlineStr">
        <is>
      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      </is>
      </c>
      <c r="D178" s="21" t="n">
        <v>950.62</v>
      </c>
      <c r="E178" s="22" t="n">
        <v>0.007074180133539425</v>
      </c>
      <c r="F178" s="20" t="n">
        <v>7</v>
      </c>
      <c r="G178" s="20" t="n">
        <v>4</v>
      </c>
      <c r="H178" s="20" t="n">
        <v>4</v>
      </c>
      <c r="I178" s="21" t="n">
        <v>237.65</v>
      </c>
      <c r="J178" s="21" t="n">
        <v>135.8</v>
      </c>
      <c r="K178" s="21" t="n">
        <v>996</v>
      </c>
      <c r="L178" s="21" t="n">
        <v>25.86</v>
      </c>
    </row>
    <row r="179">
      <c r="A179" s="20" t="inlineStr">
        <is>
          <t>5.29-6.4</t>
        </is>
      </c>
      <c r="B179" s="20" t="inlineStr">
        <is>
          <t>R18W30MM30</t>
        </is>
      </c>
      <c r="C179" s="20" t="inlineStr">
        <is>
          <t>TIANLAI Reflector LED 20W (1800LM) y 30W (2700LM) Vida Útil 50,000 Horas Ángulo 220° Eficiente Energía Instalación Fácil para Interior y Exterior</t>
        </is>
      </c>
      <c r="D179" s="21" t="n">
        <v>852.84</v>
      </c>
      <c r="E179" s="22" t="n">
        <v>0.006346550132296854</v>
      </c>
      <c r="F179" s="20" t="n">
        <v>18</v>
      </c>
      <c r="G179" s="20" t="n">
        <v>16</v>
      </c>
      <c r="H179" s="20" t="n">
        <v>16</v>
      </c>
      <c r="I179" s="21" t="n">
        <v>53.3</v>
      </c>
      <c r="J179" s="21" t="n">
        <v>47.38</v>
      </c>
      <c r="K179" s="21" t="n">
        <v>875</v>
      </c>
      <c r="L179" s="21" t="n">
        <v>413.76</v>
      </c>
    </row>
    <row r="180">
      <c r="A180" s="20" t="inlineStr">
        <is>
          <t>5.29-6.4</t>
        </is>
      </c>
      <c r="B180" s="20" t="inlineStr">
        <is>
          <t>B03W12-10PZS</t>
        </is>
      </c>
      <c r="C180" s="20" t="inlineStr">
        <is>
          <t>TIANLAI Foco LED 12W/15W Paquete de 10, Ahorro Energético Reemplazo 60W/65W, 6500K Luz Fría 880LM/1200LM, Sin Parpadeo Base E26/E27 Universal, 50000H Vida Útil para Hogar Oficina</t>
        </is>
      </c>
      <c r="D180" s="21" t="n">
        <v>763.73</v>
      </c>
      <c r="E180" s="22" t="n">
        <v>0.005683420324137386</v>
      </c>
      <c r="F180" s="20" t="n">
        <v>8</v>
      </c>
      <c r="G180" s="20" t="n">
        <v>8</v>
      </c>
      <c r="H180" s="20" t="n">
        <v>8</v>
      </c>
      <c r="I180" s="21" t="n">
        <v>95.47</v>
      </c>
      <c r="J180" s="21" t="n">
        <v>95.47</v>
      </c>
      <c r="K180" s="21" t="n">
        <v>810</v>
      </c>
      <c r="L180" s="21" t="n">
        <v>155.16</v>
      </c>
    </row>
    <row r="181">
      <c r="A181" s="20" t="inlineStr">
        <is>
          <t>5.29-6.4</t>
        </is>
      </c>
      <c r="B181" s="20" t="inlineStr">
        <is>
          <t>EM26W24-1PC</t>
        </is>
      </c>
      <c r="C181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181" s="21" t="n">
        <v>659.8</v>
      </c>
      <c r="E181" s="22" t="n">
        <v>0.004909970550199123</v>
      </c>
      <c r="F181" s="20" t="n">
        <v>13</v>
      </c>
      <c r="G181" s="20" t="n">
        <v>4</v>
      </c>
      <c r="H181" s="20" t="n">
        <v>4</v>
      </c>
      <c r="I181" s="21" t="n">
        <v>164.95</v>
      </c>
      <c r="J181" s="21" t="n">
        <v>50.75</v>
      </c>
      <c r="K181" s="21" t="n">
        <v>671.36</v>
      </c>
      <c r="L181" s="21" t="n">
        <v>77.58</v>
      </c>
    </row>
    <row r="182">
      <c r="A182" s="20" t="inlineStr">
        <is>
          <t>5.29-6.4</t>
        </is>
      </c>
      <c r="B182" s="20" t="inlineStr">
        <is>
          <t>EM26W15-4PZS</t>
        </is>
      </c>
      <c r="C182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182" s="21" t="n">
        <v>546.3</v>
      </c>
      <c r="E182" s="22" t="n">
        <v>0.004065388206055846</v>
      </c>
      <c r="F182" s="20" t="n">
        <v>4</v>
      </c>
      <c r="G182" s="20" t="n">
        <v>2</v>
      </c>
      <c r="H182" s="20" t="n">
        <v>2</v>
      </c>
      <c r="I182" s="21" t="n">
        <v>273.15</v>
      </c>
      <c r="J182" s="21" t="n">
        <v>136.58</v>
      </c>
      <c r="K182" s="21" t="n">
        <v>549</v>
      </c>
      <c r="L182" s="21" t="n">
        <v>25.86</v>
      </c>
    </row>
    <row r="183">
      <c r="A183" s="20" t="inlineStr">
        <is>
          <t>5.29-6.4</t>
        </is>
      </c>
      <c r="B183" s="20" t="inlineStr">
        <is>
          <t>LV53W22</t>
        </is>
      </c>
      <c r="C183" s="20" t="inlineStr">
        <is>
          <t>TIANLAI 41 cm Ventilador de techo retráctil con luz - Control remoto, ultra silencioso, 3 temperaturas de color regulables, base E27 para recámara, sala y comedor</t>
        </is>
      </c>
      <c r="D183" s="21" t="n">
        <v>436.97</v>
      </c>
      <c r="E183" s="22" t="n">
        <v>0.003251756459037667</v>
      </c>
      <c r="F183" s="20" t="n">
        <v>2</v>
      </c>
      <c r="G183" s="20" t="n">
        <v>2</v>
      </c>
      <c r="H183" s="20" t="n">
        <v>2</v>
      </c>
      <c r="I183" s="21" t="n">
        <v>218.48</v>
      </c>
      <c r="J183" s="21" t="n">
        <v>218.48</v>
      </c>
      <c r="K183" s="21" t="n">
        <v>419</v>
      </c>
      <c r="L183" s="21" t="n">
        <v>51.72</v>
      </c>
    </row>
    <row r="184">
      <c r="A184" s="20" t="inlineStr">
        <is>
          <t>5.29-6.4</t>
        </is>
      </c>
      <c r="B184" s="20" t="inlineStr">
        <is>
          <t>S09W18IB-4PZS</t>
        </is>
      </c>
      <c r="C184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D184" s="21" t="n">
        <v>386.34</v>
      </c>
      <c r="E184" s="22" t="n">
        <v>0.002874981626082875</v>
      </c>
      <c r="F184" s="20" t="n">
        <v>3</v>
      </c>
      <c r="G184" s="20" t="n">
        <v>2</v>
      </c>
      <c r="H184" s="20" t="n">
        <v>2</v>
      </c>
      <c r="I184" s="21" t="n">
        <v>193.17</v>
      </c>
      <c r="J184" s="21" t="n">
        <v>128.78</v>
      </c>
      <c r="K184" s="21" t="n">
        <v>424</v>
      </c>
      <c r="L184" s="21" t="n">
        <v>0</v>
      </c>
    </row>
    <row r="185">
      <c r="A185" s="20" t="inlineStr">
        <is>
          <t>5.29-6.4</t>
        </is>
      </c>
      <c r="B185" s="20" t="inlineStr">
        <is>
          <t>S71W07-3PZS</t>
        </is>
      </c>
      <c r="C185" s="20" t="inlineStr">
        <is>
          <t>TIANLAI Lámpara LED Empotrable 7W, Downlight LED Empotrable con Ángulo de Haz 55°, Luz Blanca Fría 6500K, 490lm, 11cm, Ahorro de Energía 80%, Ideal para Hogar, Oficina y Comercio</t>
        </is>
      </c>
      <c r="D185" s="21" t="n">
        <v>358.05</v>
      </c>
      <c r="E185" s="22" t="n">
        <v>0.00266448988266683</v>
      </c>
      <c r="F185" s="20" t="n">
        <v>5</v>
      </c>
      <c r="G185" s="20" t="n">
        <v>3</v>
      </c>
      <c r="H185" s="20" t="n">
        <v>3</v>
      </c>
      <c r="I185" s="21" t="n">
        <v>119.35</v>
      </c>
      <c r="J185" s="21" t="n">
        <v>71.61</v>
      </c>
      <c r="K185" s="21" t="n">
        <v>375</v>
      </c>
      <c r="L185" s="21" t="n">
        <v>51.72</v>
      </c>
    </row>
    <row r="186">
      <c r="A186" s="20" t="inlineStr">
        <is>
          <t>5.29-6.4</t>
        </is>
      </c>
      <c r="B186" s="20" t="inlineStr">
        <is>
          <t>T2835IN11C</t>
        </is>
      </c>
      <c r="C186" s="20" t="inlineStr">
        <is>
          <t>TIANLAI Tiras LED de 5M para Interior - Alta luminosidad de 4500lm-8000lm, CRI&gt;70, Seguro de baja tensión 12V, Flexibles y fáciles de cortar/instalar para decoración hogareña</t>
        </is>
      </c>
      <c r="D186" s="21" t="n">
        <v>345.96</v>
      </c>
      <c r="E186" s="22" t="n">
        <v>0.002574532523921625</v>
      </c>
      <c r="F186" s="20" t="n">
        <v>14</v>
      </c>
      <c r="G186" s="20" t="n">
        <v>8</v>
      </c>
      <c r="H186" s="20" t="n">
        <v>9</v>
      </c>
      <c r="I186" s="21" t="n">
        <v>43.25</v>
      </c>
      <c r="J186" s="21" t="n">
        <v>24.71</v>
      </c>
      <c r="K186" s="21" t="n">
        <v>487</v>
      </c>
      <c r="L186" s="21" t="n">
        <v>109.73</v>
      </c>
    </row>
    <row r="187">
      <c r="A187" s="20" t="inlineStr">
        <is>
          <t>5.29-6.4</t>
        </is>
      </c>
      <c r="B187" s="20" t="inlineStr">
        <is>
          <t>EM31W20</t>
        </is>
      </c>
      <c r="C187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D187" s="21" t="n">
        <v>344.35</v>
      </c>
      <c r="E187" s="22" t="n">
        <v>0.00256250643354534</v>
      </c>
      <c r="F187" s="20" t="n">
        <v>2</v>
      </c>
      <c r="G187" s="20" t="n">
        <v>2</v>
      </c>
      <c r="H187" s="20" t="n">
        <v>2</v>
      </c>
      <c r="I187" s="21" t="n">
        <v>172.17</v>
      </c>
      <c r="J187" s="21" t="n">
        <v>172.17</v>
      </c>
      <c r="K187" s="21" t="n">
        <v>326</v>
      </c>
      <c r="L187" s="21" t="n">
        <v>51.72</v>
      </c>
    </row>
    <row r="188">
      <c r="A188" s="20" t="inlineStr">
        <is>
          <t>5.29-6.4</t>
        </is>
      </c>
      <c r="B188" s="20" t="inlineStr">
        <is>
          <t>LEM-07</t>
        </is>
      </c>
      <c r="C188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D188" s="21" t="n">
        <v>297.83</v>
      </c>
      <c r="E188" s="22" t="n">
        <v>0.002216340625642831</v>
      </c>
      <c r="F188" s="20" t="n">
        <v>6</v>
      </c>
      <c r="G188" s="20" t="n">
        <v>5</v>
      </c>
      <c r="H188" s="20" t="n">
        <v>5</v>
      </c>
      <c r="I188" s="21" t="n">
        <v>59.57</v>
      </c>
      <c r="J188" s="21" t="n">
        <v>49.64</v>
      </c>
      <c r="K188" s="21" t="n">
        <v>327</v>
      </c>
      <c r="L188" s="21" t="n">
        <v>103.44</v>
      </c>
    </row>
    <row r="189">
      <c r="A189" s="20" t="inlineStr">
        <is>
          <t>5.29-6.4</t>
        </is>
      </c>
      <c r="B189" s="20" t="inlineStr">
        <is>
          <t>S71W07-5PZS</t>
        </is>
      </c>
      <c r="C189" s="20" t="inlineStr">
        <is>
          <t>TIANLAI Lámpara LED Empotrable 7W, Downlight LED Empotrable con Ángulo de Haz 55°, Luz Blanca Fría 6500K, 490lm, 11cm, Ahorro de Energía 80%, Ideal para Hogar, Oficina y Comercio</t>
        </is>
      </c>
      <c r="D189" s="21" t="n">
        <v>234.33</v>
      </c>
      <c r="E189" s="22" t="n">
        <v>0.001743832591583035</v>
      </c>
      <c r="F189" s="20" t="n">
        <v>2</v>
      </c>
      <c r="G189" s="20" t="n">
        <v>1</v>
      </c>
      <c r="H189" s="20" t="n">
        <v>1</v>
      </c>
      <c r="I189" s="21" t="n">
        <v>234.33</v>
      </c>
      <c r="J189" s="21" t="n">
        <v>117.17</v>
      </c>
      <c r="K189" s="21" t="n">
        <v>250</v>
      </c>
      <c r="L189" s="21" t="n">
        <v>0</v>
      </c>
    </row>
    <row r="190">
      <c r="A190" s="20" t="inlineStr">
        <is>
          <t>5.29-6.4</t>
        </is>
      </c>
      <c r="B190" s="20" t="inlineStr">
        <is>
          <t>L25WES</t>
        </is>
      </c>
      <c r="C190" s="20" t="inlineStr">
        <is>
          <t>TIANLAI Luz UV 20W/25W, Lampara UVC Esterilizadora, Bombilla Germicida 360°, Purificador de Ambientes para Hogar, Recamara, Baño, Cocina, Alimentacion por Enchufe y Base E27</t>
        </is>
      </c>
      <c r="D190" s="21" t="n">
        <v>186.57</v>
      </c>
      <c r="E190" s="22" t="n">
        <v>0.00138839075778155</v>
      </c>
      <c r="F190" s="20" t="n">
        <v>3</v>
      </c>
      <c r="G190" s="20" t="n">
        <v>1</v>
      </c>
      <c r="H190" s="20" t="n">
        <v>1</v>
      </c>
      <c r="I190" s="21" t="n">
        <v>186.57</v>
      </c>
      <c r="J190" s="21" t="n">
        <v>62.19</v>
      </c>
      <c r="K190" s="21" t="n">
        <v>178.2</v>
      </c>
      <c r="L190" s="21" t="n">
        <v>25.86</v>
      </c>
    </row>
    <row r="191">
      <c r="A191" s="20" t="inlineStr">
        <is>
          <t>5.29-6.4</t>
        </is>
      </c>
      <c r="B191" s="20" t="inlineStr">
        <is>
          <t>T2835IN11A</t>
        </is>
      </c>
      <c r="C191" s="20" t="inlineStr">
        <is>
          <t>TIANLAI Tiras LED de 5M para Interior - Alta luminosidad de 4500lm-8000lm, CRI&gt;70, Seguro de baja tensión 12V, Flexibles y fáciles de cortar/instalar para decoración hogareña</t>
        </is>
      </c>
      <c r="D191" s="21" t="n">
        <v>164.67</v>
      </c>
      <c r="E191" s="22" t="n">
        <v>0.001225415857022097</v>
      </c>
      <c r="F191" s="20" t="n">
        <v>10</v>
      </c>
      <c r="G191" s="20" t="n">
        <v>9</v>
      </c>
      <c r="H191" s="20" t="n">
        <v>9</v>
      </c>
      <c r="I191" s="21" t="n">
        <v>18.3</v>
      </c>
      <c r="J191" s="21" t="n">
        <v>16.47</v>
      </c>
      <c r="K191" s="21" t="n">
        <v>261.5</v>
      </c>
      <c r="L191" s="21" t="n">
        <v>165.24</v>
      </c>
    </row>
    <row r="192">
      <c r="A192" s="20" t="inlineStr">
        <is>
          <t>5.29-6.4</t>
        </is>
      </c>
      <c r="B192" s="20" t="inlineStr">
        <is>
          <t>E27W28T30-4PZS</t>
        </is>
      </c>
      <c r="C192" s="20" t="inlineStr">
        <is>
          <t>TIANLAI Foco LED 3 Aspas Plegable 28W, Lámpara LED de 3 Alas Plegables con Base E27, Luz Blanca Fría 6500K, Ahorrador de Energía para Garaje, Taller y Hogar</t>
        </is>
      </c>
      <c r="D192" s="21" t="n">
        <v>164.5</v>
      </c>
      <c r="E192" s="22" t="n">
        <v>0.001224175332740221</v>
      </c>
      <c r="F192" s="20" t="n">
        <v>1</v>
      </c>
      <c r="G192" s="20" t="n">
        <v>1</v>
      </c>
      <c r="H192" s="20" t="n">
        <v>1</v>
      </c>
      <c r="I192" s="21" t="n">
        <v>164.5</v>
      </c>
      <c r="J192" s="21" t="n">
        <v>164.5</v>
      </c>
      <c r="K192" s="21" t="n">
        <v>160</v>
      </c>
      <c r="L192" s="21" t="n">
        <v>25.86</v>
      </c>
    </row>
    <row r="193">
      <c r="A193" s="20" t="inlineStr">
        <is>
          <t>5.29-6.4</t>
        </is>
      </c>
      <c r="B193" s="20" t="inlineStr">
        <is>
          <t>S09W18IB</t>
        </is>
      </c>
      <c r="C193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D193" s="21" t="n">
        <v>129.19</v>
      </c>
      <c r="E193" s="22" t="n">
        <v>0.0009614003651286393</v>
      </c>
      <c r="F193" s="20" t="n">
        <v>5</v>
      </c>
      <c r="G193" s="20" t="n">
        <v>3</v>
      </c>
      <c r="H193" s="20" t="n">
        <v>3</v>
      </c>
      <c r="I193" s="21" t="n">
        <v>43.06</v>
      </c>
      <c r="J193" s="21" t="n">
        <v>25.84</v>
      </c>
      <c r="K193" s="21" t="n">
        <v>177.6</v>
      </c>
      <c r="L193" s="21" t="n">
        <v>32.14</v>
      </c>
    </row>
    <row r="194">
      <c r="A194" s="20" t="inlineStr">
        <is>
          <t>5.29-6.4</t>
        </is>
      </c>
      <c r="B194" s="20" t="inlineStr">
        <is>
          <t>BG-146-G</t>
        </is>
      </c>
      <c r="C194" s="20" t="inlineStr">
        <is>
          <t>linkbit Audífonos Inalámbricos de Diadema Bluetooth 6.0 - Baja Latencia para Música y Juegos, Audio Hi-Res con Driver de 40mm, Plegable para Hogar, Oficina y Viajes</t>
        </is>
      </c>
      <c r="D194" s="21" t="n">
        <v>123.09</v>
      </c>
      <c r="E194" s="22" t="n">
        <v>0.0009159861627590556</v>
      </c>
      <c r="F194" s="20" t="n">
        <v>1</v>
      </c>
      <c r="G194" s="20" t="n">
        <v>1</v>
      </c>
      <c r="H194" s="20" t="n">
        <v>1</v>
      </c>
      <c r="I194" s="21" t="n">
        <v>123.09</v>
      </c>
      <c r="J194" s="21" t="n">
        <v>123.09</v>
      </c>
      <c r="K194" s="21" t="n">
        <v>120</v>
      </c>
      <c r="L194" s="21" t="n">
        <v>25.86</v>
      </c>
    </row>
    <row r="195">
      <c r="A195" s="20" t="inlineStr">
        <is>
          <t>5.29-6.4</t>
        </is>
      </c>
      <c r="B195" s="20" t="inlineStr">
        <is>
          <t>T2835IN03A</t>
        </is>
      </c>
      <c r="C195" s="20" t="inlineStr">
        <is>
          <t>TIANLAI Tiras LED de 5M para Interior - Alta luminosidad de 4500lm-8000lm, CRI&gt;70, Seguro de baja tensión 12V, Flexibles y fáciles de cortar/instalar para decoración hogareña</t>
        </is>
      </c>
      <c r="D195" s="21" t="n">
        <v>80.5</v>
      </c>
      <c r="E195" s="22" t="n">
        <v>0.0005990716495235377</v>
      </c>
      <c r="F195" s="20" t="n">
        <v>6</v>
      </c>
      <c r="G195" s="20" t="n">
        <v>6</v>
      </c>
      <c r="H195" s="20" t="n">
        <v>6</v>
      </c>
      <c r="I195" s="21" t="n">
        <v>13.42</v>
      </c>
      <c r="J195" s="21" t="n">
        <v>13.42</v>
      </c>
      <c r="K195" s="21" t="n">
        <v>149</v>
      </c>
      <c r="L195" s="21" t="n">
        <v>107.85</v>
      </c>
    </row>
    <row r="196">
      <c r="A196" s="20" t="inlineStr">
        <is>
          <t>5.29-6.4</t>
        </is>
      </c>
      <c r="B196" s="20" t="inlineStr">
        <is>
          <t>EM26W36-1PC</t>
        </is>
      </c>
      <c r="C196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196" s="21" t="n">
        <v>69.23999999999999</v>
      </c>
      <c r="E196" s="22" t="n">
        <v>0.0005152235193878523</v>
      </c>
      <c r="F196" s="20" t="n">
        <v>1</v>
      </c>
      <c r="G196" s="20" t="n">
        <v>1</v>
      </c>
      <c r="H196" s="20" t="n">
        <v>1</v>
      </c>
      <c r="I196" s="21" t="n">
        <v>69.23999999999999</v>
      </c>
      <c r="J196" s="21" t="n">
        <v>69.23999999999999</v>
      </c>
      <c r="K196" s="21" t="n">
        <v>69</v>
      </c>
      <c r="L196" s="21" t="n">
        <v>25.86</v>
      </c>
    </row>
    <row r="197">
      <c r="A197" s="20" t="inlineStr">
        <is>
          <t>5.29-6.4</t>
        </is>
      </c>
      <c r="B197" s="20" t="inlineStr">
        <is>
          <t>T2835IN11R</t>
        </is>
      </c>
      <c r="C197" s="20" t="inlineStr">
        <is>
          <t>TIANLAI Tiras LED de 5M para Interior - Alta luminosidad de 4500lm-8000lm, CRI&gt;70, Seguro de baja tensión 12V, Flexibles y fáciles de cortar/instalar para decoración hogareña</t>
        </is>
      </c>
      <c r="D197" s="21" t="n">
        <v>69.03</v>
      </c>
      <c r="E197" s="22" t="n">
        <v>0.000513719188352571</v>
      </c>
      <c r="F197" s="20" t="n">
        <v>3</v>
      </c>
      <c r="G197" s="20" t="n">
        <v>3</v>
      </c>
      <c r="H197" s="20" t="n">
        <v>3</v>
      </c>
      <c r="I197" s="21" t="n">
        <v>23.01</v>
      </c>
      <c r="J197" s="21" t="n">
        <v>23.01</v>
      </c>
      <c r="K197" s="21" t="n">
        <v>78.5</v>
      </c>
      <c r="L197" s="21" t="n">
        <v>77.58</v>
      </c>
    </row>
    <row r="198">
      <c r="A198" s="20" t="inlineStr">
        <is>
          <t>5.29-6.4</t>
        </is>
      </c>
      <c r="B198" s="20" t="inlineStr">
        <is>
          <t>T2835IN11V</t>
        </is>
      </c>
      <c r="C198" s="20" t="inlineStr">
        <is>
          <t>TIANLAI Tiras LED de 5M para Interior - Alta luminosidad de 4500lm-8000lm, CRI&gt;70, Seguro de baja tensión 12V, Flexibles y fáciles de cortar/instalar para decoración hogareña</t>
        </is>
      </c>
      <c r="D198" s="21" t="n">
        <v>55.64</v>
      </c>
      <c r="E198" s="22" t="n">
        <v>0.0004140441413440865</v>
      </c>
      <c r="F198" s="20" t="n">
        <v>3</v>
      </c>
      <c r="G198" s="20" t="n">
        <v>3</v>
      </c>
      <c r="H198" s="20" t="n">
        <v>3</v>
      </c>
      <c r="I198" s="21" t="n">
        <v>18.55</v>
      </c>
      <c r="J198" s="21" t="n">
        <v>18.55</v>
      </c>
      <c r="K198" s="21" t="n">
        <v>78.5</v>
      </c>
      <c r="L198" s="21" t="n">
        <v>64.65000000000001</v>
      </c>
    </row>
    <row r="199">
      <c r="A199" s="20" t="inlineStr">
        <is>
          <t>5.29-6.4</t>
        </is>
      </c>
      <c r="B199" s="20" t="inlineStr">
        <is>
          <t>T2835IN03V</t>
        </is>
      </c>
      <c r="C199" s="20" t="inlineStr">
        <is>
          <t>TIANLAI Tiras LED de 5M para Interior - Alta luminosidad de 4500lm-8000lm, CRI&gt;70, Seguro de baja tensión 12V, Flexibles y fáciles de cortar/instalar para decoración hogareña</t>
        </is>
      </c>
      <c r="D199" s="21" t="n">
        <v>31.76</v>
      </c>
      <c r="E199" s="22" t="n">
        <v>0.0002363451773325554</v>
      </c>
      <c r="F199" s="20" t="n">
        <v>5</v>
      </c>
      <c r="G199" s="20" t="n">
        <v>5</v>
      </c>
      <c r="H199" s="20" t="n">
        <v>5</v>
      </c>
      <c r="I199" s="21" t="n">
        <v>6.35</v>
      </c>
      <c r="J199" s="21" t="n">
        <v>6.35</v>
      </c>
      <c r="K199" s="21" t="n">
        <v>125</v>
      </c>
      <c r="L199" s="21" t="n">
        <v>56.12</v>
      </c>
    </row>
    <row r="200">
      <c r="A200" s="20" t="inlineStr">
        <is>
          <t>5.29-6.4</t>
        </is>
      </c>
      <c r="B200" s="20" t="inlineStr">
        <is>
          <t>S71W07-1PC</t>
        </is>
      </c>
      <c r="C200" s="20" t="inlineStr">
        <is>
          <t>TIANLAI Lámpara LED Empotrable 7W, Downlight LED Empotrable con Ángulo de Haz 55°, Luz Blanca Fría 6500K, 490lm, 11cm, Ahorro de Energía 80%, Ideal para Hogar, Oficina y Comercio</t>
        </is>
      </c>
      <c r="D200" s="21" t="n">
        <v>24.08</v>
      </c>
      <c r="E200" s="22" t="n">
        <v>0.0001792092483727002</v>
      </c>
      <c r="F200" s="20" t="n">
        <v>1</v>
      </c>
      <c r="G200" s="20" t="n">
        <v>1</v>
      </c>
      <c r="H200" s="20" t="n">
        <v>1</v>
      </c>
      <c r="I200" s="21" t="n">
        <v>24.08</v>
      </c>
      <c r="J200" s="21" t="n">
        <v>24.08</v>
      </c>
      <c r="K200" s="21" t="n">
        <v>27</v>
      </c>
      <c r="L200" s="21" t="n">
        <v>25.86</v>
      </c>
    </row>
    <row r="201">
      <c r="A201" s="20" t="inlineStr">
        <is>
          <t>5.29-6.4</t>
        </is>
      </c>
      <c r="B201" s="20" t="inlineStr">
        <is>
          <t>000090-10PZS</t>
        </is>
      </c>
      <c r="C201" s="20" t="inlineStr">
        <is>
          <t>Mascarillas Infantiles KF94 10 pcs, Cuatro Capas de Protección con Tejido de Fusión Filtrante, Patrones Divertidos, Piel Amigable y Transpirable</t>
        </is>
      </c>
      <c r="D201" s="21" t="n">
        <v>22.11</v>
      </c>
      <c r="E201" s="22" t="n">
        <v>0.0001645060217612293</v>
      </c>
      <c r="F201" s="20" t="n">
        <v>1</v>
      </c>
      <c r="G201" s="20" t="n">
        <v>1</v>
      </c>
      <c r="H201" s="20" t="n">
        <v>1</v>
      </c>
      <c r="I201" s="21" t="n">
        <v>22.11</v>
      </c>
      <c r="J201" s="21" t="n">
        <v>22.11</v>
      </c>
      <c r="K201" s="21" t="n">
        <v>25</v>
      </c>
      <c r="L201" s="21" t="n">
        <v>25.86</v>
      </c>
    </row>
    <row r="202">
      <c r="A202" s="20" t="inlineStr">
        <is>
          <t>5.29-6.4</t>
        </is>
      </c>
      <c r="B202" s="20" t="inlineStr">
        <is>
          <t>EM26W15-1PC</t>
        </is>
      </c>
      <c r="C202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202" s="21" t="n">
        <v>20.05</v>
      </c>
      <c r="E202" s="22" t="n">
        <v>0.0001492323921131306</v>
      </c>
      <c r="F202" s="20" t="n">
        <v>1</v>
      </c>
      <c r="G202" s="20" t="n">
        <v>1</v>
      </c>
      <c r="H202" s="20" t="n">
        <v>1</v>
      </c>
      <c r="I202" s="21" t="n">
        <v>20.05</v>
      </c>
      <c r="J202" s="21" t="n">
        <v>20.05</v>
      </c>
      <c r="K202" s="21" t="n">
        <v>38.5</v>
      </c>
      <c r="L202" s="21" t="n">
        <v>10.23</v>
      </c>
    </row>
    <row r="203">
      <c r="A203" s="20" t="inlineStr">
        <is>
          <t>5.29-6.4</t>
        </is>
      </c>
      <c r="B203" s="20" t="inlineStr">
        <is>
          <t>T2835IN03R</t>
        </is>
      </c>
      <c r="C203" s="20" t="inlineStr">
        <is>
          <t>TIANLAI Tiras LED de 5M para Interior - Alta luminosidad de 4500lm-8000lm, CRI&gt;70, Seguro de baja tensión 12V, Flexibles y fáciles de cortar/instalar para decoración hogareña</t>
        </is>
      </c>
      <c r="D203" s="21" t="n">
        <v>6.02</v>
      </c>
      <c r="E203" s="22" t="n">
        <v>4.483486934412419e-05</v>
      </c>
      <c r="F203" s="20" t="n">
        <v>2</v>
      </c>
      <c r="G203" s="20" t="n">
        <v>2</v>
      </c>
      <c r="H203" s="20" t="n">
        <v>2</v>
      </c>
      <c r="I203" s="21" t="n">
        <v>3.01</v>
      </c>
      <c r="J203" s="21" t="n">
        <v>3.01</v>
      </c>
      <c r="K203" s="21" t="n">
        <v>49</v>
      </c>
      <c r="L203" s="21" t="n">
        <v>17.05</v>
      </c>
    </row>
    <row r="204">
      <c r="A204" s="20" t="inlineStr">
        <is>
          <t>5.29-6.4</t>
        </is>
      </c>
      <c r="B204" s="20" t="inlineStr">
        <is>
          <t>L20WES</t>
        </is>
      </c>
      <c r="C204" s="20" t="inlineStr">
        <is>
          <t>TIANLAI Luz UV 20W/25W, Lampara UVC Esterilizadora, Bombilla Germicida 360°, Purificador de Ambientes para Hogar, Recamara, Baño, Cocina, Alimentacion por Enchufe y Base E27</t>
        </is>
      </c>
      <c r="D204" s="21" t="n">
        <v>3.89</v>
      </c>
      <c r="E204" s="22" t="n">
        <v>2.89781858418859e-05</v>
      </c>
      <c r="F204" s="20" t="n">
        <v>4</v>
      </c>
      <c r="G204" s="20" t="n">
        <v>3</v>
      </c>
      <c r="H204" s="20" t="n">
        <v>3</v>
      </c>
      <c r="I204" s="21" t="n">
        <v>1.3</v>
      </c>
      <c r="J204" s="21" t="n">
        <v>0.97</v>
      </c>
      <c r="K204" s="21" t="n">
        <v>90</v>
      </c>
      <c r="L204" s="21" t="n">
        <v>43.18</v>
      </c>
    </row>
    <row r="205">
      <c r="A205" s="20" t="inlineStr">
        <is>
          <t>6.5-6.11</t>
        </is>
      </c>
      <c r="B205" s="20" t="inlineStr">
        <is>
          <t>LV22W21</t>
        </is>
      </c>
      <c r="C2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D205" s="21" t="n">
        <v>34510.22</v>
      </c>
      <c r="E205" s="22" t="n">
        <v>0.3658527789918003</v>
      </c>
      <c r="F205" s="20" t="n">
        <v>489</v>
      </c>
      <c r="G205" s="20" t="n">
        <v>339</v>
      </c>
      <c r="H205" s="20" t="n">
        <v>339</v>
      </c>
      <c r="I205" s="21" t="n">
        <v>101.8</v>
      </c>
      <c r="J205" s="21" t="n">
        <v>70.56999999999999</v>
      </c>
      <c r="K205" s="21" t="n">
        <v>36521</v>
      </c>
      <c r="L205" s="21" t="n">
        <v>7319.54</v>
      </c>
    </row>
    <row r="206">
      <c r="A206" s="20" t="inlineStr">
        <is>
          <t>6.5-6.11</t>
        </is>
      </c>
      <c r="B206" s="20" t="inlineStr">
        <is>
          <t>B03W10-10PZS</t>
        </is>
      </c>
      <c r="C20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D206" s="21" t="n">
        <v>21594.98</v>
      </c>
      <c r="E206" s="22" t="n">
        <v>0.228934549455604</v>
      </c>
      <c r="F206" s="20" t="n">
        <v>344</v>
      </c>
      <c r="G206" s="20" t="n">
        <v>261</v>
      </c>
      <c r="H206" s="20" t="n">
        <v>266</v>
      </c>
      <c r="I206" s="21" t="n">
        <v>82.73999999999999</v>
      </c>
      <c r="J206" s="21" t="n">
        <v>62.78</v>
      </c>
      <c r="K206" s="21" t="n">
        <v>22466</v>
      </c>
      <c r="L206" s="21" t="n">
        <v>6285.4</v>
      </c>
    </row>
    <row r="207">
      <c r="A207" s="20" t="inlineStr">
        <is>
          <t>6.5-6.11</t>
        </is>
      </c>
      <c r="B207" s="20" t="inlineStr">
        <is>
          <t>M10</t>
        </is>
      </c>
      <c r="C207" s="20" t="inlineStr">
        <is>
          <t>Pantalla de Batería Clara HD LED - Auriculares Inalámbricos TWS, Estuche con 6 Recargas, 5h de Uso, 4 Micrófonos CVC8.0 con Reducción de Ruido y Sonido HiFi</t>
        </is>
      </c>
      <c r="D207" s="21" t="n">
        <v>6319.13</v>
      </c>
      <c r="E207" s="22" t="n">
        <v>0.06699094790016137</v>
      </c>
      <c r="F207" s="20" t="n">
        <v>162</v>
      </c>
      <c r="G207" s="20" t="n">
        <v>126</v>
      </c>
      <c r="H207" s="20" t="n">
        <v>126</v>
      </c>
      <c r="I207" s="21" t="n">
        <v>50.15</v>
      </c>
      <c r="J207" s="21" t="n">
        <v>39.01</v>
      </c>
      <c r="K207" s="21" t="n">
        <v>7049.12</v>
      </c>
      <c r="L207" s="21" t="n">
        <v>3093.12</v>
      </c>
    </row>
    <row r="208">
      <c r="A208" s="20" t="inlineStr">
        <is>
          <t>6.5-6.11</t>
        </is>
      </c>
      <c r="B208" s="20" t="inlineStr">
        <is>
          <t>LE27M20W24</t>
        </is>
      </c>
      <c r="C20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D208" s="21" t="n">
        <v>4292.03</v>
      </c>
      <c r="E208" s="22" t="n">
        <v>0.04550104874472437</v>
      </c>
      <c r="F208" s="20" t="n">
        <v>63</v>
      </c>
      <c r="G208" s="20" t="n">
        <v>28</v>
      </c>
      <c r="H208" s="20" t="n">
        <v>29</v>
      </c>
      <c r="I208" s="21" t="n">
        <v>153.29</v>
      </c>
      <c r="J208" s="21" t="n">
        <v>68.13</v>
      </c>
      <c r="K208" s="21" t="n">
        <v>4439.4</v>
      </c>
      <c r="L208" s="21" t="n">
        <v>529.76</v>
      </c>
    </row>
    <row r="209">
      <c r="A209" s="20" t="inlineStr">
        <is>
          <t>6.5-6.11</t>
        </is>
      </c>
      <c r="B209" s="20" t="inlineStr">
        <is>
          <t>T2835IN11C</t>
        </is>
      </c>
      <c r="C209" s="20" t="inlineStr">
        <is>
          <t>TIANLAI Tiras LED de 5M para Interior - Alta luminosidad de 4500lm-8000lm, CRI&gt;70, Seguro de baja tensión 12V, Flexibles y fáciles de cortar/instalar para decoración hogareña</t>
        </is>
      </c>
      <c r="D209" s="21" t="n">
        <v>4179.75</v>
      </c>
      <c r="E209" s="22" t="n">
        <v>0.04431076862945936</v>
      </c>
      <c r="F209" s="20" t="n">
        <v>114</v>
      </c>
      <c r="G209" s="20" t="n">
        <v>4</v>
      </c>
      <c r="H209" s="20" t="n">
        <v>4</v>
      </c>
      <c r="I209" s="21" t="n">
        <v>1044.94</v>
      </c>
      <c r="J209" s="21" t="n">
        <v>36.66</v>
      </c>
      <c r="K209" s="21" t="n">
        <v>3990</v>
      </c>
      <c r="L209" s="21" t="n">
        <v>51.72</v>
      </c>
    </row>
    <row r="210">
      <c r="A210" s="20" t="inlineStr">
        <is>
          <t>6.5-6.11</t>
        </is>
      </c>
      <c r="B210" s="20" t="inlineStr">
        <is>
          <t>LV54W25</t>
        </is>
      </c>
      <c r="C21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D210" s="21" t="n">
        <v>4063.84</v>
      </c>
      <c r="E210" s="22" t="n">
        <v>0.04308191308291108</v>
      </c>
      <c r="F210" s="20" t="n">
        <v>53</v>
      </c>
      <c r="G210" s="20" t="n">
        <v>35</v>
      </c>
      <c r="H210" s="20" t="n">
        <v>35</v>
      </c>
      <c r="I210" s="21" t="n">
        <v>116.11</v>
      </c>
      <c r="J210" s="21" t="n">
        <v>76.68000000000001</v>
      </c>
      <c r="K210" s="21" t="n">
        <v>4203.72</v>
      </c>
      <c r="L210" s="21" t="n">
        <v>698.4299999999999</v>
      </c>
    </row>
    <row r="211">
      <c r="A211" s="20" t="inlineStr">
        <is>
          <t>6.5-6.11</t>
        </is>
      </c>
      <c r="B211" s="20" t="inlineStr">
        <is>
          <t>LV53W22</t>
        </is>
      </c>
      <c r="C211" s="20" t="inlineStr">
        <is>
          <t>TIANLAI 41 cm Ventilador de techo retráctil con luz - Control remoto, ultra silencioso, 3 temperaturas de color regulables, base E27 para recámara, sala y comedor</t>
        </is>
      </c>
      <c r="D211" s="21" t="n">
        <v>3394.15</v>
      </c>
      <c r="E211" s="22" t="n">
        <v>0.03598233222030409</v>
      </c>
      <c r="F211" s="20" t="n">
        <v>17</v>
      </c>
      <c r="G211" s="20" t="n">
        <v>6</v>
      </c>
      <c r="H211" s="20" t="n">
        <v>6</v>
      </c>
      <c r="I211" s="21" t="n">
        <v>565.6900000000001</v>
      </c>
      <c r="J211" s="21" t="n">
        <v>199.66</v>
      </c>
      <c r="K211" s="21" t="n">
        <v>3323</v>
      </c>
      <c r="L211" s="21" t="n">
        <v>51.72</v>
      </c>
    </row>
    <row r="212">
      <c r="A212" s="20" t="inlineStr">
        <is>
          <t>6.5-6.11</t>
        </is>
      </c>
      <c r="B212" s="20" t="inlineStr">
        <is>
          <t>B03W15-10PZS</t>
        </is>
      </c>
      <c r="C212" s="20" t="inlineStr">
        <is>
          <t>TIANLAI Foco LED 12W/15W Paquete de 10, Ahorro Energético Reemplazo 60W/65W, 6500K Luz Fría 880LM/1200LM, Sin Parpadeo Base E26/E27 Universal, 50000H Vida Útil para Hogar Oficina</t>
        </is>
      </c>
      <c r="D212" s="21" t="n">
        <v>2750.96</v>
      </c>
      <c r="E212" s="22" t="n">
        <v>0.02916372732525747</v>
      </c>
      <c r="F212" s="20" t="n">
        <v>20</v>
      </c>
      <c r="G212" s="20" t="n">
        <v>17</v>
      </c>
      <c r="H212" s="20" t="n">
        <v>17</v>
      </c>
      <c r="I212" s="21" t="n">
        <v>161.82</v>
      </c>
      <c r="J212" s="21" t="n">
        <v>137.55</v>
      </c>
      <c r="K212" s="21" t="n">
        <v>2775</v>
      </c>
      <c r="L212" s="21" t="n">
        <v>328.07</v>
      </c>
    </row>
    <row r="213">
      <c r="A213" s="20" t="inlineStr">
        <is>
          <t>6.5-6.11</t>
        </is>
      </c>
      <c r="B213" s="20" t="inlineStr">
        <is>
          <t>C1732N54</t>
        </is>
      </c>
      <c r="C213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D213" s="21" t="n">
        <v>2466.86</v>
      </c>
      <c r="E213" s="22" t="n">
        <v>0.02615187903538998</v>
      </c>
      <c r="F213" s="20" t="n">
        <v>7</v>
      </c>
      <c r="G213" s="20" t="n">
        <v>7</v>
      </c>
      <c r="H213" s="20" t="n">
        <v>7</v>
      </c>
      <c r="I213" s="21" t="n">
        <v>352.41</v>
      </c>
      <c r="J213" s="21" t="n">
        <v>352.41</v>
      </c>
      <c r="K213" s="21" t="n">
        <v>2527.96</v>
      </c>
      <c r="L213" s="21" t="n">
        <v>0</v>
      </c>
    </row>
    <row r="214">
      <c r="A214" s="20" t="inlineStr">
        <is>
          <t>6.5-6.11</t>
        </is>
      </c>
      <c r="B214" s="20" t="inlineStr">
        <is>
          <t>LE27M21W24</t>
        </is>
      </c>
      <c r="C214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D214" s="21" t="n">
        <v>2113.19</v>
      </c>
      <c r="E214" s="22" t="n">
        <v>0.02240258299328059</v>
      </c>
      <c r="F214" s="20" t="n">
        <v>28</v>
      </c>
      <c r="G214" s="20" t="n">
        <v>19</v>
      </c>
      <c r="H214" s="20" t="n">
        <v>19</v>
      </c>
      <c r="I214" s="21" t="n">
        <v>111.22</v>
      </c>
      <c r="J214" s="21" t="n">
        <v>75.47</v>
      </c>
      <c r="K214" s="21" t="n">
        <v>2224.4</v>
      </c>
      <c r="L214" s="21" t="n">
        <v>349.48</v>
      </c>
    </row>
    <row r="215">
      <c r="A215" s="20" t="inlineStr">
        <is>
          <t>6.5-6.11</t>
        </is>
      </c>
      <c r="B215" s="20" t="inlineStr">
        <is>
          <t>LV34W13</t>
        </is>
      </c>
      <c r="C21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D215" s="21" t="n">
        <v>2071.75</v>
      </c>
      <c r="E215" s="22" t="n">
        <v>0.02196323069611752</v>
      </c>
      <c r="F215" s="20" t="n">
        <v>8</v>
      </c>
      <c r="G215" s="20" t="n">
        <v>7</v>
      </c>
      <c r="H215" s="20" t="n">
        <v>7</v>
      </c>
      <c r="I215" s="21" t="n">
        <v>295.96</v>
      </c>
      <c r="J215" s="21" t="n">
        <v>258.97</v>
      </c>
      <c r="K215" s="21" t="n">
        <v>2136</v>
      </c>
      <c r="L215" s="21" t="n">
        <v>25.86</v>
      </c>
    </row>
    <row r="216">
      <c r="A216" s="20" t="inlineStr">
        <is>
          <t>6.5-6.11</t>
        </is>
      </c>
      <c r="B216" s="20" t="inlineStr">
        <is>
          <t>LV66W25</t>
        </is>
      </c>
      <c r="C216" s="20" t="inlineStr">
        <is>
          <t>TIANLAI 41 cm Ventilador de techo retráctil con luz - Control remoto, ultra silencioso, 3 temperaturas de color regulables, base E27 para recámara, sala y comedor</t>
        </is>
      </c>
      <c r="D216" s="21" t="n">
        <v>1293.07</v>
      </c>
      <c r="E216" s="22" t="n">
        <v>0.01370821720712804</v>
      </c>
      <c r="F216" s="20" t="n">
        <v>6</v>
      </c>
      <c r="G216" s="20" t="n">
        <v>4</v>
      </c>
      <c r="H216" s="20" t="n">
        <v>4</v>
      </c>
      <c r="I216" s="21" t="n">
        <v>323.27</v>
      </c>
      <c r="J216" s="21" t="n">
        <v>215.51</v>
      </c>
      <c r="K216" s="21" t="n">
        <v>1340</v>
      </c>
      <c r="L216" s="21" t="n">
        <v>0</v>
      </c>
    </row>
    <row r="217">
      <c r="A217" s="20" t="inlineStr">
        <is>
          <t>6.5-6.11</t>
        </is>
      </c>
      <c r="B217" s="20" t="inlineStr">
        <is>
          <t>E27W28T30-4PZS</t>
        </is>
      </c>
      <c r="C217" s="20" t="inlineStr">
        <is>
          <t>TIANLAI Foco LED 3 Aspas Plegable 28W, Lámpara LED de 3 Alas Plegables con Base E27, Luz Blanca Fría 6500K, Ahorrador de Energía para Garaje, Taller y Hogar</t>
        </is>
      </c>
      <c r="D217" s="21" t="n">
        <v>992.3200000000001</v>
      </c>
      <c r="E217" s="22" t="n">
        <v>0.01051989407133033</v>
      </c>
      <c r="F217" s="20" t="n">
        <v>7</v>
      </c>
      <c r="G217" s="20" t="n">
        <v>7</v>
      </c>
      <c r="H217" s="20" t="n">
        <v>7</v>
      </c>
      <c r="I217" s="21" t="n">
        <v>141.76</v>
      </c>
      <c r="J217" s="21" t="n">
        <v>141.76</v>
      </c>
      <c r="K217" s="21" t="n">
        <v>1011</v>
      </c>
      <c r="L217" s="21" t="n">
        <v>155.16</v>
      </c>
    </row>
    <row r="218">
      <c r="A218" s="20" t="inlineStr">
        <is>
          <t>6.5-6.11</t>
        </is>
      </c>
      <c r="B218" s="20" t="inlineStr">
        <is>
          <t>R18W30MM30</t>
        </is>
      </c>
      <c r="C218" s="20" t="inlineStr">
        <is>
          <t>TIANLAI Reflector LED 20W (1800LM) y 30W (2700LM) Vida Útil 50,000 Horas Ángulo 220° Eficiente Energía Instalación Fácil para Interior y Exterior</t>
        </is>
      </c>
      <c r="D218" s="21" t="n">
        <v>716.97</v>
      </c>
      <c r="E218" s="22" t="n">
        <v>0.007600822940343111</v>
      </c>
      <c r="F218" s="20" t="n">
        <v>17</v>
      </c>
      <c r="G218" s="20" t="n">
        <v>11</v>
      </c>
      <c r="H218" s="20" t="n">
        <v>11</v>
      </c>
      <c r="I218" s="21" t="n">
        <v>65.18000000000001</v>
      </c>
      <c r="J218" s="21" t="n">
        <v>42.17</v>
      </c>
      <c r="K218" s="21" t="n">
        <v>802</v>
      </c>
      <c r="L218" s="21" t="n">
        <v>212.73</v>
      </c>
    </row>
    <row r="219">
      <c r="A219" s="20" t="inlineStr">
        <is>
          <t>6.5-6.11</t>
        </is>
      </c>
      <c r="B219" s="20" t="inlineStr">
        <is>
          <t>E27W28T30-1PC</t>
        </is>
      </c>
      <c r="C219" s="20" t="inlineStr">
        <is>
          <t>TIANLAI Foco LED 3 Aspas Plegable 28W, Lámpara LED de 3 Alas Plegables con Base E27, Luz Blanca Fría 6500K, Ahorrador de Energía para Garaje, Taller y Hogar</t>
        </is>
      </c>
      <c r="D219" s="21" t="n">
        <v>680.21</v>
      </c>
      <c r="E219" s="22" t="n">
        <v>0.007211134490087021</v>
      </c>
      <c r="F219" s="20" t="n">
        <v>19</v>
      </c>
      <c r="G219" s="20" t="n">
        <v>13</v>
      </c>
      <c r="H219" s="20" t="n">
        <v>13</v>
      </c>
      <c r="I219" s="21" t="n">
        <v>52.32</v>
      </c>
      <c r="J219" s="21" t="n">
        <v>35.8</v>
      </c>
      <c r="K219" s="21" t="n">
        <v>702.98</v>
      </c>
      <c r="L219" s="21" t="n">
        <v>336.18</v>
      </c>
    </row>
    <row r="220">
      <c r="A220" s="20" t="inlineStr">
        <is>
          <t>6.5-6.11</t>
        </is>
      </c>
      <c r="B220" s="20" t="inlineStr">
        <is>
          <t>R18W30MM20</t>
        </is>
      </c>
      <c r="C220" s="20" t="inlineStr">
        <is>
          <t>TIANLAI Reflector LED 20W (1800LM) y 30W (2700LM) Vida Útil 50,000 Horas Ángulo 220° Eficiente Energía Instalación Fácil para Interior y Exterior</t>
        </is>
      </c>
      <c r="D220" s="21" t="n">
        <v>611.6799999999999</v>
      </c>
      <c r="E220" s="22" t="n">
        <v>0.006484576379346785</v>
      </c>
      <c r="F220" s="20" t="n">
        <v>20</v>
      </c>
      <c r="G220" s="20" t="n">
        <v>14</v>
      </c>
      <c r="H220" s="20" t="n">
        <v>14</v>
      </c>
      <c r="I220" s="21" t="n">
        <v>43.69</v>
      </c>
      <c r="J220" s="21" t="n">
        <v>30.58</v>
      </c>
      <c r="K220" s="21" t="n">
        <v>637</v>
      </c>
      <c r="L220" s="21" t="n">
        <v>362.06</v>
      </c>
    </row>
    <row r="221">
      <c r="A221" s="20" t="inlineStr">
        <is>
          <t>6.5-6.11</t>
        </is>
      </c>
      <c r="B221" s="20" t="inlineStr">
        <is>
          <t>T2835IN11A</t>
        </is>
      </c>
      <c r="C221" s="20" t="inlineStr">
        <is>
          <t>TIANLAI Tiras LED de 5M para Interior - Alta luminosidad de 4500lm-8000lm, CRI&gt;70, Seguro de baja tensión 12V, Flexibles y fáciles de cortar/instalar para decoración hogareña</t>
        </is>
      </c>
      <c r="D221" s="21" t="n">
        <v>306.62</v>
      </c>
      <c r="E221" s="22" t="n">
        <v>0.003250547386960102</v>
      </c>
      <c r="F221" s="20" t="n">
        <v>14</v>
      </c>
      <c r="G221" s="20" t="n">
        <v>13</v>
      </c>
      <c r="H221" s="20" t="n">
        <v>13</v>
      </c>
      <c r="I221" s="21" t="n">
        <v>23.59</v>
      </c>
      <c r="J221" s="21" t="n">
        <v>21.9</v>
      </c>
      <c r="K221" s="21" t="n">
        <v>374</v>
      </c>
      <c r="L221" s="21" t="n">
        <v>308.29</v>
      </c>
    </row>
    <row r="222">
      <c r="A222" s="20" t="inlineStr">
        <is>
          <t>6.5-6.11</t>
        </is>
      </c>
      <c r="B222" s="20" t="inlineStr">
        <is>
          <t>VET15W01</t>
        </is>
      </c>
      <c r="C222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D222" s="21" t="n">
        <v>296.76</v>
      </c>
      <c r="E222" s="22" t="n">
        <v>0.003145995909219027</v>
      </c>
      <c r="F222" s="20" t="n">
        <v>5</v>
      </c>
      <c r="G222" s="20" t="n">
        <v>5</v>
      </c>
      <c r="H222" s="20" t="n">
        <v>5</v>
      </c>
      <c r="I222" s="21" t="n">
        <v>59.35</v>
      </c>
      <c r="J222" s="21" t="n">
        <v>59.35</v>
      </c>
      <c r="K222" s="21" t="n">
        <v>313</v>
      </c>
      <c r="L222" s="21" t="n">
        <v>115.92</v>
      </c>
    </row>
    <row r="223">
      <c r="A223" s="20" t="inlineStr">
        <is>
          <t>6.5-6.11</t>
        </is>
      </c>
      <c r="B223" s="20" t="inlineStr">
        <is>
          <t>EM26W36-4PZS</t>
        </is>
      </c>
      <c r="C223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223" s="21" t="n">
        <v>258.77</v>
      </c>
      <c r="E223" s="22" t="n">
        <v>0.002743245083791331</v>
      </c>
      <c r="F223" s="20" t="n">
        <v>1</v>
      </c>
      <c r="G223" s="20" t="n">
        <v>1</v>
      </c>
      <c r="H223" s="20" t="n">
        <v>1</v>
      </c>
      <c r="I223" s="21" t="n">
        <v>258.77</v>
      </c>
      <c r="J223" s="21" t="n">
        <v>258.77</v>
      </c>
      <c r="K223" s="21" t="n">
        <v>276</v>
      </c>
      <c r="L223" s="21" t="n">
        <v>0</v>
      </c>
    </row>
    <row r="224">
      <c r="A224" s="20" t="inlineStr">
        <is>
          <t>6.5-6.11</t>
        </is>
      </c>
      <c r="B224" s="20" t="inlineStr">
        <is>
          <t>EM31W20</t>
        </is>
      </c>
      <c r="C224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D224" s="21" t="n">
        <v>233.41</v>
      </c>
      <c r="E224" s="22" t="n">
        <v>0.00247441501018389</v>
      </c>
      <c r="F224" s="20" t="n">
        <v>1</v>
      </c>
      <c r="G224" s="20" t="n">
        <v>1</v>
      </c>
      <c r="H224" s="20" t="n">
        <v>1</v>
      </c>
      <c r="I224" s="21" t="n">
        <v>233.41</v>
      </c>
      <c r="J224" s="21" t="n">
        <v>233.41</v>
      </c>
      <c r="K224" s="21" t="n">
        <v>249</v>
      </c>
      <c r="L224" s="21" t="n">
        <v>0</v>
      </c>
    </row>
    <row r="225">
      <c r="A225" s="20" t="inlineStr">
        <is>
          <t>6.5-6.11</t>
        </is>
      </c>
      <c r="B225" s="20" t="inlineStr">
        <is>
          <t>APS43W25</t>
        </is>
      </c>
      <c r="C225" s="20" t="inlineStr">
        <is>
          <t>TIANLAI Luz Solar de Calle con Carga Automática, Resistente al Agua IP65, Detección de Movimiento Inteligente, Iluminación para Casa, Comunidad y Camino Rural, Sin Costos de Electricidad</t>
        </is>
      </c>
      <c r="D225" s="21" t="n">
        <v>202.5</v>
      </c>
      <c r="E225" s="22" t="n">
        <v>0.00214677429966983</v>
      </c>
      <c r="F225" s="20" t="n">
        <v>2</v>
      </c>
      <c r="G225" s="20" t="n">
        <v>1</v>
      </c>
      <c r="H225" s="20" t="n">
        <v>1</v>
      </c>
      <c r="I225" s="21" t="n">
        <v>202.5</v>
      </c>
      <c r="J225" s="21" t="n">
        <v>101.25</v>
      </c>
      <c r="K225" s="21" t="n">
        <v>220</v>
      </c>
      <c r="L225" s="21" t="n">
        <v>0</v>
      </c>
    </row>
    <row r="226">
      <c r="A226" s="20" t="inlineStr">
        <is>
          <t>6.5-6.11</t>
        </is>
      </c>
      <c r="B226" s="20" t="inlineStr">
        <is>
          <t>EM26W15-4PZS</t>
        </is>
      </c>
      <c r="C226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226" s="21" t="n">
        <v>150.7</v>
      </c>
      <c r="E226" s="22" t="n">
        <v>0.001597571471704353</v>
      </c>
      <c r="F226" s="20" t="n">
        <v>1</v>
      </c>
      <c r="G226" s="20" t="n">
        <v>1</v>
      </c>
      <c r="H226" s="20" t="n">
        <v>1</v>
      </c>
      <c r="I226" s="21" t="n">
        <v>150.7</v>
      </c>
      <c r="J226" s="21" t="n">
        <v>150.7</v>
      </c>
      <c r="K226" s="21" t="n">
        <v>145</v>
      </c>
      <c r="L226" s="21" t="n">
        <v>25.86</v>
      </c>
    </row>
    <row r="227">
      <c r="A227" s="20" t="inlineStr">
        <is>
          <t>6.5-6.11</t>
        </is>
      </c>
      <c r="B227" s="20" t="inlineStr">
        <is>
          <t>LEM-07</t>
        </is>
      </c>
      <c r="C227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D227" s="21" t="n">
        <v>146.02</v>
      </c>
      <c r="E227" s="22" t="n">
        <v>0.001548042791200364</v>
      </c>
      <c r="F227" s="20" t="n">
        <v>9</v>
      </c>
      <c r="G227" s="20" t="n">
        <v>4</v>
      </c>
      <c r="H227" s="20" t="n">
        <v>4</v>
      </c>
      <c r="I227" s="21" t="n">
        <v>36.51</v>
      </c>
      <c r="J227" s="21" t="n">
        <v>16.22</v>
      </c>
      <c r="K227" s="21" t="n">
        <v>495</v>
      </c>
      <c r="L227" s="21" t="n">
        <v>61.81</v>
      </c>
    </row>
    <row r="228">
      <c r="A228" s="20" t="inlineStr">
        <is>
          <t>6.5-6.11</t>
        </is>
      </c>
      <c r="B228" s="20" t="inlineStr">
        <is>
          <t>S71W07-3PZS</t>
        </is>
      </c>
      <c r="C228" s="20" t="inlineStr">
        <is>
          <t>TIANLAI Lámpara LED Empotrable 7W, Downlight LED Empotrable con Ángulo de Haz 55°, Luz Blanca Fría 6500K, 490lm, 11cm, Ahorro de Energía 80%, Ideal para Hogar, Oficina y Comercio</t>
        </is>
      </c>
      <c r="D228" s="21" t="n">
        <v>144.35</v>
      </c>
      <c r="E228" s="22" t="n">
        <v>0.001530293057198966</v>
      </c>
      <c r="F228" s="20" t="n">
        <v>2</v>
      </c>
      <c r="G228" s="20" t="n">
        <v>2</v>
      </c>
      <c r="H228" s="20" t="n">
        <v>2</v>
      </c>
      <c r="I228" s="21" t="n">
        <v>72.17</v>
      </c>
      <c r="J228" s="21" t="n">
        <v>72.17</v>
      </c>
      <c r="K228" s="21" t="n">
        <v>145</v>
      </c>
      <c r="L228" s="21" t="n">
        <v>51.72</v>
      </c>
    </row>
    <row r="229">
      <c r="A229" s="20" t="inlineStr">
        <is>
          <t>6.5-6.11</t>
        </is>
      </c>
      <c r="B229" s="20" t="inlineStr">
        <is>
          <t>EM26W36-1PC</t>
        </is>
      </c>
      <c r="C229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229" s="21" t="n">
        <v>122.79</v>
      </c>
      <c r="E229" s="22" t="n">
        <v>0.001301761653996777</v>
      </c>
      <c r="F229" s="20" t="n">
        <v>2</v>
      </c>
      <c r="G229" s="20" t="n">
        <v>2</v>
      </c>
      <c r="H229" s="20" t="n">
        <v>2</v>
      </c>
      <c r="I229" s="21" t="n">
        <v>61.4</v>
      </c>
      <c r="J229" s="21" t="n">
        <v>61.4</v>
      </c>
      <c r="K229" s="21" t="n">
        <v>149</v>
      </c>
      <c r="L229" s="21" t="n">
        <v>25.86</v>
      </c>
    </row>
    <row r="230">
      <c r="A230" s="20" t="inlineStr">
        <is>
          <t>6.5-6.11</t>
        </is>
      </c>
      <c r="B230" s="20" t="inlineStr">
        <is>
          <t>WCAM03</t>
        </is>
      </c>
      <c r="C230" s="20" t="inlineStr">
        <is>
      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      </is>
      </c>
      <c r="D230" s="21" t="n">
        <v>115.1</v>
      </c>
      <c r="E230" s="22" t="n">
        <v>0.001220195355599385</v>
      </c>
      <c r="F230" s="20" t="n">
        <v>1</v>
      </c>
      <c r="G230" s="20" t="n">
        <v>1</v>
      </c>
      <c r="H230" s="20" t="n">
        <v>1</v>
      </c>
      <c r="I230" s="21" t="n">
        <v>115.1</v>
      </c>
      <c r="J230" s="21" t="n">
        <v>115.1</v>
      </c>
      <c r="K230" s="21" t="n">
        <v>144</v>
      </c>
      <c r="L230" s="21" t="n">
        <v>25.86</v>
      </c>
    </row>
    <row r="231">
      <c r="A231" s="20" t="inlineStr">
        <is>
          <t>6.5-6.11</t>
        </is>
      </c>
      <c r="B231" s="20" t="inlineStr">
        <is>
          <t>B03W12-10PZS</t>
        </is>
      </c>
      <c r="C231" s="20" t="inlineStr">
        <is>
          <t>TIANLAI Foco LED 12W/15W Paquete de 10, Ahorro Energético Reemplazo 60W/65W, 6500K Luz Fría 880LM/1200LM, Sin Parpadeo Base E26/E27 Universal, 50000H Vida Útil para Hogar Oficina</t>
        </is>
      </c>
      <c r="D231" s="21" t="n">
        <v>88.12</v>
      </c>
      <c r="E231" s="22" t="n">
        <v>0.0009342357232513018</v>
      </c>
      <c r="F231" s="20" t="n">
        <v>1</v>
      </c>
      <c r="G231" s="20" t="n">
        <v>1</v>
      </c>
      <c r="H231" s="20" t="n">
        <v>1</v>
      </c>
      <c r="I231" s="21" t="n">
        <v>88.12</v>
      </c>
      <c r="J231" s="21" t="n">
        <v>88.12</v>
      </c>
      <c r="K231" s="21" t="n">
        <v>100</v>
      </c>
      <c r="L231" s="21" t="n">
        <v>12.84</v>
      </c>
    </row>
    <row r="232">
      <c r="A232" s="20" t="inlineStr">
        <is>
          <t>6.5-6.11</t>
        </is>
      </c>
      <c r="B232" s="20" t="inlineStr">
        <is>
          <t>L20WES</t>
        </is>
      </c>
      <c r="C232" s="20" t="inlineStr">
        <is>
          <t>TIANLAI Luz UV 20W/25W, Lampara UVC Esterilizadora, Bombilla Germicida 360°, Purificador de Ambientes para Hogar, Recamara, Baño, Cocina, Alimentacion por Enchufe y Base E27</t>
        </is>
      </c>
      <c r="D232" s="21" t="n">
        <v>80.91</v>
      </c>
      <c r="E232" s="22" t="n">
        <v>0.000857798327266785</v>
      </c>
      <c r="F232" s="20" t="n">
        <v>4</v>
      </c>
      <c r="G232" s="20" t="n">
        <v>2</v>
      </c>
      <c r="H232" s="20" t="n">
        <v>2</v>
      </c>
      <c r="I232" s="21" t="n">
        <v>40.46</v>
      </c>
      <c r="J232" s="21" t="n">
        <v>20.23</v>
      </c>
      <c r="K232" s="21" t="n">
        <v>79.40000000000001</v>
      </c>
      <c r="L232" s="21" t="n">
        <v>51.72</v>
      </c>
    </row>
    <row r="233">
      <c r="A233" s="20" t="inlineStr">
        <is>
          <t>6.5-6.11</t>
        </is>
      </c>
      <c r="B233" s="20" t="inlineStr">
        <is>
          <t>T2835IN03A</t>
        </is>
      </c>
      <c r="C233" s="20" t="inlineStr">
        <is>
          <t>TIANLAI Tiras LED de 5M para Interior - Alta luminosidad de 4500lm-8000lm, CRI&gt;70, Seguro de baja tensión 12V, Flexibles y fáciles de cortar/instalar para decoración hogareña</t>
        </is>
      </c>
      <c r="D233" s="21" t="n">
        <v>72.68000000000001</v>
      </c>
      <c r="E233" s="22" t="n">
        <v>0.0007705449687218397</v>
      </c>
      <c r="F233" s="20" t="n">
        <v>4</v>
      </c>
      <c r="G233" s="20" t="n">
        <v>4</v>
      </c>
      <c r="H233" s="20" t="n">
        <v>4</v>
      </c>
      <c r="I233" s="21" t="n">
        <v>18.17</v>
      </c>
      <c r="J233" s="21" t="n">
        <v>18.17</v>
      </c>
      <c r="K233" s="21" t="n">
        <v>99</v>
      </c>
      <c r="L233" s="21" t="n">
        <v>90.09999999999999</v>
      </c>
    </row>
    <row r="234">
      <c r="A234" s="20" t="inlineStr">
        <is>
          <t>6.5-6.11</t>
        </is>
      </c>
      <c r="B234" s="20" t="inlineStr">
        <is>
          <t>MB-161</t>
        </is>
      </c>
      <c r="C234" s="20" t="inlineStr">
        <is>
          <t>Linkbits Altavoz Portátil- Luces Ambientales Coloridas 360°, Conexión TWS, Driver de Rango Completo 57mm, Graves Potentes, Batería 1500mAh con 10 Horas de Reproducción y Reproducción Sin Conexión</t>
        </is>
      </c>
      <c r="D234" s="21" t="n">
        <v>59.21</v>
      </c>
      <c r="E234" s="22" t="n">
        <v>0.0006277371584214004</v>
      </c>
      <c r="F234" s="20" t="n">
        <v>1</v>
      </c>
      <c r="G234" s="20" t="n">
        <v>1</v>
      </c>
      <c r="H234" s="20" t="n">
        <v>1</v>
      </c>
      <c r="I234" s="21" t="n">
        <v>59.21</v>
      </c>
      <c r="J234" s="21" t="n">
        <v>59.21</v>
      </c>
      <c r="K234" s="21" t="n">
        <v>83.95</v>
      </c>
      <c r="L234" s="21" t="n">
        <v>0</v>
      </c>
    </row>
    <row r="235">
      <c r="A235" s="20" t="inlineStr">
        <is>
          <t>6.5-6.11</t>
        </is>
      </c>
      <c r="B235" s="20" t="inlineStr">
        <is>
          <t>T2835IN03R</t>
        </is>
      </c>
      <c r="C235" s="20" t="inlineStr">
        <is>
          <t>TIANLAI Tiras LED de 5M para Interior - Alta luminosidad de 4500lm-8000lm, CRI&gt;70, Seguro de baja tensión 12V, Flexibles y fáciles de cortar/instalar para decoración hogareña</t>
        </is>
      </c>
      <c r="D235" s="21" t="n">
        <v>21.8</v>
      </c>
      <c r="E235" s="22" t="n">
        <v>0.0002311520412271226</v>
      </c>
      <c r="F235" s="20" t="n">
        <v>2</v>
      </c>
      <c r="G235" s="20" t="n">
        <v>2</v>
      </c>
      <c r="H235" s="20" t="n">
        <v>2</v>
      </c>
      <c r="I235" s="21" t="n">
        <v>10.9</v>
      </c>
      <c r="J235" s="21" t="n">
        <v>10.9</v>
      </c>
      <c r="K235" s="21" t="n">
        <v>50</v>
      </c>
      <c r="L235" s="21" t="n">
        <v>30.77</v>
      </c>
    </row>
    <row r="236">
      <c r="A236" s="20" t="inlineStr">
        <is>
          <t>6.5-6.11</t>
        </is>
      </c>
      <c r="B236" s="20" t="inlineStr">
        <is>
          <t>EM26W24-1PC</t>
        </is>
      </c>
      <c r="C236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236" s="21" t="n">
        <v>18.91</v>
      </c>
      <c r="E236" s="22" t="n">
        <v>0.0002004867598722624</v>
      </c>
      <c r="F236" s="20" t="n">
        <v>1</v>
      </c>
      <c r="G236" s="20" t="n">
        <v>1</v>
      </c>
      <c r="H236" s="20" t="n">
        <v>1</v>
      </c>
      <c r="I236" s="21" t="n">
        <v>18.91</v>
      </c>
      <c r="J236" s="21" t="n">
        <v>18.91</v>
      </c>
      <c r="K236" s="21" t="n">
        <v>47.49</v>
      </c>
      <c r="L236" s="21" t="n">
        <v>0</v>
      </c>
    </row>
    <row r="237">
      <c r="A237" s="20" t="inlineStr">
        <is>
          <t>6.5-6.11</t>
        </is>
      </c>
      <c r="B237" s="20" t="inlineStr">
        <is>
          <t>S71W07-1PC</t>
        </is>
      </c>
      <c r="C237" s="20" t="inlineStr">
        <is>
          <t>TIANLAI Lámpara LED Empotrable 7W, Downlight LED Empotrable con Ángulo de Haz 55°, Luz Blanca Fría 6500K, 490lm, 11cm, Ahorro de Energía 80%, Ideal para Hogar, Oficina y Comercio</t>
        </is>
      </c>
      <c r="D237" s="21" t="n">
        <v>17.73</v>
      </c>
      <c r="E237" s="22" t="n">
        <v>0.0001879491483828323</v>
      </c>
      <c r="F237" s="20" t="n">
        <v>3</v>
      </c>
      <c r="G237" s="20" t="n">
        <v>2</v>
      </c>
      <c r="H237" s="20" t="n">
        <v>2</v>
      </c>
      <c r="I237" s="21" t="n">
        <v>8.859999999999999</v>
      </c>
      <c r="J237" s="21" t="n">
        <v>5.91</v>
      </c>
      <c r="K237" s="21" t="n">
        <v>77</v>
      </c>
      <c r="L237" s="21" t="n">
        <v>0</v>
      </c>
    </row>
    <row r="238">
      <c r="A238" s="20" t="inlineStr">
        <is>
          <t>6.5-6.11</t>
        </is>
      </c>
      <c r="B238" s="20" t="inlineStr">
        <is>
          <t>T2835IN11R</t>
        </is>
      </c>
      <c r="C238" s="20" t="inlineStr">
        <is>
          <t>TIANLAI Tiras LED de 5M para Interior - Alta luminosidad de 4500lm-8000lm, CRI&gt;70, Seguro de baja tensión 12V, Flexibles y fáciles de cortar/instalar para decoración hogareña</t>
        </is>
      </c>
      <c r="D238" s="21" t="n">
        <v>2.3</v>
      </c>
      <c r="E238" s="22" t="n">
        <v>2.436758710440921e-05</v>
      </c>
      <c r="F238" s="20" t="n">
        <v>1</v>
      </c>
      <c r="G238" s="20" t="n">
        <v>1</v>
      </c>
      <c r="H238" s="20" t="n">
        <v>1</v>
      </c>
      <c r="I238" s="21" t="n">
        <v>2.3</v>
      </c>
      <c r="J238" s="21" t="n">
        <v>2.3</v>
      </c>
      <c r="K238" s="21" t="n">
        <v>27</v>
      </c>
      <c r="L238" s="21" t="n">
        <v>5.23</v>
      </c>
    </row>
    <row r="239">
      <c r="A239" s="20" t="inlineStr">
        <is>
          <t>6.5-6.11</t>
        </is>
      </c>
      <c r="B239" s="20" t="inlineStr">
        <is>
          <t>T2835IN11V</t>
        </is>
      </c>
      <c r="C239" s="20" t="inlineStr">
        <is>
          <t>TIANLAI Tiras LED de 5M para Interior - Alta luminosidad de 4500lm-8000lm, CRI&gt;70, Seguro de baja tensión 12V, Flexibles y fáciles de cortar/instalar para decoración hogareña</t>
        </is>
      </c>
      <c r="D239" s="21" t="n">
        <v>2.3</v>
      </c>
      <c r="E239" s="22" t="n">
        <v>2.436758710440921e-05</v>
      </c>
      <c r="F239" s="20" t="n">
        <v>1</v>
      </c>
      <c r="G239" s="20" t="n">
        <v>1</v>
      </c>
      <c r="H239" s="20" t="n">
        <v>1</v>
      </c>
      <c r="I239" s="21" t="n">
        <v>2.3</v>
      </c>
      <c r="J239" s="21" t="n">
        <v>2.3</v>
      </c>
      <c r="K239" s="21" t="n">
        <v>27</v>
      </c>
      <c r="L239" s="21" t="n">
        <v>5.23</v>
      </c>
    </row>
    <row r="240">
      <c r="A240" s="20" t="inlineStr">
        <is>
          <t>6.5-6.11</t>
        </is>
      </c>
      <c r="B240" s="20" t="inlineStr">
        <is>
          <t>L25WES</t>
        </is>
      </c>
      <c r="C240" s="20" t="inlineStr">
        <is>
          <t>TIANLAI Luz UV 20W/25W, Lampara UVC Esterilizadora, Bombilla Germicida 360°, Purificador de Ambientes para Hogar, Recamara, Baño, Cocina, Alimentacion por Enchufe y Base E27</t>
        </is>
      </c>
      <c r="D240" s="21" t="n">
        <v>-63.94</v>
      </c>
      <c r="E240" s="22" t="n">
        <v>-0.0006778854841218188</v>
      </c>
      <c r="F240" s="20" t="n">
        <v>1</v>
      </c>
      <c r="G240" s="20" t="n">
        <v>1</v>
      </c>
      <c r="H240" s="20" t="n">
        <v>1</v>
      </c>
      <c r="I240" s="21" t="n">
        <v>-63.94</v>
      </c>
      <c r="J240" s="21" t="n">
        <v>-63.94</v>
      </c>
      <c r="K240" s="21" t="n">
        <v>59.4</v>
      </c>
      <c r="L240" s="21" t="n">
        <v>0</v>
      </c>
    </row>
    <row r="241">
      <c r="A241" s="20" t="inlineStr">
        <is>
          <t>6.12-6.18</t>
        </is>
      </c>
      <c r="B241" s="20" t="inlineStr">
        <is>
          <t>LV22W21</t>
        </is>
      </c>
      <c r="C2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D241" s="21" t="n">
        <v>31958.39</v>
      </c>
      <c r="E241" s="22" t="n">
        <v>0.403216485518517</v>
      </c>
      <c r="F241" s="20" t="n">
        <v>432</v>
      </c>
      <c r="G241" s="20" t="n">
        <v>331</v>
      </c>
      <c r="H241" s="20" t="n">
        <v>331</v>
      </c>
      <c r="I241" s="21" t="n">
        <v>96.55</v>
      </c>
      <c r="J241" s="21" t="n">
        <v>73.98</v>
      </c>
      <c r="K241" s="21" t="n">
        <v>32568</v>
      </c>
      <c r="L241" s="21" t="n">
        <v>7744.8</v>
      </c>
    </row>
    <row r="242">
      <c r="A242" s="20" t="inlineStr">
        <is>
          <t>6.12-6.18</t>
        </is>
      </c>
      <c r="B242" s="20" t="inlineStr">
        <is>
          <t>B03W10-10PZS</t>
        </is>
      </c>
      <c r="C2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D242" s="21" t="n">
        <v>18880.31</v>
      </c>
      <c r="E242" s="22" t="n">
        <v>0.2382113179685772</v>
      </c>
      <c r="F242" s="20" t="n">
        <v>295</v>
      </c>
      <c r="G242" s="20" t="n">
        <v>254</v>
      </c>
      <c r="H242" s="20" t="n">
        <v>254</v>
      </c>
      <c r="I242" s="21" t="n">
        <v>74.33</v>
      </c>
      <c r="J242" s="21" t="n">
        <v>64</v>
      </c>
      <c r="K242" s="21" t="n">
        <v>19314</v>
      </c>
      <c r="L242" s="21" t="n">
        <v>6289.29</v>
      </c>
    </row>
    <row r="243">
      <c r="A243" s="20" t="inlineStr">
        <is>
          <t>6.12-6.18</t>
        </is>
      </c>
      <c r="B243" s="20" t="inlineStr">
        <is>
          <t>M10</t>
        </is>
      </c>
      <c r="C243" s="20" t="inlineStr">
        <is>
          <t>Pantalla de Batería Clara HD LED - Auriculares Inalámbricos TWS, Estuche con 6 Recargas, 5h de Uso, 4 Micrófonos CVC8.0 con Reducción de Ruido y Sonido HiFi</t>
        </is>
      </c>
      <c r="D243" s="21" t="n">
        <v>6089.85</v>
      </c>
      <c r="E243" s="22" t="n">
        <v>0.07683511107466111</v>
      </c>
      <c r="F243" s="20" t="n">
        <v>147</v>
      </c>
      <c r="G243" s="20" t="n">
        <v>96</v>
      </c>
      <c r="H243" s="20" t="n">
        <v>96</v>
      </c>
      <c r="I243" s="21" t="n">
        <v>63.44</v>
      </c>
      <c r="J243" s="21" t="n">
        <v>41.43</v>
      </c>
      <c r="K243" s="21" t="n">
        <v>6405.6</v>
      </c>
      <c r="L243" s="21" t="n">
        <v>2312.33</v>
      </c>
    </row>
    <row r="244">
      <c r="A244" s="20" t="inlineStr">
        <is>
          <t>6.12-6.18</t>
        </is>
      </c>
      <c r="B244" s="20" t="inlineStr">
        <is>
          <t>LV54W25</t>
        </is>
      </c>
      <c r="C24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D244" s="21" t="n">
        <v>3926.57</v>
      </c>
      <c r="E244" s="22" t="n">
        <v>0.04954126277896266</v>
      </c>
      <c r="F244" s="20" t="n">
        <v>52</v>
      </c>
      <c r="G244" s="20" t="n">
        <v>36</v>
      </c>
      <c r="H244" s="20" t="n">
        <v>39</v>
      </c>
      <c r="I244" s="21" t="n">
        <v>109.07</v>
      </c>
      <c r="J244" s="21" t="n">
        <v>75.51000000000001</v>
      </c>
      <c r="K244" s="21" t="n">
        <v>4112</v>
      </c>
      <c r="L244" s="21" t="n">
        <v>789</v>
      </c>
    </row>
    <row r="245">
      <c r="A245" s="20" t="inlineStr">
        <is>
          <t>6.12-6.18</t>
        </is>
      </c>
      <c r="B245" s="20" t="inlineStr">
        <is>
          <t>LV34W13</t>
        </is>
      </c>
      <c r="C24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D245" s="21" t="n">
        <v>3196.26</v>
      </c>
      <c r="E245" s="22" t="n">
        <v>0.0403269832381361</v>
      </c>
      <c r="F245" s="20" t="n">
        <v>12</v>
      </c>
      <c r="G245" s="20" t="n">
        <v>11</v>
      </c>
      <c r="H245" s="20" t="n">
        <v>11</v>
      </c>
      <c r="I245" s="21" t="n">
        <v>290.57</v>
      </c>
      <c r="J245" s="21" t="n">
        <v>266.36</v>
      </c>
      <c r="K245" s="21" t="n">
        <v>3352</v>
      </c>
      <c r="L245" s="21" t="n">
        <v>0</v>
      </c>
    </row>
    <row r="246">
      <c r="A246" s="20" t="inlineStr">
        <is>
          <t>6.12-6.18</t>
        </is>
      </c>
      <c r="B246" s="20" t="inlineStr">
        <is>
          <t>LE27M21W24</t>
        </is>
      </c>
      <c r="C246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D246" s="21" t="n">
        <v>2961.73</v>
      </c>
      <c r="E246" s="22" t="n">
        <v>0.03736790787732353</v>
      </c>
      <c r="F246" s="20" t="n">
        <v>38</v>
      </c>
      <c r="G246" s="20" t="n">
        <v>19</v>
      </c>
      <c r="H246" s="20" t="n">
        <v>19</v>
      </c>
      <c r="I246" s="21" t="n">
        <v>155.88</v>
      </c>
      <c r="J246" s="21" t="n">
        <v>77.94</v>
      </c>
      <c r="K246" s="21" t="n">
        <v>3014.4</v>
      </c>
      <c r="L246" s="21" t="n">
        <v>362.04</v>
      </c>
    </row>
    <row r="247">
      <c r="A247" s="20" t="inlineStr">
        <is>
          <t>6.12-6.18</t>
        </is>
      </c>
      <c r="B247" s="20" t="inlineStr">
        <is>
          <t>B03W15-10PZS</t>
        </is>
      </c>
      <c r="C247" s="20" t="inlineStr">
        <is>
          <t>TIANLAI Foco LED 12W/15W Paquete de 10, Ahorro Energético Reemplazo 60W/65W, 6500K Luz Fría 880LM/1200LM, Sin Parpadeo Base E26/E27 Universal, 50000H Vida Útil para Hogar Oficina</t>
        </is>
      </c>
      <c r="D247" s="21" t="n">
        <v>2153.34</v>
      </c>
      <c r="E247" s="22" t="n">
        <v>0.02716855975272189</v>
      </c>
      <c r="F247" s="20" t="n">
        <v>16</v>
      </c>
      <c r="G247" s="20" t="n">
        <v>14</v>
      </c>
      <c r="H247" s="20" t="n">
        <v>14</v>
      </c>
      <c r="I247" s="21" t="n">
        <v>153.81</v>
      </c>
      <c r="J247" s="21" t="n">
        <v>134.58</v>
      </c>
      <c r="K247" s="21" t="n">
        <v>2210</v>
      </c>
      <c r="L247" s="21" t="n">
        <v>242.5</v>
      </c>
    </row>
    <row r="248">
      <c r="A248" s="20" t="inlineStr">
        <is>
          <t>6.12-6.18</t>
        </is>
      </c>
      <c r="B248" s="20" t="inlineStr">
        <is>
          <t>LE27M20W24</t>
        </is>
      </c>
      <c r="C24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D248" s="21" t="n">
        <v>1951</v>
      </c>
      <c r="E248" s="22" t="n">
        <v>0.02461564324672433</v>
      </c>
      <c r="F248" s="20" t="n">
        <v>31</v>
      </c>
      <c r="G248" s="20" t="n">
        <v>14</v>
      </c>
      <c r="H248" s="20" t="n">
        <v>16</v>
      </c>
      <c r="I248" s="21" t="n">
        <v>139.36</v>
      </c>
      <c r="J248" s="21" t="n">
        <v>62.94</v>
      </c>
      <c r="K248" s="21" t="n">
        <v>2117.8</v>
      </c>
      <c r="L248" s="21" t="n">
        <v>301.4</v>
      </c>
    </row>
    <row r="249">
      <c r="A249" s="20" t="inlineStr">
        <is>
          <t>6.12-6.18</t>
        </is>
      </c>
      <c r="B249" s="20" t="inlineStr">
        <is>
          <t>C1732N54</t>
        </is>
      </c>
      <c r="C249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D249" s="21" t="n">
        <v>1060</v>
      </c>
      <c r="E249" s="22" t="n">
        <v>0.01337396653764091</v>
      </c>
      <c r="F249" s="20" t="n">
        <v>3</v>
      </c>
      <c r="G249" s="20" t="n">
        <v>3</v>
      </c>
      <c r="H249" s="20" t="n">
        <v>3</v>
      </c>
      <c r="I249" s="21" t="n">
        <v>353.33</v>
      </c>
      <c r="J249" s="21" t="n">
        <v>353.33</v>
      </c>
      <c r="K249" s="21" t="n">
        <v>1083.48</v>
      </c>
      <c r="L249" s="21" t="n">
        <v>0</v>
      </c>
    </row>
    <row r="250">
      <c r="A250" s="20" t="inlineStr">
        <is>
          <t>6.12-6.18</t>
        </is>
      </c>
      <c r="B250" s="20" t="inlineStr">
        <is>
          <t>E27W28T30-4PZS</t>
        </is>
      </c>
      <c r="C250" s="20" t="inlineStr">
        <is>
          <t>TIANLAI Foco LED 3 Aspas Plegable 28W, Lámpara LED de 3 Alas Plegables con Base E27, Luz Blanca Fría 6500K, Ahorrador de Energía para Garaje, Taller y Hogar</t>
        </is>
      </c>
      <c r="D250" s="21" t="n">
        <v>982.65</v>
      </c>
      <c r="E250" s="22" t="n">
        <v>0.01239805216046354</v>
      </c>
      <c r="F250" s="20" t="n">
        <v>7</v>
      </c>
      <c r="G250" s="20" t="n">
        <v>7</v>
      </c>
      <c r="H250" s="20" t="n">
        <v>7</v>
      </c>
      <c r="I250" s="21" t="n">
        <v>140.38</v>
      </c>
      <c r="J250" s="21" t="n">
        <v>140.38</v>
      </c>
      <c r="K250" s="21" t="n">
        <v>985</v>
      </c>
      <c r="L250" s="21" t="n">
        <v>155.16</v>
      </c>
    </row>
    <row r="251">
      <c r="A251" s="20" t="inlineStr">
        <is>
          <t>6.12-6.18</t>
        </is>
      </c>
      <c r="B251" s="20" t="inlineStr">
        <is>
          <t>L25WES</t>
        </is>
      </c>
      <c r="C251" s="20" t="inlineStr">
        <is>
          <t>TIANLAI Luz UV 20W/25W, Lampara UVC Esterilizadora, Bombilla Germicida 360°, Purificador de Ambientes para Hogar, Recamara, Baño, Cocina, Alimentacion por Enchufe y Base E27</t>
        </is>
      </c>
      <c r="D251" s="21" t="n">
        <v>756.29</v>
      </c>
      <c r="E251" s="22" t="n">
        <v>0.009542109399555484</v>
      </c>
      <c r="F251" s="20" t="n">
        <v>12</v>
      </c>
      <c r="G251" s="20" t="n">
        <v>3</v>
      </c>
      <c r="H251" s="20" t="n">
        <v>4</v>
      </c>
      <c r="I251" s="21" t="n">
        <v>252.1</v>
      </c>
      <c r="J251" s="21" t="n">
        <v>63.02</v>
      </c>
      <c r="K251" s="21" t="n">
        <v>772.2</v>
      </c>
      <c r="L251" s="21" t="n">
        <v>43.2</v>
      </c>
    </row>
    <row r="252">
      <c r="A252" s="20" t="inlineStr">
        <is>
          <t>6.12-6.18</t>
        </is>
      </c>
      <c r="B252" s="20" t="inlineStr">
        <is>
          <t>S09W18IB-4PZS</t>
        </is>
      </c>
      <c r="C252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D252" s="21" t="n">
        <v>674.48</v>
      </c>
      <c r="E252" s="22" t="n">
        <v>0.008509819467791601</v>
      </c>
      <c r="F252" s="20" t="n">
        <v>5</v>
      </c>
      <c r="G252" s="20" t="n">
        <v>1</v>
      </c>
      <c r="H252" s="20" t="n">
        <v>1</v>
      </c>
      <c r="I252" s="21" t="n">
        <v>674.48</v>
      </c>
      <c r="J252" s="21" t="n">
        <v>134.9</v>
      </c>
      <c r="K252" s="21" t="n">
        <v>650</v>
      </c>
      <c r="L252" s="21" t="n">
        <v>0</v>
      </c>
    </row>
    <row r="253">
      <c r="A253" s="20" t="inlineStr">
        <is>
          <t>6.12-6.18</t>
        </is>
      </c>
      <c r="B253" s="20" t="inlineStr">
        <is>
          <t>R18W30MM30</t>
        </is>
      </c>
      <c r="C253" s="20" t="inlineStr">
        <is>
          <t>TIANLAI Reflector LED 20W (1800LM) y 30W (2700LM) Vida Útil 50,000 Horas Ángulo 220° Eficiente Energía Instalación Fácil para Interior y Exterior</t>
        </is>
      </c>
      <c r="D253" s="21" t="n">
        <v>580.37</v>
      </c>
      <c r="E253" s="22" t="n">
        <v>0.007322449920597808</v>
      </c>
      <c r="F253" s="20" t="n">
        <v>13</v>
      </c>
      <c r="G253" s="20" t="n">
        <v>7</v>
      </c>
      <c r="H253" s="20" t="n">
        <v>7</v>
      </c>
      <c r="I253" s="21" t="n">
        <v>82.91</v>
      </c>
      <c r="J253" s="21" t="n">
        <v>44.64</v>
      </c>
      <c r="K253" s="21" t="n">
        <v>629</v>
      </c>
      <c r="L253" s="21" t="n">
        <v>129.3</v>
      </c>
    </row>
    <row r="254">
      <c r="A254" s="20" t="inlineStr">
        <is>
          <t>6.12-6.18</t>
        </is>
      </c>
      <c r="B254" s="20" t="inlineStr">
        <is>
          <t>LEM-07</t>
        </is>
      </c>
      <c r="C254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D254" s="21" t="n">
        <v>549.04</v>
      </c>
      <c r="E254" s="22" t="n">
        <v>0.006927178837243741</v>
      </c>
      <c r="F254" s="20" t="n">
        <v>10</v>
      </c>
      <c r="G254" s="20" t="n">
        <v>7</v>
      </c>
      <c r="H254" s="20" t="n">
        <v>7</v>
      </c>
      <c r="I254" s="21" t="n">
        <v>78.43000000000001</v>
      </c>
      <c r="J254" s="21" t="n">
        <v>54.9</v>
      </c>
      <c r="K254" s="21" t="n">
        <v>547</v>
      </c>
      <c r="L254" s="21" t="n">
        <v>181.04</v>
      </c>
    </row>
    <row r="255">
      <c r="A255" s="20" t="inlineStr">
        <is>
          <t>6.12-6.18</t>
        </is>
      </c>
      <c r="B255" s="20" t="inlineStr">
        <is>
          <t>R18W30MM20</t>
        </is>
      </c>
      <c r="C255" s="20" t="inlineStr">
        <is>
          <t>TIANLAI Reflector LED 20W (1800LM) y 30W (2700LM) Vida Útil 50,000 Horas Ángulo 220° Eficiente Energía Instalación Fácil para Interior y Exterior</t>
        </is>
      </c>
      <c r="D255" s="21" t="n">
        <v>487.73</v>
      </c>
      <c r="E255" s="22" t="n">
        <v>0.006153594442402003</v>
      </c>
      <c r="F255" s="20" t="n">
        <v>16</v>
      </c>
      <c r="G255" s="20" t="n">
        <v>12</v>
      </c>
      <c r="H255" s="20" t="n">
        <v>12</v>
      </c>
      <c r="I255" s="21" t="n">
        <v>40.64</v>
      </c>
      <c r="J255" s="21" t="n">
        <v>30.48</v>
      </c>
      <c r="K255" s="21" t="n">
        <v>542</v>
      </c>
      <c r="L255" s="21" t="n">
        <v>284.46</v>
      </c>
    </row>
    <row r="256">
      <c r="A256" s="20" t="inlineStr">
        <is>
          <t>6.12-6.18</t>
        </is>
      </c>
      <c r="B256" s="20" t="inlineStr">
        <is>
          <t>APS43W25</t>
        </is>
      </c>
      <c r="C256" s="20" t="inlineStr">
        <is>
          <t>TIANLAI Luz Solar de Calle con Carga Automática, Resistente al Agua IP65, Detección de Movimiento Inteligente, Iluminación para Casa, Comunidad y Camino Rural, Sin Costos de Electricidad</t>
        </is>
      </c>
      <c r="D256" s="21" t="n">
        <v>443.38</v>
      </c>
      <c r="E256" s="22" t="n">
        <v>0.005594133065395701</v>
      </c>
      <c r="F256" s="20" t="n">
        <v>4</v>
      </c>
      <c r="G256" s="20" t="n">
        <v>1</v>
      </c>
      <c r="H256" s="20" t="n">
        <v>1</v>
      </c>
      <c r="I256" s="21" t="n">
        <v>443.38</v>
      </c>
      <c r="J256" s="21" t="n">
        <v>110.85</v>
      </c>
      <c r="K256" s="21" t="n">
        <v>448</v>
      </c>
      <c r="L256" s="21" t="n">
        <v>0</v>
      </c>
    </row>
    <row r="257">
      <c r="A257" s="20" t="inlineStr">
        <is>
          <t>6.12-6.18</t>
        </is>
      </c>
      <c r="B257" s="20" t="inlineStr">
        <is>
          <t>E27W28T30-1PC</t>
        </is>
      </c>
      <c r="C257" s="20" t="inlineStr">
        <is>
          <t>TIANLAI Foco LED 3 Aspas Plegable 28W, Lámpara LED de 3 Alas Plegables con Base E27, Luz Blanca Fría 6500K, Ahorrador de Energía para Garaje, Taller y Hogar</t>
        </is>
      </c>
      <c r="D257" s="21" t="n">
        <v>438.78</v>
      </c>
      <c r="E257" s="22" t="n">
        <v>0.005536047918094708</v>
      </c>
      <c r="F257" s="20" t="n">
        <v>13</v>
      </c>
      <c r="G257" s="20" t="n">
        <v>12</v>
      </c>
      <c r="H257" s="20" t="n">
        <v>12</v>
      </c>
      <c r="I257" s="21" t="n">
        <v>36.56</v>
      </c>
      <c r="J257" s="21" t="n">
        <v>33.75</v>
      </c>
      <c r="K257" s="21" t="n">
        <v>497.2</v>
      </c>
      <c r="L257" s="21" t="n">
        <v>284.46</v>
      </c>
    </row>
    <row r="258">
      <c r="A258" s="20" t="inlineStr">
        <is>
          <t>6.12-6.18</t>
        </is>
      </c>
      <c r="B258" s="20" t="inlineStr">
        <is>
          <t>VET15W01</t>
        </is>
      </c>
      <c r="C258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D258" s="21" t="n">
        <v>341.62</v>
      </c>
      <c r="E258" s="22" t="n">
        <v>0.004310196763674626</v>
      </c>
      <c r="F258" s="20" t="n">
        <v>5</v>
      </c>
      <c r="G258" s="20" t="n">
        <v>5</v>
      </c>
      <c r="H258" s="20" t="n">
        <v>5</v>
      </c>
      <c r="I258" s="21" t="n">
        <v>68.31999999999999</v>
      </c>
      <c r="J258" s="21" t="n">
        <v>68.31999999999999</v>
      </c>
      <c r="K258" s="21" t="n">
        <v>370</v>
      </c>
      <c r="L258" s="21" t="n">
        <v>103.44</v>
      </c>
    </row>
    <row r="259">
      <c r="A259" s="20" t="inlineStr">
        <is>
          <t>6.12-6.18</t>
        </is>
      </c>
      <c r="B259" s="20" t="inlineStr">
        <is>
          <t>LV66W25</t>
        </is>
      </c>
      <c r="C259" s="20" t="inlineStr">
        <is>
          <t>TIANLAI 41 cm Ventilador de techo retráctil con luz - Control remoto, ultra silencioso, 3 temperaturas de color regulables, base E27 para recámara, sala y comedor</t>
        </is>
      </c>
      <c r="D259" s="21" t="n">
        <v>255.44</v>
      </c>
      <c r="E259" s="22" t="n">
        <v>0.00322283082012564</v>
      </c>
      <c r="F259" s="20" t="n">
        <v>1</v>
      </c>
      <c r="G259" s="20" t="n">
        <v>1</v>
      </c>
      <c r="H259" s="20" t="n">
        <v>1</v>
      </c>
      <c r="I259" s="21" t="n">
        <v>255.44</v>
      </c>
      <c r="J259" s="21" t="n">
        <v>255.44</v>
      </c>
      <c r="K259" s="21" t="n">
        <v>270</v>
      </c>
      <c r="L259" s="21" t="n">
        <v>0</v>
      </c>
    </row>
    <row r="260">
      <c r="A260" s="20" t="inlineStr">
        <is>
          <t>6.12-6.18</t>
        </is>
      </c>
      <c r="B260" s="20" t="inlineStr">
        <is>
          <t>EM26W36-1PC</t>
        </is>
      </c>
      <c r="C260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260" s="21" t="n">
        <v>207.27</v>
      </c>
      <c r="E260" s="22" t="n">
        <v>0.002615055469823721</v>
      </c>
      <c r="F260" s="20" t="n">
        <v>3</v>
      </c>
      <c r="G260" s="20" t="n">
        <v>1</v>
      </c>
      <c r="H260" s="20" t="n">
        <v>1</v>
      </c>
      <c r="I260" s="21" t="n">
        <v>207.27</v>
      </c>
      <c r="J260" s="21" t="n">
        <v>69.09</v>
      </c>
      <c r="K260" s="21" t="n">
        <v>223.5</v>
      </c>
      <c r="L260" s="21" t="n">
        <v>0</v>
      </c>
    </row>
    <row r="261">
      <c r="A261" s="20" t="inlineStr">
        <is>
          <t>6.12-6.18</t>
        </is>
      </c>
      <c r="B261" s="20" t="inlineStr">
        <is>
          <t>T2835IN11A</t>
        </is>
      </c>
      <c r="C261" s="20" t="inlineStr">
        <is>
          <t>TIANLAI Tiras LED de 5M para Interior - Alta luminosidad de 4500lm-8000lm, CRI&gt;70, Seguro de baja tensión 12V, Flexibles y fáciles de cortar/instalar para decoración hogareña</t>
        </is>
      </c>
      <c r="D261" s="21" t="n">
        <v>206.78</v>
      </c>
      <c r="E261" s="22" t="n">
        <v>0.002608921753970259</v>
      </c>
      <c r="F261" s="20" t="n">
        <v>9</v>
      </c>
      <c r="G261" s="20" t="n">
        <v>7</v>
      </c>
      <c r="H261" s="20" t="n">
        <v>7</v>
      </c>
      <c r="I261" s="21" t="n">
        <v>29.54</v>
      </c>
      <c r="J261" s="21" t="n">
        <v>22.98</v>
      </c>
      <c r="K261" s="21" t="n">
        <v>239</v>
      </c>
      <c r="L261" s="21" t="n">
        <v>168.09</v>
      </c>
    </row>
    <row r="262">
      <c r="A262" s="20" t="inlineStr">
        <is>
          <t>6.12-6.18</t>
        </is>
      </c>
      <c r="B262" s="20" t="inlineStr">
        <is>
          <t>EM26W24-1PC</t>
        </is>
      </c>
      <c r="C262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262" s="21" t="n">
        <v>186.46</v>
      </c>
      <c r="E262" s="22" t="n">
        <v>0.002352530791095873</v>
      </c>
      <c r="F262" s="20" t="n">
        <v>4</v>
      </c>
      <c r="G262" s="20" t="n">
        <v>1</v>
      </c>
      <c r="H262" s="20" t="n">
        <v>1</v>
      </c>
      <c r="I262" s="21" t="n">
        <v>186.46</v>
      </c>
      <c r="J262" s="21" t="n">
        <v>46.61</v>
      </c>
      <c r="K262" s="21" t="n">
        <v>204</v>
      </c>
      <c r="L262" s="21" t="n">
        <v>0</v>
      </c>
    </row>
    <row r="263">
      <c r="A263" s="20" t="inlineStr">
        <is>
          <t>6.12-6.18</t>
        </is>
      </c>
      <c r="B263" s="20" t="inlineStr">
        <is>
          <t>T2835IN03A</t>
        </is>
      </c>
      <c r="C263" s="20" t="inlineStr">
        <is>
          <t>TIANLAI Tiras LED de 5M para Interior - Alta luminosidad de 4500lm-8000lm, CRI&gt;70, Seguro de baja tensión 12V, Flexibles y fáciles de cortar/instalar para decoración hogareña</t>
        </is>
      </c>
      <c r="D263" s="21" t="n">
        <v>165.12</v>
      </c>
      <c r="E263" s="22" t="n">
        <v>0.002083348163471855</v>
      </c>
      <c r="F263" s="20" t="n">
        <v>8</v>
      </c>
      <c r="G263" s="20" t="n">
        <v>5</v>
      </c>
      <c r="H263" s="20" t="n">
        <v>5</v>
      </c>
      <c r="I263" s="21" t="n">
        <v>33.02</v>
      </c>
      <c r="J263" s="21" t="n">
        <v>20.64</v>
      </c>
      <c r="K263" s="21" t="n">
        <v>196</v>
      </c>
      <c r="L263" s="21" t="n">
        <v>109.93</v>
      </c>
    </row>
    <row r="264">
      <c r="A264" s="20" t="inlineStr">
        <is>
          <t>6.12-6.18</t>
        </is>
      </c>
      <c r="B264" s="20" t="inlineStr">
        <is>
          <t>B03W12-10PZS</t>
        </is>
      </c>
      <c r="C264" s="20" t="inlineStr">
        <is>
          <t>TIANLAI Foco LED 12W/15W Paquete de 10, Ahorro Energético Reemplazo 60W/65W, 6500K Luz Fría 880LM/1200LM, Sin Parpadeo Base E26/E27 Universal, 50000H Vida Útil para Hogar Oficina</t>
        </is>
      </c>
      <c r="D264" s="21" t="n">
        <v>154.95</v>
      </c>
      <c r="E264" s="22" t="n">
        <v>0.001955000648143818</v>
      </c>
      <c r="F264" s="20" t="n">
        <v>2</v>
      </c>
      <c r="G264" s="20" t="n">
        <v>2</v>
      </c>
      <c r="H264" s="20" t="n">
        <v>2</v>
      </c>
      <c r="I264" s="21" t="n">
        <v>77.48</v>
      </c>
      <c r="J264" s="21" t="n">
        <v>77.48</v>
      </c>
      <c r="K264" s="21" t="n">
        <v>164</v>
      </c>
      <c r="L264" s="21" t="n">
        <v>51.72</v>
      </c>
    </row>
    <row r="265">
      <c r="A265" s="20" t="inlineStr">
        <is>
          <t>6.12-6.18</t>
        </is>
      </c>
      <c r="B265" s="20" t="inlineStr">
        <is>
          <t>EM26W15-1PC</t>
        </is>
      </c>
      <c r="C265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265" s="21" t="n">
        <v>133.05</v>
      </c>
      <c r="E265" s="22" t="n">
        <v>0.001678633315196847</v>
      </c>
      <c r="F265" s="20" t="n">
        <v>4</v>
      </c>
      <c r="G265" s="20" t="n">
        <v>1</v>
      </c>
      <c r="H265" s="20" t="n">
        <v>1</v>
      </c>
      <c r="I265" s="21" t="n">
        <v>133.05</v>
      </c>
      <c r="J265" s="21" t="n">
        <v>33.26</v>
      </c>
      <c r="K265" s="21" t="n">
        <v>154</v>
      </c>
      <c r="L265" s="21" t="n">
        <v>0</v>
      </c>
    </row>
    <row r="266">
      <c r="A266" s="20" t="inlineStr">
        <is>
          <t>6.12-6.18</t>
        </is>
      </c>
      <c r="B266" s="20" t="inlineStr">
        <is>
          <t>T2835IN11R</t>
        </is>
      </c>
      <c r="C266" s="20" t="inlineStr">
        <is>
          <t>TIANLAI Tiras LED de 5M para Interior - Alta luminosidad de 4500lm-8000lm, CRI&gt;70, Seguro de baja tensión 12V, Flexibles y fáciles de cortar/instalar para decoración hogareña</t>
        </is>
      </c>
      <c r="D266" s="21" t="n">
        <v>132.16</v>
      </c>
      <c r="E266" s="22" t="n">
        <v>0.00166745850879674</v>
      </c>
      <c r="F266" s="20" t="n">
        <v>6</v>
      </c>
      <c r="G266" s="20" t="n">
        <v>5</v>
      </c>
      <c r="H266" s="20" t="n">
        <v>5</v>
      </c>
      <c r="I266" s="21" t="n">
        <v>26.43</v>
      </c>
      <c r="J266" s="21" t="n">
        <v>22.03</v>
      </c>
      <c r="K266" s="21" t="n">
        <v>160</v>
      </c>
      <c r="L266" s="21" t="n">
        <v>116.37</v>
      </c>
    </row>
    <row r="267">
      <c r="A267" s="20" t="inlineStr">
        <is>
          <t>6.12-6.18</t>
        </is>
      </c>
      <c r="B267" s="20" t="inlineStr">
        <is>
          <t>S09W18IB</t>
        </is>
      </c>
      <c r="C267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D267" s="21" t="n">
        <v>81.06</v>
      </c>
      <c r="E267" s="22" t="n">
        <v>0.001022726306099121</v>
      </c>
      <c r="F267" s="20" t="n">
        <v>3</v>
      </c>
      <c r="G267" s="20" t="n">
        <v>2</v>
      </c>
      <c r="H267" s="20" t="n">
        <v>2</v>
      </c>
      <c r="I267" s="21" t="n">
        <v>40.53</v>
      </c>
      <c r="J267" s="21" t="n">
        <v>27.02</v>
      </c>
      <c r="K267" s="21" t="n">
        <v>100.8</v>
      </c>
      <c r="L267" s="21" t="n">
        <v>34.79</v>
      </c>
    </row>
    <row r="268">
      <c r="A268" s="20" t="inlineStr">
        <is>
          <t>6.12-6.18</t>
        </is>
      </c>
      <c r="B268" s="20" t="inlineStr">
        <is>
          <t>L20WES</t>
        </is>
      </c>
      <c r="C268" s="20" t="inlineStr">
        <is>
          <t>TIANLAI Luz UV 20W/25W, Lampara UVC Esterilizadora, Bombilla Germicida 360°, Purificador de Ambientes para Hogar, Recamara, Baño, Cocina, Alimentacion por Enchufe y Base E27</t>
        </is>
      </c>
      <c r="D268" s="21" t="n">
        <v>80.79000000000001</v>
      </c>
      <c r="E268" s="22" t="n">
        <v>0.001019329831126886</v>
      </c>
      <c r="F268" s="20" t="n">
        <v>11</v>
      </c>
      <c r="G268" s="20" t="n">
        <v>7</v>
      </c>
      <c r="H268" s="20" t="n">
        <v>7</v>
      </c>
      <c r="I268" s="21" t="n">
        <v>11.54</v>
      </c>
      <c r="J268" s="21" t="n">
        <v>7.34</v>
      </c>
      <c r="K268" s="21" t="n">
        <v>220</v>
      </c>
      <c r="L268" s="21" t="n">
        <v>146.44</v>
      </c>
    </row>
    <row r="269">
      <c r="A269" s="20" t="inlineStr">
        <is>
          <t>6.12-6.18</t>
        </is>
      </c>
      <c r="B269" s="20" t="inlineStr">
        <is>
          <t>MCK-002-P</t>
        </is>
      </c>
      <c r="C269" s="20" t="inlineStr">
        <is>
          <t>Altavoz de Karaoke Portátil Bluetooth, Máquina de karaoke con micrófono inalámbrico, Efectos de Luz RGB, karaoke portátil para reuniones, fiestas, regalo de Navidad, máquina de karaoke portátil para adultos/micrófono de karaoke con luces LED, altavoz de karaoke compatible con tarjeta TF/USB</t>
        </is>
      </c>
      <c r="D269" s="21" t="n">
        <v>74.37</v>
      </c>
      <c r="E269" s="22" t="n">
        <v>0.0009383178469172847</v>
      </c>
      <c r="F269" s="20" t="n">
        <v>1</v>
      </c>
      <c r="G269" s="20" t="n">
        <v>1</v>
      </c>
      <c r="H269" s="20" t="n">
        <v>1</v>
      </c>
      <c r="I269" s="21" t="n">
        <v>74.37</v>
      </c>
      <c r="J269" s="21" t="n">
        <v>74.37</v>
      </c>
      <c r="K269" s="21" t="n">
        <v>74</v>
      </c>
      <c r="L269" s="21" t="n">
        <v>25.86</v>
      </c>
    </row>
    <row r="270">
      <c r="A270" s="20" t="inlineStr">
        <is>
          <t>6.12-6.18</t>
        </is>
      </c>
      <c r="B270" s="20" t="inlineStr">
        <is>
          <t>MCK-002-B</t>
        </is>
      </c>
      <c r="C270" s="20" t="inlineStr">
        <is>
          <t>Altavoz de Karaoke Portátil Bluetooth, Máquina de karaoke con micrófono inalámbrico, Efectos de Luz RGB, karaoke portátil para reuniones, fiestas, regalo de Navidad, máquina de karaoke portátil para adultos/micrófono de karaoke con luces LED, altavoz de karaoke compatible con tarjeta TF/USB</t>
        </is>
      </c>
      <c r="D270" s="21" t="n">
        <v>69.37</v>
      </c>
      <c r="E270" s="22" t="n">
        <v>0.0008752275672927927</v>
      </c>
      <c r="F270" s="20" t="n">
        <v>1</v>
      </c>
      <c r="G270" s="20" t="n">
        <v>1</v>
      </c>
      <c r="H270" s="20" t="n">
        <v>1</v>
      </c>
      <c r="I270" s="21" t="n">
        <v>69.37</v>
      </c>
      <c r="J270" s="21" t="n">
        <v>69.37</v>
      </c>
      <c r="K270" s="21" t="n">
        <v>70</v>
      </c>
      <c r="L270" s="21" t="n">
        <v>25.86</v>
      </c>
    </row>
    <row r="271">
      <c r="A271" s="20" t="inlineStr">
        <is>
          <t>6.12-6.18</t>
        </is>
      </c>
      <c r="B271" s="20" t="inlineStr">
        <is>
          <t>T2835IN03V</t>
        </is>
      </c>
      <c r="C271" s="20" t="inlineStr">
        <is>
          <t>TIANLAI Tiras LED de 5M para Interior - Alta luminosidad de 4500lm-8000lm, CRI&gt;70, Seguro de baja tensión 12V, Flexibles y fáciles de cortar/instalar para decoración hogareña</t>
        </is>
      </c>
      <c r="D271" s="21" t="n">
        <v>34.99</v>
      </c>
      <c r="E271" s="22" t="n">
        <v>0.0004415102040895632</v>
      </c>
      <c r="F271" s="20" t="n">
        <v>2</v>
      </c>
      <c r="G271" s="20" t="n">
        <v>1</v>
      </c>
      <c r="H271" s="20" t="n">
        <v>1</v>
      </c>
      <c r="I271" s="21" t="n">
        <v>34.99</v>
      </c>
      <c r="J271" s="21" t="n">
        <v>17.5</v>
      </c>
      <c r="K271" s="21" t="n">
        <v>50</v>
      </c>
      <c r="L271" s="21" t="n">
        <v>12.94</v>
      </c>
    </row>
    <row r="272">
      <c r="A272" s="20" t="inlineStr">
        <is>
          <t>6.12-6.18</t>
        </is>
      </c>
      <c r="B272" s="20" t="inlineStr">
        <is>
          <t>000090-10PZS</t>
        </is>
      </c>
      <c r="C272" s="20" t="inlineStr">
        <is>
          <t>Mascarillas Infantiles KF94 10 pcs, Cuatro Capas de Protección con Tejido de Fusión Filtrante, Patrones Divertidos, Piel Amigable y Transpirable</t>
        </is>
      </c>
      <c r="D272" s="21" t="n">
        <v>21.92</v>
      </c>
      <c r="E272" s="22" t="n">
        <v>0.0002766139937408316</v>
      </c>
      <c r="F272" s="20" t="n">
        <v>1</v>
      </c>
      <c r="G272" s="20" t="n">
        <v>1</v>
      </c>
      <c r="H272" s="20" t="n">
        <v>1</v>
      </c>
      <c r="I272" s="21" t="n">
        <v>21.92</v>
      </c>
      <c r="J272" s="21" t="n">
        <v>21.92</v>
      </c>
      <c r="K272" s="21" t="n">
        <v>25</v>
      </c>
      <c r="L272" s="21" t="n">
        <v>25.86</v>
      </c>
    </row>
    <row r="273">
      <c r="A273" s="20" t="inlineStr">
        <is>
          <t>6.12-6.18</t>
        </is>
      </c>
      <c r="B273" s="20" t="inlineStr">
        <is>
          <t>T2835IN11V</t>
        </is>
      </c>
      <c r="C273" s="20" t="inlineStr">
        <is>
          <t>TIANLAI Tiras LED de 5M para Interior - Alta luminosidad de 4500lm-8000lm, CRI&gt;70, Seguro de baja tensión 12V, Flexibles y fáciles de cortar/instalar para decoración hogareña</t>
        </is>
      </c>
      <c r="D273" s="21" t="n">
        <v>21.62</v>
      </c>
      <c r="E273" s="22" t="n">
        <v>0.0002727904360129865</v>
      </c>
      <c r="F273" s="20" t="n">
        <v>1</v>
      </c>
      <c r="G273" s="20" t="n">
        <v>1</v>
      </c>
      <c r="H273" s="20" t="n">
        <v>1</v>
      </c>
      <c r="I273" s="21" t="n">
        <v>21.62</v>
      </c>
      <c r="J273" s="21" t="n">
        <v>21.62</v>
      </c>
      <c r="K273" s="21" t="n">
        <v>25</v>
      </c>
      <c r="L273" s="21" t="n">
        <v>25.86</v>
      </c>
    </row>
    <row r="274">
      <c r="A274" s="20" t="inlineStr">
        <is>
          <t>6.12-6.18</t>
        </is>
      </c>
      <c r="B274" s="20" t="inlineStr">
        <is>
          <t>T2835IN03R</t>
        </is>
      </c>
      <c r="C274" s="20" t="inlineStr">
        <is>
          <t>TIANLAI Tiras LED de 5M para Interior - Alta luminosidad de 4500lm-8000lm, CRI&gt;70, Seguro de baja tensión 12V, Flexibles y fáciles de cortar/instalar para decoración hogareña</t>
        </is>
      </c>
      <c r="D274" s="21" t="n">
        <v>1.5</v>
      </c>
      <c r="E274" s="22" t="n">
        <v>1.888437561178657e-05</v>
      </c>
      <c r="F274" s="20" t="n">
        <v>1</v>
      </c>
      <c r="G274" s="20" t="n">
        <v>1</v>
      </c>
      <c r="H274" s="20" t="n">
        <v>1</v>
      </c>
      <c r="I274" s="21" t="n">
        <v>1.5</v>
      </c>
      <c r="J274" s="21" t="n">
        <v>1.5</v>
      </c>
      <c r="K274" s="21" t="n">
        <v>25</v>
      </c>
      <c r="L274" s="21" t="n">
        <v>6.47</v>
      </c>
    </row>
    <row r="275">
      <c r="A275" s="20" t="inlineStr">
        <is>
          <t>6.19-6.25</t>
        </is>
      </c>
      <c r="B275" s="20" t="inlineStr">
        <is>
          <t>LV22W21</t>
        </is>
      </c>
      <c r="C2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D275" s="21" t="n">
        <v>33201.09</v>
      </c>
      <c r="E275" s="22" t="n">
        <v>0.4784881813475547</v>
      </c>
      <c r="F275" s="20" t="n">
        <v>465</v>
      </c>
      <c r="G275" s="20" t="n">
        <v>331</v>
      </c>
      <c r="H275" s="20" t="n">
        <v>331</v>
      </c>
      <c r="I275" s="21" t="n">
        <v>100.31</v>
      </c>
      <c r="J275" s="21" t="n">
        <v>71.40000000000001</v>
      </c>
      <c r="K275" s="21" t="n">
        <v>34139.8</v>
      </c>
      <c r="L275" s="21" t="n">
        <v>7525.79</v>
      </c>
    </row>
    <row r="276">
      <c r="A276" s="20" t="inlineStr">
        <is>
          <t>6.19-6.25</t>
        </is>
      </c>
      <c r="B276" s="20" t="inlineStr">
        <is>
          <t>B03W10-10PZS</t>
        </is>
      </c>
      <c r="C2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D276" s="21" t="n">
        <v>16505.16</v>
      </c>
      <c r="E276" s="22" t="n">
        <v>0.2378693424547627</v>
      </c>
      <c r="F276" s="20" t="n">
        <v>259</v>
      </c>
      <c r="G276" s="20" t="n">
        <v>225</v>
      </c>
      <c r="H276" s="20" t="n">
        <v>225</v>
      </c>
      <c r="I276" s="21" t="n">
        <v>73.36</v>
      </c>
      <c r="J276" s="21" t="n">
        <v>63.73</v>
      </c>
      <c r="K276" s="21" t="n">
        <v>16894</v>
      </c>
      <c r="L276" s="21" t="n">
        <v>5564.27</v>
      </c>
    </row>
    <row r="277">
      <c r="A277" s="20" t="inlineStr">
        <is>
          <t>6.19-6.25</t>
        </is>
      </c>
      <c r="B277" s="20" t="inlineStr">
        <is>
          <t>M10</t>
        </is>
      </c>
      <c r="C277" s="20" t="inlineStr">
        <is>
          <t>Pantalla de Batería Clara HD LED - Auriculares Inalámbricos TWS, Estuche con 6 Recargas, 5h de Uso, 4 Micrófonos CVC8.0 con Reducción de Ruido y Sonido HiFi</t>
        </is>
      </c>
      <c r="D277" s="21" t="n">
        <v>6089.83</v>
      </c>
      <c r="E277" s="22" t="n">
        <v>0.08776547416021444</v>
      </c>
      <c r="F277" s="20" t="n">
        <v>146</v>
      </c>
      <c r="G277" s="20" t="n">
        <v>93</v>
      </c>
      <c r="H277" s="20" t="n">
        <v>93</v>
      </c>
      <c r="I277" s="21" t="n">
        <v>65.48</v>
      </c>
      <c r="J277" s="21" t="n">
        <v>41.71</v>
      </c>
      <c r="K277" s="21" t="n">
        <v>6361.6</v>
      </c>
      <c r="L277" s="21" t="n">
        <v>2249.81</v>
      </c>
    </row>
    <row r="278">
      <c r="A278" s="20" t="inlineStr">
        <is>
          <t>6.19-6.25</t>
        </is>
      </c>
      <c r="B278" s="20" t="inlineStr">
        <is>
          <t>LV34W13</t>
        </is>
      </c>
      <c r="C278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D278" s="21" t="n">
        <v>2938.37</v>
      </c>
      <c r="E278" s="22" t="n">
        <v>0.04234730931517398</v>
      </c>
      <c r="F278" s="20" t="n">
        <v>11</v>
      </c>
      <c r="G278" s="20" t="n">
        <v>10</v>
      </c>
      <c r="H278" s="20" t="n">
        <v>10</v>
      </c>
      <c r="I278" s="21" t="n">
        <v>293.84</v>
      </c>
      <c r="J278" s="21" t="n">
        <v>267.12</v>
      </c>
      <c r="K278" s="21" t="n">
        <v>3076</v>
      </c>
      <c r="L278" s="21" t="n">
        <v>0</v>
      </c>
    </row>
    <row r="279">
      <c r="A279" s="20" t="inlineStr">
        <is>
          <t>6.19-6.25</t>
        </is>
      </c>
      <c r="B279" s="20" t="inlineStr">
        <is>
          <t>LV54W25</t>
        </is>
      </c>
      <c r="C27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D279" s="21" t="n">
        <v>1796.25</v>
      </c>
      <c r="E279" s="22" t="n">
        <v>0.0258871802702365</v>
      </c>
      <c r="F279" s="20" t="n">
        <v>25</v>
      </c>
      <c r="G279" s="20" t="n">
        <v>20</v>
      </c>
      <c r="H279" s="20" t="n">
        <v>20</v>
      </c>
      <c r="I279" s="21" t="n">
        <v>89.81</v>
      </c>
      <c r="J279" s="21" t="n">
        <v>71.84999999999999</v>
      </c>
      <c r="K279" s="21" t="n">
        <v>1971.8</v>
      </c>
      <c r="L279" s="21" t="n">
        <v>427.04</v>
      </c>
    </row>
    <row r="280">
      <c r="A280" s="20" t="inlineStr">
        <is>
          <t>6.19-6.25</t>
        </is>
      </c>
      <c r="B280" s="20" t="inlineStr">
        <is>
          <t>LE27M20W24</t>
        </is>
      </c>
      <c r="C280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D280" s="21" t="n">
        <v>1633.05</v>
      </c>
      <c r="E280" s="22" t="n">
        <v>0.02353523821779072</v>
      </c>
      <c r="F280" s="20" t="n">
        <v>23</v>
      </c>
      <c r="G280" s="20" t="n">
        <v>16</v>
      </c>
      <c r="H280" s="20" t="n">
        <v>16</v>
      </c>
      <c r="I280" s="21" t="n">
        <v>102.07</v>
      </c>
      <c r="J280" s="21" t="n">
        <v>71</v>
      </c>
      <c r="K280" s="21" t="n">
        <v>1615.4</v>
      </c>
      <c r="L280" s="21" t="n">
        <v>413.76</v>
      </c>
    </row>
    <row r="281">
      <c r="A281" s="20" t="inlineStr">
        <is>
          <t>6.19-6.25</t>
        </is>
      </c>
      <c r="B281" s="20" t="inlineStr">
        <is>
          <t>B03W15-10PZS</t>
        </is>
      </c>
      <c r="C281" s="20" t="inlineStr">
        <is>
          <t>TIANLAI Foco LED 12W/15W Paquete de 10, Ahorro Energético Reemplazo 60W/65W, 6500K Luz Fría 880LM/1200LM, Sin Parpadeo Base E26/E27 Universal, 50000H Vida Útil para Hogar Oficina</t>
        </is>
      </c>
      <c r="D281" s="21" t="n">
        <v>1530.56</v>
      </c>
      <c r="E281" s="22" t="n">
        <v>0.02205814481745265</v>
      </c>
      <c r="F281" s="20" t="n">
        <v>11</v>
      </c>
      <c r="G281" s="20" t="n">
        <v>9</v>
      </c>
      <c r="H281" s="20" t="n">
        <v>9</v>
      </c>
      <c r="I281" s="21" t="n">
        <v>170.06</v>
      </c>
      <c r="J281" s="21" t="n">
        <v>139.14</v>
      </c>
      <c r="K281" s="21" t="n">
        <v>1535</v>
      </c>
      <c r="L281" s="21" t="n">
        <v>173.43</v>
      </c>
    </row>
    <row r="282">
      <c r="A282" s="20" t="inlineStr">
        <is>
          <t>6.19-6.25</t>
        </is>
      </c>
      <c r="B282" s="20" t="inlineStr">
        <is>
          <t>LE27M21W24</t>
        </is>
      </c>
      <c r="C282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D282" s="21" t="n">
        <v>1317.18</v>
      </c>
      <c r="E282" s="22" t="n">
        <v>0.01898303059469759</v>
      </c>
      <c r="F282" s="20" t="n">
        <v>18</v>
      </c>
      <c r="G282" s="20" t="n">
        <v>9</v>
      </c>
      <c r="H282" s="20" t="n">
        <v>9</v>
      </c>
      <c r="I282" s="21" t="n">
        <v>146.35</v>
      </c>
      <c r="J282" s="21" t="n">
        <v>73.18000000000001</v>
      </c>
      <c r="K282" s="21" t="n">
        <v>1418.4</v>
      </c>
      <c r="L282" s="21" t="n">
        <v>103.44</v>
      </c>
    </row>
    <row r="283">
      <c r="A283" s="20" t="inlineStr">
        <is>
          <t>6.19-6.25</t>
        </is>
      </c>
      <c r="B283" s="20" t="inlineStr">
        <is>
          <t>E27W28T30-4PZS</t>
        </is>
      </c>
      <c r="C283" s="20" t="inlineStr">
        <is>
          <t>TIANLAI Foco LED 3 Aspas Plegable 28W, Lámpara LED de 3 Alas Plegables con Base E27, Luz Blanca Fría 6500K, Ahorrador de Energía para Garaje, Taller y Hogar</t>
        </is>
      </c>
      <c r="D283" s="21" t="n">
        <v>868.59</v>
      </c>
      <c r="E283" s="22" t="n">
        <v>0.01251789378810136</v>
      </c>
      <c r="F283" s="20" t="n">
        <v>6</v>
      </c>
      <c r="G283" s="20" t="n">
        <v>5</v>
      </c>
      <c r="H283" s="20" t="n">
        <v>5</v>
      </c>
      <c r="I283" s="21" t="n">
        <v>173.72</v>
      </c>
      <c r="J283" s="21" t="n">
        <v>144.76</v>
      </c>
      <c r="K283" s="21" t="n">
        <v>870</v>
      </c>
      <c r="L283" s="21" t="n">
        <v>103.44</v>
      </c>
    </row>
    <row r="284">
      <c r="A284" s="20" t="inlineStr">
        <is>
          <t>6.19-6.25</t>
        </is>
      </c>
      <c r="B284" s="20" t="inlineStr">
        <is>
          <t>E27W28T30-1PC</t>
        </is>
      </c>
      <c r="C284" s="20" t="inlineStr">
        <is>
          <t>TIANLAI Foco LED 3 Aspas Plegable 28W, Lámpara LED de 3 Alas Plegables con Base E27, Luz Blanca Fría 6500K, Ahorrador de Energía para Garaje, Taller y Hogar</t>
        </is>
      </c>
      <c r="D284" s="21" t="n">
        <v>510.87</v>
      </c>
      <c r="E284" s="22" t="n">
        <v>0.007362526266190965</v>
      </c>
      <c r="F284" s="20" t="n">
        <v>16</v>
      </c>
      <c r="G284" s="20" t="n">
        <v>12</v>
      </c>
      <c r="H284" s="20" t="n">
        <v>12</v>
      </c>
      <c r="I284" s="21" t="n">
        <v>42.57</v>
      </c>
      <c r="J284" s="21" t="n">
        <v>31.93</v>
      </c>
      <c r="K284" s="21" t="n">
        <v>588.25</v>
      </c>
      <c r="L284" s="21" t="n">
        <v>258.6</v>
      </c>
    </row>
    <row r="285">
      <c r="A285" s="20" t="inlineStr">
        <is>
          <t>6.19-6.25</t>
        </is>
      </c>
      <c r="B285" s="20" t="inlineStr">
        <is>
          <t>R18W30MM20</t>
        </is>
      </c>
      <c r="C285" s="20" t="inlineStr">
        <is>
          <t>TIANLAI Reflector LED 20W (1800LM) y 30W (2700LM) Vida Útil 50,000 Horas Ángulo 220° Eficiente Energía Instalación Fácil para Interior y Exterior</t>
        </is>
      </c>
      <c r="D285" s="21" t="n">
        <v>509.42</v>
      </c>
      <c r="E285" s="22" t="n">
        <v>0.007341608229665891</v>
      </c>
      <c r="F285" s="20" t="n">
        <v>15</v>
      </c>
      <c r="G285" s="20" t="n">
        <v>10</v>
      </c>
      <c r="H285" s="20" t="n">
        <v>10</v>
      </c>
      <c r="I285" s="21" t="n">
        <v>50.94</v>
      </c>
      <c r="J285" s="21" t="n">
        <v>33.96</v>
      </c>
      <c r="K285" s="21" t="n">
        <v>541</v>
      </c>
      <c r="L285" s="21" t="n">
        <v>243.61</v>
      </c>
    </row>
    <row r="286">
      <c r="A286" s="20" t="inlineStr">
        <is>
          <t>6.19-6.25</t>
        </is>
      </c>
      <c r="B286" s="20" t="inlineStr">
        <is>
          <t>LV53W22</t>
        </is>
      </c>
      <c r="C286" s="20" t="inlineStr">
        <is>
          <t>TIANLAI 41 cm Ventilador de techo retráctil con luz - Control remoto, ultra silencioso, 3 temperaturas de color regulables, base E27 para recámara, sala y comedor</t>
        </is>
      </c>
      <c r="D286" s="21" t="n">
        <v>393.71</v>
      </c>
      <c r="E286" s="22" t="n">
        <v>0.005674102257018454</v>
      </c>
      <c r="F286" s="20" t="n">
        <v>2</v>
      </c>
      <c r="G286" s="20" t="n">
        <v>2</v>
      </c>
      <c r="H286" s="20" t="n">
        <v>2</v>
      </c>
      <c r="I286" s="21" t="n">
        <v>196.86</v>
      </c>
      <c r="J286" s="21" t="n">
        <v>196.86</v>
      </c>
      <c r="K286" s="21" t="n">
        <v>378</v>
      </c>
      <c r="L286" s="21" t="n">
        <v>51.72</v>
      </c>
    </row>
    <row r="287">
      <c r="A287" s="20" t="inlineStr">
        <is>
          <t>6.19-6.25</t>
        </is>
      </c>
      <c r="B287" s="20" t="inlineStr">
        <is>
          <t>R18W30MM30</t>
        </is>
      </c>
      <c r="C287" s="20" t="inlineStr">
        <is>
          <t>TIANLAI Reflector LED 20W (1800LM) y 30W (2700LM) Vida Útil 50,000 Horas Ángulo 220° Eficiente Energía Instalación Fácil para Interior y Exterior</t>
        </is>
      </c>
      <c r="D287" s="21" t="n">
        <v>357.14</v>
      </c>
      <c r="E287" s="22" t="n">
        <v>0.005147061989891099</v>
      </c>
      <c r="F287" s="20" t="n">
        <v>10</v>
      </c>
      <c r="G287" s="20" t="n">
        <v>7</v>
      </c>
      <c r="H287" s="20" t="n">
        <v>7</v>
      </c>
      <c r="I287" s="21" t="n">
        <v>51.02</v>
      </c>
      <c r="J287" s="21" t="n">
        <v>35.71</v>
      </c>
      <c r="K287" s="21" t="n">
        <v>475</v>
      </c>
      <c r="L287" s="21" t="n">
        <v>125.49</v>
      </c>
    </row>
    <row r="288">
      <c r="A288" s="20" t="inlineStr">
        <is>
          <t>6.19-6.25</t>
        </is>
      </c>
      <c r="B288" s="20" t="inlineStr">
        <is>
          <t>LEM-07</t>
        </is>
      </c>
      <c r="C288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D288" s="21" t="n">
        <v>269.82</v>
      </c>
      <c r="E288" s="22" t="n">
        <v>0.003888546182208217</v>
      </c>
      <c r="F288" s="20" t="n">
        <v>5</v>
      </c>
      <c r="G288" s="20" t="n">
        <v>4</v>
      </c>
      <c r="H288" s="20" t="n">
        <v>4</v>
      </c>
      <c r="I288" s="21" t="n">
        <v>67.45</v>
      </c>
      <c r="J288" s="21" t="n">
        <v>53.96</v>
      </c>
      <c r="K288" s="21" t="n">
        <v>269</v>
      </c>
      <c r="L288" s="21" t="n">
        <v>103.44</v>
      </c>
    </row>
    <row r="289">
      <c r="A289" s="20" t="inlineStr">
        <is>
          <t>6.19-6.25</t>
        </is>
      </c>
      <c r="B289" s="20" t="inlineStr">
        <is>
          <t>MB-161</t>
        </is>
      </c>
      <c r="C289" s="20" t="inlineStr">
        <is>
          <t>Linkbits Altavoz Portátil- Luces Ambientales Coloridas 360°, Conexión TWS, Driver de Rango Completo 57mm, Graves Potentes, Batería 1500mAh con 10 Horas de Reproducción y Reproducción Sin Conexión</t>
        </is>
      </c>
      <c r="D289" s="21" t="n">
        <v>212.88</v>
      </c>
      <c r="E289" s="22" t="n">
        <v>0.003068007754181893</v>
      </c>
      <c r="F289" s="20" t="n">
        <v>3</v>
      </c>
      <c r="G289" s="20" t="n">
        <v>2</v>
      </c>
      <c r="H289" s="20" t="n">
        <v>2</v>
      </c>
      <c r="I289" s="21" t="n">
        <v>106.44</v>
      </c>
      <c r="J289" s="21" t="n">
        <v>70.95999999999999</v>
      </c>
      <c r="K289" s="21" t="n">
        <v>230.86</v>
      </c>
      <c r="L289" s="21" t="n">
        <v>25.86</v>
      </c>
    </row>
    <row r="290">
      <c r="A290" s="20" t="inlineStr">
        <is>
          <t>6.19-6.25</t>
        </is>
      </c>
      <c r="B290" s="20" t="inlineStr">
        <is>
          <t>LV66W25</t>
        </is>
      </c>
      <c r="C290" s="20" t="inlineStr">
        <is>
          <t>TIANLAI 41 cm Ventilador de techo retráctil con luz - Control remoto, ultra silencioso, 3 temperaturas de color regulables, base E27 para recámara, sala y comedor</t>
        </is>
      </c>
      <c r="D290" s="21" t="n">
        <v>208.87</v>
      </c>
      <c r="E290" s="22" t="n">
        <v>0.003010189693047771</v>
      </c>
      <c r="F290" s="20" t="n">
        <v>1</v>
      </c>
      <c r="G290" s="20" t="n">
        <v>1</v>
      </c>
      <c r="H290" s="20" t="n">
        <v>1</v>
      </c>
      <c r="I290" s="21" t="n">
        <v>208.87</v>
      </c>
      <c r="J290" s="21" t="n">
        <v>208.87</v>
      </c>
      <c r="K290" s="21" t="n">
        <v>200</v>
      </c>
      <c r="L290" s="21" t="n">
        <v>25.86</v>
      </c>
    </row>
    <row r="291">
      <c r="A291" s="20" t="inlineStr">
        <is>
          <t>6.19-6.25</t>
        </is>
      </c>
      <c r="B291" s="20" t="inlineStr">
        <is>
          <t>EM31W20</t>
        </is>
      </c>
      <c r="C291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D291" s="21" t="n">
        <v>168.12</v>
      </c>
      <c r="E291" s="22" t="n">
        <v>0.002422846046381423</v>
      </c>
      <c r="F291" s="20" t="n">
        <v>1</v>
      </c>
      <c r="G291" s="20" t="n">
        <v>1</v>
      </c>
      <c r="H291" s="20" t="n">
        <v>1</v>
      </c>
      <c r="I291" s="21" t="n">
        <v>168.12</v>
      </c>
      <c r="J291" s="21" t="n">
        <v>168.12</v>
      </c>
      <c r="K291" s="21" t="n">
        <v>163</v>
      </c>
      <c r="L291" s="21" t="n">
        <v>25.86</v>
      </c>
    </row>
    <row r="292">
      <c r="A292" s="20" t="inlineStr">
        <is>
          <t>6.19-6.25</t>
        </is>
      </c>
      <c r="B292" s="20" t="inlineStr">
        <is>
          <t>EM26W36-1PC</t>
        </is>
      </c>
      <c r="C292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292" s="21" t="n">
        <v>147.7</v>
      </c>
      <c r="E292" s="22" t="n">
        <v>0.002128692147660351</v>
      </c>
      <c r="F292" s="20" t="n">
        <v>2</v>
      </c>
      <c r="G292" s="20" t="n">
        <v>2</v>
      </c>
      <c r="H292" s="20" t="n">
        <v>2</v>
      </c>
      <c r="I292" s="21" t="n">
        <v>73.84999999999999</v>
      </c>
      <c r="J292" s="21" t="n">
        <v>73.84999999999999</v>
      </c>
      <c r="K292" s="21" t="n">
        <v>149</v>
      </c>
      <c r="L292" s="21" t="n">
        <v>51.72</v>
      </c>
    </row>
    <row r="293">
      <c r="A293" s="20" t="inlineStr">
        <is>
          <t>6.19-6.25</t>
        </is>
      </c>
      <c r="B293" s="20" t="inlineStr">
        <is>
          <t>S09W18IB-4PZS</t>
        </is>
      </c>
      <c r="C293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D293" s="21" t="n">
        <v>142.6</v>
      </c>
      <c r="E293" s="22" t="n">
        <v>0.002055142143523871</v>
      </c>
      <c r="F293" s="20" t="n">
        <v>1</v>
      </c>
      <c r="G293" s="20" t="n">
        <v>1</v>
      </c>
      <c r="H293" s="20" t="n">
        <v>1</v>
      </c>
      <c r="I293" s="21" t="n">
        <v>142.6</v>
      </c>
      <c r="J293" s="21" t="n">
        <v>142.6</v>
      </c>
      <c r="K293" s="21" t="n">
        <v>140</v>
      </c>
      <c r="L293" s="21" t="n">
        <v>25.86</v>
      </c>
    </row>
    <row r="294">
      <c r="A294" s="20" t="inlineStr">
        <is>
          <t>6.19-6.25</t>
        </is>
      </c>
      <c r="B294" s="20" t="inlineStr">
        <is>
          <t>L25WES</t>
        </is>
      </c>
      <c r="C294" s="20" t="inlineStr">
        <is>
          <t>TIANLAI Luz UV 20W/25W, Lampara UVC Esterilizadora, Bombilla Germicida 360°, Purificador de Ambientes para Hogar, Recamara, Baño, Cocina, Alimentacion por Enchufe y Base E27</t>
        </is>
      </c>
      <c r="D294" s="21" t="n">
        <v>127.93</v>
      </c>
      <c r="E294" s="22" t="n">
        <v>0.00184366237234968</v>
      </c>
      <c r="F294" s="20" t="n">
        <v>2</v>
      </c>
      <c r="G294" s="20" t="n">
        <v>2</v>
      </c>
      <c r="H294" s="20" t="n">
        <v>2</v>
      </c>
      <c r="I294" s="21" t="n">
        <v>63.96</v>
      </c>
      <c r="J294" s="21" t="n">
        <v>63.96</v>
      </c>
      <c r="K294" s="21" t="n">
        <v>128.7</v>
      </c>
      <c r="L294" s="21" t="n">
        <v>51.72</v>
      </c>
    </row>
    <row r="295">
      <c r="A295" s="20" t="inlineStr">
        <is>
          <t>6.19-6.25</t>
        </is>
      </c>
      <c r="B295" s="20" t="inlineStr">
        <is>
          <t>VET15W01</t>
        </is>
      </c>
      <c r="C295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D295" s="21" t="n">
        <v>109.25</v>
      </c>
      <c r="E295" s="22" t="n">
        <v>0.001574495687605787</v>
      </c>
      <c r="F295" s="20" t="n">
        <v>2</v>
      </c>
      <c r="G295" s="20" t="n">
        <v>2</v>
      </c>
      <c r="H295" s="20" t="n">
        <v>2</v>
      </c>
      <c r="I295" s="21" t="n">
        <v>54.63</v>
      </c>
      <c r="J295" s="21" t="n">
        <v>54.63</v>
      </c>
      <c r="K295" s="21" t="n">
        <v>111</v>
      </c>
      <c r="L295" s="21" t="n">
        <v>51.72</v>
      </c>
    </row>
    <row r="296">
      <c r="A296" s="20" t="inlineStr">
        <is>
          <t>6.19-6.25</t>
        </is>
      </c>
      <c r="B296" s="20" t="inlineStr">
        <is>
          <t>T2835IN11A</t>
        </is>
      </c>
      <c r="C296" s="20" t="inlineStr">
        <is>
          <t>TIANLAI Tiras LED de 5M para Interior - Alta luminosidad de 4500lm-8000lm, CRI&gt;70, Seguro de baja tensión 12V, Flexibles y fáciles de cortar/instalar para decoración hogareña</t>
        </is>
      </c>
      <c r="D296" s="21" t="n">
        <v>71.73999999999999</v>
      </c>
      <c r="E296" s="22" t="n">
        <v>0.001033834809145042</v>
      </c>
      <c r="F296" s="20" t="n">
        <v>4</v>
      </c>
      <c r="G296" s="20" t="n">
        <v>4</v>
      </c>
      <c r="H296" s="20" t="n">
        <v>4</v>
      </c>
      <c r="I296" s="21" t="n">
        <v>17.93</v>
      </c>
      <c r="J296" s="21" t="n">
        <v>17.93</v>
      </c>
      <c r="K296" s="21" t="n">
        <v>104</v>
      </c>
      <c r="L296" s="21" t="n">
        <v>85.8</v>
      </c>
    </row>
    <row r="297">
      <c r="A297" s="20" t="inlineStr">
        <is>
          <t>6.19-6.25</t>
        </is>
      </c>
      <c r="B297" s="20" t="inlineStr">
        <is>
          <t>T2835IN03A</t>
        </is>
      </c>
      <c r="C297" s="20" t="inlineStr">
        <is>
          <t>TIANLAI Tiras LED de 5M para Interior - Alta luminosidad de 4500lm-8000lm, CRI&gt;70, Seguro de baja tensión 12V, Flexibles y fáciles de cortar/instalar para decoración hogareña</t>
        </is>
      </c>
      <c r="D297" s="21" t="n">
        <v>64.64</v>
      </c>
      <c r="E297" s="22" t="n">
        <v>0.0009315505177622254</v>
      </c>
      <c r="F297" s="20" t="n">
        <v>3</v>
      </c>
      <c r="G297" s="20" t="n">
        <v>3</v>
      </c>
      <c r="H297" s="20" t="n">
        <v>3</v>
      </c>
      <c r="I297" s="21" t="n">
        <v>21.55</v>
      </c>
      <c r="J297" s="21" t="n">
        <v>21.55</v>
      </c>
      <c r="K297" s="21" t="n">
        <v>74</v>
      </c>
      <c r="L297" s="21" t="n">
        <v>77.58</v>
      </c>
    </row>
    <row r="298">
      <c r="A298" s="20" t="inlineStr">
        <is>
          <t>6.19-6.25</t>
        </is>
      </c>
      <c r="B298" s="20" t="inlineStr">
        <is>
          <t>T2835IN11V</t>
        </is>
      </c>
      <c r="C298" s="20" t="inlineStr">
        <is>
          <t>TIANLAI Tiras LED de 5M para Interior - Alta luminosidad de 4500lm-8000lm, CRI&gt;70, Seguro de baja tensión 12V, Flexibles y fáciles de cortar/instalar para decoración hogareña</t>
        </is>
      </c>
      <c r="D298" s="21" t="n">
        <v>52.84</v>
      </c>
      <c r="E298" s="22" t="n">
        <v>0.0007615796713181469</v>
      </c>
      <c r="F298" s="20" t="n">
        <v>2</v>
      </c>
      <c r="G298" s="20" t="n">
        <v>1</v>
      </c>
      <c r="H298" s="20" t="n">
        <v>1</v>
      </c>
      <c r="I298" s="21" t="n">
        <v>52.84</v>
      </c>
      <c r="J298" s="21" t="n">
        <v>26.42</v>
      </c>
      <c r="K298" s="21" t="n">
        <v>54</v>
      </c>
      <c r="L298" s="21" t="n">
        <v>25.86</v>
      </c>
    </row>
    <row r="299">
      <c r="A299" s="20" t="inlineStr">
        <is>
          <t>6.19-6.25</t>
        </is>
      </c>
      <c r="B299" s="20" t="inlineStr">
        <is>
          <t>T2835IN03R</t>
        </is>
      </c>
      <c r="C299" s="20" t="inlineStr">
        <is>
          <t>TIANLAI Tiras LED de 5M para Interior - Alta luminosidad de 4500lm-8000lm, CRI&gt;70, Seguro de baja tensión 12V, Flexibles y fáciles de cortar/instalar para decoración hogareña</t>
        </is>
      </c>
      <c r="D299" s="21" t="n">
        <v>43.74</v>
      </c>
      <c r="E299" s="22" t="n">
        <v>0.0006303694154794559</v>
      </c>
      <c r="F299" s="20" t="n">
        <v>2</v>
      </c>
      <c r="G299" s="20" t="n">
        <v>2</v>
      </c>
      <c r="H299" s="20" t="n">
        <v>2</v>
      </c>
      <c r="I299" s="21" t="n">
        <v>21.87</v>
      </c>
      <c r="J299" s="21" t="n">
        <v>21.87</v>
      </c>
      <c r="K299" s="21" t="n">
        <v>50</v>
      </c>
      <c r="L299" s="21" t="n">
        <v>51.72</v>
      </c>
    </row>
    <row r="300">
      <c r="A300" s="20" t="inlineStr">
        <is>
          <t>6.19-6.25</t>
        </is>
      </c>
      <c r="B300" s="20" t="inlineStr">
        <is>
          <t>L20WES</t>
        </is>
      </c>
      <c r="C300" s="20" t="inlineStr">
        <is>
          <t>TIANLAI Luz UV 20W/25W, Lampara UVC Esterilizadora, Bombilla Germicida 360°, Purificador de Ambientes para Hogar, Recamara, Baño, Cocina, Alimentacion por Enchufe y Base E27</t>
        </is>
      </c>
      <c r="D300" s="21" t="n">
        <v>36.06</v>
      </c>
      <c r="E300" s="22" t="n">
        <v>0.0005196297091465808</v>
      </c>
      <c r="F300" s="20" t="n">
        <v>2</v>
      </c>
      <c r="G300" s="20" t="n">
        <v>2</v>
      </c>
      <c r="H300" s="20" t="n">
        <v>2</v>
      </c>
      <c r="I300" s="21" t="n">
        <v>18.03</v>
      </c>
      <c r="J300" s="21" t="n">
        <v>18.03</v>
      </c>
      <c r="K300" s="21" t="n">
        <v>40</v>
      </c>
      <c r="L300" s="21" t="n">
        <v>51.72</v>
      </c>
    </row>
    <row r="301">
      <c r="A301" s="20" t="inlineStr">
        <is>
          <t>6.19-6.25</t>
        </is>
      </c>
      <c r="B301" s="20" t="inlineStr">
        <is>
          <t>S09W18IB</t>
        </is>
      </c>
      <c r="C301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D301" s="21" t="n">
        <v>31.99</v>
      </c>
      <c r="E301" s="22" t="n">
        <v>0.0004610471009473471</v>
      </c>
      <c r="F301" s="20" t="n">
        <v>1</v>
      </c>
      <c r="G301" s="20" t="n">
        <v>1</v>
      </c>
      <c r="H301" s="20" t="n">
        <v>1</v>
      </c>
      <c r="I301" s="21" t="n">
        <v>31.99</v>
      </c>
      <c r="J301" s="21" t="n">
        <v>31.99</v>
      </c>
      <c r="K301" s="21" t="n">
        <v>33.6</v>
      </c>
      <c r="L301" s="21" t="n">
        <v>25.86</v>
      </c>
    </row>
    <row r="302">
      <c r="A302" s="20" t="inlineStr">
        <is>
          <t>6.19-6.25</t>
        </is>
      </c>
      <c r="B302" s="20" t="inlineStr">
        <is>
          <t>EM26W15-1PC</t>
        </is>
      </c>
      <c r="C302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D302" s="21" t="n">
        <v>26.15</v>
      </c>
      <c r="E302" s="22" t="n">
        <v>0.0003769274678277874</v>
      </c>
      <c r="F302" s="20" t="n">
        <v>1</v>
      </c>
      <c r="G302" s="20" t="n">
        <v>1</v>
      </c>
      <c r="H302" s="20" t="n">
        <v>1</v>
      </c>
      <c r="I302" s="21" t="n">
        <v>26.15</v>
      </c>
      <c r="J302" s="21" t="n">
        <v>26.15</v>
      </c>
      <c r="K302" s="21" t="n">
        <v>30</v>
      </c>
      <c r="L302" s="21" t="n">
        <v>25.86</v>
      </c>
    </row>
    <row r="303">
      <c r="A303" s="20" t="inlineStr">
        <is>
          <t>6.19-6.25</t>
        </is>
      </c>
      <c r="B303" s="20" t="inlineStr">
        <is>
          <t>T2835IN03V</t>
        </is>
      </c>
      <c r="C303" s="20" t="inlineStr">
        <is>
          <t>TIANLAI Tiras LED de 5M para Interior - Alta luminosidad de 4500lm-8000lm, CRI&gt;70, Seguro de baja tensión 12V, Flexibles y fáciles de cortar/instalar para decoración hogareña</t>
        </is>
      </c>
      <c r="D303" s="21" t="n">
        <v>21.95</v>
      </c>
      <c r="E303" s="22" t="n">
        <v>0.0003163855726633918</v>
      </c>
      <c r="F303" s="20" t="n">
        <v>1</v>
      </c>
      <c r="G303" s="20" t="n">
        <v>1</v>
      </c>
      <c r="H303" s="20" t="n">
        <v>1</v>
      </c>
      <c r="I303" s="21" t="n">
        <v>21.95</v>
      </c>
      <c r="J303" s="21" t="n">
        <v>21.95</v>
      </c>
      <c r="K303" s="21" t="n">
        <v>25</v>
      </c>
      <c r="L303" s="21" t="n">
        <v>25.86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22" customWidth="1" min="4" max="4"/>
    <col width="13" customWidth="1" min="5" max="5"/>
    <col width="16" customWidth="1" min="6" max="6"/>
    <col width="5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69" customHeight="1">
      <c r="A1" s="5" t="inlineStr">
        <is>
          <t>周期</t>
        </is>
      </c>
      <c r="B1" s="5" t="inlineStr">
        <is>
          <t>订单ID</t>
        </is>
      </c>
      <c r="C1" s="5" t="inlineStr">
        <is>
          <t>订单状态</t>
        </is>
      </c>
      <c r="D1" s="5" t="inlineStr">
        <is>
          <t>订单行ID</t>
        </is>
      </c>
      <c r="E1" s="5" t="inlineStr">
        <is>
          <t>订单行状态</t>
        </is>
      </c>
      <c r="F1" s="5" t="inlineStr">
        <is>
          <t>SKU</t>
        </is>
      </c>
      <c r="G1" s="5" t="inlineStr">
        <is>
          <t>商品名称</t>
        </is>
      </c>
      <c r="H1" s="5" t="inlineStr">
        <is>
          <t>规格</t>
        </is>
      </c>
      <c r="I1" s="5" t="inlineStr">
        <is>
          <t>销量</t>
        </is>
      </c>
      <c r="J1" s="5" t="inlineStr">
        <is>
          <t>Base price total</t>
        </is>
      </c>
      <c r="K1" s="5" t="inlineStr">
        <is>
          <t>Retail after discounts tax excl.</t>
        </is>
      </c>
      <c r="L1" s="5" t="inlineStr">
        <is>
          <t>Shipping tax excl.</t>
        </is>
      </c>
      <c r="M1" s="5" t="inlineStr">
        <is>
          <t>Product refund</t>
        </is>
      </c>
      <c r="N1" s="5" t="inlineStr">
        <is>
          <t>返还VAT（应收）</t>
        </is>
      </c>
      <c r="O1" s="5" t="inlineStr">
        <is>
          <t>ISR预扣（应扣）</t>
        </is>
      </c>
      <c r="P1" s="5" t="inlineStr">
        <is>
          <t>尾程预估（应扣）</t>
        </is>
      </c>
      <c r="Q1" s="5" t="inlineStr">
        <is>
          <t>GMV</t>
        </is>
      </c>
    </row>
    <row r="2">
      <c r="A2" s="20" t="inlineStr">
        <is>
          <t>5.1-5.7</t>
        </is>
      </c>
      <c r="B2" s="20" t="inlineStr">
        <is>
          <t>PO-128-11395635487351229</t>
        </is>
      </c>
      <c r="C2" s="20" t="inlineStr">
        <is>
          <t>Shipped</t>
        </is>
      </c>
      <c r="D2" s="20" t="inlineStr">
        <is>
          <t>128-11395659080311229</t>
        </is>
      </c>
      <c r="E2" s="20" t="inlineStr">
        <is>
          <t>Shipped</t>
        </is>
      </c>
      <c r="F2" s="20" t="inlineStr">
        <is>
          <t>LE27M21W24</t>
        </is>
      </c>
      <c r="G2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2" s="20" t="inlineStr">
        <is>
          <t>1 pieza-24W/2000LM</t>
        </is>
      </c>
      <c r="I2" s="20" t="n">
        <v>1</v>
      </c>
      <c r="J2" s="21" t="n">
        <v>92</v>
      </c>
      <c r="K2" s="21" t="n">
        <v>92.95</v>
      </c>
      <c r="L2" s="21" t="n">
        <v>25.86</v>
      </c>
      <c r="M2" s="21" t="n">
        <v>0</v>
      </c>
      <c r="N2" s="21">
        <f>K2*0.08+L2*0.08</f>
        <v/>
      </c>
      <c r="O2" s="21">
        <f>-(K2*0.025+L2*0.025)</f>
        <v/>
      </c>
      <c r="P2" s="21">
        <f>32</f>
        <v/>
      </c>
      <c r="Q2" s="21">
        <f>J2+L2+N2+O2-P2-M2</f>
        <v/>
      </c>
    </row>
    <row r="3">
      <c r="A3" s="20" t="inlineStr">
        <is>
          <t>5.1-5.7</t>
        </is>
      </c>
      <c r="B3" s="20" t="inlineStr">
        <is>
          <t>PO-128-00281434998392835</t>
        </is>
      </c>
      <c r="C3" s="20" t="inlineStr">
        <is>
          <t>Shipped</t>
        </is>
      </c>
      <c r="D3" s="20" t="inlineStr">
        <is>
          <t>128-00281476941432835</t>
        </is>
      </c>
      <c r="E3" s="20" t="inlineStr">
        <is>
          <t>Shipped</t>
        </is>
      </c>
      <c r="F3" s="20" t="inlineStr">
        <is>
          <t>VET15W01</t>
        </is>
      </c>
      <c r="G3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3" s="20" t="inlineStr">
        <is>
          <t>Blanco</t>
        </is>
      </c>
      <c r="I3" s="20" t="n">
        <v>1</v>
      </c>
      <c r="J3" s="21" t="n">
        <v>58</v>
      </c>
      <c r="K3" s="21" t="n">
        <v>33.32</v>
      </c>
      <c r="L3" s="21" t="n">
        <v>25.86</v>
      </c>
      <c r="M3" s="21" t="n">
        <v>0</v>
      </c>
      <c r="N3" s="21">
        <f>K3*0.08+L3*0.08</f>
        <v/>
      </c>
      <c r="O3" s="21">
        <f>-(K3*0.025+L3*0.025)</f>
        <v/>
      </c>
      <c r="P3" s="21">
        <f>32</f>
        <v/>
      </c>
      <c r="Q3" s="21">
        <f>J3+L3+N3+O3-P3-M3</f>
        <v/>
      </c>
    </row>
    <row r="4">
      <c r="A4" s="20" t="inlineStr">
        <is>
          <t>5.1-5.7</t>
        </is>
      </c>
      <c r="B4" s="20" t="inlineStr">
        <is>
          <t>PO-128-00594179989110075</t>
        </is>
      </c>
      <c r="C4" s="20" t="inlineStr">
        <is>
          <t>Shipped</t>
        </is>
      </c>
      <c r="D4" s="20" t="inlineStr">
        <is>
          <t>128-00594232417910075</t>
        </is>
      </c>
      <c r="E4" s="20" t="inlineStr">
        <is>
          <t>Shipped</t>
        </is>
      </c>
      <c r="F4" s="20" t="inlineStr">
        <is>
          <t>LV54W25</t>
        </is>
      </c>
      <c r="G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" s="20" t="inlineStr">
        <is>
          <t>Blanco</t>
        </is>
      </c>
      <c r="I4" s="20" t="n">
        <v>3</v>
      </c>
      <c r="J4" s="21" t="n">
        <v>237.45</v>
      </c>
      <c r="K4" s="21" t="n">
        <v>198.89</v>
      </c>
      <c r="L4" s="21" t="n">
        <v>0</v>
      </c>
      <c r="M4" s="21" t="n">
        <v>0</v>
      </c>
      <c r="N4" s="21">
        <f>K4*0.08+L4*0.08</f>
        <v/>
      </c>
      <c r="O4" s="21">
        <f>-(K4*0.025+L4*0.025)</f>
        <v/>
      </c>
      <c r="P4" s="21">
        <f>32</f>
        <v/>
      </c>
      <c r="Q4" s="21">
        <f>J4+L4+N4+O4-P4-M4</f>
        <v/>
      </c>
    </row>
    <row r="5">
      <c r="A5" s="20" t="inlineStr">
        <is>
          <t>5.1-5.7</t>
        </is>
      </c>
      <c r="B5" s="20" t="inlineStr">
        <is>
          <t>PO-128-19668098360951137</t>
        </is>
      </c>
      <c r="C5" s="20" t="inlineStr">
        <is>
          <t>Shipped</t>
        </is>
      </c>
      <c r="D5" s="20" t="inlineStr">
        <is>
          <t>128-19668139812471137</t>
        </is>
      </c>
      <c r="E5" s="20" t="inlineStr">
        <is>
          <t>Shipped</t>
        </is>
      </c>
      <c r="F5" s="20" t="inlineStr">
        <is>
          <t>LV22W21</t>
        </is>
      </c>
      <c r="G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" s="20" t="inlineStr">
        <is>
          <t>1 pieza</t>
        </is>
      </c>
      <c r="I5" s="20" t="n">
        <v>1</v>
      </c>
      <c r="J5" s="21" t="n">
        <v>92</v>
      </c>
      <c r="K5" s="21" t="n">
        <v>94.61</v>
      </c>
      <c r="L5" s="21" t="n">
        <v>25.86</v>
      </c>
      <c r="M5" s="21" t="n">
        <v>0</v>
      </c>
      <c r="N5" s="21">
        <f>K5*0.08+L5*0.08</f>
        <v/>
      </c>
      <c r="O5" s="21">
        <f>-(K5*0.025+L5*0.025)</f>
        <v/>
      </c>
      <c r="P5" s="21">
        <f>32</f>
        <v/>
      </c>
      <c r="Q5" s="21">
        <f>J5+L5+N5+O5-P5-M5</f>
        <v/>
      </c>
    </row>
    <row r="6">
      <c r="A6" s="20" t="inlineStr">
        <is>
          <t>5.1-5.7</t>
        </is>
      </c>
      <c r="B6" s="20" t="inlineStr">
        <is>
          <t>PO-128-08592680530551422</t>
        </is>
      </c>
      <c r="C6" s="20" t="inlineStr">
        <is>
          <t>Shipped</t>
        </is>
      </c>
      <c r="D6" s="20" t="inlineStr">
        <is>
          <t>128-08592722473591422</t>
        </is>
      </c>
      <c r="E6" s="20" t="inlineStr">
        <is>
          <t>Shipped</t>
        </is>
      </c>
      <c r="F6" s="20" t="inlineStr">
        <is>
          <t>LV54W25</t>
        </is>
      </c>
      <c r="G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" s="20" t="inlineStr">
        <is>
          <t>Blanco</t>
        </is>
      </c>
      <c r="I6" s="20" t="n">
        <v>1</v>
      </c>
      <c r="J6" s="21" t="n">
        <v>79.15000000000001</v>
      </c>
      <c r="K6" s="21" t="n">
        <v>96.34999999999999</v>
      </c>
      <c r="L6" s="21" t="n">
        <v>25.86</v>
      </c>
      <c r="M6" s="21" t="n">
        <v>0</v>
      </c>
      <c r="N6" s="21">
        <f>K6*0.08+L6*0.08</f>
        <v/>
      </c>
      <c r="O6" s="21">
        <f>-(K6*0.025+L6*0.025)</f>
        <v/>
      </c>
      <c r="P6" s="21">
        <f>32</f>
        <v/>
      </c>
      <c r="Q6" s="21">
        <f>J6+L6+N6+O6-P6-M6</f>
        <v/>
      </c>
    </row>
    <row r="7">
      <c r="A7" s="20" t="inlineStr">
        <is>
          <t>5.1-5.7</t>
        </is>
      </c>
      <c r="B7" s="20" t="inlineStr">
        <is>
          <t>PO-128-11000125092473459</t>
        </is>
      </c>
      <c r="C7" s="20" t="inlineStr">
        <is>
          <t>Delivered</t>
        </is>
      </c>
      <c r="D7" s="20" t="inlineStr">
        <is>
          <t>128-11000083149433459</t>
        </is>
      </c>
      <c r="E7" s="20" t="inlineStr">
        <is>
          <t>Delivered</t>
        </is>
      </c>
      <c r="F7" s="20" t="inlineStr">
        <is>
          <t>LV22W21</t>
        </is>
      </c>
      <c r="G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" s="20" t="inlineStr">
        <is>
          <t>1 pieza</t>
        </is>
      </c>
      <c r="I7" s="20" t="n">
        <v>1</v>
      </c>
      <c r="J7" s="21" t="n">
        <v>73.54000000000001</v>
      </c>
      <c r="K7" s="21" t="n">
        <v>26.4</v>
      </c>
      <c r="L7" s="21" t="n">
        <v>25.86</v>
      </c>
      <c r="M7" s="21" t="n">
        <v>0</v>
      </c>
      <c r="N7" s="21">
        <f>K7*0.08+L7*0.08</f>
        <v/>
      </c>
      <c r="O7" s="21">
        <f>-(K7*0.025+L7*0.025)</f>
        <v/>
      </c>
      <c r="P7" s="21">
        <f>32</f>
        <v/>
      </c>
      <c r="Q7" s="21">
        <f>J7+L7+N7+O7-P7-M7</f>
        <v/>
      </c>
    </row>
    <row r="8">
      <c r="A8" s="20" t="inlineStr">
        <is>
          <t>5.1-5.7</t>
        </is>
      </c>
      <c r="B8" s="20" t="inlineStr">
        <is>
          <t>PO-128-11051920804473276</t>
        </is>
      </c>
      <c r="C8" s="20" t="inlineStr">
        <is>
          <t>Delivered</t>
        </is>
      </c>
      <c r="D8" s="20" t="inlineStr">
        <is>
          <t>128-11051973233273276</t>
        </is>
      </c>
      <c r="E8" s="20" t="inlineStr">
        <is>
          <t>Delivered</t>
        </is>
      </c>
      <c r="F8" s="20" t="inlineStr">
        <is>
          <t>LV22W21</t>
        </is>
      </c>
      <c r="G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" s="20" t="inlineStr">
        <is>
          <t>1 pieza</t>
        </is>
      </c>
      <c r="I8" s="20" t="n">
        <v>3</v>
      </c>
      <c r="J8" s="21" t="n">
        <v>220.62</v>
      </c>
      <c r="K8" s="21" t="n">
        <v>203.64</v>
      </c>
      <c r="L8" s="21" t="n">
        <v>0</v>
      </c>
      <c r="M8" s="21" t="n">
        <v>0</v>
      </c>
      <c r="N8" s="21">
        <f>K8*0.08+L8*0.08</f>
        <v/>
      </c>
      <c r="O8" s="21">
        <f>-(K8*0.025+L8*0.025)</f>
        <v/>
      </c>
      <c r="P8" s="21">
        <f>32</f>
        <v/>
      </c>
      <c r="Q8" s="21">
        <f>J8+L8+N8+O8-P8-M8</f>
        <v/>
      </c>
    </row>
    <row r="9">
      <c r="A9" s="20" t="inlineStr">
        <is>
          <t>5.1-5.7</t>
        </is>
      </c>
      <c r="B9" s="20" t="inlineStr">
        <is>
          <t>PO-128-11457450332791885</t>
        </is>
      </c>
      <c r="C9" s="20" t="inlineStr">
        <is>
          <t>Delivered</t>
        </is>
      </c>
      <c r="D9" s="20" t="inlineStr">
        <is>
          <t>128-11457471304311885</t>
        </is>
      </c>
      <c r="E9" s="20" t="inlineStr">
        <is>
          <t>Delivered</t>
        </is>
      </c>
      <c r="F9" s="20" t="inlineStr">
        <is>
          <t>LV22W21</t>
        </is>
      </c>
      <c r="G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" s="20" t="inlineStr">
        <is>
          <t>1 pieza</t>
        </is>
      </c>
      <c r="I9" s="20" t="n">
        <v>1</v>
      </c>
      <c r="J9" s="21" t="n">
        <v>73.54000000000001</v>
      </c>
      <c r="K9" s="21" t="n">
        <v>79.84999999999999</v>
      </c>
      <c r="L9" s="21" t="n">
        <v>25.86</v>
      </c>
      <c r="M9" s="21" t="n">
        <v>0</v>
      </c>
      <c r="N9" s="21">
        <f>K9*0.08+L9*0.08</f>
        <v/>
      </c>
      <c r="O9" s="21">
        <f>-(K9*0.025+L9*0.025)</f>
        <v/>
      </c>
      <c r="P9" s="21">
        <f>32</f>
        <v/>
      </c>
      <c r="Q9" s="21">
        <f>J9+L9+N9+O9-P9-M9</f>
        <v/>
      </c>
    </row>
    <row r="10">
      <c r="A10" s="20" t="inlineStr">
        <is>
          <t>5.1-5.7</t>
        </is>
      </c>
      <c r="B10" s="20" t="inlineStr">
        <is>
          <t>PO-128-11216192440952235</t>
        </is>
      </c>
      <c r="C10" s="20" t="inlineStr">
        <is>
          <t>Delivered</t>
        </is>
      </c>
      <c r="D10" s="20" t="inlineStr">
        <is>
          <t>128-11216213412472235</t>
        </is>
      </c>
      <c r="E10" s="20" t="inlineStr">
        <is>
          <t>Delivered</t>
        </is>
      </c>
      <c r="F10" s="20" t="inlineStr">
        <is>
          <t>LE27M20W24</t>
        </is>
      </c>
      <c r="G10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10" s="20" t="inlineStr">
        <is>
          <t>24W/2000LM</t>
        </is>
      </c>
      <c r="I10" s="20" t="n">
        <v>1</v>
      </c>
      <c r="J10" s="21" t="n">
        <v>72</v>
      </c>
      <c r="K10" s="21" t="n">
        <v>41.17</v>
      </c>
      <c r="L10" s="21" t="n">
        <v>25.86</v>
      </c>
      <c r="M10" s="21" t="n">
        <v>0</v>
      </c>
      <c r="N10" s="21">
        <f>K10*0.08+L10*0.08</f>
        <v/>
      </c>
      <c r="O10" s="21">
        <f>-(K10*0.025+L10*0.025)</f>
        <v/>
      </c>
      <c r="P10" s="21">
        <f>32</f>
        <v/>
      </c>
      <c r="Q10" s="21">
        <f>J10+L10+N10+O10-P10-M10</f>
        <v/>
      </c>
    </row>
    <row r="11">
      <c r="A11" s="20" t="inlineStr">
        <is>
          <t>5.1-5.7</t>
        </is>
      </c>
      <c r="B11" s="20" t="inlineStr">
        <is>
          <t>PO-128-11281457731192868</t>
        </is>
      </c>
      <c r="C11" s="20" t="inlineStr">
        <is>
          <t>Delivered</t>
        </is>
      </c>
      <c r="D11" s="20" t="inlineStr">
        <is>
          <t>128-11281489188472868</t>
        </is>
      </c>
      <c r="E11" s="20" t="inlineStr">
        <is>
          <t>Delivered</t>
        </is>
      </c>
      <c r="F11" s="20" t="inlineStr">
        <is>
          <t>M10</t>
        </is>
      </c>
      <c r="G11" s="20" t="inlineStr">
        <is>
          <t>Pantalla de Batería Clara HD LED - Auriculares Inalámbricos TWS, Estuche con 6 Recargas, 5h de Uso, 4 Micrófonos CVC8.0 con Reducción de Ruido y Sonido HiFi</t>
        </is>
      </c>
      <c r="H11" s="20" t="inlineStr">
        <is>
          <t>1 pieza</t>
        </is>
      </c>
      <c r="I11" s="20" t="n">
        <v>1</v>
      </c>
      <c r="J11" s="21" t="n">
        <v>43.5</v>
      </c>
      <c r="K11" s="21" t="n">
        <v>41.4</v>
      </c>
      <c r="L11" s="21" t="n">
        <v>25.86</v>
      </c>
      <c r="M11" s="21" t="n">
        <v>0</v>
      </c>
      <c r="N11" s="21">
        <f>K11*0.08+L11*0.08</f>
        <v/>
      </c>
      <c r="O11" s="21">
        <f>-(K11*0.025+L11*0.025)</f>
        <v/>
      </c>
      <c r="P11" s="21">
        <f>32</f>
        <v/>
      </c>
      <c r="Q11" s="21">
        <f>J11+L11+N11+O11-P11-M11</f>
        <v/>
      </c>
    </row>
    <row r="12">
      <c r="A12" s="20" t="inlineStr">
        <is>
          <t>5.1-5.7</t>
        </is>
      </c>
      <c r="B12" s="20" t="inlineStr">
        <is>
          <t>PO-128-11150176696953586</t>
        </is>
      </c>
      <c r="C12" s="20" t="inlineStr">
        <is>
          <t>Delivered</t>
        </is>
      </c>
      <c r="D12" s="20" t="inlineStr">
        <is>
          <t>128-11150166211193586</t>
        </is>
      </c>
      <c r="E12" s="20" t="inlineStr">
        <is>
          <t>Delivered</t>
        </is>
      </c>
      <c r="F12" s="20" t="inlineStr">
        <is>
          <t>LV22W21</t>
        </is>
      </c>
      <c r="G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" s="20" t="inlineStr">
        <is>
          <t>1 pieza</t>
        </is>
      </c>
      <c r="I12" s="20" t="n">
        <v>1</v>
      </c>
      <c r="J12" s="21" t="n">
        <v>73.54000000000001</v>
      </c>
      <c r="K12" s="21" t="n">
        <v>92.84</v>
      </c>
      <c r="L12" s="21" t="n">
        <v>25.86</v>
      </c>
      <c r="M12" s="21" t="n">
        <v>0</v>
      </c>
      <c r="N12" s="21">
        <f>K12*0.08+L12*0.08</f>
        <v/>
      </c>
      <c r="O12" s="21">
        <f>-(K12*0.025+L12*0.025)</f>
        <v/>
      </c>
      <c r="P12" s="21">
        <f>32</f>
        <v/>
      </c>
      <c r="Q12" s="21">
        <f>J12+L12+N12+O12-P12-M12</f>
        <v/>
      </c>
    </row>
    <row r="13">
      <c r="A13" s="20" t="inlineStr">
        <is>
          <t>5.1-5.7</t>
        </is>
      </c>
      <c r="B13" s="20" t="inlineStr">
        <is>
          <t>PO-128-11435023637111952</t>
        </is>
      </c>
      <c r="C13" s="20" t="inlineStr">
        <is>
          <t>Delivered</t>
        </is>
      </c>
      <c r="D13" s="20" t="inlineStr">
        <is>
          <t>128-11435175680631952</t>
        </is>
      </c>
      <c r="E13" s="20" t="inlineStr">
        <is>
          <t>Delivered</t>
        </is>
      </c>
      <c r="F13" s="20" t="inlineStr">
        <is>
          <t>T2835IN11A</t>
        </is>
      </c>
      <c r="G13" s="20" t="inlineStr">
        <is>
          <t>TIANLAI Tiras LED de 5M para Interior - Alta luminosidad de 4500lm-8000lm, CRI&gt;70, Seguro de baja tensión 12V, Flexibles y fáciles de cortar/instalar para decoración hogareña</t>
        </is>
      </c>
      <c r="H13" s="20" t="inlineStr">
        <is>
          <t>AZUL/80W</t>
        </is>
      </c>
      <c r="I13" s="20" t="n">
        <v>1</v>
      </c>
      <c r="J13" s="21" t="n">
        <v>27</v>
      </c>
      <c r="K13" s="21" t="n">
        <v>35.18</v>
      </c>
      <c r="L13" s="21" t="n">
        <v>25.86</v>
      </c>
      <c r="M13" s="21" t="n">
        <v>0</v>
      </c>
      <c r="N13" s="21">
        <f>K13*0.08+L13*0.08</f>
        <v/>
      </c>
      <c r="O13" s="21">
        <f>-(K13*0.025+L13*0.025)</f>
        <v/>
      </c>
      <c r="P13" s="21">
        <f>32</f>
        <v/>
      </c>
      <c r="Q13" s="21">
        <f>J13+L13+N13+O13-P13-M13</f>
        <v/>
      </c>
    </row>
    <row r="14">
      <c r="A14" s="20" t="inlineStr">
        <is>
          <t>5.1-5.7</t>
        </is>
      </c>
      <c r="B14" s="20" t="inlineStr">
        <is>
          <t>PO-128-11557019177590139</t>
        </is>
      </c>
      <c r="C14" s="20" t="inlineStr">
        <is>
          <t>Delivered</t>
        </is>
      </c>
      <c r="D14" s="20" t="inlineStr">
        <is>
          <t>128-11557040149110139</t>
        </is>
      </c>
      <c r="E14" s="20" t="inlineStr">
        <is>
          <t>Delivered</t>
        </is>
      </c>
      <c r="F14" s="20" t="inlineStr">
        <is>
          <t>EM26W36-1PC</t>
        </is>
      </c>
      <c r="G14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14" s="20" t="inlineStr">
        <is>
          <t>1 Pieza/Potencia-36W；Brillo-180W/260lm</t>
        </is>
      </c>
      <c r="I14" s="20" t="n">
        <v>1</v>
      </c>
      <c r="J14" s="21" t="n">
        <v>74.5</v>
      </c>
      <c r="K14" s="21" t="n">
        <v>95.56999999999999</v>
      </c>
      <c r="L14" s="21" t="n">
        <v>25.86</v>
      </c>
      <c r="M14" s="21" t="n">
        <v>0</v>
      </c>
      <c r="N14" s="21">
        <f>K14*0.08+L14*0.08</f>
        <v/>
      </c>
      <c r="O14" s="21">
        <f>-(K14*0.025+L14*0.025)</f>
        <v/>
      </c>
      <c r="P14" s="21">
        <f>32</f>
        <v/>
      </c>
      <c r="Q14" s="21">
        <f>J14+L14+N14+O14-P14-M14</f>
        <v/>
      </c>
    </row>
    <row r="15">
      <c r="A15" s="20" t="inlineStr">
        <is>
          <t>5.1-5.7</t>
        </is>
      </c>
      <c r="B15" s="20" t="inlineStr">
        <is>
          <t>PO-128-11297170053752710</t>
        </is>
      </c>
      <c r="C15" s="20" t="inlineStr">
        <is>
          <t>Delivered</t>
        </is>
      </c>
      <c r="D15" s="20" t="inlineStr">
        <is>
          <t>128-11297211996792710</t>
        </is>
      </c>
      <c r="E15" s="20" t="inlineStr">
        <is>
          <t>Delivered</t>
        </is>
      </c>
      <c r="F15" s="20" t="inlineStr">
        <is>
          <t>B03W10-10PZS</t>
        </is>
      </c>
      <c r="G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5" s="20" t="inlineStr">
        <is>
          <t>10 piezas</t>
        </is>
      </c>
      <c r="I15" s="20" t="n">
        <v>1</v>
      </c>
      <c r="J15" s="21" t="n">
        <v>64.8</v>
      </c>
      <c r="K15" s="21" t="n">
        <v>76.41</v>
      </c>
      <c r="L15" s="21" t="n">
        <v>25.86</v>
      </c>
      <c r="M15" s="21" t="n">
        <v>0</v>
      </c>
      <c r="N15" s="21">
        <f>K15*0.08+L15*0.08</f>
        <v/>
      </c>
      <c r="O15" s="21">
        <f>-(K15*0.025+L15*0.025)</f>
        <v/>
      </c>
      <c r="P15" s="21">
        <f>32</f>
        <v/>
      </c>
      <c r="Q15" s="21">
        <f>J15+L15+N15+O15-P15-M15</f>
        <v/>
      </c>
    </row>
    <row r="16">
      <c r="A16" s="20" t="inlineStr">
        <is>
          <t>5.1-5.7</t>
        </is>
      </c>
      <c r="B16" s="20" t="inlineStr">
        <is>
          <t>PO-128-11027877304953421</t>
        </is>
      </c>
      <c r="C16" s="20" t="inlineStr">
        <is>
          <t>Delivered</t>
        </is>
      </c>
      <c r="D16" s="20" t="inlineStr">
        <is>
          <t>128-11027911383673421</t>
        </is>
      </c>
      <c r="E16" s="20" t="inlineStr">
        <is>
          <t>Delivered</t>
        </is>
      </c>
      <c r="F16" s="20" t="inlineStr">
        <is>
          <t>B03W10-10PZS</t>
        </is>
      </c>
      <c r="G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6" s="20" t="inlineStr">
        <is>
          <t>10 piezas</t>
        </is>
      </c>
      <c r="I16" s="20" t="n">
        <v>1</v>
      </c>
      <c r="J16" s="21" t="n">
        <v>64.8</v>
      </c>
      <c r="K16" s="21" t="n">
        <v>76.41</v>
      </c>
      <c r="L16" s="21" t="n">
        <v>25.86</v>
      </c>
      <c r="M16" s="21" t="n">
        <v>0</v>
      </c>
      <c r="N16" s="21">
        <f>K16*0.08+L16*0.08</f>
        <v/>
      </c>
      <c r="O16" s="21">
        <f>-(K16*0.025+L16*0.025)</f>
        <v/>
      </c>
      <c r="P16" s="21">
        <f>32</f>
        <v/>
      </c>
      <c r="Q16" s="21">
        <f>J16+L16+N16+O16-P16-M16</f>
        <v/>
      </c>
    </row>
    <row r="17">
      <c r="A17" s="20" t="inlineStr">
        <is>
          <t>5.1-5.7</t>
        </is>
      </c>
      <c r="B17" s="20" t="inlineStr">
        <is>
          <t>PO-128-11541923615350293</t>
        </is>
      </c>
      <c r="C17" s="20" t="inlineStr">
        <is>
          <t>Delivered</t>
        </is>
      </c>
      <c r="D17" s="20" t="inlineStr">
        <is>
          <t>128-11541913129590293</t>
        </is>
      </c>
      <c r="E17" s="20" t="inlineStr">
        <is>
          <t>Delivered</t>
        </is>
      </c>
      <c r="F17" s="20" t="inlineStr">
        <is>
          <t>B03W10-10PZS</t>
        </is>
      </c>
      <c r="G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" s="20" t="inlineStr">
        <is>
          <t>10 piezas</t>
        </is>
      </c>
      <c r="I17" s="20" t="n">
        <v>3</v>
      </c>
      <c r="J17" s="21" t="n">
        <v>194.4</v>
      </c>
      <c r="K17" s="21" t="n">
        <v>208.12</v>
      </c>
      <c r="L17" s="21" t="n">
        <v>25.86</v>
      </c>
      <c r="M17" s="21" t="n">
        <v>0</v>
      </c>
      <c r="N17" s="21">
        <f>K17*0.08+L17*0.08</f>
        <v/>
      </c>
      <c r="O17" s="21">
        <f>-(K17*0.025+L17*0.025)</f>
        <v/>
      </c>
      <c r="P17" s="21">
        <f>32</f>
        <v/>
      </c>
      <c r="Q17" s="21">
        <f>J17+L17+N17+O17-P17-M17</f>
        <v/>
      </c>
    </row>
    <row r="18">
      <c r="A18" s="20" t="inlineStr">
        <is>
          <t>5.1-5.7</t>
        </is>
      </c>
      <c r="B18" s="20" t="inlineStr">
        <is>
          <t>PO-128-11637465692790874</t>
        </is>
      </c>
      <c r="C18" s="20" t="inlineStr">
        <is>
          <t>Delivered</t>
        </is>
      </c>
      <c r="D18" s="20" t="inlineStr">
        <is>
          <t>128-11637486664310874</t>
        </is>
      </c>
      <c r="E18" s="20" t="inlineStr">
        <is>
          <t>Delivered</t>
        </is>
      </c>
      <c r="F18" s="20" t="inlineStr">
        <is>
          <t>LV22W21</t>
        </is>
      </c>
      <c r="G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" s="20" t="inlineStr">
        <is>
          <t>1 pieza</t>
        </is>
      </c>
      <c r="I18" s="20" t="n">
        <v>1</v>
      </c>
      <c r="J18" s="21" t="n">
        <v>73.54000000000001</v>
      </c>
      <c r="K18" s="21" t="n">
        <v>92.84</v>
      </c>
      <c r="L18" s="21" t="n">
        <v>25.86</v>
      </c>
      <c r="M18" s="21" t="n">
        <v>0</v>
      </c>
      <c r="N18" s="21">
        <f>K18*0.08+L18*0.08</f>
        <v/>
      </c>
      <c r="O18" s="21">
        <f>-(K18*0.025+L18*0.025)</f>
        <v/>
      </c>
      <c r="P18" s="21">
        <f>32</f>
        <v/>
      </c>
      <c r="Q18" s="21">
        <f>J18+L18+N18+O18-P18-M18</f>
        <v/>
      </c>
    </row>
    <row r="19">
      <c r="A19" s="20" t="inlineStr">
        <is>
          <t>5.1-5.7</t>
        </is>
      </c>
      <c r="B19" s="20" t="inlineStr">
        <is>
          <t>PO-128-11159997880953656</t>
        </is>
      </c>
      <c r="C19" s="20" t="inlineStr">
        <is>
          <t>Delivered</t>
        </is>
      </c>
      <c r="D19" s="20" t="inlineStr">
        <is>
          <t>128-11159955937913656</t>
        </is>
      </c>
      <c r="E19" s="20" t="inlineStr">
        <is>
          <t>Delivered</t>
        </is>
      </c>
      <c r="F19" s="20" t="inlineStr">
        <is>
          <t>B03W10-10PZS</t>
        </is>
      </c>
      <c r="G1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9" s="20" t="inlineStr">
        <is>
          <t>10 piezas</t>
        </is>
      </c>
      <c r="I19" s="20" t="n">
        <v>1</v>
      </c>
      <c r="J19" s="21" t="n">
        <v>64.8</v>
      </c>
      <c r="K19" s="21" t="n">
        <v>16.07</v>
      </c>
      <c r="L19" s="21" t="n">
        <v>25.86</v>
      </c>
      <c r="M19" s="21" t="n">
        <v>0</v>
      </c>
      <c r="N19" s="21">
        <f>K19*0.08+L19*0.08</f>
        <v/>
      </c>
      <c r="O19" s="21">
        <f>-(K19*0.025+L19*0.025)</f>
        <v/>
      </c>
      <c r="P19" s="21">
        <f>32</f>
        <v/>
      </c>
      <c r="Q19" s="21">
        <f>J19+L19+N19+O19-P19-M19</f>
        <v/>
      </c>
    </row>
    <row r="20">
      <c r="A20" s="20" t="inlineStr">
        <is>
          <t>5.1-5.7</t>
        </is>
      </c>
      <c r="B20" s="20" t="inlineStr">
        <is>
          <t>PO-128-11321580472952567</t>
        </is>
      </c>
      <c r="C20" s="20" t="inlineStr">
        <is>
          <t>Delivered</t>
        </is>
      </c>
      <c r="D20" s="20" t="inlineStr">
        <is>
          <t>128-11321538529912567</t>
        </is>
      </c>
      <c r="E20" s="20" t="inlineStr">
        <is>
          <t>Delivered</t>
        </is>
      </c>
      <c r="F20" s="20" t="inlineStr">
        <is>
          <t>LV22W21</t>
        </is>
      </c>
      <c r="G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" s="20" t="inlineStr">
        <is>
          <t>1 pieza</t>
        </is>
      </c>
      <c r="I20" s="20" t="n">
        <v>3</v>
      </c>
      <c r="J20" s="21" t="n">
        <v>220.62</v>
      </c>
      <c r="K20" s="21" t="n">
        <v>278.52</v>
      </c>
      <c r="L20" s="21" t="n">
        <v>0</v>
      </c>
      <c r="M20" s="21" t="n">
        <v>0</v>
      </c>
      <c r="N20" s="21">
        <f>K20*0.08+L20*0.08</f>
        <v/>
      </c>
      <c r="O20" s="21">
        <f>-(K20*0.025+L20*0.025)</f>
        <v/>
      </c>
      <c r="P20" s="21">
        <f>32</f>
        <v/>
      </c>
      <c r="Q20" s="21">
        <f>J20+L20+N20+O20-P20-M20</f>
        <v/>
      </c>
    </row>
    <row r="21">
      <c r="A21" s="20" t="inlineStr">
        <is>
          <t>5.1-5.7</t>
        </is>
      </c>
      <c r="B21" s="20" t="inlineStr">
        <is>
          <t>PO-128-11384302746231169</t>
        </is>
      </c>
      <c r="C21" s="20" t="inlineStr">
        <is>
          <t>Delivered</t>
        </is>
      </c>
      <c r="D21" s="20" t="inlineStr">
        <is>
          <t>128-11384229345911169</t>
        </is>
      </c>
      <c r="E21" s="20" t="inlineStr">
        <is>
          <t>Delivered</t>
        </is>
      </c>
      <c r="F21" s="20" t="inlineStr">
        <is>
          <t>LV22W21</t>
        </is>
      </c>
      <c r="G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" s="20" t="inlineStr">
        <is>
          <t>1 pieza</t>
        </is>
      </c>
      <c r="I21" s="20" t="n">
        <v>1</v>
      </c>
      <c r="J21" s="21" t="n">
        <v>73.54000000000001</v>
      </c>
      <c r="K21" s="21" t="n">
        <v>92.84</v>
      </c>
      <c r="L21" s="21" t="n">
        <v>25.86</v>
      </c>
      <c r="M21" s="21" t="n">
        <v>0</v>
      </c>
      <c r="N21" s="21">
        <f>K21*0.08+L21*0.08</f>
        <v/>
      </c>
      <c r="O21" s="21">
        <f>-(K21*0.025+L21*0.025)</f>
        <v/>
      </c>
      <c r="P21" s="21">
        <f>32</f>
        <v/>
      </c>
      <c r="Q21" s="21">
        <f>J21+L21+N21+O21-P21-M21</f>
        <v/>
      </c>
    </row>
    <row r="22">
      <c r="A22" s="20" t="inlineStr">
        <is>
          <t>5.1-5.7</t>
        </is>
      </c>
      <c r="B22" s="20" t="inlineStr">
        <is>
          <t>PO-128-11423063358071128</t>
        </is>
      </c>
      <c r="C22" s="20" t="inlineStr">
        <is>
          <t>Delivered</t>
        </is>
      </c>
      <c r="D22" s="20" t="inlineStr">
        <is>
          <t>128-11423021415031128</t>
        </is>
      </c>
      <c r="E22" s="20" t="inlineStr">
        <is>
          <t>Delivered</t>
        </is>
      </c>
      <c r="F22" s="20" t="inlineStr">
        <is>
          <t>LV22W21</t>
        </is>
      </c>
      <c r="G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" s="20" t="inlineStr">
        <is>
          <t>1 pieza</t>
        </is>
      </c>
      <c r="I22" s="20" t="n">
        <v>1</v>
      </c>
      <c r="J22" s="21" t="n">
        <v>73.54000000000001</v>
      </c>
      <c r="K22" s="21" t="n">
        <v>32.5</v>
      </c>
      <c r="L22" s="21" t="n">
        <v>25.86</v>
      </c>
      <c r="M22" s="21" t="n">
        <v>0</v>
      </c>
      <c r="N22" s="21">
        <f>K22*0.08+L22*0.08</f>
        <v/>
      </c>
      <c r="O22" s="21">
        <f>-(K22*0.025+L22*0.025)</f>
        <v/>
      </c>
      <c r="P22" s="21">
        <f>32</f>
        <v/>
      </c>
      <c r="Q22" s="21">
        <f>J22+L22+N22+O22-P22-M22</f>
        <v/>
      </c>
    </row>
    <row r="23">
      <c r="A23" s="20" t="inlineStr">
        <is>
          <t>5.1-5.7</t>
        </is>
      </c>
      <c r="B23" s="20" t="inlineStr">
        <is>
          <t>PO-128-11246427771512119</t>
        </is>
      </c>
      <c r="C23" s="20" t="inlineStr">
        <is>
          <t>Delivered</t>
        </is>
      </c>
      <c r="D23" s="20" t="inlineStr">
        <is>
          <t>128-11246385828472119</t>
        </is>
      </c>
      <c r="E23" s="20" t="inlineStr">
        <is>
          <t>Delivered</t>
        </is>
      </c>
      <c r="F23" s="20" t="inlineStr">
        <is>
          <t>LV22W21</t>
        </is>
      </c>
      <c r="G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" s="20" t="inlineStr">
        <is>
          <t>1 pieza</t>
        </is>
      </c>
      <c r="I23" s="20" t="n">
        <v>1</v>
      </c>
      <c r="J23" s="21" t="n">
        <v>73.54000000000001</v>
      </c>
      <c r="K23" s="21" t="n">
        <v>92.84</v>
      </c>
      <c r="L23" s="21" t="n">
        <v>25.86</v>
      </c>
      <c r="M23" s="21" t="n">
        <v>0</v>
      </c>
      <c r="N23" s="21">
        <f>K23*0.08+L23*0.08</f>
        <v/>
      </c>
      <c r="O23" s="21">
        <f>-(K23*0.025+L23*0.025)</f>
        <v/>
      </c>
      <c r="P23" s="21">
        <f>32</f>
        <v/>
      </c>
      <c r="Q23" s="21">
        <f>J23+L23+N23+O23-P23-M23</f>
        <v/>
      </c>
    </row>
    <row r="24">
      <c r="A24" s="20" t="inlineStr">
        <is>
          <t>5.1-5.7</t>
        </is>
      </c>
      <c r="B24" s="20" t="inlineStr">
        <is>
          <t>PO-128-11310534154872758</t>
        </is>
      </c>
      <c r="C24" s="20" t="inlineStr">
        <is>
          <t>Delivered</t>
        </is>
      </c>
      <c r="D24" s="20" t="inlineStr">
        <is>
          <t>128-11310686198392758</t>
        </is>
      </c>
      <c r="E24" s="20" t="inlineStr">
        <is>
          <t>Delivered</t>
        </is>
      </c>
      <c r="F24" s="20" t="inlineStr">
        <is>
          <t>M10</t>
        </is>
      </c>
      <c r="G24" s="20" t="inlineStr">
        <is>
          <t>Pantalla de Batería Clara HD LED - Auriculares Inalámbricos TWS, Estuche con 6 Recargas, 5h de Uso, 4 Micrófonos CVC8.0 con Reducción de Ruido y Sonido HiFi</t>
        </is>
      </c>
      <c r="H24" s="20" t="inlineStr">
        <is>
          <t>1 pieza</t>
        </is>
      </c>
      <c r="I24" s="20" t="n">
        <v>1</v>
      </c>
      <c r="J24" s="21" t="n">
        <v>43.5</v>
      </c>
      <c r="K24" s="21" t="n">
        <v>48.71</v>
      </c>
      <c r="L24" s="21" t="n">
        <v>25.86</v>
      </c>
      <c r="M24" s="21" t="n">
        <v>0</v>
      </c>
      <c r="N24" s="21">
        <f>K24*0.08+L24*0.08</f>
        <v/>
      </c>
      <c r="O24" s="21">
        <f>-(K24*0.025+L24*0.025)</f>
        <v/>
      </c>
      <c r="P24" s="21">
        <f>32</f>
        <v/>
      </c>
      <c r="Q24" s="21">
        <f>J24+L24+N24+O24-P24-M24</f>
        <v/>
      </c>
    </row>
    <row r="25">
      <c r="A25" s="20" t="inlineStr">
        <is>
          <t>5.1-5.7</t>
        </is>
      </c>
      <c r="B25" s="20" t="inlineStr">
        <is>
          <t>PO-128-11195202120312358</t>
        </is>
      </c>
      <c r="C25" s="20" t="inlineStr">
        <is>
          <t>Delivered</t>
        </is>
      </c>
      <c r="D25" s="20" t="inlineStr">
        <is>
          <t>128-11195149691512358</t>
        </is>
      </c>
      <c r="E25" s="20" t="inlineStr">
        <is>
          <t>Delivered</t>
        </is>
      </c>
      <c r="F25" s="20" t="inlineStr">
        <is>
          <t>LV54W25</t>
        </is>
      </c>
      <c r="G2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5" s="20" t="inlineStr">
        <is>
          <t>Blanco</t>
        </is>
      </c>
      <c r="I25" s="20" t="n">
        <v>1</v>
      </c>
      <c r="J25" s="21" t="n">
        <v>79.15000000000001</v>
      </c>
      <c r="K25" s="21" t="n">
        <v>96.34999999999999</v>
      </c>
      <c r="L25" s="21" t="n">
        <v>25.86</v>
      </c>
      <c r="M25" s="21" t="n">
        <v>0</v>
      </c>
      <c r="N25" s="21">
        <f>K25*0.08+L25*0.08</f>
        <v/>
      </c>
      <c r="O25" s="21">
        <f>-(K25*0.025+L25*0.025)</f>
        <v/>
      </c>
      <c r="P25" s="21">
        <f>32</f>
        <v/>
      </c>
      <c r="Q25" s="21">
        <f>J25+L25+N25+O25-P25-M25</f>
        <v/>
      </c>
    </row>
    <row r="26">
      <c r="A26" s="20" t="inlineStr">
        <is>
          <t>5.1-5.7</t>
        </is>
      </c>
      <c r="B26" s="20" t="inlineStr">
        <is>
          <t>PO-128-11568036874870200</t>
        </is>
      </c>
      <c r="C26" s="20" t="inlineStr">
        <is>
          <t>Delivered</t>
        </is>
      </c>
      <c r="D26" s="20" t="inlineStr">
        <is>
          <t>128-11568047360630200</t>
        </is>
      </c>
      <c r="E26" s="20" t="inlineStr">
        <is>
          <t>Delivered</t>
        </is>
      </c>
      <c r="F26" s="20" t="inlineStr">
        <is>
          <t>B03W10-10PZS</t>
        </is>
      </c>
      <c r="G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6" s="20" t="inlineStr">
        <is>
          <t>10 piezas</t>
        </is>
      </c>
      <c r="I26" s="20" t="n">
        <v>1</v>
      </c>
      <c r="J26" s="21" t="n">
        <v>64.8</v>
      </c>
      <c r="K26" s="21" t="n">
        <v>76.41</v>
      </c>
      <c r="L26" s="21" t="n">
        <v>25.86</v>
      </c>
      <c r="M26" s="21" t="n">
        <v>0</v>
      </c>
      <c r="N26" s="21">
        <f>K26*0.08+L26*0.08</f>
        <v/>
      </c>
      <c r="O26" s="21">
        <f>-(K26*0.025+L26*0.025)</f>
        <v/>
      </c>
      <c r="P26" s="21">
        <f>32</f>
        <v/>
      </c>
      <c r="Q26" s="21">
        <f>J26+L26+N26+O26-P26-M26</f>
        <v/>
      </c>
    </row>
    <row r="27">
      <c r="A27" s="20" t="inlineStr">
        <is>
          <t>5.1-5.7</t>
        </is>
      </c>
      <c r="B27" s="20" t="inlineStr">
        <is>
          <t>PO-128-11309945600632762</t>
        </is>
      </c>
      <c r="C27" s="20" t="inlineStr">
        <is>
          <t>Delivered</t>
        </is>
      </c>
      <c r="D27" s="20" t="inlineStr">
        <is>
          <t>128-11309906279032762</t>
        </is>
      </c>
      <c r="E27" s="20" t="inlineStr">
        <is>
          <t>Delivered</t>
        </is>
      </c>
      <c r="F27" s="20" t="inlineStr">
        <is>
          <t>B03W10-10PZS</t>
        </is>
      </c>
      <c r="G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" s="20" t="inlineStr">
        <is>
          <t>10 piezas</t>
        </is>
      </c>
      <c r="I27" s="20" t="n">
        <v>2</v>
      </c>
      <c r="J27" s="21" t="n">
        <v>129.6</v>
      </c>
      <c r="K27" s="21" t="n">
        <v>148.67</v>
      </c>
      <c r="L27" s="21" t="n">
        <v>25.86</v>
      </c>
      <c r="M27" s="21" t="n">
        <v>0</v>
      </c>
      <c r="N27" s="21">
        <f>K27*0.08+L27*0.08</f>
        <v/>
      </c>
      <c r="O27" s="21">
        <f>-(K27*0.025+L27*0.025)</f>
        <v/>
      </c>
      <c r="P27" s="21">
        <f>32</f>
        <v/>
      </c>
      <c r="Q27" s="21">
        <f>J27+L27+N27+O27-P27-M27</f>
        <v/>
      </c>
    </row>
    <row r="28">
      <c r="A28" s="20" t="inlineStr">
        <is>
          <t>5.1-5.7</t>
        </is>
      </c>
      <c r="B28" s="20" t="inlineStr">
        <is>
          <t>PO-128-11139432766073778</t>
        </is>
      </c>
      <c r="C28" s="20" t="inlineStr">
        <is>
          <t>Delivered</t>
        </is>
      </c>
      <c r="D28" s="20" t="inlineStr">
        <is>
          <t>128-11139537623673778</t>
        </is>
      </c>
      <c r="E28" s="20" t="inlineStr">
        <is>
          <t>Delivered</t>
        </is>
      </c>
      <c r="F28" s="20" t="inlineStr">
        <is>
          <t>VET15W01</t>
        </is>
      </c>
      <c r="G28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28" s="20" t="inlineStr">
        <is>
          <t>Blanco</t>
        </is>
      </c>
      <c r="I28" s="20" t="n">
        <v>1</v>
      </c>
      <c r="J28" s="21" t="n">
        <v>58</v>
      </c>
      <c r="K28" s="21" t="n">
        <v>76.42</v>
      </c>
      <c r="L28" s="21" t="n">
        <v>25.86</v>
      </c>
      <c r="M28" s="21" t="n">
        <v>25</v>
      </c>
      <c r="N28" s="21">
        <f>K28*0.08+L28*0.08</f>
        <v/>
      </c>
      <c r="O28" s="21">
        <f>-(K28*0.025+L28*0.025)</f>
        <v/>
      </c>
      <c r="P28" s="21">
        <f>32</f>
        <v/>
      </c>
      <c r="Q28" s="21">
        <f>J28+L28+N28+O28-P28-M28</f>
        <v/>
      </c>
    </row>
    <row r="29">
      <c r="A29" s="20" t="inlineStr">
        <is>
          <t>5.1-5.7</t>
        </is>
      </c>
      <c r="B29" s="20" t="inlineStr">
        <is>
          <t>PO-128-11238023009912105</t>
        </is>
      </c>
      <c r="C29" s="20" t="inlineStr">
        <is>
          <t>Delivered</t>
        </is>
      </c>
      <c r="D29" s="20" t="inlineStr">
        <is>
          <t>128-11237981066872105</t>
        </is>
      </c>
      <c r="E29" s="20" t="inlineStr">
        <is>
          <t>Delivered</t>
        </is>
      </c>
      <c r="F29" s="20" t="inlineStr">
        <is>
          <t>LV22W21</t>
        </is>
      </c>
      <c r="G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" s="20" t="inlineStr">
        <is>
          <t>1 pieza</t>
        </is>
      </c>
      <c r="I29" s="20" t="n">
        <v>1</v>
      </c>
      <c r="J29" s="21" t="n">
        <v>73.54000000000001</v>
      </c>
      <c r="K29" s="21" t="n">
        <v>92.84</v>
      </c>
      <c r="L29" s="21" t="n">
        <v>25.86</v>
      </c>
      <c r="M29" s="21" t="n">
        <v>0</v>
      </c>
      <c r="N29" s="21">
        <f>K29*0.08+L29*0.08</f>
        <v/>
      </c>
      <c r="O29" s="21">
        <f>-(K29*0.025+L29*0.025)</f>
        <v/>
      </c>
      <c r="P29" s="21">
        <f>32</f>
        <v/>
      </c>
      <c r="Q29" s="21">
        <f>J29+L29+N29+O29-P29-M29</f>
        <v/>
      </c>
    </row>
    <row r="30">
      <c r="A30" s="20" t="inlineStr">
        <is>
          <t>5.1-5.7</t>
        </is>
      </c>
      <c r="B30" s="20" t="inlineStr">
        <is>
          <t>PO-128-11295455201912912</t>
        </is>
      </c>
      <c r="C30" s="20" t="inlineStr">
        <is>
          <t>Delivered</t>
        </is>
      </c>
      <c r="D30" s="20" t="inlineStr">
        <is>
          <t>128-11295560059512912</t>
        </is>
      </c>
      <c r="E30" s="20" t="inlineStr">
        <is>
          <t>Delivered</t>
        </is>
      </c>
      <c r="F30" s="20" t="inlineStr">
        <is>
          <t>M10</t>
        </is>
      </c>
      <c r="G30" s="20" t="inlineStr">
        <is>
          <t>Pantalla de Batería Clara HD LED - Auriculares Inalámbricos TWS, Estuche con 6 Recargas, 5h de Uso, 4 Micrófonos CVC8.0 con Reducción de Ruido y Sonido HiFi</t>
        </is>
      </c>
      <c r="H30" s="20" t="inlineStr">
        <is>
          <t>1 pieza</t>
        </is>
      </c>
      <c r="I30" s="20" t="n">
        <v>1</v>
      </c>
      <c r="J30" s="21" t="n">
        <v>43.5</v>
      </c>
      <c r="K30" s="21" t="n">
        <v>48.71</v>
      </c>
      <c r="L30" s="21" t="n">
        <v>25.86</v>
      </c>
      <c r="M30" s="21" t="n">
        <v>0</v>
      </c>
      <c r="N30" s="21">
        <f>K30*0.08+L30*0.08</f>
        <v/>
      </c>
      <c r="O30" s="21">
        <f>-(K30*0.025+L30*0.025)</f>
        <v/>
      </c>
      <c r="P30" s="21">
        <f>32</f>
        <v/>
      </c>
      <c r="Q30" s="21">
        <f>J30+L30+N30+O30-P30-M30</f>
        <v/>
      </c>
    </row>
    <row r="31">
      <c r="A31" s="20" t="inlineStr">
        <is>
          <t>5.1-5.7</t>
        </is>
      </c>
      <c r="B31" s="20" t="inlineStr">
        <is>
          <t>PO-128-11125131377273736</t>
        </is>
      </c>
      <c r="C31" s="20" t="inlineStr">
        <is>
          <t>Delivered</t>
        </is>
      </c>
      <c r="D31" s="20" t="inlineStr">
        <is>
          <t>128-11125089434233736</t>
        </is>
      </c>
      <c r="E31" s="20" t="inlineStr">
        <is>
          <t>Delivered</t>
        </is>
      </c>
      <c r="F31" s="20" t="inlineStr">
        <is>
          <t>LV22W21</t>
        </is>
      </c>
      <c r="G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" s="20" t="inlineStr">
        <is>
          <t>1 pieza</t>
        </is>
      </c>
      <c r="I31" s="20" t="n">
        <v>2</v>
      </c>
      <c r="J31" s="21" t="n">
        <v>147.08</v>
      </c>
      <c r="K31" s="21" t="n">
        <v>153.19</v>
      </c>
      <c r="L31" s="21" t="n">
        <v>25.86</v>
      </c>
      <c r="M31" s="21" t="n">
        <v>0</v>
      </c>
      <c r="N31" s="21">
        <f>K31*0.08+L31*0.08</f>
        <v/>
      </c>
      <c r="O31" s="21">
        <f>-(K31*0.025+L31*0.025)</f>
        <v/>
      </c>
      <c r="P31" s="21">
        <f>32</f>
        <v/>
      </c>
      <c r="Q31" s="21">
        <f>J31+L31+N31+O31-P31-M31</f>
        <v/>
      </c>
    </row>
    <row r="32">
      <c r="A32" s="20" t="inlineStr">
        <is>
          <t>5.1-5.7</t>
        </is>
      </c>
      <c r="B32" s="20" t="inlineStr">
        <is>
          <t>PO-128-11099521848954080</t>
        </is>
      </c>
      <c r="C32" s="20" t="inlineStr">
        <is>
          <t>Delivered</t>
        </is>
      </c>
      <c r="D32" s="20" t="inlineStr">
        <is>
          <t>128-11099506120314080</t>
        </is>
      </c>
      <c r="E32" s="20" t="inlineStr">
        <is>
          <t>Delivered</t>
        </is>
      </c>
      <c r="F32" s="20" t="inlineStr">
        <is>
          <t>M10</t>
        </is>
      </c>
      <c r="G32" s="20" t="inlineStr">
        <is>
          <t>Pantalla de Batería Clara HD LED - Auriculares Inalámbricos TWS, Estuche con 6 Recargas, 5h de Uso, 4 Micrófonos CVC8.0 con Reducción de Ruido y Sonido HiFi</t>
        </is>
      </c>
      <c r="H32" s="20" t="inlineStr">
        <is>
          <t>1 pieza</t>
        </is>
      </c>
      <c r="I32" s="20" t="n">
        <v>1</v>
      </c>
      <c r="J32" s="21" t="n">
        <v>43.5</v>
      </c>
      <c r="K32" s="21" t="n">
        <v>48.71</v>
      </c>
      <c r="L32" s="21" t="n">
        <v>25.86</v>
      </c>
      <c r="M32" s="21" t="n">
        <v>0</v>
      </c>
      <c r="N32" s="21">
        <f>K32*0.08+L32*0.08</f>
        <v/>
      </c>
      <c r="O32" s="21">
        <f>-(K32*0.025+L32*0.025)</f>
        <v/>
      </c>
      <c r="P32" s="21">
        <f>32</f>
        <v/>
      </c>
      <c r="Q32" s="21">
        <f>J32+L32+N32+O32-P32-M32</f>
        <v/>
      </c>
    </row>
    <row r="33">
      <c r="A33" s="20" t="inlineStr">
        <is>
          <t>5.1-5.7</t>
        </is>
      </c>
      <c r="B33" s="20" t="inlineStr">
        <is>
          <t>PO-128-11220567521912209</t>
        </is>
      </c>
      <c r="C33" s="20" t="inlineStr">
        <is>
          <t>Delivered</t>
        </is>
      </c>
      <c r="D33" s="20" t="inlineStr">
        <is>
          <t>128-11220593736312209</t>
        </is>
      </c>
      <c r="E33" s="20" t="inlineStr">
        <is>
          <t>Delivered</t>
        </is>
      </c>
      <c r="F33" s="20" t="inlineStr">
        <is>
          <t>LV34W13</t>
        </is>
      </c>
      <c r="G33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33" s="20" t="inlineStr">
        <is>
          <t>1 pieza</t>
        </is>
      </c>
      <c r="I33" s="20" t="n">
        <v>2</v>
      </c>
      <c r="J33" s="21" t="n">
        <v>584.12</v>
      </c>
      <c r="K33" s="21" t="n">
        <v>420.62</v>
      </c>
      <c r="L33" s="21" t="n">
        <v>0</v>
      </c>
      <c r="M33" s="21" t="n">
        <v>0</v>
      </c>
      <c r="N33" s="21">
        <f>K33*0.08+L33*0.08</f>
        <v/>
      </c>
      <c r="O33" s="21">
        <f>-(K33*0.025+L33*0.025)</f>
        <v/>
      </c>
      <c r="P33" s="21">
        <f>32</f>
        <v/>
      </c>
      <c r="Q33" s="21">
        <f>J33+L33+N33+O33-P33-M33</f>
        <v/>
      </c>
    </row>
    <row r="34">
      <c r="A34" s="20" t="inlineStr">
        <is>
          <t>5.1-5.7</t>
        </is>
      </c>
      <c r="B34" s="20" t="inlineStr">
        <is>
          <t>PO-128-11432126055031970</t>
        </is>
      </c>
      <c r="C34" s="20" t="inlineStr">
        <is>
          <t>Delivered</t>
        </is>
      </c>
      <c r="D34" s="20" t="inlineStr">
        <is>
          <t>128-11432152269431970</t>
        </is>
      </c>
      <c r="E34" s="20" t="inlineStr">
        <is>
          <t>Delivered</t>
        </is>
      </c>
      <c r="F34" s="20" t="inlineStr">
        <is>
          <t>M10</t>
        </is>
      </c>
      <c r="G34" s="20" t="inlineStr">
        <is>
          <t>Pantalla de Batería Clara HD LED - Auriculares Inalámbricos TWS, Estuche con 6 Recargas, 5h de Uso, 4 Micrófonos CVC8.0 con Reducción de Ruido y Sonido HiFi</t>
        </is>
      </c>
      <c r="H34" s="20" t="inlineStr">
        <is>
          <t>1 pieza</t>
        </is>
      </c>
      <c r="I34" s="20" t="n">
        <v>6</v>
      </c>
      <c r="J34" s="21" t="n">
        <v>261</v>
      </c>
      <c r="K34" s="21" t="n">
        <v>286.48</v>
      </c>
      <c r="L34" s="21" t="n">
        <v>0</v>
      </c>
      <c r="M34" s="21" t="n">
        <v>0</v>
      </c>
      <c r="N34" s="21">
        <f>K34*0.08+L34*0.08</f>
        <v/>
      </c>
      <c r="O34" s="21">
        <f>-(K34*0.025+L34*0.025)</f>
        <v/>
      </c>
      <c r="P34" s="21">
        <f>32</f>
        <v/>
      </c>
      <c r="Q34" s="21">
        <f>J34+L34+N34+O34-P34-M34</f>
        <v/>
      </c>
    </row>
    <row r="35">
      <c r="A35" s="20" t="inlineStr">
        <is>
          <t>5.1-5.7</t>
        </is>
      </c>
      <c r="B35" s="20" t="inlineStr">
        <is>
          <t>PO-128-11022532547193389</t>
        </is>
      </c>
      <c r="C35" s="20" t="inlineStr">
        <is>
          <t>Delivered</t>
        </is>
      </c>
      <c r="D35" s="20" t="inlineStr">
        <is>
          <t>128-11022511575673389</t>
        </is>
      </c>
      <c r="E35" s="20" t="inlineStr">
        <is>
          <t>Delivered</t>
        </is>
      </c>
      <c r="F35" s="20" t="inlineStr">
        <is>
          <t>LV22W21</t>
        </is>
      </c>
      <c r="G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" s="20" t="inlineStr">
        <is>
          <t>1 pieza</t>
        </is>
      </c>
      <c r="I35" s="20" t="n">
        <v>10</v>
      </c>
      <c r="J35" s="21" t="n">
        <v>735.4</v>
      </c>
      <c r="K35" s="21" t="n">
        <v>895.91</v>
      </c>
      <c r="L35" s="21" t="n">
        <v>0</v>
      </c>
      <c r="M35" s="21" t="n">
        <v>0</v>
      </c>
      <c r="N35" s="21">
        <f>K35*0.08+L35*0.08</f>
        <v/>
      </c>
      <c r="O35" s="21">
        <f>-(K35*0.025+L35*0.025)</f>
        <v/>
      </c>
      <c r="P35" s="21">
        <f>32</f>
        <v/>
      </c>
      <c r="Q35" s="21">
        <f>J35+L35+N35+O35-P35-M35</f>
        <v/>
      </c>
    </row>
    <row r="36">
      <c r="A36" s="20" t="inlineStr">
        <is>
          <t>5.1-5.7</t>
        </is>
      </c>
      <c r="B36" s="20" t="inlineStr">
        <is>
          <t>PO-128-11549068329590379</t>
        </is>
      </c>
      <c r="C36" s="20" t="inlineStr">
        <is>
          <t>Delivered</t>
        </is>
      </c>
      <c r="D36" s="20" t="inlineStr">
        <is>
          <t>128-11549094543990379</t>
        </is>
      </c>
      <c r="E36" s="20" t="inlineStr">
        <is>
          <t>Delivered</t>
        </is>
      </c>
      <c r="F36" s="20" t="inlineStr">
        <is>
          <t>EM26W24-1PC</t>
        </is>
      </c>
      <c r="G36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36" s="20" t="inlineStr">
        <is>
          <t>1 Pieza/Potencia-24W；Brillo-120W/200lm</t>
        </is>
      </c>
      <c r="I36" s="20" t="n">
        <v>2</v>
      </c>
      <c r="J36" s="21" t="n">
        <v>102</v>
      </c>
      <c r="K36" s="21" t="n">
        <v>94.20999999999999</v>
      </c>
      <c r="L36" s="21" t="n">
        <v>25.86</v>
      </c>
      <c r="M36" s="21" t="n">
        <v>0</v>
      </c>
      <c r="N36" s="21">
        <f>K36*0.08+L36*0.08</f>
        <v/>
      </c>
      <c r="O36" s="21">
        <f>-(K36*0.025+L36*0.025)</f>
        <v/>
      </c>
      <c r="P36" s="21">
        <f>32</f>
        <v/>
      </c>
      <c r="Q36" s="21">
        <f>J36+L36+N36+O36-P36-M36</f>
        <v/>
      </c>
    </row>
    <row r="37">
      <c r="A37" s="20" t="inlineStr">
        <is>
          <t>5.1-5.7</t>
        </is>
      </c>
      <c r="B37" s="20" t="inlineStr">
        <is>
          <t>PO-128-11263949476473036</t>
        </is>
      </c>
      <c r="C37" s="20" t="inlineStr">
        <is>
          <t>Delivered</t>
        </is>
      </c>
      <c r="D37" s="20" t="inlineStr">
        <is>
          <t>128-11263959962233036</t>
        </is>
      </c>
      <c r="E37" s="20" t="inlineStr">
        <is>
          <t>Delivered</t>
        </is>
      </c>
      <c r="F37" s="20" t="inlineStr">
        <is>
          <t>LV22W21</t>
        </is>
      </c>
      <c r="G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" s="20" t="inlineStr">
        <is>
          <t>1 pieza</t>
        </is>
      </c>
      <c r="I37" s="20" t="n">
        <v>3</v>
      </c>
      <c r="J37" s="21" t="n">
        <v>220.62</v>
      </c>
      <c r="K37" s="21" t="n">
        <v>213.11</v>
      </c>
      <c r="L37" s="21" t="n">
        <v>0</v>
      </c>
      <c r="M37" s="21" t="n">
        <v>0</v>
      </c>
      <c r="N37" s="21">
        <f>K37*0.08+L37*0.08</f>
        <v/>
      </c>
      <c r="O37" s="21">
        <f>-(K37*0.025+L37*0.025)</f>
        <v/>
      </c>
      <c r="P37" s="21">
        <f>32</f>
        <v/>
      </c>
      <c r="Q37" s="21">
        <f>J37+L37+N37+O37-P37-M37</f>
        <v/>
      </c>
    </row>
    <row r="38">
      <c r="A38" s="20" t="inlineStr">
        <is>
          <t>5.1-5.7</t>
        </is>
      </c>
      <c r="B38" s="20" t="inlineStr">
        <is>
          <t>PO-128-11247046390392115</t>
        </is>
      </c>
      <c r="C38" s="20" t="inlineStr">
        <is>
          <t>Delivered</t>
        </is>
      </c>
      <c r="D38" s="20" t="inlineStr">
        <is>
          <t>128-11247098819192115</t>
        </is>
      </c>
      <c r="E38" s="20" t="inlineStr">
        <is>
          <t>Delivered</t>
        </is>
      </c>
      <c r="F38" s="20" t="inlineStr">
        <is>
          <t>B03W10-10PZS</t>
        </is>
      </c>
      <c r="G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" s="20" t="inlineStr">
        <is>
          <t>10 piezas</t>
        </is>
      </c>
      <c r="I38" s="20" t="n">
        <v>1</v>
      </c>
      <c r="J38" s="21" t="n">
        <v>64.8</v>
      </c>
      <c r="K38" s="21" t="n">
        <v>61.13</v>
      </c>
      <c r="L38" s="21" t="n">
        <v>25.86</v>
      </c>
      <c r="M38" s="21" t="n">
        <v>0</v>
      </c>
      <c r="N38" s="21">
        <f>K38*0.08+L38*0.08</f>
        <v/>
      </c>
      <c r="O38" s="21">
        <f>-(K38*0.025+L38*0.025)</f>
        <v/>
      </c>
      <c r="P38" s="21">
        <f>32</f>
        <v/>
      </c>
      <c r="Q38" s="21">
        <f>J38+L38+N38+O38-P38-M38</f>
        <v/>
      </c>
    </row>
    <row r="39">
      <c r="A39" s="20" t="inlineStr">
        <is>
          <t>5.1-5.7</t>
        </is>
      </c>
      <c r="B39" s="20" t="inlineStr">
        <is>
          <t>PO-128-11436517550712008</t>
        </is>
      </c>
      <c r="C39" s="20" t="inlineStr">
        <is>
          <t>Delivered</t>
        </is>
      </c>
      <c r="D39" s="20" t="inlineStr">
        <is>
          <t>128-11436475607672008</t>
        </is>
      </c>
      <c r="E39" s="20" t="inlineStr">
        <is>
          <t>Delivered</t>
        </is>
      </c>
      <c r="F39" s="20" t="inlineStr">
        <is>
          <t>LV22W21</t>
        </is>
      </c>
      <c r="G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" s="20" t="inlineStr">
        <is>
          <t>1 pieza</t>
        </is>
      </c>
      <c r="I39" s="20" t="n">
        <v>1</v>
      </c>
      <c r="J39" s="21" t="n">
        <v>73.54000000000001</v>
      </c>
      <c r="K39" s="21" t="n">
        <v>92.84</v>
      </c>
      <c r="L39" s="21" t="n">
        <v>25.86</v>
      </c>
      <c r="M39" s="21" t="n">
        <v>1.54</v>
      </c>
      <c r="N39" s="21">
        <f>K39*0.08+L39*0.08</f>
        <v/>
      </c>
      <c r="O39" s="21">
        <f>-(K39*0.025+L39*0.025)</f>
        <v/>
      </c>
      <c r="P39" s="21">
        <f>32</f>
        <v/>
      </c>
      <c r="Q39" s="21">
        <f>J39+L39+N39+O39-P39-M39</f>
        <v/>
      </c>
    </row>
    <row r="40">
      <c r="A40" s="20" t="inlineStr">
        <is>
          <t>5.1-5.7</t>
        </is>
      </c>
      <c r="B40" s="20" t="inlineStr">
        <is>
          <t>PO-128-11592769065590116</t>
        </is>
      </c>
      <c r="C40" s="20" t="inlineStr">
        <is>
          <t>Delivered</t>
        </is>
      </c>
      <c r="D40" s="20" t="inlineStr">
        <is>
          <t>128-11592811008630116</t>
        </is>
      </c>
      <c r="E40" s="20" t="inlineStr">
        <is>
          <t>Delivered</t>
        </is>
      </c>
      <c r="F40" s="20" t="inlineStr">
        <is>
          <t>LV22W21</t>
        </is>
      </c>
      <c r="G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" s="20" t="inlineStr">
        <is>
          <t>1 pieza</t>
        </is>
      </c>
      <c r="I40" s="20" t="n">
        <v>3</v>
      </c>
      <c r="J40" s="21" t="n">
        <v>220.62</v>
      </c>
      <c r="K40" s="21" t="n">
        <v>278.52</v>
      </c>
      <c r="L40" s="21" t="n">
        <v>0</v>
      </c>
      <c r="M40" s="21" t="n">
        <v>0</v>
      </c>
      <c r="N40" s="21">
        <f>K40*0.08+L40*0.08</f>
        <v/>
      </c>
      <c r="O40" s="21">
        <f>-(K40*0.025+L40*0.025)</f>
        <v/>
      </c>
      <c r="P40" s="21">
        <f>32</f>
        <v/>
      </c>
      <c r="Q40" s="21">
        <f>J40+L40+N40+O40-P40-M40</f>
        <v/>
      </c>
    </row>
    <row r="41">
      <c r="A41" s="20" t="inlineStr">
        <is>
          <t>5.1-5.7</t>
        </is>
      </c>
      <c r="B41" s="20" t="inlineStr">
        <is>
          <t>PO-128-11073982157433144</t>
        </is>
      </c>
      <c r="C41" s="20" t="inlineStr">
        <is>
          <t>Delivered</t>
        </is>
      </c>
      <c r="D41" s="20" t="inlineStr">
        <is>
          <t>128-11073992643193144</t>
        </is>
      </c>
      <c r="E41" s="20" t="inlineStr">
        <is>
          <t>Delivered</t>
        </is>
      </c>
      <c r="F41" s="20" t="inlineStr">
        <is>
          <t>LV22W21</t>
        </is>
      </c>
      <c r="G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" s="20" t="inlineStr">
        <is>
          <t>1 pieza</t>
        </is>
      </c>
      <c r="I41" s="20" t="n">
        <v>1</v>
      </c>
      <c r="J41" s="21" t="n">
        <v>73.54000000000001</v>
      </c>
      <c r="K41" s="21" t="n">
        <v>92.84</v>
      </c>
      <c r="L41" s="21" t="n">
        <v>25.86</v>
      </c>
      <c r="M41" s="21" t="n">
        <v>0</v>
      </c>
      <c r="N41" s="21">
        <f>K41*0.08+L41*0.08</f>
        <v/>
      </c>
      <c r="O41" s="21">
        <f>-(K41*0.025+L41*0.025)</f>
        <v/>
      </c>
      <c r="P41" s="21">
        <f>32</f>
        <v/>
      </c>
      <c r="Q41" s="21">
        <f>J41+L41+N41+O41-P41-M41</f>
        <v/>
      </c>
    </row>
    <row r="42">
      <c r="A42" s="20" t="inlineStr">
        <is>
          <t>5.1-5.7</t>
        </is>
      </c>
      <c r="B42" s="20" t="inlineStr">
        <is>
          <t>PO-128-11073042371193150</t>
        </is>
      </c>
      <c r="C42" s="20" t="inlineStr">
        <is>
          <t>Delivered</t>
        </is>
      </c>
      <c r="D42" s="20" t="inlineStr">
        <is>
          <t>128-11073010913913150</t>
        </is>
      </c>
      <c r="E42" s="20" t="inlineStr">
        <is>
          <t>Delivered</t>
        </is>
      </c>
      <c r="F42" s="20" t="inlineStr">
        <is>
          <t>M10</t>
        </is>
      </c>
      <c r="G42" s="20" t="inlineStr">
        <is>
          <t>Pantalla de Batería Clara HD LED - Auriculares Inalámbricos TWS, Estuche con 6 Recargas, 5h de Uso, 4 Micrófonos CVC8.0 con Reducción de Ruido y Sonido HiFi</t>
        </is>
      </c>
      <c r="H42" s="20" t="inlineStr">
        <is>
          <t>1 pieza</t>
        </is>
      </c>
      <c r="I42" s="20" t="n">
        <v>2</v>
      </c>
      <c r="J42" s="21" t="n">
        <v>87</v>
      </c>
      <c r="K42" s="21" t="n">
        <v>77.94</v>
      </c>
      <c r="L42" s="21" t="n">
        <v>25.86</v>
      </c>
      <c r="M42" s="21" t="n">
        <v>0</v>
      </c>
      <c r="N42" s="21">
        <f>K42*0.08+L42*0.08</f>
        <v/>
      </c>
      <c r="O42" s="21">
        <f>-(K42*0.025+L42*0.025)</f>
        <v/>
      </c>
      <c r="P42" s="21">
        <f>32</f>
        <v/>
      </c>
      <c r="Q42" s="21">
        <f>J42+L42+N42+O42-P42-M42</f>
        <v/>
      </c>
    </row>
    <row r="43">
      <c r="A43" s="20" t="inlineStr">
        <is>
          <t>5.1-5.7</t>
        </is>
      </c>
      <c r="B43" s="20" t="inlineStr">
        <is>
          <t>PO-128-11140894556793834</t>
        </is>
      </c>
      <c r="C43" s="20" t="inlineStr">
        <is>
          <t>Delivered</t>
        </is>
      </c>
      <c r="D43" s="20" t="inlineStr">
        <is>
          <t>128-11140873585273834</t>
        </is>
      </c>
      <c r="E43" s="20" t="inlineStr">
        <is>
          <t>Delivered</t>
        </is>
      </c>
      <c r="F43" s="20" t="inlineStr">
        <is>
          <t>LV54W25</t>
        </is>
      </c>
      <c r="G4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3" s="20" t="inlineStr">
        <is>
          <t>Blanco</t>
        </is>
      </c>
      <c r="I43" s="20" t="n">
        <v>1</v>
      </c>
      <c r="J43" s="21" t="n">
        <v>79.15000000000001</v>
      </c>
      <c r="K43" s="21" t="n">
        <v>96.34999999999999</v>
      </c>
      <c r="L43" s="21" t="n">
        <v>25.86</v>
      </c>
      <c r="M43" s="21" t="n">
        <v>0</v>
      </c>
      <c r="N43" s="21">
        <f>K43*0.08+L43*0.08</f>
        <v/>
      </c>
      <c r="O43" s="21">
        <f>-(K43*0.025+L43*0.025)</f>
        <v/>
      </c>
      <c r="P43" s="21">
        <f>32</f>
        <v/>
      </c>
      <c r="Q43" s="21">
        <f>J43+L43+N43+O43-P43-M43</f>
        <v/>
      </c>
    </row>
    <row r="44">
      <c r="A44" s="20" t="inlineStr">
        <is>
          <t>5.1-5.7</t>
        </is>
      </c>
      <c r="B44" s="20" t="inlineStr">
        <is>
          <t>PO-128-11181249976952507</t>
        </is>
      </c>
      <c r="C44" s="20" t="inlineStr">
        <is>
          <t>Delivered</t>
        </is>
      </c>
      <c r="D44" s="20" t="inlineStr">
        <is>
          <t>128-11181197548152507</t>
        </is>
      </c>
      <c r="E44" s="20" t="inlineStr">
        <is>
          <t>Delivered</t>
        </is>
      </c>
      <c r="F44" s="20" t="inlineStr">
        <is>
          <t>LV22W21</t>
        </is>
      </c>
      <c r="G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" s="20" t="inlineStr">
        <is>
          <t>1 pieza</t>
        </is>
      </c>
      <c r="I44" s="20" t="n">
        <v>1</v>
      </c>
      <c r="J44" s="21" t="n">
        <v>73.54000000000001</v>
      </c>
      <c r="K44" s="21" t="n">
        <v>82.25</v>
      </c>
      <c r="L44" s="21" t="n">
        <v>25.86</v>
      </c>
      <c r="M44" s="21" t="n">
        <v>0</v>
      </c>
      <c r="N44" s="21">
        <f>K44*0.08+L44*0.08</f>
        <v/>
      </c>
      <c r="O44" s="21">
        <f>-(K44*0.025+L44*0.025)</f>
        <v/>
      </c>
      <c r="P44" s="21">
        <f>32</f>
        <v/>
      </c>
      <c r="Q44" s="21">
        <f>J44+L44+N44+O44-P44-M44</f>
        <v/>
      </c>
    </row>
    <row r="45">
      <c r="A45" s="20" t="inlineStr">
        <is>
          <t>5.1-5.7</t>
        </is>
      </c>
      <c r="B45" s="20" t="inlineStr">
        <is>
          <t>PO-128-11670039327350552</t>
        </is>
      </c>
      <c r="C45" s="20" t="inlineStr">
        <is>
          <t>Delivered</t>
        </is>
      </c>
      <c r="D45" s="20" t="inlineStr">
        <is>
          <t>128-11669997384310552</t>
        </is>
      </c>
      <c r="E45" s="20" t="inlineStr">
        <is>
          <t>Delivered</t>
        </is>
      </c>
      <c r="F45" s="20" t="inlineStr">
        <is>
          <t>LV22W21</t>
        </is>
      </c>
      <c r="G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" s="20" t="inlineStr">
        <is>
          <t>1 pieza</t>
        </is>
      </c>
      <c r="I45" s="20" t="n">
        <v>2</v>
      </c>
      <c r="J45" s="21" t="n">
        <v>147.08</v>
      </c>
      <c r="K45" s="21" t="n">
        <v>185.68</v>
      </c>
      <c r="L45" s="21" t="n">
        <v>25.86</v>
      </c>
      <c r="M45" s="21" t="n">
        <v>0</v>
      </c>
      <c r="N45" s="21">
        <f>K45*0.08+L45*0.08</f>
        <v/>
      </c>
      <c r="O45" s="21">
        <f>-(K45*0.025+L45*0.025)</f>
        <v/>
      </c>
      <c r="P45" s="21">
        <f>32</f>
        <v/>
      </c>
      <c r="Q45" s="21">
        <f>J45+L45+N45+O45-P45-M45</f>
        <v/>
      </c>
    </row>
    <row r="46">
      <c r="A46" s="20" t="inlineStr">
        <is>
          <t>5.1-5.7</t>
        </is>
      </c>
      <c r="B46" s="20" t="inlineStr">
        <is>
          <t>PO-128-11635261522550889</t>
        </is>
      </c>
      <c r="C46" s="20" t="inlineStr">
        <is>
          <t>Delivered</t>
        </is>
      </c>
      <c r="D46" s="20" t="inlineStr">
        <is>
          <t>128-11635313951350889</t>
        </is>
      </c>
      <c r="E46" s="20" t="inlineStr">
        <is>
          <t>Delivered</t>
        </is>
      </c>
      <c r="F46" s="20" t="inlineStr">
        <is>
          <t>L25WES</t>
        </is>
      </c>
      <c r="G46" s="20" t="inlineStr">
        <is>
          <t>TIANLAI Luz UV 20W/25W, Lampara UVC Esterilizadora, Bombilla Germicida 360°, Purificador de Ambientes para Hogar, Recamara, Baño, Cocina, Alimentacion por Enchufe y Base E27</t>
        </is>
      </c>
      <c r="H46" s="20" t="inlineStr">
        <is>
          <t>25W</t>
        </is>
      </c>
      <c r="I46" s="20" t="n">
        <v>2</v>
      </c>
      <c r="J46" s="21" t="n">
        <v>118.8</v>
      </c>
      <c r="K46" s="21" t="n">
        <v>155.3</v>
      </c>
      <c r="L46" s="21" t="n">
        <v>25.86</v>
      </c>
      <c r="M46" s="21" t="n">
        <v>0</v>
      </c>
      <c r="N46" s="21">
        <f>K46*0.08+L46*0.08</f>
        <v/>
      </c>
      <c r="O46" s="21">
        <f>-(K46*0.025+L46*0.025)</f>
        <v/>
      </c>
      <c r="P46" s="21">
        <f>32</f>
        <v/>
      </c>
      <c r="Q46" s="21">
        <f>J46+L46+N46+O46-P46-M46</f>
        <v/>
      </c>
    </row>
    <row r="47">
      <c r="A47" s="20" t="inlineStr">
        <is>
          <t>5.1-5.7</t>
        </is>
      </c>
      <c r="B47" s="20" t="inlineStr">
        <is>
          <t>PO-128-11300903957112688</t>
        </is>
      </c>
      <c r="C47" s="20" t="inlineStr">
        <is>
          <t>Delivered</t>
        </is>
      </c>
      <c r="D47" s="20" t="inlineStr">
        <is>
          <t>128-11300924928632688</t>
        </is>
      </c>
      <c r="E47" s="20" t="inlineStr">
        <is>
          <t>Delivered</t>
        </is>
      </c>
      <c r="F47" s="20" t="inlineStr">
        <is>
          <t>LV22W21</t>
        </is>
      </c>
      <c r="G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" s="20" t="inlineStr">
        <is>
          <t>1 pieza</t>
        </is>
      </c>
      <c r="I47" s="20" t="n">
        <v>1</v>
      </c>
      <c r="J47" s="21" t="n">
        <v>73.54000000000001</v>
      </c>
      <c r="K47" s="21" t="n">
        <v>92.84</v>
      </c>
      <c r="L47" s="21" t="n">
        <v>25.86</v>
      </c>
      <c r="M47" s="21" t="n">
        <v>0</v>
      </c>
      <c r="N47" s="21">
        <f>K47*0.08+L47*0.08</f>
        <v/>
      </c>
      <c r="O47" s="21">
        <f>-(K47*0.025+L47*0.025)</f>
        <v/>
      </c>
      <c r="P47" s="21">
        <f>32</f>
        <v/>
      </c>
      <c r="Q47" s="21">
        <f>J47+L47+N47+O47-P47-M47</f>
        <v/>
      </c>
    </row>
    <row r="48">
      <c r="A48" s="20" t="inlineStr">
        <is>
          <t>5.1-5.7</t>
        </is>
      </c>
      <c r="B48" s="20" t="inlineStr">
        <is>
          <t>PO-128-11501686856311621</t>
        </is>
      </c>
      <c r="C48" s="20" t="inlineStr">
        <is>
          <t>Delivered</t>
        </is>
      </c>
      <c r="D48" s="20" t="inlineStr">
        <is>
          <t>128-11501728799351621</t>
        </is>
      </c>
      <c r="E48" s="20" t="inlineStr">
        <is>
          <t>Delivered</t>
        </is>
      </c>
      <c r="F48" s="20" t="inlineStr">
        <is>
          <t>LV22W21</t>
        </is>
      </c>
      <c r="G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" s="20" t="inlineStr">
        <is>
          <t>1 pieza</t>
        </is>
      </c>
      <c r="I48" s="20" t="n">
        <v>1</v>
      </c>
      <c r="J48" s="21" t="n">
        <v>73.54000000000001</v>
      </c>
      <c r="K48" s="21" t="n">
        <v>10.08</v>
      </c>
      <c r="L48" s="21" t="n">
        <v>25.86</v>
      </c>
      <c r="M48" s="21" t="n">
        <v>0</v>
      </c>
      <c r="N48" s="21">
        <f>K48*0.08+L48*0.08</f>
        <v/>
      </c>
      <c r="O48" s="21">
        <f>-(K48*0.025+L48*0.025)</f>
        <v/>
      </c>
      <c r="P48" s="21">
        <f>32</f>
        <v/>
      </c>
      <c r="Q48" s="21">
        <f>J48+L48+N48+O48-P48-M48</f>
        <v/>
      </c>
    </row>
    <row r="49">
      <c r="A49" s="20" t="inlineStr">
        <is>
          <t>5.1-5.7</t>
        </is>
      </c>
      <c r="B49" s="20" t="inlineStr">
        <is>
          <t>PO-128-11303894344312734</t>
        </is>
      </c>
      <c r="C49" s="20" t="inlineStr">
        <is>
          <t>Delivered</t>
        </is>
      </c>
      <c r="D49" s="20" t="inlineStr">
        <is>
          <t>128-11303883858552734</t>
        </is>
      </c>
      <c r="E49" s="20" t="inlineStr">
        <is>
          <t>Delivered</t>
        </is>
      </c>
      <c r="F49" s="20" t="inlineStr">
        <is>
          <t>LE27M21W24</t>
        </is>
      </c>
      <c r="G49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49" s="20" t="inlineStr">
        <is>
          <t>1 pieza-24W/2000LM</t>
        </is>
      </c>
      <c r="I49" s="20" t="n">
        <v>2</v>
      </c>
      <c r="J49" s="21" t="n">
        <v>184</v>
      </c>
      <c r="K49" s="21" t="n">
        <v>225.78</v>
      </c>
      <c r="L49" s="21" t="n">
        <v>0</v>
      </c>
      <c r="M49" s="21" t="n">
        <v>0</v>
      </c>
      <c r="N49" s="21">
        <f>K49*0.08+L49*0.08</f>
        <v/>
      </c>
      <c r="O49" s="21">
        <f>-(K49*0.025+L49*0.025)</f>
        <v/>
      </c>
      <c r="P49" s="21">
        <f>32</f>
        <v/>
      </c>
      <c r="Q49" s="21">
        <f>J49+L49+N49+O49-P49-M49</f>
        <v/>
      </c>
    </row>
    <row r="50">
      <c r="A50" s="20" t="inlineStr">
        <is>
          <t>5.1-5.7</t>
        </is>
      </c>
      <c r="B50" s="20" t="inlineStr">
        <is>
          <t>PO-128-11303894344312734</t>
        </is>
      </c>
      <c r="C50" s="20" t="inlineStr">
        <is>
          <t>Delivered</t>
        </is>
      </c>
      <c r="D50" s="20" t="inlineStr">
        <is>
          <t>128-11303873372792734</t>
        </is>
      </c>
      <c r="E50" s="20" t="inlineStr">
        <is>
          <t>Delivered</t>
        </is>
      </c>
      <c r="F50" s="20" t="inlineStr">
        <is>
          <t>LV22W21</t>
        </is>
      </c>
      <c r="G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" s="20" t="inlineStr">
        <is>
          <t>1 pieza</t>
        </is>
      </c>
      <c r="I50" s="20" t="n">
        <v>2</v>
      </c>
      <c r="J50" s="21" t="n">
        <v>147.08</v>
      </c>
      <c r="K50" s="21" t="n">
        <v>185.68</v>
      </c>
      <c r="L50" s="21" t="n">
        <v>0</v>
      </c>
      <c r="M50" s="21" t="n">
        <v>0</v>
      </c>
      <c r="N50" s="21">
        <f>K50*0.08+L50*0.08</f>
        <v/>
      </c>
      <c r="O50" s="21">
        <f>-(K50*0.025+L50*0.025)</f>
        <v/>
      </c>
      <c r="P50" s="21">
        <f>32</f>
        <v/>
      </c>
      <c r="Q50" s="21">
        <f>J50+L50+N50+O50-P50-M50</f>
        <v/>
      </c>
    </row>
    <row r="51">
      <c r="A51" s="20" t="inlineStr">
        <is>
          <t>5.1-5.7</t>
        </is>
      </c>
      <c r="B51" s="20" t="inlineStr">
        <is>
          <t>PO-128-11305449452152727</t>
        </is>
      </c>
      <c r="C51" s="20" t="inlineStr">
        <is>
          <t>Delivered</t>
        </is>
      </c>
      <c r="D51" s="20" t="inlineStr">
        <is>
          <t>128-11305470423672727</t>
        </is>
      </c>
      <c r="E51" s="20" t="inlineStr">
        <is>
          <t>Delivered</t>
        </is>
      </c>
      <c r="F51" s="20" t="inlineStr">
        <is>
          <t>LV22W21</t>
        </is>
      </c>
      <c r="G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" s="20" t="inlineStr">
        <is>
          <t>1 pieza</t>
        </is>
      </c>
      <c r="I51" s="20" t="n">
        <v>3</v>
      </c>
      <c r="J51" s="21" t="n">
        <v>220.62</v>
      </c>
      <c r="K51" s="21" t="n">
        <v>278.52</v>
      </c>
      <c r="L51" s="21" t="n">
        <v>0</v>
      </c>
      <c r="M51" s="21" t="n">
        <v>0</v>
      </c>
      <c r="N51" s="21">
        <f>K51*0.08+L51*0.08</f>
        <v/>
      </c>
      <c r="O51" s="21">
        <f>-(K51*0.025+L51*0.025)</f>
        <v/>
      </c>
      <c r="P51" s="21">
        <f>32</f>
        <v/>
      </c>
      <c r="Q51" s="21">
        <f>J51+L51+N51+O51-P51-M51</f>
        <v/>
      </c>
    </row>
    <row r="52">
      <c r="A52" s="20" t="inlineStr">
        <is>
          <t>5.1-5.7</t>
        </is>
      </c>
      <c r="B52" s="20" t="inlineStr">
        <is>
          <t>PO-128-11527316951670506</t>
        </is>
      </c>
      <c r="C52" s="20" t="inlineStr">
        <is>
          <t>Delivered</t>
        </is>
      </c>
      <c r="D52" s="20" t="inlineStr">
        <is>
          <t>128-11527421809270506</t>
        </is>
      </c>
      <c r="E52" s="20" t="inlineStr">
        <is>
          <t>Delivered</t>
        </is>
      </c>
      <c r="F52" s="20" t="inlineStr">
        <is>
          <t>E27W28T30-1PC</t>
        </is>
      </c>
      <c r="G52" s="20" t="inlineStr">
        <is>
          <t>TIANLAI Foco LED 3 Aspas Plegable 28W, Lámpara LED de 3 Alas Plegables con Base E27, Luz Blanca Fría 6500K, Ahorrador de Energía para Garaje, Taller y Hogar</t>
        </is>
      </c>
      <c r="H52" s="20" t="inlineStr">
        <is>
          <t>1 PIEZA/E27W28T30</t>
        </is>
      </c>
      <c r="I52" s="20" t="n">
        <v>1</v>
      </c>
      <c r="J52" s="21" t="n">
        <v>42</v>
      </c>
      <c r="K52" s="21" t="n">
        <v>5.86</v>
      </c>
      <c r="L52" s="21" t="n">
        <v>25.86</v>
      </c>
      <c r="M52" s="21" t="n">
        <v>0</v>
      </c>
      <c r="N52" s="21">
        <f>K52*0.08+L52*0.08</f>
        <v/>
      </c>
      <c r="O52" s="21">
        <f>-(K52*0.025+L52*0.025)</f>
        <v/>
      </c>
      <c r="P52" s="21">
        <f>32</f>
        <v/>
      </c>
      <c r="Q52" s="21">
        <f>J52+L52+N52+O52-P52-M52</f>
        <v/>
      </c>
    </row>
    <row r="53">
      <c r="A53" s="20" t="inlineStr">
        <is>
          <t>5.1-5.7</t>
        </is>
      </c>
      <c r="B53" s="20" t="inlineStr">
        <is>
          <t>PO-128-11100881869434072</t>
        </is>
      </c>
      <c r="C53" s="20" t="inlineStr">
        <is>
          <t>Delivered</t>
        </is>
      </c>
      <c r="D53" s="20" t="inlineStr">
        <is>
          <t>128-11100839926394072</t>
        </is>
      </c>
      <c r="E53" s="20" t="inlineStr">
        <is>
          <t>Delivered</t>
        </is>
      </c>
      <c r="F53" s="20" t="inlineStr">
        <is>
          <t>LV22W21</t>
        </is>
      </c>
      <c r="G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" s="20" t="inlineStr">
        <is>
          <t>1 pieza</t>
        </is>
      </c>
      <c r="I53" s="20" t="n">
        <v>1</v>
      </c>
      <c r="J53" s="21" t="n">
        <v>73.54000000000001</v>
      </c>
      <c r="K53" s="21" t="n">
        <v>92.84</v>
      </c>
      <c r="L53" s="21" t="n">
        <v>25.86</v>
      </c>
      <c r="M53" s="21" t="n">
        <v>0</v>
      </c>
      <c r="N53" s="21">
        <f>K53*0.08+L53*0.08</f>
        <v/>
      </c>
      <c r="O53" s="21">
        <f>-(K53*0.025+L53*0.025)</f>
        <v/>
      </c>
      <c r="P53" s="21">
        <f>32</f>
        <v/>
      </c>
      <c r="Q53" s="21">
        <f>J53+L53+N53+O53-P53-M53</f>
        <v/>
      </c>
    </row>
    <row r="54">
      <c r="A54" s="20" t="inlineStr">
        <is>
          <t>5.1-5.7</t>
        </is>
      </c>
      <c r="B54" s="20" t="inlineStr">
        <is>
          <t>PO-128-11203549174392372</t>
        </is>
      </c>
      <c r="C54" s="20" t="inlineStr">
        <is>
          <t>Delivered</t>
        </is>
      </c>
      <c r="D54" s="20" t="inlineStr">
        <is>
          <t>128-11203507231352372</t>
        </is>
      </c>
      <c r="E54" s="20" t="inlineStr">
        <is>
          <t>Delivered</t>
        </is>
      </c>
      <c r="F54" s="20" t="inlineStr">
        <is>
          <t>LV54W25</t>
        </is>
      </c>
      <c r="G5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4" s="20" t="inlineStr">
        <is>
          <t>Blanco</t>
        </is>
      </c>
      <c r="I54" s="20" t="n">
        <v>1</v>
      </c>
      <c r="J54" s="21" t="n">
        <v>79.15000000000001</v>
      </c>
      <c r="K54" s="21" t="n">
        <v>96.34999999999999</v>
      </c>
      <c r="L54" s="21" t="n">
        <v>25.86</v>
      </c>
      <c r="M54" s="21" t="n">
        <v>0</v>
      </c>
      <c r="N54" s="21">
        <f>K54*0.08+L54*0.08</f>
        <v/>
      </c>
      <c r="O54" s="21">
        <f>-(K54*0.025+L54*0.025)</f>
        <v/>
      </c>
      <c r="P54" s="21">
        <f>32</f>
        <v/>
      </c>
      <c r="Q54" s="21">
        <f>J54+L54+N54+O54-P54-M54</f>
        <v/>
      </c>
    </row>
    <row r="55">
      <c r="A55" s="20" t="inlineStr">
        <is>
          <t>5.1-5.7</t>
        </is>
      </c>
      <c r="B55" s="20" t="inlineStr">
        <is>
          <t>PO-128-11233297234552069</t>
        </is>
      </c>
      <c r="C55" s="20" t="inlineStr">
        <is>
          <t>Delivered</t>
        </is>
      </c>
      <c r="D55" s="20" t="inlineStr">
        <is>
          <t>128-11233234319992069</t>
        </is>
      </c>
      <c r="E55" s="20" t="inlineStr">
        <is>
          <t>Delivered</t>
        </is>
      </c>
      <c r="F55" s="20" t="inlineStr">
        <is>
          <t>B03W10-10PZS</t>
        </is>
      </c>
      <c r="G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" s="20" t="inlineStr">
        <is>
          <t>10 piezas</t>
        </is>
      </c>
      <c r="I55" s="20" t="n">
        <v>1</v>
      </c>
      <c r="J55" s="21" t="n">
        <v>64.8</v>
      </c>
      <c r="K55" s="21" t="n">
        <v>76.41</v>
      </c>
      <c r="L55" s="21" t="n">
        <v>25.86</v>
      </c>
      <c r="M55" s="21" t="n">
        <v>0</v>
      </c>
      <c r="N55" s="21">
        <f>K55*0.08+L55*0.08</f>
        <v/>
      </c>
      <c r="O55" s="21">
        <f>-(K55*0.025+L55*0.025)</f>
        <v/>
      </c>
      <c r="P55" s="21">
        <f>32</f>
        <v/>
      </c>
      <c r="Q55" s="21">
        <f>J55+L55+N55+O55-P55-M55</f>
        <v/>
      </c>
    </row>
    <row r="56">
      <c r="A56" s="20" t="inlineStr">
        <is>
          <t>5.1-5.7</t>
        </is>
      </c>
      <c r="B56" s="20" t="inlineStr">
        <is>
          <t>PO-128-11151940864633640</t>
        </is>
      </c>
      <c r="C56" s="20" t="inlineStr">
        <is>
          <t>Delivered</t>
        </is>
      </c>
      <c r="D56" s="20" t="inlineStr">
        <is>
          <t>128-11151961836153640</t>
        </is>
      </c>
      <c r="E56" s="20" t="inlineStr">
        <is>
          <t>Delivered</t>
        </is>
      </c>
      <c r="F56" s="20" t="inlineStr">
        <is>
          <t>LV22W21</t>
        </is>
      </c>
      <c r="G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" s="20" t="inlineStr">
        <is>
          <t>1 pieza</t>
        </is>
      </c>
      <c r="I56" s="20" t="n">
        <v>3</v>
      </c>
      <c r="J56" s="21" t="n">
        <v>220.62</v>
      </c>
      <c r="K56" s="21" t="n">
        <v>235.42</v>
      </c>
      <c r="L56" s="21" t="n">
        <v>0</v>
      </c>
      <c r="M56" s="21" t="n">
        <v>0</v>
      </c>
      <c r="N56" s="21">
        <f>K56*0.08+L56*0.08</f>
        <v/>
      </c>
      <c r="O56" s="21">
        <f>-(K56*0.025+L56*0.025)</f>
        <v/>
      </c>
      <c r="P56" s="21">
        <f>32</f>
        <v/>
      </c>
      <c r="Q56" s="21">
        <f>J56+L56+N56+O56-P56-M56</f>
        <v/>
      </c>
    </row>
    <row r="57">
      <c r="A57" s="20" t="inlineStr">
        <is>
          <t>5.1-5.7</t>
        </is>
      </c>
      <c r="B57" s="20" t="inlineStr">
        <is>
          <t>PO-128-11202345001592381</t>
        </is>
      </c>
      <c r="C57" s="20" t="inlineStr">
        <is>
          <t>Delivered</t>
        </is>
      </c>
      <c r="D57" s="20" t="inlineStr">
        <is>
          <t>128-11202329272952381</t>
        </is>
      </c>
      <c r="E57" s="20" t="inlineStr">
        <is>
          <t>Delivered</t>
        </is>
      </c>
      <c r="F57" s="20" t="inlineStr">
        <is>
          <t>LV22W21</t>
        </is>
      </c>
      <c r="G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" s="20" t="inlineStr">
        <is>
          <t>1 pieza</t>
        </is>
      </c>
      <c r="I57" s="20" t="n">
        <v>2</v>
      </c>
      <c r="J57" s="21" t="n">
        <v>147.08</v>
      </c>
      <c r="K57" s="21" t="n">
        <v>176.76</v>
      </c>
      <c r="L57" s="21" t="n">
        <v>25.86</v>
      </c>
      <c r="M57" s="21" t="n">
        <v>0</v>
      </c>
      <c r="N57" s="21">
        <f>K57*0.08+L57*0.08</f>
        <v/>
      </c>
      <c r="O57" s="21">
        <f>-(K57*0.025+L57*0.025)</f>
        <v/>
      </c>
      <c r="P57" s="21">
        <f>32</f>
        <v/>
      </c>
      <c r="Q57" s="21">
        <f>J57+L57+N57+O57-P57-M57</f>
        <v/>
      </c>
    </row>
    <row r="58">
      <c r="A58" s="20" t="inlineStr">
        <is>
          <t>5.1-5.7</t>
        </is>
      </c>
      <c r="B58" s="20" t="inlineStr">
        <is>
          <t>PO-128-11002804501113507</t>
        </is>
      </c>
      <c r="C58" s="20" t="inlineStr">
        <is>
          <t>Delivered</t>
        </is>
      </c>
      <c r="D58" s="20" t="inlineStr">
        <is>
          <t>128-11002762558073507</t>
        </is>
      </c>
      <c r="E58" s="20" t="inlineStr">
        <is>
          <t>Delivered</t>
        </is>
      </c>
      <c r="F58" s="20" t="inlineStr">
        <is>
          <t>VET15W01</t>
        </is>
      </c>
      <c r="G58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58" s="20" t="inlineStr">
        <is>
          <t>Blanco</t>
        </is>
      </c>
      <c r="I58" s="20" t="n">
        <v>1</v>
      </c>
      <c r="J58" s="21" t="n">
        <v>58</v>
      </c>
      <c r="K58" s="21" t="n">
        <v>76.42</v>
      </c>
      <c r="L58" s="21" t="n">
        <v>25.86</v>
      </c>
      <c r="M58" s="21" t="n">
        <v>0</v>
      </c>
      <c r="N58" s="21">
        <f>K58*0.08+L58*0.08</f>
        <v/>
      </c>
      <c r="O58" s="21">
        <f>-(K58*0.025+L58*0.025)</f>
        <v/>
      </c>
      <c r="P58" s="21">
        <f>32</f>
        <v/>
      </c>
      <c r="Q58" s="21">
        <f>J58+L58+N58+O58-P58-M58</f>
        <v/>
      </c>
    </row>
    <row r="59">
      <c r="A59" s="20" t="inlineStr">
        <is>
          <t>5.1-5.7</t>
        </is>
      </c>
      <c r="B59" s="20" t="inlineStr">
        <is>
          <t>PO-128-11253148426872975</t>
        </is>
      </c>
      <c r="C59" s="20" t="inlineStr">
        <is>
          <t>Delivered</t>
        </is>
      </c>
      <c r="D59" s="20" t="inlineStr">
        <is>
          <t>128-11253127455352975</t>
        </is>
      </c>
      <c r="E59" s="20" t="inlineStr">
        <is>
          <t>Delivered</t>
        </is>
      </c>
      <c r="F59" s="20" t="inlineStr">
        <is>
          <t>LV22W21</t>
        </is>
      </c>
      <c r="G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" s="20" t="inlineStr">
        <is>
          <t>1 pieza</t>
        </is>
      </c>
      <c r="I59" s="20" t="n">
        <v>1</v>
      </c>
      <c r="J59" s="21" t="n">
        <v>73.54000000000001</v>
      </c>
      <c r="K59" s="21" t="n">
        <v>92.84</v>
      </c>
      <c r="L59" s="21" t="n">
        <v>25.86</v>
      </c>
      <c r="M59" s="21" t="n">
        <v>7.86</v>
      </c>
      <c r="N59" s="21">
        <f>K59*0.08+L59*0.08</f>
        <v/>
      </c>
      <c r="O59" s="21">
        <f>-(K59*0.025+L59*0.025)</f>
        <v/>
      </c>
      <c r="P59" s="21">
        <f>32</f>
        <v/>
      </c>
      <c r="Q59" s="21">
        <f>J59+L59+N59+O59-P59-M59</f>
        <v/>
      </c>
    </row>
    <row r="60">
      <c r="A60" s="20" t="inlineStr">
        <is>
          <t>5.1-5.7</t>
        </is>
      </c>
      <c r="B60" s="20" t="inlineStr">
        <is>
          <t>PO-128-11591517973110124</t>
        </is>
      </c>
      <c r="C60" s="20" t="inlineStr">
        <is>
          <t>Delivered</t>
        </is>
      </c>
      <c r="D60" s="20" t="inlineStr">
        <is>
          <t>128-11591476030070124</t>
        </is>
      </c>
      <c r="E60" s="20" t="inlineStr">
        <is>
          <t>Delivered</t>
        </is>
      </c>
      <c r="F60" s="20" t="inlineStr">
        <is>
          <t>M10</t>
        </is>
      </c>
      <c r="G60" s="20" t="inlineStr">
        <is>
          <t>Pantalla de Batería Clara HD LED - Auriculares Inalámbricos TWS, Estuche con 6 Recargas, 5h de Uso, 4 Micrófonos CVC8.0 con Reducción de Ruido y Sonido HiFi</t>
        </is>
      </c>
      <c r="H60" s="20" t="inlineStr">
        <is>
          <t>1 pieza</t>
        </is>
      </c>
      <c r="I60" s="20" t="n">
        <v>2</v>
      </c>
      <c r="J60" s="21" t="n">
        <v>87</v>
      </c>
      <c r="K60" s="21" t="n">
        <v>54.32</v>
      </c>
      <c r="L60" s="21" t="n">
        <v>25.86</v>
      </c>
      <c r="M60" s="21" t="n">
        <v>0</v>
      </c>
      <c r="N60" s="21">
        <f>K60*0.08+L60*0.08</f>
        <v/>
      </c>
      <c r="O60" s="21">
        <f>-(K60*0.025+L60*0.025)</f>
        <v/>
      </c>
      <c r="P60" s="21">
        <f>32</f>
        <v/>
      </c>
      <c r="Q60" s="21">
        <f>J60+L60+N60+O60-P60-M60</f>
        <v/>
      </c>
    </row>
    <row r="61">
      <c r="A61" s="20" t="inlineStr">
        <is>
          <t>5.1-5.7</t>
        </is>
      </c>
      <c r="B61" s="20" t="inlineStr">
        <is>
          <t>PO-128-11001283850873514</t>
        </is>
      </c>
      <c r="C61" s="20" t="inlineStr">
        <is>
          <t>Delivered</t>
        </is>
      </c>
      <c r="D61" s="20" t="inlineStr">
        <is>
          <t>128-11001241907833514</t>
        </is>
      </c>
      <c r="E61" s="20" t="inlineStr">
        <is>
          <t>Delivered</t>
        </is>
      </c>
      <c r="F61" s="20" t="inlineStr">
        <is>
          <t>LV22W21</t>
        </is>
      </c>
      <c r="G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" s="20" t="inlineStr">
        <is>
          <t>1 pieza</t>
        </is>
      </c>
      <c r="I61" s="20" t="n">
        <v>2</v>
      </c>
      <c r="J61" s="21" t="n">
        <v>147.08</v>
      </c>
      <c r="K61" s="21" t="n">
        <v>185.68</v>
      </c>
      <c r="L61" s="21" t="n">
        <v>25.86</v>
      </c>
      <c r="M61" s="21" t="n">
        <v>0</v>
      </c>
      <c r="N61" s="21">
        <f>K61*0.08+L61*0.08</f>
        <v/>
      </c>
      <c r="O61" s="21">
        <f>-(K61*0.025+L61*0.025)</f>
        <v/>
      </c>
      <c r="P61" s="21">
        <f>32</f>
        <v/>
      </c>
      <c r="Q61" s="21">
        <f>J61+L61+N61+O61-P61-M61</f>
        <v/>
      </c>
    </row>
    <row r="62">
      <c r="A62" s="20" t="inlineStr">
        <is>
          <t>5.1-5.7</t>
        </is>
      </c>
      <c r="B62" s="20" t="inlineStr">
        <is>
          <t>PO-128-11606488597110930</t>
        </is>
      </c>
      <c r="C62" s="20" t="inlineStr">
        <is>
          <t>Delivered</t>
        </is>
      </c>
      <c r="D62" s="20" t="inlineStr">
        <is>
          <t>128-11606498837110930</t>
        </is>
      </c>
      <c r="E62" s="20" t="inlineStr">
        <is>
          <t>Delivered</t>
        </is>
      </c>
      <c r="F62" s="20" t="inlineStr">
        <is>
          <t>LE27M21W24</t>
        </is>
      </c>
      <c r="G62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2" s="20" t="inlineStr">
        <is>
          <t>1 pieza-24W/2000LM</t>
        </is>
      </c>
      <c r="I62" s="20" t="n">
        <v>1</v>
      </c>
      <c r="J62" s="21" t="n">
        <v>92</v>
      </c>
      <c r="K62" s="21" t="n">
        <v>95.95999999999999</v>
      </c>
      <c r="L62" s="21" t="n">
        <v>25.86</v>
      </c>
      <c r="M62" s="21" t="n">
        <v>0</v>
      </c>
      <c r="N62" s="21">
        <f>K62*0.08+L62*0.08</f>
        <v/>
      </c>
      <c r="O62" s="21">
        <f>-(K62*0.025+L62*0.025)</f>
        <v/>
      </c>
      <c r="P62" s="21">
        <f>32</f>
        <v/>
      </c>
      <c r="Q62" s="21">
        <f>J62+L62+N62+O62-P62-M62</f>
        <v/>
      </c>
    </row>
    <row r="63">
      <c r="A63" s="20" t="inlineStr">
        <is>
          <t>5.1-5.7</t>
        </is>
      </c>
      <c r="B63" s="20" t="inlineStr">
        <is>
          <t>PO-128-11284008735352855</t>
        </is>
      </c>
      <c r="C63" s="20" t="inlineStr">
        <is>
          <t>Delivered</t>
        </is>
      </c>
      <c r="D63" s="20" t="inlineStr">
        <is>
          <t>128-11283987763832855</t>
        </is>
      </c>
      <c r="E63" s="20" t="inlineStr">
        <is>
          <t>Delivered</t>
        </is>
      </c>
      <c r="F63" s="20" t="inlineStr">
        <is>
          <t>LV22W21</t>
        </is>
      </c>
      <c r="G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" s="20" t="inlineStr">
        <is>
          <t>1 pieza</t>
        </is>
      </c>
      <c r="I63" s="20" t="n">
        <v>2</v>
      </c>
      <c r="J63" s="21" t="n">
        <v>147.08</v>
      </c>
      <c r="K63" s="21" t="n">
        <v>185.68</v>
      </c>
      <c r="L63" s="21" t="n">
        <v>25.86</v>
      </c>
      <c r="M63" s="21" t="n">
        <v>0</v>
      </c>
      <c r="N63" s="21">
        <f>K63*0.08+L63*0.08</f>
        <v/>
      </c>
      <c r="O63" s="21">
        <f>-(K63*0.025+L63*0.025)</f>
        <v/>
      </c>
      <c r="P63" s="21">
        <f>32</f>
        <v/>
      </c>
      <c r="Q63" s="21">
        <f>J63+L63+N63+O63-P63-M63</f>
        <v/>
      </c>
    </row>
    <row r="64">
      <c r="A64" s="20" t="inlineStr">
        <is>
          <t>5.1-5.7</t>
        </is>
      </c>
      <c r="B64" s="20" t="inlineStr">
        <is>
          <t>PO-128-11653052693110719</t>
        </is>
      </c>
      <c r="C64" s="20" t="inlineStr">
        <is>
          <t>Delivered</t>
        </is>
      </c>
      <c r="D64" s="20" t="inlineStr">
        <is>
          <t>128-11653110364790719</t>
        </is>
      </c>
      <c r="E64" s="20" t="inlineStr">
        <is>
          <t>Delivered</t>
        </is>
      </c>
      <c r="F64" s="20" t="inlineStr">
        <is>
          <t>LV22W21</t>
        </is>
      </c>
      <c r="G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" s="20" t="inlineStr">
        <is>
          <t>1 pieza</t>
        </is>
      </c>
      <c r="I64" s="20" t="n">
        <v>3</v>
      </c>
      <c r="J64" s="21" t="n">
        <v>220.62</v>
      </c>
      <c r="K64" s="21" t="n">
        <v>278.52</v>
      </c>
      <c r="L64" s="21" t="n">
        <v>0</v>
      </c>
      <c r="M64" s="21" t="n">
        <v>0</v>
      </c>
      <c r="N64" s="21">
        <f>K64*0.08+L64*0.08</f>
        <v/>
      </c>
      <c r="O64" s="21">
        <f>-(K64*0.025+L64*0.025)</f>
        <v/>
      </c>
      <c r="P64" s="21">
        <f>32</f>
        <v/>
      </c>
      <c r="Q64" s="21">
        <f>J64+L64+N64+O64-P64-M64</f>
        <v/>
      </c>
    </row>
    <row r="65">
      <c r="A65" s="20" t="inlineStr">
        <is>
          <t>5.1-5.7</t>
        </is>
      </c>
      <c r="B65" s="20" t="inlineStr">
        <is>
          <t>PO-128-11574409196150226</t>
        </is>
      </c>
      <c r="C65" s="20" t="inlineStr">
        <is>
          <t>Delivered</t>
        </is>
      </c>
      <c r="D65" s="20" t="inlineStr">
        <is>
          <t>128-11574367253110226</t>
        </is>
      </c>
      <c r="E65" s="20" t="inlineStr">
        <is>
          <t>Delivered</t>
        </is>
      </c>
      <c r="F65" s="20" t="inlineStr">
        <is>
          <t>LV22W21</t>
        </is>
      </c>
      <c r="G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" s="20" t="inlineStr">
        <is>
          <t>1 pieza</t>
        </is>
      </c>
      <c r="I65" s="20" t="n">
        <v>3</v>
      </c>
      <c r="J65" s="21" t="n">
        <v>220.62</v>
      </c>
      <c r="K65" s="21" t="n">
        <v>278.52</v>
      </c>
      <c r="L65" s="21" t="n">
        <v>0</v>
      </c>
      <c r="M65" s="21" t="n">
        <v>0</v>
      </c>
      <c r="N65" s="21">
        <f>K65*0.08+L65*0.08</f>
        <v/>
      </c>
      <c r="O65" s="21">
        <f>-(K65*0.025+L65*0.025)</f>
        <v/>
      </c>
      <c r="P65" s="21">
        <f>32</f>
        <v/>
      </c>
      <c r="Q65" s="21">
        <f>J65+L65+N65+O65-P65-M65</f>
        <v/>
      </c>
    </row>
    <row r="66">
      <c r="A66" s="20" t="inlineStr">
        <is>
          <t>5.1-5.7</t>
        </is>
      </c>
      <c r="B66" s="20" t="inlineStr">
        <is>
          <t>PO-128-11505792328311661</t>
        </is>
      </c>
      <c r="C66" s="20" t="inlineStr">
        <is>
          <t>Delivered</t>
        </is>
      </c>
      <c r="D66" s="20" t="inlineStr">
        <is>
          <t>128-11505750385271661</t>
        </is>
      </c>
      <c r="E66" s="20" t="inlineStr">
        <is>
          <t>Delivered</t>
        </is>
      </c>
      <c r="F66" s="20" t="inlineStr">
        <is>
          <t>LV22W21</t>
        </is>
      </c>
      <c r="G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" s="20" t="inlineStr">
        <is>
          <t>1 pieza</t>
        </is>
      </c>
      <c r="I66" s="20" t="n">
        <v>1</v>
      </c>
      <c r="J66" s="21" t="n">
        <v>73.54000000000001</v>
      </c>
      <c r="K66" s="21" t="n">
        <v>92.84</v>
      </c>
      <c r="L66" s="21" t="n">
        <v>25.86</v>
      </c>
      <c r="M66" s="21" t="n">
        <v>0</v>
      </c>
      <c r="N66" s="21">
        <f>K66*0.08+L66*0.08</f>
        <v/>
      </c>
      <c r="O66" s="21">
        <f>-(K66*0.025+L66*0.025)</f>
        <v/>
      </c>
      <c r="P66" s="21">
        <f>32</f>
        <v/>
      </c>
      <c r="Q66" s="21">
        <f>J66+L66+N66+O66-P66-M66</f>
        <v/>
      </c>
    </row>
    <row r="67">
      <c r="A67" s="20" t="inlineStr">
        <is>
          <t>5.1-5.7</t>
        </is>
      </c>
      <c r="B67" s="20" t="inlineStr">
        <is>
          <t>PO-128-11602247608950956</t>
        </is>
      </c>
      <c r="C67" s="20" t="inlineStr">
        <is>
          <t>Delivered</t>
        </is>
      </c>
      <c r="D67" s="20" t="inlineStr">
        <is>
          <t>128-11602205665910956</t>
        </is>
      </c>
      <c r="E67" s="20" t="inlineStr">
        <is>
          <t>Delivered</t>
        </is>
      </c>
      <c r="F67" s="20" t="inlineStr">
        <is>
          <t>LV22W21</t>
        </is>
      </c>
      <c r="G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" s="20" t="inlineStr">
        <is>
          <t>1 pieza</t>
        </is>
      </c>
      <c r="I67" s="20" t="n">
        <v>1</v>
      </c>
      <c r="J67" s="21" t="n">
        <v>73.54000000000001</v>
      </c>
      <c r="K67" s="21" t="n">
        <v>92.84</v>
      </c>
      <c r="L67" s="21" t="n">
        <v>25.86</v>
      </c>
      <c r="M67" s="21" t="n">
        <v>0</v>
      </c>
      <c r="N67" s="21">
        <f>K67*0.08+L67*0.08</f>
        <v/>
      </c>
      <c r="O67" s="21">
        <f>-(K67*0.025+L67*0.025)</f>
        <v/>
      </c>
      <c r="P67" s="21">
        <f>32</f>
        <v/>
      </c>
      <c r="Q67" s="21">
        <f>J67+L67+N67+O67-P67-M67</f>
        <v/>
      </c>
    </row>
    <row r="68">
      <c r="A68" s="20" t="inlineStr">
        <is>
          <t>5.1-5.7</t>
        </is>
      </c>
      <c r="B68" s="20" t="inlineStr">
        <is>
          <t>PO-128-11398750771831275</t>
        </is>
      </c>
      <c r="C68" s="20" t="inlineStr">
        <is>
          <t>Delivered</t>
        </is>
      </c>
      <c r="D68" s="20" t="inlineStr">
        <is>
          <t>128-11398708828791275</t>
        </is>
      </c>
      <c r="E68" s="20" t="inlineStr">
        <is>
          <t>Delivered</t>
        </is>
      </c>
      <c r="F68" s="20" t="inlineStr">
        <is>
          <t>S09W18IB-4PZS</t>
        </is>
      </c>
      <c r="G68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68" s="20" t="inlineStr">
        <is>
          <t>4 piezas</t>
        </is>
      </c>
      <c r="I68" s="20" t="n">
        <v>1</v>
      </c>
      <c r="J68" s="21" t="n">
        <v>140</v>
      </c>
      <c r="K68" s="21" t="n">
        <v>179.07</v>
      </c>
      <c r="L68" s="21" t="n">
        <v>25.86</v>
      </c>
      <c r="M68" s="21" t="n">
        <v>0</v>
      </c>
      <c r="N68" s="21">
        <f>K68*0.08+L68*0.08</f>
        <v/>
      </c>
      <c r="O68" s="21">
        <f>-(K68*0.025+L68*0.025)</f>
        <v/>
      </c>
      <c r="P68" s="21">
        <f>32</f>
        <v/>
      </c>
      <c r="Q68" s="21">
        <f>J68+L68+N68+O68-P68-M68</f>
        <v/>
      </c>
    </row>
    <row r="69">
      <c r="A69" s="20" t="inlineStr">
        <is>
          <t>5.1-5.7</t>
        </is>
      </c>
      <c r="B69" s="20" t="inlineStr">
        <is>
          <t>PO-128-11391779973751186</t>
        </is>
      </c>
      <c r="C69" s="20" t="inlineStr">
        <is>
          <t>Delivered</t>
        </is>
      </c>
      <c r="D69" s="20" t="inlineStr">
        <is>
          <t>128-11391764245111186</t>
        </is>
      </c>
      <c r="E69" s="20" t="inlineStr">
        <is>
          <t>Delivered</t>
        </is>
      </c>
      <c r="F69" s="20" t="inlineStr">
        <is>
          <t>LV22W21</t>
        </is>
      </c>
      <c r="G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" s="20" t="inlineStr">
        <is>
          <t>1 pieza</t>
        </is>
      </c>
      <c r="I69" s="20" t="n">
        <v>1</v>
      </c>
      <c r="J69" s="21" t="n">
        <v>73.54000000000001</v>
      </c>
      <c r="K69" s="21" t="n">
        <v>92.84</v>
      </c>
      <c r="L69" s="21" t="n">
        <v>25.86</v>
      </c>
      <c r="M69" s="21" t="n">
        <v>0</v>
      </c>
      <c r="N69" s="21">
        <f>K69*0.08+L69*0.08</f>
        <v/>
      </c>
      <c r="O69" s="21">
        <f>-(K69*0.025+L69*0.025)</f>
        <v/>
      </c>
      <c r="P69" s="21">
        <f>32</f>
        <v/>
      </c>
      <c r="Q69" s="21">
        <f>J69+L69+N69+O69-P69-M69</f>
        <v/>
      </c>
    </row>
    <row r="70">
      <c r="A70" s="20" t="inlineStr">
        <is>
          <t>5.1-5.7</t>
        </is>
      </c>
      <c r="B70" s="20" t="inlineStr">
        <is>
          <t>PO-128-11280170906232877</t>
        </is>
      </c>
      <c r="C70" s="20" t="inlineStr">
        <is>
          <t>Delivered</t>
        </is>
      </c>
      <c r="D70" s="20" t="inlineStr">
        <is>
          <t>128-11280176149112877</t>
        </is>
      </c>
      <c r="E70" s="20" t="inlineStr">
        <is>
          <t>Delivered</t>
        </is>
      </c>
      <c r="F70" s="20" t="inlineStr">
        <is>
          <t>B03W10-10PZS</t>
        </is>
      </c>
      <c r="G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" s="20" t="inlineStr">
        <is>
          <t>10 piezas</t>
        </is>
      </c>
      <c r="I70" s="20" t="n">
        <v>1</v>
      </c>
      <c r="J70" s="21" t="n">
        <v>64.8</v>
      </c>
      <c r="K70" s="21" t="n">
        <v>61.13</v>
      </c>
      <c r="L70" s="21" t="n">
        <v>25.86</v>
      </c>
      <c r="M70" s="21" t="n">
        <v>0</v>
      </c>
      <c r="N70" s="21">
        <f>K70*0.08+L70*0.08</f>
        <v/>
      </c>
      <c r="O70" s="21">
        <f>-(K70*0.025+L70*0.025)</f>
        <v/>
      </c>
      <c r="P70" s="21">
        <f>32</f>
        <v/>
      </c>
      <c r="Q70" s="21">
        <f>J70+L70+N70+O70-P70-M70</f>
        <v/>
      </c>
    </row>
    <row r="71">
      <c r="A71" s="20" t="inlineStr">
        <is>
          <t>5.1-5.7</t>
        </is>
      </c>
      <c r="B71" s="20" t="inlineStr">
        <is>
          <t>PO-128-00490448591991781</t>
        </is>
      </c>
      <c r="C71" s="20" t="inlineStr">
        <is>
          <t>Delivered</t>
        </is>
      </c>
      <c r="D71" s="20" t="inlineStr">
        <is>
          <t>128-00490474806391781</t>
        </is>
      </c>
      <c r="E71" s="20" t="inlineStr">
        <is>
          <t>Delivered</t>
        </is>
      </c>
      <c r="F71" s="20" t="inlineStr">
        <is>
          <t>LV22W21</t>
        </is>
      </c>
      <c r="G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" s="20" t="inlineStr">
        <is>
          <t>1 pieza</t>
        </is>
      </c>
      <c r="I71" s="20" t="n">
        <v>1</v>
      </c>
      <c r="J71" s="21" t="n">
        <v>73.54000000000001</v>
      </c>
      <c r="K71" s="21" t="n">
        <v>92.84</v>
      </c>
      <c r="L71" s="21" t="n">
        <v>25.86</v>
      </c>
      <c r="M71" s="21" t="n">
        <v>0</v>
      </c>
      <c r="N71" s="21">
        <f>K71*0.08+L71*0.08</f>
        <v/>
      </c>
      <c r="O71" s="21">
        <f>-(K71*0.025+L71*0.025)</f>
        <v/>
      </c>
      <c r="P71" s="21">
        <f>32</f>
        <v/>
      </c>
      <c r="Q71" s="21">
        <f>J71+L71+N71+O71-P71-M71</f>
        <v/>
      </c>
    </row>
    <row r="72">
      <c r="A72" s="20" t="inlineStr">
        <is>
          <t>5.1-5.7</t>
        </is>
      </c>
      <c r="B72" s="20" t="inlineStr">
        <is>
          <t>PO-128-00361585093751525</t>
        </is>
      </c>
      <c r="C72" s="20" t="inlineStr">
        <is>
          <t>Delivered</t>
        </is>
      </c>
      <c r="D72" s="20" t="inlineStr">
        <is>
          <t>128-00361689951351525</t>
        </is>
      </c>
      <c r="E72" s="20" t="inlineStr">
        <is>
          <t>Delivered</t>
        </is>
      </c>
      <c r="F72" s="20" t="inlineStr">
        <is>
          <t>LV22W21</t>
        </is>
      </c>
      <c r="G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" s="20" t="inlineStr">
        <is>
          <t>1 pieza</t>
        </is>
      </c>
      <c r="I72" s="20" t="n">
        <v>2</v>
      </c>
      <c r="J72" s="21" t="n">
        <v>147.08</v>
      </c>
      <c r="K72" s="21" t="n">
        <v>185.68</v>
      </c>
      <c r="L72" s="21" t="n">
        <v>25.86</v>
      </c>
      <c r="M72" s="21" t="n">
        <v>0</v>
      </c>
      <c r="N72" s="21">
        <f>K72*0.08+L72*0.08</f>
        <v/>
      </c>
      <c r="O72" s="21">
        <f>-(K72*0.025+L72*0.025)</f>
        <v/>
      </c>
      <c r="P72" s="21">
        <f>32</f>
        <v/>
      </c>
      <c r="Q72" s="21">
        <f>J72+L72+N72+O72-P72-M72</f>
        <v/>
      </c>
    </row>
    <row r="73">
      <c r="A73" s="20" t="inlineStr">
        <is>
          <t>5.1-5.7</t>
        </is>
      </c>
      <c r="B73" s="20" t="inlineStr">
        <is>
          <t>PO-128-00191912095352537</t>
        </is>
      </c>
      <c r="C73" s="20" t="inlineStr">
        <is>
          <t>Delivered</t>
        </is>
      </c>
      <c r="D73" s="20" t="inlineStr">
        <is>
          <t>128-00191870152312537</t>
        </is>
      </c>
      <c r="E73" s="20" t="inlineStr">
        <is>
          <t>Delivered</t>
        </is>
      </c>
      <c r="F73" s="20" t="inlineStr">
        <is>
          <t>LV22W21</t>
        </is>
      </c>
      <c r="G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" s="20" t="inlineStr">
        <is>
          <t>1 pieza</t>
        </is>
      </c>
      <c r="I73" s="20" t="n">
        <v>1</v>
      </c>
      <c r="J73" s="21" t="n">
        <v>73.54000000000001</v>
      </c>
      <c r="K73" s="21" t="n">
        <v>92.84</v>
      </c>
      <c r="L73" s="21" t="n">
        <v>25.86</v>
      </c>
      <c r="M73" s="21" t="n">
        <v>0</v>
      </c>
      <c r="N73" s="21">
        <f>K73*0.08+L73*0.08</f>
        <v/>
      </c>
      <c r="O73" s="21">
        <f>-(K73*0.025+L73*0.025)</f>
        <v/>
      </c>
      <c r="P73" s="21">
        <f>32</f>
        <v/>
      </c>
      <c r="Q73" s="21">
        <f>J73+L73+N73+O73-P73-M73</f>
        <v/>
      </c>
    </row>
    <row r="74">
      <c r="A74" s="20" t="inlineStr">
        <is>
          <t>5.1-5.7</t>
        </is>
      </c>
      <c r="B74" s="20" t="inlineStr">
        <is>
          <t>PO-128-00167878037113702</t>
        </is>
      </c>
      <c r="C74" s="20" t="inlineStr">
        <is>
          <t>Delivered</t>
        </is>
      </c>
      <c r="D74" s="20" t="inlineStr">
        <is>
          <t>128-00167899008633702</t>
        </is>
      </c>
      <c r="E74" s="20" t="inlineStr">
        <is>
          <t>Delivered</t>
        </is>
      </c>
      <c r="F74" s="20" t="inlineStr">
        <is>
          <t>LV22W21</t>
        </is>
      </c>
      <c r="G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" s="20" t="inlineStr">
        <is>
          <t>1 pieza</t>
        </is>
      </c>
      <c r="I74" s="20" t="n">
        <v>2</v>
      </c>
      <c r="J74" s="21" t="n">
        <v>147.08</v>
      </c>
      <c r="K74" s="21" t="n">
        <v>142.58</v>
      </c>
      <c r="L74" s="21" t="n">
        <v>25.86</v>
      </c>
      <c r="M74" s="21" t="n">
        <v>0</v>
      </c>
      <c r="N74" s="21">
        <f>K74*0.08+L74*0.08</f>
        <v/>
      </c>
      <c r="O74" s="21">
        <f>-(K74*0.025+L74*0.025)</f>
        <v/>
      </c>
      <c r="P74" s="21">
        <f>32</f>
        <v/>
      </c>
      <c r="Q74" s="21">
        <f>J74+L74+N74+O74-P74-M74</f>
        <v/>
      </c>
    </row>
    <row r="75">
      <c r="A75" s="20" t="inlineStr">
        <is>
          <t>5.1-5.7</t>
        </is>
      </c>
      <c r="B75" s="20" t="inlineStr">
        <is>
          <t>PO-128-00110074752633854</t>
        </is>
      </c>
      <c r="C75" s="20" t="inlineStr">
        <is>
          <t>Delivered</t>
        </is>
      </c>
      <c r="D75" s="20" t="inlineStr">
        <is>
          <t>128-00110085238393854</t>
        </is>
      </c>
      <c r="E75" s="20" t="inlineStr">
        <is>
          <t>Delivered</t>
        </is>
      </c>
      <c r="F75" s="20" t="inlineStr">
        <is>
          <t>LV22W21</t>
        </is>
      </c>
      <c r="G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" s="20" t="inlineStr">
        <is>
          <t>1 pieza</t>
        </is>
      </c>
      <c r="I75" s="20" t="n">
        <v>1</v>
      </c>
      <c r="J75" s="21" t="n">
        <v>73.54000000000001</v>
      </c>
      <c r="K75" s="21" t="n">
        <v>92.84</v>
      </c>
      <c r="L75" s="21" t="n">
        <v>25.86</v>
      </c>
      <c r="M75" s="21" t="n">
        <v>0</v>
      </c>
      <c r="N75" s="21">
        <f>K75*0.08+L75*0.08</f>
        <v/>
      </c>
      <c r="O75" s="21">
        <f>-(K75*0.025+L75*0.025)</f>
        <v/>
      </c>
      <c r="P75" s="21">
        <f>32</f>
        <v/>
      </c>
      <c r="Q75" s="21">
        <f>J75+L75+N75+O75-P75-M75</f>
        <v/>
      </c>
    </row>
    <row r="76">
      <c r="A76" s="20" t="inlineStr">
        <is>
          <t>5.1-5.7</t>
        </is>
      </c>
      <c r="B76" s="20" t="inlineStr">
        <is>
          <t>PO-128-00479240522871718</t>
        </is>
      </c>
      <c r="C76" s="20" t="inlineStr">
        <is>
          <t>Delivered</t>
        </is>
      </c>
      <c r="D76" s="20" t="inlineStr">
        <is>
          <t>128-00479282465911718</t>
        </is>
      </c>
      <c r="E76" s="20" t="inlineStr">
        <is>
          <t>Delivered</t>
        </is>
      </c>
      <c r="F76" s="20" t="inlineStr">
        <is>
          <t>M10</t>
        </is>
      </c>
      <c r="G76" s="20" t="inlineStr">
        <is>
          <t>Pantalla de Batería Clara HD LED - Auriculares Inalámbricos TWS, Estuche con 6 Recargas, 5h de Uso, 4 Micrófonos CVC8.0 con Reducción de Ruido y Sonido HiFi</t>
        </is>
      </c>
      <c r="H76" s="20" t="inlineStr">
        <is>
          <t>1 pieza</t>
        </is>
      </c>
      <c r="I76" s="20" t="n">
        <v>1</v>
      </c>
      <c r="J76" s="21" t="n">
        <v>43.5</v>
      </c>
      <c r="K76" s="21" t="n">
        <v>48.71</v>
      </c>
      <c r="L76" s="21" t="n">
        <v>25.86</v>
      </c>
      <c r="M76" s="21" t="n">
        <v>0</v>
      </c>
      <c r="N76" s="21">
        <f>K76*0.08+L76*0.08</f>
        <v/>
      </c>
      <c r="O76" s="21">
        <f>-(K76*0.025+L76*0.025)</f>
        <v/>
      </c>
      <c r="P76" s="21">
        <f>32</f>
        <v/>
      </c>
      <c r="Q76" s="21">
        <f>J76+L76+N76+O76-P76-M76</f>
        <v/>
      </c>
    </row>
    <row r="77">
      <c r="A77" s="20" t="inlineStr">
        <is>
          <t>5.1-5.7</t>
        </is>
      </c>
      <c r="B77" s="20" t="inlineStr">
        <is>
          <t>PO-128-00678043008630599</t>
        </is>
      </c>
      <c r="C77" s="20" t="inlineStr">
        <is>
          <t>Delivered</t>
        </is>
      </c>
      <c r="D77" s="20" t="inlineStr">
        <is>
          <t>128-00678084951670599</t>
        </is>
      </c>
      <c r="E77" s="20" t="inlineStr">
        <is>
          <t>Delivered</t>
        </is>
      </c>
      <c r="F77" s="20" t="inlineStr">
        <is>
          <t>LV22W21</t>
        </is>
      </c>
      <c r="G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" s="20" t="inlineStr">
        <is>
          <t>1 pieza</t>
        </is>
      </c>
      <c r="I77" s="20" t="n">
        <v>1</v>
      </c>
      <c r="J77" s="21" t="n">
        <v>73.54000000000001</v>
      </c>
      <c r="K77" s="21" t="n">
        <v>78.92</v>
      </c>
      <c r="L77" s="21" t="n">
        <v>25.86</v>
      </c>
      <c r="M77" s="21" t="n">
        <v>0</v>
      </c>
      <c r="N77" s="21">
        <f>K77*0.08+L77*0.08</f>
        <v/>
      </c>
      <c r="O77" s="21">
        <f>-(K77*0.025+L77*0.025)</f>
        <v/>
      </c>
      <c r="P77" s="21">
        <f>32</f>
        <v/>
      </c>
      <c r="Q77" s="21">
        <f>J77+L77+N77+O77-P77-M77</f>
        <v/>
      </c>
    </row>
    <row r="78">
      <c r="A78" s="20" t="inlineStr">
        <is>
          <t>5.1-5.7</t>
        </is>
      </c>
      <c r="B78" s="20" t="inlineStr">
        <is>
          <t>PO-128-00618782101111014</t>
        </is>
      </c>
      <c r="C78" s="20" t="inlineStr">
        <is>
          <t>Delivered</t>
        </is>
      </c>
      <c r="D78" s="20" t="inlineStr">
        <is>
          <t>128-00618771615351014</t>
        </is>
      </c>
      <c r="E78" s="20" t="inlineStr">
        <is>
          <t>Delivered</t>
        </is>
      </c>
      <c r="F78" s="20" t="inlineStr">
        <is>
          <t>LV22W21</t>
        </is>
      </c>
      <c r="G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" s="20" t="inlineStr">
        <is>
          <t>1 pieza</t>
        </is>
      </c>
      <c r="I78" s="20" t="n">
        <v>2</v>
      </c>
      <c r="J78" s="21" t="n">
        <v>147.08</v>
      </c>
      <c r="K78" s="21" t="n">
        <v>159.7</v>
      </c>
      <c r="L78" s="21" t="n">
        <v>25.86</v>
      </c>
      <c r="M78" s="21" t="n">
        <v>0</v>
      </c>
      <c r="N78" s="21">
        <f>K78*0.08+L78*0.08</f>
        <v/>
      </c>
      <c r="O78" s="21">
        <f>-(K78*0.025+L78*0.025)</f>
        <v/>
      </c>
      <c r="P78" s="21">
        <f>32</f>
        <v/>
      </c>
      <c r="Q78" s="21">
        <f>J78+L78+N78+O78-P78-M78</f>
        <v/>
      </c>
    </row>
    <row r="79">
      <c r="A79" s="20" t="inlineStr">
        <is>
          <t>5.1-5.7</t>
        </is>
      </c>
      <c r="B79" s="20" t="inlineStr">
        <is>
          <t>PO-128-00000000231033486</t>
        </is>
      </c>
      <c r="C79" s="20" t="inlineStr">
        <is>
          <t>Delivered</t>
        </is>
      </c>
      <c r="D79" s="20" t="inlineStr">
        <is>
          <t>128-00000041682553486</t>
        </is>
      </c>
      <c r="E79" s="20" t="inlineStr">
        <is>
          <t>Delivered</t>
        </is>
      </c>
      <c r="F79" s="20" t="inlineStr">
        <is>
          <t>BG-146-A</t>
        </is>
      </c>
      <c r="G79" s="20" t="inlineStr">
        <is>
          <t>linkbit Audífonos Inalámbricos de Diadema Bluetooth 6.0 - Baja Latencia para Música y Juegos, Audio Hi-Res con Driver de 40mm, Plegable para Hogar, Oficina y Viajes</t>
        </is>
      </c>
      <c r="H79" s="20" t="inlineStr">
        <is>
          <t>AZUL</t>
        </is>
      </c>
      <c r="I79" s="20" t="n">
        <v>1</v>
      </c>
      <c r="J79" s="21" t="n">
        <v>78</v>
      </c>
      <c r="K79" s="21" t="n">
        <v>99.94</v>
      </c>
      <c r="L79" s="21" t="n">
        <v>25.86</v>
      </c>
      <c r="M79" s="21" t="n">
        <v>0</v>
      </c>
      <c r="N79" s="21">
        <f>K79*0.08+L79*0.08</f>
        <v/>
      </c>
      <c r="O79" s="21">
        <f>-(K79*0.025+L79*0.025)</f>
        <v/>
      </c>
      <c r="P79" s="21">
        <f>32</f>
        <v/>
      </c>
      <c r="Q79" s="21">
        <f>J79+L79+N79+O79-P79-M79</f>
        <v/>
      </c>
    </row>
    <row r="80">
      <c r="A80" s="20" t="inlineStr">
        <is>
          <t>5.1-5.7</t>
        </is>
      </c>
      <c r="B80" s="20" t="inlineStr">
        <is>
          <t>PO-128-00078397906553149</t>
        </is>
      </c>
      <c r="C80" s="20" t="inlineStr">
        <is>
          <t>Delivered</t>
        </is>
      </c>
      <c r="D80" s="20" t="inlineStr">
        <is>
          <t>128-00078371692153149</t>
        </is>
      </c>
      <c r="E80" s="20" t="inlineStr">
        <is>
          <t>Delivered</t>
        </is>
      </c>
      <c r="F80" s="20" t="inlineStr">
        <is>
          <t>LV22W21</t>
        </is>
      </c>
      <c r="G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" s="20" t="inlineStr">
        <is>
          <t>1 pieza</t>
        </is>
      </c>
      <c r="I80" s="20" t="n">
        <v>3</v>
      </c>
      <c r="J80" s="21" t="n">
        <v>220.62</v>
      </c>
      <c r="K80" s="21" t="n">
        <v>236.76</v>
      </c>
      <c r="L80" s="21" t="n">
        <v>0</v>
      </c>
      <c r="M80" s="21" t="n">
        <v>0</v>
      </c>
      <c r="N80" s="21">
        <f>K80*0.08+L80*0.08</f>
        <v/>
      </c>
      <c r="O80" s="21">
        <f>-(K80*0.025+L80*0.025)</f>
        <v/>
      </c>
      <c r="P80" s="21">
        <f>32</f>
        <v/>
      </c>
      <c r="Q80" s="21">
        <f>J80+L80+N80+O80-P80-M80</f>
        <v/>
      </c>
    </row>
    <row r="81">
      <c r="A81" s="20" t="inlineStr">
        <is>
          <t>5.1-5.7</t>
        </is>
      </c>
      <c r="B81" s="20" t="inlineStr">
        <is>
          <t>PO-128-00034983603833406</t>
        </is>
      </c>
      <c r="C81" s="20" t="inlineStr">
        <is>
          <t>Delivered</t>
        </is>
      </c>
      <c r="D81" s="20" t="inlineStr">
        <is>
          <t>128-00035059625593406</t>
        </is>
      </c>
      <c r="E81" s="20" t="inlineStr">
        <is>
          <t>Delivered</t>
        </is>
      </c>
      <c r="F81" s="20" t="inlineStr">
        <is>
          <t>B03W10-10PZS</t>
        </is>
      </c>
      <c r="G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" s="20" t="inlineStr">
        <is>
          <t>10 piezas</t>
        </is>
      </c>
      <c r="I81" s="20" t="n">
        <v>1</v>
      </c>
      <c r="J81" s="21" t="n">
        <v>64.8</v>
      </c>
      <c r="K81" s="21" t="n">
        <v>58.46</v>
      </c>
      <c r="L81" s="21" t="n">
        <v>25.86</v>
      </c>
      <c r="M81" s="21" t="n">
        <v>0</v>
      </c>
      <c r="N81" s="21">
        <f>K81*0.08+L81*0.08</f>
        <v/>
      </c>
      <c r="O81" s="21">
        <f>-(K81*0.025+L81*0.025)</f>
        <v/>
      </c>
      <c r="P81" s="21">
        <f>32</f>
        <v/>
      </c>
      <c r="Q81" s="21">
        <f>J81+L81+N81+O81-P81-M81</f>
        <v/>
      </c>
    </row>
    <row r="82">
      <c r="A82" s="20" t="inlineStr">
        <is>
          <t>5.1-5.7</t>
        </is>
      </c>
      <c r="B82" s="20" t="inlineStr">
        <is>
          <t>PO-128-00524692741750425</t>
        </is>
      </c>
      <c r="C82" s="20" t="inlineStr">
        <is>
          <t>Delivered</t>
        </is>
      </c>
      <c r="D82" s="20" t="inlineStr">
        <is>
          <t>128-00524734684790425</t>
        </is>
      </c>
      <c r="E82" s="20" t="inlineStr">
        <is>
          <t>Delivered</t>
        </is>
      </c>
      <c r="F82" s="20" t="inlineStr">
        <is>
          <t>LV22W21</t>
        </is>
      </c>
      <c r="G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" s="20" t="inlineStr">
        <is>
          <t>1 pieza</t>
        </is>
      </c>
      <c r="I82" s="20" t="n">
        <v>4</v>
      </c>
      <c r="J82" s="21" t="n">
        <v>294.16</v>
      </c>
      <c r="K82" s="21" t="n">
        <v>255.52</v>
      </c>
      <c r="L82" s="21" t="n">
        <v>0</v>
      </c>
      <c r="M82" s="21" t="n">
        <v>0</v>
      </c>
      <c r="N82" s="21">
        <f>K82*0.08+L82*0.08</f>
        <v/>
      </c>
      <c r="O82" s="21">
        <f>-(K82*0.025+L82*0.025)</f>
        <v/>
      </c>
      <c r="P82" s="21">
        <f>32</f>
        <v/>
      </c>
      <c r="Q82" s="21">
        <f>J82+L82+N82+O82-P82-M82</f>
        <v/>
      </c>
    </row>
    <row r="83">
      <c r="A83" s="20" t="inlineStr">
        <is>
          <t>5.1-5.7</t>
        </is>
      </c>
      <c r="B83" s="20" t="inlineStr">
        <is>
          <t>PO-128-00083994599033178</t>
        </is>
      </c>
      <c r="C83" s="20" t="inlineStr">
        <is>
          <t>Delivered</t>
        </is>
      </c>
      <c r="D83" s="20" t="inlineStr">
        <is>
          <t>128-00084015570553178</t>
        </is>
      </c>
      <c r="E83" s="20" t="inlineStr">
        <is>
          <t>Delivered</t>
        </is>
      </c>
      <c r="F83" s="20" t="inlineStr">
        <is>
          <t>LV54W25</t>
        </is>
      </c>
      <c r="G8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3" s="20" t="inlineStr">
        <is>
          <t>Blanco</t>
        </is>
      </c>
      <c r="I83" s="20" t="n">
        <v>3</v>
      </c>
      <c r="J83" s="21" t="n">
        <v>237.45</v>
      </c>
      <c r="K83" s="21" t="n">
        <v>198.89</v>
      </c>
      <c r="L83" s="21" t="n">
        <v>0</v>
      </c>
      <c r="M83" s="21" t="n">
        <v>0</v>
      </c>
      <c r="N83" s="21">
        <f>K83*0.08+L83*0.08</f>
        <v/>
      </c>
      <c r="O83" s="21">
        <f>-(K83*0.025+L83*0.025)</f>
        <v/>
      </c>
      <c r="P83" s="21">
        <f>32</f>
        <v/>
      </c>
      <c r="Q83" s="21">
        <f>J83+L83+N83+O83-P83-M83</f>
        <v/>
      </c>
    </row>
    <row r="84">
      <c r="A84" s="20" t="inlineStr">
        <is>
          <t>5.1-5.7</t>
        </is>
      </c>
      <c r="B84" s="20" t="inlineStr">
        <is>
          <t>PO-128-00330521070712604</t>
        </is>
      </c>
      <c r="C84" s="20" t="inlineStr">
        <is>
          <t>Delivered</t>
        </is>
      </c>
      <c r="D84" s="20" t="inlineStr">
        <is>
          <t>128-00330673114232604</t>
        </is>
      </c>
      <c r="E84" s="20" t="inlineStr">
        <is>
          <t>Delivered</t>
        </is>
      </c>
      <c r="F84" s="20" t="inlineStr">
        <is>
          <t>LV22W21</t>
        </is>
      </c>
      <c r="G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" s="20" t="inlineStr">
        <is>
          <t>1 pieza</t>
        </is>
      </c>
      <c r="I84" s="20" t="n">
        <v>2</v>
      </c>
      <c r="J84" s="21" t="n">
        <v>147.08</v>
      </c>
      <c r="K84" s="21" t="n">
        <v>157.84</v>
      </c>
      <c r="L84" s="21" t="n">
        <v>25.86</v>
      </c>
      <c r="M84" s="21" t="n">
        <v>0</v>
      </c>
      <c r="N84" s="21">
        <f>K84*0.08+L84*0.08</f>
        <v/>
      </c>
      <c r="O84" s="21">
        <f>-(K84*0.025+L84*0.025)</f>
        <v/>
      </c>
      <c r="P84" s="21">
        <f>32</f>
        <v/>
      </c>
      <c r="Q84" s="21">
        <f>J84+L84+N84+O84-P84-M84</f>
        <v/>
      </c>
    </row>
    <row r="85">
      <c r="A85" s="20" t="inlineStr">
        <is>
          <t>5.1-5.7</t>
        </is>
      </c>
      <c r="B85" s="20" t="inlineStr">
        <is>
          <t>PO-128-00078218348153148</t>
        </is>
      </c>
      <c r="C85" s="20" t="inlineStr">
        <is>
          <t>Delivered</t>
        </is>
      </c>
      <c r="D85" s="20" t="inlineStr">
        <is>
          <t>128-00078239319673148</t>
        </is>
      </c>
      <c r="E85" s="20" t="inlineStr">
        <is>
          <t>Delivered</t>
        </is>
      </c>
      <c r="F85" s="20" t="inlineStr">
        <is>
          <t>LV22W21</t>
        </is>
      </c>
      <c r="G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" s="20" t="inlineStr">
        <is>
          <t>1 pieza</t>
        </is>
      </c>
      <c r="I85" s="20" t="n">
        <v>2</v>
      </c>
      <c r="J85" s="21" t="n">
        <v>147.08</v>
      </c>
      <c r="K85" s="21" t="n">
        <v>135.76</v>
      </c>
      <c r="L85" s="21" t="n">
        <v>25.86</v>
      </c>
      <c r="M85" s="21" t="n">
        <v>0</v>
      </c>
      <c r="N85" s="21">
        <f>K85*0.08+L85*0.08</f>
        <v/>
      </c>
      <c r="O85" s="21">
        <f>-(K85*0.025+L85*0.025)</f>
        <v/>
      </c>
      <c r="P85" s="21">
        <f>32</f>
        <v/>
      </c>
      <c r="Q85" s="21">
        <f>J85+L85+N85+O85-P85-M85</f>
        <v/>
      </c>
    </row>
    <row r="86">
      <c r="A86" s="20" t="inlineStr">
        <is>
          <t>5.1-5.7</t>
        </is>
      </c>
      <c r="B86" s="20" t="inlineStr">
        <is>
          <t>PO-128-00304926661752695</t>
        </is>
      </c>
      <c r="C86" s="20" t="inlineStr">
        <is>
          <t>Delivered</t>
        </is>
      </c>
      <c r="D86" s="20" t="inlineStr">
        <is>
          <t>128-00305008581752695</t>
        </is>
      </c>
      <c r="E86" s="20" t="inlineStr">
        <is>
          <t>Delivered</t>
        </is>
      </c>
      <c r="F86" s="20" t="inlineStr">
        <is>
          <t>LV22W21</t>
        </is>
      </c>
      <c r="G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" s="20" t="inlineStr">
        <is>
          <t>1 pieza</t>
        </is>
      </c>
      <c r="I86" s="20" t="n">
        <v>1</v>
      </c>
      <c r="J86" s="21" t="n">
        <v>73.54000000000001</v>
      </c>
      <c r="K86" s="21" t="n">
        <v>92.84</v>
      </c>
      <c r="L86" s="21" t="n">
        <v>0</v>
      </c>
      <c r="M86" s="21" t="n">
        <v>92.84</v>
      </c>
      <c r="N86" s="21">
        <f>K86*0.08+L86*0.08</f>
        <v/>
      </c>
      <c r="O86" s="21">
        <f>-(K86*0.025+L86*0.025)</f>
        <v/>
      </c>
      <c r="P86" s="21">
        <f>32</f>
        <v/>
      </c>
      <c r="Q86" s="21">
        <f>J86+L86+N86+O86-P86-M86</f>
        <v/>
      </c>
    </row>
    <row r="87">
      <c r="A87" s="20" t="inlineStr">
        <is>
          <t>5.1-5.7</t>
        </is>
      </c>
      <c r="B87" s="20" t="inlineStr">
        <is>
          <t>PO-128-00235138255992279</t>
        </is>
      </c>
      <c r="C87" s="20" t="inlineStr">
        <is>
          <t>Delivered</t>
        </is>
      </c>
      <c r="D87" s="20" t="inlineStr">
        <is>
          <t>128-00235101555832279</t>
        </is>
      </c>
      <c r="E87" s="20" t="inlineStr">
        <is>
          <t>Delivered</t>
        </is>
      </c>
      <c r="F87" s="20" t="inlineStr">
        <is>
          <t>LV22W21</t>
        </is>
      </c>
      <c r="G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" s="20" t="inlineStr">
        <is>
          <t>1 pieza</t>
        </is>
      </c>
      <c r="I87" s="20" t="n">
        <v>1</v>
      </c>
      <c r="J87" s="21" t="n">
        <v>73.54000000000001</v>
      </c>
      <c r="K87" s="21" t="n">
        <v>78.48</v>
      </c>
      <c r="L87" s="21" t="n">
        <v>25.86</v>
      </c>
      <c r="M87" s="21" t="n">
        <v>0</v>
      </c>
      <c r="N87" s="21">
        <f>K87*0.08+L87*0.08</f>
        <v/>
      </c>
      <c r="O87" s="21">
        <f>-(K87*0.025+L87*0.025)</f>
        <v/>
      </c>
      <c r="P87" s="21">
        <f>32</f>
        <v/>
      </c>
      <c r="Q87" s="21">
        <f>J87+L87+N87+O87-P87-M87</f>
        <v/>
      </c>
    </row>
    <row r="88">
      <c r="A88" s="20" t="inlineStr">
        <is>
          <t>5.1-5.7</t>
        </is>
      </c>
      <c r="B88" s="20" t="inlineStr">
        <is>
          <t>PO-128-00543476096630313</t>
        </is>
      </c>
      <c r="C88" s="20" t="inlineStr">
        <is>
          <t>Delivered</t>
        </is>
      </c>
      <c r="D88" s="20" t="inlineStr">
        <is>
          <t>128-00543444639350313</t>
        </is>
      </c>
      <c r="E88" s="20" t="inlineStr">
        <is>
          <t>Delivered</t>
        </is>
      </c>
      <c r="F88" s="20" t="inlineStr">
        <is>
          <t>LV22W21</t>
        </is>
      </c>
      <c r="G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" s="20" t="inlineStr">
        <is>
          <t>1 pieza</t>
        </is>
      </c>
      <c r="I88" s="20" t="n">
        <v>1</v>
      </c>
      <c r="J88" s="21" t="n">
        <v>73.54000000000001</v>
      </c>
      <c r="K88" s="21" t="n">
        <v>79.84999999999999</v>
      </c>
      <c r="L88" s="21" t="n">
        <v>25.86</v>
      </c>
      <c r="M88" s="21" t="n">
        <v>0</v>
      </c>
      <c r="N88" s="21">
        <f>K88*0.08+L88*0.08</f>
        <v/>
      </c>
      <c r="O88" s="21">
        <f>-(K88*0.025+L88*0.025)</f>
        <v/>
      </c>
      <c r="P88" s="21">
        <f>32</f>
        <v/>
      </c>
      <c r="Q88" s="21">
        <f>J88+L88+N88+O88-P88-M88</f>
        <v/>
      </c>
    </row>
    <row r="89">
      <c r="A89" s="20" t="inlineStr">
        <is>
          <t>5.1-5.7</t>
        </is>
      </c>
      <c r="B89" s="20" t="inlineStr">
        <is>
          <t>PO-128-00640573832310884</t>
        </is>
      </c>
      <c r="C89" s="20" t="inlineStr">
        <is>
          <t>Delivered</t>
        </is>
      </c>
      <c r="D89" s="20" t="inlineStr">
        <is>
          <t>128-00640568589430884</t>
        </is>
      </c>
      <c r="E89" s="20" t="inlineStr">
        <is>
          <t>Delivered</t>
        </is>
      </c>
      <c r="F89" s="20" t="inlineStr">
        <is>
          <t>LV22W21</t>
        </is>
      </c>
      <c r="G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" s="20" t="inlineStr">
        <is>
          <t>1 pieza</t>
        </is>
      </c>
      <c r="I89" s="20" t="n">
        <v>1</v>
      </c>
      <c r="J89" s="21" t="n">
        <v>73.54000000000001</v>
      </c>
      <c r="K89" s="21" t="n">
        <v>78.92</v>
      </c>
      <c r="L89" s="21" t="n">
        <v>25.86</v>
      </c>
      <c r="M89" s="21" t="n">
        <v>0</v>
      </c>
      <c r="N89" s="21">
        <f>K89*0.08+L89*0.08</f>
        <v/>
      </c>
      <c r="O89" s="21">
        <f>-(K89*0.025+L89*0.025)</f>
        <v/>
      </c>
      <c r="P89" s="21">
        <f>32</f>
        <v/>
      </c>
      <c r="Q89" s="21">
        <f>J89+L89+N89+O89-P89-M89</f>
        <v/>
      </c>
    </row>
    <row r="90">
      <c r="A90" s="20" t="inlineStr">
        <is>
          <t>5.1-5.7</t>
        </is>
      </c>
      <c r="B90" s="20" t="inlineStr">
        <is>
          <t>PO-128-00376101399671375</t>
        </is>
      </c>
      <c r="C90" s="20" t="inlineStr">
        <is>
          <t>Delivered</t>
        </is>
      </c>
      <c r="D90" s="20" t="inlineStr">
        <is>
          <t>128-00376090913911375</t>
        </is>
      </c>
      <c r="E90" s="20" t="inlineStr">
        <is>
          <t>Delivered</t>
        </is>
      </c>
      <c r="F90" s="20" t="inlineStr">
        <is>
          <t>B03W10-10PZS</t>
        </is>
      </c>
      <c r="G9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0" s="20" t="inlineStr">
        <is>
          <t>10 piezas</t>
        </is>
      </c>
      <c r="I90" s="20" t="n">
        <v>1</v>
      </c>
      <c r="J90" s="21" t="n">
        <v>64.8</v>
      </c>
      <c r="K90" s="21" t="n">
        <v>69.54000000000001</v>
      </c>
      <c r="L90" s="21" t="n">
        <v>25.86</v>
      </c>
      <c r="M90" s="21" t="n">
        <v>0</v>
      </c>
      <c r="N90" s="21">
        <f>K90*0.08+L90*0.08</f>
        <v/>
      </c>
      <c r="O90" s="21">
        <f>-(K90*0.025+L90*0.025)</f>
        <v/>
      </c>
      <c r="P90" s="21">
        <f>32</f>
        <v/>
      </c>
      <c r="Q90" s="21">
        <f>J90+L90+N90+O90-P90-M90</f>
        <v/>
      </c>
    </row>
    <row r="91">
      <c r="A91" s="20" t="inlineStr">
        <is>
          <t>5.1-5.7</t>
        </is>
      </c>
      <c r="B91" s="20" t="inlineStr">
        <is>
          <t>PO-128-00265958976632991</t>
        </is>
      </c>
      <c r="C91" s="20" t="inlineStr">
        <is>
          <t>Delivered</t>
        </is>
      </c>
      <c r="D91" s="20" t="inlineStr">
        <is>
          <t>128-00266063834232991</t>
        </is>
      </c>
      <c r="E91" s="20" t="inlineStr">
        <is>
          <t>Delivered</t>
        </is>
      </c>
      <c r="F91" s="20" t="inlineStr">
        <is>
          <t>LV22W21</t>
        </is>
      </c>
      <c r="G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1" s="20" t="inlineStr">
        <is>
          <t>1 pieza</t>
        </is>
      </c>
      <c r="I91" s="20" t="n">
        <v>1</v>
      </c>
      <c r="J91" s="21" t="n">
        <v>73.54000000000001</v>
      </c>
      <c r="K91" s="21" t="n">
        <v>78.92</v>
      </c>
      <c r="L91" s="21" t="n">
        <v>25.86</v>
      </c>
      <c r="M91" s="21" t="n">
        <v>0</v>
      </c>
      <c r="N91" s="21">
        <f>K91*0.08+L91*0.08</f>
        <v/>
      </c>
      <c r="O91" s="21">
        <f>-(K91*0.025+L91*0.025)</f>
        <v/>
      </c>
      <c r="P91" s="21">
        <f>32</f>
        <v/>
      </c>
      <c r="Q91" s="21">
        <f>J91+L91+N91+O91-P91-M91</f>
        <v/>
      </c>
    </row>
    <row r="92">
      <c r="A92" s="20" t="inlineStr">
        <is>
          <t>5.1-5.7</t>
        </is>
      </c>
      <c r="B92" s="20" t="inlineStr">
        <is>
          <t>PO-128-00611366382710930</t>
        </is>
      </c>
      <c r="C92" s="20" t="inlineStr">
        <is>
          <t>Delivered</t>
        </is>
      </c>
      <c r="D92" s="20" t="inlineStr">
        <is>
          <t>128-00611526290550930</t>
        </is>
      </c>
      <c r="E92" s="20" t="inlineStr">
        <is>
          <t>Delivered</t>
        </is>
      </c>
      <c r="F92" s="20" t="inlineStr">
        <is>
          <t>LV22W21</t>
        </is>
      </c>
      <c r="G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2" s="20" t="inlineStr">
        <is>
          <t>1 pieza</t>
        </is>
      </c>
      <c r="I92" s="20" t="n">
        <v>3</v>
      </c>
      <c r="J92" s="21" t="n">
        <v>220.62</v>
      </c>
      <c r="K92" s="21" t="n">
        <v>196.45</v>
      </c>
      <c r="L92" s="21" t="n">
        <v>0</v>
      </c>
      <c r="M92" s="21" t="n">
        <v>0</v>
      </c>
      <c r="N92" s="21">
        <f>K92*0.08+L92*0.08</f>
        <v/>
      </c>
      <c r="O92" s="21">
        <f>-(K92*0.025+L92*0.025)</f>
        <v/>
      </c>
      <c r="P92" s="21">
        <f>32</f>
        <v/>
      </c>
      <c r="Q92" s="21">
        <f>J92+L92+N92+O92-P92-M92</f>
        <v/>
      </c>
    </row>
    <row r="93">
      <c r="A93" s="20" t="inlineStr">
        <is>
          <t>5.1-5.7</t>
        </is>
      </c>
      <c r="B93" s="20" t="inlineStr">
        <is>
          <t>PO-128-00466646933111859</t>
        </is>
      </c>
      <c r="C93" s="20" t="inlineStr">
        <is>
          <t>Delivered</t>
        </is>
      </c>
      <c r="D93" s="20" t="inlineStr">
        <is>
          <t>128-00466688876151859</t>
        </is>
      </c>
      <c r="E93" s="20" t="inlineStr">
        <is>
          <t>Delivered</t>
        </is>
      </c>
      <c r="F93" s="20" t="inlineStr">
        <is>
          <t>LE27M21W24</t>
        </is>
      </c>
      <c r="G9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93" s="20" t="inlineStr">
        <is>
          <t>1 pieza-24W/2000LM</t>
        </is>
      </c>
      <c r="I93" s="20" t="n">
        <v>3</v>
      </c>
      <c r="J93" s="21" t="n">
        <v>276</v>
      </c>
      <c r="K93" s="21" t="n">
        <v>287.88</v>
      </c>
      <c r="L93" s="21" t="n">
        <v>0</v>
      </c>
      <c r="M93" s="21" t="n">
        <v>0</v>
      </c>
      <c r="N93" s="21">
        <f>K93*0.08+L93*0.08</f>
        <v/>
      </c>
      <c r="O93" s="21">
        <f>-(K93*0.025+L93*0.025)</f>
        <v/>
      </c>
      <c r="P93" s="21">
        <f>32</f>
        <v/>
      </c>
      <c r="Q93" s="21">
        <f>J93+L93+N93+O93-P93-M93</f>
        <v/>
      </c>
    </row>
    <row r="94">
      <c r="A94" s="20" t="inlineStr">
        <is>
          <t>5.1-5.7</t>
        </is>
      </c>
      <c r="B94" s="20" t="inlineStr">
        <is>
          <t>PO-128-00192549440632533</t>
        </is>
      </c>
      <c r="C94" s="20" t="inlineStr">
        <is>
          <t>Delivered</t>
        </is>
      </c>
      <c r="D94" s="20" t="inlineStr">
        <is>
          <t>128-00192570412152533</t>
        </is>
      </c>
      <c r="E94" s="20" t="inlineStr">
        <is>
          <t>Delivered</t>
        </is>
      </c>
      <c r="F94" s="20" t="inlineStr">
        <is>
          <t>LV22W21</t>
        </is>
      </c>
      <c r="G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4" s="20" t="inlineStr">
        <is>
          <t>1 pieza</t>
        </is>
      </c>
      <c r="I94" s="20" t="n">
        <v>3</v>
      </c>
      <c r="J94" s="21" t="n">
        <v>220.62</v>
      </c>
      <c r="K94" s="21" t="n">
        <v>236.76</v>
      </c>
      <c r="L94" s="21" t="n">
        <v>0</v>
      </c>
      <c r="M94" s="21" t="n">
        <v>3.93</v>
      </c>
      <c r="N94" s="21">
        <f>K94*0.08+L94*0.08</f>
        <v/>
      </c>
      <c r="O94" s="21">
        <f>-(K94*0.025+L94*0.025)</f>
        <v/>
      </c>
      <c r="P94" s="21">
        <f>32</f>
        <v/>
      </c>
      <c r="Q94" s="21">
        <f>J94+L94+N94+O94-P94-M94</f>
        <v/>
      </c>
    </row>
    <row r="95">
      <c r="A95" s="20" t="inlineStr">
        <is>
          <t>5.1-5.7</t>
        </is>
      </c>
      <c r="B95" s="20" t="inlineStr">
        <is>
          <t>PO-128-00287773269112861</t>
        </is>
      </c>
      <c r="C95" s="20" t="inlineStr">
        <is>
          <t>Delivered</t>
        </is>
      </c>
      <c r="D95" s="20" t="inlineStr">
        <is>
          <t>128-00287842737272861</t>
        </is>
      </c>
      <c r="E95" s="20" t="inlineStr">
        <is>
          <t>Delivered</t>
        </is>
      </c>
      <c r="F95" s="20" t="inlineStr">
        <is>
          <t>LV22W21</t>
        </is>
      </c>
      <c r="G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5" s="20" t="inlineStr">
        <is>
          <t>1 pieza</t>
        </is>
      </c>
      <c r="I95" s="20" t="n">
        <v>2</v>
      </c>
      <c r="J95" s="21" t="n">
        <v>147.08</v>
      </c>
      <c r="K95" s="21" t="n">
        <v>159.7</v>
      </c>
      <c r="L95" s="21" t="n">
        <v>25.86</v>
      </c>
      <c r="M95" s="21" t="n">
        <v>0</v>
      </c>
      <c r="N95" s="21">
        <f>K95*0.08+L95*0.08</f>
        <v/>
      </c>
      <c r="O95" s="21">
        <f>-(K95*0.025+L95*0.025)</f>
        <v/>
      </c>
      <c r="P95" s="21">
        <f>32</f>
        <v/>
      </c>
      <c r="Q95" s="21">
        <f>J95+L95+N95+O95-P95-M95</f>
        <v/>
      </c>
    </row>
    <row r="96">
      <c r="A96" s="20" t="inlineStr">
        <is>
          <t>5.1-5.7</t>
        </is>
      </c>
      <c r="B96" s="20" t="inlineStr">
        <is>
          <t>PO-128-00223521160312218</t>
        </is>
      </c>
      <c r="C96" s="20" t="inlineStr">
        <is>
          <t>Delivered</t>
        </is>
      </c>
      <c r="D96" s="20" t="inlineStr">
        <is>
          <t>128-00223563103352218</t>
        </is>
      </c>
      <c r="E96" s="20" t="inlineStr">
        <is>
          <t>Delivered</t>
        </is>
      </c>
      <c r="F96" s="20" t="inlineStr">
        <is>
          <t>MCK-002-P</t>
        </is>
      </c>
      <c r="G96" s="20" t="inlineStr">
        <is>
          <t>Bocina Karaoke Portátil Mini Bluetooth RGB con Micrófono Incluido，Varias Opciones de Modulación de Voz, Ideal para Celebraciones de Cumpleaños, Reuniones Familiares, Playas al Aire Libre y Configuraciones de Karaoke en Casa</t>
        </is>
      </c>
      <c r="H96" s="20" t="inlineStr">
        <is>
          <t>ROSA</t>
        </is>
      </c>
      <c r="I96" s="20" t="n">
        <v>1</v>
      </c>
      <c r="J96" s="21" t="n">
        <v>75</v>
      </c>
      <c r="K96" s="21" t="n">
        <v>88.67</v>
      </c>
      <c r="L96" s="21" t="n">
        <v>25.86</v>
      </c>
      <c r="M96" s="21" t="n">
        <v>0</v>
      </c>
      <c r="N96" s="21">
        <f>K96*0.08+L96*0.08</f>
        <v/>
      </c>
      <c r="O96" s="21">
        <f>-(K96*0.025+L96*0.025)</f>
        <v/>
      </c>
      <c r="P96" s="21">
        <f>32</f>
        <v/>
      </c>
      <c r="Q96" s="21">
        <f>J96+L96+N96+O96-P96-M96</f>
        <v/>
      </c>
    </row>
    <row r="97">
      <c r="A97" s="20" t="inlineStr">
        <is>
          <t>5.1-5.7</t>
        </is>
      </c>
      <c r="B97" s="20" t="inlineStr">
        <is>
          <t>PO-128-00099319278714049</t>
        </is>
      </c>
      <c r="C97" s="20" t="inlineStr">
        <is>
          <t>Delivered</t>
        </is>
      </c>
      <c r="D97" s="20" t="inlineStr">
        <is>
          <t>128-00099298307194049</t>
        </is>
      </c>
      <c r="E97" s="20" t="inlineStr">
        <is>
          <t>Delivered</t>
        </is>
      </c>
      <c r="F97" s="20" t="inlineStr">
        <is>
          <t>LV22W21</t>
        </is>
      </c>
      <c r="G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7" s="20" t="inlineStr">
        <is>
          <t>1 pieza</t>
        </is>
      </c>
      <c r="I97" s="20" t="n">
        <v>1</v>
      </c>
      <c r="J97" s="21" t="n">
        <v>73.54000000000001</v>
      </c>
      <c r="K97" s="21" t="n">
        <v>92.84</v>
      </c>
      <c r="L97" s="21" t="n">
        <v>25.86</v>
      </c>
      <c r="M97" s="21" t="n">
        <v>0</v>
      </c>
      <c r="N97" s="21">
        <f>K97*0.08+L97*0.08</f>
        <v/>
      </c>
      <c r="O97" s="21">
        <f>-(K97*0.025+L97*0.025)</f>
        <v/>
      </c>
      <c r="P97" s="21">
        <f>32</f>
        <v/>
      </c>
      <c r="Q97" s="21">
        <f>J97+L97+N97+O97-P97-M97</f>
        <v/>
      </c>
    </row>
    <row r="98">
      <c r="A98" s="20" t="inlineStr">
        <is>
          <t>5.1-5.7</t>
        </is>
      </c>
      <c r="B98" s="20" t="inlineStr">
        <is>
          <t>PO-128-00627105941110775</t>
        </is>
      </c>
      <c r="C98" s="20" t="inlineStr">
        <is>
          <t>Delivered</t>
        </is>
      </c>
      <c r="D98" s="20" t="inlineStr">
        <is>
          <t>128-00627063998070775</t>
        </is>
      </c>
      <c r="E98" s="20" t="inlineStr">
        <is>
          <t>Delivered</t>
        </is>
      </c>
      <c r="F98" s="20" t="inlineStr">
        <is>
          <t>LE27M20W24</t>
        </is>
      </c>
      <c r="G9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98" s="20" t="inlineStr">
        <is>
          <t>24W/2000LM</t>
        </is>
      </c>
      <c r="I98" s="20" t="n">
        <v>4</v>
      </c>
      <c r="J98" s="21" t="n">
        <v>288</v>
      </c>
      <c r="K98" s="21" t="n">
        <v>319.56</v>
      </c>
      <c r="L98" s="21" t="n">
        <v>0</v>
      </c>
      <c r="M98" s="21" t="n">
        <v>0</v>
      </c>
      <c r="N98" s="21">
        <f>K98*0.08+L98*0.08</f>
        <v/>
      </c>
      <c r="O98" s="21">
        <f>-(K98*0.025+L98*0.025)</f>
        <v/>
      </c>
      <c r="P98" s="21">
        <f>32</f>
        <v/>
      </c>
      <c r="Q98" s="21">
        <f>J98+L98+N98+O98-P98-M98</f>
        <v/>
      </c>
    </row>
    <row r="99">
      <c r="A99" s="20" t="inlineStr">
        <is>
          <t>5.1-5.7</t>
        </is>
      </c>
      <c r="B99" s="20" t="inlineStr">
        <is>
          <t>PO-128-00457192064631851</t>
        </is>
      </c>
      <c r="C99" s="20" t="inlineStr">
        <is>
          <t>Delivered</t>
        </is>
      </c>
      <c r="D99" s="20" t="inlineStr">
        <is>
          <t>128-00457328379511851</t>
        </is>
      </c>
      <c r="E99" s="20" t="inlineStr">
        <is>
          <t>Delivered</t>
        </is>
      </c>
      <c r="F99" s="20" t="inlineStr">
        <is>
          <t>LV22W21</t>
        </is>
      </c>
      <c r="G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9" s="20" t="inlineStr">
        <is>
          <t>1 pieza</t>
        </is>
      </c>
      <c r="I99" s="20" t="n">
        <v>1</v>
      </c>
      <c r="J99" s="21" t="n">
        <v>73.54000000000001</v>
      </c>
      <c r="K99" s="21" t="n">
        <v>78.92</v>
      </c>
      <c r="L99" s="21" t="n">
        <v>25.86</v>
      </c>
      <c r="M99" s="21" t="n">
        <v>0</v>
      </c>
      <c r="N99" s="21">
        <f>K99*0.08+L99*0.08</f>
        <v/>
      </c>
      <c r="O99" s="21">
        <f>-(K99*0.025+L99*0.025)</f>
        <v/>
      </c>
      <c r="P99" s="21">
        <f>32</f>
        <v/>
      </c>
      <c r="Q99" s="21">
        <f>J99+L99+N99+O99-P99-M99</f>
        <v/>
      </c>
    </row>
    <row r="100">
      <c r="A100" s="20" t="inlineStr">
        <is>
          <t>5.1-5.7</t>
        </is>
      </c>
      <c r="B100" s="20" t="inlineStr">
        <is>
          <t>PO-128-00478909627511720</t>
        </is>
      </c>
      <c r="C100" s="20" t="inlineStr">
        <is>
          <t>Delivered</t>
        </is>
      </c>
      <c r="D100" s="20" t="inlineStr">
        <is>
          <t>128-00478985649271720</t>
        </is>
      </c>
      <c r="E100" s="20" t="inlineStr">
        <is>
          <t>Delivered</t>
        </is>
      </c>
      <c r="F100" s="20" t="inlineStr">
        <is>
          <t>LV22W21</t>
        </is>
      </c>
      <c r="G1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0" s="20" t="inlineStr">
        <is>
          <t>1 pieza</t>
        </is>
      </c>
      <c r="I100" s="20" t="n">
        <v>1</v>
      </c>
      <c r="J100" s="21" t="n">
        <v>73.54000000000001</v>
      </c>
      <c r="K100" s="21" t="n">
        <v>78.92</v>
      </c>
      <c r="L100" s="21" t="n">
        <v>25.86</v>
      </c>
      <c r="M100" s="21" t="n">
        <v>0</v>
      </c>
      <c r="N100" s="21">
        <f>K100*0.08+L100*0.08</f>
        <v/>
      </c>
      <c r="O100" s="21">
        <f>-(K100*0.025+L100*0.025)</f>
        <v/>
      </c>
      <c r="P100" s="21">
        <f>32</f>
        <v/>
      </c>
      <c r="Q100" s="21">
        <f>J100+L100+N100+O100-P100-M100</f>
        <v/>
      </c>
    </row>
    <row r="101">
      <c r="A101" s="20" t="inlineStr">
        <is>
          <t>5.1-5.7</t>
        </is>
      </c>
      <c r="B101" s="20" t="inlineStr">
        <is>
          <t>PO-128-00194288512632328</t>
        </is>
      </c>
      <c r="C101" s="20" t="inlineStr">
        <is>
          <t>Delivered</t>
        </is>
      </c>
      <c r="D101" s="20" t="inlineStr">
        <is>
          <t>128-00194293755512328</t>
        </is>
      </c>
      <c r="E101" s="20" t="inlineStr">
        <is>
          <t>Delivered</t>
        </is>
      </c>
      <c r="F101" s="20" t="inlineStr">
        <is>
          <t>B03W10-10PZS</t>
        </is>
      </c>
      <c r="G1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1" s="20" t="inlineStr">
        <is>
          <t>10 piezas</t>
        </is>
      </c>
      <c r="I101" s="20" t="n">
        <v>1</v>
      </c>
      <c r="J101" s="21" t="n">
        <v>64.8</v>
      </c>
      <c r="K101" s="21" t="n">
        <v>58.45</v>
      </c>
      <c r="L101" s="21" t="n">
        <v>25.86</v>
      </c>
      <c r="M101" s="21" t="n">
        <v>0</v>
      </c>
      <c r="N101" s="21">
        <f>K101*0.08+L101*0.08</f>
        <v/>
      </c>
      <c r="O101" s="21">
        <f>-(K101*0.025+L101*0.025)</f>
        <v/>
      </c>
      <c r="P101" s="21">
        <f>32</f>
        <v/>
      </c>
      <c r="Q101" s="21">
        <f>J101+L101+N101+O101-P101-M101</f>
        <v/>
      </c>
    </row>
    <row r="102">
      <c r="A102" s="20" t="inlineStr">
        <is>
          <t>5.1-5.7</t>
        </is>
      </c>
      <c r="B102" s="20" t="inlineStr">
        <is>
          <t>PO-128-00662203541110757</t>
        </is>
      </c>
      <c r="C102" s="20" t="inlineStr">
        <is>
          <t>Delivered</t>
        </is>
      </c>
      <c r="D102" s="20" t="inlineStr">
        <is>
          <t>128-00662204851830757</t>
        </is>
      </c>
      <c r="E102" s="20" t="inlineStr">
        <is>
          <t>Delivered</t>
        </is>
      </c>
      <c r="F102" s="20" t="inlineStr">
        <is>
          <t>LV22W21</t>
        </is>
      </c>
      <c r="G1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2" s="20" t="inlineStr">
        <is>
          <t>1 pieza</t>
        </is>
      </c>
      <c r="I102" s="20" t="n">
        <v>2</v>
      </c>
      <c r="J102" s="21" t="n">
        <v>147.08</v>
      </c>
      <c r="K102" s="21" t="n">
        <v>159.7</v>
      </c>
      <c r="L102" s="21" t="n">
        <v>25.86</v>
      </c>
      <c r="M102" s="21" t="n">
        <v>0</v>
      </c>
      <c r="N102" s="21">
        <f>K102*0.08+L102*0.08</f>
        <v/>
      </c>
      <c r="O102" s="21">
        <f>-(K102*0.025+L102*0.025)</f>
        <v/>
      </c>
      <c r="P102" s="21">
        <f>32</f>
        <v/>
      </c>
      <c r="Q102" s="21">
        <f>J102+L102+N102+O102-P102-M102</f>
        <v/>
      </c>
    </row>
    <row r="103">
      <c r="A103" s="20" t="inlineStr">
        <is>
          <t>5.1-5.7</t>
        </is>
      </c>
      <c r="B103" s="20" t="inlineStr">
        <is>
          <t>PO-128-00381054590071345</t>
        </is>
      </c>
      <c r="C103" s="20" t="inlineStr">
        <is>
          <t>Delivered</t>
        </is>
      </c>
      <c r="D103" s="20" t="inlineStr">
        <is>
          <t>128-00381096533111345</t>
        </is>
      </c>
      <c r="E103" s="20" t="inlineStr">
        <is>
          <t>Delivered</t>
        </is>
      </c>
      <c r="F103" s="20" t="inlineStr">
        <is>
          <t>LV22W21</t>
        </is>
      </c>
      <c r="G1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3" s="20" t="inlineStr">
        <is>
          <t>1 pieza</t>
        </is>
      </c>
      <c r="I103" s="20" t="n">
        <v>1</v>
      </c>
      <c r="J103" s="21" t="n">
        <v>73.54000000000001</v>
      </c>
      <c r="K103" s="21" t="n">
        <v>36.75</v>
      </c>
      <c r="L103" s="21" t="n">
        <v>25.86</v>
      </c>
      <c r="M103" s="21" t="n">
        <v>0</v>
      </c>
      <c r="N103" s="21">
        <f>K103*0.08+L103*0.08</f>
        <v/>
      </c>
      <c r="O103" s="21">
        <f>-(K103*0.025+L103*0.025)</f>
        <v/>
      </c>
      <c r="P103" s="21">
        <f>32</f>
        <v/>
      </c>
      <c r="Q103" s="21">
        <f>J103+L103+N103+O103-P103-M103</f>
        <v/>
      </c>
    </row>
    <row r="104">
      <c r="A104" s="20" t="inlineStr">
        <is>
          <t>5.1-5.7</t>
        </is>
      </c>
      <c r="B104" s="20" t="inlineStr">
        <is>
          <t>PO-128-00617961290871021</t>
        </is>
      </c>
      <c r="C104" s="20" t="inlineStr">
        <is>
          <t>Delivered</t>
        </is>
      </c>
      <c r="D104" s="20" t="inlineStr">
        <is>
          <t>128-00617929833591021</t>
        </is>
      </c>
      <c r="E104" s="20" t="inlineStr">
        <is>
          <t>Delivered</t>
        </is>
      </c>
      <c r="F104" s="20" t="inlineStr">
        <is>
          <t>LV22W21</t>
        </is>
      </c>
      <c r="G1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4" s="20" t="inlineStr">
        <is>
          <t>1 pieza</t>
        </is>
      </c>
      <c r="I104" s="20" t="n">
        <v>1</v>
      </c>
      <c r="J104" s="21" t="n">
        <v>73.54000000000001</v>
      </c>
      <c r="K104" s="21" t="n">
        <v>71.08</v>
      </c>
      <c r="L104" s="21" t="n">
        <v>25.86</v>
      </c>
      <c r="M104" s="21" t="n">
        <v>0</v>
      </c>
      <c r="N104" s="21">
        <f>K104*0.08+L104*0.08</f>
        <v/>
      </c>
      <c r="O104" s="21">
        <f>-(K104*0.025+L104*0.025)</f>
        <v/>
      </c>
      <c r="P104" s="21">
        <f>32</f>
        <v/>
      </c>
      <c r="Q104" s="21">
        <f>J104+L104+N104+O104-P104-M104</f>
        <v/>
      </c>
    </row>
    <row r="105">
      <c r="A105" s="20" t="inlineStr">
        <is>
          <t>5.1-5.7</t>
        </is>
      </c>
      <c r="B105" s="20" t="inlineStr">
        <is>
          <t>PO-128-00633027423350803</t>
        </is>
      </c>
      <c r="C105" s="20" t="inlineStr">
        <is>
          <t>Delivered</t>
        </is>
      </c>
      <c r="D105" s="20" t="inlineStr">
        <is>
          <t>128-00633048394870803</t>
        </is>
      </c>
      <c r="E105" s="20" t="inlineStr">
        <is>
          <t>Delivered</t>
        </is>
      </c>
      <c r="F105" s="20" t="inlineStr">
        <is>
          <t>LV22W21</t>
        </is>
      </c>
      <c r="G1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5" s="20" t="inlineStr">
        <is>
          <t>1 pieza</t>
        </is>
      </c>
      <c r="I105" s="20" t="n">
        <v>2</v>
      </c>
      <c r="J105" s="21" t="n">
        <v>147.08</v>
      </c>
      <c r="K105" s="21" t="n">
        <v>159.7</v>
      </c>
      <c r="L105" s="21" t="n">
        <v>25.86</v>
      </c>
      <c r="M105" s="21" t="n">
        <v>0</v>
      </c>
      <c r="N105" s="21">
        <f>K105*0.08+L105*0.08</f>
        <v/>
      </c>
      <c r="O105" s="21">
        <f>-(K105*0.025+L105*0.025)</f>
        <v/>
      </c>
      <c r="P105" s="21">
        <f>32</f>
        <v/>
      </c>
      <c r="Q105" s="21">
        <f>J105+L105+N105+O105-P105-M105</f>
        <v/>
      </c>
    </row>
    <row r="106">
      <c r="A106" s="20" t="inlineStr">
        <is>
          <t>5.1-5.7</t>
        </is>
      </c>
      <c r="B106" s="20" t="inlineStr">
        <is>
          <t>PO-128-00102521285754093</t>
        </is>
      </c>
      <c r="C106" s="20" t="inlineStr">
        <is>
          <t>Delivered</t>
        </is>
      </c>
      <c r="D106" s="20" t="inlineStr">
        <is>
          <t>128-00102657600634093</t>
        </is>
      </c>
      <c r="E106" s="20" t="inlineStr">
        <is>
          <t>Delivered</t>
        </is>
      </c>
      <c r="F106" s="20" t="inlineStr">
        <is>
          <t>LV22W21</t>
        </is>
      </c>
      <c r="G1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6" s="20" t="inlineStr">
        <is>
          <t>1 pieza</t>
        </is>
      </c>
      <c r="I106" s="20" t="n">
        <v>3</v>
      </c>
      <c r="J106" s="21" t="n">
        <v>220.62</v>
      </c>
      <c r="K106" s="21" t="n">
        <v>239.55</v>
      </c>
      <c r="L106" s="21" t="n">
        <v>0</v>
      </c>
      <c r="M106" s="21" t="n">
        <v>0</v>
      </c>
      <c r="N106" s="21">
        <f>K106*0.08+L106*0.08</f>
        <v/>
      </c>
      <c r="O106" s="21">
        <f>-(K106*0.025+L106*0.025)</f>
        <v/>
      </c>
      <c r="P106" s="21">
        <f>32</f>
        <v/>
      </c>
      <c r="Q106" s="21">
        <f>J106+L106+N106+O106-P106-M106</f>
        <v/>
      </c>
    </row>
    <row r="107">
      <c r="A107" s="20" t="inlineStr">
        <is>
          <t>5.1-5.7</t>
        </is>
      </c>
      <c r="B107" s="20" t="inlineStr">
        <is>
          <t>PO-128-00181865741432466</t>
        </is>
      </c>
      <c r="C107" s="20" t="inlineStr">
        <is>
          <t>Delivered</t>
        </is>
      </c>
      <c r="D107" s="20" t="inlineStr">
        <is>
          <t>128-00182031547512466</t>
        </is>
      </c>
      <c r="E107" s="20" t="inlineStr">
        <is>
          <t>Delivered</t>
        </is>
      </c>
      <c r="F107" s="20" t="inlineStr">
        <is>
          <t>LV22W21</t>
        </is>
      </c>
      <c r="G1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7" s="20" t="inlineStr">
        <is>
          <t>1 pieza</t>
        </is>
      </c>
      <c r="I107" s="20" t="n">
        <v>3</v>
      </c>
      <c r="J107" s="21" t="n">
        <v>220.62</v>
      </c>
      <c r="K107" s="21" t="n">
        <v>236.76</v>
      </c>
      <c r="L107" s="21" t="n">
        <v>0</v>
      </c>
      <c r="M107" s="21" t="n">
        <v>0</v>
      </c>
      <c r="N107" s="21">
        <f>K107*0.08+L107*0.08</f>
        <v/>
      </c>
      <c r="O107" s="21">
        <f>-(K107*0.025+L107*0.025)</f>
        <v/>
      </c>
      <c r="P107" s="21">
        <f>32</f>
        <v/>
      </c>
      <c r="Q107" s="21">
        <f>J107+L107+N107+O107-P107-M107</f>
        <v/>
      </c>
    </row>
    <row r="108">
      <c r="A108" s="20" t="inlineStr">
        <is>
          <t>5.1-5.7</t>
        </is>
      </c>
      <c r="B108" s="20" t="inlineStr">
        <is>
          <t>PO-128-00201171615352353</t>
        </is>
      </c>
      <c r="C108" s="20" t="inlineStr">
        <is>
          <t>Delivered</t>
        </is>
      </c>
      <c r="D108" s="20" t="inlineStr">
        <is>
          <t>128-00201307930232353</t>
        </is>
      </c>
      <c r="E108" s="20" t="inlineStr">
        <is>
          <t>Delivered</t>
        </is>
      </c>
      <c r="F108" s="20" t="inlineStr">
        <is>
          <t>LV22W21</t>
        </is>
      </c>
      <c r="G1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8" s="20" t="inlineStr">
        <is>
          <t>1 pieza</t>
        </is>
      </c>
      <c r="I108" s="20" t="n">
        <v>2</v>
      </c>
      <c r="J108" s="21" t="n">
        <v>147.08</v>
      </c>
      <c r="K108" s="21" t="n">
        <v>134.16</v>
      </c>
      <c r="L108" s="21" t="n">
        <v>25.86</v>
      </c>
      <c r="M108" s="21" t="n">
        <v>0</v>
      </c>
      <c r="N108" s="21">
        <f>K108*0.08+L108*0.08</f>
        <v/>
      </c>
      <c r="O108" s="21">
        <f>-(K108*0.025+L108*0.025)</f>
        <v/>
      </c>
      <c r="P108" s="21">
        <f>32</f>
        <v/>
      </c>
      <c r="Q108" s="21">
        <f>J108+L108+N108+O108-P108-M108</f>
        <v/>
      </c>
    </row>
    <row r="109">
      <c r="A109" s="20" t="inlineStr">
        <is>
          <t>5.1-5.7</t>
        </is>
      </c>
      <c r="B109" s="20" t="inlineStr">
        <is>
          <t>PO-128-00288735043192854</t>
        </is>
      </c>
      <c r="C109" s="20" t="inlineStr">
        <is>
          <t>Delivered</t>
        </is>
      </c>
      <c r="D109" s="20" t="inlineStr">
        <is>
          <t>128-00288714071672854</t>
        </is>
      </c>
      <c r="E109" s="20" t="inlineStr">
        <is>
          <t>Delivered</t>
        </is>
      </c>
      <c r="F109" s="20" t="inlineStr">
        <is>
          <t>LV22W21</t>
        </is>
      </c>
      <c r="G1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9" s="20" t="inlineStr">
        <is>
          <t>1 pieza</t>
        </is>
      </c>
      <c r="I109" s="20" t="n">
        <v>1</v>
      </c>
      <c r="J109" s="21" t="n">
        <v>73.54000000000001</v>
      </c>
      <c r="K109" s="21" t="n">
        <v>92.84</v>
      </c>
      <c r="L109" s="21" t="n">
        <v>25.86</v>
      </c>
      <c r="M109" s="21" t="n">
        <v>0</v>
      </c>
      <c r="N109" s="21">
        <f>K109*0.08+L109*0.08</f>
        <v/>
      </c>
      <c r="O109" s="21">
        <f>-(K109*0.025+L109*0.025)</f>
        <v/>
      </c>
      <c r="P109" s="21">
        <f>32</f>
        <v/>
      </c>
      <c r="Q109" s="21">
        <f>J109+L109+N109+O109-P109-M109</f>
        <v/>
      </c>
    </row>
    <row r="110">
      <c r="A110" s="20" t="inlineStr">
        <is>
          <t>5.1-5.7</t>
        </is>
      </c>
      <c r="B110" s="20" t="inlineStr">
        <is>
          <t>PO-128-00681969290870638</t>
        </is>
      </c>
      <c r="C110" s="20" t="inlineStr">
        <is>
          <t>Delivered</t>
        </is>
      </c>
      <c r="D110" s="20" t="inlineStr">
        <is>
          <t>128-00681979776630638</t>
        </is>
      </c>
      <c r="E110" s="20" t="inlineStr">
        <is>
          <t>Delivered</t>
        </is>
      </c>
      <c r="F110" s="20" t="inlineStr">
        <is>
          <t>LV22W21</t>
        </is>
      </c>
      <c r="G1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0" s="20" t="inlineStr">
        <is>
          <t>1 pieza</t>
        </is>
      </c>
      <c r="I110" s="20" t="n">
        <v>2</v>
      </c>
      <c r="J110" s="21" t="n">
        <v>147.08</v>
      </c>
      <c r="K110" s="21" t="n">
        <v>127.76</v>
      </c>
      <c r="L110" s="21" t="n">
        <v>25.86</v>
      </c>
      <c r="M110" s="21" t="n">
        <v>0</v>
      </c>
      <c r="N110" s="21">
        <f>K110*0.08+L110*0.08</f>
        <v/>
      </c>
      <c r="O110" s="21">
        <f>-(K110*0.025+L110*0.025)</f>
        <v/>
      </c>
      <c r="P110" s="21">
        <f>32</f>
        <v/>
      </c>
      <c r="Q110" s="21">
        <f>J110+L110+N110+O110-P110-M110</f>
        <v/>
      </c>
    </row>
    <row r="111">
      <c r="A111" s="20" t="inlineStr">
        <is>
          <t>5.1-5.7</t>
        </is>
      </c>
      <c r="B111" s="20" t="inlineStr">
        <is>
          <t>PO-128-00073980439673110</t>
        </is>
      </c>
      <c r="C111" s="20" t="inlineStr">
        <is>
          <t>Delivered</t>
        </is>
      </c>
      <c r="D111" s="20" t="inlineStr">
        <is>
          <t>128-00073938496633110</t>
        </is>
      </c>
      <c r="E111" s="20" t="inlineStr">
        <is>
          <t>Delivered</t>
        </is>
      </c>
      <c r="F111" s="20" t="inlineStr">
        <is>
          <t>LV22W21</t>
        </is>
      </c>
      <c r="G1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1" s="20" t="inlineStr">
        <is>
          <t>1 pieza</t>
        </is>
      </c>
      <c r="I111" s="20" t="n">
        <v>1</v>
      </c>
      <c r="J111" s="21" t="n">
        <v>73.54000000000001</v>
      </c>
      <c r="K111" s="21" t="n">
        <v>79.84999999999999</v>
      </c>
      <c r="L111" s="21" t="n">
        <v>25.86</v>
      </c>
      <c r="M111" s="21" t="n">
        <v>0</v>
      </c>
      <c r="N111" s="21">
        <f>K111*0.08+L111*0.08</f>
        <v/>
      </c>
      <c r="O111" s="21">
        <f>-(K111*0.025+L111*0.025)</f>
        <v/>
      </c>
      <c r="P111" s="21">
        <f>32</f>
        <v/>
      </c>
      <c r="Q111" s="21">
        <f>J111+L111+N111+O111-P111-M111</f>
        <v/>
      </c>
    </row>
    <row r="112">
      <c r="A112" s="20" t="inlineStr">
        <is>
          <t>5.1-5.7</t>
        </is>
      </c>
      <c r="B112" s="20" t="inlineStr">
        <is>
          <t>PO-128-00670497651830514</t>
        </is>
      </c>
      <c r="C112" s="20" t="inlineStr">
        <is>
          <t>Delivered</t>
        </is>
      </c>
      <c r="D112" s="20" t="inlineStr">
        <is>
          <t>128-00670445223030514</t>
        </is>
      </c>
      <c r="E112" s="20" t="inlineStr">
        <is>
          <t>Delivered</t>
        </is>
      </c>
      <c r="F112" s="20" t="inlineStr">
        <is>
          <t>LE27M20W24</t>
        </is>
      </c>
      <c r="G112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112" s="20" t="inlineStr">
        <is>
          <t>24W/2000LM</t>
        </is>
      </c>
      <c r="I112" s="20" t="n">
        <v>1</v>
      </c>
      <c r="J112" s="21" t="n">
        <v>72</v>
      </c>
      <c r="K112" s="21" t="n">
        <v>79.89</v>
      </c>
      <c r="L112" s="21" t="n">
        <v>25.86</v>
      </c>
      <c r="M112" s="21" t="n">
        <v>0</v>
      </c>
      <c r="N112" s="21">
        <f>K112*0.08+L112*0.08</f>
        <v/>
      </c>
      <c r="O112" s="21">
        <f>-(K112*0.025+L112*0.025)</f>
        <v/>
      </c>
      <c r="P112" s="21">
        <f>32</f>
        <v/>
      </c>
      <c r="Q112" s="21">
        <f>J112+L112+N112+O112-P112-M112</f>
        <v/>
      </c>
    </row>
    <row r="113">
      <c r="A113" s="20" t="inlineStr">
        <is>
          <t>5.1-5.7</t>
        </is>
      </c>
      <c r="B113" s="20" t="inlineStr">
        <is>
          <t>PO-128-00591674166390088</t>
        </is>
      </c>
      <c r="C113" s="20" t="inlineStr">
        <is>
          <t>Delivered</t>
        </is>
      </c>
      <c r="D113" s="20" t="inlineStr">
        <is>
          <t>128-00591695137910088</t>
        </is>
      </c>
      <c r="E113" s="20" t="inlineStr">
        <is>
          <t>Delivered</t>
        </is>
      </c>
      <c r="F113" s="20" t="inlineStr">
        <is>
          <t>B03W10-10PZS</t>
        </is>
      </c>
      <c r="G1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3" s="20" t="inlineStr">
        <is>
          <t>10 piezas</t>
        </is>
      </c>
      <c r="I113" s="20" t="n">
        <v>1</v>
      </c>
      <c r="J113" s="21" t="n">
        <v>64.8</v>
      </c>
      <c r="K113" s="21" t="n">
        <v>55.02</v>
      </c>
      <c r="L113" s="21" t="n">
        <v>25.86</v>
      </c>
      <c r="M113" s="21" t="n">
        <v>0</v>
      </c>
      <c r="N113" s="21">
        <f>K113*0.08+L113*0.08</f>
        <v/>
      </c>
      <c r="O113" s="21">
        <f>-(K113*0.025+L113*0.025)</f>
        <v/>
      </c>
      <c r="P113" s="21">
        <f>32</f>
        <v/>
      </c>
      <c r="Q113" s="21">
        <f>J113+L113+N113+O113-P113-M113</f>
        <v/>
      </c>
    </row>
    <row r="114">
      <c r="A114" s="20" t="inlineStr">
        <is>
          <t>5.1-5.7</t>
        </is>
      </c>
      <c r="B114" s="20" t="inlineStr">
        <is>
          <t>PO-128-00010663071353489</t>
        </is>
      </c>
      <c r="C114" s="20" t="inlineStr">
        <is>
          <t>Delivered</t>
        </is>
      </c>
      <c r="D114" s="20" t="inlineStr">
        <is>
          <t>128-00010647342713489</t>
        </is>
      </c>
      <c r="E114" s="20" t="inlineStr">
        <is>
          <t>Delivered</t>
        </is>
      </c>
      <c r="F114" s="20" t="inlineStr">
        <is>
          <t>LV22W21</t>
        </is>
      </c>
      <c r="G1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4" s="20" t="inlineStr">
        <is>
          <t>1 pieza</t>
        </is>
      </c>
      <c r="I114" s="20" t="n">
        <v>1</v>
      </c>
      <c r="J114" s="21" t="n">
        <v>73.54000000000001</v>
      </c>
      <c r="K114" s="21" t="n">
        <v>78.92</v>
      </c>
      <c r="L114" s="21" t="n">
        <v>12.61</v>
      </c>
      <c r="M114" s="21" t="n">
        <v>0</v>
      </c>
      <c r="N114" s="21">
        <f>K114*0.08+L114*0.08</f>
        <v/>
      </c>
      <c r="O114" s="21">
        <f>-(K114*0.025+L114*0.025)</f>
        <v/>
      </c>
      <c r="P114" s="21">
        <f>32</f>
        <v/>
      </c>
      <c r="Q114" s="21">
        <f>J114+L114+N114+O114-P114-M114</f>
        <v/>
      </c>
    </row>
    <row r="115">
      <c r="A115" s="20" t="inlineStr">
        <is>
          <t>5.1-5.7</t>
        </is>
      </c>
      <c r="B115" s="20" t="inlineStr">
        <is>
          <t>PO-128-00010663071353489</t>
        </is>
      </c>
      <c r="C115" s="20" t="inlineStr">
        <is>
          <t>Delivered</t>
        </is>
      </c>
      <c r="D115" s="20" t="inlineStr">
        <is>
          <t>128-00010731228793489</t>
        </is>
      </c>
      <c r="E115" s="20" t="inlineStr">
        <is>
          <t>Delivered</t>
        </is>
      </c>
      <c r="F115" s="20" t="inlineStr">
        <is>
          <t>LV54W25</t>
        </is>
      </c>
      <c r="G11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15" s="20" t="inlineStr">
        <is>
          <t>Blanco</t>
        </is>
      </c>
      <c r="I115" s="20" t="n">
        <v>1</v>
      </c>
      <c r="J115" s="21" t="n">
        <v>79.15000000000001</v>
      </c>
      <c r="K115" s="21" t="n">
        <v>82.87</v>
      </c>
      <c r="L115" s="21" t="n">
        <v>13.25</v>
      </c>
      <c r="M115" s="21" t="n">
        <v>0</v>
      </c>
      <c r="N115" s="21">
        <f>K115*0.08+L115*0.08</f>
        <v/>
      </c>
      <c r="O115" s="21">
        <f>-(K115*0.025+L115*0.025)</f>
        <v/>
      </c>
      <c r="P115" s="21">
        <f>32</f>
        <v/>
      </c>
      <c r="Q115" s="21">
        <f>J115+L115+N115+O115-P115-M115</f>
        <v/>
      </c>
    </row>
    <row r="116">
      <c r="A116" s="20" t="inlineStr">
        <is>
          <t>5.1-5.7</t>
        </is>
      </c>
      <c r="B116" s="20" t="inlineStr">
        <is>
          <t>PO-128-00673608330870561</t>
        </is>
      </c>
      <c r="C116" s="20" t="inlineStr">
        <is>
          <t>Delivered</t>
        </is>
      </c>
      <c r="D116" s="20" t="inlineStr">
        <is>
          <t>128-00673631923830561</t>
        </is>
      </c>
      <c r="E116" s="20" t="inlineStr">
        <is>
          <t>Delivered</t>
        </is>
      </c>
      <c r="F116" s="20" t="inlineStr">
        <is>
          <t>B03W10-10PZS</t>
        </is>
      </c>
      <c r="G1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6" s="20" t="inlineStr">
        <is>
          <t>10 piezas</t>
        </is>
      </c>
      <c r="I116" s="20" t="n">
        <v>1</v>
      </c>
      <c r="J116" s="21" t="n">
        <v>64.8</v>
      </c>
      <c r="K116" s="21" t="n">
        <v>76.41</v>
      </c>
      <c r="L116" s="21" t="n">
        <v>25.86</v>
      </c>
      <c r="M116" s="21" t="n">
        <v>0</v>
      </c>
      <c r="N116" s="21">
        <f>K116*0.08+L116*0.08</f>
        <v/>
      </c>
      <c r="O116" s="21">
        <f>-(K116*0.025+L116*0.025)</f>
        <v/>
      </c>
      <c r="P116" s="21">
        <f>32</f>
        <v/>
      </c>
      <c r="Q116" s="21">
        <f>J116+L116+N116+O116-P116-M116</f>
        <v/>
      </c>
    </row>
    <row r="117">
      <c r="A117" s="20" t="inlineStr">
        <is>
          <t>5.1-5.7</t>
        </is>
      </c>
      <c r="B117" s="20" t="inlineStr">
        <is>
          <t>PO-128-00183402307192523</t>
        </is>
      </c>
      <c r="C117" s="20" t="inlineStr">
        <is>
          <t>Delivered</t>
        </is>
      </c>
      <c r="D117" s="20" t="inlineStr">
        <is>
          <t>128-00183428521592523</t>
        </is>
      </c>
      <c r="E117" s="20" t="inlineStr">
        <is>
          <t>Delivered</t>
        </is>
      </c>
      <c r="F117" s="20" t="inlineStr">
        <is>
          <t>B03W10-10PZS</t>
        </is>
      </c>
      <c r="G1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7" s="20" t="inlineStr">
        <is>
          <t>10 piezas</t>
        </is>
      </c>
      <c r="I117" s="20" t="n">
        <v>1</v>
      </c>
      <c r="J117" s="21" t="n">
        <v>64.8</v>
      </c>
      <c r="K117" s="21" t="n">
        <v>76.41</v>
      </c>
      <c r="L117" s="21" t="n">
        <v>25.86</v>
      </c>
      <c r="M117" s="21" t="n">
        <v>0</v>
      </c>
      <c r="N117" s="21">
        <f>K117*0.08+L117*0.08</f>
        <v/>
      </c>
      <c r="O117" s="21">
        <f>-(K117*0.025+L117*0.025)</f>
        <v/>
      </c>
      <c r="P117" s="21">
        <f>32</f>
        <v/>
      </c>
      <c r="Q117" s="21">
        <f>J117+L117+N117+O117-P117-M117</f>
        <v/>
      </c>
    </row>
    <row r="118">
      <c r="A118" s="20" t="inlineStr">
        <is>
          <t>5.1-5.7</t>
        </is>
      </c>
      <c r="B118" s="20" t="inlineStr">
        <is>
          <t>PO-128-00309335534712733</t>
        </is>
      </c>
      <c r="C118" s="20" t="inlineStr">
        <is>
          <t>Delivered</t>
        </is>
      </c>
      <c r="D118" s="20" t="inlineStr">
        <is>
          <t>128-00309371251832733</t>
        </is>
      </c>
      <c r="E118" s="20" t="inlineStr">
        <is>
          <t>Delivered</t>
        </is>
      </c>
      <c r="F118" s="20" t="inlineStr">
        <is>
          <t>B03W10-10PZS</t>
        </is>
      </c>
      <c r="G11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8" s="20" t="inlineStr">
        <is>
          <t>10 piezas</t>
        </is>
      </c>
      <c r="I118" s="20" t="n">
        <v>2</v>
      </c>
      <c r="J118" s="21" t="n">
        <v>129.6</v>
      </c>
      <c r="K118" s="21" t="n">
        <v>152.82</v>
      </c>
      <c r="L118" s="21" t="n">
        <v>25.86</v>
      </c>
      <c r="M118" s="21" t="n">
        <v>0</v>
      </c>
      <c r="N118" s="21">
        <f>K118*0.08+L118*0.08</f>
        <v/>
      </c>
      <c r="O118" s="21">
        <f>-(K118*0.025+L118*0.025)</f>
        <v/>
      </c>
      <c r="P118" s="21">
        <f>32</f>
        <v/>
      </c>
      <c r="Q118" s="21">
        <f>J118+L118+N118+O118-P118-M118</f>
        <v/>
      </c>
    </row>
    <row r="119">
      <c r="A119" s="20" t="inlineStr">
        <is>
          <t>5.1-5.7</t>
        </is>
      </c>
      <c r="B119" s="20" t="inlineStr">
        <is>
          <t>PO-128-00616732449910962</t>
        </is>
      </c>
      <c r="C119" s="20" t="inlineStr">
        <is>
          <t>Delivered</t>
        </is>
      </c>
      <c r="D119" s="20" t="inlineStr">
        <is>
          <t>128-00616749489270962</t>
        </is>
      </c>
      <c r="E119" s="20" t="inlineStr">
        <is>
          <t>Delivered</t>
        </is>
      </c>
      <c r="F119" s="20" t="inlineStr">
        <is>
          <t>LV22W21</t>
        </is>
      </c>
      <c r="G1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9" s="20" t="inlineStr">
        <is>
          <t>1 pieza</t>
        </is>
      </c>
      <c r="I119" s="20" t="n">
        <v>1</v>
      </c>
      <c r="J119" s="21" t="n">
        <v>73.54000000000001</v>
      </c>
      <c r="K119" s="21" t="n">
        <v>71.54000000000001</v>
      </c>
      <c r="L119" s="21" t="n">
        <v>25.86</v>
      </c>
      <c r="M119" s="21" t="n">
        <v>0</v>
      </c>
      <c r="N119" s="21">
        <f>K119*0.08+L119*0.08</f>
        <v/>
      </c>
      <c r="O119" s="21">
        <f>-(K119*0.025+L119*0.025)</f>
        <v/>
      </c>
      <c r="P119" s="21">
        <f>32</f>
        <v/>
      </c>
      <c r="Q119" s="21">
        <f>J119+L119+N119+O119-P119-M119</f>
        <v/>
      </c>
    </row>
    <row r="120">
      <c r="A120" s="20" t="inlineStr">
        <is>
          <t>5.1-5.7</t>
        </is>
      </c>
      <c r="B120" s="20" t="inlineStr">
        <is>
          <t>PO-128-00156975823993641</t>
        </is>
      </c>
      <c r="C120" s="20" t="inlineStr">
        <is>
          <t>Delivered</t>
        </is>
      </c>
      <c r="D120" s="20" t="inlineStr">
        <is>
          <t>128-00156996795513641</t>
        </is>
      </c>
      <c r="E120" s="20" t="inlineStr">
        <is>
          <t>Delivered</t>
        </is>
      </c>
      <c r="F120" s="20" t="inlineStr">
        <is>
          <t>LV22W21</t>
        </is>
      </c>
      <c r="G1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0" s="20" t="inlineStr">
        <is>
          <t>1 pieza</t>
        </is>
      </c>
      <c r="I120" s="20" t="n">
        <v>1</v>
      </c>
      <c r="J120" s="21" t="n">
        <v>73.54000000000001</v>
      </c>
      <c r="K120" s="21" t="n">
        <v>49.74</v>
      </c>
      <c r="L120" s="21" t="n">
        <v>25.86</v>
      </c>
      <c r="M120" s="21" t="n">
        <v>0</v>
      </c>
      <c r="N120" s="21">
        <f>K120*0.08+L120*0.08</f>
        <v/>
      </c>
      <c r="O120" s="21">
        <f>-(K120*0.025+L120*0.025)</f>
        <v/>
      </c>
      <c r="P120" s="21">
        <f>32</f>
        <v/>
      </c>
      <c r="Q120" s="21">
        <f>J120+L120+N120+O120-P120-M120</f>
        <v/>
      </c>
    </row>
    <row r="121">
      <c r="A121" s="20" t="inlineStr">
        <is>
          <t>5.1-5.7</t>
        </is>
      </c>
      <c r="B121" s="20" t="inlineStr">
        <is>
          <t>PO-128-00160487959673618</t>
        </is>
      </c>
      <c r="C121" s="20" t="inlineStr">
        <is>
          <t>Delivered</t>
        </is>
      </c>
      <c r="D121" s="20" t="inlineStr">
        <is>
          <t>128-00160540388473618</t>
        </is>
      </c>
      <c r="E121" s="20" t="inlineStr">
        <is>
          <t>Delivered</t>
        </is>
      </c>
      <c r="F121" s="20" t="inlineStr">
        <is>
          <t>M10</t>
        </is>
      </c>
      <c r="G121" s="20" t="inlineStr">
        <is>
          <t>Pantalla de Batería Clara HD LED - Auriculares Inalámbricos TWS, Estuche con 6 Recargas, 5h de Uso, 4 Micrófonos CVC8.0 con Reducción de Ruido y Sonido HiFi</t>
        </is>
      </c>
      <c r="H121" s="20" t="inlineStr">
        <is>
          <t>1 pieza</t>
        </is>
      </c>
      <c r="I121" s="20" t="n">
        <v>1</v>
      </c>
      <c r="J121" s="21" t="n">
        <v>43.5</v>
      </c>
      <c r="K121" s="21" t="n">
        <v>48.71</v>
      </c>
      <c r="L121" s="21" t="n">
        <v>25.86</v>
      </c>
      <c r="M121" s="21" t="n">
        <v>0</v>
      </c>
      <c r="N121" s="21">
        <f>K121*0.08+L121*0.08</f>
        <v/>
      </c>
      <c r="O121" s="21">
        <f>-(K121*0.025+L121*0.025)</f>
        <v/>
      </c>
      <c r="P121" s="21">
        <f>32</f>
        <v/>
      </c>
      <c r="Q121" s="21">
        <f>J121+L121+N121+O121-P121-M121</f>
        <v/>
      </c>
    </row>
    <row r="122">
      <c r="A122" s="20" t="inlineStr">
        <is>
          <t>5.1-5.7</t>
        </is>
      </c>
      <c r="B122" s="20" t="inlineStr">
        <is>
          <t>PO-128-00241786575992111</t>
        </is>
      </c>
      <c r="C122" s="20" t="inlineStr">
        <is>
          <t>Delivered</t>
        </is>
      </c>
      <c r="D122" s="20" t="inlineStr">
        <is>
          <t>128-00241891433592111</t>
        </is>
      </c>
      <c r="E122" s="20" t="inlineStr">
        <is>
          <t>Delivered</t>
        </is>
      </c>
      <c r="F122" s="20" t="inlineStr">
        <is>
          <t>LV22W21</t>
        </is>
      </c>
      <c r="G1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2" s="20" t="inlineStr">
        <is>
          <t>1 pieza</t>
        </is>
      </c>
      <c r="I122" s="20" t="n">
        <v>4</v>
      </c>
      <c r="J122" s="21" t="n">
        <v>294.16</v>
      </c>
      <c r="K122" s="21" t="n">
        <v>315.68</v>
      </c>
      <c r="L122" s="21" t="n">
        <v>0</v>
      </c>
      <c r="M122" s="21" t="n">
        <v>0</v>
      </c>
      <c r="N122" s="21">
        <f>K122*0.08+L122*0.08</f>
        <v/>
      </c>
      <c r="O122" s="21">
        <f>-(K122*0.025+L122*0.025)</f>
        <v/>
      </c>
      <c r="P122" s="21">
        <f>32</f>
        <v/>
      </c>
      <c r="Q122" s="21">
        <f>J122+L122+N122+O122-P122-M122</f>
        <v/>
      </c>
    </row>
    <row r="123">
      <c r="A123" s="20" t="inlineStr">
        <is>
          <t>5.1-5.7</t>
        </is>
      </c>
      <c r="B123" s="20" t="inlineStr">
        <is>
          <t>PO-128-00502329196151580</t>
        </is>
      </c>
      <c r="C123" s="20" t="inlineStr">
        <is>
          <t>Delivered</t>
        </is>
      </c>
      <c r="D123" s="20" t="inlineStr">
        <is>
          <t>128-00502360653431580</t>
        </is>
      </c>
      <c r="E123" s="20" t="inlineStr">
        <is>
          <t>Delivered</t>
        </is>
      </c>
      <c r="F123" s="20" t="inlineStr">
        <is>
          <t>B03W10-10PZS</t>
        </is>
      </c>
      <c r="G12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3" s="20" t="inlineStr">
        <is>
          <t>10 piezas</t>
        </is>
      </c>
      <c r="I123" s="20" t="n">
        <v>1</v>
      </c>
      <c r="J123" s="21" t="n">
        <v>64.8</v>
      </c>
      <c r="K123" s="21" t="n">
        <v>68.77</v>
      </c>
      <c r="L123" s="21" t="n">
        <v>25.86</v>
      </c>
      <c r="M123" s="21" t="n">
        <v>0</v>
      </c>
      <c r="N123" s="21">
        <f>K123*0.08+L123*0.08</f>
        <v/>
      </c>
      <c r="O123" s="21">
        <f>-(K123*0.025+L123*0.025)</f>
        <v/>
      </c>
      <c r="P123" s="21">
        <f>32</f>
        <v/>
      </c>
      <c r="Q123" s="21">
        <f>J123+L123+N123+O123-P123-M123</f>
        <v/>
      </c>
    </row>
    <row r="124">
      <c r="A124" s="20" t="inlineStr">
        <is>
          <t>5.1-5.7</t>
        </is>
      </c>
      <c r="B124" s="20" t="inlineStr">
        <is>
          <t>PO-128-00641801260150879</t>
        </is>
      </c>
      <c r="C124" s="20" t="inlineStr">
        <is>
          <t>Delivered</t>
        </is>
      </c>
      <c r="D124" s="20" t="inlineStr">
        <is>
          <t>128-00641843203190879</t>
        </is>
      </c>
      <c r="E124" s="20" t="inlineStr">
        <is>
          <t>Delivered</t>
        </is>
      </c>
      <c r="F124" s="20" t="inlineStr">
        <is>
          <t>LV22W21</t>
        </is>
      </c>
      <c r="G1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4" s="20" t="inlineStr">
        <is>
          <t>1 pieza</t>
        </is>
      </c>
      <c r="I124" s="20" t="n">
        <v>1</v>
      </c>
      <c r="J124" s="21" t="n">
        <v>73.54000000000001</v>
      </c>
      <c r="K124" s="21" t="n">
        <v>78.92</v>
      </c>
      <c r="L124" s="21" t="n">
        <v>25.86</v>
      </c>
      <c r="M124" s="21" t="n">
        <v>0</v>
      </c>
      <c r="N124" s="21">
        <f>K124*0.08+L124*0.08</f>
        <v/>
      </c>
      <c r="O124" s="21">
        <f>-(K124*0.025+L124*0.025)</f>
        <v/>
      </c>
      <c r="P124" s="21">
        <f>32</f>
        <v/>
      </c>
      <c r="Q124" s="21">
        <f>J124+L124+N124+O124-P124-M124</f>
        <v/>
      </c>
    </row>
    <row r="125">
      <c r="A125" s="20" t="inlineStr">
        <is>
          <t>5.1-5.7</t>
        </is>
      </c>
      <c r="B125" s="20" t="inlineStr">
        <is>
          <t>PO-128-00092916629114023</t>
        </is>
      </c>
      <c r="C125" s="20" t="inlineStr">
        <is>
          <t>Delivered</t>
        </is>
      </c>
      <c r="D125" s="20" t="inlineStr">
        <is>
          <t>128-00092927114874023</t>
        </is>
      </c>
      <c r="E125" s="20" t="inlineStr">
        <is>
          <t>Delivered</t>
        </is>
      </c>
      <c r="F125" s="20" t="inlineStr">
        <is>
          <t>LV22W21</t>
        </is>
      </c>
      <c r="G1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5" s="20" t="inlineStr">
        <is>
          <t>1 pieza</t>
        </is>
      </c>
      <c r="I125" s="20" t="n">
        <v>1</v>
      </c>
      <c r="J125" s="21" t="n">
        <v>73.54000000000001</v>
      </c>
      <c r="K125" s="21" t="n">
        <v>92.84</v>
      </c>
      <c r="L125" s="21" t="n">
        <v>25.86</v>
      </c>
      <c r="M125" s="21" t="n">
        <v>0</v>
      </c>
      <c r="N125" s="21">
        <f>K125*0.08+L125*0.08</f>
        <v/>
      </c>
      <c r="O125" s="21">
        <f>-(K125*0.025+L125*0.025)</f>
        <v/>
      </c>
      <c r="P125" s="21">
        <f>32</f>
        <v/>
      </c>
      <c r="Q125" s="21">
        <f>J125+L125+N125+O125-P125-M125</f>
        <v/>
      </c>
    </row>
    <row r="126">
      <c r="A126" s="20" t="inlineStr">
        <is>
          <t>5.1-5.7</t>
        </is>
      </c>
      <c r="B126" s="20" t="inlineStr">
        <is>
          <t>PO-128-00103619436154087</t>
        </is>
      </c>
      <c r="C126" s="20" t="inlineStr">
        <is>
          <t>Delivered</t>
        </is>
      </c>
      <c r="D126" s="20" t="inlineStr">
        <is>
          <t>128-00103671864954087</t>
        </is>
      </c>
      <c r="E126" s="20" t="inlineStr">
        <is>
          <t>Delivered</t>
        </is>
      </c>
      <c r="F126" s="20" t="inlineStr">
        <is>
          <t>LV22W21</t>
        </is>
      </c>
      <c r="G1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6" s="20" t="inlineStr">
        <is>
          <t>1 pieza</t>
        </is>
      </c>
      <c r="I126" s="20" t="n">
        <v>3</v>
      </c>
      <c r="J126" s="21" t="n">
        <v>220.62</v>
      </c>
      <c r="K126" s="21" t="n">
        <v>236.76</v>
      </c>
      <c r="L126" s="21" t="n">
        <v>0</v>
      </c>
      <c r="M126" s="21" t="n">
        <v>0</v>
      </c>
      <c r="N126" s="21">
        <f>K126*0.08+L126*0.08</f>
        <v/>
      </c>
      <c r="O126" s="21">
        <f>-(K126*0.025+L126*0.025)</f>
        <v/>
      </c>
      <c r="P126" s="21">
        <f>32</f>
        <v/>
      </c>
      <c r="Q126" s="21">
        <f>J126+L126+N126+O126-P126-M126</f>
        <v/>
      </c>
    </row>
    <row r="127">
      <c r="A127" s="20" t="inlineStr">
        <is>
          <t>5.1-5.7</t>
        </is>
      </c>
      <c r="B127" s="20" t="inlineStr">
        <is>
          <t>PO-128-00276774935673055</t>
        </is>
      </c>
      <c r="C127" s="20" t="inlineStr">
        <is>
          <t>Delivered</t>
        </is>
      </c>
      <c r="D127" s="20" t="inlineStr">
        <is>
          <t>128-00276722506873055</t>
        </is>
      </c>
      <c r="E127" s="20" t="inlineStr">
        <is>
          <t>Delivered</t>
        </is>
      </c>
      <c r="F127" s="20" t="inlineStr">
        <is>
          <t>M10</t>
        </is>
      </c>
      <c r="G127" s="20" t="inlineStr">
        <is>
          <t>Pantalla de Batería Clara HD LED - Auriculares Inalámbricos TWS, Estuche con 6 Recargas, 5h de Uso, 4 Micrófonos CVC8.0 con Reducción de Ruido y Sonido HiFi</t>
        </is>
      </c>
      <c r="H127" s="20" t="inlineStr">
        <is>
          <t>1 pieza</t>
        </is>
      </c>
      <c r="I127" s="20" t="n">
        <v>1</v>
      </c>
      <c r="J127" s="21" t="n">
        <v>43.5</v>
      </c>
      <c r="K127" s="21" t="n">
        <v>48.71</v>
      </c>
      <c r="L127" s="21" t="n">
        <v>25.86</v>
      </c>
      <c r="M127" s="21" t="n">
        <v>0</v>
      </c>
      <c r="N127" s="21">
        <f>K127*0.08+L127*0.08</f>
        <v/>
      </c>
      <c r="O127" s="21">
        <f>-(K127*0.025+L127*0.025)</f>
        <v/>
      </c>
      <c r="P127" s="21">
        <f>32</f>
        <v/>
      </c>
      <c r="Q127" s="21">
        <f>J127+L127+N127+O127-P127-M127</f>
        <v/>
      </c>
    </row>
    <row r="128">
      <c r="A128" s="20" t="inlineStr">
        <is>
          <t>5.1-5.7</t>
        </is>
      </c>
      <c r="B128" s="20" t="inlineStr">
        <is>
          <t>PO-128-00004416261753460</t>
        </is>
      </c>
      <c r="C128" s="20" t="inlineStr">
        <is>
          <t>Delivered</t>
        </is>
      </c>
      <c r="D128" s="20" t="inlineStr">
        <is>
          <t>128-00004458204793460</t>
        </is>
      </c>
      <c r="E128" s="20" t="inlineStr">
        <is>
          <t>Delivered</t>
        </is>
      </c>
      <c r="F128" s="20" t="inlineStr">
        <is>
          <t>LV22W21</t>
        </is>
      </c>
      <c r="G1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8" s="20" t="inlineStr">
        <is>
          <t>1 pieza</t>
        </is>
      </c>
      <c r="I128" s="20" t="n">
        <v>1</v>
      </c>
      <c r="J128" s="21" t="n">
        <v>73.54000000000001</v>
      </c>
      <c r="K128" s="21" t="n">
        <v>18.58</v>
      </c>
      <c r="L128" s="21" t="n">
        <v>25.86</v>
      </c>
      <c r="M128" s="21" t="n">
        <v>0</v>
      </c>
      <c r="N128" s="21">
        <f>K128*0.08+L128*0.08</f>
        <v/>
      </c>
      <c r="O128" s="21">
        <f>-(K128*0.025+L128*0.025)</f>
        <v/>
      </c>
      <c r="P128" s="21">
        <f>32</f>
        <v/>
      </c>
      <c r="Q128" s="21">
        <f>J128+L128+N128+O128-P128-M128</f>
        <v/>
      </c>
    </row>
    <row r="129">
      <c r="A129" s="20" t="inlineStr">
        <is>
          <t>5.1-5.7</t>
        </is>
      </c>
      <c r="B129" s="20" t="inlineStr">
        <is>
          <t>PO-128-00410552261751041</t>
        </is>
      </c>
      <c r="C129" s="20" t="inlineStr">
        <is>
          <t>Delivered</t>
        </is>
      </c>
      <c r="D129" s="20" t="inlineStr">
        <is>
          <t>128-00410554883191041</t>
        </is>
      </c>
      <c r="E129" s="20" t="inlineStr">
        <is>
          <t>Delivered</t>
        </is>
      </c>
      <c r="F129" s="20" t="inlineStr">
        <is>
          <t>L25WES</t>
        </is>
      </c>
      <c r="G129" s="20" t="inlineStr">
        <is>
          <t>TIANLAI Luz UV 20W/25W, Lampara UVC Esterilizadora, Bombilla Germicida 360°, Purificador de Ambientes para Hogar, Recamara, Baño, Cocina, Alimentacion por Enchufe y Base E27</t>
        </is>
      </c>
      <c r="H129" s="20" t="inlineStr">
        <is>
          <t>25W</t>
        </is>
      </c>
      <c r="I129" s="20" t="n">
        <v>2</v>
      </c>
      <c r="J129" s="21" t="n">
        <v>118.8</v>
      </c>
      <c r="K129" s="21" t="n">
        <v>155.3</v>
      </c>
      <c r="L129" s="21" t="n">
        <v>25.86</v>
      </c>
      <c r="M129" s="21" t="n">
        <v>0</v>
      </c>
      <c r="N129" s="21">
        <f>K129*0.08+L129*0.08</f>
        <v/>
      </c>
      <c r="O129" s="21">
        <f>-(K129*0.025+L129*0.025)</f>
        <v/>
      </c>
      <c r="P129" s="21">
        <f>32</f>
        <v/>
      </c>
      <c r="Q129" s="21">
        <f>J129+L129+N129+O129-P129-M129</f>
        <v/>
      </c>
    </row>
    <row r="130">
      <c r="A130" s="20" t="inlineStr">
        <is>
          <t>5.1-5.7</t>
        </is>
      </c>
      <c r="B130" s="20" t="inlineStr">
        <is>
          <t>PO-128-00539528399990273</t>
        </is>
      </c>
      <c r="C130" s="20" t="inlineStr">
        <is>
          <t>Delivered</t>
        </is>
      </c>
      <c r="D130" s="20" t="inlineStr">
        <is>
          <t>128-00539486456950273</t>
        </is>
      </c>
      <c r="E130" s="20" t="inlineStr">
        <is>
          <t>Delivered</t>
        </is>
      </c>
      <c r="F130" s="20" t="inlineStr">
        <is>
          <t>LV22W21</t>
        </is>
      </c>
      <c r="G1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0" s="20" t="inlineStr">
        <is>
          <t>1 pieza</t>
        </is>
      </c>
      <c r="I130" s="20" t="n">
        <v>3</v>
      </c>
      <c r="J130" s="21" t="n">
        <v>220.62</v>
      </c>
      <c r="K130" s="21" t="n">
        <v>239.55</v>
      </c>
      <c r="L130" s="21" t="n">
        <v>0</v>
      </c>
      <c r="M130" s="21" t="n">
        <v>0</v>
      </c>
      <c r="N130" s="21">
        <f>K130*0.08+L130*0.08</f>
        <v/>
      </c>
      <c r="O130" s="21">
        <f>-(K130*0.025+L130*0.025)</f>
        <v/>
      </c>
      <c r="P130" s="21">
        <f>32</f>
        <v/>
      </c>
      <c r="Q130" s="21">
        <f>J130+L130+N130+O130-P130-M130</f>
        <v/>
      </c>
    </row>
    <row r="131">
      <c r="A131" s="20" t="inlineStr">
        <is>
          <t>5.1-5.7</t>
        </is>
      </c>
      <c r="B131" s="20" t="inlineStr">
        <is>
          <t>PO-128-00332381617272595</t>
        </is>
      </c>
      <c r="C131" s="20" t="inlineStr">
        <is>
          <t>Delivered</t>
        </is>
      </c>
      <c r="D131" s="20" t="inlineStr">
        <is>
          <t>128-00332486474872595</t>
        </is>
      </c>
      <c r="E131" s="20" t="inlineStr">
        <is>
          <t>Delivered</t>
        </is>
      </c>
      <c r="F131" s="20" t="inlineStr">
        <is>
          <t>M10</t>
        </is>
      </c>
      <c r="G131" s="20" t="inlineStr">
        <is>
          <t>Pantalla de Batería Clara HD LED - Auriculares Inalámbricos TWS, Estuche con 6 Recargas, 5h de Uso, 4 Micrófonos CVC8.0 con Reducción de Ruido y Sonido HiFi</t>
        </is>
      </c>
      <c r="H131" s="20" t="inlineStr">
        <is>
          <t>1 pieza</t>
        </is>
      </c>
      <c r="I131" s="20" t="n">
        <v>1</v>
      </c>
      <c r="J131" s="21" t="n">
        <v>43.5</v>
      </c>
      <c r="K131" s="21" t="n">
        <v>48.71</v>
      </c>
      <c r="L131" s="21" t="n">
        <v>25.86</v>
      </c>
      <c r="M131" s="21" t="n">
        <v>0</v>
      </c>
      <c r="N131" s="21">
        <f>K131*0.08+L131*0.08</f>
        <v/>
      </c>
      <c r="O131" s="21">
        <f>-(K131*0.025+L131*0.025)</f>
        <v/>
      </c>
      <c r="P131" s="21">
        <f>32</f>
        <v/>
      </c>
      <c r="Q131" s="21">
        <f>J131+L131+N131+O131-P131-M131</f>
        <v/>
      </c>
    </row>
    <row r="132">
      <c r="A132" s="20" t="inlineStr">
        <is>
          <t>5.1-5.7</t>
        </is>
      </c>
      <c r="B132" s="20" t="inlineStr">
        <is>
          <t>PO-128-00330710715512605</t>
        </is>
      </c>
      <c r="C132" s="20" t="inlineStr">
        <is>
          <t>Delivered</t>
        </is>
      </c>
      <c r="D132" s="20" t="inlineStr">
        <is>
          <t>128-00330689743992605</t>
        </is>
      </c>
      <c r="E132" s="20" t="inlineStr">
        <is>
          <t>Delivered</t>
        </is>
      </c>
      <c r="F132" s="20" t="inlineStr">
        <is>
          <t>S09W18IB</t>
        </is>
      </c>
      <c r="G132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132" s="20" t="inlineStr">
        <is>
          <t>1 pieza</t>
        </is>
      </c>
      <c r="I132" s="20" t="n">
        <v>1</v>
      </c>
      <c r="J132" s="21" t="n">
        <v>35.52</v>
      </c>
      <c r="K132" s="21" t="n">
        <v>46.17</v>
      </c>
      <c r="L132" s="21" t="n">
        <v>25.86</v>
      </c>
      <c r="M132" s="21" t="n">
        <v>0</v>
      </c>
      <c r="N132" s="21">
        <f>K132*0.08+L132*0.08</f>
        <v/>
      </c>
      <c r="O132" s="21">
        <f>-(K132*0.025+L132*0.025)</f>
        <v/>
      </c>
      <c r="P132" s="21">
        <f>32</f>
        <v/>
      </c>
      <c r="Q132" s="21">
        <f>J132+L132+N132+O132-P132-M132</f>
        <v/>
      </c>
    </row>
    <row r="133">
      <c r="A133" s="20" t="inlineStr">
        <is>
          <t>5.1-5.7</t>
        </is>
      </c>
      <c r="B133" s="20" t="inlineStr">
        <is>
          <t>PO-128-00187943194232558</t>
        </is>
      </c>
      <c r="C133" s="20" t="inlineStr">
        <is>
          <t>Delivered</t>
        </is>
      </c>
      <c r="D133" s="20" t="inlineStr">
        <is>
          <t>128-00187964165752558</t>
        </is>
      </c>
      <c r="E133" s="20" t="inlineStr">
        <is>
          <t>Delivered</t>
        </is>
      </c>
      <c r="F133" s="20" t="inlineStr">
        <is>
          <t>LV22W21</t>
        </is>
      </c>
      <c r="G1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3" s="20" t="inlineStr">
        <is>
          <t>1 pieza</t>
        </is>
      </c>
      <c r="I133" s="20" t="n">
        <v>1</v>
      </c>
      <c r="J133" s="21" t="n">
        <v>73.54000000000001</v>
      </c>
      <c r="K133" s="21" t="n">
        <v>92.84</v>
      </c>
      <c r="L133" s="21" t="n">
        <v>25.86</v>
      </c>
      <c r="M133" s="21" t="n">
        <v>0</v>
      </c>
      <c r="N133" s="21">
        <f>K133*0.08+L133*0.08</f>
        <v/>
      </c>
      <c r="O133" s="21">
        <f>-(K133*0.025+L133*0.025)</f>
        <v/>
      </c>
      <c r="P133" s="21">
        <f>32</f>
        <v/>
      </c>
      <c r="Q133" s="21">
        <f>J133+L133+N133+O133-P133-M133</f>
        <v/>
      </c>
    </row>
    <row r="134">
      <c r="A134" s="20" t="inlineStr">
        <is>
          <t>5.1-5.7</t>
        </is>
      </c>
      <c r="B134" s="20" t="inlineStr">
        <is>
          <t>PO-128-00062233664633308</t>
        </is>
      </c>
      <c r="C134" s="20" t="inlineStr">
        <is>
          <t>Delivered</t>
        </is>
      </c>
      <c r="D134" s="20" t="inlineStr">
        <is>
          <t>128-00062191721593308</t>
        </is>
      </c>
      <c r="E134" s="20" t="inlineStr">
        <is>
          <t>Delivered</t>
        </is>
      </c>
      <c r="F134" s="20" t="inlineStr">
        <is>
          <t>LV22W21</t>
        </is>
      </c>
      <c r="G1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4" s="20" t="inlineStr">
        <is>
          <t>1 pieza</t>
        </is>
      </c>
      <c r="I134" s="20" t="n">
        <v>1</v>
      </c>
      <c r="J134" s="21" t="n">
        <v>73.54000000000001</v>
      </c>
      <c r="K134" s="21" t="n">
        <v>78.92</v>
      </c>
      <c r="L134" s="21" t="n">
        <v>25.86</v>
      </c>
      <c r="M134" s="21" t="n">
        <v>0</v>
      </c>
      <c r="N134" s="21">
        <f>K134*0.08+L134*0.08</f>
        <v/>
      </c>
      <c r="O134" s="21">
        <f>-(K134*0.025+L134*0.025)</f>
        <v/>
      </c>
      <c r="P134" s="21">
        <f>32</f>
        <v/>
      </c>
      <c r="Q134" s="21">
        <f>J134+L134+N134+O134-P134-M134</f>
        <v/>
      </c>
    </row>
    <row r="135">
      <c r="A135" s="20" t="inlineStr">
        <is>
          <t>5.1-5.7</t>
        </is>
      </c>
      <c r="B135" s="20" t="inlineStr">
        <is>
          <t>PO-128-00113390833273901</t>
        </is>
      </c>
      <c r="C135" s="20" t="inlineStr">
        <is>
          <t>Delivered</t>
        </is>
      </c>
      <c r="D135" s="20" t="inlineStr">
        <is>
          <t>128-00113401319033901</t>
        </is>
      </c>
      <c r="E135" s="20" t="inlineStr">
        <is>
          <t>Delivered</t>
        </is>
      </c>
      <c r="F135" s="20" t="inlineStr">
        <is>
          <t>LV22W21</t>
        </is>
      </c>
      <c r="G1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5" s="20" t="inlineStr">
        <is>
          <t>1 pieza</t>
        </is>
      </c>
      <c r="I135" s="20" t="n">
        <v>2</v>
      </c>
      <c r="J135" s="21" t="n">
        <v>147.08</v>
      </c>
      <c r="K135" s="21" t="n">
        <v>153.19</v>
      </c>
      <c r="L135" s="21" t="n">
        <v>25.86</v>
      </c>
      <c r="M135" s="21" t="n">
        <v>0</v>
      </c>
      <c r="N135" s="21">
        <f>K135*0.08+L135*0.08</f>
        <v/>
      </c>
      <c r="O135" s="21">
        <f>-(K135*0.025+L135*0.025)</f>
        <v/>
      </c>
      <c r="P135" s="21">
        <f>32</f>
        <v/>
      </c>
      <c r="Q135" s="21">
        <f>J135+L135+N135+O135-P135-M135</f>
        <v/>
      </c>
    </row>
    <row r="136">
      <c r="A136" s="20" t="inlineStr">
        <is>
          <t>5.1-5.7</t>
        </is>
      </c>
      <c r="B136" s="20" t="inlineStr">
        <is>
          <t>PO-128-00394467425911201</t>
        </is>
      </c>
      <c r="C136" s="20" t="inlineStr">
        <is>
          <t>Delivered</t>
        </is>
      </c>
      <c r="D136" s="20" t="inlineStr">
        <is>
          <t>128-00394572283511201</t>
        </is>
      </c>
      <c r="E136" s="20" t="inlineStr">
        <is>
          <t>Delivered</t>
        </is>
      </c>
      <c r="F136" s="20" t="inlineStr">
        <is>
          <t>LV22W21</t>
        </is>
      </c>
      <c r="G1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6" s="20" t="inlineStr">
        <is>
          <t>1 pieza</t>
        </is>
      </c>
      <c r="I136" s="20" t="n">
        <v>1</v>
      </c>
      <c r="J136" s="21" t="n">
        <v>73.54000000000001</v>
      </c>
      <c r="K136" s="21" t="n">
        <v>74.28</v>
      </c>
      <c r="L136" s="21" t="n">
        <v>25.86</v>
      </c>
      <c r="M136" s="21" t="n">
        <v>0</v>
      </c>
      <c r="N136" s="21">
        <f>K136*0.08+L136*0.08</f>
        <v/>
      </c>
      <c r="O136" s="21">
        <f>-(K136*0.025+L136*0.025)</f>
        <v/>
      </c>
      <c r="P136" s="21">
        <f>32</f>
        <v/>
      </c>
      <c r="Q136" s="21">
        <f>J136+L136+N136+O136-P136-M136</f>
        <v/>
      </c>
    </row>
    <row r="137">
      <c r="A137" s="20" t="inlineStr">
        <is>
          <t>5.1-5.7</t>
        </is>
      </c>
      <c r="B137" s="20" t="inlineStr">
        <is>
          <t>PO-128-00000268065913487</t>
        </is>
      </c>
      <c r="C137" s="20" t="inlineStr">
        <is>
          <t>Delivered</t>
        </is>
      </c>
      <c r="D137" s="20" t="inlineStr">
        <is>
          <t>128-00000283794553487</t>
        </is>
      </c>
      <c r="E137" s="20" t="inlineStr">
        <is>
          <t>Delivered</t>
        </is>
      </c>
      <c r="F137" s="20" t="inlineStr">
        <is>
          <t>LV22W21</t>
        </is>
      </c>
      <c r="G1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7" s="20" t="inlineStr">
        <is>
          <t>1 pieza</t>
        </is>
      </c>
      <c r="I137" s="20" t="n">
        <v>1</v>
      </c>
      <c r="J137" s="21" t="n">
        <v>73.54000000000001</v>
      </c>
      <c r="K137" s="21" t="n">
        <v>78.92</v>
      </c>
      <c r="L137" s="21" t="n">
        <v>25.86</v>
      </c>
      <c r="M137" s="21" t="n">
        <v>0</v>
      </c>
      <c r="N137" s="21">
        <f>K137*0.08+L137*0.08</f>
        <v/>
      </c>
      <c r="O137" s="21">
        <f>-(K137*0.025+L137*0.025)</f>
        <v/>
      </c>
      <c r="P137" s="21">
        <f>32</f>
        <v/>
      </c>
      <c r="Q137" s="21">
        <f>J137+L137+N137+O137-P137-M137</f>
        <v/>
      </c>
    </row>
    <row r="138">
      <c r="A138" s="20" t="inlineStr">
        <is>
          <t>5.1-5.7</t>
        </is>
      </c>
      <c r="B138" s="20" t="inlineStr">
        <is>
          <t>PO-128-00651275226230695</t>
        </is>
      </c>
      <c r="C138" s="20" t="inlineStr">
        <is>
          <t>Delivered</t>
        </is>
      </c>
      <c r="D138" s="20" t="inlineStr">
        <is>
          <t>128-00651288333430695</t>
        </is>
      </c>
      <c r="E138" s="20" t="inlineStr">
        <is>
          <t>Delivered</t>
        </is>
      </c>
      <c r="F138" s="20" t="inlineStr">
        <is>
          <t>LV22W21</t>
        </is>
      </c>
      <c r="G1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8" s="20" t="inlineStr">
        <is>
          <t>1 pieza</t>
        </is>
      </c>
      <c r="I138" s="20" t="n">
        <v>1</v>
      </c>
      <c r="J138" s="21" t="n">
        <v>73.54000000000001</v>
      </c>
      <c r="K138" s="21" t="n">
        <v>70.22</v>
      </c>
      <c r="L138" s="21" t="n">
        <v>25.86</v>
      </c>
      <c r="M138" s="21" t="n">
        <v>0</v>
      </c>
      <c r="N138" s="21">
        <f>K138*0.08+L138*0.08</f>
        <v/>
      </c>
      <c r="O138" s="21">
        <f>-(K138*0.025+L138*0.025)</f>
        <v/>
      </c>
      <c r="P138" s="21">
        <f>32</f>
        <v/>
      </c>
      <c r="Q138" s="21">
        <f>J138+L138+N138+O138-P138-M138</f>
        <v/>
      </c>
    </row>
    <row r="139">
      <c r="A139" s="20" t="inlineStr">
        <is>
          <t>5.1-5.7</t>
        </is>
      </c>
      <c r="B139" s="20" t="inlineStr">
        <is>
          <t>PO-128-00401943854711221</t>
        </is>
      </c>
      <c r="C139" s="20" t="inlineStr">
        <is>
          <t>Delivered</t>
        </is>
      </c>
      <c r="D139" s="20" t="inlineStr">
        <is>
          <t>128-00401901911671221</t>
        </is>
      </c>
      <c r="E139" s="20" t="inlineStr">
        <is>
          <t>Delivered</t>
        </is>
      </c>
      <c r="F139" s="20" t="inlineStr">
        <is>
          <t>LV54W25</t>
        </is>
      </c>
      <c r="G13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39" s="20" t="inlineStr">
        <is>
          <t>Blanco</t>
        </is>
      </c>
      <c r="I139" s="20" t="n">
        <v>2</v>
      </c>
      <c r="J139" s="21" t="n">
        <v>158.3</v>
      </c>
      <c r="K139" s="21" t="n">
        <v>163.79</v>
      </c>
      <c r="L139" s="21" t="n">
        <v>25.86</v>
      </c>
      <c r="M139" s="21" t="n">
        <v>1.96</v>
      </c>
      <c r="N139" s="21">
        <f>K139*0.08+L139*0.08</f>
        <v/>
      </c>
      <c r="O139" s="21">
        <f>-(K139*0.025+L139*0.025)</f>
        <v/>
      </c>
      <c r="P139" s="21">
        <f>32</f>
        <v/>
      </c>
      <c r="Q139" s="21">
        <f>J139+L139+N139+O139-P139-M139</f>
        <v/>
      </c>
    </row>
    <row r="140">
      <c r="A140" s="20" t="inlineStr">
        <is>
          <t>5.1-5.7</t>
        </is>
      </c>
      <c r="B140" s="20" t="inlineStr">
        <is>
          <t>PO-128-00563201334390130</t>
        </is>
      </c>
      <c r="C140" s="20" t="inlineStr">
        <is>
          <t>Delivered</t>
        </is>
      </c>
      <c r="D140" s="20" t="inlineStr">
        <is>
          <t>128-00563180362870130</t>
        </is>
      </c>
      <c r="E140" s="20" t="inlineStr">
        <is>
          <t>Delivered</t>
        </is>
      </c>
      <c r="F140" s="20" t="inlineStr">
        <is>
          <t>LV22W21</t>
        </is>
      </c>
      <c r="G1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0" s="20" t="inlineStr">
        <is>
          <t>1 pieza</t>
        </is>
      </c>
      <c r="I140" s="20" t="n">
        <v>3</v>
      </c>
      <c r="J140" s="21" t="n">
        <v>220.62</v>
      </c>
      <c r="K140" s="21" t="n">
        <v>196.53</v>
      </c>
      <c r="L140" s="21" t="n">
        <v>0</v>
      </c>
      <c r="M140" s="21" t="n">
        <v>0</v>
      </c>
      <c r="N140" s="21">
        <f>K140*0.08+L140*0.08</f>
        <v/>
      </c>
      <c r="O140" s="21">
        <f>-(K140*0.025+L140*0.025)</f>
        <v/>
      </c>
      <c r="P140" s="21">
        <f>32</f>
        <v/>
      </c>
      <c r="Q140" s="21">
        <f>J140+L140+N140+O140-P140-M140</f>
        <v/>
      </c>
    </row>
    <row r="141">
      <c r="A141" s="20" t="inlineStr">
        <is>
          <t>5.1-5.7</t>
        </is>
      </c>
      <c r="B141" s="20" t="inlineStr">
        <is>
          <t>PO-128-00020132990073558</t>
        </is>
      </c>
      <c r="C141" s="20" t="inlineStr">
        <is>
          <t>Delivered</t>
        </is>
      </c>
      <c r="D141" s="20" t="inlineStr">
        <is>
          <t>128-00020152978553558</t>
        </is>
      </c>
      <c r="E141" s="20" t="inlineStr">
        <is>
          <t>Delivered</t>
        </is>
      </c>
      <c r="F141" s="20" t="inlineStr">
        <is>
          <t>M10</t>
        </is>
      </c>
      <c r="G141" s="20" t="inlineStr">
        <is>
          <t>Pantalla de Batería Clara HD LED - Auriculares Inalámbricos TWS, Estuche con 6 Recargas, 5h de Uso, 4 Micrófonos CVC8.0 con Reducción de Ruido y Sonido HiFi</t>
        </is>
      </c>
      <c r="H141" s="20" t="inlineStr">
        <is>
          <t>1 pieza</t>
        </is>
      </c>
      <c r="I141" s="20" t="n">
        <v>1</v>
      </c>
      <c r="J141" s="21" t="n">
        <v>43.5</v>
      </c>
      <c r="K141" s="21" t="n">
        <v>41.4</v>
      </c>
      <c r="L141" s="21" t="n">
        <v>25.86</v>
      </c>
      <c r="M141" s="21" t="n">
        <v>0</v>
      </c>
      <c r="N141" s="21">
        <f>K141*0.08+L141*0.08</f>
        <v/>
      </c>
      <c r="O141" s="21">
        <f>-(K141*0.025+L141*0.025)</f>
        <v/>
      </c>
      <c r="P141" s="21">
        <f>32</f>
        <v/>
      </c>
      <c r="Q141" s="21">
        <f>J141+L141+N141+O141-P141-M141</f>
        <v/>
      </c>
    </row>
    <row r="142">
      <c r="A142" s="20" t="inlineStr">
        <is>
          <t>5.1-5.7</t>
        </is>
      </c>
      <c r="B142" s="20" t="inlineStr">
        <is>
          <t>PO-128-00408116536951054</t>
        </is>
      </c>
      <c r="C142" s="20" t="inlineStr">
        <is>
          <t>Delivered</t>
        </is>
      </c>
      <c r="D142" s="20" t="inlineStr">
        <is>
          <t>128-00408168965751054</t>
        </is>
      </c>
      <c r="E142" s="20" t="inlineStr">
        <is>
          <t>Delivered</t>
        </is>
      </c>
      <c r="F142" s="20" t="inlineStr">
        <is>
          <t>LV22W21</t>
        </is>
      </c>
      <c r="G1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2" s="20" t="inlineStr">
        <is>
          <t>1 pieza</t>
        </is>
      </c>
      <c r="I142" s="20" t="n">
        <v>1</v>
      </c>
      <c r="J142" s="21" t="n">
        <v>73.54000000000001</v>
      </c>
      <c r="K142" s="21" t="n">
        <v>78.92</v>
      </c>
      <c r="L142" s="21" t="n">
        <v>25.86</v>
      </c>
      <c r="M142" s="21" t="n">
        <v>0</v>
      </c>
      <c r="N142" s="21">
        <f>K142*0.08+L142*0.08</f>
        <v/>
      </c>
      <c r="O142" s="21">
        <f>-(K142*0.025+L142*0.025)</f>
        <v/>
      </c>
      <c r="P142" s="21">
        <f>32</f>
        <v/>
      </c>
      <c r="Q142" s="21">
        <f>J142+L142+N142+O142-P142-M142</f>
        <v/>
      </c>
    </row>
    <row r="143">
      <c r="A143" s="20" t="inlineStr">
        <is>
          <t>5.1-5.7</t>
        </is>
      </c>
      <c r="B143" s="20" t="inlineStr">
        <is>
          <t>PO-128-00322087898232785</t>
        </is>
      </c>
      <c r="C143" s="20" t="inlineStr">
        <is>
          <t>Delivered</t>
        </is>
      </c>
      <c r="D143" s="20" t="inlineStr">
        <is>
          <t>128-00322045955192785</t>
        </is>
      </c>
      <c r="E143" s="20" t="inlineStr">
        <is>
          <t>Delivered</t>
        </is>
      </c>
      <c r="F143" s="20" t="inlineStr">
        <is>
          <t>LV22W21</t>
        </is>
      </c>
      <c r="G1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3" s="20" t="inlineStr">
        <is>
          <t>1 pieza</t>
        </is>
      </c>
      <c r="I143" s="20" t="n">
        <v>2</v>
      </c>
      <c r="J143" s="21" t="n">
        <v>147.08</v>
      </c>
      <c r="K143" s="21" t="n">
        <v>116.6</v>
      </c>
      <c r="L143" s="21" t="n">
        <v>25.86</v>
      </c>
      <c r="M143" s="21" t="n">
        <v>0</v>
      </c>
      <c r="N143" s="21">
        <f>K143*0.08+L143*0.08</f>
        <v/>
      </c>
      <c r="O143" s="21">
        <f>-(K143*0.025+L143*0.025)</f>
        <v/>
      </c>
      <c r="P143" s="21">
        <f>32</f>
        <v/>
      </c>
      <c r="Q143" s="21">
        <f>J143+L143+N143+O143-P143-M143</f>
        <v/>
      </c>
    </row>
    <row r="144">
      <c r="A144" s="20" t="inlineStr">
        <is>
          <t>5.1-5.7</t>
        </is>
      </c>
      <c r="B144" s="20" t="inlineStr">
        <is>
          <t>PO-128-00399442919031234</t>
        </is>
      </c>
      <c r="C144" s="20" t="inlineStr">
        <is>
          <t>Delivered</t>
        </is>
      </c>
      <c r="D144" s="20" t="inlineStr">
        <is>
          <t>128-00399400975991234</t>
        </is>
      </c>
      <c r="E144" s="20" t="inlineStr">
        <is>
          <t>Delivered</t>
        </is>
      </c>
      <c r="F144" s="20" t="inlineStr">
        <is>
          <t>LV54W25</t>
        </is>
      </c>
      <c r="G14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44" s="20" t="inlineStr">
        <is>
          <t>Blanco</t>
        </is>
      </c>
      <c r="I144" s="20" t="n">
        <v>3</v>
      </c>
      <c r="J144" s="21" t="n">
        <v>237.45</v>
      </c>
      <c r="K144" s="21" t="n">
        <v>289.05</v>
      </c>
      <c r="L144" s="21" t="n">
        <v>0</v>
      </c>
      <c r="M144" s="21" t="n">
        <v>0</v>
      </c>
      <c r="N144" s="21">
        <f>K144*0.08+L144*0.08</f>
        <v/>
      </c>
      <c r="O144" s="21">
        <f>-(K144*0.025+L144*0.025)</f>
        <v/>
      </c>
      <c r="P144" s="21">
        <f>32</f>
        <v/>
      </c>
      <c r="Q144" s="21">
        <f>J144+L144+N144+O144-P144-M144</f>
        <v/>
      </c>
    </row>
    <row r="145">
      <c r="A145" s="20" t="inlineStr">
        <is>
          <t>5.1-5.7</t>
        </is>
      </c>
      <c r="B145" s="20" t="inlineStr">
        <is>
          <t>PO-128-00185665265272508</t>
        </is>
      </c>
      <c r="C145" s="20" t="inlineStr">
        <is>
          <t>Delivered</t>
        </is>
      </c>
      <c r="D145" s="20" t="inlineStr">
        <is>
          <t>128-00185686236792508</t>
        </is>
      </c>
      <c r="E145" s="20" t="inlineStr">
        <is>
          <t>Delivered</t>
        </is>
      </c>
      <c r="F145" s="20" t="inlineStr">
        <is>
          <t>LV22W21</t>
        </is>
      </c>
      <c r="G1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5" s="20" t="inlineStr">
        <is>
          <t>1 pieza</t>
        </is>
      </c>
      <c r="I145" s="20" t="n">
        <v>6</v>
      </c>
      <c r="J145" s="21" t="n">
        <v>441.24</v>
      </c>
      <c r="K145" s="21" t="n">
        <v>436</v>
      </c>
      <c r="L145" s="21" t="n">
        <v>0</v>
      </c>
      <c r="M145" s="21" t="n">
        <v>0</v>
      </c>
      <c r="N145" s="21">
        <f>K145*0.08+L145*0.08</f>
        <v/>
      </c>
      <c r="O145" s="21">
        <f>-(K145*0.025+L145*0.025)</f>
        <v/>
      </c>
      <c r="P145" s="21">
        <f>32</f>
        <v/>
      </c>
      <c r="Q145" s="21">
        <f>J145+L145+N145+O145-P145-M145</f>
        <v/>
      </c>
    </row>
    <row r="146">
      <c r="A146" s="20" t="inlineStr">
        <is>
          <t>5.1-5.7</t>
        </is>
      </c>
      <c r="B146" s="20" t="inlineStr">
        <is>
          <t>PO-128-00491962158711770</t>
        </is>
      </c>
      <c r="C146" s="20" t="inlineStr">
        <is>
          <t>Delivered</t>
        </is>
      </c>
      <c r="D146" s="20" t="inlineStr">
        <is>
          <t>128-00492004101751770</t>
        </is>
      </c>
      <c r="E146" s="20" t="inlineStr">
        <is>
          <t>Delivered</t>
        </is>
      </c>
      <c r="F146" s="20" t="inlineStr">
        <is>
          <t>LV22W21</t>
        </is>
      </c>
      <c r="G1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6" s="20" t="inlineStr">
        <is>
          <t>1 pieza</t>
        </is>
      </c>
      <c r="I146" s="20" t="n">
        <v>1</v>
      </c>
      <c r="J146" s="21" t="n">
        <v>73.54000000000001</v>
      </c>
      <c r="K146" s="21" t="n">
        <v>79.84999999999999</v>
      </c>
      <c r="L146" s="21" t="n">
        <v>25.86</v>
      </c>
      <c r="M146" s="21" t="n">
        <v>0</v>
      </c>
      <c r="N146" s="21">
        <f>K146*0.08+L146*0.08</f>
        <v/>
      </c>
      <c r="O146" s="21">
        <f>-(K146*0.025+L146*0.025)</f>
        <v/>
      </c>
      <c r="P146" s="21">
        <f>32</f>
        <v/>
      </c>
      <c r="Q146" s="21">
        <f>J146+L146+N146+O146-P146-M146</f>
        <v/>
      </c>
    </row>
    <row r="147">
      <c r="A147" s="20" t="inlineStr">
        <is>
          <t>5.1-5.7</t>
        </is>
      </c>
      <c r="B147" s="20" t="inlineStr">
        <is>
          <t>PO-128-00413152832631024</t>
        </is>
      </c>
      <c r="C147" s="20" t="inlineStr">
        <is>
          <t>Delivered</t>
        </is>
      </c>
      <c r="D147" s="20" t="inlineStr">
        <is>
          <t>128-00413163318391024</t>
        </is>
      </c>
      <c r="E147" s="20" t="inlineStr">
        <is>
          <t>Delivered</t>
        </is>
      </c>
      <c r="F147" s="20" t="inlineStr">
        <is>
          <t>LV22W21</t>
        </is>
      </c>
      <c r="G1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7" s="20" t="inlineStr">
        <is>
          <t>1 pieza</t>
        </is>
      </c>
      <c r="I147" s="20" t="n">
        <v>3</v>
      </c>
      <c r="J147" s="21" t="n">
        <v>220.62</v>
      </c>
      <c r="K147" s="21" t="n">
        <v>239.55</v>
      </c>
      <c r="L147" s="21" t="n">
        <v>0</v>
      </c>
      <c r="M147" s="21" t="n">
        <v>0</v>
      </c>
      <c r="N147" s="21">
        <f>K147*0.08+L147*0.08</f>
        <v/>
      </c>
      <c r="O147" s="21">
        <f>-(K147*0.025+L147*0.025)</f>
        <v/>
      </c>
      <c r="P147" s="21">
        <f>32</f>
        <v/>
      </c>
      <c r="Q147" s="21">
        <f>J147+L147+N147+O147-P147-M147</f>
        <v/>
      </c>
    </row>
    <row r="148">
      <c r="A148" s="20" t="inlineStr">
        <is>
          <t>5.1-5.7</t>
        </is>
      </c>
      <c r="B148" s="20" t="inlineStr">
        <is>
          <t>PO-128-00056549133433279</t>
        </is>
      </c>
      <c r="C148" s="20" t="inlineStr">
        <is>
          <t>Delivered</t>
        </is>
      </c>
      <c r="D148" s="20" t="inlineStr">
        <is>
          <t>128-00056701176953279</t>
        </is>
      </c>
      <c r="E148" s="20" t="inlineStr">
        <is>
          <t>Delivered</t>
        </is>
      </c>
      <c r="F148" s="20" t="inlineStr">
        <is>
          <t>B03W10-10PZS</t>
        </is>
      </c>
      <c r="G1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48" s="20" t="inlineStr">
        <is>
          <t>10 piezas</t>
        </is>
      </c>
      <c r="I148" s="20" t="n">
        <v>1</v>
      </c>
      <c r="J148" s="21" t="n">
        <v>64.8</v>
      </c>
      <c r="K148" s="21" t="n">
        <v>68.77</v>
      </c>
      <c r="L148" s="21" t="n">
        <v>25.86</v>
      </c>
      <c r="M148" s="21" t="n">
        <v>0</v>
      </c>
      <c r="N148" s="21">
        <f>K148*0.08+L148*0.08</f>
        <v/>
      </c>
      <c r="O148" s="21">
        <f>-(K148*0.025+L148*0.025)</f>
        <v/>
      </c>
      <c r="P148" s="21">
        <f>32</f>
        <v/>
      </c>
      <c r="Q148" s="21">
        <f>J148+L148+N148+O148-P148-M148</f>
        <v/>
      </c>
    </row>
    <row r="149">
      <c r="A149" s="20" t="inlineStr">
        <is>
          <t>5.1-5.7</t>
        </is>
      </c>
      <c r="B149" s="20" t="inlineStr">
        <is>
          <t>PO-128-00140980391033798</t>
        </is>
      </c>
      <c r="C149" s="20" t="inlineStr">
        <is>
          <t>Delivered</t>
        </is>
      </c>
      <c r="D149" s="20" t="inlineStr">
        <is>
          <t>128-00141022334073798</t>
        </is>
      </c>
      <c r="E149" s="20" t="inlineStr">
        <is>
          <t>Delivered</t>
        </is>
      </c>
      <c r="F149" s="20" t="inlineStr">
        <is>
          <t>LV22W21</t>
        </is>
      </c>
      <c r="G1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9" s="20" t="inlineStr">
        <is>
          <t>1 pieza</t>
        </is>
      </c>
      <c r="I149" s="20" t="n">
        <v>2</v>
      </c>
      <c r="J149" s="21" t="n">
        <v>147.08</v>
      </c>
      <c r="K149" s="21" t="n">
        <v>130.22</v>
      </c>
      <c r="L149" s="21" t="n">
        <v>25.86</v>
      </c>
      <c r="M149" s="21" t="n">
        <v>0</v>
      </c>
      <c r="N149" s="21">
        <f>K149*0.08+L149*0.08</f>
        <v/>
      </c>
      <c r="O149" s="21">
        <f>-(K149*0.025+L149*0.025)</f>
        <v/>
      </c>
      <c r="P149" s="21">
        <f>32</f>
        <v/>
      </c>
      <c r="Q149" s="21">
        <f>J149+L149+N149+O149-P149-M149</f>
        <v/>
      </c>
    </row>
    <row r="150">
      <c r="A150" s="20" t="inlineStr">
        <is>
          <t>5.1-5.7</t>
        </is>
      </c>
      <c r="B150" s="20" t="inlineStr">
        <is>
          <t>PO-128-00212740828792410</t>
        </is>
      </c>
      <c r="C150" s="20" t="inlineStr">
        <is>
          <t>Delivered</t>
        </is>
      </c>
      <c r="D150" s="20" t="inlineStr">
        <is>
          <t>128-00212788014712410</t>
        </is>
      </c>
      <c r="E150" s="20" t="inlineStr">
        <is>
          <t>Delivered</t>
        </is>
      </c>
      <c r="F150" s="20" t="inlineStr">
        <is>
          <t>M10</t>
        </is>
      </c>
      <c r="G150" s="20" t="inlineStr">
        <is>
          <t>Pantalla de Batería Clara HD LED - Auriculares Inalámbricos TWS, Estuche con 6 Recargas, 5h de Uso, 4 Micrófonos CVC8.0 con Reducción de Ruido y Sonido HiFi</t>
        </is>
      </c>
      <c r="H150" s="20" t="inlineStr">
        <is>
          <t>1 pieza</t>
        </is>
      </c>
      <c r="I150" s="20" t="n">
        <v>1</v>
      </c>
      <c r="J150" s="21" t="n">
        <v>43.5</v>
      </c>
      <c r="K150" s="21" t="n">
        <v>48.71</v>
      </c>
      <c r="L150" s="21" t="n">
        <v>25.86</v>
      </c>
      <c r="M150" s="21" t="n">
        <v>0</v>
      </c>
      <c r="N150" s="21">
        <f>K150*0.08+L150*0.08</f>
        <v/>
      </c>
      <c r="O150" s="21">
        <f>-(K150*0.025+L150*0.025)</f>
        <v/>
      </c>
      <c r="P150" s="21">
        <f>32</f>
        <v/>
      </c>
      <c r="Q150" s="21">
        <f>J150+L150+N150+O150-P150-M150</f>
        <v/>
      </c>
    </row>
    <row r="151">
      <c r="A151" s="20" t="inlineStr">
        <is>
          <t>5.1-5.7</t>
        </is>
      </c>
      <c r="B151" s="20" t="inlineStr">
        <is>
          <t>PO-128-00600892759670099</t>
        </is>
      </c>
      <c r="C151" s="20" t="inlineStr">
        <is>
          <t>Delivered</t>
        </is>
      </c>
      <c r="D151" s="20" t="inlineStr">
        <is>
          <t>128-00600924216950099</t>
        </is>
      </c>
      <c r="E151" s="20" t="inlineStr">
        <is>
          <t>Delivered</t>
        </is>
      </c>
      <c r="F151" s="20" t="inlineStr">
        <is>
          <t>LV22W21</t>
        </is>
      </c>
      <c r="G1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1" s="20" t="inlineStr">
        <is>
          <t>1 pieza</t>
        </is>
      </c>
      <c r="I151" s="20" t="n">
        <v>2</v>
      </c>
      <c r="J151" s="21" t="n">
        <v>147.08</v>
      </c>
      <c r="K151" s="21" t="n">
        <v>174.93</v>
      </c>
      <c r="L151" s="21" t="n">
        <v>25.86</v>
      </c>
      <c r="M151" s="21" t="n">
        <v>0</v>
      </c>
      <c r="N151" s="21">
        <f>K151*0.08+L151*0.08</f>
        <v/>
      </c>
      <c r="O151" s="21">
        <f>-(K151*0.025+L151*0.025)</f>
        <v/>
      </c>
      <c r="P151" s="21">
        <f>32</f>
        <v/>
      </c>
      <c r="Q151" s="21">
        <f>J151+L151+N151+O151-P151-M151</f>
        <v/>
      </c>
    </row>
    <row r="152">
      <c r="A152" s="20" t="inlineStr">
        <is>
          <t>5.1-5.7</t>
        </is>
      </c>
      <c r="B152" s="20" t="inlineStr">
        <is>
          <t>PO-128-00186507021432505</t>
        </is>
      </c>
      <c r="C152" s="20" t="inlineStr">
        <is>
          <t>Delivered</t>
        </is>
      </c>
      <c r="D152" s="20" t="inlineStr">
        <is>
          <t>128-00186527992952505</t>
        </is>
      </c>
      <c r="E152" s="20" t="inlineStr">
        <is>
          <t>Delivered</t>
        </is>
      </c>
      <c r="F152" s="20" t="inlineStr">
        <is>
          <t>LE27M20W24</t>
        </is>
      </c>
      <c r="G152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152" s="20" t="inlineStr">
        <is>
          <t>24W/2000LM</t>
        </is>
      </c>
      <c r="I152" s="20" t="n">
        <v>1</v>
      </c>
      <c r="J152" s="21" t="n">
        <v>72</v>
      </c>
      <c r="K152" s="21" t="n">
        <v>79.89</v>
      </c>
      <c r="L152" s="21" t="n">
        <v>25.86</v>
      </c>
      <c r="M152" s="21" t="n">
        <v>0</v>
      </c>
      <c r="N152" s="21">
        <f>K152*0.08+L152*0.08</f>
        <v/>
      </c>
      <c r="O152" s="21">
        <f>-(K152*0.025+L152*0.025)</f>
        <v/>
      </c>
      <c r="P152" s="21">
        <f>32</f>
        <v/>
      </c>
      <c r="Q152" s="21">
        <f>J152+L152+N152+O152-P152-M152</f>
        <v/>
      </c>
    </row>
    <row r="153">
      <c r="A153" s="20" t="inlineStr">
        <is>
          <t>5.1-5.7</t>
        </is>
      </c>
      <c r="B153" s="20" t="inlineStr">
        <is>
          <t>PO-128-00001062464633480</t>
        </is>
      </c>
      <c r="C153" s="20" t="inlineStr">
        <is>
          <t>Delivered</t>
        </is>
      </c>
      <c r="D153" s="20" t="inlineStr">
        <is>
          <t>128-00001031007353480</t>
        </is>
      </c>
      <c r="E153" s="20" t="inlineStr">
        <is>
          <t>Delivered</t>
        </is>
      </c>
      <c r="F153" s="20" t="inlineStr">
        <is>
          <t>LV22W21</t>
        </is>
      </c>
      <c r="G1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3" s="20" t="inlineStr">
        <is>
          <t>1 pieza</t>
        </is>
      </c>
      <c r="I153" s="20" t="n">
        <v>1</v>
      </c>
      <c r="J153" s="21" t="n">
        <v>73.54000000000001</v>
      </c>
      <c r="K153" s="21" t="n">
        <v>78.92</v>
      </c>
      <c r="L153" s="21" t="n">
        <v>25.86</v>
      </c>
      <c r="M153" s="21" t="n">
        <v>0</v>
      </c>
      <c r="N153" s="21">
        <f>K153*0.08+L153*0.08</f>
        <v/>
      </c>
      <c r="O153" s="21">
        <f>-(K153*0.025+L153*0.025)</f>
        <v/>
      </c>
      <c r="P153" s="21">
        <f>32</f>
        <v/>
      </c>
      <c r="Q153" s="21">
        <f>J153+L153+N153+O153-P153-M153</f>
        <v/>
      </c>
    </row>
    <row r="154">
      <c r="A154" s="20" t="inlineStr">
        <is>
          <t>5.1-5.7</t>
        </is>
      </c>
      <c r="B154" s="20" t="inlineStr">
        <is>
          <t>PO-128-00329233349752612</t>
        </is>
      </c>
      <c r="C154" s="20" t="inlineStr">
        <is>
          <t>Delivered</t>
        </is>
      </c>
      <c r="D154" s="20" t="inlineStr">
        <is>
          <t>128-00329212378232612</t>
        </is>
      </c>
      <c r="E154" s="20" t="inlineStr">
        <is>
          <t>Delivered</t>
        </is>
      </c>
      <c r="F154" s="20" t="inlineStr">
        <is>
          <t>LV54W25</t>
        </is>
      </c>
      <c r="G15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54" s="20" t="inlineStr">
        <is>
          <t>Blanco</t>
        </is>
      </c>
      <c r="I154" s="20" t="n">
        <v>1</v>
      </c>
      <c r="J154" s="21" t="n">
        <v>79.15000000000001</v>
      </c>
      <c r="K154" s="21" t="n">
        <v>96.34999999999999</v>
      </c>
      <c r="L154" s="21" t="n">
        <v>25.86</v>
      </c>
      <c r="M154" s="21" t="n">
        <v>0</v>
      </c>
      <c r="N154" s="21">
        <f>K154*0.08+L154*0.08</f>
        <v/>
      </c>
      <c r="O154" s="21">
        <f>-(K154*0.025+L154*0.025)</f>
        <v/>
      </c>
      <c r="P154" s="21">
        <f>32</f>
        <v/>
      </c>
      <c r="Q154" s="21">
        <f>J154+L154+N154+O154-P154-M154</f>
        <v/>
      </c>
    </row>
    <row r="155">
      <c r="A155" s="20" t="inlineStr">
        <is>
          <t>5.1-5.7</t>
        </is>
      </c>
      <c r="B155" s="20" t="inlineStr">
        <is>
          <t>PO-128-00195056594552324</t>
        </is>
      </c>
      <c r="C155" s="20" t="inlineStr">
        <is>
          <t>Delivered</t>
        </is>
      </c>
      <c r="D155" s="20" t="inlineStr">
        <is>
          <t>128-00195077566072324</t>
        </is>
      </c>
      <c r="E155" s="20" t="inlineStr">
        <is>
          <t>Delivered</t>
        </is>
      </c>
      <c r="F155" s="20" t="inlineStr">
        <is>
          <t>LV53W22</t>
        </is>
      </c>
      <c r="G155" s="20" t="inlineStr">
        <is>
          <t>TIANLAI 41 cm Ventilador de techo retráctil con luz - Control remoto, ultra silencioso, 3 temperaturas de color regulables, base E27 para recámara, sala y comedor</t>
        </is>
      </c>
      <c r="H155" s="20" t="inlineStr">
        <is>
          <t>LV53W22</t>
        </is>
      </c>
      <c r="I155" s="20" t="n">
        <v>1</v>
      </c>
      <c r="J155" s="21" t="n">
        <v>230</v>
      </c>
      <c r="K155" s="21" t="n">
        <v>231.3</v>
      </c>
      <c r="L155" s="21" t="n">
        <v>0</v>
      </c>
      <c r="M155" s="21" t="n">
        <v>0</v>
      </c>
      <c r="N155" s="21">
        <f>K155*0.08+L155*0.08</f>
        <v/>
      </c>
      <c r="O155" s="21">
        <f>-(K155*0.025+L155*0.025)</f>
        <v/>
      </c>
      <c r="P155" s="21">
        <f>32</f>
        <v/>
      </c>
      <c r="Q155" s="21">
        <f>J155+L155+N155+O155-P155-M155</f>
        <v/>
      </c>
    </row>
    <row r="156">
      <c r="A156" s="20" t="inlineStr">
        <is>
          <t>5.1-5.7</t>
        </is>
      </c>
      <c r="B156" s="20" t="inlineStr">
        <is>
          <t>PO-128-00370422267511281</t>
        </is>
      </c>
      <c r="C156" s="20" t="inlineStr">
        <is>
          <t>Delivered</t>
        </is>
      </c>
      <c r="D156" s="20" t="inlineStr">
        <is>
          <t>128-00370401295991281</t>
        </is>
      </c>
      <c r="E156" s="20" t="inlineStr">
        <is>
          <t>Delivered</t>
        </is>
      </c>
      <c r="F156" s="20" t="inlineStr">
        <is>
          <t>T2835IN03C</t>
        </is>
      </c>
      <c r="G156" s="20" t="inlineStr">
        <is>
          <t>TIANLAI Tiras LED de 5M para Interior - Alta luminosidad de 4500lm-8000lm, CRI&gt;70, Seguro de baja tensión 12V, Flexibles y fáciles de cortar/instalar para decoración hogareña</t>
        </is>
      </c>
      <c r="H156" s="20" t="inlineStr">
        <is>
          <t>CALIDO/50W</t>
        </is>
      </c>
      <c r="I156" s="20" t="n">
        <v>8</v>
      </c>
      <c r="J156" s="21" t="n">
        <v>216</v>
      </c>
      <c r="K156" s="21" t="n">
        <v>281.44</v>
      </c>
      <c r="L156" s="21" t="n">
        <v>0</v>
      </c>
      <c r="M156" s="21" t="n">
        <v>0</v>
      </c>
      <c r="N156" s="21">
        <f>K156*0.08+L156*0.08</f>
        <v/>
      </c>
      <c r="O156" s="21">
        <f>-(K156*0.025+L156*0.025)</f>
        <v/>
      </c>
      <c r="P156" s="21">
        <f>32</f>
        <v/>
      </c>
      <c r="Q156" s="21">
        <f>J156+L156+N156+O156-P156-M156</f>
        <v/>
      </c>
    </row>
    <row r="157">
      <c r="A157" s="20" t="inlineStr">
        <is>
          <t>5.1-5.7</t>
        </is>
      </c>
      <c r="B157" s="20" t="inlineStr">
        <is>
          <t>PO-128-00243293903992100</t>
        </is>
      </c>
      <c r="C157" s="20" t="inlineStr">
        <is>
          <t>Delivered</t>
        </is>
      </c>
      <c r="D157" s="20" t="inlineStr">
        <is>
          <t>128-00243314875512100</t>
        </is>
      </c>
      <c r="E157" s="20" t="inlineStr">
        <is>
          <t>Delivered</t>
        </is>
      </c>
      <c r="F157" s="20" t="inlineStr">
        <is>
          <t>LV22W21</t>
        </is>
      </c>
      <c r="G1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7" s="20" t="inlineStr">
        <is>
          <t>1 pieza</t>
        </is>
      </c>
      <c r="I157" s="20" t="n">
        <v>1</v>
      </c>
      <c r="J157" s="21" t="n">
        <v>73.54000000000001</v>
      </c>
      <c r="K157" s="21" t="n">
        <v>78.92</v>
      </c>
      <c r="L157" s="21" t="n">
        <v>25.86</v>
      </c>
      <c r="M157" s="21" t="n">
        <v>0</v>
      </c>
      <c r="N157" s="21">
        <f>K157*0.08+L157*0.08</f>
        <v/>
      </c>
      <c r="O157" s="21">
        <f>-(K157*0.025+L157*0.025)</f>
        <v/>
      </c>
      <c r="P157" s="21">
        <f>32</f>
        <v/>
      </c>
      <c r="Q157" s="21">
        <f>J157+L157+N157+O157-P157-M157</f>
        <v/>
      </c>
    </row>
    <row r="158">
      <c r="A158" s="20" t="inlineStr">
        <is>
          <t>5.1-5.7</t>
        </is>
      </c>
      <c r="B158" s="20" t="inlineStr">
        <is>
          <t>PO-128-00373419372151327</t>
        </is>
      </c>
      <c r="C158" s="20" t="inlineStr">
        <is>
          <t>Delivered</t>
        </is>
      </c>
      <c r="D158" s="20" t="inlineStr">
        <is>
          <t>128-00373377429111327</t>
        </is>
      </c>
      <c r="E158" s="20" t="inlineStr">
        <is>
          <t>Delivered</t>
        </is>
      </c>
      <c r="F158" s="20" t="inlineStr">
        <is>
          <t>B03W10-10PZS</t>
        </is>
      </c>
      <c r="G1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58" s="20" t="inlineStr">
        <is>
          <t>10 piezas</t>
        </is>
      </c>
      <c r="I158" s="20" t="n">
        <v>1</v>
      </c>
      <c r="J158" s="21" t="n">
        <v>64.8</v>
      </c>
      <c r="K158" s="21" t="n">
        <v>59.11</v>
      </c>
      <c r="L158" s="21" t="n">
        <v>25.86</v>
      </c>
      <c r="M158" s="21" t="n">
        <v>0</v>
      </c>
      <c r="N158" s="21">
        <f>K158*0.08+L158*0.08</f>
        <v/>
      </c>
      <c r="O158" s="21">
        <f>-(K158*0.025+L158*0.025)</f>
        <v/>
      </c>
      <c r="P158" s="21">
        <f>32</f>
        <v/>
      </c>
      <c r="Q158" s="21">
        <f>J158+L158+N158+O158-P158-M158</f>
        <v/>
      </c>
    </row>
    <row r="159">
      <c r="A159" s="20" t="inlineStr">
        <is>
          <t>5.1-5.7</t>
        </is>
      </c>
      <c r="B159" s="20" t="inlineStr">
        <is>
          <t>PO-128-00081886326393190</t>
        </is>
      </c>
      <c r="C159" s="20" t="inlineStr">
        <is>
          <t>Delivered</t>
        </is>
      </c>
      <c r="D159" s="20" t="inlineStr">
        <is>
          <t>128-00082022641273190</t>
        </is>
      </c>
      <c r="E159" s="20" t="inlineStr">
        <is>
          <t>Delivered</t>
        </is>
      </c>
      <c r="F159" s="20" t="inlineStr">
        <is>
          <t>LV22W21</t>
        </is>
      </c>
      <c r="G1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9" s="20" t="inlineStr">
        <is>
          <t>1 pieza</t>
        </is>
      </c>
      <c r="I159" s="20" t="n">
        <v>1</v>
      </c>
      <c r="J159" s="21" t="n">
        <v>73.54000000000001</v>
      </c>
      <c r="K159" s="21" t="n">
        <v>78.92</v>
      </c>
      <c r="L159" s="21" t="n">
        <v>25.86</v>
      </c>
      <c r="M159" s="21" t="n">
        <v>0</v>
      </c>
      <c r="N159" s="21">
        <f>K159*0.08+L159*0.08</f>
        <v/>
      </c>
      <c r="O159" s="21">
        <f>-(K159*0.025+L159*0.025)</f>
        <v/>
      </c>
      <c r="P159" s="21">
        <f>32</f>
        <v/>
      </c>
      <c r="Q159" s="21">
        <f>J159+L159+N159+O159-P159-M159</f>
        <v/>
      </c>
    </row>
    <row r="160">
      <c r="A160" s="20" t="inlineStr">
        <is>
          <t>5.1-5.7</t>
        </is>
      </c>
      <c r="B160" s="20" t="inlineStr">
        <is>
          <t>PO-128-00267717586552981</t>
        </is>
      </c>
      <c r="C160" s="20" t="inlineStr">
        <is>
          <t>Delivered</t>
        </is>
      </c>
      <c r="D160" s="20" t="inlineStr">
        <is>
          <t>128-00267738558072981</t>
        </is>
      </c>
      <c r="E160" s="20" t="inlineStr">
        <is>
          <t>Delivered</t>
        </is>
      </c>
      <c r="F160" s="20" t="inlineStr">
        <is>
          <t>LV22W21</t>
        </is>
      </c>
      <c r="G1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0" s="20" t="inlineStr">
        <is>
          <t>1 pieza</t>
        </is>
      </c>
      <c r="I160" s="20" t="n">
        <v>1</v>
      </c>
      <c r="J160" s="21" t="n">
        <v>73.54000000000001</v>
      </c>
      <c r="K160" s="21" t="n">
        <v>63.14</v>
      </c>
      <c r="L160" s="21" t="n">
        <v>25.86</v>
      </c>
      <c r="M160" s="21" t="n">
        <v>0</v>
      </c>
      <c r="N160" s="21">
        <f>K160*0.08+L160*0.08</f>
        <v/>
      </c>
      <c r="O160" s="21">
        <f>-(K160*0.025+L160*0.025)</f>
        <v/>
      </c>
      <c r="P160" s="21">
        <f>32</f>
        <v/>
      </c>
      <c r="Q160" s="21">
        <f>J160+L160+N160+O160-P160-M160</f>
        <v/>
      </c>
    </row>
    <row r="161">
      <c r="A161" s="20" t="inlineStr">
        <is>
          <t>5.1-5.7</t>
        </is>
      </c>
      <c r="B161" s="20" t="inlineStr">
        <is>
          <t>PO-128-00291162094712905</t>
        </is>
      </c>
      <c r="C161" s="20" t="inlineStr">
        <is>
          <t>Delivered</t>
        </is>
      </c>
      <c r="D161" s="20" t="inlineStr">
        <is>
          <t>128-00291141123192905</t>
        </is>
      </c>
      <c r="E161" s="20" t="inlineStr">
        <is>
          <t>Delivered</t>
        </is>
      </c>
      <c r="F161" s="20" t="inlineStr">
        <is>
          <t>LV22W21</t>
        </is>
      </c>
      <c r="G1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1" s="20" t="inlineStr">
        <is>
          <t>1 pieza</t>
        </is>
      </c>
      <c r="I161" s="20" t="n">
        <v>1</v>
      </c>
      <c r="J161" s="21" t="n">
        <v>73.54000000000001</v>
      </c>
      <c r="K161" s="21" t="n">
        <v>92.84</v>
      </c>
      <c r="L161" s="21" t="n">
        <v>25.86</v>
      </c>
      <c r="M161" s="21" t="n">
        <v>0</v>
      </c>
      <c r="N161" s="21">
        <f>K161*0.08+L161*0.08</f>
        <v/>
      </c>
      <c r="O161" s="21">
        <f>-(K161*0.025+L161*0.025)</f>
        <v/>
      </c>
      <c r="P161" s="21">
        <f>32</f>
        <v/>
      </c>
      <c r="Q161" s="21">
        <f>J161+L161+N161+O161-P161-M161</f>
        <v/>
      </c>
    </row>
    <row r="162">
      <c r="A162" s="20" t="inlineStr">
        <is>
          <t>5.1-5.7</t>
        </is>
      </c>
      <c r="B162" s="20" t="inlineStr">
        <is>
          <t>PO-128-00459016154231841</t>
        </is>
      </c>
      <c r="C162" s="20" t="inlineStr">
        <is>
          <t>Delivered</t>
        </is>
      </c>
      <c r="D162" s="20" t="inlineStr">
        <is>
          <t>128-00459022707831841</t>
        </is>
      </c>
      <c r="E162" s="20" t="inlineStr">
        <is>
          <t>Delivered</t>
        </is>
      </c>
      <c r="F162" s="20" t="inlineStr">
        <is>
          <t>LV22W21</t>
        </is>
      </c>
      <c r="G1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2" s="20" t="inlineStr">
        <is>
          <t>1 pieza</t>
        </is>
      </c>
      <c r="I162" s="20" t="n">
        <v>1</v>
      </c>
      <c r="J162" s="21" t="n">
        <v>73.54000000000001</v>
      </c>
      <c r="K162" s="21" t="n">
        <v>92.84</v>
      </c>
      <c r="L162" s="21" t="n">
        <v>25.86</v>
      </c>
      <c r="M162" s="21" t="n">
        <v>0</v>
      </c>
      <c r="N162" s="21">
        <f>K162*0.08+L162*0.08</f>
        <v/>
      </c>
      <c r="O162" s="21">
        <f>-(K162*0.025+L162*0.025)</f>
        <v/>
      </c>
      <c r="P162" s="21">
        <f>32</f>
        <v/>
      </c>
      <c r="Q162" s="21">
        <f>J162+L162+N162+O162-P162-M162</f>
        <v/>
      </c>
    </row>
    <row r="163">
      <c r="A163" s="20" t="inlineStr">
        <is>
          <t>5.1-5.7</t>
        </is>
      </c>
      <c r="B163" s="20" t="inlineStr">
        <is>
          <t>PO-128-00558104847990352</t>
        </is>
      </c>
      <c r="C163" s="20" t="inlineStr">
        <is>
          <t>Delivered</t>
        </is>
      </c>
      <c r="D163" s="20" t="inlineStr">
        <is>
          <t>128-00558157276790352</t>
        </is>
      </c>
      <c r="E163" s="20" t="inlineStr">
        <is>
          <t>Delivered</t>
        </is>
      </c>
      <c r="F163" s="20" t="inlineStr">
        <is>
          <t>LV22W21</t>
        </is>
      </c>
      <c r="G1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3" s="20" t="inlineStr">
        <is>
          <t>1 pieza</t>
        </is>
      </c>
      <c r="I163" s="20" t="n">
        <v>1</v>
      </c>
      <c r="J163" s="21" t="n">
        <v>73.54000000000001</v>
      </c>
      <c r="K163" s="21" t="n">
        <v>78.92</v>
      </c>
      <c r="L163" s="21" t="n">
        <v>25.86</v>
      </c>
      <c r="M163" s="21" t="n">
        <v>0</v>
      </c>
      <c r="N163" s="21">
        <f>K163*0.08+L163*0.08</f>
        <v/>
      </c>
      <c r="O163" s="21">
        <f>-(K163*0.025+L163*0.025)</f>
        <v/>
      </c>
      <c r="P163" s="21">
        <f>32</f>
        <v/>
      </c>
      <c r="Q163" s="21">
        <f>J163+L163+N163+O163-P163-M163</f>
        <v/>
      </c>
    </row>
    <row r="164">
      <c r="A164" s="20" t="inlineStr">
        <is>
          <t>5.1-5.7</t>
        </is>
      </c>
      <c r="B164" s="20" t="inlineStr">
        <is>
          <t>PO-128-00292709338232894</t>
        </is>
      </c>
      <c r="C164" s="20" t="inlineStr">
        <is>
          <t>Delivered</t>
        </is>
      </c>
      <c r="D164" s="20" t="inlineStr">
        <is>
          <t>128-00292730309752894</t>
        </is>
      </c>
      <c r="E164" s="20" t="inlineStr">
        <is>
          <t>Delivered</t>
        </is>
      </c>
      <c r="F164" s="20" t="inlineStr">
        <is>
          <t>BG-144V</t>
        </is>
      </c>
      <c r="G164" s="20" t="inlineStr">
        <is>
          <t>Linkbits Auriculares inalámbricos de orejas de gato con Inalámbrico 5.3, luces RGB, conductores de 40 mm para sonido Hi-Fi, batería de larga duración de 10 horas, botones multifuncionales, ideales para juegos y música, compatibles con tarjeta TF y entrada AUX, y con diseño plegable y portátil</t>
        </is>
      </c>
      <c r="H164" s="20" t="inlineStr">
        <is>
          <t>VERDE</t>
        </is>
      </c>
      <c r="I164" s="20" t="n">
        <v>1</v>
      </c>
      <c r="J164" s="21" t="n">
        <v>71</v>
      </c>
      <c r="K164" s="21" t="n">
        <v>87.97</v>
      </c>
      <c r="L164" s="21" t="n">
        <v>25.86</v>
      </c>
      <c r="M164" s="21" t="n">
        <v>0</v>
      </c>
      <c r="N164" s="21">
        <f>K164*0.08+L164*0.08</f>
        <v/>
      </c>
      <c r="O164" s="21">
        <f>-(K164*0.025+L164*0.025)</f>
        <v/>
      </c>
      <c r="P164" s="21">
        <f>32</f>
        <v/>
      </c>
      <c r="Q164" s="21">
        <f>J164+L164+N164+O164-P164-M164</f>
        <v/>
      </c>
    </row>
    <row r="165">
      <c r="A165" s="20" t="inlineStr">
        <is>
          <t>5.1-5.7</t>
        </is>
      </c>
      <c r="B165" s="20" t="inlineStr">
        <is>
          <t>PO-128-00141503491193797</t>
        </is>
      </c>
      <c r="C165" s="20" t="inlineStr">
        <is>
          <t>Delivered</t>
        </is>
      </c>
      <c r="D165" s="20" t="inlineStr">
        <is>
          <t>128-00141508734073797</t>
        </is>
      </c>
      <c r="E165" s="20" t="inlineStr">
        <is>
          <t>Delivered</t>
        </is>
      </c>
      <c r="F165" s="20" t="inlineStr">
        <is>
          <t>LV22W21</t>
        </is>
      </c>
      <c r="G1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5" s="20" t="inlineStr">
        <is>
          <t>1 pieza</t>
        </is>
      </c>
      <c r="I165" s="20" t="n">
        <v>2</v>
      </c>
      <c r="J165" s="21" t="n">
        <v>147.08</v>
      </c>
      <c r="K165" s="21" t="n">
        <v>171.76</v>
      </c>
      <c r="L165" s="21" t="n">
        <v>0</v>
      </c>
      <c r="M165" s="21" t="n">
        <v>92.84</v>
      </c>
      <c r="N165" s="21">
        <f>K165*0.08+L165*0.08</f>
        <v/>
      </c>
      <c r="O165" s="21">
        <f>-(K165*0.025+L165*0.025)</f>
        <v/>
      </c>
      <c r="P165" s="21">
        <f>32</f>
        <v/>
      </c>
      <c r="Q165" s="21">
        <f>J165+L165+N165+O165-P165-M165</f>
        <v/>
      </c>
    </row>
    <row r="166">
      <c r="A166" s="20" t="inlineStr">
        <is>
          <t>5.1-5.7</t>
        </is>
      </c>
      <c r="B166" s="20" t="inlineStr">
        <is>
          <t>PO-128-00533514263670501</t>
        </is>
      </c>
      <c r="C166" s="20" t="inlineStr">
        <is>
          <t>Delivered</t>
        </is>
      </c>
      <c r="D166" s="20" t="inlineStr">
        <is>
          <t>128-00533472320630501</t>
        </is>
      </c>
      <c r="E166" s="20" t="inlineStr">
        <is>
          <t>Delivered</t>
        </is>
      </c>
      <c r="F166" s="20" t="inlineStr">
        <is>
          <t>LV22W21</t>
        </is>
      </c>
      <c r="G1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6" s="20" t="inlineStr">
        <is>
          <t>1 pieza</t>
        </is>
      </c>
      <c r="I166" s="20" t="n">
        <v>1</v>
      </c>
      <c r="J166" s="21" t="n">
        <v>73.54000000000001</v>
      </c>
      <c r="K166" s="21" t="n">
        <v>92.84</v>
      </c>
      <c r="L166" s="21" t="n">
        <v>25.86</v>
      </c>
      <c r="M166" s="21" t="n">
        <v>0</v>
      </c>
      <c r="N166" s="21">
        <f>K166*0.08+L166*0.08</f>
        <v/>
      </c>
      <c r="O166" s="21">
        <f>-(K166*0.025+L166*0.025)</f>
        <v/>
      </c>
      <c r="P166" s="21">
        <f>32</f>
        <v/>
      </c>
      <c r="Q166" s="21">
        <f>J166+L166+N166+O166-P166-M166</f>
        <v/>
      </c>
    </row>
    <row r="167">
      <c r="A167" s="20" t="inlineStr">
        <is>
          <t>5.1-5.7</t>
        </is>
      </c>
      <c r="B167" s="20" t="inlineStr">
        <is>
          <t>PO-128-00291806592632901</t>
        </is>
      </c>
      <c r="C167" s="20" t="inlineStr">
        <is>
          <t>Delivered</t>
        </is>
      </c>
      <c r="D167" s="20" t="inlineStr">
        <is>
          <t>128-00291848535672901</t>
        </is>
      </c>
      <c r="E167" s="20" t="inlineStr">
        <is>
          <t>Delivered</t>
        </is>
      </c>
      <c r="F167" s="20" t="inlineStr">
        <is>
          <t>LV22W21</t>
        </is>
      </c>
      <c r="G1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7" s="20" t="inlineStr">
        <is>
          <t>1 pieza</t>
        </is>
      </c>
      <c r="I167" s="20" t="n">
        <v>1</v>
      </c>
      <c r="J167" s="21" t="n">
        <v>73.54000000000001</v>
      </c>
      <c r="K167" s="21" t="n">
        <v>25.47</v>
      </c>
      <c r="L167" s="21" t="n">
        <v>25.86</v>
      </c>
      <c r="M167" s="21" t="n">
        <v>0</v>
      </c>
      <c r="N167" s="21">
        <f>K167*0.08+L167*0.08</f>
        <v/>
      </c>
      <c r="O167" s="21">
        <f>-(K167*0.025+L167*0.025)</f>
        <v/>
      </c>
      <c r="P167" s="21">
        <f>32</f>
        <v/>
      </c>
      <c r="Q167" s="21">
        <f>J167+L167+N167+O167-P167-M167</f>
        <v/>
      </c>
    </row>
    <row r="168">
      <c r="A168" s="20" t="inlineStr">
        <is>
          <t>5.1-5.7</t>
        </is>
      </c>
      <c r="B168" s="20" t="inlineStr">
        <is>
          <t>PO-128-00671064476790513</t>
        </is>
      </c>
      <c r="C168" s="20" t="inlineStr">
        <is>
          <t>Delivered</t>
        </is>
      </c>
      <c r="D168" s="20" t="inlineStr">
        <is>
          <t>128-00671074962550513</t>
        </is>
      </c>
      <c r="E168" s="20" t="inlineStr">
        <is>
          <t>Delivered</t>
        </is>
      </c>
      <c r="F168" s="20" t="inlineStr">
        <is>
          <t>LV22W21</t>
        </is>
      </c>
      <c r="G1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8" s="20" t="inlineStr">
        <is>
          <t>1 pieza</t>
        </is>
      </c>
      <c r="I168" s="20" t="n">
        <v>3</v>
      </c>
      <c r="J168" s="21" t="n">
        <v>220.62</v>
      </c>
      <c r="K168" s="21" t="n">
        <v>239.55</v>
      </c>
      <c r="L168" s="21" t="n">
        <v>0</v>
      </c>
      <c r="M168" s="21" t="n">
        <v>0</v>
      </c>
      <c r="N168" s="21">
        <f>K168*0.08+L168*0.08</f>
        <v/>
      </c>
      <c r="O168" s="21">
        <f>-(K168*0.025+L168*0.025)</f>
        <v/>
      </c>
      <c r="P168" s="21">
        <f>32</f>
        <v/>
      </c>
      <c r="Q168" s="21">
        <f>J168+L168+N168+O168-P168-M168</f>
        <v/>
      </c>
    </row>
    <row r="169">
      <c r="A169" s="20" t="inlineStr">
        <is>
          <t>5.1-5.7</t>
        </is>
      </c>
      <c r="B169" s="20" t="inlineStr">
        <is>
          <t>PO-128-00287874133112861</t>
        </is>
      </c>
      <c r="C169" s="20" t="inlineStr">
        <is>
          <t>Delivered</t>
        </is>
      </c>
      <c r="D169" s="20" t="inlineStr">
        <is>
          <t>128-00287832190072861</t>
        </is>
      </c>
      <c r="E169" s="20" t="inlineStr">
        <is>
          <t>Delivered</t>
        </is>
      </c>
      <c r="F169" s="20" t="inlineStr">
        <is>
          <t>LV22W21</t>
        </is>
      </c>
      <c r="G1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9" s="20" t="inlineStr">
        <is>
          <t>1 pieza</t>
        </is>
      </c>
      <c r="I169" s="20" t="n">
        <v>1</v>
      </c>
      <c r="J169" s="21" t="n">
        <v>73.54000000000001</v>
      </c>
      <c r="K169" s="21" t="n">
        <v>74.28</v>
      </c>
      <c r="L169" s="21" t="n">
        <v>25.86</v>
      </c>
      <c r="M169" s="21" t="n">
        <v>0</v>
      </c>
      <c r="N169" s="21">
        <f>K169*0.08+L169*0.08</f>
        <v/>
      </c>
      <c r="O169" s="21">
        <f>-(K169*0.025+L169*0.025)</f>
        <v/>
      </c>
      <c r="P169" s="21">
        <f>32</f>
        <v/>
      </c>
      <c r="Q169" s="21">
        <f>J169+L169+N169+O169-P169-M169</f>
        <v/>
      </c>
    </row>
    <row r="170">
      <c r="A170" s="20" t="inlineStr">
        <is>
          <t>5.1-5.7</t>
        </is>
      </c>
      <c r="B170" s="20" t="inlineStr">
        <is>
          <t>PO-128-00368216026231292</t>
        </is>
      </c>
      <c r="C170" s="20" t="inlineStr">
        <is>
          <t>Delivered</t>
        </is>
      </c>
      <c r="D170" s="20" t="inlineStr">
        <is>
          <t>128-00368236997751292</t>
        </is>
      </c>
      <c r="E170" s="20" t="inlineStr">
        <is>
          <t>Delivered</t>
        </is>
      </c>
      <c r="F170" s="20" t="inlineStr">
        <is>
          <t>B03W10-10PZS</t>
        </is>
      </c>
      <c r="G1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0" s="20" t="inlineStr">
        <is>
          <t>10 piezas</t>
        </is>
      </c>
      <c r="I170" s="20" t="n">
        <v>1</v>
      </c>
      <c r="J170" s="21" t="n">
        <v>64.8</v>
      </c>
      <c r="K170" s="21" t="n">
        <v>76.41</v>
      </c>
      <c r="L170" s="21" t="n">
        <v>25.86</v>
      </c>
      <c r="M170" s="21" t="n">
        <v>0</v>
      </c>
      <c r="N170" s="21">
        <f>K170*0.08+L170*0.08</f>
        <v/>
      </c>
      <c r="O170" s="21">
        <f>-(K170*0.025+L170*0.025)</f>
        <v/>
      </c>
      <c r="P170" s="21">
        <f>32</f>
        <v/>
      </c>
      <c r="Q170" s="21">
        <f>J170+L170+N170+O170-P170-M170</f>
        <v/>
      </c>
    </row>
    <row r="171">
      <c r="A171" s="20" t="inlineStr">
        <is>
          <t>5.1-5.7</t>
        </is>
      </c>
      <c r="B171" s="20" t="inlineStr">
        <is>
          <t>PO-128-00371685934711337</t>
        </is>
      </c>
      <c r="C171" s="20" t="inlineStr">
        <is>
          <t>Delivered</t>
        </is>
      </c>
      <c r="D171" s="20" t="inlineStr">
        <is>
          <t>128-00371727877751337</t>
        </is>
      </c>
      <c r="E171" s="20" t="inlineStr">
        <is>
          <t>Delivered</t>
        </is>
      </c>
      <c r="F171" s="20" t="inlineStr">
        <is>
          <t>LV22W21</t>
        </is>
      </c>
      <c r="G1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1" s="20" t="inlineStr">
        <is>
          <t>1 pieza</t>
        </is>
      </c>
      <c r="I171" s="20" t="n">
        <v>3</v>
      </c>
      <c r="J171" s="21" t="n">
        <v>220.62</v>
      </c>
      <c r="K171" s="21" t="n">
        <v>278.52</v>
      </c>
      <c r="L171" s="21" t="n">
        <v>0</v>
      </c>
      <c r="M171" s="21" t="n">
        <v>0</v>
      </c>
      <c r="N171" s="21">
        <f>K171*0.08+L171*0.08</f>
        <v/>
      </c>
      <c r="O171" s="21">
        <f>-(K171*0.025+L171*0.025)</f>
        <v/>
      </c>
      <c r="P171" s="21">
        <f>32</f>
        <v/>
      </c>
      <c r="Q171" s="21">
        <f>J171+L171+N171+O171-P171-M171</f>
        <v/>
      </c>
    </row>
    <row r="172">
      <c r="A172" s="20" t="inlineStr">
        <is>
          <t>5.1-5.7</t>
        </is>
      </c>
      <c r="B172" s="20" t="inlineStr">
        <is>
          <t>PO-128-00607533796470955</t>
        </is>
      </c>
      <c r="C172" s="20" t="inlineStr">
        <is>
          <t>Delivered</t>
        </is>
      </c>
      <c r="D172" s="20" t="inlineStr">
        <is>
          <t>128-00607539039350955</t>
        </is>
      </c>
      <c r="E172" s="20" t="inlineStr">
        <is>
          <t>Delivered</t>
        </is>
      </c>
      <c r="F172" s="20" t="inlineStr">
        <is>
          <t>LV22W21</t>
        </is>
      </c>
      <c r="G1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2" s="20" t="inlineStr">
        <is>
          <t>1 pieza</t>
        </is>
      </c>
      <c r="I172" s="20" t="n">
        <v>1</v>
      </c>
      <c r="J172" s="21" t="n">
        <v>73.54000000000001</v>
      </c>
      <c r="K172" s="21" t="n">
        <v>81.44</v>
      </c>
      <c r="L172" s="21" t="n">
        <v>25.86</v>
      </c>
      <c r="M172" s="21" t="n">
        <v>0</v>
      </c>
      <c r="N172" s="21">
        <f>K172*0.08+L172*0.08</f>
        <v/>
      </c>
      <c r="O172" s="21">
        <f>-(K172*0.025+L172*0.025)</f>
        <v/>
      </c>
      <c r="P172" s="21">
        <f>32</f>
        <v/>
      </c>
      <c r="Q172" s="21">
        <f>J172+L172+N172+O172-P172-M172</f>
        <v/>
      </c>
    </row>
    <row r="173">
      <c r="A173" s="20" t="inlineStr">
        <is>
          <t>5.1-5.7</t>
        </is>
      </c>
      <c r="B173" s="20" t="inlineStr">
        <is>
          <t>PO-128-00166757484153711</t>
        </is>
      </c>
      <c r="C173" s="20" t="inlineStr">
        <is>
          <t>Delivered</t>
        </is>
      </c>
      <c r="D173" s="20" t="inlineStr">
        <is>
          <t>128-00166736512633711</t>
        </is>
      </c>
      <c r="E173" s="20" t="inlineStr">
        <is>
          <t>Delivered</t>
        </is>
      </c>
      <c r="F173" s="20" t="inlineStr">
        <is>
          <t>R18W30MM20</t>
        </is>
      </c>
      <c r="G173" s="20" t="inlineStr">
        <is>
          <t>TIANLAI Reflector LED 20W (1800LM) y 30W (2700LM) Vida Útil 50,000 Horas Ángulo 220° Eficiente Energía Instalación Fácil para Interior y Exterior</t>
        </is>
      </c>
      <c r="H173" s="20" t="inlineStr">
        <is>
          <t>1 pieza</t>
        </is>
      </c>
      <c r="I173" s="20" t="n">
        <v>4</v>
      </c>
      <c r="J173" s="21" t="n">
        <v>140</v>
      </c>
      <c r="K173" s="21" t="n">
        <v>178.36</v>
      </c>
      <c r="L173" s="21" t="n">
        <v>25.88</v>
      </c>
      <c r="M173" s="21" t="n">
        <v>0</v>
      </c>
      <c r="N173" s="21">
        <f>K173*0.08+L173*0.08</f>
        <v/>
      </c>
      <c r="O173" s="21">
        <f>-(K173*0.025+L173*0.025)</f>
        <v/>
      </c>
      <c r="P173" s="21">
        <f>32</f>
        <v/>
      </c>
      <c r="Q173" s="21">
        <f>J173+L173+N173+O173-P173-M173</f>
        <v/>
      </c>
    </row>
    <row r="174">
      <c r="A174" s="20" t="inlineStr">
        <is>
          <t>5.1-5.7</t>
        </is>
      </c>
      <c r="B174" s="20" t="inlineStr">
        <is>
          <t>PO-128-00425823521911140</t>
        </is>
      </c>
      <c r="C174" s="20" t="inlineStr">
        <is>
          <t>Delivered</t>
        </is>
      </c>
      <c r="D174" s="20" t="inlineStr">
        <is>
          <t>128-00425959836791140</t>
        </is>
      </c>
      <c r="E174" s="20" t="inlineStr">
        <is>
          <t>Delivered</t>
        </is>
      </c>
      <c r="F174" s="20" t="inlineStr">
        <is>
          <t>LV22W21</t>
        </is>
      </c>
      <c r="G1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4" s="20" t="inlineStr">
        <is>
          <t>1 pieza</t>
        </is>
      </c>
      <c r="I174" s="20" t="n">
        <v>1</v>
      </c>
      <c r="J174" s="21" t="n">
        <v>73.54000000000001</v>
      </c>
      <c r="K174" s="21" t="n">
        <v>79.84999999999999</v>
      </c>
      <c r="L174" s="21" t="n">
        <v>25.86</v>
      </c>
      <c r="M174" s="21" t="n">
        <v>0</v>
      </c>
      <c r="N174" s="21">
        <f>K174*0.08+L174*0.08</f>
        <v/>
      </c>
      <c r="O174" s="21">
        <f>-(K174*0.025+L174*0.025)</f>
        <v/>
      </c>
      <c r="P174" s="21">
        <f>32</f>
        <v/>
      </c>
      <c r="Q174" s="21">
        <f>J174+L174+N174+O174-P174-M174</f>
        <v/>
      </c>
    </row>
    <row r="175">
      <c r="A175" s="20" t="inlineStr">
        <is>
          <t>5.1-5.7</t>
        </is>
      </c>
      <c r="B175" s="20" t="inlineStr">
        <is>
          <t>PO-128-00209664446072431</t>
        </is>
      </c>
      <c r="C175" s="20" t="inlineStr">
        <is>
          <t>Delivered</t>
        </is>
      </c>
      <c r="D175" s="20" t="inlineStr">
        <is>
          <t>128-00209685417592431</t>
        </is>
      </c>
      <c r="E175" s="20" t="inlineStr">
        <is>
          <t>Delivered</t>
        </is>
      </c>
      <c r="F175" s="20" t="inlineStr">
        <is>
          <t>LV22W21</t>
        </is>
      </c>
      <c r="G1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5" s="20" t="inlineStr">
        <is>
          <t>1 pieza</t>
        </is>
      </c>
      <c r="I175" s="20" t="n">
        <v>2</v>
      </c>
      <c r="J175" s="21" t="n">
        <v>147.08</v>
      </c>
      <c r="K175" s="21" t="n">
        <v>157.84</v>
      </c>
      <c r="L175" s="21" t="n">
        <v>25.86</v>
      </c>
      <c r="M175" s="21" t="n">
        <v>0</v>
      </c>
      <c r="N175" s="21">
        <f>K175*0.08+L175*0.08</f>
        <v/>
      </c>
      <c r="O175" s="21">
        <f>-(K175*0.025+L175*0.025)</f>
        <v/>
      </c>
      <c r="P175" s="21">
        <f>32</f>
        <v/>
      </c>
      <c r="Q175" s="21">
        <f>J175+L175+N175+O175-P175-M175</f>
        <v/>
      </c>
    </row>
    <row r="176">
      <c r="A176" s="20" t="inlineStr">
        <is>
          <t>5.1-5.7</t>
        </is>
      </c>
      <c r="B176" s="20" t="inlineStr">
        <is>
          <t>PO-128-00461153918071826</t>
        </is>
      </c>
      <c r="C176" s="20" t="inlineStr">
        <is>
          <t>Delivered</t>
        </is>
      </c>
      <c r="D176" s="20" t="inlineStr">
        <is>
          <t>128-00461174889591826</t>
        </is>
      </c>
      <c r="E176" s="20" t="inlineStr">
        <is>
          <t>Delivered</t>
        </is>
      </c>
      <c r="F176" s="20" t="inlineStr">
        <is>
          <t>B03W10-10PZS</t>
        </is>
      </c>
      <c r="G1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6" s="20" t="inlineStr">
        <is>
          <t>10 piezas</t>
        </is>
      </c>
      <c r="I176" s="20" t="n">
        <v>1</v>
      </c>
      <c r="J176" s="21" t="n">
        <v>64.8</v>
      </c>
      <c r="K176" s="21" t="n">
        <v>76.41</v>
      </c>
      <c r="L176" s="21" t="n">
        <v>25.86</v>
      </c>
      <c r="M176" s="21" t="n">
        <v>0</v>
      </c>
      <c r="N176" s="21">
        <f>K176*0.08+L176*0.08</f>
        <v/>
      </c>
      <c r="O176" s="21">
        <f>-(K176*0.025+L176*0.025)</f>
        <v/>
      </c>
      <c r="P176" s="21">
        <f>32</f>
        <v/>
      </c>
      <c r="Q176" s="21">
        <f>J176+L176+N176+O176-P176-M176</f>
        <v/>
      </c>
    </row>
    <row r="177">
      <c r="A177" s="20" t="inlineStr">
        <is>
          <t>5.1-5.7</t>
        </is>
      </c>
      <c r="B177" s="20" t="inlineStr">
        <is>
          <t>PO-128-00140214656633805</t>
        </is>
      </c>
      <c r="C177" s="20" t="inlineStr">
        <is>
          <t>Delivered</t>
        </is>
      </c>
      <c r="D177" s="20" t="inlineStr">
        <is>
          <t>128-00140235628153805</t>
        </is>
      </c>
      <c r="E177" s="20" t="inlineStr">
        <is>
          <t>Delivered</t>
        </is>
      </c>
      <c r="F177" s="20" t="inlineStr">
        <is>
          <t>LV34W13</t>
        </is>
      </c>
      <c r="G177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77" s="20" t="inlineStr">
        <is>
          <t>1 pieza</t>
        </is>
      </c>
      <c r="I177" s="20" t="n">
        <v>1</v>
      </c>
      <c r="J177" s="21" t="n">
        <v>292.06</v>
      </c>
      <c r="K177" s="21" t="n">
        <v>353.47</v>
      </c>
      <c r="L177" s="21" t="n">
        <v>0</v>
      </c>
      <c r="M177" s="21" t="n">
        <v>0</v>
      </c>
      <c r="N177" s="21">
        <f>K177*0.08+L177*0.08</f>
        <v/>
      </c>
      <c r="O177" s="21">
        <f>-(K177*0.025+L177*0.025)</f>
        <v/>
      </c>
      <c r="P177" s="21">
        <f>32</f>
        <v/>
      </c>
      <c r="Q177" s="21">
        <f>J177+L177+N177+O177-P177-M177</f>
        <v/>
      </c>
    </row>
    <row r="178">
      <c r="A178" s="20" t="inlineStr">
        <is>
          <t>5.1-5.7</t>
        </is>
      </c>
      <c r="B178" s="20" t="inlineStr">
        <is>
          <t>PO-128-00673071127670565</t>
        </is>
      </c>
      <c r="C178" s="20" t="inlineStr">
        <is>
          <t>Delivered</t>
        </is>
      </c>
      <c r="D178" s="20" t="inlineStr">
        <is>
          <t>128-00673029184630565</t>
        </is>
      </c>
      <c r="E178" s="20" t="inlineStr">
        <is>
          <t>Delivered</t>
        </is>
      </c>
      <c r="F178" s="20" t="inlineStr">
        <is>
          <t>LV54W25</t>
        </is>
      </c>
      <c r="G17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78" s="20" t="inlineStr">
        <is>
          <t>Blanco</t>
        </is>
      </c>
      <c r="I178" s="20" t="n">
        <v>3</v>
      </c>
      <c r="J178" s="21" t="n">
        <v>237.45</v>
      </c>
      <c r="K178" s="21" t="n">
        <v>231.23</v>
      </c>
      <c r="L178" s="21" t="n">
        <v>0</v>
      </c>
      <c r="M178" s="21" t="n">
        <v>0</v>
      </c>
      <c r="N178" s="21">
        <f>K178*0.08+L178*0.08</f>
        <v/>
      </c>
      <c r="O178" s="21">
        <f>-(K178*0.025+L178*0.025)</f>
        <v/>
      </c>
      <c r="P178" s="21">
        <f>32</f>
        <v/>
      </c>
      <c r="Q178" s="21">
        <f>J178+L178+N178+O178-P178-M178</f>
        <v/>
      </c>
    </row>
    <row r="179">
      <c r="A179" s="20" t="inlineStr">
        <is>
          <t>5.1-5.7</t>
        </is>
      </c>
      <c r="B179" s="20" t="inlineStr">
        <is>
          <t>PO-128-00527476711030470</t>
        </is>
      </c>
      <c r="C179" s="20" t="inlineStr">
        <is>
          <t>Delivered</t>
        </is>
      </c>
      <c r="D179" s="20" t="inlineStr">
        <is>
          <t>128-00527537659510470</t>
        </is>
      </c>
      <c r="E179" s="20" t="inlineStr">
        <is>
          <t>Delivered</t>
        </is>
      </c>
      <c r="F179" s="20" t="inlineStr">
        <is>
          <t>LV22W21</t>
        </is>
      </c>
      <c r="G1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9" s="20" t="inlineStr">
        <is>
          <t>1 pieza</t>
        </is>
      </c>
      <c r="I179" s="20" t="n">
        <v>1</v>
      </c>
      <c r="J179" s="21" t="n">
        <v>73.54000000000001</v>
      </c>
      <c r="K179" s="21" t="n">
        <v>92.84</v>
      </c>
      <c r="L179" s="21" t="n">
        <v>25.86</v>
      </c>
      <c r="M179" s="21" t="n">
        <v>0</v>
      </c>
      <c r="N179" s="21">
        <f>K179*0.08+L179*0.08</f>
        <v/>
      </c>
      <c r="O179" s="21">
        <f>-(K179*0.025+L179*0.025)</f>
        <v/>
      </c>
      <c r="P179" s="21">
        <f>32</f>
        <v/>
      </c>
      <c r="Q179" s="21">
        <f>J179+L179+N179+O179-P179-M179</f>
        <v/>
      </c>
    </row>
    <row r="180">
      <c r="A180" s="20" t="inlineStr">
        <is>
          <t>5.1-5.7</t>
        </is>
      </c>
      <c r="B180" s="20" t="inlineStr">
        <is>
          <t>PO-128-00112878986873902</t>
        </is>
      </c>
      <c r="C180" s="20" t="inlineStr">
        <is>
          <t>Delivered</t>
        </is>
      </c>
      <c r="D180" s="20" t="inlineStr">
        <is>
          <t>128-00112837043833902</t>
        </is>
      </c>
      <c r="E180" s="20" t="inlineStr">
        <is>
          <t>Delivered</t>
        </is>
      </c>
      <c r="F180" s="20" t="inlineStr">
        <is>
          <t>B03W10-10PZS</t>
        </is>
      </c>
      <c r="G18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0" s="20" t="inlineStr">
        <is>
          <t>10 piezas</t>
        </is>
      </c>
      <c r="I180" s="20" t="n">
        <v>1</v>
      </c>
      <c r="J180" s="21" t="n">
        <v>64.8</v>
      </c>
      <c r="K180" s="21" t="n">
        <v>69.54000000000001</v>
      </c>
      <c r="L180" s="21" t="n">
        <v>25.86</v>
      </c>
      <c r="M180" s="21" t="n">
        <v>0</v>
      </c>
      <c r="N180" s="21">
        <f>K180*0.08+L180*0.08</f>
        <v/>
      </c>
      <c r="O180" s="21">
        <f>-(K180*0.025+L180*0.025)</f>
        <v/>
      </c>
      <c r="P180" s="21">
        <f>32</f>
        <v/>
      </c>
      <c r="Q180" s="21">
        <f>J180+L180+N180+O180-P180-M180</f>
        <v/>
      </c>
    </row>
    <row r="181">
      <c r="A181" s="20" t="inlineStr">
        <is>
          <t>5.1-5.7</t>
        </is>
      </c>
      <c r="B181" s="20" t="inlineStr">
        <is>
          <t>PO-128-00365082747511310</t>
        </is>
      </c>
      <c r="C181" s="20" t="inlineStr">
        <is>
          <t>Delivered</t>
        </is>
      </c>
      <c r="D181" s="20" t="inlineStr">
        <is>
          <t>128-00365114204791310</t>
        </is>
      </c>
      <c r="E181" s="20" t="inlineStr">
        <is>
          <t>Delivered</t>
        </is>
      </c>
      <c r="F181" s="20" t="inlineStr">
        <is>
          <t>B03W10-10PZS</t>
        </is>
      </c>
      <c r="G1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1" s="20" t="inlineStr">
        <is>
          <t>10 piezas</t>
        </is>
      </c>
      <c r="I181" s="20" t="n">
        <v>1</v>
      </c>
      <c r="J181" s="21" t="n">
        <v>65.8</v>
      </c>
      <c r="K181" s="21" t="n">
        <v>77.41</v>
      </c>
      <c r="L181" s="21" t="n">
        <v>25.86</v>
      </c>
      <c r="M181" s="21" t="n">
        <v>0</v>
      </c>
      <c r="N181" s="21">
        <f>K181*0.08+L181*0.08</f>
        <v/>
      </c>
      <c r="O181" s="21">
        <f>-(K181*0.025+L181*0.025)</f>
        <v/>
      </c>
      <c r="P181" s="21">
        <f>32</f>
        <v/>
      </c>
      <c r="Q181" s="21">
        <f>J181+L181+N181+O181-P181-M181</f>
        <v/>
      </c>
    </row>
    <row r="182">
      <c r="A182" s="20" t="inlineStr">
        <is>
          <t>5.1-5.7</t>
        </is>
      </c>
      <c r="B182" s="20" t="inlineStr">
        <is>
          <t>PO-128-00526542218870476</t>
        </is>
      </c>
      <c r="C182" s="20" t="inlineStr">
        <is>
          <t>Delivered</t>
        </is>
      </c>
      <c r="D182" s="20" t="inlineStr">
        <is>
          <t>128-00526521247350476</t>
        </is>
      </c>
      <c r="E182" s="20" t="inlineStr">
        <is>
          <t>Delivered</t>
        </is>
      </c>
      <c r="F182" s="20" t="inlineStr">
        <is>
          <t>M10</t>
        </is>
      </c>
      <c r="G182" s="20" t="inlineStr">
        <is>
          <t>Pantalla de Batería Clara HD LED - Auriculares Inalámbricos TWS, Estuche con 6 Recargas, 5h de Uso, 4 Micrófonos CVC8.0 con Reducción de Ruido y Sonido HiFi</t>
        </is>
      </c>
      <c r="H182" s="20" t="inlineStr">
        <is>
          <t>1 pieza</t>
        </is>
      </c>
      <c r="I182" s="20" t="n">
        <v>1</v>
      </c>
      <c r="J182" s="21" t="n">
        <v>43.5</v>
      </c>
      <c r="K182" s="21" t="n">
        <v>48.71</v>
      </c>
      <c r="L182" s="21" t="n">
        <v>25.86</v>
      </c>
      <c r="M182" s="21" t="n">
        <v>0</v>
      </c>
      <c r="N182" s="21">
        <f>K182*0.08+L182*0.08</f>
        <v/>
      </c>
      <c r="O182" s="21">
        <f>-(K182*0.025+L182*0.025)</f>
        <v/>
      </c>
      <c r="P182" s="21">
        <f>32</f>
        <v/>
      </c>
      <c r="Q182" s="21">
        <f>J182+L182+N182+O182-P182-M182</f>
        <v/>
      </c>
    </row>
    <row r="183">
      <c r="A183" s="20" t="inlineStr">
        <is>
          <t>5.1-5.7</t>
        </is>
      </c>
      <c r="B183" s="20" t="inlineStr">
        <is>
          <t>PO-128-00293645722232888</t>
        </is>
      </c>
      <c r="C183" s="20" t="inlineStr">
        <is>
          <t>Delivered</t>
        </is>
      </c>
      <c r="D183" s="20" t="inlineStr">
        <is>
          <t>128-00293683733112888</t>
        </is>
      </c>
      <c r="E183" s="20" t="inlineStr">
        <is>
          <t>Delivered</t>
        </is>
      </c>
      <c r="F183" s="20" t="inlineStr">
        <is>
          <t>M10</t>
        </is>
      </c>
      <c r="G183" s="20" t="inlineStr">
        <is>
          <t>Pantalla de Batería Clara HD LED - Auriculares Inalámbricos TWS, Estuche con 6 Recargas, 5h de Uso, 4 Micrófonos CVC8.0 con Reducción de Ruido y Sonido HiFi</t>
        </is>
      </c>
      <c r="H183" s="20" t="inlineStr">
        <is>
          <t>1 pieza</t>
        </is>
      </c>
      <c r="I183" s="20" t="n">
        <v>1</v>
      </c>
      <c r="J183" s="21" t="n">
        <v>43.5</v>
      </c>
      <c r="K183" s="21" t="n">
        <v>48.71</v>
      </c>
      <c r="L183" s="21" t="n">
        <v>25.86</v>
      </c>
      <c r="M183" s="21" t="n">
        <v>0.5</v>
      </c>
      <c r="N183" s="21">
        <f>K183*0.08+L183*0.08</f>
        <v/>
      </c>
      <c r="O183" s="21">
        <f>-(K183*0.025+L183*0.025)</f>
        <v/>
      </c>
      <c r="P183" s="21">
        <f>32</f>
        <v/>
      </c>
      <c r="Q183" s="21">
        <f>J183+L183+N183+O183-P183-M183</f>
        <v/>
      </c>
    </row>
    <row r="184">
      <c r="A184" s="20" t="inlineStr">
        <is>
          <t>5.1-5.7</t>
        </is>
      </c>
      <c r="B184" s="20" t="inlineStr">
        <is>
          <t>PO-128-00686537370230610</t>
        </is>
      </c>
      <c r="C184" s="20" t="inlineStr">
        <is>
          <t>Delivered</t>
        </is>
      </c>
      <c r="D184" s="20" t="inlineStr">
        <is>
          <t>128-00686547855990610</t>
        </is>
      </c>
      <c r="E184" s="20" t="inlineStr">
        <is>
          <t>Delivered</t>
        </is>
      </c>
      <c r="F184" s="20" t="inlineStr">
        <is>
          <t>M10</t>
        </is>
      </c>
      <c r="G184" s="20" t="inlineStr">
        <is>
          <t>Pantalla de Batería Clara HD LED - Auriculares Inalámbricos TWS, Estuche con 6 Recargas, 5h de Uso, 4 Micrófonos CVC8.0 con Reducción de Ruido y Sonido HiFi</t>
        </is>
      </c>
      <c r="H184" s="20" t="inlineStr">
        <is>
          <t>1 pieza</t>
        </is>
      </c>
      <c r="I184" s="20" t="n">
        <v>1</v>
      </c>
      <c r="J184" s="21" t="n">
        <v>43.5</v>
      </c>
      <c r="K184" s="21" t="n">
        <v>41.41</v>
      </c>
      <c r="L184" s="21" t="n">
        <v>25.86</v>
      </c>
      <c r="M184" s="21" t="n">
        <v>0</v>
      </c>
      <c r="N184" s="21">
        <f>K184*0.08+L184*0.08</f>
        <v/>
      </c>
      <c r="O184" s="21">
        <f>-(K184*0.025+L184*0.025)</f>
        <v/>
      </c>
      <c r="P184" s="21">
        <f>32</f>
        <v/>
      </c>
      <c r="Q184" s="21">
        <f>J184+L184+N184+O184-P184-M184</f>
        <v/>
      </c>
    </row>
    <row r="185">
      <c r="A185" s="20" t="inlineStr">
        <is>
          <t>5.1-5.7</t>
        </is>
      </c>
      <c r="B185" s="20" t="inlineStr">
        <is>
          <t>PO-128-00164981258873657</t>
        </is>
      </c>
      <c r="C185" s="20" t="inlineStr">
        <is>
          <t>Delivered</t>
        </is>
      </c>
      <c r="D185" s="20" t="inlineStr">
        <is>
          <t>128-00164991744633657</t>
        </is>
      </c>
      <c r="E185" s="20" t="inlineStr">
        <is>
          <t>Delivered</t>
        </is>
      </c>
      <c r="F185" s="20" t="inlineStr">
        <is>
          <t>E27W28T30-1PC</t>
        </is>
      </c>
      <c r="G185" s="20" t="inlineStr">
        <is>
          <t>TIANLAI Foco LED 3 Aspas Plegable 28W, Lámpara LED de 3 Alas Plegables con Base E27, Luz Blanca Fría 6500K, Ahorrador de Energía para Garaje, Taller y Hogar</t>
        </is>
      </c>
      <c r="H185" s="20" t="inlineStr">
        <is>
          <t>1 PIEZA/E27W28T30</t>
        </is>
      </c>
      <c r="I185" s="20" t="n">
        <v>3</v>
      </c>
      <c r="J185" s="21" t="n">
        <v>126</v>
      </c>
      <c r="K185" s="21" t="n">
        <v>146.88</v>
      </c>
      <c r="L185" s="21" t="n">
        <v>25.86</v>
      </c>
      <c r="M185" s="21" t="n">
        <v>0</v>
      </c>
      <c r="N185" s="21">
        <f>K185*0.08+L185*0.08</f>
        <v/>
      </c>
      <c r="O185" s="21">
        <f>-(K185*0.025+L185*0.025)</f>
        <v/>
      </c>
      <c r="P185" s="21">
        <f>32</f>
        <v/>
      </c>
      <c r="Q185" s="21">
        <f>J185+L185+N185+O185-P185-M185</f>
        <v/>
      </c>
    </row>
    <row r="186">
      <c r="A186" s="20" t="inlineStr">
        <is>
          <t>5.1-5.7</t>
        </is>
      </c>
      <c r="B186" s="20" t="inlineStr">
        <is>
          <t>PO-128-00402033848951218</t>
        </is>
      </c>
      <c r="C186" s="20" t="inlineStr">
        <is>
          <t>Delivered</t>
        </is>
      </c>
      <c r="D186" s="20" t="inlineStr">
        <is>
          <t>128-00402075791991218</t>
        </is>
      </c>
      <c r="E186" s="20" t="inlineStr">
        <is>
          <t>Delivered</t>
        </is>
      </c>
      <c r="F186" s="20" t="inlineStr">
        <is>
          <t>B03W10-10PZS</t>
        </is>
      </c>
      <c r="G1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6" s="20" t="inlineStr">
        <is>
          <t>10 piezas</t>
        </is>
      </c>
      <c r="I186" s="20" t="n">
        <v>1</v>
      </c>
      <c r="J186" s="21" t="n">
        <v>65.8</v>
      </c>
      <c r="K186" s="21" t="n">
        <v>70.44</v>
      </c>
      <c r="L186" s="21" t="n">
        <v>25.86</v>
      </c>
      <c r="M186" s="21" t="n">
        <v>0</v>
      </c>
      <c r="N186" s="21">
        <f>K186*0.08+L186*0.08</f>
        <v/>
      </c>
      <c r="O186" s="21">
        <f>-(K186*0.025+L186*0.025)</f>
        <v/>
      </c>
      <c r="P186" s="21">
        <f>32</f>
        <v/>
      </c>
      <c r="Q186" s="21">
        <f>J186+L186+N186+O186-P186-M186</f>
        <v/>
      </c>
    </row>
    <row r="187">
      <c r="A187" s="20" t="inlineStr">
        <is>
          <t>5.1-5.7</t>
        </is>
      </c>
      <c r="B187" s="20" t="inlineStr">
        <is>
          <t>PO-128-00138370007673750</t>
        </is>
      </c>
      <c r="C187" s="20" t="inlineStr">
        <is>
          <t>Delivered</t>
        </is>
      </c>
      <c r="D187" s="20" t="inlineStr">
        <is>
          <t>128-00138390979193750</t>
        </is>
      </c>
      <c r="E187" s="20" t="inlineStr">
        <is>
          <t>Delivered</t>
        </is>
      </c>
      <c r="F187" s="20" t="inlineStr">
        <is>
          <t>B03W10-10PZS</t>
        </is>
      </c>
      <c r="G1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7" s="20" t="inlineStr">
        <is>
          <t>10 piezas</t>
        </is>
      </c>
      <c r="I187" s="20" t="n">
        <v>1</v>
      </c>
      <c r="J187" s="21" t="n">
        <v>65.8</v>
      </c>
      <c r="K187" s="21" t="n">
        <v>18.72</v>
      </c>
      <c r="L187" s="21" t="n">
        <v>25.86</v>
      </c>
      <c r="M187" s="21" t="n">
        <v>0</v>
      </c>
      <c r="N187" s="21">
        <f>K187*0.08+L187*0.08</f>
        <v/>
      </c>
      <c r="O187" s="21">
        <f>-(K187*0.025+L187*0.025)</f>
        <v/>
      </c>
      <c r="P187" s="21">
        <f>32</f>
        <v/>
      </c>
      <c r="Q187" s="21">
        <f>J187+L187+N187+O187-P187-M187</f>
        <v/>
      </c>
    </row>
    <row r="188">
      <c r="A188" s="20" t="inlineStr">
        <is>
          <t>5.1-5.7</t>
        </is>
      </c>
      <c r="B188" s="20" t="inlineStr">
        <is>
          <t>PO-128-00344963031671430</t>
        </is>
      </c>
      <c r="C188" s="20" t="inlineStr">
        <is>
          <t>Delivered</t>
        </is>
      </c>
      <c r="D188" s="20" t="inlineStr">
        <is>
          <t>128-00345067889271430</t>
        </is>
      </c>
      <c r="E188" s="20" t="inlineStr">
        <is>
          <t>Delivered</t>
        </is>
      </c>
      <c r="F188" s="20" t="inlineStr">
        <is>
          <t>B03W15-10PZS</t>
        </is>
      </c>
      <c r="G188" s="20" t="inlineStr">
        <is>
          <t>TIANLAI Foco LED 12W/15W Paquete de 10, Ahorro Energético Reemplazo 60W/65W, 6500K Luz Fría 880LM/1200LM, Sin Parpadeo Base E26/E27 Universal, 50000H Vida Útil para Hogar Oficina</t>
        </is>
      </c>
      <c r="H188" s="20" t="inlineStr">
        <is>
          <t>10 piezas/15W</t>
        </is>
      </c>
      <c r="I188" s="20" t="n">
        <v>1</v>
      </c>
      <c r="J188" s="21" t="n">
        <v>139</v>
      </c>
      <c r="K188" s="21" t="n">
        <v>140.15</v>
      </c>
      <c r="L188" s="21" t="n">
        <v>25.86</v>
      </c>
      <c r="M188" s="21" t="n">
        <v>0</v>
      </c>
      <c r="N188" s="21">
        <f>K188*0.08+L188*0.08</f>
        <v/>
      </c>
      <c r="O188" s="21">
        <f>-(K188*0.025+L188*0.025)</f>
        <v/>
      </c>
      <c r="P188" s="21">
        <f>32</f>
        <v/>
      </c>
      <c r="Q188" s="21">
        <f>J188+L188+N188+O188-P188-M188</f>
        <v/>
      </c>
    </row>
    <row r="189">
      <c r="A189" s="20" t="inlineStr">
        <is>
          <t>5.1-5.7</t>
        </is>
      </c>
      <c r="B189" s="20" t="inlineStr">
        <is>
          <t>PO-128-00536926853750286</t>
        </is>
      </c>
      <c r="C189" s="20" t="inlineStr">
        <is>
          <t>Delivered</t>
        </is>
      </c>
      <c r="D189" s="20" t="inlineStr">
        <is>
          <t>128-00536968796790286</t>
        </is>
      </c>
      <c r="E189" s="20" t="inlineStr">
        <is>
          <t>Delivered</t>
        </is>
      </c>
      <c r="F189" s="20" t="inlineStr">
        <is>
          <t>B03W10-10PZS</t>
        </is>
      </c>
      <c r="G1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9" s="20" t="inlineStr">
        <is>
          <t>10 piezas</t>
        </is>
      </c>
      <c r="I189" s="20" t="n">
        <v>1</v>
      </c>
      <c r="J189" s="21" t="n">
        <v>65.8</v>
      </c>
      <c r="K189" s="21" t="n">
        <v>18.72</v>
      </c>
      <c r="L189" s="21" t="n">
        <v>25.86</v>
      </c>
      <c r="M189" s="21" t="n">
        <v>0.44</v>
      </c>
      <c r="N189" s="21">
        <f>K189*0.08+L189*0.08</f>
        <v/>
      </c>
      <c r="O189" s="21">
        <f>-(K189*0.025+L189*0.025)</f>
        <v/>
      </c>
      <c r="P189" s="21">
        <f>32</f>
        <v/>
      </c>
      <c r="Q189" s="21">
        <f>J189+L189+N189+O189-P189-M189</f>
        <v/>
      </c>
    </row>
    <row r="190">
      <c r="A190" s="20" t="inlineStr">
        <is>
          <t>5.1-5.7</t>
        </is>
      </c>
      <c r="B190" s="20" t="inlineStr">
        <is>
          <t>PO-128-00601807872630925</t>
        </is>
      </c>
      <c r="C190" s="20" t="inlineStr">
        <is>
          <t>Delivered</t>
        </is>
      </c>
      <c r="D190" s="20" t="inlineStr">
        <is>
          <t>128-00601959916150925</t>
        </is>
      </c>
      <c r="E190" s="20" t="inlineStr">
        <is>
          <t>Delivered</t>
        </is>
      </c>
      <c r="F190" s="20" t="inlineStr">
        <is>
          <t>LV22W21</t>
        </is>
      </c>
      <c r="G1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0" s="20" t="inlineStr">
        <is>
          <t>1 pieza</t>
        </is>
      </c>
      <c r="I190" s="20" t="n">
        <v>3</v>
      </c>
      <c r="J190" s="21" t="n">
        <v>276</v>
      </c>
      <c r="K190" s="21" t="n">
        <v>229.72</v>
      </c>
      <c r="L190" s="21" t="n">
        <v>0</v>
      </c>
      <c r="M190" s="21" t="n">
        <v>0</v>
      </c>
      <c r="N190" s="21">
        <f>K190*0.08+L190*0.08</f>
        <v/>
      </c>
      <c r="O190" s="21">
        <f>-(K190*0.025+L190*0.025)</f>
        <v/>
      </c>
      <c r="P190" s="21">
        <f>32</f>
        <v/>
      </c>
      <c r="Q190" s="21">
        <f>J190+L190+N190+O190-P190-M190</f>
        <v/>
      </c>
    </row>
    <row r="191">
      <c r="A191" s="20" t="inlineStr">
        <is>
          <t>5.1-5.7</t>
        </is>
      </c>
      <c r="B191" s="20" t="inlineStr">
        <is>
          <t>PO-128-00283599073912820</t>
        </is>
      </c>
      <c r="C191" s="20" t="inlineStr">
        <is>
          <t>Delivered</t>
        </is>
      </c>
      <c r="D191" s="20" t="inlineStr">
        <is>
          <t>128-00283641016952820</t>
        </is>
      </c>
      <c r="E191" s="20" t="inlineStr">
        <is>
          <t>Delivered</t>
        </is>
      </c>
      <c r="F191" s="20" t="inlineStr">
        <is>
          <t>B03W10-10PZS</t>
        </is>
      </c>
      <c r="G1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91" s="20" t="inlineStr">
        <is>
          <t>10 piezas</t>
        </is>
      </c>
      <c r="I191" s="20" t="n">
        <v>1</v>
      </c>
      <c r="J191" s="21" t="n">
        <v>65.8</v>
      </c>
      <c r="K191" s="21" t="n">
        <v>25.69</v>
      </c>
      <c r="L191" s="21" t="n">
        <v>25.86</v>
      </c>
      <c r="M191" s="21" t="n">
        <v>1.93</v>
      </c>
      <c r="N191" s="21">
        <f>K191*0.08+L191*0.08</f>
        <v/>
      </c>
      <c r="O191" s="21">
        <f>-(K191*0.025+L191*0.025)</f>
        <v/>
      </c>
      <c r="P191" s="21">
        <f>32</f>
        <v/>
      </c>
      <c r="Q191" s="21">
        <f>J191+L191+N191+O191-P191-M191</f>
        <v/>
      </c>
    </row>
    <row r="192">
      <c r="A192" s="20" t="inlineStr">
        <is>
          <t>5.1-5.7</t>
        </is>
      </c>
      <c r="B192" s="20" t="inlineStr">
        <is>
          <t>PO-128-00685969454710614</t>
        </is>
      </c>
      <c r="C192" s="20" t="inlineStr">
        <is>
          <t>Delivered</t>
        </is>
      </c>
      <c r="D192" s="20" t="inlineStr">
        <is>
          <t>128-00685958968950614</t>
        </is>
      </c>
      <c r="E192" s="20" t="inlineStr">
        <is>
          <t>Delivered</t>
        </is>
      </c>
      <c r="F192" s="20" t="inlineStr">
        <is>
          <t>M10</t>
        </is>
      </c>
      <c r="G192" s="20" t="inlineStr">
        <is>
          <t>Pantalla de Batería Clara HD LED - Auriculares Inalámbricos TWS, Estuche con 6 Recargas, 5h de Uso, 4 Micrófonos CVC8.0 con Reducción de Ruido y Sonido HiFi</t>
        </is>
      </c>
      <c r="H192" s="20" t="inlineStr">
        <is>
          <t>1 pieza</t>
        </is>
      </c>
      <c r="I192" s="20" t="n">
        <v>6</v>
      </c>
      <c r="J192" s="21" t="n">
        <v>261</v>
      </c>
      <c r="K192" s="21" t="n">
        <v>287.22</v>
      </c>
      <c r="L192" s="21" t="n">
        <v>0</v>
      </c>
      <c r="M192" s="21" t="n">
        <v>0</v>
      </c>
      <c r="N192" s="21">
        <f>K192*0.08+L192*0.08</f>
        <v/>
      </c>
      <c r="O192" s="21">
        <f>-(K192*0.025+L192*0.025)</f>
        <v/>
      </c>
      <c r="P192" s="21">
        <f>32</f>
        <v/>
      </c>
      <c r="Q192" s="21">
        <f>J192+L192+N192+O192-P192-M192</f>
        <v/>
      </c>
    </row>
    <row r="193">
      <c r="A193" s="20" t="inlineStr">
        <is>
          <t>5.1-5.7</t>
        </is>
      </c>
      <c r="B193" s="20" t="inlineStr">
        <is>
          <t>PO-128-00114024776313897</t>
        </is>
      </c>
      <c r="C193" s="20" t="inlineStr">
        <is>
          <t>Delivered</t>
        </is>
      </c>
      <c r="D193" s="20" t="inlineStr">
        <is>
          <t>128-00113995940473897</t>
        </is>
      </c>
      <c r="E193" s="20" t="inlineStr">
        <is>
          <t>Delivered</t>
        </is>
      </c>
      <c r="F193" s="20" t="inlineStr">
        <is>
          <t>B03W10-10PZS</t>
        </is>
      </c>
      <c r="G1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93" s="20" t="inlineStr">
        <is>
          <t>10 piezas</t>
        </is>
      </c>
      <c r="I193" s="20" t="n">
        <v>1</v>
      </c>
      <c r="J193" s="21" t="n">
        <v>65.8</v>
      </c>
      <c r="K193" s="21" t="n">
        <v>59.21</v>
      </c>
      <c r="L193" s="21" t="n">
        <v>25.86</v>
      </c>
      <c r="M193" s="21" t="n">
        <v>0</v>
      </c>
      <c r="N193" s="21">
        <f>K193*0.08+L193*0.08</f>
        <v/>
      </c>
      <c r="O193" s="21">
        <f>-(K193*0.025+L193*0.025)</f>
        <v/>
      </c>
      <c r="P193" s="21">
        <f>32</f>
        <v/>
      </c>
      <c r="Q193" s="21">
        <f>J193+L193+N193+O193-P193-M193</f>
        <v/>
      </c>
    </row>
    <row r="194">
      <c r="A194" s="20" t="inlineStr">
        <is>
          <t>5.1-5.7</t>
        </is>
      </c>
      <c r="B194" s="20" t="inlineStr">
        <is>
          <t>PO-128-00345339541111428</t>
        </is>
      </c>
      <c r="C194" s="20" t="inlineStr">
        <is>
          <t>Delivered</t>
        </is>
      </c>
      <c r="D194" s="20" t="inlineStr">
        <is>
          <t>128-00345402455671428</t>
        </is>
      </c>
      <c r="E194" s="20" t="inlineStr">
        <is>
          <t>Delivered</t>
        </is>
      </c>
      <c r="F194" s="20" t="inlineStr">
        <is>
          <t>LV22W21</t>
        </is>
      </c>
      <c r="G1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4" s="20" t="inlineStr">
        <is>
          <t>1 pieza</t>
        </is>
      </c>
      <c r="I194" s="20" t="n">
        <v>1</v>
      </c>
      <c r="J194" s="21" t="n">
        <v>92</v>
      </c>
      <c r="K194" s="21" t="n">
        <v>77.18000000000001</v>
      </c>
      <c r="L194" s="21" t="n">
        <v>0</v>
      </c>
      <c r="M194" s="21" t="n">
        <v>0</v>
      </c>
      <c r="N194" s="21">
        <f>K194*0.08+L194*0.08</f>
        <v/>
      </c>
      <c r="O194" s="21">
        <f>-(K194*0.025+L194*0.025)</f>
        <v/>
      </c>
      <c r="P194" s="21">
        <f>32</f>
        <v/>
      </c>
      <c r="Q194" s="21">
        <f>J194+L194+N194+O194-P194-M194</f>
        <v/>
      </c>
    </row>
    <row r="195">
      <c r="A195" s="20" t="inlineStr">
        <is>
          <t>5.1-5.7</t>
        </is>
      </c>
      <c r="B195" s="20" t="inlineStr">
        <is>
          <t>PO-128-00345339541111428</t>
        </is>
      </c>
      <c r="C195" s="20" t="inlineStr">
        <is>
          <t>Delivered</t>
        </is>
      </c>
      <c r="D195" s="20" t="inlineStr">
        <is>
          <t>128-00345381484151428</t>
        </is>
      </c>
      <c r="E195" s="20" t="inlineStr">
        <is>
          <t>Delivered</t>
        </is>
      </c>
      <c r="F195" s="20" t="inlineStr">
        <is>
          <t>B03W10-10PZS</t>
        </is>
      </c>
      <c r="G1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95" s="20" t="inlineStr">
        <is>
          <t>10 piezas</t>
        </is>
      </c>
      <c r="I195" s="20" t="n">
        <v>2</v>
      </c>
      <c r="J195" s="21" t="n">
        <v>131.6</v>
      </c>
      <c r="K195" s="21" t="n">
        <v>113.66</v>
      </c>
      <c r="L195" s="21" t="n">
        <v>0</v>
      </c>
      <c r="M195" s="21" t="n">
        <v>0</v>
      </c>
      <c r="N195" s="21">
        <f>K195*0.08+L195*0.08</f>
        <v/>
      </c>
      <c r="O195" s="21">
        <f>-(K195*0.025+L195*0.025)</f>
        <v/>
      </c>
      <c r="P195" s="21">
        <f>32</f>
        <v/>
      </c>
      <c r="Q195" s="21">
        <f>J195+L195+N195+O195-P195-M195</f>
        <v/>
      </c>
    </row>
    <row r="196">
      <c r="A196" s="20" t="inlineStr">
        <is>
          <t>5.1-5.7</t>
        </is>
      </c>
      <c r="B196" s="20" t="inlineStr">
        <is>
          <t>PO-128-00239128300152063</t>
        </is>
      </c>
      <c r="C196" s="20" t="inlineStr">
        <is>
          <t>Delivered</t>
        </is>
      </c>
      <c r="D196" s="20" t="inlineStr">
        <is>
          <t>128-00239170243192063</t>
        </is>
      </c>
      <c r="E196" s="20" t="inlineStr">
        <is>
          <t>Delivered</t>
        </is>
      </c>
      <c r="F196" s="20" t="inlineStr">
        <is>
          <t>L20WES</t>
        </is>
      </c>
      <c r="G196" s="20" t="inlineStr">
        <is>
          <t>TIANLAI Luz UV 20W/25W, Lampara UVC Esterilizadora, Bombilla Germicida 360°, Purificador de Ambientes para Hogar, Recamara, Baño, Cocina, Alimentacion por Enchufe y Base E27</t>
        </is>
      </c>
      <c r="H196" s="20" t="inlineStr">
        <is>
          <t>20W</t>
        </is>
      </c>
      <c r="I196" s="20" t="n">
        <v>1</v>
      </c>
      <c r="J196" s="21" t="n">
        <v>19.7</v>
      </c>
      <c r="K196" s="21" t="n">
        <v>27.85</v>
      </c>
      <c r="L196" s="21" t="n">
        <v>25.86</v>
      </c>
      <c r="M196" s="21" t="n">
        <v>0</v>
      </c>
      <c r="N196" s="21">
        <f>K196*0.08+L196*0.08</f>
        <v/>
      </c>
      <c r="O196" s="21">
        <f>-(K196*0.025+L196*0.025)</f>
        <v/>
      </c>
      <c r="P196" s="21">
        <f>32</f>
        <v/>
      </c>
      <c r="Q196" s="21">
        <f>J196+L196+N196+O196-P196-M196</f>
        <v/>
      </c>
    </row>
    <row r="197">
      <c r="A197" s="20" t="inlineStr">
        <is>
          <t>5.1-5.7</t>
        </is>
      </c>
      <c r="B197" s="20" t="inlineStr">
        <is>
          <t>PO-128-00430413773431947</t>
        </is>
      </c>
      <c r="C197" s="20" t="inlineStr">
        <is>
          <t>Delivered</t>
        </is>
      </c>
      <c r="D197" s="20" t="inlineStr">
        <is>
          <t>128-00430405909111947</t>
        </is>
      </c>
      <c r="E197" s="20" t="inlineStr">
        <is>
          <t>Delivered</t>
        </is>
      </c>
      <c r="F197" s="20" t="inlineStr">
        <is>
          <t>B03W10-10PZS</t>
        </is>
      </c>
      <c r="G19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97" s="20" t="inlineStr">
        <is>
          <t>10 piezas</t>
        </is>
      </c>
      <c r="I197" s="20" t="n">
        <v>1</v>
      </c>
      <c r="J197" s="21" t="n">
        <v>65.8</v>
      </c>
      <c r="K197" s="21" t="n">
        <v>69.67</v>
      </c>
      <c r="L197" s="21" t="n">
        <v>25.86</v>
      </c>
      <c r="M197" s="21" t="n">
        <v>0</v>
      </c>
      <c r="N197" s="21">
        <f>K197*0.08+L197*0.08</f>
        <v/>
      </c>
      <c r="O197" s="21">
        <f>-(K197*0.025+L197*0.025)</f>
        <v/>
      </c>
      <c r="P197" s="21">
        <f>32</f>
        <v/>
      </c>
      <c r="Q197" s="21">
        <f>J197+L197+N197+O197-P197-M197</f>
        <v/>
      </c>
    </row>
    <row r="198">
      <c r="A198" s="20" t="inlineStr">
        <is>
          <t>5.1-5.7</t>
        </is>
      </c>
      <c r="B198" s="20" t="inlineStr">
        <is>
          <t>PO-128-00045892096633215</t>
        </is>
      </c>
      <c r="C198" s="20" t="inlineStr">
        <is>
          <t>Delivered</t>
        </is>
      </c>
      <c r="D198" s="20" t="inlineStr">
        <is>
          <t>128-00045960254073215</t>
        </is>
      </c>
      <c r="E198" s="20" t="inlineStr">
        <is>
          <t>Delivered</t>
        </is>
      </c>
      <c r="F198" s="20" t="inlineStr">
        <is>
          <t>LV22W21</t>
        </is>
      </c>
      <c r="G1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8" s="20" t="inlineStr">
        <is>
          <t>1 pieza</t>
        </is>
      </c>
      <c r="I198" s="20" t="n">
        <v>1</v>
      </c>
      <c r="J198" s="21" t="n">
        <v>92</v>
      </c>
      <c r="K198" s="21" t="n">
        <v>35.38</v>
      </c>
      <c r="L198" s="21" t="n">
        <v>25.86</v>
      </c>
      <c r="M198" s="21" t="n">
        <v>0</v>
      </c>
      <c r="N198" s="21">
        <f>K198*0.08+L198*0.08</f>
        <v/>
      </c>
      <c r="O198" s="21">
        <f>-(K198*0.025+L198*0.025)</f>
        <v/>
      </c>
      <c r="P198" s="21">
        <f>32</f>
        <v/>
      </c>
      <c r="Q198" s="21">
        <f>J198+L198+N198+O198-P198-M198</f>
        <v/>
      </c>
    </row>
    <row r="199">
      <c r="A199" s="20" t="inlineStr">
        <is>
          <t>5.1-5.7</t>
        </is>
      </c>
      <c r="B199" s="20" t="inlineStr">
        <is>
          <t>PO-128-00135233495673768</t>
        </is>
      </c>
      <c r="C199" s="20" t="inlineStr">
        <is>
          <t>Delivered</t>
        </is>
      </c>
      <c r="D199" s="20" t="inlineStr">
        <is>
          <t>128-00135301653113768</t>
        </is>
      </c>
      <c r="E199" s="20" t="inlineStr">
        <is>
          <t>Delivered</t>
        </is>
      </c>
      <c r="F199" s="20" t="inlineStr">
        <is>
          <t>LV22W21</t>
        </is>
      </c>
      <c r="G1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9" s="20" t="inlineStr">
        <is>
          <t>1 pieza</t>
        </is>
      </c>
      <c r="I199" s="20" t="n">
        <v>1</v>
      </c>
      <c r="J199" s="21" t="n">
        <v>92</v>
      </c>
      <c r="K199" s="21" t="n">
        <v>84.18000000000001</v>
      </c>
      <c r="L199" s="21" t="n">
        <v>25.86</v>
      </c>
      <c r="M199" s="21" t="n">
        <v>0</v>
      </c>
      <c r="N199" s="21">
        <f>K199*0.08+L199*0.08</f>
        <v/>
      </c>
      <c r="O199" s="21">
        <f>-(K199*0.025+L199*0.025)</f>
        <v/>
      </c>
      <c r="P199" s="21">
        <f>32</f>
        <v/>
      </c>
      <c r="Q199" s="21">
        <f>J199+L199+N199+O199-P199-M199</f>
        <v/>
      </c>
    </row>
    <row r="200">
      <c r="A200" s="20" t="inlineStr">
        <is>
          <t>5.1-5.7</t>
        </is>
      </c>
      <c r="B200" s="20" t="inlineStr">
        <is>
          <t>PO-128-00032276982393422</t>
        </is>
      </c>
      <c r="C200" s="20" t="inlineStr">
        <is>
          <t>Delivered</t>
        </is>
      </c>
      <c r="D200" s="20" t="inlineStr">
        <is>
          <t>128-00032318925433422</t>
        </is>
      </c>
      <c r="E200" s="20" t="inlineStr">
        <is>
          <t>Delivered</t>
        </is>
      </c>
      <c r="F200" s="20" t="inlineStr">
        <is>
          <t>B03W10-10PZS</t>
        </is>
      </c>
      <c r="G20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00" s="20" t="inlineStr">
        <is>
          <t>10 piezas</t>
        </is>
      </c>
      <c r="I200" s="20" t="n">
        <v>1</v>
      </c>
      <c r="J200" s="21" t="n">
        <v>65.8</v>
      </c>
      <c r="K200" s="21" t="n">
        <v>27.34</v>
      </c>
      <c r="L200" s="21" t="n">
        <v>25.86</v>
      </c>
      <c r="M200" s="21" t="n">
        <v>0</v>
      </c>
      <c r="N200" s="21">
        <f>K200*0.08+L200*0.08</f>
        <v/>
      </c>
      <c r="O200" s="21">
        <f>-(K200*0.025+L200*0.025)</f>
        <v/>
      </c>
      <c r="P200" s="21">
        <f>32</f>
        <v/>
      </c>
      <c r="Q200" s="21">
        <f>J200+L200+N200+O200-P200-M200</f>
        <v/>
      </c>
    </row>
    <row r="201">
      <c r="A201" s="20" t="inlineStr">
        <is>
          <t>5.1-5.7</t>
        </is>
      </c>
      <c r="B201" s="20" t="inlineStr">
        <is>
          <t>PO-128-00335840164472639</t>
        </is>
      </c>
      <c r="C201" s="20" t="inlineStr">
        <is>
          <t>Delivered</t>
        </is>
      </c>
      <c r="D201" s="20" t="inlineStr">
        <is>
          <t>128-00335878175352639</t>
        </is>
      </c>
      <c r="E201" s="20" t="inlineStr">
        <is>
          <t>Delivered</t>
        </is>
      </c>
      <c r="F201" s="20" t="inlineStr">
        <is>
          <t>E27W28T30-1PC</t>
        </is>
      </c>
      <c r="G201" s="20" t="inlineStr">
        <is>
          <t>TIANLAI Foco LED 3 Aspas Plegable 28W, Lámpara LED de 3 Alas Plegables con Base E27, Luz Blanca Fría 6500K, Ahorrador de Energía para Garaje, Taller y Hogar</t>
        </is>
      </c>
      <c r="H201" s="20" t="inlineStr">
        <is>
          <t>1 PIEZA/E27W28T30</t>
        </is>
      </c>
      <c r="I201" s="20" t="n">
        <v>1</v>
      </c>
      <c r="J201" s="21" t="n">
        <v>42</v>
      </c>
      <c r="K201" s="21" t="n">
        <v>43.58</v>
      </c>
      <c r="L201" s="21" t="n">
        <v>25.86</v>
      </c>
      <c r="M201" s="21" t="n">
        <v>0</v>
      </c>
      <c r="N201" s="21">
        <f>K201*0.08+L201*0.08</f>
        <v/>
      </c>
      <c r="O201" s="21">
        <f>-(K201*0.025+L201*0.025)</f>
        <v/>
      </c>
      <c r="P201" s="21">
        <f>32</f>
        <v/>
      </c>
      <c r="Q201" s="21">
        <f>J201+L201+N201+O201-P201-M201</f>
        <v/>
      </c>
    </row>
    <row r="202">
      <c r="A202" s="20" t="inlineStr">
        <is>
          <t>5.1-5.7</t>
        </is>
      </c>
      <c r="B202" s="20" t="inlineStr">
        <is>
          <t>PO-128-00175756606072441</t>
        </is>
      </c>
      <c r="C202" s="20" t="inlineStr">
        <is>
          <t>Delivered</t>
        </is>
      </c>
      <c r="D202" s="20" t="inlineStr">
        <is>
          <t>128-00175746120312441</t>
        </is>
      </c>
      <c r="E202" s="20" t="inlineStr">
        <is>
          <t>Delivered</t>
        </is>
      </c>
      <c r="F202" s="20" t="inlineStr">
        <is>
          <t>B03W10-10PZS</t>
        </is>
      </c>
      <c r="G2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02" s="20" t="inlineStr">
        <is>
          <t>10 piezas</t>
        </is>
      </c>
      <c r="I202" s="20" t="n">
        <v>2</v>
      </c>
      <c r="J202" s="21" t="n">
        <v>131.6</v>
      </c>
      <c r="K202" s="21" t="n">
        <v>125.25</v>
      </c>
      <c r="L202" s="21" t="n">
        <v>25.86</v>
      </c>
      <c r="M202" s="21" t="n">
        <v>0</v>
      </c>
      <c r="N202" s="21">
        <f>K202*0.08+L202*0.08</f>
        <v/>
      </c>
      <c r="O202" s="21">
        <f>-(K202*0.025+L202*0.025)</f>
        <v/>
      </c>
      <c r="P202" s="21">
        <f>32</f>
        <v/>
      </c>
      <c r="Q202" s="21">
        <f>J202+L202+N202+O202-P202-M202</f>
        <v/>
      </c>
    </row>
    <row r="203">
      <c r="A203" s="20" t="inlineStr">
        <is>
          <t>5.1-5.7</t>
        </is>
      </c>
      <c r="B203" s="20" t="inlineStr">
        <is>
          <t>PO-128-00079156920953145</t>
        </is>
      </c>
      <c r="C203" s="20" t="inlineStr">
        <is>
          <t>Delivered</t>
        </is>
      </c>
      <c r="D203" s="20" t="inlineStr">
        <is>
          <t>128-00079114977913145</t>
        </is>
      </c>
      <c r="E203" s="20" t="inlineStr">
        <is>
          <t>Delivered</t>
        </is>
      </c>
      <c r="F203" s="20" t="inlineStr">
        <is>
          <t>B03W10-10PZS</t>
        </is>
      </c>
      <c r="G2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03" s="20" t="inlineStr">
        <is>
          <t>10 piezas</t>
        </is>
      </c>
      <c r="I203" s="20" t="n">
        <v>1</v>
      </c>
      <c r="J203" s="21" t="n">
        <v>65.8</v>
      </c>
      <c r="K203" s="21" t="n">
        <v>16.99</v>
      </c>
      <c r="L203" s="21" t="n">
        <v>25.86</v>
      </c>
      <c r="M203" s="21" t="n">
        <v>0.4</v>
      </c>
      <c r="N203" s="21">
        <f>K203*0.08+L203*0.08</f>
        <v/>
      </c>
      <c r="O203" s="21">
        <f>-(K203*0.025+L203*0.025)</f>
        <v/>
      </c>
      <c r="P203" s="21">
        <f>32</f>
        <v/>
      </c>
      <c r="Q203" s="21">
        <f>J203+L203+N203+O203-P203-M203</f>
        <v/>
      </c>
    </row>
    <row r="204">
      <c r="A204" s="20" t="inlineStr">
        <is>
          <t>5.1-5.7</t>
        </is>
      </c>
      <c r="B204" s="20" t="inlineStr">
        <is>
          <t>PO-128-00359997112951535</t>
        </is>
      </c>
      <c r="C204" s="20" t="inlineStr">
        <is>
          <t>Delivered</t>
        </is>
      </c>
      <c r="D204" s="20" t="inlineStr">
        <is>
          <t>128-00359955169911535</t>
        </is>
      </c>
      <c r="E204" s="20" t="inlineStr">
        <is>
          <t>Delivered</t>
        </is>
      </c>
      <c r="F204" s="20" t="inlineStr">
        <is>
          <t>LV22W21</t>
        </is>
      </c>
      <c r="G2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4" s="20" t="inlineStr">
        <is>
          <t>1 pieza</t>
        </is>
      </c>
      <c r="I204" s="20" t="n">
        <v>2</v>
      </c>
      <c r="J204" s="21" t="n">
        <v>184</v>
      </c>
      <c r="K204" s="21" t="n">
        <v>191.44</v>
      </c>
      <c r="L204" s="21" t="n">
        <v>25.86</v>
      </c>
      <c r="M204" s="21" t="n">
        <v>0</v>
      </c>
      <c r="N204" s="21">
        <f>K204*0.08+L204*0.08</f>
        <v/>
      </c>
      <c r="O204" s="21">
        <f>-(K204*0.025+L204*0.025)</f>
        <v/>
      </c>
      <c r="P204" s="21">
        <f>32</f>
        <v/>
      </c>
      <c r="Q204" s="21">
        <f>J204+L204+N204+O204-P204-M204</f>
        <v/>
      </c>
    </row>
    <row r="205">
      <c r="A205" s="20" t="inlineStr">
        <is>
          <t>5.1-5.7</t>
        </is>
      </c>
      <c r="B205" s="20" t="inlineStr">
        <is>
          <t>PO-128-00578556693110230</t>
        </is>
      </c>
      <c r="C205" s="20" t="inlineStr">
        <is>
          <t>Delivered</t>
        </is>
      </c>
      <c r="D205" s="20" t="inlineStr">
        <is>
          <t>128-00578514750070230</t>
        </is>
      </c>
      <c r="E205" s="20" t="inlineStr">
        <is>
          <t>Delivered</t>
        </is>
      </c>
      <c r="F205" s="20" t="inlineStr">
        <is>
          <t>LV22W21</t>
        </is>
      </c>
      <c r="G2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5" s="20" t="inlineStr">
        <is>
          <t>1 pieza</t>
        </is>
      </c>
      <c r="I205" s="20" t="n">
        <v>1</v>
      </c>
      <c r="J205" s="21" t="n">
        <v>92</v>
      </c>
      <c r="K205" s="21" t="n">
        <v>95.72</v>
      </c>
      <c r="L205" s="21" t="n">
        <v>25.86</v>
      </c>
      <c r="M205" s="21" t="n">
        <v>0</v>
      </c>
      <c r="N205" s="21">
        <f>K205*0.08+L205*0.08</f>
        <v/>
      </c>
      <c r="O205" s="21">
        <f>-(K205*0.025+L205*0.025)</f>
        <v/>
      </c>
      <c r="P205" s="21">
        <f>32</f>
        <v/>
      </c>
      <c r="Q205" s="21">
        <f>J205+L205+N205+O205-P205-M205</f>
        <v/>
      </c>
    </row>
    <row r="206">
      <c r="A206" s="20" t="inlineStr">
        <is>
          <t>5.1-5.7</t>
        </is>
      </c>
      <c r="B206" s="20" t="inlineStr">
        <is>
          <t>PO-128-00153736510073594</t>
        </is>
      </c>
      <c r="C206" s="20" t="inlineStr">
        <is>
          <t>Delivered</t>
        </is>
      </c>
      <c r="D206" s="20" t="inlineStr">
        <is>
          <t>128-00153694567033594</t>
        </is>
      </c>
      <c r="E206" s="20" t="inlineStr">
        <is>
          <t>Delivered</t>
        </is>
      </c>
      <c r="F206" s="20" t="inlineStr">
        <is>
          <t>LV22W21</t>
        </is>
      </c>
      <c r="G2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6" s="20" t="inlineStr">
        <is>
          <t>1 pieza</t>
        </is>
      </c>
      <c r="I206" s="20" t="n">
        <v>2</v>
      </c>
      <c r="J206" s="21" t="n">
        <v>184</v>
      </c>
      <c r="K206" s="21" t="n">
        <v>222.6</v>
      </c>
      <c r="L206" s="21" t="n">
        <v>25.86</v>
      </c>
      <c r="M206" s="21" t="n">
        <v>0</v>
      </c>
      <c r="N206" s="21">
        <f>K206*0.08+L206*0.08</f>
        <v/>
      </c>
      <c r="O206" s="21">
        <f>-(K206*0.025+L206*0.025)</f>
        <v/>
      </c>
      <c r="P206" s="21">
        <f>32</f>
        <v/>
      </c>
      <c r="Q206" s="21">
        <f>J206+L206+N206+O206-P206-M206</f>
        <v/>
      </c>
    </row>
    <row r="207">
      <c r="A207" s="20" t="inlineStr">
        <is>
          <t>5.1-5.7</t>
        </is>
      </c>
      <c r="B207" s="20" t="inlineStr">
        <is>
          <t>PO-128-00010876856953550</t>
        </is>
      </c>
      <c r="C207" s="20" t="inlineStr">
        <is>
          <t>Delivered</t>
        </is>
      </c>
      <c r="D207" s="20" t="inlineStr">
        <is>
          <t>128-00010834913913550</t>
        </is>
      </c>
      <c r="E207" s="20" t="inlineStr">
        <is>
          <t>Delivered</t>
        </is>
      </c>
      <c r="F207" s="20" t="inlineStr">
        <is>
          <t>M10</t>
        </is>
      </c>
      <c r="G207" s="20" t="inlineStr">
        <is>
          <t>Pantalla de Batería Clara HD LED - Auriculares Inalámbricos TWS, Estuche con 6 Recargas, 5h de Uso, 4 Micrófonos CVC8.0 con Reducción de Ruido y Sonido HiFi</t>
        </is>
      </c>
      <c r="H207" s="20" t="inlineStr">
        <is>
          <t>1 pieza</t>
        </is>
      </c>
      <c r="I207" s="20" t="n">
        <v>1</v>
      </c>
      <c r="J207" s="21" t="n">
        <v>43.5</v>
      </c>
      <c r="K207" s="21" t="n">
        <v>48.71</v>
      </c>
      <c r="L207" s="21" t="n">
        <v>25.86</v>
      </c>
      <c r="M207" s="21" t="n">
        <v>0</v>
      </c>
      <c r="N207" s="21">
        <f>K207*0.08+L207*0.08</f>
        <v/>
      </c>
      <c r="O207" s="21">
        <f>-(K207*0.025+L207*0.025)</f>
        <v/>
      </c>
      <c r="P207" s="21">
        <f>32</f>
        <v/>
      </c>
      <c r="Q207" s="21">
        <f>J207+L207+N207+O207-P207-M207</f>
        <v/>
      </c>
    </row>
    <row r="208">
      <c r="A208" s="20" t="inlineStr">
        <is>
          <t>5.1-5.7</t>
        </is>
      </c>
      <c r="B208" s="20" t="inlineStr">
        <is>
          <t>PO-128-00413590375031087</t>
        </is>
      </c>
      <c r="C208" s="20" t="inlineStr">
        <is>
          <t>Delivered</t>
        </is>
      </c>
      <c r="D208" s="20" t="inlineStr">
        <is>
          <t>128-00413695232631087</t>
        </is>
      </c>
      <c r="E208" s="20" t="inlineStr">
        <is>
          <t>Delivered</t>
        </is>
      </c>
      <c r="F208" s="20" t="inlineStr">
        <is>
          <t>BG-146-A</t>
        </is>
      </c>
      <c r="G208" s="20" t="inlineStr">
        <is>
          <t>linkbit Audífonos Inalámbricos de Diadema Bluetooth 6.0 - Baja Latencia para Música y Juegos, Audio Hi-Res con Driver de 40mm, Plegable para Hogar, Oficina y Viajes</t>
        </is>
      </c>
      <c r="H208" s="20" t="inlineStr">
        <is>
          <t>AZUL</t>
        </is>
      </c>
      <c r="I208" s="20" t="n">
        <v>2</v>
      </c>
      <c r="J208" s="21" t="n">
        <v>156</v>
      </c>
      <c r="K208" s="21" t="n">
        <v>156.78</v>
      </c>
      <c r="L208" s="21" t="n">
        <v>25.86</v>
      </c>
      <c r="M208" s="21" t="n">
        <v>0</v>
      </c>
      <c r="N208" s="21">
        <f>K208*0.08+L208*0.08</f>
        <v/>
      </c>
      <c r="O208" s="21">
        <f>-(K208*0.025+L208*0.025)</f>
        <v/>
      </c>
      <c r="P208" s="21">
        <f>32</f>
        <v/>
      </c>
      <c r="Q208" s="21">
        <f>J208+L208+N208+O208-P208-M208</f>
        <v/>
      </c>
    </row>
    <row r="209">
      <c r="A209" s="20" t="inlineStr">
        <is>
          <t>5.1-5.7</t>
        </is>
      </c>
      <c r="B209" s="20" t="inlineStr">
        <is>
          <t>PO-128-00367875041911294</t>
        </is>
      </c>
      <c r="C209" s="20" t="inlineStr">
        <is>
          <t>Delivered</t>
        </is>
      </c>
      <c r="D209" s="20" t="inlineStr">
        <is>
          <t>128-00367896013431294</t>
        </is>
      </c>
      <c r="E209" s="20" t="inlineStr">
        <is>
          <t>Delivered</t>
        </is>
      </c>
      <c r="F209" s="20" t="inlineStr">
        <is>
          <t>LV54W25</t>
        </is>
      </c>
      <c r="G20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09" s="20" t="inlineStr">
        <is>
          <t>Blanco</t>
        </is>
      </c>
      <c r="I209" s="20" t="n">
        <v>1</v>
      </c>
      <c r="J209" s="21" t="n">
        <v>79.15000000000001</v>
      </c>
      <c r="K209" s="21" t="n">
        <v>96.34999999999999</v>
      </c>
      <c r="L209" s="21" t="n">
        <v>25.86</v>
      </c>
      <c r="M209" s="21" t="n">
        <v>0</v>
      </c>
      <c r="N209" s="21">
        <f>K209*0.08+L209*0.08</f>
        <v/>
      </c>
      <c r="O209" s="21">
        <f>-(K209*0.025+L209*0.025)</f>
        <v/>
      </c>
      <c r="P209" s="21">
        <f>32</f>
        <v/>
      </c>
      <c r="Q209" s="21">
        <f>J209+L209+N209+O209-P209-M209</f>
        <v/>
      </c>
    </row>
    <row r="210">
      <c r="A210" s="20" t="inlineStr">
        <is>
          <t>5.1-5.7</t>
        </is>
      </c>
      <c r="B210" s="20" t="inlineStr">
        <is>
          <t>PO-128-00603069327990916</t>
        </is>
      </c>
      <c r="C210" s="20" t="inlineStr">
        <is>
          <t>Delivered</t>
        </is>
      </c>
      <c r="D210" s="20" t="inlineStr">
        <is>
          <t>128-00603037870710916</t>
        </is>
      </c>
      <c r="E210" s="20" t="inlineStr">
        <is>
          <t>Delivered</t>
        </is>
      </c>
      <c r="F210" s="20" t="inlineStr">
        <is>
          <t>LV22W21</t>
        </is>
      </c>
      <c r="G2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0" s="20" t="inlineStr">
        <is>
          <t>1 pieza</t>
        </is>
      </c>
      <c r="I210" s="20" t="n">
        <v>1</v>
      </c>
      <c r="J210" s="21" t="n">
        <v>92</v>
      </c>
      <c r="K210" s="21" t="n">
        <v>94.61</v>
      </c>
      <c r="L210" s="21" t="n">
        <v>25.86</v>
      </c>
      <c r="M210" s="21" t="n">
        <v>0</v>
      </c>
      <c r="N210" s="21">
        <f>K210*0.08+L210*0.08</f>
        <v/>
      </c>
      <c r="O210" s="21">
        <f>-(K210*0.025+L210*0.025)</f>
        <v/>
      </c>
      <c r="P210" s="21">
        <f>32</f>
        <v/>
      </c>
      <c r="Q210" s="21">
        <f>J210+L210+N210+O210-P210-M210</f>
        <v/>
      </c>
    </row>
    <row r="211">
      <c r="A211" s="20" t="inlineStr">
        <is>
          <t>5.1-5.7</t>
        </is>
      </c>
      <c r="B211" s="20" t="inlineStr">
        <is>
          <t>PO-128-00313269269112773</t>
        </is>
      </c>
      <c r="C211" s="20" t="inlineStr">
        <is>
          <t>Delivered</t>
        </is>
      </c>
      <c r="D211" s="20" t="inlineStr">
        <is>
          <t>128-00313279754872773</t>
        </is>
      </c>
      <c r="E211" s="20" t="inlineStr">
        <is>
          <t>Delivered</t>
        </is>
      </c>
      <c r="F211" s="20" t="inlineStr">
        <is>
          <t>E27W28T30-1PC</t>
        </is>
      </c>
      <c r="G211" s="20" t="inlineStr">
        <is>
          <t>TIANLAI Foco LED 3 Aspas Plegable 28W, Lámpara LED de 3 Alas Plegables con Base E27, Luz Blanca Fría 6500K, Ahorrador de Energía para Garaje, Taller y Hogar</t>
        </is>
      </c>
      <c r="H211" s="20" t="inlineStr">
        <is>
          <t>1 PIEZA/E27W28T30</t>
        </is>
      </c>
      <c r="I211" s="20" t="n">
        <v>1</v>
      </c>
      <c r="J211" s="21" t="n">
        <v>42</v>
      </c>
      <c r="K211" s="21" t="n">
        <v>48.96</v>
      </c>
      <c r="L211" s="21" t="n">
        <v>25.86</v>
      </c>
      <c r="M211" s="21" t="n">
        <v>0</v>
      </c>
      <c r="N211" s="21">
        <f>K211*0.08+L211*0.08</f>
        <v/>
      </c>
      <c r="O211" s="21">
        <f>-(K211*0.025+L211*0.025)</f>
        <v/>
      </c>
      <c r="P211" s="21">
        <f>32</f>
        <v/>
      </c>
      <c r="Q211" s="21">
        <f>J211+L211+N211+O211-P211-M211</f>
        <v/>
      </c>
    </row>
    <row r="212">
      <c r="A212" s="20" t="inlineStr">
        <is>
          <t>5.1-5.7</t>
        </is>
      </c>
      <c r="B212" s="20" t="inlineStr">
        <is>
          <t>PO-128-00215460680312202</t>
        </is>
      </c>
      <c r="C212" s="20" t="inlineStr">
        <is>
          <t>Delivered</t>
        </is>
      </c>
      <c r="D212" s="20" t="inlineStr">
        <is>
          <t>128-00215565537912202</t>
        </is>
      </c>
      <c r="E212" s="20" t="inlineStr">
        <is>
          <t>Delivered</t>
        </is>
      </c>
      <c r="F212" s="20" t="inlineStr">
        <is>
          <t>LV22W21</t>
        </is>
      </c>
      <c r="G2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2" s="20" t="inlineStr">
        <is>
          <t>1 pieza</t>
        </is>
      </c>
      <c r="I212" s="20" t="n">
        <v>1</v>
      </c>
      <c r="J212" s="21" t="n">
        <v>92</v>
      </c>
      <c r="K212" s="21" t="n">
        <v>111.3</v>
      </c>
      <c r="L212" s="21" t="n">
        <v>25.86</v>
      </c>
      <c r="M212" s="21" t="n">
        <v>0</v>
      </c>
      <c r="N212" s="21">
        <f>K212*0.08+L212*0.08</f>
        <v/>
      </c>
      <c r="O212" s="21">
        <f>-(K212*0.025+L212*0.025)</f>
        <v/>
      </c>
      <c r="P212" s="21">
        <f>32</f>
        <v/>
      </c>
      <c r="Q212" s="21">
        <f>J212+L212+N212+O212-P212-M212</f>
        <v/>
      </c>
    </row>
    <row r="213">
      <c r="A213" s="20" t="inlineStr">
        <is>
          <t>5.1-5.7</t>
        </is>
      </c>
      <c r="B213" s="20" t="inlineStr">
        <is>
          <t>PO-128-00419149527671116</t>
        </is>
      </c>
      <c r="C213" s="20" t="inlineStr">
        <is>
          <t>Delivered</t>
        </is>
      </c>
      <c r="D213" s="20" t="inlineStr">
        <is>
          <t>128-00419180984951116</t>
        </is>
      </c>
      <c r="E213" s="20" t="inlineStr">
        <is>
          <t>Delivered</t>
        </is>
      </c>
      <c r="F213" s="20" t="inlineStr">
        <is>
          <t>B03W10-10PZS</t>
        </is>
      </c>
      <c r="G2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13" s="20" t="inlineStr">
        <is>
          <t>10 piezas</t>
        </is>
      </c>
      <c r="I213" s="20" t="n">
        <v>1</v>
      </c>
      <c r="J213" s="21" t="n">
        <v>65.8</v>
      </c>
      <c r="K213" s="21" t="n">
        <v>77.41</v>
      </c>
      <c r="L213" s="21" t="n">
        <v>25.86</v>
      </c>
      <c r="M213" s="21" t="n">
        <v>0</v>
      </c>
      <c r="N213" s="21">
        <f>K213*0.08+L213*0.08</f>
        <v/>
      </c>
      <c r="O213" s="21">
        <f>-(K213*0.025+L213*0.025)</f>
        <v/>
      </c>
      <c r="P213" s="21">
        <f>32</f>
        <v/>
      </c>
      <c r="Q213" s="21">
        <f>J213+L213+N213+O213-P213-M213</f>
        <v/>
      </c>
    </row>
    <row r="214">
      <c r="A214" s="20" t="inlineStr">
        <is>
          <t>5.1-5.7</t>
        </is>
      </c>
      <c r="B214" s="20" t="inlineStr">
        <is>
          <t>PO-128-00496815852151551</t>
        </is>
      </c>
      <c r="C214" s="20" t="inlineStr">
        <is>
          <t>Delivered</t>
        </is>
      </c>
      <c r="D214" s="20" t="inlineStr">
        <is>
          <t>128-00496857795191551</t>
        </is>
      </c>
      <c r="E214" s="20" t="inlineStr">
        <is>
          <t>Delivered</t>
        </is>
      </c>
      <c r="F214" s="20" t="inlineStr">
        <is>
          <t>M10</t>
        </is>
      </c>
      <c r="G214" s="20" t="inlineStr">
        <is>
          <t>Pantalla de Batería Clara HD LED - Auriculares Inalámbricos TWS, Estuche con 6 Recargas, 5h de Uso, 4 Micrófonos CVC8.0 con Reducción de Ruido y Sonido HiFi</t>
        </is>
      </c>
      <c r="H214" s="20" t="inlineStr">
        <is>
          <t>1 pieza</t>
        </is>
      </c>
      <c r="I214" s="20" t="n">
        <v>1</v>
      </c>
      <c r="J214" s="21" t="n">
        <v>43.5</v>
      </c>
      <c r="K214" s="21" t="n">
        <v>48.71</v>
      </c>
      <c r="L214" s="21" t="n">
        <v>25.86</v>
      </c>
      <c r="M214" s="21" t="n">
        <v>0</v>
      </c>
      <c r="N214" s="21">
        <f>K214*0.08+L214*0.08</f>
        <v/>
      </c>
      <c r="O214" s="21">
        <f>-(K214*0.025+L214*0.025)</f>
        <v/>
      </c>
      <c r="P214" s="21">
        <f>32</f>
        <v/>
      </c>
      <c r="Q214" s="21">
        <f>J214+L214+N214+O214-P214-M214</f>
        <v/>
      </c>
    </row>
    <row r="215">
      <c r="A215" s="20" t="inlineStr">
        <is>
          <t>5.1-5.7</t>
        </is>
      </c>
      <c r="B215" s="20" t="inlineStr">
        <is>
          <t>PO-128-00228925031032250</t>
        </is>
      </c>
      <c r="C215" s="20" t="inlineStr">
        <is>
          <t>Delivered</t>
        </is>
      </c>
      <c r="D215" s="20" t="inlineStr">
        <is>
          <t>128-00228914545272250</t>
        </is>
      </c>
      <c r="E215" s="20" t="inlineStr">
        <is>
          <t>Delivered</t>
        </is>
      </c>
      <c r="F215" s="20" t="inlineStr">
        <is>
          <t>LV22W21</t>
        </is>
      </c>
      <c r="G2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5" s="20" t="inlineStr">
        <is>
          <t>1 pieza</t>
        </is>
      </c>
      <c r="I215" s="20" t="n">
        <v>1</v>
      </c>
      <c r="J215" s="21" t="n">
        <v>92</v>
      </c>
      <c r="K215" s="21" t="n">
        <v>111.3</v>
      </c>
      <c r="L215" s="21" t="n">
        <v>25.86</v>
      </c>
      <c r="M215" s="21" t="n">
        <v>0</v>
      </c>
      <c r="N215" s="21">
        <f>K215*0.08+L215*0.08</f>
        <v/>
      </c>
      <c r="O215" s="21">
        <f>-(K215*0.025+L215*0.025)</f>
        <v/>
      </c>
      <c r="P215" s="21">
        <f>32</f>
        <v/>
      </c>
      <c r="Q215" s="21">
        <f>J215+L215+N215+O215-P215-M215</f>
        <v/>
      </c>
    </row>
    <row r="216">
      <c r="A216" s="20" t="inlineStr">
        <is>
          <t>5.1-5.7</t>
        </is>
      </c>
      <c r="B216" s="20" t="inlineStr">
        <is>
          <t>PO-128-00170821397113684</t>
        </is>
      </c>
      <c r="C216" s="20" t="inlineStr">
        <is>
          <t>Delivered</t>
        </is>
      </c>
      <c r="D216" s="20" t="inlineStr">
        <is>
          <t>128-00170842368633684</t>
        </is>
      </c>
      <c r="E216" s="20" t="inlineStr">
        <is>
          <t>Delivered</t>
        </is>
      </c>
      <c r="F216" s="20" t="inlineStr">
        <is>
          <t>B03W10-10PZS</t>
        </is>
      </c>
      <c r="G2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16" s="20" t="inlineStr">
        <is>
          <t>10 piezas</t>
        </is>
      </c>
      <c r="I216" s="20" t="n">
        <v>1</v>
      </c>
      <c r="J216" s="21" t="n">
        <v>65.8</v>
      </c>
      <c r="K216" s="21" t="n">
        <v>77.41</v>
      </c>
      <c r="L216" s="21" t="n">
        <v>25.86</v>
      </c>
      <c r="M216" s="21" t="n">
        <v>0</v>
      </c>
      <c r="N216" s="21">
        <f>K216*0.08+L216*0.08</f>
        <v/>
      </c>
      <c r="O216" s="21">
        <f>-(K216*0.025+L216*0.025)</f>
        <v/>
      </c>
      <c r="P216" s="21">
        <f>32</f>
        <v/>
      </c>
      <c r="Q216" s="21">
        <f>J216+L216+N216+O216-P216-M216</f>
        <v/>
      </c>
    </row>
    <row r="217">
      <c r="A217" s="20" t="inlineStr">
        <is>
          <t>5.1-5.7</t>
        </is>
      </c>
      <c r="B217" s="20" t="inlineStr">
        <is>
          <t>PO-128-00325497610872570</t>
        </is>
      </c>
      <c r="C217" s="20" t="inlineStr">
        <is>
          <t>Delivered</t>
        </is>
      </c>
      <c r="D217" s="20" t="inlineStr">
        <is>
          <t>128-00325633925752570</t>
        </is>
      </c>
      <c r="E217" s="20" t="inlineStr">
        <is>
          <t>Delivered</t>
        </is>
      </c>
      <c r="F217" s="20" t="inlineStr">
        <is>
          <t>T2835IN03C</t>
        </is>
      </c>
      <c r="G217" s="20" t="inlineStr">
        <is>
          <t>TIANLAI Tiras LED de 5M para Interior - Alta luminosidad de 4500lm-8000lm, CRI&gt;70, Seguro de baja tensión 12V, Flexibles y fáciles de cortar/instalar para decoración hogareña</t>
        </is>
      </c>
      <c r="H217" s="20" t="inlineStr">
        <is>
          <t>CALIDO/50W</t>
        </is>
      </c>
      <c r="I217" s="20" t="n">
        <v>2</v>
      </c>
      <c r="J217" s="21" t="n">
        <v>54</v>
      </c>
      <c r="K217" s="21" t="n">
        <v>59.8</v>
      </c>
      <c r="L217" s="21" t="n">
        <v>25.86</v>
      </c>
      <c r="M217" s="21" t="n">
        <v>0</v>
      </c>
      <c r="N217" s="21">
        <f>K217*0.08+L217*0.08</f>
        <v/>
      </c>
      <c r="O217" s="21">
        <f>-(K217*0.025+L217*0.025)</f>
        <v/>
      </c>
      <c r="P217" s="21">
        <f>32</f>
        <v/>
      </c>
      <c r="Q217" s="21">
        <f>J217+L217+N217+O217-P217-M217</f>
        <v/>
      </c>
    </row>
    <row r="218">
      <c r="A218" s="20" t="inlineStr">
        <is>
          <t>5.1-5.7</t>
        </is>
      </c>
      <c r="B218" s="20" t="inlineStr">
        <is>
          <t>PO-128-00067946373753082</t>
        </is>
      </c>
      <c r="C218" s="20" t="inlineStr">
        <is>
          <t>Delivered</t>
        </is>
      </c>
      <c r="D218" s="20" t="inlineStr">
        <is>
          <t>128-00067904430713082</t>
        </is>
      </c>
      <c r="E218" s="20" t="inlineStr">
        <is>
          <t>Delivered</t>
        </is>
      </c>
      <c r="F218" s="20" t="inlineStr">
        <is>
          <t>LV54W25</t>
        </is>
      </c>
      <c r="G21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18" s="20" t="inlineStr">
        <is>
          <t>Blanco</t>
        </is>
      </c>
      <c r="I218" s="20" t="n">
        <v>1</v>
      </c>
      <c r="J218" s="21" t="n">
        <v>79.15000000000001</v>
      </c>
      <c r="K218" s="21" t="n">
        <v>91.54000000000001</v>
      </c>
      <c r="L218" s="21" t="n">
        <v>25.86</v>
      </c>
      <c r="M218" s="21" t="n">
        <v>0</v>
      </c>
      <c r="N218" s="21">
        <f>K218*0.08+L218*0.08</f>
        <v/>
      </c>
      <c r="O218" s="21">
        <f>-(K218*0.025+L218*0.025)</f>
        <v/>
      </c>
      <c r="P218" s="21">
        <f>32</f>
        <v/>
      </c>
      <c r="Q218" s="21">
        <f>J218+L218+N218+O218-P218-M218</f>
        <v/>
      </c>
    </row>
    <row r="219">
      <c r="A219" s="20" t="inlineStr">
        <is>
          <t>5.1-5.7</t>
        </is>
      </c>
      <c r="B219" s="20" t="inlineStr">
        <is>
          <t>PO-128-00420722770551109</t>
        </is>
      </c>
      <c r="C219" s="20" t="inlineStr">
        <is>
          <t>Delivered</t>
        </is>
      </c>
      <c r="D219" s="20" t="inlineStr">
        <is>
          <t>128-00420701799031109</t>
        </is>
      </c>
      <c r="E219" s="20" t="inlineStr">
        <is>
          <t>Delivered</t>
        </is>
      </c>
      <c r="F219" s="20" t="inlineStr">
        <is>
          <t>LV54W25</t>
        </is>
      </c>
      <c r="G21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19" s="20" t="inlineStr">
        <is>
          <t>Blanco</t>
        </is>
      </c>
      <c r="I219" s="20" t="n">
        <v>1</v>
      </c>
      <c r="J219" s="21" t="n">
        <v>79.15000000000001</v>
      </c>
      <c r="K219" s="21" t="n">
        <v>72.81999999999999</v>
      </c>
      <c r="L219" s="21" t="n">
        <v>25.86</v>
      </c>
      <c r="M219" s="21" t="n">
        <v>0</v>
      </c>
      <c r="N219" s="21">
        <f>K219*0.08+L219*0.08</f>
        <v/>
      </c>
      <c r="O219" s="21">
        <f>-(K219*0.025+L219*0.025)</f>
        <v/>
      </c>
      <c r="P219" s="21">
        <f>32</f>
        <v/>
      </c>
      <c r="Q219" s="21">
        <f>J219+L219+N219+O219-P219-M219</f>
        <v/>
      </c>
    </row>
    <row r="220">
      <c r="A220" s="20" t="inlineStr">
        <is>
          <t>5.1-5.7</t>
        </is>
      </c>
      <c r="B220" s="20" t="inlineStr">
        <is>
          <t>PO-128-00270457477753026</t>
        </is>
      </c>
      <c r="C220" s="20" t="inlineStr">
        <is>
          <t>Delivered</t>
        </is>
      </c>
      <c r="D220" s="20" t="inlineStr">
        <is>
          <t>128-00270483692153026</t>
        </is>
      </c>
      <c r="E220" s="20" t="inlineStr">
        <is>
          <t>Delivered</t>
        </is>
      </c>
      <c r="F220" s="20" t="inlineStr">
        <is>
          <t>LV34W13</t>
        </is>
      </c>
      <c r="G220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220" s="20" t="inlineStr">
        <is>
          <t>1 pieza</t>
        </is>
      </c>
      <c r="I220" s="20" t="n">
        <v>1</v>
      </c>
      <c r="J220" s="21" t="n">
        <v>292.06</v>
      </c>
      <c r="K220" s="21" t="n">
        <v>300.45</v>
      </c>
      <c r="L220" s="21" t="n">
        <v>0</v>
      </c>
      <c r="M220" s="21" t="n">
        <v>0</v>
      </c>
      <c r="N220" s="21">
        <f>K220*0.08+L220*0.08</f>
        <v/>
      </c>
      <c r="O220" s="21">
        <f>-(K220*0.025+L220*0.025)</f>
        <v/>
      </c>
      <c r="P220" s="21">
        <f>32</f>
        <v/>
      </c>
      <c r="Q220" s="21">
        <f>J220+L220+N220+O220-P220-M220</f>
        <v/>
      </c>
    </row>
    <row r="221">
      <c r="A221" s="20" t="inlineStr">
        <is>
          <t>5.1-5.7</t>
        </is>
      </c>
      <c r="B221" s="20" t="inlineStr">
        <is>
          <t>PO-128-00331850629752599</t>
        </is>
      </c>
      <c r="C221" s="20" t="inlineStr">
        <is>
          <t>Delivered</t>
        </is>
      </c>
      <c r="D221" s="20" t="inlineStr">
        <is>
          <t>128-00331808686712599</t>
        </is>
      </c>
      <c r="E221" s="20" t="inlineStr">
        <is>
          <t>Delivered</t>
        </is>
      </c>
      <c r="F221" s="20" t="inlineStr">
        <is>
          <t>LV22W21</t>
        </is>
      </c>
      <c r="G2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1" s="20" t="inlineStr">
        <is>
          <t>1 pieza</t>
        </is>
      </c>
      <c r="I221" s="20" t="n">
        <v>1</v>
      </c>
      <c r="J221" s="21" t="n">
        <v>92</v>
      </c>
      <c r="K221" s="21" t="n">
        <v>111.3</v>
      </c>
      <c r="L221" s="21" t="n">
        <v>25.86</v>
      </c>
      <c r="M221" s="21" t="n">
        <v>0</v>
      </c>
      <c r="N221" s="21">
        <f>K221*0.08+L221*0.08</f>
        <v/>
      </c>
      <c r="O221" s="21">
        <f>-(K221*0.025+L221*0.025)</f>
        <v/>
      </c>
      <c r="P221" s="21">
        <f>32</f>
        <v/>
      </c>
      <c r="Q221" s="21">
        <f>J221+L221+N221+O221-P221-M221</f>
        <v/>
      </c>
    </row>
    <row r="222">
      <c r="A222" s="20" t="inlineStr">
        <is>
          <t>5.1-5.7</t>
        </is>
      </c>
      <c r="B222" s="20" t="inlineStr">
        <is>
          <t>PO-128-00196766454392314</t>
        </is>
      </c>
      <c r="C222" s="20" t="inlineStr">
        <is>
          <t>Delivered</t>
        </is>
      </c>
      <c r="D222" s="20" t="inlineStr">
        <is>
          <t>128-00196724511352314</t>
        </is>
      </c>
      <c r="E222" s="20" t="inlineStr">
        <is>
          <t>Delivered</t>
        </is>
      </c>
      <c r="F222" s="20" t="inlineStr">
        <is>
          <t>LV22W21</t>
        </is>
      </c>
      <c r="G2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2" s="20" t="inlineStr">
        <is>
          <t>1 pieza</t>
        </is>
      </c>
      <c r="I222" s="20" t="n">
        <v>2</v>
      </c>
      <c r="J222" s="21" t="n">
        <v>184</v>
      </c>
      <c r="K222" s="21" t="n">
        <v>189.22</v>
      </c>
      <c r="L222" s="21" t="n">
        <v>25.86</v>
      </c>
      <c r="M222" s="21" t="n">
        <v>0</v>
      </c>
      <c r="N222" s="21">
        <f>K222*0.08+L222*0.08</f>
        <v/>
      </c>
      <c r="O222" s="21">
        <f>-(K222*0.025+L222*0.025)</f>
        <v/>
      </c>
      <c r="P222" s="21">
        <f>32</f>
        <v/>
      </c>
      <c r="Q222" s="21">
        <f>J222+L222+N222+O222-P222-M222</f>
        <v/>
      </c>
    </row>
    <row r="223">
      <c r="A223" s="20" t="inlineStr">
        <is>
          <t>5.1-5.7</t>
        </is>
      </c>
      <c r="B223" s="20" t="inlineStr">
        <is>
          <t>PO-128-00438199470711965</t>
        </is>
      </c>
      <c r="C223" s="20" t="inlineStr">
        <is>
          <t>Delivered</t>
        </is>
      </c>
      <c r="D223" s="20" t="inlineStr">
        <is>
          <t>128-00438157527671965</t>
        </is>
      </c>
      <c r="E223" s="20" t="inlineStr">
        <is>
          <t>Delivered</t>
        </is>
      </c>
      <c r="F223" s="20" t="inlineStr">
        <is>
          <t>B03W15-10PZS</t>
        </is>
      </c>
      <c r="G223" s="20" t="inlineStr">
        <is>
          <t>TIANLAI Foco LED 12W/15W Paquete de 10, Ahorro Energético Reemplazo 60W/65W, 6500K Luz Fría 880LM/1200LM, Sin Parpadeo Base E26/E27 Universal, 50000H Vida Útil para Hogar Oficina</t>
        </is>
      </c>
      <c r="H223" s="20" t="inlineStr">
        <is>
          <t>10 piezas/15W</t>
        </is>
      </c>
      <c r="I223" s="20" t="n">
        <v>1</v>
      </c>
      <c r="J223" s="21" t="n">
        <v>139</v>
      </c>
      <c r="K223" s="21" t="n">
        <v>153.9</v>
      </c>
      <c r="L223" s="21" t="n">
        <v>25.86</v>
      </c>
      <c r="M223" s="21" t="n">
        <v>0</v>
      </c>
      <c r="N223" s="21">
        <f>K223*0.08+L223*0.08</f>
        <v/>
      </c>
      <c r="O223" s="21">
        <f>-(K223*0.025+L223*0.025)</f>
        <v/>
      </c>
      <c r="P223" s="21">
        <f>32</f>
        <v/>
      </c>
      <c r="Q223" s="21">
        <f>J223+L223+N223+O223-P223-M223</f>
        <v/>
      </c>
    </row>
    <row r="224">
      <c r="A224" s="20" t="inlineStr">
        <is>
          <t>5.1-5.7</t>
        </is>
      </c>
      <c r="B224" s="20" t="inlineStr">
        <is>
          <t>PO-128-00362637834871519</t>
        </is>
      </c>
      <c r="C224" s="20" t="inlineStr">
        <is>
          <t>Delivered</t>
        </is>
      </c>
      <c r="D224" s="20" t="inlineStr">
        <is>
          <t>128-00362595891831519</t>
        </is>
      </c>
      <c r="E224" s="20" t="inlineStr">
        <is>
          <t>Delivered</t>
        </is>
      </c>
      <c r="F224" s="20" t="inlineStr">
        <is>
          <t>LV54W25</t>
        </is>
      </c>
      <c r="G22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24" s="20" t="inlineStr">
        <is>
          <t>Blanco</t>
        </is>
      </c>
      <c r="I224" s="20" t="n">
        <v>1</v>
      </c>
      <c r="J224" s="21" t="n">
        <v>79.15000000000001</v>
      </c>
      <c r="K224" s="21" t="n">
        <v>96.34999999999999</v>
      </c>
      <c r="L224" s="21" t="n">
        <v>25.86</v>
      </c>
      <c r="M224" s="21" t="n">
        <v>0</v>
      </c>
      <c r="N224" s="21">
        <f>K224*0.08+L224*0.08</f>
        <v/>
      </c>
      <c r="O224" s="21">
        <f>-(K224*0.025+L224*0.025)</f>
        <v/>
      </c>
      <c r="P224" s="21">
        <f>32</f>
        <v/>
      </c>
      <c r="Q224" s="21">
        <f>J224+L224+N224+O224-P224-M224</f>
        <v/>
      </c>
    </row>
    <row r="225">
      <c r="A225" s="20" t="inlineStr">
        <is>
          <t>5.1-5.7</t>
        </is>
      </c>
      <c r="B225" s="20" t="inlineStr">
        <is>
          <t>PO-128-00515730903670415</t>
        </is>
      </c>
      <c r="C225" s="20" t="inlineStr">
        <is>
          <t>Delivered</t>
        </is>
      </c>
      <c r="D225" s="20" t="inlineStr">
        <is>
          <t>128-00515720417910415</t>
        </is>
      </c>
      <c r="E225" s="20" t="inlineStr">
        <is>
          <t>Delivered</t>
        </is>
      </c>
      <c r="F225" s="20" t="inlineStr">
        <is>
          <t>LV22W21</t>
        </is>
      </c>
      <c r="G2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5" s="20" t="inlineStr">
        <is>
          <t>1 pieza</t>
        </is>
      </c>
      <c r="I225" s="20" t="n">
        <v>1</v>
      </c>
      <c r="J225" s="21" t="n">
        <v>92</v>
      </c>
      <c r="K225" s="21" t="n">
        <v>76.58</v>
      </c>
      <c r="L225" s="21" t="n">
        <v>25.86</v>
      </c>
      <c r="M225" s="21" t="n">
        <v>0</v>
      </c>
      <c r="N225" s="21">
        <f>K225*0.08+L225*0.08</f>
        <v/>
      </c>
      <c r="O225" s="21">
        <f>-(K225*0.025+L225*0.025)</f>
        <v/>
      </c>
      <c r="P225" s="21">
        <f>32</f>
        <v/>
      </c>
      <c r="Q225" s="21">
        <f>J225+L225+N225+O225-P225-M225</f>
        <v/>
      </c>
    </row>
    <row r="226">
      <c r="A226" s="20" t="inlineStr">
        <is>
          <t>5.1-5.7</t>
        </is>
      </c>
      <c r="B226" s="20" t="inlineStr">
        <is>
          <t>PO-128-00672873718390564</t>
        </is>
      </c>
      <c r="C226" s="20" t="inlineStr">
        <is>
          <t>Delivered</t>
        </is>
      </c>
      <c r="D226" s="20" t="inlineStr">
        <is>
          <t>128-00672894689910564</t>
        </is>
      </c>
      <c r="E226" s="20" t="inlineStr">
        <is>
          <t>Delivered</t>
        </is>
      </c>
      <c r="F226" s="20" t="inlineStr">
        <is>
          <t>M10</t>
        </is>
      </c>
      <c r="G226" s="20" t="inlineStr">
        <is>
          <t>Pantalla de Batería Clara HD LED - Auriculares Inalámbricos TWS, Estuche con 6 Recargas, 5h de Uso, 4 Micrófonos CVC8.0 con Reducción de Ruido y Sonido HiFi</t>
        </is>
      </c>
      <c r="H226" s="20" t="inlineStr">
        <is>
          <t>1 pieza</t>
        </is>
      </c>
      <c r="I226" s="20" t="n">
        <v>1</v>
      </c>
      <c r="J226" s="21" t="n">
        <v>43.5</v>
      </c>
      <c r="K226" s="21" t="n">
        <v>48.71</v>
      </c>
      <c r="L226" s="21" t="n">
        <v>0</v>
      </c>
      <c r="M226" s="21" t="n">
        <v>0</v>
      </c>
      <c r="N226" s="21">
        <f>K226*0.08+L226*0.08</f>
        <v/>
      </c>
      <c r="O226" s="21">
        <f>-(K226*0.025+L226*0.025)</f>
        <v/>
      </c>
      <c r="P226" s="21">
        <f>32</f>
        <v/>
      </c>
      <c r="Q226" s="21">
        <f>J226+L226+N226+O226-P226-M226</f>
        <v/>
      </c>
    </row>
    <row r="227">
      <c r="A227" s="20" t="inlineStr">
        <is>
          <t>5.1-5.7</t>
        </is>
      </c>
      <c r="B227" s="20" t="inlineStr">
        <is>
          <t>PO-128-00672873718390564</t>
        </is>
      </c>
      <c r="C227" s="20" t="inlineStr">
        <is>
          <t>Delivered</t>
        </is>
      </c>
      <c r="D227" s="20" t="inlineStr">
        <is>
          <t>128-00672911729270564</t>
        </is>
      </c>
      <c r="E227" s="20" t="inlineStr">
        <is>
          <t>Delivered</t>
        </is>
      </c>
      <c r="F227" s="20" t="inlineStr">
        <is>
          <t>E27W28T30-1PC</t>
        </is>
      </c>
      <c r="G227" s="20" t="inlineStr">
        <is>
          <t>TIANLAI Foco LED 3 Aspas Plegable 28W, Lámpara LED de 3 Alas Plegables con Base E27, Luz Blanca Fría 6500K, Ahorrador de Energía para Garaje, Taller y Hogar</t>
        </is>
      </c>
      <c r="H227" s="20" t="inlineStr">
        <is>
          <t>1 PIEZA/E27W28T30</t>
        </is>
      </c>
      <c r="I227" s="20" t="n">
        <v>2</v>
      </c>
      <c r="J227" s="21" t="n">
        <v>84</v>
      </c>
      <c r="K227" s="21" t="n">
        <v>87.16</v>
      </c>
      <c r="L227" s="21" t="n">
        <v>0</v>
      </c>
      <c r="M227" s="21" t="n">
        <v>0</v>
      </c>
      <c r="N227" s="21">
        <f>K227*0.08+L227*0.08</f>
        <v/>
      </c>
      <c r="O227" s="21">
        <f>-(K227*0.025+L227*0.025)</f>
        <v/>
      </c>
      <c r="P227" s="21">
        <f>32</f>
        <v/>
      </c>
      <c r="Q227" s="21">
        <f>J227+L227+N227+O227-P227-M227</f>
        <v/>
      </c>
    </row>
    <row r="228">
      <c r="A228" s="20" t="inlineStr">
        <is>
          <t>5.1-5.7</t>
        </is>
      </c>
      <c r="B228" s="20" t="inlineStr">
        <is>
          <t>PO-128-00672873718390564</t>
        </is>
      </c>
      <c r="C228" s="20" t="inlineStr">
        <is>
          <t>Delivered</t>
        </is>
      </c>
      <c r="D228" s="20" t="inlineStr">
        <is>
          <t>128-00672932700790564</t>
        </is>
      </c>
      <c r="E228" s="20" t="inlineStr">
        <is>
          <t>Delivered</t>
        </is>
      </c>
      <c r="F228" s="20" t="inlineStr">
        <is>
          <t>B03W10-10PZS</t>
        </is>
      </c>
      <c r="G22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28" s="20" t="inlineStr">
        <is>
          <t>10 piezas</t>
        </is>
      </c>
      <c r="I228" s="20" t="n">
        <v>2</v>
      </c>
      <c r="J228" s="21" t="n">
        <v>131.6</v>
      </c>
      <c r="K228" s="21" t="n">
        <v>139.34</v>
      </c>
      <c r="L228" s="21" t="n">
        <v>0</v>
      </c>
      <c r="M228" s="21" t="n">
        <v>0</v>
      </c>
      <c r="N228" s="21">
        <f>K228*0.08+L228*0.08</f>
        <v/>
      </c>
      <c r="O228" s="21">
        <f>-(K228*0.025+L228*0.025)</f>
        <v/>
      </c>
      <c r="P228" s="21">
        <f>32</f>
        <v/>
      </c>
      <c r="Q228" s="21">
        <f>J228+L228+N228+O228-P228-M228</f>
        <v/>
      </c>
    </row>
    <row r="229">
      <c r="A229" s="20" t="inlineStr">
        <is>
          <t>5.1-5.7</t>
        </is>
      </c>
      <c r="B229" s="20" t="inlineStr">
        <is>
          <t>PO-128-00402256671351219</t>
        </is>
      </c>
      <c r="C229" s="20" t="inlineStr">
        <is>
          <t>Delivered</t>
        </is>
      </c>
      <c r="D229" s="20" t="inlineStr">
        <is>
          <t>128-00402277642871219</t>
        </is>
      </c>
      <c r="E229" s="20" t="inlineStr">
        <is>
          <t>Delivered</t>
        </is>
      </c>
      <c r="F229" s="20" t="inlineStr">
        <is>
          <t>LV22W21</t>
        </is>
      </c>
      <c r="G2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9" s="20" t="inlineStr">
        <is>
          <t>1 pieza</t>
        </is>
      </c>
      <c r="I229" s="20" t="n">
        <v>1</v>
      </c>
      <c r="J229" s="21" t="n">
        <v>92</v>
      </c>
      <c r="K229" s="21" t="n">
        <v>94.61</v>
      </c>
      <c r="L229" s="21" t="n">
        <v>25.86</v>
      </c>
      <c r="M229" s="21" t="n">
        <v>0</v>
      </c>
      <c r="N229" s="21">
        <f>K229*0.08+L229*0.08</f>
        <v/>
      </c>
      <c r="O229" s="21">
        <f>-(K229*0.025+L229*0.025)</f>
        <v/>
      </c>
      <c r="P229" s="21">
        <f>32</f>
        <v/>
      </c>
      <c r="Q229" s="21">
        <f>J229+L229+N229+O229-P229-M229</f>
        <v/>
      </c>
    </row>
    <row r="230">
      <c r="A230" s="20" t="inlineStr">
        <is>
          <t>5.1-5.7</t>
        </is>
      </c>
      <c r="B230" s="20" t="inlineStr">
        <is>
          <t>PO-128-00044077783673224</t>
        </is>
      </c>
      <c r="C230" s="20" t="inlineStr">
        <is>
          <t>Delivered</t>
        </is>
      </c>
      <c r="D230" s="20" t="inlineStr">
        <is>
          <t>128-00044098755193224</t>
        </is>
      </c>
      <c r="E230" s="20" t="inlineStr">
        <is>
          <t>Delivered</t>
        </is>
      </c>
      <c r="F230" s="20" t="inlineStr">
        <is>
          <t>LV54W25</t>
        </is>
      </c>
      <c r="G23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30" s="20" t="inlineStr">
        <is>
          <t>Blanco</t>
        </is>
      </c>
      <c r="I230" s="20" t="n">
        <v>3</v>
      </c>
      <c r="J230" s="21" t="n">
        <v>237.45</v>
      </c>
      <c r="K230" s="21" t="n">
        <v>231.23</v>
      </c>
      <c r="L230" s="21" t="n">
        <v>0</v>
      </c>
      <c r="M230" s="21" t="n">
        <v>0</v>
      </c>
      <c r="N230" s="21">
        <f>K230*0.08+L230*0.08</f>
        <v/>
      </c>
      <c r="O230" s="21">
        <f>-(K230*0.025+L230*0.025)</f>
        <v/>
      </c>
      <c r="P230" s="21">
        <f>32</f>
        <v/>
      </c>
      <c r="Q230" s="21">
        <f>J230+L230+N230+O230-P230-M230</f>
        <v/>
      </c>
    </row>
    <row r="231">
      <c r="A231" s="20" t="inlineStr">
        <is>
          <t>5.1-5.7</t>
        </is>
      </c>
      <c r="B231" s="20" t="inlineStr">
        <is>
          <t>PO-128-00171500431993680</t>
        </is>
      </c>
      <c r="C231" s="20" t="inlineStr">
        <is>
          <t>Delivered</t>
        </is>
      </c>
      <c r="D231" s="20" t="inlineStr">
        <is>
          <t>128-00171489946233680</t>
        </is>
      </c>
      <c r="E231" s="20" t="inlineStr">
        <is>
          <t>Delivered</t>
        </is>
      </c>
      <c r="F231" s="20" t="inlineStr">
        <is>
          <t>LV22W21</t>
        </is>
      </c>
      <c r="G2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1" s="20" t="inlineStr">
        <is>
          <t>1 pieza</t>
        </is>
      </c>
      <c r="I231" s="20" t="n">
        <v>1</v>
      </c>
      <c r="J231" s="21" t="n">
        <v>92</v>
      </c>
      <c r="K231" s="21" t="n">
        <v>83.48</v>
      </c>
      <c r="L231" s="21" t="n">
        <v>25.86</v>
      </c>
      <c r="M231" s="21" t="n">
        <v>13.85</v>
      </c>
      <c r="N231" s="21">
        <f>K231*0.08+L231*0.08</f>
        <v/>
      </c>
      <c r="O231" s="21">
        <f>-(K231*0.025+L231*0.025)</f>
        <v/>
      </c>
      <c r="P231" s="21">
        <f>32</f>
        <v/>
      </c>
      <c r="Q231" s="21">
        <f>J231+L231+N231+O231-P231-M231</f>
        <v/>
      </c>
    </row>
    <row r="232">
      <c r="A232" s="20" t="inlineStr">
        <is>
          <t>5.1-5.7</t>
        </is>
      </c>
      <c r="B232" s="20" t="inlineStr">
        <is>
          <t>PO-128-00161392159353679</t>
        </is>
      </c>
      <c r="C232" s="20" t="inlineStr">
        <is>
          <t>Delivered</t>
        </is>
      </c>
      <c r="D232" s="20" t="inlineStr">
        <is>
          <t>128-00161371187833679</t>
        </is>
      </c>
      <c r="E232" s="20" t="inlineStr">
        <is>
          <t>Delivered</t>
        </is>
      </c>
      <c r="F232" s="20" t="inlineStr">
        <is>
          <t>M10</t>
        </is>
      </c>
      <c r="G232" s="20" t="inlineStr">
        <is>
          <t>Pantalla de Batería Clara HD LED - Auriculares Inalámbricos TWS, Estuche con 6 Recargas, 5h de Uso, 4 Micrófonos CVC8.0 con Reducción de Ruido y Sonido HiFi</t>
        </is>
      </c>
      <c r="H232" s="20" t="inlineStr">
        <is>
          <t>1 pieza</t>
        </is>
      </c>
      <c r="I232" s="20" t="n">
        <v>1</v>
      </c>
      <c r="J232" s="21" t="n">
        <v>43.5</v>
      </c>
      <c r="K232" s="21" t="n">
        <v>48.71</v>
      </c>
      <c r="L232" s="21" t="n">
        <v>25.86</v>
      </c>
      <c r="M232" s="21" t="n">
        <v>0</v>
      </c>
      <c r="N232" s="21">
        <f>K232*0.08+L232*0.08</f>
        <v/>
      </c>
      <c r="O232" s="21">
        <f>-(K232*0.025+L232*0.025)</f>
        <v/>
      </c>
      <c r="P232" s="21">
        <f>32</f>
        <v/>
      </c>
      <c r="Q232" s="21">
        <f>J232+L232+N232+O232-P232-M232</f>
        <v/>
      </c>
    </row>
    <row r="233">
      <c r="A233" s="20" t="inlineStr">
        <is>
          <t>5.1-5.7</t>
        </is>
      </c>
      <c r="B233" s="20" t="inlineStr">
        <is>
          <t>PO-128-00339527475832681</t>
        </is>
      </c>
      <c r="C233" s="20" t="inlineStr">
        <is>
          <t>Delivered</t>
        </is>
      </c>
      <c r="D233" s="20" t="inlineStr">
        <is>
          <t>128-00339548447352681</t>
        </is>
      </c>
      <c r="E233" s="20" t="inlineStr">
        <is>
          <t>Delivered</t>
        </is>
      </c>
      <c r="F233" s="20" t="inlineStr">
        <is>
          <t>LV22W21</t>
        </is>
      </c>
      <c r="G2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3" s="20" t="inlineStr">
        <is>
          <t>1 pieza</t>
        </is>
      </c>
      <c r="I233" s="20" t="n">
        <v>1</v>
      </c>
      <c r="J233" s="21" t="n">
        <v>92</v>
      </c>
      <c r="K233" s="21" t="n">
        <v>9.51</v>
      </c>
      <c r="L233" s="21" t="n">
        <v>25.86</v>
      </c>
      <c r="M233" s="21" t="n">
        <v>1.71</v>
      </c>
      <c r="N233" s="21">
        <f>K233*0.08+L233*0.08</f>
        <v/>
      </c>
      <c r="O233" s="21">
        <f>-(K233*0.025+L233*0.025)</f>
        <v/>
      </c>
      <c r="P233" s="21">
        <f>32</f>
        <v/>
      </c>
      <c r="Q233" s="21">
        <f>J233+L233+N233+O233-P233-M233</f>
        <v/>
      </c>
    </row>
    <row r="234">
      <c r="A234" s="20" t="inlineStr">
        <is>
          <t>5.1-5.7</t>
        </is>
      </c>
      <c r="B234" s="20" t="inlineStr">
        <is>
          <t>PO-128-00365465979511308</t>
        </is>
      </c>
      <c r="C234" s="20" t="inlineStr">
        <is>
          <t>Delivered</t>
        </is>
      </c>
      <c r="D234" s="20" t="inlineStr">
        <is>
          <t>128-00365476465271308</t>
        </is>
      </c>
      <c r="E234" s="20" t="inlineStr">
        <is>
          <t>Delivered</t>
        </is>
      </c>
      <c r="F234" s="20" t="inlineStr">
        <is>
          <t>LV22W21</t>
        </is>
      </c>
      <c r="G2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4" s="20" t="inlineStr">
        <is>
          <t>1 pieza</t>
        </is>
      </c>
      <c r="I234" s="20" t="n">
        <v>3</v>
      </c>
      <c r="J234" s="21" t="n">
        <v>276</v>
      </c>
      <c r="K234" s="21" t="n">
        <v>287.16</v>
      </c>
      <c r="L234" s="21" t="n">
        <v>0</v>
      </c>
      <c r="M234" s="21" t="n">
        <v>0</v>
      </c>
      <c r="N234" s="21">
        <f>K234*0.08+L234*0.08</f>
        <v/>
      </c>
      <c r="O234" s="21">
        <f>-(K234*0.025+L234*0.025)</f>
        <v/>
      </c>
      <c r="P234" s="21">
        <f>32</f>
        <v/>
      </c>
      <c r="Q234" s="21">
        <f>J234+L234+N234+O234-P234-M234</f>
        <v/>
      </c>
    </row>
    <row r="235">
      <c r="A235" s="20" t="inlineStr">
        <is>
          <t>5.1-5.7</t>
        </is>
      </c>
      <c r="B235" s="20" t="inlineStr">
        <is>
          <t>PO-128-00017799219833572</t>
        </is>
      </c>
      <c r="C235" s="20" t="inlineStr">
        <is>
          <t>Delivered</t>
        </is>
      </c>
      <c r="D235" s="20" t="inlineStr">
        <is>
          <t>128-00017830677113572</t>
        </is>
      </c>
      <c r="E235" s="20" t="inlineStr">
        <is>
          <t>Delivered</t>
        </is>
      </c>
      <c r="F235" s="20" t="inlineStr">
        <is>
          <t>LV22W21</t>
        </is>
      </c>
      <c r="G2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5" s="20" t="inlineStr">
        <is>
          <t>1 pieza</t>
        </is>
      </c>
      <c r="I235" s="20" t="n">
        <v>1</v>
      </c>
      <c r="J235" s="21" t="n">
        <v>92</v>
      </c>
      <c r="K235" s="21" t="n">
        <v>95.72</v>
      </c>
      <c r="L235" s="21" t="n">
        <v>25.86</v>
      </c>
      <c r="M235" s="21" t="n">
        <v>0</v>
      </c>
      <c r="N235" s="21">
        <f>K235*0.08+L235*0.08</f>
        <v/>
      </c>
      <c r="O235" s="21">
        <f>-(K235*0.025+L235*0.025)</f>
        <v/>
      </c>
      <c r="P235" s="21">
        <f>32</f>
        <v/>
      </c>
      <c r="Q235" s="21">
        <f>J235+L235+N235+O235-P235-M235</f>
        <v/>
      </c>
    </row>
    <row r="236">
      <c r="A236" s="20" t="inlineStr">
        <is>
          <t>5.1-5.7</t>
        </is>
      </c>
      <c r="B236" s="20" t="inlineStr">
        <is>
          <t>PO-128-00169513339513692</t>
        </is>
      </c>
      <c r="C236" s="20" t="inlineStr">
        <is>
          <t>Delivered</t>
        </is>
      </c>
      <c r="D236" s="20" t="inlineStr">
        <is>
          <t>128-00169512356473692</t>
        </is>
      </c>
      <c r="E236" s="20" t="inlineStr">
        <is>
          <t>Delivered</t>
        </is>
      </c>
      <c r="F236" s="20" t="inlineStr">
        <is>
          <t>B03W10-10PZS</t>
        </is>
      </c>
      <c r="G23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6" s="20" t="inlineStr">
        <is>
          <t>10 piezas</t>
        </is>
      </c>
      <c r="I236" s="20" t="n">
        <v>1</v>
      </c>
      <c r="J236" s="21" t="n">
        <v>65.8</v>
      </c>
      <c r="K236" s="21" t="n">
        <v>77.41</v>
      </c>
      <c r="L236" s="21" t="n">
        <v>25.86</v>
      </c>
      <c r="M236" s="21" t="n">
        <v>0</v>
      </c>
      <c r="N236" s="21">
        <f>K236*0.08+L236*0.08</f>
        <v/>
      </c>
      <c r="O236" s="21">
        <f>-(K236*0.025+L236*0.025)</f>
        <v/>
      </c>
      <c r="P236" s="21">
        <f>32</f>
        <v/>
      </c>
      <c r="Q236" s="21">
        <f>J236+L236+N236+O236-P236-M236</f>
        <v/>
      </c>
    </row>
    <row r="237">
      <c r="A237" s="20" t="inlineStr">
        <is>
          <t>5.1-5.7</t>
        </is>
      </c>
      <c r="B237" s="20" t="inlineStr">
        <is>
          <t>PO-128-00651805870710691</t>
        </is>
      </c>
      <c r="C237" s="20" t="inlineStr">
        <is>
          <t>Delivered</t>
        </is>
      </c>
      <c r="D237" s="20" t="inlineStr">
        <is>
          <t>128-00651837327990691</t>
        </is>
      </c>
      <c r="E237" s="20" t="inlineStr">
        <is>
          <t>Delivered</t>
        </is>
      </c>
      <c r="F237" s="20" t="inlineStr">
        <is>
          <t>LV22W21</t>
        </is>
      </c>
      <c r="G2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7" s="20" t="inlineStr">
        <is>
          <t>1 pieza</t>
        </is>
      </c>
      <c r="I237" s="20" t="n">
        <v>1</v>
      </c>
      <c r="J237" s="21" t="n">
        <v>92</v>
      </c>
      <c r="K237" s="21" t="n">
        <v>95.72</v>
      </c>
      <c r="L237" s="21" t="n">
        <v>25.86</v>
      </c>
      <c r="M237" s="21" t="n">
        <v>0</v>
      </c>
      <c r="N237" s="21">
        <f>K237*0.08+L237*0.08</f>
        <v/>
      </c>
      <c r="O237" s="21">
        <f>-(K237*0.025+L237*0.025)</f>
        <v/>
      </c>
      <c r="P237" s="21">
        <f>32</f>
        <v/>
      </c>
      <c r="Q237" s="21">
        <f>J237+L237+N237+O237-P237-M237</f>
        <v/>
      </c>
    </row>
    <row r="238">
      <c r="A238" s="20" t="inlineStr">
        <is>
          <t>5.1-5.7</t>
        </is>
      </c>
      <c r="B238" s="20" t="inlineStr">
        <is>
          <t>PO-128-00073798421113113</t>
        </is>
      </c>
      <c r="C238" s="20" t="inlineStr">
        <is>
          <t>Delivered</t>
        </is>
      </c>
      <c r="D238" s="20" t="inlineStr">
        <is>
          <t>128-00073793178233113</t>
        </is>
      </c>
      <c r="E238" s="20" t="inlineStr">
        <is>
          <t>Delivered</t>
        </is>
      </c>
      <c r="F238" s="20" t="inlineStr">
        <is>
          <t>LV22W21</t>
        </is>
      </c>
      <c r="G2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8" s="20" t="inlineStr">
        <is>
          <t>1 pieza</t>
        </is>
      </c>
      <c r="I238" s="20" t="n">
        <v>1</v>
      </c>
      <c r="J238" s="21" t="n">
        <v>92</v>
      </c>
      <c r="K238" s="21" t="n">
        <v>95.72</v>
      </c>
      <c r="L238" s="21" t="n">
        <v>25.86</v>
      </c>
      <c r="M238" s="21" t="n">
        <v>0</v>
      </c>
      <c r="N238" s="21">
        <f>K238*0.08+L238*0.08</f>
        <v/>
      </c>
      <c r="O238" s="21">
        <f>-(K238*0.025+L238*0.025)</f>
        <v/>
      </c>
      <c r="P238" s="21">
        <f>32</f>
        <v/>
      </c>
      <c r="Q238" s="21">
        <f>J238+L238+N238+O238-P238-M238</f>
        <v/>
      </c>
    </row>
    <row r="239">
      <c r="A239" s="20" t="inlineStr">
        <is>
          <t>5.1-5.7</t>
        </is>
      </c>
      <c r="B239" s="20" t="inlineStr">
        <is>
          <t>PO-128-00261053041272957</t>
        </is>
      </c>
      <c r="C239" s="20" t="inlineStr">
        <is>
          <t>Delivered</t>
        </is>
      </c>
      <c r="D239" s="20" t="inlineStr">
        <is>
          <t>128-00261032069752957</t>
        </is>
      </c>
      <c r="E239" s="20" t="inlineStr">
        <is>
          <t>Delivered</t>
        </is>
      </c>
      <c r="F239" s="20" t="inlineStr">
        <is>
          <t>B03W10-10PZS</t>
        </is>
      </c>
      <c r="G23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9" s="20" t="inlineStr">
        <is>
          <t>10 piezas</t>
        </is>
      </c>
      <c r="I239" s="20" t="n">
        <v>1</v>
      </c>
      <c r="J239" s="21" t="n">
        <v>65.8</v>
      </c>
      <c r="K239" s="21" t="n">
        <v>69.67</v>
      </c>
      <c r="L239" s="21" t="n">
        <v>25.86</v>
      </c>
      <c r="M239" s="21" t="n">
        <v>0</v>
      </c>
      <c r="N239" s="21">
        <f>K239*0.08+L239*0.08</f>
        <v/>
      </c>
      <c r="O239" s="21">
        <f>-(K239*0.025+L239*0.025)</f>
        <v/>
      </c>
      <c r="P239" s="21">
        <f>32</f>
        <v/>
      </c>
      <c r="Q239" s="21">
        <f>J239+L239+N239+O239-P239-M239</f>
        <v/>
      </c>
    </row>
    <row r="240">
      <c r="A240" s="20" t="inlineStr">
        <is>
          <t>5.1-5.7</t>
        </is>
      </c>
      <c r="B240" s="20" t="inlineStr">
        <is>
          <t>PO-128-00668192881270528</t>
        </is>
      </c>
      <c r="C240" s="20" t="inlineStr">
        <is>
          <t>Delivered</t>
        </is>
      </c>
      <c r="D240" s="20" t="inlineStr">
        <is>
          <t>128-00668203367030528</t>
        </is>
      </c>
      <c r="E240" s="20" t="inlineStr">
        <is>
          <t>Delivered</t>
        </is>
      </c>
      <c r="F240" s="20" t="inlineStr">
        <is>
          <t>B03W10-10PZS</t>
        </is>
      </c>
      <c r="G24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40" s="20" t="inlineStr">
        <is>
          <t>10 piezas</t>
        </is>
      </c>
      <c r="I240" s="20" t="n">
        <v>1</v>
      </c>
      <c r="J240" s="21" t="n">
        <v>65.8</v>
      </c>
      <c r="K240" s="21" t="n">
        <v>70.44</v>
      </c>
      <c r="L240" s="21" t="n">
        <v>25.86</v>
      </c>
      <c r="M240" s="21" t="n">
        <v>0</v>
      </c>
      <c r="N240" s="21">
        <f>K240*0.08+L240*0.08</f>
        <v/>
      </c>
      <c r="O240" s="21">
        <f>-(K240*0.025+L240*0.025)</f>
        <v/>
      </c>
      <c r="P240" s="21">
        <f>32</f>
        <v/>
      </c>
      <c r="Q240" s="21">
        <f>J240+L240+N240+O240-P240-M240</f>
        <v/>
      </c>
    </row>
    <row r="241">
      <c r="A241" s="20" t="inlineStr">
        <is>
          <t>5.1-5.7</t>
        </is>
      </c>
      <c r="B241" s="20" t="inlineStr">
        <is>
          <t>PO-128-00188367166072556</t>
        </is>
      </c>
      <c r="C241" s="20" t="inlineStr">
        <is>
          <t>Delivered</t>
        </is>
      </c>
      <c r="D241" s="20" t="inlineStr">
        <is>
          <t>128-00188325223032556</t>
        </is>
      </c>
      <c r="E241" s="20" t="inlineStr">
        <is>
          <t>Delivered</t>
        </is>
      </c>
      <c r="F241" s="20" t="inlineStr">
        <is>
          <t>B03W10-10PZS</t>
        </is>
      </c>
      <c r="G2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41" s="20" t="inlineStr">
        <is>
          <t>10 piezas</t>
        </is>
      </c>
      <c r="I241" s="20" t="n">
        <v>1</v>
      </c>
      <c r="J241" s="21" t="n">
        <v>65.8</v>
      </c>
      <c r="K241" s="21" t="n">
        <v>70.44</v>
      </c>
      <c r="L241" s="21" t="n">
        <v>25.86</v>
      </c>
      <c r="M241" s="21" t="n">
        <v>0</v>
      </c>
      <c r="N241" s="21">
        <f>K241*0.08+L241*0.08</f>
        <v/>
      </c>
      <c r="O241" s="21">
        <f>-(K241*0.025+L241*0.025)</f>
        <v/>
      </c>
      <c r="P241" s="21">
        <f>32</f>
        <v/>
      </c>
      <c r="Q241" s="21">
        <f>J241+L241+N241+O241-P241-M241</f>
        <v/>
      </c>
    </row>
    <row r="242">
      <c r="A242" s="20" t="inlineStr">
        <is>
          <t>5.1-5.7</t>
        </is>
      </c>
      <c r="B242" s="20" t="inlineStr">
        <is>
          <t>PO-128-00473422203511691</t>
        </is>
      </c>
      <c r="C242" s="20" t="inlineStr">
        <is>
          <t>Delivered</t>
        </is>
      </c>
      <c r="D242" s="20" t="inlineStr">
        <is>
          <t>128-00473452677751691</t>
        </is>
      </c>
      <c r="E242" s="20" t="inlineStr">
        <is>
          <t>Delivered</t>
        </is>
      </c>
      <c r="F242" s="20" t="inlineStr">
        <is>
          <t>M10</t>
        </is>
      </c>
      <c r="G242" s="20" t="inlineStr">
        <is>
          <t>Pantalla de Batería Clara HD LED - Auriculares Inalámbricos TWS, Estuche con 6 Recargas, 5h de Uso, 4 Micrófonos CVC8.0 con Reducción de Ruido y Sonido HiFi</t>
        </is>
      </c>
      <c r="H242" s="20" t="inlineStr">
        <is>
          <t>1 pieza</t>
        </is>
      </c>
      <c r="I242" s="20" t="n">
        <v>1</v>
      </c>
      <c r="J242" s="21" t="n">
        <v>43.5</v>
      </c>
      <c r="K242" s="21" t="n">
        <v>48.71</v>
      </c>
      <c r="L242" s="21" t="n">
        <v>25.86</v>
      </c>
      <c r="M242" s="21" t="n">
        <v>0</v>
      </c>
      <c r="N242" s="21">
        <f>K242*0.08+L242*0.08</f>
        <v/>
      </c>
      <c r="O242" s="21">
        <f>-(K242*0.025+L242*0.025)</f>
        <v/>
      </c>
      <c r="P242" s="21">
        <f>32</f>
        <v/>
      </c>
      <c r="Q242" s="21">
        <f>J242+L242+N242+O242-P242-M242</f>
        <v/>
      </c>
    </row>
    <row r="243">
      <c r="A243" s="20" t="inlineStr">
        <is>
          <t>5.1-5.7</t>
        </is>
      </c>
      <c r="B243" s="20" t="inlineStr">
        <is>
          <t>PO-128-00013839514233532</t>
        </is>
      </c>
      <c r="C243" s="20" t="inlineStr">
        <is>
          <t>Delivered</t>
        </is>
      </c>
      <c r="D243" s="20" t="inlineStr">
        <is>
          <t>128-00013818542713532</t>
        </is>
      </c>
      <c r="E243" s="20" t="inlineStr">
        <is>
          <t>Delivered</t>
        </is>
      </c>
      <c r="F243" s="20" t="inlineStr">
        <is>
          <t>T2835IN03A</t>
        </is>
      </c>
      <c r="G243" s="20" t="inlineStr">
        <is>
          <t>TIANLAI Tiras LED de 5M para Interior - Alta luminosidad de 4500lm-8000lm, CRI&gt;70, Seguro de baja tensión 12V, Flexibles y fáciles de cortar/instalar para decoración hogareña</t>
        </is>
      </c>
      <c r="H243" s="20" t="inlineStr">
        <is>
          <t>AZUL/50W</t>
        </is>
      </c>
      <c r="I243" s="20" t="n">
        <v>1</v>
      </c>
      <c r="J243" s="21" t="n">
        <v>25</v>
      </c>
      <c r="K243" s="21" t="n">
        <v>33.18</v>
      </c>
      <c r="L243" s="21" t="n">
        <v>25.86</v>
      </c>
      <c r="M243" s="21" t="n">
        <v>0</v>
      </c>
      <c r="N243" s="21">
        <f>K243*0.08+L243*0.08</f>
        <v/>
      </c>
      <c r="O243" s="21">
        <f>-(K243*0.025+L243*0.025)</f>
        <v/>
      </c>
      <c r="P243" s="21">
        <f>32</f>
        <v/>
      </c>
      <c r="Q243" s="21">
        <f>J243+L243+N243+O243-P243-M243</f>
        <v/>
      </c>
    </row>
    <row r="244">
      <c r="A244" s="20" t="inlineStr">
        <is>
          <t>5.1-5.7</t>
        </is>
      </c>
      <c r="B244" s="20" t="inlineStr">
        <is>
          <t>PO-128-00048113551993200</t>
        </is>
      </c>
      <c r="C244" s="20" t="inlineStr">
        <is>
          <t>Delivered</t>
        </is>
      </c>
      <c r="D244" s="20" t="inlineStr">
        <is>
          <t>128-00048071608953200</t>
        </is>
      </c>
      <c r="E244" s="20" t="inlineStr">
        <is>
          <t>Delivered</t>
        </is>
      </c>
      <c r="F244" s="20" t="inlineStr">
        <is>
          <t>LV22W21</t>
        </is>
      </c>
      <c r="G2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4" s="20" t="inlineStr">
        <is>
          <t>1 pieza</t>
        </is>
      </c>
      <c r="I244" s="20" t="n">
        <v>1</v>
      </c>
      <c r="J244" s="21" t="n">
        <v>92</v>
      </c>
      <c r="K244" s="21" t="n">
        <v>95.72</v>
      </c>
      <c r="L244" s="21" t="n">
        <v>25.86</v>
      </c>
      <c r="M244" s="21" t="n">
        <v>0</v>
      </c>
      <c r="N244" s="21">
        <f>K244*0.08+L244*0.08</f>
        <v/>
      </c>
      <c r="O244" s="21">
        <f>-(K244*0.025+L244*0.025)</f>
        <v/>
      </c>
      <c r="P244" s="21">
        <f>32</f>
        <v/>
      </c>
      <c r="Q244" s="21">
        <f>J244+L244+N244+O244-P244-M244</f>
        <v/>
      </c>
    </row>
    <row r="245">
      <c r="A245" s="20" t="inlineStr">
        <is>
          <t>5.1-5.7</t>
        </is>
      </c>
      <c r="B245" s="20" t="inlineStr">
        <is>
          <t>PO-128-00239539907192061</t>
        </is>
      </c>
      <c r="C245" s="20" t="inlineStr">
        <is>
          <t>Delivered</t>
        </is>
      </c>
      <c r="D245" s="20" t="inlineStr">
        <is>
          <t>128-00239553014392061</t>
        </is>
      </c>
      <c r="E245" s="20" t="inlineStr">
        <is>
          <t>Delivered</t>
        </is>
      </c>
      <c r="F245" s="20" t="inlineStr">
        <is>
          <t>B03W10-10PZS</t>
        </is>
      </c>
      <c r="G2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45" s="20" t="inlineStr">
        <is>
          <t>10 piezas</t>
        </is>
      </c>
      <c r="I245" s="20" t="n">
        <v>5</v>
      </c>
      <c r="J245" s="21" t="n">
        <v>329</v>
      </c>
      <c r="K245" s="21" t="n">
        <v>265.42</v>
      </c>
      <c r="L245" s="21" t="n">
        <v>0</v>
      </c>
      <c r="M245" s="21" t="n">
        <v>0</v>
      </c>
      <c r="N245" s="21">
        <f>K245*0.08+L245*0.08</f>
        <v/>
      </c>
      <c r="O245" s="21">
        <f>-(K245*0.025+L245*0.025)</f>
        <v/>
      </c>
      <c r="P245" s="21">
        <f>32</f>
        <v/>
      </c>
      <c r="Q245" s="21">
        <f>J245+L245+N245+O245-P245-M245</f>
        <v/>
      </c>
    </row>
    <row r="246">
      <c r="A246" s="20" t="inlineStr">
        <is>
          <t>5.1-5.7</t>
        </is>
      </c>
      <c r="B246" s="20" t="inlineStr">
        <is>
          <t>PO-128-00147941898873823</t>
        </is>
      </c>
      <c r="C246" s="20" t="inlineStr">
        <is>
          <t>Delivered</t>
        </is>
      </c>
      <c r="D246" s="20" t="inlineStr">
        <is>
          <t>128-00147899955833823</t>
        </is>
      </c>
      <c r="E246" s="20" t="inlineStr">
        <is>
          <t>Delivered</t>
        </is>
      </c>
      <c r="F246" s="20" t="inlineStr">
        <is>
          <t>LV54W25</t>
        </is>
      </c>
      <c r="G24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46" s="20" t="inlineStr">
        <is>
          <t>Blanco</t>
        </is>
      </c>
      <c r="I246" s="20" t="n">
        <v>1</v>
      </c>
      <c r="J246" s="21" t="n">
        <v>79.15000000000001</v>
      </c>
      <c r="K246" s="21" t="n">
        <v>96.34999999999999</v>
      </c>
      <c r="L246" s="21" t="n">
        <v>25.86</v>
      </c>
      <c r="M246" s="21" t="n">
        <v>0</v>
      </c>
      <c r="N246" s="21">
        <f>K246*0.08+L246*0.08</f>
        <v/>
      </c>
      <c r="O246" s="21">
        <f>-(K246*0.025+L246*0.025)</f>
        <v/>
      </c>
      <c r="P246" s="21">
        <f>32</f>
        <v/>
      </c>
      <c r="Q246" s="21">
        <f>J246+L246+N246+O246-P246-M246</f>
        <v/>
      </c>
    </row>
    <row r="247">
      <c r="A247" s="20" t="inlineStr">
        <is>
          <t>5.1-5.7</t>
        </is>
      </c>
      <c r="B247" s="20" t="inlineStr">
        <is>
          <t>PO-128-00237697618552070</t>
        </is>
      </c>
      <c r="C247" s="20" t="inlineStr">
        <is>
          <t>Delivered</t>
        </is>
      </c>
      <c r="D247" s="20" t="inlineStr">
        <is>
          <t>128-00237655675512070</t>
        </is>
      </c>
      <c r="E247" s="20" t="inlineStr">
        <is>
          <t>Delivered</t>
        </is>
      </c>
      <c r="F247" s="20" t="inlineStr">
        <is>
          <t>LV54W25</t>
        </is>
      </c>
      <c r="G24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47" s="20" t="inlineStr">
        <is>
          <t>Blanco</t>
        </is>
      </c>
      <c r="I247" s="20" t="n">
        <v>2</v>
      </c>
      <c r="J247" s="21" t="n">
        <v>158.3</v>
      </c>
      <c r="K247" s="21" t="n">
        <v>183.08</v>
      </c>
      <c r="L247" s="21" t="n">
        <v>25.86</v>
      </c>
      <c r="M247" s="21" t="n">
        <v>0</v>
      </c>
      <c r="N247" s="21">
        <f>K247*0.08+L247*0.08</f>
        <v/>
      </c>
      <c r="O247" s="21">
        <f>-(K247*0.025+L247*0.025)</f>
        <v/>
      </c>
      <c r="P247" s="21">
        <f>32</f>
        <v/>
      </c>
      <c r="Q247" s="21">
        <f>J247+L247+N247+O247-P247-M247</f>
        <v/>
      </c>
    </row>
    <row r="248">
      <c r="A248" s="20" t="inlineStr">
        <is>
          <t>5.1-5.7</t>
        </is>
      </c>
      <c r="B248" s="20" t="inlineStr">
        <is>
          <t>PO-128-00232489831032295</t>
        </is>
      </c>
      <c r="C248" s="20" t="inlineStr">
        <is>
          <t>Delivered</t>
        </is>
      </c>
      <c r="D248" s="20" t="inlineStr">
        <is>
          <t>128-00232510802552295</t>
        </is>
      </c>
      <c r="E248" s="20" t="inlineStr">
        <is>
          <t>Delivered</t>
        </is>
      </c>
      <c r="F248" s="20" t="inlineStr">
        <is>
          <t>M10</t>
        </is>
      </c>
      <c r="G248" s="20" t="inlineStr">
        <is>
          <t>Pantalla de Batería Clara HD LED - Auriculares Inalámbricos TWS, Estuche con 6 Recargas, 5h de Uso, 4 Micrófonos CVC8.0 con Reducción de Ruido y Sonido HiFi</t>
        </is>
      </c>
      <c r="H248" s="20" t="inlineStr">
        <is>
          <t>1 pieza</t>
        </is>
      </c>
      <c r="I248" s="20" t="n">
        <v>1</v>
      </c>
      <c r="J248" s="21" t="n">
        <v>43.5</v>
      </c>
      <c r="K248" s="21" t="n">
        <v>48.71</v>
      </c>
      <c r="L248" s="21" t="n">
        <v>25.86</v>
      </c>
      <c r="M248" s="21" t="n">
        <v>0</v>
      </c>
      <c r="N248" s="21">
        <f>K248*0.08+L248*0.08</f>
        <v/>
      </c>
      <c r="O248" s="21">
        <f>-(K248*0.025+L248*0.025)</f>
        <v/>
      </c>
      <c r="P248" s="21">
        <f>32</f>
        <v/>
      </c>
      <c r="Q248" s="21">
        <f>J248+L248+N248+O248-P248-M248</f>
        <v/>
      </c>
    </row>
    <row r="249">
      <c r="A249" s="20" t="inlineStr">
        <is>
          <t>5.1-5.7</t>
        </is>
      </c>
      <c r="B249" s="20" t="inlineStr">
        <is>
          <t>PO-128-00619345203831013</t>
        </is>
      </c>
      <c r="C249" s="20" t="inlineStr">
        <is>
          <t>Delivered</t>
        </is>
      </c>
      <c r="D249" s="20" t="inlineStr">
        <is>
          <t>128-00619279667831013</t>
        </is>
      </c>
      <c r="E249" s="20" t="inlineStr">
        <is>
          <t>Delivered</t>
        </is>
      </c>
      <c r="F249" s="20" t="inlineStr">
        <is>
          <t>LV22W21</t>
        </is>
      </c>
      <c r="G2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9" s="20" t="inlineStr">
        <is>
          <t>1 pieza</t>
        </is>
      </c>
      <c r="I249" s="20" t="n">
        <v>2</v>
      </c>
      <c r="J249" s="21" t="n">
        <v>184</v>
      </c>
      <c r="K249" s="21" t="n">
        <v>135.38</v>
      </c>
      <c r="L249" s="21" t="n">
        <v>25.86</v>
      </c>
      <c r="M249" s="21" t="n">
        <v>24.34</v>
      </c>
      <c r="N249" s="21">
        <f>K249*0.08+L249*0.08</f>
        <v/>
      </c>
      <c r="O249" s="21">
        <f>-(K249*0.025+L249*0.025)</f>
        <v/>
      </c>
      <c r="P249" s="21">
        <f>32</f>
        <v/>
      </c>
      <c r="Q249" s="21">
        <f>J249+L249+N249+O249-P249-M249</f>
        <v/>
      </c>
    </row>
    <row r="250">
      <c r="A250" s="20" t="inlineStr">
        <is>
          <t>5.1-5.7</t>
        </is>
      </c>
      <c r="B250" s="20" t="inlineStr">
        <is>
          <t>PO-128-00117975286393873</t>
        </is>
      </c>
      <c r="C250" s="20" t="inlineStr">
        <is>
          <t>Delivered</t>
        </is>
      </c>
      <c r="D250" s="20" t="inlineStr">
        <is>
          <t>128-00117964800633873</t>
        </is>
      </c>
      <c r="E250" s="20" t="inlineStr">
        <is>
          <t>Delivered</t>
        </is>
      </c>
      <c r="F250" s="20" t="inlineStr">
        <is>
          <t>LV22W21</t>
        </is>
      </c>
      <c r="G2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0" s="20" t="inlineStr">
        <is>
          <t>1 pieza</t>
        </is>
      </c>
      <c r="I250" s="20" t="n">
        <v>3</v>
      </c>
      <c r="J250" s="21" t="n">
        <v>276</v>
      </c>
      <c r="K250" s="21" t="n">
        <v>287.16</v>
      </c>
      <c r="L250" s="21" t="n">
        <v>0</v>
      </c>
      <c r="M250" s="21" t="n">
        <v>0</v>
      </c>
      <c r="N250" s="21">
        <f>K250*0.08+L250*0.08</f>
        <v/>
      </c>
      <c r="O250" s="21">
        <f>-(K250*0.025+L250*0.025)</f>
        <v/>
      </c>
      <c r="P250" s="21">
        <f>32</f>
        <v/>
      </c>
      <c r="Q250" s="21">
        <f>J250+L250+N250+O250-P250-M250</f>
        <v/>
      </c>
    </row>
    <row r="251">
      <c r="A251" s="20" t="inlineStr">
        <is>
          <t>5.1-5.7</t>
        </is>
      </c>
      <c r="B251" s="20" t="inlineStr">
        <is>
          <t>PO-128-00451480126071821</t>
        </is>
      </c>
      <c r="C251" s="20" t="inlineStr">
        <is>
          <t>Delivered</t>
        </is>
      </c>
      <c r="D251" s="20" t="inlineStr">
        <is>
          <t>128-00451495854711821</t>
        </is>
      </c>
      <c r="E251" s="20" t="inlineStr">
        <is>
          <t>Delivered</t>
        </is>
      </c>
      <c r="F251" s="20" t="inlineStr">
        <is>
          <t>LV54W25</t>
        </is>
      </c>
      <c r="G25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51" s="20" t="inlineStr">
        <is>
          <t>Blanco</t>
        </is>
      </c>
      <c r="I251" s="20" t="n">
        <v>1</v>
      </c>
      <c r="J251" s="21" t="n">
        <v>79.15000000000001</v>
      </c>
      <c r="K251" s="21" t="n">
        <v>96.34999999999999</v>
      </c>
      <c r="L251" s="21" t="n">
        <v>25.86</v>
      </c>
      <c r="M251" s="21" t="n">
        <v>0</v>
      </c>
      <c r="N251" s="21">
        <f>K251*0.08+L251*0.08</f>
        <v/>
      </c>
      <c r="O251" s="21">
        <f>-(K251*0.025+L251*0.025)</f>
        <v/>
      </c>
      <c r="P251" s="21">
        <f>32</f>
        <v/>
      </c>
      <c r="Q251" s="21">
        <f>J251+L251+N251+O251-P251-M251</f>
        <v/>
      </c>
    </row>
    <row r="252">
      <c r="A252" s="20" t="inlineStr">
        <is>
          <t>5.1-5.7</t>
        </is>
      </c>
      <c r="B252" s="20" t="inlineStr">
        <is>
          <t>PO-128-00405135606391264</t>
        </is>
      </c>
      <c r="C252" s="20" t="inlineStr">
        <is>
          <t>Delivered</t>
        </is>
      </c>
      <c r="D252" s="20" t="inlineStr">
        <is>
          <t>128-00405093663351264</t>
        </is>
      </c>
      <c r="E252" s="20" t="inlineStr">
        <is>
          <t>Delivered</t>
        </is>
      </c>
      <c r="F252" s="20" t="inlineStr">
        <is>
          <t>B03W10-10PZS</t>
        </is>
      </c>
      <c r="G25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52" s="20" t="inlineStr">
        <is>
          <t>10 piezas</t>
        </is>
      </c>
      <c r="I252" s="20" t="n">
        <v>1</v>
      </c>
      <c r="J252" s="21" t="n">
        <v>65.8</v>
      </c>
      <c r="K252" s="21" t="n">
        <v>77.41</v>
      </c>
      <c r="L252" s="21" t="n">
        <v>25.86</v>
      </c>
      <c r="M252" s="21" t="n">
        <v>0</v>
      </c>
      <c r="N252" s="21">
        <f>K252*0.08+L252*0.08</f>
        <v/>
      </c>
      <c r="O252" s="21">
        <f>-(K252*0.025+L252*0.025)</f>
        <v/>
      </c>
      <c r="P252" s="21">
        <f>32</f>
        <v/>
      </c>
      <c r="Q252" s="21">
        <f>J252+L252+N252+O252-P252-M252</f>
        <v/>
      </c>
    </row>
    <row r="253">
      <c r="A253" s="20" t="inlineStr">
        <is>
          <t>5.1-5.7</t>
        </is>
      </c>
      <c r="B253" s="20" t="inlineStr">
        <is>
          <t>PO-128-00519668859510391</t>
        </is>
      </c>
      <c r="C253" s="20" t="inlineStr">
        <is>
          <t>Delivered</t>
        </is>
      </c>
      <c r="D253" s="20" t="inlineStr">
        <is>
          <t>128-00519647887990391</t>
        </is>
      </c>
      <c r="E253" s="20" t="inlineStr">
        <is>
          <t>Delivered</t>
        </is>
      </c>
      <c r="F253" s="20" t="inlineStr">
        <is>
          <t>B03W10-10PZS</t>
        </is>
      </c>
      <c r="G2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53" s="20" t="inlineStr">
        <is>
          <t>10 piezas</t>
        </is>
      </c>
      <c r="I253" s="20" t="n">
        <v>1</v>
      </c>
      <c r="J253" s="21" t="n">
        <v>65.8</v>
      </c>
      <c r="K253" s="21" t="n">
        <v>77.41</v>
      </c>
      <c r="L253" s="21" t="n">
        <v>25.86</v>
      </c>
      <c r="M253" s="21" t="n">
        <v>0</v>
      </c>
      <c r="N253" s="21">
        <f>K253*0.08+L253*0.08</f>
        <v/>
      </c>
      <c r="O253" s="21">
        <f>-(K253*0.025+L253*0.025)</f>
        <v/>
      </c>
      <c r="P253" s="21">
        <f>32</f>
        <v/>
      </c>
      <c r="Q253" s="21">
        <f>J253+L253+N253+O253-P253-M253</f>
        <v/>
      </c>
    </row>
    <row r="254">
      <c r="A254" s="20" t="inlineStr">
        <is>
          <t>5.1-5.7</t>
        </is>
      </c>
      <c r="B254" s="20" t="inlineStr">
        <is>
          <t>PO-128-00158429348473630</t>
        </is>
      </c>
      <c r="C254" s="20" t="inlineStr">
        <is>
          <t>Delivered</t>
        </is>
      </c>
      <c r="D254" s="20" t="inlineStr">
        <is>
          <t>128-00158397891193630</t>
        </is>
      </c>
      <c r="E254" s="20" t="inlineStr">
        <is>
          <t>Delivered</t>
        </is>
      </c>
      <c r="F254" s="20" t="inlineStr">
        <is>
          <t>LV22W21</t>
        </is>
      </c>
      <c r="G2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4" s="20" t="inlineStr">
        <is>
          <t>1 pieza</t>
        </is>
      </c>
      <c r="I254" s="20" t="n">
        <v>2</v>
      </c>
      <c r="J254" s="21" t="n">
        <v>184</v>
      </c>
      <c r="K254" s="21" t="n">
        <v>189.22</v>
      </c>
      <c r="L254" s="21" t="n">
        <v>25.86</v>
      </c>
      <c r="M254" s="21" t="n">
        <v>0</v>
      </c>
      <c r="N254" s="21">
        <f>K254*0.08+L254*0.08</f>
        <v/>
      </c>
      <c r="O254" s="21">
        <f>-(K254*0.025+L254*0.025)</f>
        <v/>
      </c>
      <c r="P254" s="21">
        <f>32</f>
        <v/>
      </c>
      <c r="Q254" s="21">
        <f>J254+L254+N254+O254-P254-M254</f>
        <v/>
      </c>
    </row>
    <row r="255">
      <c r="A255" s="20" t="inlineStr">
        <is>
          <t>5.1-5.7</t>
        </is>
      </c>
      <c r="B255" s="20" t="inlineStr">
        <is>
          <t>PO-128-00430886093431942</t>
        </is>
      </c>
      <c r="C255" s="20" t="inlineStr">
        <is>
          <t>Delivered</t>
        </is>
      </c>
      <c r="D255" s="20" t="inlineStr">
        <is>
          <t>128-00430849393271942</t>
        </is>
      </c>
      <c r="E255" s="20" t="inlineStr">
        <is>
          <t>Delivered</t>
        </is>
      </c>
      <c r="F255" s="20" t="inlineStr">
        <is>
          <t>LV54W25</t>
        </is>
      </c>
      <c r="G25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55" s="20" t="inlineStr">
        <is>
          <t>Blanco</t>
        </is>
      </c>
      <c r="I255" s="20" t="n">
        <v>3</v>
      </c>
      <c r="J255" s="21" t="n">
        <v>237.45</v>
      </c>
      <c r="K255" s="21" t="n">
        <v>289.05</v>
      </c>
      <c r="L255" s="21" t="n">
        <v>0</v>
      </c>
      <c r="M255" s="21" t="n">
        <v>0</v>
      </c>
      <c r="N255" s="21">
        <f>K255*0.08+L255*0.08</f>
        <v/>
      </c>
      <c r="O255" s="21">
        <f>-(K255*0.025+L255*0.025)</f>
        <v/>
      </c>
      <c r="P255" s="21">
        <f>32</f>
        <v/>
      </c>
      <c r="Q255" s="21">
        <f>J255+L255+N255+O255-P255-M255</f>
        <v/>
      </c>
    </row>
    <row r="256">
      <c r="A256" s="20" t="inlineStr">
        <is>
          <t>5.1-5.7</t>
        </is>
      </c>
      <c r="B256" s="20" t="inlineStr">
        <is>
          <t>PO-128-19840366643830111</t>
        </is>
      </c>
      <c r="C256" s="20" t="inlineStr">
        <is>
          <t>Delivered</t>
        </is>
      </c>
      <c r="D256" s="20" t="inlineStr">
        <is>
          <t>128-19840392858230111</t>
        </is>
      </c>
      <c r="E256" s="20" t="inlineStr">
        <is>
          <t>Delivered</t>
        </is>
      </c>
      <c r="F256" s="20" t="inlineStr">
        <is>
          <t>LV22W21</t>
        </is>
      </c>
      <c r="G2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6" s="20" t="inlineStr">
        <is>
          <t>1 pieza</t>
        </is>
      </c>
      <c r="I256" s="20" t="n">
        <v>1</v>
      </c>
      <c r="J256" s="21" t="n">
        <v>92</v>
      </c>
      <c r="K256" s="21" t="n">
        <v>86.11</v>
      </c>
      <c r="L256" s="21" t="n">
        <v>25.86</v>
      </c>
      <c r="M256" s="21" t="n">
        <v>0</v>
      </c>
      <c r="N256" s="21">
        <f>K256*0.08+L256*0.08</f>
        <v/>
      </c>
      <c r="O256" s="21">
        <f>-(K256*0.025+L256*0.025)</f>
        <v/>
      </c>
      <c r="P256" s="21">
        <f>32</f>
        <v/>
      </c>
      <c r="Q256" s="21">
        <f>J256+L256+N256+O256-P256-M256</f>
        <v/>
      </c>
    </row>
    <row r="257">
      <c r="A257" s="20" t="inlineStr">
        <is>
          <t>5.1-5.7</t>
        </is>
      </c>
      <c r="B257" s="20" t="inlineStr">
        <is>
          <t>PO-128-19838554481270120</t>
        </is>
      </c>
      <c r="C257" s="20" t="inlineStr">
        <is>
          <t>Delivered</t>
        </is>
      </c>
      <c r="D257" s="20" t="inlineStr">
        <is>
          <t>128-19838512538230120</t>
        </is>
      </c>
      <c r="E257" s="20" t="inlineStr">
        <is>
          <t>Delivered</t>
        </is>
      </c>
      <c r="F257" s="20" t="inlineStr">
        <is>
          <t>LV22W21</t>
        </is>
      </c>
      <c r="G2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7" s="20" t="inlineStr">
        <is>
          <t>1 pieza</t>
        </is>
      </c>
      <c r="I257" s="20" t="n">
        <v>6</v>
      </c>
      <c r="J257" s="21" t="n">
        <v>552</v>
      </c>
      <c r="K257" s="21" t="n">
        <v>496.74</v>
      </c>
      <c r="L257" s="21" t="n">
        <v>0</v>
      </c>
      <c r="M257" s="21" t="n">
        <v>0</v>
      </c>
      <c r="N257" s="21">
        <f>K257*0.08+L257*0.08</f>
        <v/>
      </c>
      <c r="O257" s="21">
        <f>-(K257*0.025+L257*0.025)</f>
        <v/>
      </c>
      <c r="P257" s="21">
        <f>32</f>
        <v/>
      </c>
      <c r="Q257" s="21">
        <f>J257+L257+N257+O257-P257-M257</f>
        <v/>
      </c>
    </row>
    <row r="258">
      <c r="A258" s="20" t="inlineStr">
        <is>
          <t>5.1-5.7</t>
        </is>
      </c>
      <c r="B258" s="20" t="inlineStr">
        <is>
          <t>PO-128-19369669023353938</t>
        </is>
      </c>
      <c r="C258" s="20" t="inlineStr">
        <is>
          <t>Delivered</t>
        </is>
      </c>
      <c r="D258" s="20" t="inlineStr">
        <is>
          <t>128-19369658537593938</t>
        </is>
      </c>
      <c r="E258" s="20" t="inlineStr">
        <is>
          <t>Delivered</t>
        </is>
      </c>
      <c r="F258" s="20" t="inlineStr">
        <is>
          <t>B03W10-10PZS</t>
        </is>
      </c>
      <c r="G2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58" s="20" t="inlineStr">
        <is>
          <t>10 piezas</t>
        </is>
      </c>
      <c r="I258" s="20" t="n">
        <v>1</v>
      </c>
      <c r="J258" s="21" t="n">
        <v>65.8</v>
      </c>
      <c r="K258" s="21" t="n">
        <v>63.29</v>
      </c>
      <c r="L258" s="21" t="n">
        <v>25.86</v>
      </c>
      <c r="M258" s="21" t="n">
        <v>0</v>
      </c>
      <c r="N258" s="21">
        <f>K258*0.08+L258*0.08</f>
        <v/>
      </c>
      <c r="O258" s="21">
        <f>-(K258*0.025+L258*0.025)</f>
        <v/>
      </c>
      <c r="P258" s="21">
        <f>32</f>
        <v/>
      </c>
      <c r="Q258" s="21">
        <f>J258+L258+N258+O258-P258-M258</f>
        <v/>
      </c>
    </row>
    <row r="259">
      <c r="A259" s="20" t="inlineStr">
        <is>
          <t>5.1-5.7</t>
        </is>
      </c>
      <c r="B259" s="20" t="inlineStr">
        <is>
          <t>PO-128-19685667169911993</t>
        </is>
      </c>
      <c r="C259" s="20" t="inlineStr">
        <is>
          <t>Delivered</t>
        </is>
      </c>
      <c r="D259" s="20" t="inlineStr">
        <is>
          <t>128-19685646198391993</t>
        </is>
      </c>
      <c r="E259" s="20" t="inlineStr">
        <is>
          <t>Delivered</t>
        </is>
      </c>
      <c r="F259" s="20" t="inlineStr">
        <is>
          <t>L20WES</t>
        </is>
      </c>
      <c r="G259" s="20" t="inlineStr">
        <is>
          <t>TIANLAI Luz UV 20W/25W, Lampara UVC Esterilizadora, Bombilla Germicida 360°, Purificador de Ambientes para Hogar, Recamara, Baño, Cocina, Alimentacion por Enchufe y Base E27</t>
        </is>
      </c>
      <c r="H259" s="20" t="inlineStr">
        <is>
          <t>20W</t>
        </is>
      </c>
      <c r="I259" s="20" t="n">
        <v>3</v>
      </c>
      <c r="J259" s="21" t="n">
        <v>59.1</v>
      </c>
      <c r="K259" s="21" t="n">
        <v>79.37</v>
      </c>
      <c r="L259" s="21" t="n">
        <v>25.86</v>
      </c>
      <c r="M259" s="21" t="n">
        <v>0</v>
      </c>
      <c r="N259" s="21">
        <f>K259*0.08+L259*0.08</f>
        <v/>
      </c>
      <c r="O259" s="21">
        <f>-(K259*0.025+L259*0.025)</f>
        <v/>
      </c>
      <c r="P259" s="21">
        <f>32</f>
        <v/>
      </c>
      <c r="Q259" s="21">
        <f>J259+L259+N259+O259-P259-M259</f>
        <v/>
      </c>
    </row>
    <row r="260">
      <c r="A260" s="20" t="inlineStr">
        <is>
          <t>5.1-5.7</t>
        </is>
      </c>
      <c r="B260" s="20" t="inlineStr">
        <is>
          <t>PO-128-19428759076472498</t>
        </is>
      </c>
      <c r="C260" s="20" t="inlineStr">
        <is>
          <t>Delivered</t>
        </is>
      </c>
      <c r="D260" s="20" t="inlineStr">
        <is>
          <t>128-19428738104952498</t>
        </is>
      </c>
      <c r="E260" s="20" t="inlineStr">
        <is>
          <t>Delivered</t>
        </is>
      </c>
      <c r="F260" s="20" t="inlineStr">
        <is>
          <t>B03W10-10PZS</t>
        </is>
      </c>
      <c r="G26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60" s="20" t="inlineStr">
        <is>
          <t>10 piezas</t>
        </is>
      </c>
      <c r="I260" s="20" t="n">
        <v>1</v>
      </c>
      <c r="J260" s="21" t="n">
        <v>65.8</v>
      </c>
      <c r="K260" s="21" t="n">
        <v>77.41</v>
      </c>
      <c r="L260" s="21" t="n">
        <v>25.86</v>
      </c>
      <c r="M260" s="21" t="n">
        <v>0</v>
      </c>
      <c r="N260" s="21">
        <f>K260*0.08+L260*0.08</f>
        <v/>
      </c>
      <c r="O260" s="21">
        <f>-(K260*0.025+L260*0.025)</f>
        <v/>
      </c>
      <c r="P260" s="21">
        <f>32</f>
        <v/>
      </c>
      <c r="Q260" s="21">
        <f>J260+L260+N260+O260-P260-M260</f>
        <v/>
      </c>
    </row>
    <row r="261">
      <c r="A261" s="20" t="inlineStr">
        <is>
          <t>5.1-5.7</t>
        </is>
      </c>
      <c r="B261" s="20" t="inlineStr">
        <is>
          <t>PO-128-19553862185592776</t>
        </is>
      </c>
      <c r="C261" s="20" t="inlineStr">
        <is>
          <t>Delivered</t>
        </is>
      </c>
      <c r="D261" s="20" t="inlineStr">
        <is>
          <t>128-19553893642872776</t>
        </is>
      </c>
      <c r="E261" s="20" t="inlineStr">
        <is>
          <t>Delivered</t>
        </is>
      </c>
      <c r="F261" s="20" t="inlineStr">
        <is>
          <t>B03W10-10PZS</t>
        </is>
      </c>
      <c r="G2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61" s="20" t="inlineStr">
        <is>
          <t>10 piezas</t>
        </is>
      </c>
      <c r="I261" s="20" t="n">
        <v>1</v>
      </c>
      <c r="J261" s="21" t="n">
        <v>65.8</v>
      </c>
      <c r="K261" s="21" t="n">
        <v>77.41</v>
      </c>
      <c r="L261" s="21" t="n">
        <v>25.86</v>
      </c>
      <c r="M261" s="21" t="n">
        <v>0</v>
      </c>
      <c r="N261" s="21">
        <f>K261*0.08+L261*0.08</f>
        <v/>
      </c>
      <c r="O261" s="21">
        <f>-(K261*0.025+L261*0.025)</f>
        <v/>
      </c>
      <c r="P261" s="21">
        <f>32</f>
        <v/>
      </c>
      <c r="Q261" s="21">
        <f>J261+L261+N261+O261-P261-M261</f>
        <v/>
      </c>
    </row>
    <row r="262">
      <c r="A262" s="20" t="inlineStr">
        <is>
          <t>5.1-5.7</t>
        </is>
      </c>
      <c r="B262" s="20" t="inlineStr">
        <is>
          <t>PO-128-19872954348150810</t>
        </is>
      </c>
      <c r="C262" s="20" t="inlineStr">
        <is>
          <t>Delivered</t>
        </is>
      </c>
      <c r="D262" s="20" t="inlineStr">
        <is>
          <t>128-19873106391670810</t>
        </is>
      </c>
      <c r="E262" s="20" t="inlineStr">
        <is>
          <t>Delivered</t>
        </is>
      </c>
      <c r="F262" s="20" t="inlineStr">
        <is>
          <t>LV22W21</t>
        </is>
      </c>
      <c r="G2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2" s="20" t="inlineStr">
        <is>
          <t>1 pieza</t>
        </is>
      </c>
      <c r="I262" s="20" t="n">
        <v>1</v>
      </c>
      <c r="J262" s="21" t="n">
        <v>92</v>
      </c>
      <c r="K262" s="21" t="n">
        <v>59.35</v>
      </c>
      <c r="L262" s="21" t="n">
        <v>25.86</v>
      </c>
      <c r="M262" s="21" t="n">
        <v>0</v>
      </c>
      <c r="N262" s="21">
        <f>K262*0.08+L262*0.08</f>
        <v/>
      </c>
      <c r="O262" s="21">
        <f>-(K262*0.025+L262*0.025)</f>
        <v/>
      </c>
      <c r="P262" s="21">
        <f>32</f>
        <v/>
      </c>
      <c r="Q262" s="21">
        <f>J262+L262+N262+O262-P262-M262</f>
        <v/>
      </c>
    </row>
    <row r="263">
      <c r="A263" s="20" t="inlineStr">
        <is>
          <t>5.1-5.7</t>
        </is>
      </c>
      <c r="B263" s="20" t="inlineStr">
        <is>
          <t>PO-128-19433526313592534</t>
        </is>
      </c>
      <c r="C263" s="20" t="inlineStr">
        <is>
          <t>Delivered</t>
        </is>
      </c>
      <c r="D263" s="20" t="inlineStr">
        <is>
          <t>128-19433484370552534</t>
        </is>
      </c>
      <c r="E263" s="20" t="inlineStr">
        <is>
          <t>Delivered</t>
        </is>
      </c>
      <c r="F263" s="20" t="inlineStr">
        <is>
          <t>B03W10-10PZS</t>
        </is>
      </c>
      <c r="G26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63" s="20" t="inlineStr">
        <is>
          <t>10 piezas</t>
        </is>
      </c>
      <c r="I263" s="20" t="n">
        <v>1</v>
      </c>
      <c r="J263" s="21" t="n">
        <v>65.8</v>
      </c>
      <c r="K263" s="21" t="n">
        <v>77.41</v>
      </c>
      <c r="L263" s="21" t="n">
        <v>25.86</v>
      </c>
      <c r="M263" s="21" t="n">
        <v>0</v>
      </c>
      <c r="N263" s="21">
        <f>K263*0.08+L263*0.08</f>
        <v/>
      </c>
      <c r="O263" s="21">
        <f>-(K263*0.025+L263*0.025)</f>
        <v/>
      </c>
      <c r="P263" s="21">
        <f>32</f>
        <v/>
      </c>
      <c r="Q263" s="21">
        <f>J263+L263+N263+O263-P263-M263</f>
        <v/>
      </c>
    </row>
    <row r="264">
      <c r="A264" s="20" t="inlineStr">
        <is>
          <t>5.1-5.7</t>
        </is>
      </c>
      <c r="B264" s="20" t="inlineStr">
        <is>
          <t>PO-128-19763314555510440</t>
        </is>
      </c>
      <c r="C264" s="20" t="inlineStr">
        <is>
          <t>Delivered</t>
        </is>
      </c>
      <c r="D264" s="20" t="inlineStr">
        <is>
          <t>128-19763382712950440</t>
        </is>
      </c>
      <c r="E264" s="20" t="inlineStr">
        <is>
          <t>Delivered</t>
        </is>
      </c>
      <c r="F264" s="20" t="inlineStr">
        <is>
          <t>EM26W15-4PZS</t>
        </is>
      </c>
      <c r="G264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264" s="20" t="inlineStr">
        <is>
          <t>4 Piezas/Potencia-15W；Brillo-75W/120lm</t>
        </is>
      </c>
      <c r="I264" s="20" t="n">
        <v>1</v>
      </c>
      <c r="J264" s="21" t="n">
        <v>145</v>
      </c>
      <c r="K264" s="21" t="n">
        <v>189.35</v>
      </c>
      <c r="L264" s="21" t="n">
        <v>25.86</v>
      </c>
      <c r="M264" s="21" t="n">
        <v>0</v>
      </c>
      <c r="N264" s="21">
        <f>K264*0.08+L264*0.08</f>
        <v/>
      </c>
      <c r="O264" s="21">
        <f>-(K264*0.025+L264*0.025)</f>
        <v/>
      </c>
      <c r="P264" s="21">
        <f>32</f>
        <v/>
      </c>
      <c r="Q264" s="21">
        <f>J264+L264+N264+O264-P264-M264</f>
        <v/>
      </c>
    </row>
    <row r="265">
      <c r="A265" s="20" t="inlineStr">
        <is>
          <t>5.1-5.7</t>
        </is>
      </c>
      <c r="B265" s="20" t="inlineStr">
        <is>
          <t>PO-128-19426347520632512</t>
        </is>
      </c>
      <c r="C265" s="20" t="inlineStr">
        <is>
          <t>Delivered</t>
        </is>
      </c>
      <c r="D265" s="20" t="inlineStr">
        <is>
          <t>128-19426394706552512</t>
        </is>
      </c>
      <c r="E265" s="20" t="inlineStr">
        <is>
          <t>Delivered</t>
        </is>
      </c>
      <c r="F265" s="20" t="inlineStr">
        <is>
          <t>MB-161</t>
        </is>
      </c>
      <c r="G265" s="20" t="inlineStr">
        <is>
          <t>Linkbits Altavoz Portátil- Luces Ambientales Coloridas 360°, Conexión TWS, Driver de Rango Completo 57mm, Graves Potentes, Batería 1500mAh con 10 Horas de Reproducción y Reproducción Sin Conexión</t>
        </is>
      </c>
      <c r="H265" s="20" t="inlineStr">
        <is>
          <t>MB-161</t>
        </is>
      </c>
      <c r="I265" s="20" t="n">
        <v>2</v>
      </c>
      <c r="J265" s="21" t="n">
        <v>160</v>
      </c>
      <c r="K265" s="21" t="n">
        <v>184.78</v>
      </c>
      <c r="L265" s="21" t="n">
        <v>25.86</v>
      </c>
      <c r="M265" s="21" t="n">
        <v>0</v>
      </c>
      <c r="N265" s="21">
        <f>K265*0.08+L265*0.08</f>
        <v/>
      </c>
      <c r="O265" s="21">
        <f>-(K265*0.025+L265*0.025)</f>
        <v/>
      </c>
      <c r="P265" s="21">
        <f>32</f>
        <v/>
      </c>
      <c r="Q265" s="21">
        <f>J265+L265+N265+O265-P265-M265</f>
        <v/>
      </c>
    </row>
    <row r="266">
      <c r="A266" s="20" t="inlineStr">
        <is>
          <t>5.1-5.7</t>
        </is>
      </c>
      <c r="B266" s="20" t="inlineStr">
        <is>
          <t>PO-128-19612329764471340</t>
        </is>
      </c>
      <c r="C266" s="20" t="inlineStr">
        <is>
          <t>Delivered</t>
        </is>
      </c>
      <c r="D266" s="20" t="inlineStr">
        <is>
          <t>128-19612382193271340</t>
        </is>
      </c>
      <c r="E266" s="20" t="inlineStr">
        <is>
          <t>Delivered</t>
        </is>
      </c>
      <c r="F266" s="20" t="inlineStr">
        <is>
          <t>M10</t>
        </is>
      </c>
      <c r="G266" s="20" t="inlineStr">
        <is>
          <t>Pantalla de Batería Clara HD LED - Auriculares Inalámbricos TWS, Estuche con 6 Recargas, 5h de Uso, 4 Micrófonos CVC8.0 con Reducción de Ruido y Sonido HiFi</t>
        </is>
      </c>
      <c r="H266" s="20" t="inlineStr">
        <is>
          <t>1 pieza</t>
        </is>
      </c>
      <c r="I266" s="20" t="n">
        <v>1</v>
      </c>
      <c r="J266" s="21" t="n">
        <v>43.5</v>
      </c>
      <c r="K266" s="21" t="n">
        <v>5.61</v>
      </c>
      <c r="L266" s="21" t="n">
        <v>25.86</v>
      </c>
      <c r="M266" s="21" t="n">
        <v>0</v>
      </c>
      <c r="N266" s="21">
        <f>K266*0.08+L266*0.08</f>
        <v/>
      </c>
      <c r="O266" s="21">
        <f>-(K266*0.025+L266*0.025)</f>
        <v/>
      </c>
      <c r="P266" s="21">
        <f>32</f>
        <v/>
      </c>
      <c r="Q266" s="21">
        <f>J266+L266+N266+O266-P266-M266</f>
        <v/>
      </c>
    </row>
    <row r="267">
      <c r="A267" s="20" t="inlineStr">
        <is>
          <t>5.1-5.7</t>
        </is>
      </c>
      <c r="B267" s="20" t="inlineStr">
        <is>
          <t>PO-128-19813412393590207</t>
        </is>
      </c>
      <c r="C267" s="20" t="inlineStr">
        <is>
          <t>Delivered</t>
        </is>
      </c>
      <c r="D267" s="20" t="inlineStr">
        <is>
          <t>128-19813517251190207</t>
        </is>
      </c>
      <c r="E267" s="20" t="inlineStr">
        <is>
          <t>Delivered</t>
        </is>
      </c>
      <c r="F267" s="20" t="inlineStr">
        <is>
          <t>LV22W21</t>
        </is>
      </c>
      <c r="G2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7" s="20" t="inlineStr">
        <is>
          <t>1 pieza</t>
        </is>
      </c>
      <c r="I267" s="20" t="n">
        <v>3</v>
      </c>
      <c r="J267" s="21" t="n">
        <v>276</v>
      </c>
      <c r="K267" s="21" t="n">
        <v>200.96</v>
      </c>
      <c r="L267" s="21" t="n">
        <v>0</v>
      </c>
      <c r="M267" s="21" t="n">
        <v>0</v>
      </c>
      <c r="N267" s="21">
        <f>K267*0.08+L267*0.08</f>
        <v/>
      </c>
      <c r="O267" s="21">
        <f>-(K267*0.025+L267*0.025)</f>
        <v/>
      </c>
      <c r="P267" s="21">
        <f>32</f>
        <v/>
      </c>
      <c r="Q267" s="21">
        <f>J267+L267+N267+O267-P267-M267</f>
        <v/>
      </c>
    </row>
    <row r="268">
      <c r="A268" s="20" t="inlineStr">
        <is>
          <t>5.1-5.7</t>
        </is>
      </c>
      <c r="B268" s="20" t="inlineStr">
        <is>
          <t>PO-128-19311049718393072</t>
        </is>
      </c>
      <c r="C268" s="20" t="inlineStr">
        <is>
          <t>Delivered</t>
        </is>
      </c>
      <c r="D268" s="20" t="inlineStr">
        <is>
          <t>128-19311060204153072</t>
        </is>
      </c>
      <c r="E268" s="20" t="inlineStr">
        <is>
          <t>Delivered</t>
        </is>
      </c>
      <c r="F268" s="20" t="inlineStr">
        <is>
          <t>M10</t>
        </is>
      </c>
      <c r="G268" s="20" t="inlineStr">
        <is>
          <t>Pantalla de Batería Clara HD LED - Auriculares Inalámbricos TWS, Estuche con 6 Recargas, 5h de Uso, 4 Micrófonos CVC8.0 con Reducción de Ruido y Sonido HiFi</t>
        </is>
      </c>
      <c r="H268" s="20" t="inlineStr">
        <is>
          <t>1 pieza</t>
        </is>
      </c>
      <c r="I268" s="20" t="n">
        <v>1</v>
      </c>
      <c r="J268" s="21" t="n">
        <v>43.5</v>
      </c>
      <c r="K268" s="21" t="n">
        <v>48.71</v>
      </c>
      <c r="L268" s="21" t="n">
        <v>25.86</v>
      </c>
      <c r="M268" s="21" t="n">
        <v>0.52</v>
      </c>
      <c r="N268" s="21">
        <f>K268*0.08+L268*0.08</f>
        <v/>
      </c>
      <c r="O268" s="21">
        <f>-(K268*0.025+L268*0.025)</f>
        <v/>
      </c>
      <c r="P268" s="21">
        <f>32</f>
        <v/>
      </c>
      <c r="Q268" s="21">
        <f>J268+L268+N268+O268-P268-M268</f>
        <v/>
      </c>
    </row>
    <row r="269">
      <c r="A269" s="20" t="inlineStr">
        <is>
          <t>5.1-5.7</t>
        </is>
      </c>
      <c r="B269" s="20" t="inlineStr">
        <is>
          <t>PO-128-19753061269111655</t>
        </is>
      </c>
      <c r="C269" s="20" t="inlineStr">
        <is>
          <t>Delivered</t>
        </is>
      </c>
      <c r="D269" s="20" t="inlineStr">
        <is>
          <t>128-19752998354551655</t>
        </is>
      </c>
      <c r="E269" s="20" t="inlineStr">
        <is>
          <t>Delivered</t>
        </is>
      </c>
      <c r="F269" s="20" t="inlineStr">
        <is>
          <t>LV22W21</t>
        </is>
      </c>
      <c r="G2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9" s="20" t="inlineStr">
        <is>
          <t>1 pieza</t>
        </is>
      </c>
      <c r="I269" s="20" t="n">
        <v>1</v>
      </c>
      <c r="J269" s="21" t="n">
        <v>92</v>
      </c>
      <c r="K269" s="21" t="n">
        <v>92.25</v>
      </c>
      <c r="L269" s="21" t="n">
        <v>25.86</v>
      </c>
      <c r="M269" s="21" t="n">
        <v>0</v>
      </c>
      <c r="N269" s="21">
        <f>K269*0.08+L269*0.08</f>
        <v/>
      </c>
      <c r="O269" s="21">
        <f>-(K269*0.025+L269*0.025)</f>
        <v/>
      </c>
      <c r="P269" s="21">
        <f>32</f>
        <v/>
      </c>
      <c r="Q269" s="21">
        <f>J269+L269+N269+O269-P269-M269</f>
        <v/>
      </c>
    </row>
    <row r="270">
      <c r="A270" s="20" t="inlineStr">
        <is>
          <t>5.1-5.7</t>
        </is>
      </c>
      <c r="B270" s="20" t="inlineStr">
        <is>
          <t>PO-128-19843163720310924</t>
        </is>
      </c>
      <c r="C270" s="20" t="inlineStr">
        <is>
          <t>Delivered</t>
        </is>
      </c>
      <c r="D270" s="20" t="inlineStr">
        <is>
          <t>128-19843205663350924</t>
        </is>
      </c>
      <c r="E270" s="20" t="inlineStr">
        <is>
          <t>Delivered</t>
        </is>
      </c>
      <c r="F270" s="20" t="inlineStr">
        <is>
          <t>B03W10-10PZS</t>
        </is>
      </c>
      <c r="G2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0" s="20" t="inlineStr">
        <is>
          <t>10 piezas</t>
        </is>
      </c>
      <c r="I270" s="20" t="n">
        <v>1</v>
      </c>
      <c r="J270" s="21" t="n">
        <v>65.8</v>
      </c>
      <c r="K270" s="21" t="n">
        <v>27.34</v>
      </c>
      <c r="L270" s="21" t="n">
        <v>25.86</v>
      </c>
      <c r="M270" s="21" t="n">
        <v>0</v>
      </c>
      <c r="N270" s="21">
        <f>K270*0.08+L270*0.08</f>
        <v/>
      </c>
      <c r="O270" s="21">
        <f>-(K270*0.025+L270*0.025)</f>
        <v/>
      </c>
      <c r="P270" s="21">
        <f>32</f>
        <v/>
      </c>
      <c r="Q270" s="21">
        <f>J270+L270+N270+O270-P270-M270</f>
        <v/>
      </c>
    </row>
    <row r="271">
      <c r="A271" s="20" t="inlineStr">
        <is>
          <t>5.1-5.7</t>
        </is>
      </c>
      <c r="B271" s="20" t="inlineStr">
        <is>
          <t>PO-128-19893776210550686</t>
        </is>
      </c>
      <c r="C271" s="20" t="inlineStr">
        <is>
          <t>Delivered</t>
        </is>
      </c>
      <c r="D271" s="20" t="inlineStr">
        <is>
          <t>128-19893797182070686</t>
        </is>
      </c>
      <c r="E271" s="20" t="inlineStr">
        <is>
          <t>Delivered</t>
        </is>
      </c>
      <c r="F271" s="20" t="inlineStr">
        <is>
          <t>LV22W21</t>
        </is>
      </c>
      <c r="G2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1" s="20" t="inlineStr">
        <is>
          <t>1 pieza</t>
        </is>
      </c>
      <c r="I271" s="20" t="n">
        <v>1</v>
      </c>
      <c r="J271" s="21" t="n">
        <v>92</v>
      </c>
      <c r="K271" s="21" t="n">
        <v>111.3</v>
      </c>
      <c r="L271" s="21" t="n">
        <v>25.86</v>
      </c>
      <c r="M271" s="21" t="n">
        <v>0</v>
      </c>
      <c r="N271" s="21">
        <f>K271*0.08+L271*0.08</f>
        <v/>
      </c>
      <c r="O271" s="21">
        <f>-(K271*0.025+L271*0.025)</f>
        <v/>
      </c>
      <c r="P271" s="21">
        <f>32</f>
        <v/>
      </c>
      <c r="Q271" s="21">
        <f>J271+L271+N271+O271-P271-M271</f>
        <v/>
      </c>
    </row>
    <row r="272">
      <c r="A272" s="20" t="inlineStr">
        <is>
          <t>5.1-5.7</t>
        </is>
      </c>
      <c r="B272" s="20" t="inlineStr">
        <is>
          <t>PO-128-19561642383992794</t>
        </is>
      </c>
      <c r="C272" s="20" t="inlineStr">
        <is>
          <t>Delivered</t>
        </is>
      </c>
      <c r="D272" s="20" t="inlineStr">
        <is>
          <t>128-19561684327032794</t>
        </is>
      </c>
      <c r="E272" s="20" t="inlineStr">
        <is>
          <t>Delivered</t>
        </is>
      </c>
      <c r="F272" s="20" t="inlineStr">
        <is>
          <t>M10</t>
        </is>
      </c>
      <c r="G272" s="20" t="inlineStr">
        <is>
          <t>Pantalla de Batería Clara HD LED - Auriculares Inalámbricos TWS, Estuche con 6 Recargas, 5h de Uso, 4 Micrófonos CVC8.0 con Reducción de Ruido y Sonido HiFi</t>
        </is>
      </c>
      <c r="H272" s="20" t="inlineStr">
        <is>
          <t>1 pieza</t>
        </is>
      </c>
      <c r="I272" s="20" t="n">
        <v>1</v>
      </c>
      <c r="J272" s="21" t="n">
        <v>43.5</v>
      </c>
      <c r="K272" s="21" t="n">
        <v>5.61</v>
      </c>
      <c r="L272" s="21" t="n">
        <v>25.86</v>
      </c>
      <c r="M272" s="21" t="n">
        <v>0</v>
      </c>
      <c r="N272" s="21">
        <f>K272*0.08+L272*0.08</f>
        <v/>
      </c>
      <c r="O272" s="21">
        <f>-(K272*0.025+L272*0.025)</f>
        <v/>
      </c>
      <c r="P272" s="21">
        <f>32</f>
        <v/>
      </c>
      <c r="Q272" s="21">
        <f>J272+L272+N272+O272-P272-M272</f>
        <v/>
      </c>
    </row>
    <row r="273">
      <c r="A273" s="20" t="inlineStr">
        <is>
          <t>5.1-5.7</t>
        </is>
      </c>
      <c r="B273" s="20" t="inlineStr">
        <is>
          <t>PO-128-19716737367671678</t>
        </is>
      </c>
      <c r="C273" s="20" t="inlineStr">
        <is>
          <t>Delivered</t>
        </is>
      </c>
      <c r="D273" s="20" t="inlineStr">
        <is>
          <t>128-19716695424631678</t>
        </is>
      </c>
      <c r="E273" s="20" t="inlineStr">
        <is>
          <t>Delivered</t>
        </is>
      </c>
      <c r="F273" s="20" t="inlineStr">
        <is>
          <t>B03W10-10PZS</t>
        </is>
      </c>
      <c r="G2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3" s="20" t="inlineStr">
        <is>
          <t>10 piezas</t>
        </is>
      </c>
      <c r="I273" s="20" t="n">
        <v>1</v>
      </c>
      <c r="J273" s="21" t="n">
        <v>65.8</v>
      </c>
      <c r="K273" s="21" t="n">
        <v>55.74</v>
      </c>
      <c r="L273" s="21" t="n">
        <v>25.86</v>
      </c>
      <c r="M273" s="21" t="n">
        <v>0</v>
      </c>
      <c r="N273" s="21">
        <f>K273*0.08+L273*0.08</f>
        <v/>
      </c>
      <c r="O273" s="21">
        <f>-(K273*0.025+L273*0.025)</f>
        <v/>
      </c>
      <c r="P273" s="21">
        <f>32</f>
        <v/>
      </c>
      <c r="Q273" s="21">
        <f>J273+L273+N273+O273-P273-M273</f>
        <v/>
      </c>
    </row>
    <row r="274">
      <c r="A274" s="20" t="inlineStr">
        <is>
          <t>5.1-5.7</t>
        </is>
      </c>
      <c r="B274" s="20" t="inlineStr">
        <is>
          <t>PO-128-19865135626870795</t>
        </is>
      </c>
      <c r="C274" s="20" t="inlineStr">
        <is>
          <t>Delivered</t>
        </is>
      </c>
      <c r="D274" s="20" t="inlineStr">
        <is>
          <t>128-19865177569910795</t>
        </is>
      </c>
      <c r="E274" s="20" t="inlineStr">
        <is>
          <t>Delivered</t>
        </is>
      </c>
      <c r="F274" s="20" t="inlineStr">
        <is>
          <t>M10</t>
        </is>
      </c>
      <c r="G274" s="20" t="inlineStr">
        <is>
          <t>Pantalla de Batería Clara HD LED - Auriculares Inalámbricos TWS, Estuche con 6 Recargas, 5h de Uso, 4 Micrófonos CVC8.0 con Reducción de Ruido y Sonido HiFi</t>
        </is>
      </c>
      <c r="H274" s="20" t="inlineStr">
        <is>
          <t>1 pieza</t>
        </is>
      </c>
      <c r="I274" s="20" t="n">
        <v>2</v>
      </c>
      <c r="J274" s="21" t="n">
        <v>87</v>
      </c>
      <c r="K274" s="21" t="n">
        <v>97.42</v>
      </c>
      <c r="L274" s="21" t="n">
        <v>25.86</v>
      </c>
      <c r="M274" s="21" t="n">
        <v>0</v>
      </c>
      <c r="N274" s="21">
        <f>K274*0.08+L274*0.08</f>
        <v/>
      </c>
      <c r="O274" s="21">
        <f>-(K274*0.025+L274*0.025)</f>
        <v/>
      </c>
      <c r="P274" s="21">
        <f>32</f>
        <v/>
      </c>
      <c r="Q274" s="21">
        <f>J274+L274+N274+O274-P274-M274</f>
        <v/>
      </c>
    </row>
    <row r="275">
      <c r="A275" s="20" t="inlineStr">
        <is>
          <t>5.1-5.7</t>
        </is>
      </c>
      <c r="B275" s="20" t="inlineStr">
        <is>
          <t>PO-128-19923636183670636</t>
        </is>
      </c>
      <c r="C275" s="20" t="inlineStr">
        <is>
          <t>Delivered</t>
        </is>
      </c>
      <c r="D275" s="20" t="inlineStr">
        <is>
          <t>128-19923625452150636</t>
        </is>
      </c>
      <c r="E275" s="20" t="inlineStr">
        <is>
          <t>Delivered</t>
        </is>
      </c>
      <c r="F275" s="20" t="inlineStr">
        <is>
          <t>LV22W21</t>
        </is>
      </c>
      <c r="G2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5" s="20" t="inlineStr">
        <is>
          <t>1 pieza</t>
        </is>
      </c>
      <c r="I275" s="20" t="n">
        <v>1</v>
      </c>
      <c r="J275" s="21" t="n">
        <v>92</v>
      </c>
      <c r="K275" s="21" t="n">
        <v>111.3</v>
      </c>
      <c r="L275" s="21" t="n">
        <v>25.86</v>
      </c>
      <c r="M275" s="21" t="n">
        <v>0</v>
      </c>
      <c r="N275" s="21">
        <f>K275*0.08+L275*0.08</f>
        <v/>
      </c>
      <c r="O275" s="21">
        <f>-(K275*0.025+L275*0.025)</f>
        <v/>
      </c>
      <c r="P275" s="21">
        <f>32</f>
        <v/>
      </c>
      <c r="Q275" s="21">
        <f>J275+L275+N275+O275-P275-M275</f>
        <v/>
      </c>
    </row>
    <row r="276">
      <c r="A276" s="20" t="inlineStr">
        <is>
          <t>5.1-5.7</t>
        </is>
      </c>
      <c r="B276" s="20" t="inlineStr">
        <is>
          <t>PO-128-19364144702073909</t>
        </is>
      </c>
      <c r="C276" s="20" t="inlineStr">
        <is>
          <t>Delivered</t>
        </is>
      </c>
      <c r="D276" s="20" t="inlineStr">
        <is>
          <t>128-19364186645113909</t>
        </is>
      </c>
      <c r="E276" s="20" t="inlineStr">
        <is>
          <t>Delivered</t>
        </is>
      </c>
      <c r="F276" s="20" t="inlineStr">
        <is>
          <t>B03W12-10PZS</t>
        </is>
      </c>
      <c r="G276" s="20" t="inlineStr">
        <is>
          <t>TIANLAI Foco LED 12W/15W Paquete de 10, Ahorro Energético Reemplazo 60W/65W, 6500K Luz Fría 880LM/1200LM, Sin Parpadeo Base E26/E27 Universal, 50000H Vida Útil para Hogar Oficina</t>
        </is>
      </c>
      <c r="H276" s="20" t="inlineStr">
        <is>
          <t>10 piezas/12W</t>
        </is>
      </c>
      <c r="I276" s="20" t="n">
        <v>1</v>
      </c>
      <c r="J276" s="21" t="n">
        <v>101.8</v>
      </c>
      <c r="K276" s="21" t="n">
        <v>112.68</v>
      </c>
      <c r="L276" s="21" t="n">
        <v>25.86</v>
      </c>
      <c r="M276" s="21" t="n">
        <v>0</v>
      </c>
      <c r="N276" s="21">
        <f>K276*0.08+L276*0.08</f>
        <v/>
      </c>
      <c r="O276" s="21">
        <f>-(K276*0.025+L276*0.025)</f>
        <v/>
      </c>
      <c r="P276" s="21">
        <f>32</f>
        <v/>
      </c>
      <c r="Q276" s="21">
        <f>J276+L276+N276+O276-P276-M276</f>
        <v/>
      </c>
    </row>
    <row r="277">
      <c r="A277" s="20" t="inlineStr">
        <is>
          <t>5.1-5.7</t>
        </is>
      </c>
      <c r="B277" s="20" t="inlineStr">
        <is>
          <t>PO-128-19819783470710233</t>
        </is>
      </c>
      <c r="C277" s="20" t="inlineStr">
        <is>
          <t>Delivered</t>
        </is>
      </c>
      <c r="D277" s="20" t="inlineStr">
        <is>
          <t>128-19819919785590233</t>
        </is>
      </c>
      <c r="E277" s="20" t="inlineStr">
        <is>
          <t>Delivered</t>
        </is>
      </c>
      <c r="F277" s="20" t="inlineStr">
        <is>
          <t>LV22W21</t>
        </is>
      </c>
      <c r="G2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7" s="20" t="inlineStr">
        <is>
          <t>1 pieza</t>
        </is>
      </c>
      <c r="I277" s="20" t="n">
        <v>1</v>
      </c>
      <c r="J277" s="21" t="n">
        <v>92</v>
      </c>
      <c r="K277" s="21" t="n">
        <v>51.51</v>
      </c>
      <c r="L277" s="21" t="n">
        <v>25.86</v>
      </c>
      <c r="M277" s="21" t="n">
        <v>0</v>
      </c>
      <c r="N277" s="21">
        <f>K277*0.08+L277*0.08</f>
        <v/>
      </c>
      <c r="O277" s="21">
        <f>-(K277*0.025+L277*0.025)</f>
        <v/>
      </c>
      <c r="P277" s="21">
        <f>32</f>
        <v/>
      </c>
      <c r="Q277" s="21">
        <f>J277+L277+N277+O277-P277-M277</f>
        <v/>
      </c>
    </row>
    <row r="278">
      <c r="A278" s="20" t="inlineStr">
        <is>
          <t>5.1-5.7</t>
        </is>
      </c>
      <c r="B278" s="20" t="inlineStr">
        <is>
          <t>PO-128-19824862510710011</t>
        </is>
      </c>
      <c r="C278" s="20" t="inlineStr">
        <is>
          <t>Delivered</t>
        </is>
      </c>
      <c r="D278" s="20" t="inlineStr">
        <is>
          <t>128-19824904453750011</t>
        </is>
      </c>
      <c r="E278" s="20" t="inlineStr">
        <is>
          <t>Delivered</t>
        </is>
      </c>
      <c r="F278" s="20" t="inlineStr">
        <is>
          <t>LV34W13</t>
        </is>
      </c>
      <c r="G278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278" s="20" t="inlineStr">
        <is>
          <t>1 pieza</t>
        </is>
      </c>
      <c r="I278" s="20" t="n">
        <v>2</v>
      </c>
      <c r="J278" s="21" t="n">
        <v>584.12</v>
      </c>
      <c r="K278" s="21" t="n">
        <v>620.74</v>
      </c>
      <c r="L278" s="21" t="n">
        <v>0</v>
      </c>
      <c r="M278" s="21" t="n">
        <v>0</v>
      </c>
      <c r="N278" s="21">
        <f>K278*0.08+L278*0.08</f>
        <v/>
      </c>
      <c r="O278" s="21">
        <f>-(K278*0.025+L278*0.025)</f>
        <v/>
      </c>
      <c r="P278" s="21">
        <f>32</f>
        <v/>
      </c>
      <c r="Q278" s="21">
        <f>J278+L278+N278+O278-P278-M278</f>
        <v/>
      </c>
    </row>
    <row r="279">
      <c r="A279" s="20" t="inlineStr">
        <is>
          <t>5.1-5.7</t>
        </is>
      </c>
      <c r="B279" s="20" t="inlineStr">
        <is>
          <t>PO-128-19277256054393403</t>
        </is>
      </c>
      <c r="C279" s="20" t="inlineStr">
        <is>
          <t>Delivered</t>
        </is>
      </c>
      <c r="D279" s="20" t="inlineStr">
        <is>
          <t>128-19277297997433403</t>
        </is>
      </c>
      <c r="E279" s="20" t="inlineStr">
        <is>
          <t>Delivered</t>
        </is>
      </c>
      <c r="F279" s="20" t="inlineStr">
        <is>
          <t>LV22W21</t>
        </is>
      </c>
      <c r="G2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9" s="20" t="inlineStr">
        <is>
          <t>1 pieza</t>
        </is>
      </c>
      <c r="I279" s="20" t="n">
        <v>2</v>
      </c>
      <c r="J279" s="21" t="n">
        <v>184</v>
      </c>
      <c r="K279" s="21" t="n">
        <v>191.44</v>
      </c>
      <c r="L279" s="21" t="n">
        <v>25.86</v>
      </c>
      <c r="M279" s="21" t="n">
        <v>0</v>
      </c>
      <c r="N279" s="21">
        <f>K279*0.08+L279*0.08</f>
        <v/>
      </c>
      <c r="O279" s="21">
        <f>-(K279*0.025+L279*0.025)</f>
        <v/>
      </c>
      <c r="P279" s="21">
        <f>32</f>
        <v/>
      </c>
      <c r="Q279" s="21">
        <f>J279+L279+N279+O279-P279-M279</f>
        <v/>
      </c>
    </row>
    <row r="280">
      <c r="A280" s="20" t="inlineStr">
        <is>
          <t>5.1-5.7</t>
        </is>
      </c>
      <c r="B280" s="20" t="inlineStr">
        <is>
          <t>PO-128-19367711754873950</t>
        </is>
      </c>
      <c r="C280" s="20" t="inlineStr">
        <is>
          <t>Delivered</t>
        </is>
      </c>
      <c r="D280" s="20" t="inlineStr">
        <is>
          <t>128-19367779912313950</t>
        </is>
      </c>
      <c r="E280" s="20" t="inlineStr">
        <is>
          <t>Delivered</t>
        </is>
      </c>
      <c r="F280" s="20" t="inlineStr">
        <is>
          <t>B03W10-10PZS</t>
        </is>
      </c>
      <c r="G28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80" s="20" t="inlineStr">
        <is>
          <t>10 piezas</t>
        </is>
      </c>
      <c r="I280" s="20" t="n">
        <v>1</v>
      </c>
      <c r="J280" s="21" t="n">
        <v>65.8</v>
      </c>
      <c r="K280" s="21" t="n">
        <v>77.41</v>
      </c>
      <c r="L280" s="21" t="n">
        <v>0</v>
      </c>
      <c r="M280" s="21" t="n">
        <v>77.41</v>
      </c>
      <c r="N280" s="21">
        <f>K280*0.08+L280*0.08</f>
        <v/>
      </c>
      <c r="O280" s="21">
        <f>-(K280*0.025+L280*0.025)</f>
        <v/>
      </c>
      <c r="P280" s="21">
        <f>32</f>
        <v/>
      </c>
      <c r="Q280" s="21">
        <f>J280+L280+N280+O280-P280-M280</f>
        <v/>
      </c>
    </row>
    <row r="281">
      <c r="A281" s="20" t="inlineStr">
        <is>
          <t>5.1-5.7</t>
        </is>
      </c>
      <c r="B281" s="20" t="inlineStr">
        <is>
          <t>PO-128-19572530750072603</t>
        </is>
      </c>
      <c r="C281" s="20" t="inlineStr">
        <is>
          <t>Delivered</t>
        </is>
      </c>
      <c r="D281" s="20" t="inlineStr">
        <is>
          <t>128-19572572693112603</t>
        </is>
      </c>
      <c r="E281" s="20" t="inlineStr">
        <is>
          <t>Delivered</t>
        </is>
      </c>
      <c r="F281" s="20" t="inlineStr">
        <is>
          <t>LE27M20W24</t>
        </is>
      </c>
      <c r="G28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281" s="20" t="inlineStr">
        <is>
          <t>24W/2000LM</t>
        </is>
      </c>
      <c r="I281" s="20" t="n">
        <v>6</v>
      </c>
      <c r="J281" s="21" t="n">
        <v>432</v>
      </c>
      <c r="K281" s="21" t="n">
        <v>473.76</v>
      </c>
      <c r="L281" s="21" t="n">
        <v>0</v>
      </c>
      <c r="M281" s="21" t="n">
        <v>0</v>
      </c>
      <c r="N281" s="21">
        <f>K281*0.08+L281*0.08</f>
        <v/>
      </c>
      <c r="O281" s="21">
        <f>-(K281*0.025+L281*0.025)</f>
        <v/>
      </c>
      <c r="P281" s="21">
        <f>32</f>
        <v/>
      </c>
      <c r="Q281" s="21">
        <f>J281+L281+N281+O281-P281-M281</f>
        <v/>
      </c>
    </row>
    <row r="282">
      <c r="A282" s="20" t="inlineStr">
        <is>
          <t>5.1-5.7</t>
        </is>
      </c>
      <c r="B282" s="20" t="inlineStr">
        <is>
          <t>PO-128-19560698901112800</t>
        </is>
      </c>
      <c r="C282" s="20" t="inlineStr">
        <is>
          <t>Delivered</t>
        </is>
      </c>
      <c r="D282" s="20" t="inlineStr">
        <is>
          <t>128-19560688415352800</t>
        </is>
      </c>
      <c r="E282" s="20" t="inlineStr">
        <is>
          <t>Delivered</t>
        </is>
      </c>
      <c r="F282" s="20" t="inlineStr">
        <is>
          <t>B03W10-10PZS</t>
        </is>
      </c>
      <c r="G28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82" s="20" t="inlineStr">
        <is>
          <t>10 piezas</t>
        </is>
      </c>
      <c r="I282" s="20" t="n">
        <v>1</v>
      </c>
      <c r="J282" s="21" t="n">
        <v>65.8</v>
      </c>
      <c r="K282" s="21" t="n">
        <v>70.44</v>
      </c>
      <c r="L282" s="21" t="n">
        <v>25.86</v>
      </c>
      <c r="M282" s="21" t="n">
        <v>0</v>
      </c>
      <c r="N282" s="21">
        <f>K282*0.08+L282*0.08</f>
        <v/>
      </c>
      <c r="O282" s="21">
        <f>-(K282*0.025+L282*0.025)</f>
        <v/>
      </c>
      <c r="P282" s="21">
        <f>32</f>
        <v/>
      </c>
      <c r="Q282" s="21">
        <f>J282+L282+N282+O282-P282-M282</f>
        <v/>
      </c>
    </row>
    <row r="283">
      <c r="A283" s="20" t="inlineStr">
        <is>
          <t>5.1-5.7</t>
        </is>
      </c>
      <c r="B283" s="20" t="inlineStr">
        <is>
          <t>PO-128-19801398938230151</t>
        </is>
      </c>
      <c r="C283" s="20" t="inlineStr">
        <is>
          <t>Delivered</t>
        </is>
      </c>
      <c r="D283" s="20" t="inlineStr">
        <is>
          <t>128-19801425152630151</t>
        </is>
      </c>
      <c r="E283" s="20" t="inlineStr">
        <is>
          <t>Delivered</t>
        </is>
      </c>
      <c r="F283" s="20" t="inlineStr">
        <is>
          <t>L25WES</t>
        </is>
      </c>
      <c r="G283" s="20" t="inlineStr">
        <is>
          <t>TIANLAI Luz UV 20W/25W, Lampara UVC Esterilizadora, Bombilla Germicida 360°, Purificador de Ambientes para Hogar, Recamara, Baño, Cocina, Alimentacion por Enchufe y Base E27</t>
        </is>
      </c>
      <c r="H283" s="20" t="inlineStr">
        <is>
          <t>25W</t>
        </is>
      </c>
      <c r="I283" s="20" t="n">
        <v>2</v>
      </c>
      <c r="J283" s="21" t="n">
        <v>118.8</v>
      </c>
      <c r="K283" s="21" t="n">
        <v>136.26</v>
      </c>
      <c r="L283" s="21" t="n">
        <v>25.86</v>
      </c>
      <c r="M283" s="21" t="n">
        <v>0</v>
      </c>
      <c r="N283" s="21">
        <f>K283*0.08+L283*0.08</f>
        <v/>
      </c>
      <c r="O283" s="21">
        <f>-(K283*0.025+L283*0.025)</f>
        <v/>
      </c>
      <c r="P283" s="21">
        <f>32</f>
        <v/>
      </c>
      <c r="Q283" s="21">
        <f>J283+L283+N283+O283-P283-M283</f>
        <v/>
      </c>
    </row>
    <row r="284">
      <c r="A284" s="20" t="inlineStr">
        <is>
          <t>5.1-5.7</t>
        </is>
      </c>
      <c r="B284" s="20" t="inlineStr">
        <is>
          <t>PO-128-19684768118391996</t>
        </is>
      </c>
      <c r="C284" s="20" t="inlineStr">
        <is>
          <t>Delivered</t>
        </is>
      </c>
      <c r="D284" s="20" t="inlineStr">
        <is>
          <t>128-19684778604151996</t>
        </is>
      </c>
      <c r="E284" s="20" t="inlineStr">
        <is>
          <t>Delivered</t>
        </is>
      </c>
      <c r="F284" s="20" t="inlineStr">
        <is>
          <t>LV22W21</t>
        </is>
      </c>
      <c r="G2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4" s="20" t="inlineStr">
        <is>
          <t>1 pieza</t>
        </is>
      </c>
      <c r="I284" s="20" t="n">
        <v>2</v>
      </c>
      <c r="J284" s="21" t="n">
        <v>184</v>
      </c>
      <c r="K284" s="21" t="n">
        <v>191.44</v>
      </c>
      <c r="L284" s="21" t="n">
        <v>25.86</v>
      </c>
      <c r="M284" s="21" t="n">
        <v>0</v>
      </c>
      <c r="N284" s="21">
        <f>K284*0.08+L284*0.08</f>
        <v/>
      </c>
      <c r="O284" s="21">
        <f>-(K284*0.025+L284*0.025)</f>
        <v/>
      </c>
      <c r="P284" s="21">
        <f>32</f>
        <v/>
      </c>
      <c r="Q284" s="21">
        <f>J284+L284+N284+O284-P284-M284</f>
        <v/>
      </c>
    </row>
    <row r="285">
      <c r="A285" s="20" t="inlineStr">
        <is>
          <t>5.1-5.7</t>
        </is>
      </c>
      <c r="B285" s="20" t="inlineStr">
        <is>
          <t>PO-128-19828244439670055</t>
        </is>
      </c>
      <c r="C285" s="20" t="inlineStr">
        <is>
          <t>Delivered</t>
        </is>
      </c>
      <c r="D285" s="20" t="inlineStr">
        <is>
          <t>128-19828312597110055</t>
        </is>
      </c>
      <c r="E285" s="20" t="inlineStr">
        <is>
          <t>Delivered</t>
        </is>
      </c>
      <c r="F285" s="20" t="inlineStr">
        <is>
          <t>M10</t>
        </is>
      </c>
      <c r="G285" s="20" t="inlineStr">
        <is>
          <t>Pantalla de Batería Clara HD LED - Auriculares Inalámbricos TWS, Estuche con 6 Recargas, 5h de Uso, 4 Micrófonos CVC8.0 con Reducción de Ruido y Sonido HiFi</t>
        </is>
      </c>
      <c r="H285" s="20" t="inlineStr">
        <is>
          <t>1 pieza</t>
        </is>
      </c>
      <c r="I285" s="20" t="n">
        <v>1</v>
      </c>
      <c r="J285" s="21" t="n">
        <v>43.5</v>
      </c>
      <c r="K285" s="21" t="n">
        <v>41.4</v>
      </c>
      <c r="L285" s="21" t="n">
        <v>25.86</v>
      </c>
      <c r="M285" s="21" t="n">
        <v>0</v>
      </c>
      <c r="N285" s="21">
        <f>K285*0.08+L285*0.08</f>
        <v/>
      </c>
      <c r="O285" s="21">
        <f>-(K285*0.025+L285*0.025)</f>
        <v/>
      </c>
      <c r="P285" s="21">
        <f>32</f>
        <v/>
      </c>
      <c r="Q285" s="21">
        <f>J285+L285+N285+O285-P285-M285</f>
        <v/>
      </c>
    </row>
    <row r="286">
      <c r="A286" s="20" t="inlineStr">
        <is>
          <t>5.1-5.7</t>
        </is>
      </c>
      <c r="B286" s="20" t="inlineStr">
        <is>
          <t>PO-128-19551571651192726</t>
        </is>
      </c>
      <c r="C286" s="20" t="inlineStr">
        <is>
          <t>Delivered</t>
        </is>
      </c>
      <c r="D286" s="20" t="inlineStr">
        <is>
          <t>128-19551613594232726</t>
        </is>
      </c>
      <c r="E286" s="20" t="inlineStr">
        <is>
          <t>Delivered</t>
        </is>
      </c>
      <c r="F286" s="20" t="inlineStr">
        <is>
          <t>B03W10-10PZS</t>
        </is>
      </c>
      <c r="G2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86" s="20" t="inlineStr">
        <is>
          <t>10 piezas</t>
        </is>
      </c>
      <c r="I286" s="20" t="n">
        <v>1</v>
      </c>
      <c r="J286" s="21" t="n">
        <v>65.8</v>
      </c>
      <c r="K286" s="21" t="n">
        <v>69.67</v>
      </c>
      <c r="L286" s="21" t="n">
        <v>25.86</v>
      </c>
      <c r="M286" s="21" t="n">
        <v>0</v>
      </c>
      <c r="N286" s="21">
        <f>K286*0.08+L286*0.08</f>
        <v/>
      </c>
      <c r="O286" s="21">
        <f>-(K286*0.025+L286*0.025)</f>
        <v/>
      </c>
      <c r="P286" s="21">
        <f>32</f>
        <v/>
      </c>
      <c r="Q286" s="21">
        <f>J286+L286+N286+O286-P286-M286</f>
        <v/>
      </c>
    </row>
    <row r="287">
      <c r="A287" s="20" t="inlineStr">
        <is>
          <t>5.1-5.7</t>
        </is>
      </c>
      <c r="B287" s="20" t="inlineStr">
        <is>
          <t>PO-128-19782855537270261</t>
        </is>
      </c>
      <c r="C287" s="20" t="inlineStr">
        <is>
          <t>Delivered</t>
        </is>
      </c>
      <c r="D287" s="20" t="inlineStr">
        <is>
          <t>128-19782874542710261</t>
        </is>
      </c>
      <c r="E287" s="20" t="inlineStr">
        <is>
          <t>Delivered</t>
        </is>
      </c>
      <c r="F287" s="20" t="inlineStr">
        <is>
          <t>B03W10-10PZS</t>
        </is>
      </c>
      <c r="G2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87" s="20" t="inlineStr">
        <is>
          <t>10 piezas</t>
        </is>
      </c>
      <c r="I287" s="20" t="n">
        <v>1</v>
      </c>
      <c r="J287" s="21" t="n">
        <v>65.8</v>
      </c>
      <c r="K287" s="21" t="n">
        <v>67.11</v>
      </c>
      <c r="L287" s="21" t="n">
        <v>25.86</v>
      </c>
      <c r="M287" s="21" t="n">
        <v>0</v>
      </c>
      <c r="N287" s="21">
        <f>K287*0.08+L287*0.08</f>
        <v/>
      </c>
      <c r="O287" s="21">
        <f>-(K287*0.025+L287*0.025)</f>
        <v/>
      </c>
      <c r="P287" s="21">
        <f>32</f>
        <v/>
      </c>
      <c r="Q287" s="21">
        <f>J287+L287+N287+O287-P287-M287</f>
        <v/>
      </c>
    </row>
    <row r="288">
      <c r="A288" s="20" t="inlineStr">
        <is>
          <t>5.1-5.7</t>
        </is>
      </c>
      <c r="B288" s="20" t="inlineStr">
        <is>
          <t>PO-128-19546822098552690</t>
        </is>
      </c>
      <c r="C288" s="20" t="inlineStr">
        <is>
          <t>Delivered</t>
        </is>
      </c>
      <c r="D288" s="20" t="inlineStr">
        <is>
          <t>128-19546839137912690</t>
        </is>
      </c>
      <c r="E288" s="20" t="inlineStr">
        <is>
          <t>Delivered</t>
        </is>
      </c>
      <c r="F288" s="20" t="inlineStr">
        <is>
          <t>B03W10-10PZS</t>
        </is>
      </c>
      <c r="G2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88" s="20" t="inlineStr">
        <is>
          <t>10 piezas</t>
        </is>
      </c>
      <c r="I288" s="20" t="n">
        <v>1</v>
      </c>
      <c r="J288" s="21" t="n">
        <v>65.8</v>
      </c>
      <c r="K288" s="21" t="n">
        <v>61.08</v>
      </c>
      <c r="L288" s="21" t="n">
        <v>25.86</v>
      </c>
      <c r="M288" s="21" t="n">
        <v>0</v>
      </c>
      <c r="N288" s="21">
        <f>K288*0.08+L288*0.08</f>
        <v/>
      </c>
      <c r="O288" s="21">
        <f>-(K288*0.025+L288*0.025)</f>
        <v/>
      </c>
      <c r="P288" s="21">
        <f>32</f>
        <v/>
      </c>
      <c r="Q288" s="21">
        <f>J288+L288+N288+O288-P288-M288</f>
        <v/>
      </c>
    </row>
    <row r="289">
      <c r="A289" s="20" t="inlineStr">
        <is>
          <t>5.1-5.7</t>
        </is>
      </c>
      <c r="B289" s="20" t="inlineStr">
        <is>
          <t>PO-128-19276764022393404</t>
        </is>
      </c>
      <c r="C289" s="20" t="inlineStr">
        <is>
          <t>Delivered</t>
        </is>
      </c>
      <c r="D289" s="20" t="inlineStr">
        <is>
          <t>128-19276722079353404</t>
        </is>
      </c>
      <c r="E289" s="20" t="inlineStr">
        <is>
          <t>Delivered</t>
        </is>
      </c>
      <c r="F289" s="20" t="inlineStr">
        <is>
          <t>B03W10-10PZS</t>
        </is>
      </c>
      <c r="G2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89" s="20" t="inlineStr">
        <is>
          <t>10 piezas</t>
        </is>
      </c>
      <c r="I289" s="20" t="n">
        <v>1</v>
      </c>
      <c r="J289" s="21" t="n">
        <v>65.8</v>
      </c>
      <c r="K289" s="21" t="n">
        <v>77.41</v>
      </c>
      <c r="L289" s="21" t="n">
        <v>25.86</v>
      </c>
      <c r="M289" s="21" t="n">
        <v>0</v>
      </c>
      <c r="N289" s="21">
        <f>K289*0.08+L289*0.08</f>
        <v/>
      </c>
      <c r="O289" s="21">
        <f>-(K289*0.025+L289*0.025)</f>
        <v/>
      </c>
      <c r="P289" s="21">
        <f>32</f>
        <v/>
      </c>
      <c r="Q289" s="21">
        <f>J289+L289+N289+O289-P289-M289</f>
        <v/>
      </c>
    </row>
    <row r="290">
      <c r="A290" s="20" t="inlineStr">
        <is>
          <t>5.1-5.7</t>
        </is>
      </c>
      <c r="B290" s="20" t="inlineStr">
        <is>
          <t>PO-128-19661180631671115</t>
        </is>
      </c>
      <c r="C290" s="20" t="inlineStr">
        <is>
          <t>Delivered</t>
        </is>
      </c>
      <c r="D290" s="20" t="inlineStr">
        <is>
          <t>128-19661138688631115</t>
        </is>
      </c>
      <c r="E290" s="20" t="inlineStr">
        <is>
          <t>Delivered</t>
        </is>
      </c>
      <c r="F290" s="20" t="inlineStr">
        <is>
          <t>R18W30MM30</t>
        </is>
      </c>
      <c r="G290" s="20" t="inlineStr">
        <is>
          <t>TIANLAI Reflector LED 20W (1800LM) y 30W (2700LM) Vida Útil 50,000 Horas Ángulo 220° Eficiente Energía Instalación Fácil para Interior y Exterior</t>
        </is>
      </c>
      <c r="H290" s="20" t="inlineStr">
        <is>
          <t>30W/2700lm</t>
        </is>
      </c>
      <c r="I290" s="20" t="n">
        <v>1</v>
      </c>
      <c r="J290" s="21" t="n">
        <v>50</v>
      </c>
      <c r="K290" s="21" t="n">
        <v>64.89</v>
      </c>
      <c r="L290" s="21" t="n">
        <v>25.86</v>
      </c>
      <c r="M290" s="21" t="n">
        <v>0</v>
      </c>
      <c r="N290" s="21">
        <f>K290*0.08+L290*0.08</f>
        <v/>
      </c>
      <c r="O290" s="21">
        <f>-(K290*0.025+L290*0.025)</f>
        <v/>
      </c>
      <c r="P290" s="21">
        <f>32</f>
        <v/>
      </c>
      <c r="Q290" s="21">
        <f>J290+L290+N290+O290-P290-M290</f>
        <v/>
      </c>
    </row>
    <row r="291">
      <c r="A291" s="20" t="inlineStr">
        <is>
          <t>5.1-5.7</t>
        </is>
      </c>
      <c r="B291" s="20" t="inlineStr">
        <is>
          <t>PO-128-19337309333114005</t>
        </is>
      </c>
      <c r="C291" s="20" t="inlineStr">
        <is>
          <t>Delivered</t>
        </is>
      </c>
      <c r="D291" s="20" t="inlineStr">
        <is>
          <t>128-19337351276154005</t>
        </is>
      </c>
      <c r="E291" s="20" t="inlineStr">
        <is>
          <t>Delivered</t>
        </is>
      </c>
      <c r="F291" s="20" t="inlineStr">
        <is>
          <t>LV22W21</t>
        </is>
      </c>
      <c r="G2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1" s="20" t="inlineStr">
        <is>
          <t>1 pieza</t>
        </is>
      </c>
      <c r="I291" s="20" t="n">
        <v>4</v>
      </c>
      <c r="J291" s="21" t="n">
        <v>368</v>
      </c>
      <c r="K291" s="21" t="n">
        <v>302.76</v>
      </c>
      <c r="L291" s="21" t="n">
        <v>0</v>
      </c>
      <c r="M291" s="21" t="n">
        <v>0</v>
      </c>
      <c r="N291" s="21">
        <f>K291*0.08+L291*0.08</f>
        <v/>
      </c>
      <c r="O291" s="21">
        <f>-(K291*0.025+L291*0.025)</f>
        <v/>
      </c>
      <c r="P291" s="21">
        <f>32</f>
        <v/>
      </c>
      <c r="Q291" s="21">
        <f>J291+L291+N291+O291-P291-M291</f>
        <v/>
      </c>
    </row>
    <row r="292">
      <c r="A292" s="20" t="inlineStr">
        <is>
          <t>5.1-5.7</t>
        </is>
      </c>
      <c r="B292" s="20" t="inlineStr">
        <is>
          <t>PO-128-19842119721590098</t>
        </is>
      </c>
      <c r="C292" s="20" t="inlineStr">
        <is>
          <t>Delivered</t>
        </is>
      </c>
      <c r="D292" s="20" t="inlineStr">
        <is>
          <t>128-19842224579190098</t>
        </is>
      </c>
      <c r="E292" s="20" t="inlineStr">
        <is>
          <t>Delivered</t>
        </is>
      </c>
      <c r="F292" s="20" t="inlineStr">
        <is>
          <t>E27W28T30-1PC</t>
        </is>
      </c>
      <c r="G292" s="20" t="inlineStr">
        <is>
          <t>TIANLAI Foco LED 3 Aspas Plegable 28W, Lámpara LED de 3 Alas Plegables con Base E27, Luz Blanca Fría 6500K, Ahorrador de Energía para Garaje, Taller y Hogar</t>
        </is>
      </c>
      <c r="H292" s="20" t="inlineStr">
        <is>
          <t>1 PIEZA/E27W28T30</t>
        </is>
      </c>
      <c r="I292" s="20" t="n">
        <v>1</v>
      </c>
      <c r="J292" s="21" t="n">
        <v>42</v>
      </c>
      <c r="K292" s="21" t="n">
        <v>48.96</v>
      </c>
      <c r="L292" s="21" t="n">
        <v>25.86</v>
      </c>
      <c r="M292" s="21" t="n">
        <v>0</v>
      </c>
      <c r="N292" s="21">
        <f>K292*0.08+L292*0.08</f>
        <v/>
      </c>
      <c r="O292" s="21">
        <f>-(K292*0.025+L292*0.025)</f>
        <v/>
      </c>
      <c r="P292" s="21">
        <f>32</f>
        <v/>
      </c>
      <c r="Q292" s="21">
        <f>J292+L292+N292+O292-P292-M292</f>
        <v/>
      </c>
    </row>
    <row r="293">
      <c r="A293" s="20" t="inlineStr">
        <is>
          <t>5.1-5.7</t>
        </is>
      </c>
      <c r="B293" s="20" t="inlineStr">
        <is>
          <t>PO-128-19730188457591791</t>
        </is>
      </c>
      <c r="C293" s="20" t="inlineStr">
        <is>
          <t>Delivered</t>
        </is>
      </c>
      <c r="D293" s="20" t="inlineStr">
        <is>
          <t>128-19730324772471791</t>
        </is>
      </c>
      <c r="E293" s="20" t="inlineStr">
        <is>
          <t>Delivered</t>
        </is>
      </c>
      <c r="F293" s="20" t="inlineStr">
        <is>
          <t>LV22W21</t>
        </is>
      </c>
      <c r="G2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3" s="20" t="inlineStr">
        <is>
          <t>1 pieza</t>
        </is>
      </c>
      <c r="I293" s="20" t="n">
        <v>3</v>
      </c>
      <c r="J293" s="21" t="n">
        <v>276</v>
      </c>
      <c r="K293" s="21" t="n">
        <v>229.72</v>
      </c>
      <c r="L293" s="21" t="n">
        <v>0</v>
      </c>
      <c r="M293" s="21" t="n">
        <v>0</v>
      </c>
      <c r="N293" s="21">
        <f>K293*0.08+L293*0.08</f>
        <v/>
      </c>
      <c r="O293" s="21">
        <f>-(K293*0.025+L293*0.025)</f>
        <v/>
      </c>
      <c r="P293" s="21">
        <f>32</f>
        <v/>
      </c>
      <c r="Q293" s="21">
        <f>J293+L293+N293+O293-P293-M293</f>
        <v/>
      </c>
    </row>
    <row r="294">
      <c r="A294" s="20" t="inlineStr">
        <is>
          <t>5.1-5.7</t>
        </is>
      </c>
      <c r="B294" s="20" t="inlineStr">
        <is>
          <t>PO-128-19888399268470654</t>
        </is>
      </c>
      <c r="C294" s="20" t="inlineStr">
        <is>
          <t>Delivered</t>
        </is>
      </c>
      <c r="D294" s="20" t="inlineStr">
        <is>
          <t>128-19888430725750654</t>
        </is>
      </c>
      <c r="E294" s="20" t="inlineStr">
        <is>
          <t>Delivered</t>
        </is>
      </c>
      <c r="F294" s="20" t="inlineStr">
        <is>
          <t>LV22W21</t>
        </is>
      </c>
      <c r="G2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4" s="20" t="inlineStr">
        <is>
          <t>1 pieza</t>
        </is>
      </c>
      <c r="I294" s="20" t="n">
        <v>1</v>
      </c>
      <c r="J294" s="21" t="n">
        <v>92</v>
      </c>
      <c r="K294" s="21" t="n">
        <v>94.61</v>
      </c>
      <c r="L294" s="21" t="n">
        <v>25.86</v>
      </c>
      <c r="M294" s="21" t="n">
        <v>0</v>
      </c>
      <c r="N294" s="21">
        <f>K294*0.08+L294*0.08</f>
        <v/>
      </c>
      <c r="O294" s="21">
        <f>-(K294*0.025+L294*0.025)</f>
        <v/>
      </c>
      <c r="P294" s="21">
        <f>32</f>
        <v/>
      </c>
      <c r="Q294" s="21">
        <f>J294+L294+N294+O294-P294-M294</f>
        <v/>
      </c>
    </row>
    <row r="295">
      <c r="A295" s="20" t="inlineStr">
        <is>
          <t>5.1-5.7</t>
        </is>
      </c>
      <c r="B295" s="20" t="inlineStr">
        <is>
          <t>PO-128-19431408010872546</t>
        </is>
      </c>
      <c r="C295" s="20" t="inlineStr">
        <is>
          <t>Delivered</t>
        </is>
      </c>
      <c r="D295" s="20" t="inlineStr">
        <is>
          <t>128-19431428982392546</t>
        </is>
      </c>
      <c r="E295" s="20" t="inlineStr">
        <is>
          <t>Delivered</t>
        </is>
      </c>
      <c r="F295" s="20" t="inlineStr">
        <is>
          <t>M10</t>
        </is>
      </c>
      <c r="G295" s="20" t="inlineStr">
        <is>
          <t>Pantalla de Batería Clara HD LED - Auriculares Inalámbricos TWS, Estuche con 6 Recargas, 5h de Uso, 4 Micrófonos CVC8.0 con Reducción de Ruido y Sonido HiFi</t>
        </is>
      </c>
      <c r="H295" s="20" t="inlineStr">
        <is>
          <t>1 pieza</t>
        </is>
      </c>
      <c r="I295" s="20" t="n">
        <v>1</v>
      </c>
      <c r="J295" s="21" t="n">
        <v>43.5</v>
      </c>
      <c r="K295" s="21" t="n">
        <v>48.71</v>
      </c>
      <c r="L295" s="21" t="n">
        <v>25.86</v>
      </c>
      <c r="M295" s="21" t="n">
        <v>0</v>
      </c>
      <c r="N295" s="21">
        <f>K295*0.08+L295*0.08</f>
        <v/>
      </c>
      <c r="O295" s="21">
        <f>-(K295*0.025+L295*0.025)</f>
        <v/>
      </c>
      <c r="P295" s="21">
        <f>32</f>
        <v/>
      </c>
      <c r="Q295" s="21">
        <f>J295+L295+N295+O295-P295-M295</f>
        <v/>
      </c>
    </row>
    <row r="296">
      <c r="A296" s="20" t="inlineStr">
        <is>
          <t>5.1-5.7</t>
        </is>
      </c>
      <c r="B296" s="20" t="inlineStr">
        <is>
          <t>PO-128-19919565548150599</t>
        </is>
      </c>
      <c r="C296" s="20" t="inlineStr">
        <is>
          <t>Delivered</t>
        </is>
      </c>
      <c r="D296" s="20" t="inlineStr">
        <is>
          <t>128-19919576033910599</t>
        </is>
      </c>
      <c r="E296" s="20" t="inlineStr">
        <is>
          <t>Delivered</t>
        </is>
      </c>
      <c r="F296" s="20" t="inlineStr">
        <is>
          <t>B03W10-10PZS</t>
        </is>
      </c>
      <c r="G29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6" s="20" t="inlineStr">
        <is>
          <t>10 piezas</t>
        </is>
      </c>
      <c r="I296" s="20" t="n">
        <v>1</v>
      </c>
      <c r="J296" s="21" t="n">
        <v>65.8</v>
      </c>
      <c r="K296" s="21" t="n">
        <v>69.67</v>
      </c>
      <c r="L296" s="21" t="n">
        <v>25.86</v>
      </c>
      <c r="M296" s="21" t="n">
        <v>0</v>
      </c>
      <c r="N296" s="21">
        <f>K296*0.08+L296*0.08</f>
        <v/>
      </c>
      <c r="O296" s="21">
        <f>-(K296*0.025+L296*0.025)</f>
        <v/>
      </c>
      <c r="P296" s="21">
        <f>32</f>
        <v/>
      </c>
      <c r="Q296" s="21">
        <f>J296+L296+N296+O296-P296-M296</f>
        <v/>
      </c>
    </row>
    <row r="297">
      <c r="A297" s="20" t="inlineStr">
        <is>
          <t>5.1-5.7</t>
        </is>
      </c>
      <c r="B297" s="20" t="inlineStr">
        <is>
          <t>PO-128-19530657070712853</t>
        </is>
      </c>
      <c r="C297" s="20" t="inlineStr">
        <is>
          <t>Delivered</t>
        </is>
      </c>
      <c r="D297" s="20" t="inlineStr">
        <is>
          <t>128-19530615127672853</t>
        </is>
      </c>
      <c r="E297" s="20" t="inlineStr">
        <is>
          <t>Delivered</t>
        </is>
      </c>
      <c r="F297" s="20" t="inlineStr">
        <is>
          <t>LV22W21</t>
        </is>
      </c>
      <c r="G2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7" s="20" t="inlineStr">
        <is>
          <t>1 pieza</t>
        </is>
      </c>
      <c r="I297" s="20" t="n">
        <v>3</v>
      </c>
      <c r="J297" s="21" t="n">
        <v>276</v>
      </c>
      <c r="K297" s="21" t="n">
        <v>333.9</v>
      </c>
      <c r="L297" s="21" t="n">
        <v>0</v>
      </c>
      <c r="M297" s="21" t="n">
        <v>0</v>
      </c>
      <c r="N297" s="21">
        <f>K297*0.08+L297*0.08</f>
        <v/>
      </c>
      <c r="O297" s="21">
        <f>-(K297*0.025+L297*0.025)</f>
        <v/>
      </c>
      <c r="P297" s="21">
        <f>32</f>
        <v/>
      </c>
      <c r="Q297" s="21">
        <f>J297+L297+N297+O297-P297-M297</f>
        <v/>
      </c>
    </row>
    <row r="298">
      <c r="A298" s="20" t="inlineStr">
        <is>
          <t>5.1-5.7</t>
        </is>
      </c>
      <c r="B298" s="20" t="inlineStr">
        <is>
          <t>PO-128-19392590531193610</t>
        </is>
      </c>
      <c r="C298" s="20" t="inlineStr">
        <is>
          <t>Delivered</t>
        </is>
      </c>
      <c r="D298" s="20" t="inlineStr">
        <is>
          <t>128-19392548588153610</t>
        </is>
      </c>
      <c r="E298" s="20" t="inlineStr">
        <is>
          <t>Delivered</t>
        </is>
      </c>
      <c r="F298" s="20" t="inlineStr">
        <is>
          <t>R18W30MM20</t>
        </is>
      </c>
      <c r="G298" s="20" t="inlineStr">
        <is>
          <t>TIANLAI Reflector LED 20W (1800LM) y 30W (2700LM) Vida Útil 50,000 Horas Ángulo 220° Eficiente Energía Instalación Fácil para Interior y Exterior</t>
        </is>
      </c>
      <c r="H298" s="20" t="inlineStr">
        <is>
          <t>1 pieza</t>
        </is>
      </c>
      <c r="I298" s="20" t="n">
        <v>1</v>
      </c>
      <c r="J298" s="21" t="n">
        <v>35</v>
      </c>
      <c r="K298" s="21" t="n">
        <v>1.49</v>
      </c>
      <c r="L298" s="21" t="n">
        <v>25.86</v>
      </c>
      <c r="M298" s="21" t="n">
        <v>0</v>
      </c>
      <c r="N298" s="21">
        <f>K298*0.08+L298*0.08</f>
        <v/>
      </c>
      <c r="O298" s="21">
        <f>-(K298*0.025+L298*0.025)</f>
        <v/>
      </c>
      <c r="P298" s="21">
        <f>32</f>
        <v/>
      </c>
      <c r="Q298" s="21">
        <f>J298+L298+N298+O298-P298-M298</f>
        <v/>
      </c>
    </row>
    <row r="299">
      <c r="A299" s="20" t="inlineStr">
        <is>
          <t>5.1-5.7</t>
        </is>
      </c>
      <c r="B299" s="20" t="inlineStr">
        <is>
          <t>PO-128-19911334810230518</t>
        </is>
      </c>
      <c r="C299" s="20" t="inlineStr">
        <is>
          <t>Delivered</t>
        </is>
      </c>
      <c r="D299" s="20" t="inlineStr">
        <is>
          <t>128-19911319081590518</t>
        </is>
      </c>
      <c r="E299" s="20" t="inlineStr">
        <is>
          <t>Delivered</t>
        </is>
      </c>
      <c r="F299" s="20" t="inlineStr">
        <is>
          <t>LV22W21</t>
        </is>
      </c>
      <c r="G2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9" s="20" t="inlineStr">
        <is>
          <t>1 pieza</t>
        </is>
      </c>
      <c r="I299" s="20" t="n">
        <v>1</v>
      </c>
      <c r="J299" s="21" t="n">
        <v>92</v>
      </c>
      <c r="K299" s="21" t="n">
        <v>111.3</v>
      </c>
      <c r="L299" s="21" t="n">
        <v>25.86</v>
      </c>
      <c r="M299" s="21" t="n">
        <v>0</v>
      </c>
      <c r="N299" s="21">
        <f>K299*0.08+L299*0.08</f>
        <v/>
      </c>
      <c r="O299" s="21">
        <f>-(K299*0.025+L299*0.025)</f>
        <v/>
      </c>
      <c r="P299" s="21">
        <f>32</f>
        <v/>
      </c>
      <c r="Q299" s="21">
        <f>J299+L299+N299+O299-P299-M299</f>
        <v/>
      </c>
    </row>
    <row r="300">
      <c r="A300" s="20" t="inlineStr">
        <is>
          <t>5.1-5.7</t>
        </is>
      </c>
      <c r="B300" s="20" t="inlineStr">
        <is>
          <t>PO-128-19382175980153800</t>
        </is>
      </c>
      <c r="C300" s="20" t="inlineStr">
        <is>
          <t>Delivered</t>
        </is>
      </c>
      <c r="D300" s="20" t="inlineStr">
        <is>
          <t>128-19382134037113800</t>
        </is>
      </c>
      <c r="E300" s="20" t="inlineStr">
        <is>
          <t>Delivered</t>
        </is>
      </c>
      <c r="F300" s="20" t="inlineStr">
        <is>
          <t>LV22W21</t>
        </is>
      </c>
      <c r="G3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0" s="20" t="inlineStr">
        <is>
          <t>1 pieza</t>
        </is>
      </c>
      <c r="I300" s="20" t="n">
        <v>2</v>
      </c>
      <c r="J300" s="21" t="n">
        <v>184</v>
      </c>
      <c r="K300" s="21" t="n">
        <v>222.6</v>
      </c>
      <c r="L300" s="21" t="n">
        <v>25.86</v>
      </c>
      <c r="M300" s="21" t="n">
        <v>0</v>
      </c>
      <c r="N300" s="21">
        <f>K300*0.08+L300*0.08</f>
        <v/>
      </c>
      <c r="O300" s="21">
        <f>-(K300*0.025+L300*0.025)</f>
        <v/>
      </c>
      <c r="P300" s="21">
        <f>32</f>
        <v/>
      </c>
      <c r="Q300" s="21">
        <f>J300+L300+N300+O300-P300-M300</f>
        <v/>
      </c>
    </row>
    <row r="301">
      <c r="A301" s="20" t="inlineStr">
        <is>
          <t>5.1-5.7</t>
        </is>
      </c>
      <c r="B301" s="20" t="inlineStr">
        <is>
          <t>PO-128-19341673298554043</t>
        </is>
      </c>
      <c r="C301" s="20" t="inlineStr">
        <is>
          <t>Delivered</t>
        </is>
      </c>
      <c r="D301" s="20" t="inlineStr">
        <is>
          <t>128-19341715241594043</t>
        </is>
      </c>
      <c r="E301" s="20" t="inlineStr">
        <is>
          <t>Delivered</t>
        </is>
      </c>
      <c r="F301" s="20" t="inlineStr">
        <is>
          <t>B03W10-10PZS</t>
        </is>
      </c>
      <c r="G3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1" s="20" t="inlineStr">
        <is>
          <t>10 piezas</t>
        </is>
      </c>
      <c r="I301" s="20" t="n">
        <v>1</v>
      </c>
      <c r="J301" s="21" t="n">
        <v>65.8</v>
      </c>
      <c r="K301" s="21" t="n">
        <v>69.67</v>
      </c>
      <c r="L301" s="21" t="n">
        <v>25.86</v>
      </c>
      <c r="M301" s="21" t="n">
        <v>0</v>
      </c>
      <c r="N301" s="21">
        <f>K301*0.08+L301*0.08</f>
        <v/>
      </c>
      <c r="O301" s="21">
        <f>-(K301*0.025+L301*0.025)</f>
        <v/>
      </c>
      <c r="P301" s="21">
        <f>32</f>
        <v/>
      </c>
      <c r="Q301" s="21">
        <f>J301+L301+N301+O301-P301-M301</f>
        <v/>
      </c>
    </row>
    <row r="302">
      <c r="A302" s="20" t="inlineStr">
        <is>
          <t>5.1-5.7</t>
        </is>
      </c>
      <c r="B302" s="20" t="inlineStr">
        <is>
          <t>PO-128-19915655337590556</t>
        </is>
      </c>
      <c r="C302" s="20" t="inlineStr">
        <is>
          <t>Delivered</t>
        </is>
      </c>
      <c r="D302" s="20" t="inlineStr">
        <is>
          <t>128-19915723495030556</t>
        </is>
      </c>
      <c r="E302" s="20" t="inlineStr">
        <is>
          <t>Delivered</t>
        </is>
      </c>
      <c r="F302" s="20" t="inlineStr">
        <is>
          <t>LV22W21</t>
        </is>
      </c>
      <c r="G3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2" s="20" t="inlineStr">
        <is>
          <t>1 pieza</t>
        </is>
      </c>
      <c r="I302" s="20" t="n">
        <v>2</v>
      </c>
      <c r="J302" s="21" t="n">
        <v>184</v>
      </c>
      <c r="K302" s="21" t="n">
        <v>189.22</v>
      </c>
      <c r="L302" s="21" t="n">
        <v>25.86</v>
      </c>
      <c r="M302" s="21" t="n">
        <v>0</v>
      </c>
      <c r="N302" s="21">
        <f>K302*0.08+L302*0.08</f>
        <v/>
      </c>
      <c r="O302" s="21">
        <f>-(K302*0.025+L302*0.025)</f>
        <v/>
      </c>
      <c r="P302" s="21">
        <f>32</f>
        <v/>
      </c>
      <c r="Q302" s="21">
        <f>J302+L302+N302+O302-P302-M302</f>
        <v/>
      </c>
    </row>
    <row r="303">
      <c r="A303" s="20" t="inlineStr">
        <is>
          <t>5.1-5.7</t>
        </is>
      </c>
      <c r="B303" s="20" t="inlineStr">
        <is>
          <t>PO-128-19486333932152093</t>
        </is>
      </c>
      <c r="C303" s="20" t="inlineStr">
        <is>
          <t>Delivered</t>
        </is>
      </c>
      <c r="D303" s="20" t="inlineStr">
        <is>
          <t>128-19486386360952093</t>
        </is>
      </c>
      <c r="E303" s="20" t="inlineStr">
        <is>
          <t>Delivered</t>
        </is>
      </c>
      <c r="F303" s="20" t="inlineStr">
        <is>
          <t>BG-146-G</t>
        </is>
      </c>
      <c r="G303" s="20" t="inlineStr">
        <is>
          <t>linkbit Audífonos Inalámbricos de Diadema Bluetooth 6.0 - Baja Latencia para Música y Juegos, Audio Hi-Res con Driver de 40mm, Plegable para Hogar, Oficina y Viajes</t>
        </is>
      </c>
      <c r="H303" s="20" t="inlineStr">
        <is>
          <t>GRIS</t>
        </is>
      </c>
      <c r="I303" s="20" t="n">
        <v>1</v>
      </c>
      <c r="J303" s="21" t="n">
        <v>78</v>
      </c>
      <c r="K303" s="21" t="n">
        <v>56.84</v>
      </c>
      <c r="L303" s="21" t="n">
        <v>25.86</v>
      </c>
      <c r="M303" s="21" t="n">
        <v>0</v>
      </c>
      <c r="N303" s="21">
        <f>K303*0.08+L303*0.08</f>
        <v/>
      </c>
      <c r="O303" s="21">
        <f>-(K303*0.025+L303*0.025)</f>
        <v/>
      </c>
      <c r="P303" s="21">
        <f>32</f>
        <v/>
      </c>
      <c r="Q303" s="21">
        <f>J303+L303+N303+O303-P303-M303</f>
        <v/>
      </c>
    </row>
    <row r="304">
      <c r="A304" s="20" t="inlineStr">
        <is>
          <t>5.1-5.7</t>
        </is>
      </c>
      <c r="B304" s="20" t="inlineStr">
        <is>
          <t>PO-128-19723358085751702</t>
        </is>
      </c>
      <c r="C304" s="20" t="inlineStr">
        <is>
          <t>Delivered</t>
        </is>
      </c>
      <c r="D304" s="20" t="inlineStr">
        <is>
          <t>128-19723400028791702</t>
        </is>
      </c>
      <c r="E304" s="20" t="inlineStr">
        <is>
          <t>Delivered</t>
        </is>
      </c>
      <c r="F304" s="20" t="inlineStr">
        <is>
          <t>B03W10-10PZS</t>
        </is>
      </c>
      <c r="G30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4" s="20" t="inlineStr">
        <is>
          <t>10 piezas</t>
        </is>
      </c>
      <c r="I304" s="20" t="n">
        <v>1</v>
      </c>
      <c r="J304" s="21" t="n">
        <v>65.8</v>
      </c>
      <c r="K304" s="21" t="n">
        <v>16.22</v>
      </c>
      <c r="L304" s="21" t="n">
        <v>25.86</v>
      </c>
      <c r="M304" s="21" t="n">
        <v>0</v>
      </c>
      <c r="N304" s="21">
        <f>K304*0.08+L304*0.08</f>
        <v/>
      </c>
      <c r="O304" s="21">
        <f>-(K304*0.025+L304*0.025)</f>
        <v/>
      </c>
      <c r="P304" s="21">
        <f>32</f>
        <v/>
      </c>
      <c r="Q304" s="21">
        <f>J304+L304+N304+O304-P304-M304</f>
        <v/>
      </c>
    </row>
    <row r="305">
      <c r="A305" s="20" t="inlineStr">
        <is>
          <t>5.1-5.7</t>
        </is>
      </c>
      <c r="B305" s="20" t="inlineStr">
        <is>
          <t>PO-128-19706996224631864</t>
        </is>
      </c>
      <c r="C305" s="20" t="inlineStr">
        <is>
          <t>Delivered</t>
        </is>
      </c>
      <c r="D305" s="20" t="inlineStr">
        <is>
          <t>128-19706954281591864</t>
        </is>
      </c>
      <c r="E305" s="20" t="inlineStr">
        <is>
          <t>Delivered</t>
        </is>
      </c>
      <c r="F305" s="20" t="inlineStr">
        <is>
          <t>LV22W21</t>
        </is>
      </c>
      <c r="G3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5" s="20" t="inlineStr">
        <is>
          <t>1 pieza</t>
        </is>
      </c>
      <c r="I305" s="20" t="n">
        <v>2</v>
      </c>
      <c r="J305" s="21" t="n">
        <v>184</v>
      </c>
      <c r="K305" s="21" t="n">
        <v>191.44</v>
      </c>
      <c r="L305" s="21" t="n">
        <v>25.86</v>
      </c>
      <c r="M305" s="21" t="n">
        <v>45.28</v>
      </c>
      <c r="N305" s="21">
        <f>K305*0.08+L305*0.08</f>
        <v/>
      </c>
      <c r="O305" s="21">
        <f>-(K305*0.025+L305*0.025)</f>
        <v/>
      </c>
      <c r="P305" s="21">
        <f>32</f>
        <v/>
      </c>
      <c r="Q305" s="21">
        <f>J305+L305+N305+O305-P305-M305</f>
        <v/>
      </c>
    </row>
    <row r="306">
      <c r="A306" s="20" t="inlineStr">
        <is>
          <t>5.1-5.7</t>
        </is>
      </c>
      <c r="B306" s="20" t="inlineStr">
        <is>
          <t>PO-128-19800004915830159</t>
        </is>
      </c>
      <c r="C306" s="20" t="inlineStr">
        <is>
          <t>Delivered</t>
        </is>
      </c>
      <c r="D306" s="20" t="inlineStr">
        <is>
          <t>128-19799994430070159</t>
        </is>
      </c>
      <c r="E306" s="20" t="inlineStr">
        <is>
          <t>Delivered</t>
        </is>
      </c>
      <c r="F306" s="20" t="inlineStr">
        <is>
          <t>LV54W25</t>
        </is>
      </c>
      <c r="G30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06" s="20" t="inlineStr">
        <is>
          <t>Blanco</t>
        </is>
      </c>
      <c r="I306" s="20" t="n">
        <v>1</v>
      </c>
      <c r="J306" s="21" t="n">
        <v>79.15000000000001</v>
      </c>
      <c r="K306" s="21" t="n">
        <v>96.34999999999999</v>
      </c>
      <c r="L306" s="21" t="n">
        <v>25.86</v>
      </c>
      <c r="M306" s="21" t="n">
        <v>0</v>
      </c>
      <c r="N306" s="21">
        <f>K306*0.08+L306*0.08</f>
        <v/>
      </c>
      <c r="O306" s="21">
        <f>-(K306*0.025+L306*0.025)</f>
        <v/>
      </c>
      <c r="P306" s="21">
        <f>32</f>
        <v/>
      </c>
      <c r="Q306" s="21">
        <f>J306+L306+N306+O306-P306-M306</f>
        <v/>
      </c>
    </row>
    <row r="307">
      <c r="A307" s="20" t="inlineStr">
        <is>
          <t>5.1-5.7</t>
        </is>
      </c>
      <c r="B307" s="20" t="inlineStr">
        <is>
          <t>PO-128-19498915784312144</t>
        </is>
      </c>
      <c r="C307" s="20" t="inlineStr">
        <is>
          <t>Delivered</t>
        </is>
      </c>
      <c r="D307" s="20" t="inlineStr">
        <is>
          <t>128-19498968213112144</t>
        </is>
      </c>
      <c r="E307" s="20" t="inlineStr">
        <is>
          <t>Delivered</t>
        </is>
      </c>
      <c r="F307" s="20" t="inlineStr">
        <is>
          <t>LV22W21</t>
        </is>
      </c>
      <c r="G3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7" s="20" t="inlineStr">
        <is>
          <t>1 pieza</t>
        </is>
      </c>
      <c r="I307" s="20" t="n">
        <v>1</v>
      </c>
      <c r="J307" s="21" t="n">
        <v>92</v>
      </c>
      <c r="K307" s="21" t="n">
        <v>111.3</v>
      </c>
      <c r="L307" s="21" t="n">
        <v>25.86</v>
      </c>
      <c r="M307" s="21" t="n">
        <v>0</v>
      </c>
      <c r="N307" s="21">
        <f>K307*0.08+L307*0.08</f>
        <v/>
      </c>
      <c r="O307" s="21">
        <f>-(K307*0.025+L307*0.025)</f>
        <v/>
      </c>
      <c r="P307" s="21">
        <f>32</f>
        <v/>
      </c>
      <c r="Q307" s="21">
        <f>J307+L307+N307+O307-P307-M307</f>
        <v/>
      </c>
    </row>
    <row r="308">
      <c r="A308" s="20" t="inlineStr">
        <is>
          <t>5.1-5.7</t>
        </is>
      </c>
      <c r="B308" s="20" t="inlineStr">
        <is>
          <t>PO-128-19530737879672850</t>
        </is>
      </c>
      <c r="C308" s="20" t="inlineStr">
        <is>
          <t>Delivered</t>
        </is>
      </c>
      <c r="D308" s="20" t="inlineStr">
        <is>
          <t>128-19530779822712850</t>
        </is>
      </c>
      <c r="E308" s="20" t="inlineStr">
        <is>
          <t>Delivered</t>
        </is>
      </c>
      <c r="F308" s="20" t="inlineStr">
        <is>
          <t>M10</t>
        </is>
      </c>
      <c r="G308" s="20" t="inlineStr">
        <is>
          <t>Pantalla de Batería Clara HD LED - Auriculares Inalámbricos TWS, Estuche con 6 Recargas, 5h de Uso, 4 Micrófonos CVC8.0 con Reducción de Ruido y Sonido HiFi</t>
        </is>
      </c>
      <c r="H308" s="20" t="inlineStr">
        <is>
          <t>1 pieza</t>
        </is>
      </c>
      <c r="I308" s="20" t="n">
        <v>2</v>
      </c>
      <c r="J308" s="21" t="n">
        <v>87</v>
      </c>
      <c r="K308" s="21" t="n">
        <v>37.08</v>
      </c>
      <c r="L308" s="21" t="n">
        <v>25.86</v>
      </c>
      <c r="M308" s="21" t="n">
        <v>0.5600000000000001</v>
      </c>
      <c r="N308" s="21">
        <f>K308*0.08+L308*0.08</f>
        <v/>
      </c>
      <c r="O308" s="21">
        <f>-(K308*0.025+L308*0.025)</f>
        <v/>
      </c>
      <c r="P308" s="21">
        <f>32</f>
        <v/>
      </c>
      <c r="Q308" s="21">
        <f>J308+L308+N308+O308-P308-M308</f>
        <v/>
      </c>
    </row>
    <row r="309">
      <c r="A309" s="20" t="inlineStr">
        <is>
          <t>5.1-5.7</t>
        </is>
      </c>
      <c r="B309" s="20" t="inlineStr">
        <is>
          <t>PO-128-19282830567033432</t>
        </is>
      </c>
      <c r="C309" s="20" t="inlineStr">
        <is>
          <t>Delivered</t>
        </is>
      </c>
      <c r="D309" s="20" t="inlineStr">
        <is>
          <t>128-19282851538553432</t>
        </is>
      </c>
      <c r="E309" s="20" t="inlineStr">
        <is>
          <t>Delivered</t>
        </is>
      </c>
      <c r="F309" s="20" t="inlineStr">
        <is>
          <t>M10</t>
        </is>
      </c>
      <c r="G309" s="20" t="inlineStr">
        <is>
          <t>Pantalla de Batería Clara HD LED - Auriculares Inalámbricos TWS, Estuche con 6 Recargas, 5h de Uso, 4 Micrófonos CVC8.0 con Reducción de Ruido y Sonido HiFi</t>
        </is>
      </c>
      <c r="H309" s="20" t="inlineStr">
        <is>
          <t>1 pieza</t>
        </is>
      </c>
      <c r="I309" s="20" t="n">
        <v>1</v>
      </c>
      <c r="J309" s="21" t="n">
        <v>43.5</v>
      </c>
      <c r="K309" s="21" t="n">
        <v>9.050000000000001</v>
      </c>
      <c r="L309" s="21" t="n">
        <v>25.86</v>
      </c>
      <c r="M309" s="21" t="n">
        <v>0</v>
      </c>
      <c r="N309" s="21">
        <f>K309*0.08+L309*0.08</f>
        <v/>
      </c>
      <c r="O309" s="21">
        <f>-(K309*0.025+L309*0.025)</f>
        <v/>
      </c>
      <c r="P309" s="21">
        <f>32</f>
        <v/>
      </c>
      <c r="Q309" s="21">
        <f>J309+L309+N309+O309-P309-M309</f>
        <v/>
      </c>
    </row>
    <row r="310">
      <c r="A310" s="20" t="inlineStr">
        <is>
          <t>5.1-5.7</t>
        </is>
      </c>
      <c r="B310" s="20" t="inlineStr">
        <is>
          <t>PO-128-19784264853110317</t>
        </is>
      </c>
      <c r="C310" s="20" t="inlineStr">
        <is>
          <t>Delivered</t>
        </is>
      </c>
      <c r="D310" s="20" t="inlineStr">
        <is>
          <t>128-19784285824630317</t>
        </is>
      </c>
      <c r="E310" s="20" t="inlineStr">
        <is>
          <t>Delivered</t>
        </is>
      </c>
      <c r="F310" s="20" t="inlineStr">
        <is>
          <t>LV22W21</t>
        </is>
      </c>
      <c r="G3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0" s="20" t="inlineStr">
        <is>
          <t>1 pieza</t>
        </is>
      </c>
      <c r="I310" s="20" t="n">
        <v>1</v>
      </c>
      <c r="J310" s="21" t="n">
        <v>92</v>
      </c>
      <c r="K310" s="21" t="n">
        <v>95.84</v>
      </c>
      <c r="L310" s="21" t="n">
        <v>25.86</v>
      </c>
      <c r="M310" s="21" t="n">
        <v>0</v>
      </c>
      <c r="N310" s="21">
        <f>K310*0.08+L310*0.08</f>
        <v/>
      </c>
      <c r="O310" s="21">
        <f>-(K310*0.025+L310*0.025)</f>
        <v/>
      </c>
      <c r="P310" s="21">
        <f>32</f>
        <v/>
      </c>
      <c r="Q310" s="21">
        <f>J310+L310+N310+O310-P310-M310</f>
        <v/>
      </c>
    </row>
    <row r="311">
      <c r="A311" s="20" t="inlineStr">
        <is>
          <t>5.1-5.7</t>
        </is>
      </c>
      <c r="B311" s="20" t="inlineStr">
        <is>
          <t>PO-128-19726786668151746</t>
        </is>
      </c>
      <c r="C311" s="20" t="inlineStr">
        <is>
          <t>Delivered</t>
        </is>
      </c>
      <c r="D311" s="20" t="inlineStr">
        <is>
          <t>128-19726744725111746</t>
        </is>
      </c>
      <c r="E311" s="20" t="inlineStr">
        <is>
          <t>Delivered</t>
        </is>
      </c>
      <c r="F311" s="20" t="inlineStr">
        <is>
          <t>B03W10-10PZS</t>
        </is>
      </c>
      <c r="G3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1" s="20" t="inlineStr">
        <is>
          <t>10 piezas</t>
        </is>
      </c>
      <c r="I311" s="20" t="n">
        <v>1</v>
      </c>
      <c r="J311" s="21" t="n">
        <v>65.8</v>
      </c>
      <c r="K311" s="21" t="n">
        <v>16.22</v>
      </c>
      <c r="L311" s="21" t="n">
        <v>25.86</v>
      </c>
      <c r="M311" s="21" t="n">
        <v>0</v>
      </c>
      <c r="N311" s="21">
        <f>K311*0.08+L311*0.08</f>
        <v/>
      </c>
      <c r="O311" s="21">
        <f>-(K311*0.025+L311*0.025)</f>
        <v/>
      </c>
      <c r="P311" s="21">
        <f>32</f>
        <v/>
      </c>
      <c r="Q311" s="21">
        <f>J311+L311+N311+O311-P311-M311</f>
        <v/>
      </c>
    </row>
    <row r="312">
      <c r="A312" s="20" t="inlineStr">
        <is>
          <t>5.1-5.7</t>
        </is>
      </c>
      <c r="B312" s="20" t="inlineStr">
        <is>
          <t>PO-128-19664520407671095</t>
        </is>
      </c>
      <c r="C312" s="20" t="inlineStr">
        <is>
          <t>Delivered</t>
        </is>
      </c>
      <c r="D312" s="20" t="inlineStr">
        <is>
          <t>128-19664541379191095</t>
        </is>
      </c>
      <c r="E312" s="20" t="inlineStr">
        <is>
          <t>Delivered</t>
        </is>
      </c>
      <c r="F312" s="20" t="inlineStr">
        <is>
          <t>LV54W25</t>
        </is>
      </c>
      <c r="G31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12" s="20" t="inlineStr">
        <is>
          <t>Blanco</t>
        </is>
      </c>
      <c r="I312" s="20" t="n">
        <v>3</v>
      </c>
      <c r="J312" s="21" t="n">
        <v>237.45</v>
      </c>
      <c r="K312" s="21" t="n">
        <v>260.14</v>
      </c>
      <c r="L312" s="21" t="n">
        <v>0</v>
      </c>
      <c r="M312" s="21" t="n">
        <v>0</v>
      </c>
      <c r="N312" s="21">
        <f>K312*0.08+L312*0.08</f>
        <v/>
      </c>
      <c r="O312" s="21">
        <f>-(K312*0.025+L312*0.025)</f>
        <v/>
      </c>
      <c r="P312" s="21">
        <f>32</f>
        <v/>
      </c>
      <c r="Q312" s="21">
        <f>J312+L312+N312+O312-P312-M312</f>
        <v/>
      </c>
    </row>
    <row r="313">
      <c r="A313" s="20" t="inlineStr">
        <is>
          <t>5.1-5.7</t>
        </is>
      </c>
      <c r="B313" s="20" t="inlineStr">
        <is>
          <t>PO-128-19770824079990461</t>
        </is>
      </c>
      <c r="C313" s="20" t="inlineStr">
        <is>
          <t>Delivered</t>
        </is>
      </c>
      <c r="D313" s="20" t="inlineStr">
        <is>
          <t>128-19770866023030461</t>
        </is>
      </c>
      <c r="E313" s="20" t="inlineStr">
        <is>
          <t>Delivered</t>
        </is>
      </c>
      <c r="F313" s="20" t="inlineStr">
        <is>
          <t>LV22W21</t>
        </is>
      </c>
      <c r="G3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3" s="20" t="inlineStr">
        <is>
          <t>1 pieza</t>
        </is>
      </c>
      <c r="I313" s="20" t="n">
        <v>1</v>
      </c>
      <c r="J313" s="21" t="n">
        <v>92</v>
      </c>
      <c r="K313" s="21" t="n">
        <v>94.61</v>
      </c>
      <c r="L313" s="21" t="n">
        <v>25.86</v>
      </c>
      <c r="M313" s="21" t="n">
        <v>0</v>
      </c>
      <c r="N313" s="21">
        <f>K313*0.08+L313*0.08</f>
        <v/>
      </c>
      <c r="O313" s="21">
        <f>-(K313*0.025+L313*0.025)</f>
        <v/>
      </c>
      <c r="P313" s="21">
        <f>32</f>
        <v/>
      </c>
      <c r="Q313" s="21">
        <f>J313+L313+N313+O313-P313-M313</f>
        <v/>
      </c>
    </row>
    <row r="314">
      <c r="A314" s="20" t="inlineStr">
        <is>
          <t>5.1-5.7</t>
        </is>
      </c>
      <c r="B314" s="20" t="inlineStr">
        <is>
          <t>PO-128-19730853740151787</t>
        </is>
      </c>
      <c r="C314" s="20" t="inlineStr">
        <is>
          <t>Delivered</t>
        </is>
      </c>
      <c r="D314" s="20" t="inlineStr">
        <is>
          <t>128-19730900926071787</t>
        </is>
      </c>
      <c r="E314" s="20" t="inlineStr">
        <is>
          <t>Delivered</t>
        </is>
      </c>
      <c r="F314" s="20" t="inlineStr">
        <is>
          <t>B03W10-10PZS</t>
        </is>
      </c>
      <c r="G31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4" s="20" t="inlineStr">
        <is>
          <t>10 piezas</t>
        </is>
      </c>
      <c r="I314" s="20" t="n">
        <v>1</v>
      </c>
      <c r="J314" s="21" t="n">
        <v>65.8</v>
      </c>
      <c r="K314" s="21" t="n">
        <v>77.41</v>
      </c>
      <c r="L314" s="21" t="n">
        <v>25.86</v>
      </c>
      <c r="M314" s="21" t="n">
        <v>0</v>
      </c>
      <c r="N314" s="21">
        <f>K314*0.08+L314*0.08</f>
        <v/>
      </c>
      <c r="O314" s="21">
        <f>-(K314*0.025+L314*0.025)</f>
        <v/>
      </c>
      <c r="P314" s="21">
        <f>32</f>
        <v/>
      </c>
      <c r="Q314" s="21">
        <f>J314+L314+N314+O314-P314-M314</f>
        <v/>
      </c>
    </row>
    <row r="315">
      <c r="A315" s="20" t="inlineStr">
        <is>
          <t>5.1-5.7</t>
        </is>
      </c>
      <c r="B315" s="20" t="inlineStr">
        <is>
          <t>PO-128-19836510070390068</t>
        </is>
      </c>
      <c r="C315" s="20" t="inlineStr">
        <is>
          <t>Delivered</t>
        </is>
      </c>
      <c r="D315" s="20" t="inlineStr">
        <is>
          <t>128-19836468127350068</t>
        </is>
      </c>
      <c r="E315" s="20" t="inlineStr">
        <is>
          <t>Delivered</t>
        </is>
      </c>
      <c r="F315" s="20" t="inlineStr">
        <is>
          <t>B03W10-10PZS</t>
        </is>
      </c>
      <c r="G3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5" s="20" t="inlineStr">
        <is>
          <t>10 piezas</t>
        </is>
      </c>
      <c r="I315" s="20" t="n">
        <v>1</v>
      </c>
      <c r="J315" s="21" t="n">
        <v>65.8</v>
      </c>
      <c r="K315" s="21" t="n">
        <v>77.41</v>
      </c>
      <c r="L315" s="21" t="n">
        <v>25.86</v>
      </c>
      <c r="M315" s="21" t="n">
        <v>0</v>
      </c>
      <c r="N315" s="21">
        <f>K315*0.08+L315*0.08</f>
        <v/>
      </c>
      <c r="O315" s="21">
        <f>-(K315*0.025+L315*0.025)</f>
        <v/>
      </c>
      <c r="P315" s="21">
        <f>32</f>
        <v/>
      </c>
      <c r="Q315" s="21">
        <f>J315+L315+N315+O315-P315-M315</f>
        <v/>
      </c>
    </row>
    <row r="316">
      <c r="A316" s="20" t="inlineStr">
        <is>
          <t>5.1-5.7</t>
        </is>
      </c>
      <c r="B316" s="20" t="inlineStr">
        <is>
          <t>PO-128-19622674601591406</t>
        </is>
      </c>
      <c r="C316" s="20" t="inlineStr">
        <is>
          <t>Delivered</t>
        </is>
      </c>
      <c r="D316" s="20" t="inlineStr">
        <is>
          <t>128-19622716544631406</t>
        </is>
      </c>
      <c r="E316" s="20" t="inlineStr">
        <is>
          <t>Delivered</t>
        </is>
      </c>
      <c r="F316" s="20" t="inlineStr">
        <is>
          <t>R18W30MM20</t>
        </is>
      </c>
      <c r="G316" s="20" t="inlineStr">
        <is>
          <t>TIANLAI Reflector LED 20W (1800LM) y 30W (2700LM) Vida Útil 50,000 Horas Ángulo 220° Eficiente Energía Instalación Fácil para Interior y Exterior</t>
        </is>
      </c>
      <c r="H316" s="20" t="inlineStr">
        <is>
          <t>1 pieza</t>
        </is>
      </c>
      <c r="I316" s="20" t="n">
        <v>1</v>
      </c>
      <c r="J316" s="21" t="n">
        <v>35</v>
      </c>
      <c r="K316" s="21" t="n">
        <v>1.49</v>
      </c>
      <c r="L316" s="21" t="n">
        <v>25.86</v>
      </c>
      <c r="M316" s="21" t="n">
        <v>0.18</v>
      </c>
      <c r="N316" s="21">
        <f>K316*0.08+L316*0.08</f>
        <v/>
      </c>
      <c r="O316" s="21">
        <f>-(K316*0.025+L316*0.025)</f>
        <v/>
      </c>
      <c r="P316" s="21">
        <f>32</f>
        <v/>
      </c>
      <c r="Q316" s="21">
        <f>J316+L316+N316+O316-P316-M316</f>
        <v/>
      </c>
    </row>
    <row r="317">
      <c r="A317" s="20" t="inlineStr">
        <is>
          <t>5.1-5.7</t>
        </is>
      </c>
      <c r="B317" s="20" t="inlineStr">
        <is>
          <t>PO-128-19851609564790938</t>
        </is>
      </c>
      <c r="C317" s="20" t="inlineStr">
        <is>
          <t>Delivered</t>
        </is>
      </c>
      <c r="D317" s="20" t="inlineStr">
        <is>
          <t>128-19851567621750938</t>
        </is>
      </c>
      <c r="E317" s="20" t="inlineStr">
        <is>
          <t>Delivered</t>
        </is>
      </c>
      <c r="F317" s="20" t="inlineStr">
        <is>
          <t>LV22W21</t>
        </is>
      </c>
      <c r="G3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7" s="20" t="inlineStr">
        <is>
          <t>1 pieza</t>
        </is>
      </c>
      <c r="I317" s="20" t="n">
        <v>3</v>
      </c>
      <c r="J317" s="21" t="n">
        <v>276</v>
      </c>
      <c r="K317" s="21" t="n">
        <v>283.83</v>
      </c>
      <c r="L317" s="21" t="n">
        <v>0</v>
      </c>
      <c r="M317" s="21" t="n">
        <v>0</v>
      </c>
      <c r="N317" s="21">
        <f>K317*0.08+L317*0.08</f>
        <v/>
      </c>
      <c r="O317" s="21">
        <f>-(K317*0.025+L317*0.025)</f>
        <v/>
      </c>
      <c r="P317" s="21">
        <f>32</f>
        <v/>
      </c>
      <c r="Q317" s="21">
        <f>J317+L317+N317+O317-P317-M317</f>
        <v/>
      </c>
    </row>
    <row r="318">
      <c r="A318" s="20" t="inlineStr">
        <is>
          <t>5.1-5.7</t>
        </is>
      </c>
      <c r="B318" s="20" t="inlineStr">
        <is>
          <t>PO-128-19774469509750503</t>
        </is>
      </c>
      <c r="C318" s="20" t="inlineStr">
        <is>
          <t>Delivered</t>
        </is>
      </c>
      <c r="D318" s="20" t="inlineStr">
        <is>
          <t>128-19774629417590503</t>
        </is>
      </c>
      <c r="E318" s="20" t="inlineStr">
        <is>
          <t>Delivered</t>
        </is>
      </c>
      <c r="F318" s="20" t="inlineStr">
        <is>
          <t>L20WES</t>
        </is>
      </c>
      <c r="G318" s="20" t="inlineStr">
        <is>
          <t>TIANLAI Luz UV 20W/25W, Lampara UVC Esterilizadora, Bombilla Germicida 360°, Purificador de Ambientes para Hogar, Recamara, Baño, Cocina, Alimentacion por Enchufe y Base E27</t>
        </is>
      </c>
      <c r="H318" s="20" t="inlineStr">
        <is>
          <t>20W</t>
        </is>
      </c>
      <c r="I318" s="20" t="n">
        <v>2</v>
      </c>
      <c r="J318" s="21" t="n">
        <v>39.4</v>
      </c>
      <c r="K318" s="21" t="n">
        <v>3.98</v>
      </c>
      <c r="L318" s="21" t="n">
        <v>25.86</v>
      </c>
      <c r="M318" s="21" t="n">
        <v>0</v>
      </c>
      <c r="N318" s="21">
        <f>K318*0.08+L318*0.08</f>
        <v/>
      </c>
      <c r="O318" s="21">
        <f>-(K318*0.025+L318*0.025)</f>
        <v/>
      </c>
      <c r="P318" s="21">
        <f>32</f>
        <v/>
      </c>
      <c r="Q318" s="21">
        <f>J318+L318+N318+O318-P318-M318</f>
        <v/>
      </c>
    </row>
    <row r="319">
      <c r="A319" s="20" t="inlineStr">
        <is>
          <t>5.1-5.7</t>
        </is>
      </c>
      <c r="B319" s="20" t="inlineStr">
        <is>
          <t>PO-128-19330676598393981</t>
        </is>
      </c>
      <c r="C319" s="20" t="inlineStr">
        <is>
          <t>Delivered</t>
        </is>
      </c>
      <c r="D319" s="20" t="inlineStr">
        <is>
          <t>128-19330634655353981</t>
        </is>
      </c>
      <c r="E319" s="20" t="inlineStr">
        <is>
          <t>Delivered</t>
        </is>
      </c>
      <c r="F319" s="20" t="inlineStr">
        <is>
          <t>LV22W21</t>
        </is>
      </c>
      <c r="G3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9" s="20" t="inlineStr">
        <is>
          <t>1 pieza</t>
        </is>
      </c>
      <c r="I319" s="20" t="n">
        <v>1</v>
      </c>
      <c r="J319" s="21" t="n">
        <v>92</v>
      </c>
      <c r="K319" s="21" t="n">
        <v>51.51</v>
      </c>
      <c r="L319" s="21" t="n">
        <v>25.86</v>
      </c>
      <c r="M319" s="21" t="n">
        <v>0</v>
      </c>
      <c r="N319" s="21">
        <f>K319*0.08+L319*0.08</f>
        <v/>
      </c>
      <c r="O319" s="21">
        <f>-(K319*0.025+L319*0.025)</f>
        <v/>
      </c>
      <c r="P319" s="21">
        <f>32</f>
        <v/>
      </c>
      <c r="Q319" s="21">
        <f>J319+L319+N319+O319-P319-M319</f>
        <v/>
      </c>
    </row>
    <row r="320">
      <c r="A320" s="20" t="inlineStr">
        <is>
          <t>5.1-5.7</t>
        </is>
      </c>
      <c r="B320" s="20" t="inlineStr">
        <is>
          <t>PO-128-19854268140150986</t>
        </is>
      </c>
      <c r="C320" s="20" t="inlineStr">
        <is>
          <t>Delivered</t>
        </is>
      </c>
      <c r="D320" s="20" t="inlineStr">
        <is>
          <t>128-19854289111670986</t>
        </is>
      </c>
      <c r="E320" s="20" t="inlineStr">
        <is>
          <t>Delivered</t>
        </is>
      </c>
      <c r="F320" s="20" t="inlineStr">
        <is>
          <t>LV22W21</t>
        </is>
      </c>
      <c r="G3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0" s="20" t="inlineStr">
        <is>
          <t>1 pieza</t>
        </is>
      </c>
      <c r="I320" s="20" t="n">
        <v>1</v>
      </c>
      <c r="J320" s="21" t="n">
        <v>92</v>
      </c>
      <c r="K320" s="21" t="n">
        <v>25.09</v>
      </c>
      <c r="L320" s="21" t="n">
        <v>25.86</v>
      </c>
      <c r="M320" s="21" t="n">
        <v>4.52</v>
      </c>
      <c r="N320" s="21">
        <f>K320*0.08+L320*0.08</f>
        <v/>
      </c>
      <c r="O320" s="21">
        <f>-(K320*0.025+L320*0.025)</f>
        <v/>
      </c>
      <c r="P320" s="21">
        <f>32</f>
        <v/>
      </c>
      <c r="Q320" s="21">
        <f>J320+L320+N320+O320-P320-M320</f>
        <v/>
      </c>
    </row>
    <row r="321">
      <c r="A321" s="20" t="inlineStr">
        <is>
          <t>5.1-5.7</t>
        </is>
      </c>
      <c r="B321" s="20" t="inlineStr">
        <is>
          <t>PO-128-19400278293113628</t>
        </is>
      </c>
      <c r="C321" s="20" t="inlineStr">
        <is>
          <t>Delivered</t>
        </is>
      </c>
      <c r="D321" s="20" t="inlineStr">
        <is>
          <t>128-19400325479033628</t>
        </is>
      </c>
      <c r="E321" s="20" t="inlineStr">
        <is>
          <t>Delivered</t>
        </is>
      </c>
      <c r="F321" s="20" t="inlineStr">
        <is>
          <t>R18W30MM30</t>
        </is>
      </c>
      <c r="G321" s="20" t="inlineStr">
        <is>
          <t>TIANLAI Reflector LED 20W (1800LM) y 30W (2700LM) Vida Útil 50,000 Horas Ángulo 220° Eficiente Energía Instalación Fácil para Interior y Exterior</t>
        </is>
      </c>
      <c r="H321" s="20" t="inlineStr">
        <is>
          <t>30W/2700lm</t>
        </is>
      </c>
      <c r="I321" s="20" t="n">
        <v>1</v>
      </c>
      <c r="J321" s="21" t="n">
        <v>50</v>
      </c>
      <c r="K321" s="21" t="n">
        <v>64.89</v>
      </c>
      <c r="L321" s="21" t="n">
        <v>25.86</v>
      </c>
      <c r="M321" s="21" t="n">
        <v>0</v>
      </c>
      <c r="N321" s="21">
        <f>K321*0.08+L321*0.08</f>
        <v/>
      </c>
      <c r="O321" s="21">
        <f>-(K321*0.025+L321*0.025)</f>
        <v/>
      </c>
      <c r="P321" s="21">
        <f>32</f>
        <v/>
      </c>
      <c r="Q321" s="21">
        <f>J321+L321+N321+O321-P321-M321</f>
        <v/>
      </c>
    </row>
    <row r="322">
      <c r="A322" s="20" t="inlineStr">
        <is>
          <t>5.1-5.7</t>
        </is>
      </c>
      <c r="B322" s="20" t="inlineStr">
        <is>
          <t>PO-128-19262933443193358</t>
        </is>
      </c>
      <c r="C322" s="20" t="inlineStr">
        <is>
          <t>Delivered</t>
        </is>
      </c>
      <c r="D322" s="20" t="inlineStr">
        <is>
          <t>128-19262957036153358</t>
        </is>
      </c>
      <c r="E322" s="20" t="inlineStr">
        <is>
          <t>Delivered</t>
        </is>
      </c>
      <c r="F322" s="20" t="inlineStr">
        <is>
          <t>LV22W21</t>
        </is>
      </c>
      <c r="G3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2" s="20" t="inlineStr">
        <is>
          <t>1 pieza</t>
        </is>
      </c>
      <c r="I322" s="20" t="n">
        <v>1</v>
      </c>
      <c r="J322" s="21" t="n">
        <v>92</v>
      </c>
      <c r="K322" s="21" t="n">
        <v>84.52</v>
      </c>
      <c r="L322" s="21" t="n">
        <v>25.86</v>
      </c>
      <c r="M322" s="21" t="n">
        <v>0</v>
      </c>
      <c r="N322" s="21">
        <f>K322*0.08+L322*0.08</f>
        <v/>
      </c>
      <c r="O322" s="21">
        <f>-(K322*0.025+L322*0.025)</f>
        <v/>
      </c>
      <c r="P322" s="21">
        <f>32</f>
        <v/>
      </c>
      <c r="Q322" s="21">
        <f>J322+L322+N322+O322-P322-M322</f>
        <v/>
      </c>
    </row>
    <row r="323">
      <c r="A323" s="20" t="inlineStr">
        <is>
          <t>5.1-5.7</t>
        </is>
      </c>
      <c r="B323" s="20" t="inlineStr">
        <is>
          <t>PO-128-19382561608313799</t>
        </is>
      </c>
      <c r="C323" s="20" t="inlineStr">
        <is>
          <t>Delivered</t>
        </is>
      </c>
      <c r="D323" s="20" t="inlineStr">
        <is>
          <t>128-19382697923193799</t>
        </is>
      </c>
      <c r="E323" s="20" t="inlineStr">
        <is>
          <t>Delivered</t>
        </is>
      </c>
      <c r="F323" s="20" t="inlineStr">
        <is>
          <t>E27W28T30-1PC</t>
        </is>
      </c>
      <c r="G323" s="20" t="inlineStr">
        <is>
          <t>TIANLAI Foco LED 3 Aspas Plegable 28W, Lámpara LED de 3 Alas Plegables con Base E27, Luz Blanca Fría 6500K, Ahorrador de Energía para Garaje, Taller y Hogar</t>
        </is>
      </c>
      <c r="H323" s="20" t="inlineStr">
        <is>
          <t>1 PIEZA/E27W28T30</t>
        </is>
      </c>
      <c r="I323" s="20" t="n">
        <v>1</v>
      </c>
      <c r="J323" s="21" t="n">
        <v>42</v>
      </c>
      <c r="K323" s="21" t="n">
        <v>43.58</v>
      </c>
      <c r="L323" s="21" t="n">
        <v>25.86</v>
      </c>
      <c r="M323" s="21" t="n">
        <v>0</v>
      </c>
      <c r="N323" s="21">
        <f>K323*0.08+L323*0.08</f>
        <v/>
      </c>
      <c r="O323" s="21">
        <f>-(K323*0.025+L323*0.025)</f>
        <v/>
      </c>
      <c r="P323" s="21">
        <f>32</f>
        <v/>
      </c>
      <c r="Q323" s="21">
        <f>J323+L323+N323+O323-P323-M323</f>
        <v/>
      </c>
    </row>
    <row r="324">
      <c r="A324" s="20" t="inlineStr">
        <is>
          <t>5.1-5.7</t>
        </is>
      </c>
      <c r="B324" s="20" t="inlineStr">
        <is>
          <t>PO-128-19292507976313246</t>
        </is>
      </c>
      <c r="C324" s="20" t="inlineStr">
        <is>
          <t>Delivered</t>
        </is>
      </c>
      <c r="D324" s="20" t="inlineStr">
        <is>
          <t>128-19292492247673246</t>
        </is>
      </c>
      <c r="E324" s="20" t="inlineStr">
        <is>
          <t>Delivered</t>
        </is>
      </c>
      <c r="F324" s="20" t="inlineStr">
        <is>
          <t>B03W10-10PZS</t>
        </is>
      </c>
      <c r="G3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24" s="20" t="inlineStr">
        <is>
          <t>10 piezas</t>
        </is>
      </c>
      <c r="I324" s="20" t="n">
        <v>1</v>
      </c>
      <c r="J324" s="21" t="n">
        <v>65.8</v>
      </c>
      <c r="K324" s="21" t="n">
        <v>77.41</v>
      </c>
      <c r="L324" s="21" t="n">
        <v>25.86</v>
      </c>
      <c r="M324" s="21" t="n">
        <v>0</v>
      </c>
      <c r="N324" s="21">
        <f>K324*0.08+L324*0.08</f>
        <v/>
      </c>
      <c r="O324" s="21">
        <f>-(K324*0.025+L324*0.025)</f>
        <v/>
      </c>
      <c r="P324" s="21">
        <f>32</f>
        <v/>
      </c>
      <c r="Q324" s="21">
        <f>J324+L324+N324+O324-P324-M324</f>
        <v/>
      </c>
    </row>
    <row r="325">
      <c r="A325" s="20" t="inlineStr">
        <is>
          <t>5.1-5.7</t>
        </is>
      </c>
      <c r="B325" s="20" t="inlineStr">
        <is>
          <t>PO-128-19391520983673808</t>
        </is>
      </c>
      <c r="C325" s="20" t="inlineStr">
        <is>
          <t>Delivered</t>
        </is>
      </c>
      <c r="D325" s="20" t="inlineStr">
        <is>
          <t>128-19391500012153808</t>
        </is>
      </c>
      <c r="E325" s="20" t="inlineStr">
        <is>
          <t>Delivered</t>
        </is>
      </c>
      <c r="F325" s="20" t="inlineStr">
        <is>
          <t>B03W10-10PZS</t>
        </is>
      </c>
      <c r="G3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25" s="20" t="inlineStr">
        <is>
          <t>10 piezas</t>
        </is>
      </c>
      <c r="I325" s="20" t="n">
        <v>1</v>
      </c>
      <c r="J325" s="21" t="n">
        <v>65.8</v>
      </c>
      <c r="K325" s="21" t="n">
        <v>62.7</v>
      </c>
      <c r="L325" s="21" t="n">
        <v>25.86</v>
      </c>
      <c r="M325" s="21" t="n">
        <v>0</v>
      </c>
      <c r="N325" s="21">
        <f>K325*0.08+L325*0.08</f>
        <v/>
      </c>
      <c r="O325" s="21">
        <f>-(K325*0.025+L325*0.025)</f>
        <v/>
      </c>
      <c r="P325" s="21">
        <f>32</f>
        <v/>
      </c>
      <c r="Q325" s="21">
        <f>J325+L325+N325+O325-P325-M325</f>
        <v/>
      </c>
    </row>
    <row r="326">
      <c r="A326" s="20" t="inlineStr">
        <is>
          <t>5.1-5.7</t>
        </is>
      </c>
      <c r="B326" s="20" t="inlineStr">
        <is>
          <t>PO-128-19516720056953062</t>
        </is>
      </c>
      <c r="C326" s="20" t="inlineStr">
        <is>
          <t>Delivered</t>
        </is>
      </c>
      <c r="D326" s="20" t="inlineStr">
        <is>
          <t>128-19516741028473062</t>
        </is>
      </c>
      <c r="E326" s="20" t="inlineStr">
        <is>
          <t>Delivered</t>
        </is>
      </c>
      <c r="F326" s="20" t="inlineStr">
        <is>
          <t>E27W28T30-1PC</t>
        </is>
      </c>
      <c r="G326" s="20" t="inlineStr">
        <is>
          <t>TIANLAI Foco LED 3 Aspas Plegable 28W, Lámpara LED de 3 Alas Plegables con Base E27, Luz Blanca Fría 6500K, Ahorrador de Energía para Garaje, Taller y Hogar</t>
        </is>
      </c>
      <c r="H326" s="20" t="inlineStr">
        <is>
          <t>1 PIEZA/E27W28T30</t>
        </is>
      </c>
      <c r="I326" s="20" t="n">
        <v>1</v>
      </c>
      <c r="J326" s="21" t="n">
        <v>42</v>
      </c>
      <c r="K326" s="21" t="n">
        <v>43.58</v>
      </c>
      <c r="L326" s="21" t="n">
        <v>25.86</v>
      </c>
      <c r="M326" s="21" t="n">
        <v>0</v>
      </c>
      <c r="N326" s="21">
        <f>K326*0.08+L326*0.08</f>
        <v/>
      </c>
      <c r="O326" s="21">
        <f>-(K326*0.025+L326*0.025)</f>
        <v/>
      </c>
      <c r="P326" s="21">
        <f>32</f>
        <v/>
      </c>
      <c r="Q326" s="21">
        <f>J326+L326+N326+O326-P326-M326</f>
        <v/>
      </c>
    </row>
    <row r="327">
      <c r="A327" s="20" t="inlineStr">
        <is>
          <t>5.1-5.7</t>
        </is>
      </c>
      <c r="B327" s="20" t="inlineStr">
        <is>
          <t>PO-128-19697294234231795</t>
        </is>
      </c>
      <c r="C327" s="20" t="inlineStr">
        <is>
          <t>Delivered</t>
        </is>
      </c>
      <c r="D327" s="20" t="inlineStr">
        <is>
          <t>128-19697328312951795</t>
        </is>
      </c>
      <c r="E327" s="20" t="inlineStr">
        <is>
          <t>Delivered</t>
        </is>
      </c>
      <c r="F327" s="20" t="inlineStr">
        <is>
          <t>B03W10-10PZS</t>
        </is>
      </c>
      <c r="G3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27" s="20" t="inlineStr">
        <is>
          <t>10 piezas</t>
        </is>
      </c>
      <c r="I327" s="20" t="n">
        <v>1</v>
      </c>
      <c r="J327" s="21" t="n">
        <v>65.8</v>
      </c>
      <c r="K327" s="21" t="n">
        <v>77.41</v>
      </c>
      <c r="L327" s="21" t="n">
        <v>25.86</v>
      </c>
      <c r="M327" s="21" t="n">
        <v>0</v>
      </c>
      <c r="N327" s="21">
        <f>K327*0.08+L327*0.08</f>
        <v/>
      </c>
      <c r="O327" s="21">
        <f>-(K327*0.025+L327*0.025)</f>
        <v/>
      </c>
      <c r="P327" s="21">
        <f>32</f>
        <v/>
      </c>
      <c r="Q327" s="21">
        <f>J327+L327+N327+O327-P327-M327</f>
        <v/>
      </c>
    </row>
    <row r="328">
      <c r="A328" s="20" t="inlineStr">
        <is>
          <t>5.1-5.7</t>
        </is>
      </c>
      <c r="B328" s="20" t="inlineStr">
        <is>
          <t>PO-128-19916605317750550</t>
        </is>
      </c>
      <c r="C328" s="20" t="inlineStr">
        <is>
          <t>Delivered</t>
        </is>
      </c>
      <c r="D328" s="20" t="inlineStr">
        <is>
          <t>128-19916594831990550</t>
        </is>
      </c>
      <c r="E328" s="20" t="inlineStr">
        <is>
          <t>Delivered</t>
        </is>
      </c>
      <c r="F328" s="20" t="inlineStr">
        <is>
          <t>LV22W21</t>
        </is>
      </c>
      <c r="G3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8" s="20" t="inlineStr">
        <is>
          <t>1 pieza</t>
        </is>
      </c>
      <c r="I328" s="20" t="n">
        <v>1</v>
      </c>
      <c r="J328" s="21" t="n">
        <v>92</v>
      </c>
      <c r="K328" s="21" t="n">
        <v>75.69</v>
      </c>
      <c r="L328" s="21" t="n">
        <v>25.86</v>
      </c>
      <c r="M328" s="21" t="n">
        <v>0</v>
      </c>
      <c r="N328" s="21">
        <f>K328*0.08+L328*0.08</f>
        <v/>
      </c>
      <c r="O328" s="21">
        <f>-(K328*0.025+L328*0.025)</f>
        <v/>
      </c>
      <c r="P328" s="21">
        <f>32</f>
        <v/>
      </c>
      <c r="Q328" s="21">
        <f>J328+L328+N328+O328-P328-M328</f>
        <v/>
      </c>
    </row>
    <row r="329">
      <c r="A329" s="20" t="inlineStr">
        <is>
          <t>5.1-5.7</t>
        </is>
      </c>
      <c r="B329" s="20" t="inlineStr">
        <is>
          <t>PO-128-19924474839670633</t>
        </is>
      </c>
      <c r="C329" s="20" t="inlineStr">
        <is>
          <t>Delivered</t>
        </is>
      </c>
      <c r="D329" s="20" t="inlineStr">
        <is>
          <t>128-19924506296950633</t>
        </is>
      </c>
      <c r="E329" s="20" t="inlineStr">
        <is>
          <t>Delivered</t>
        </is>
      </c>
      <c r="F329" s="20" t="inlineStr">
        <is>
          <t>LV22W21</t>
        </is>
      </c>
      <c r="G3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9" s="20" t="inlineStr">
        <is>
          <t>1 pieza</t>
        </is>
      </c>
      <c r="I329" s="20" t="n">
        <v>2</v>
      </c>
      <c r="J329" s="21" t="n">
        <v>184</v>
      </c>
      <c r="K329" s="21" t="n">
        <v>222.6</v>
      </c>
      <c r="L329" s="21" t="n">
        <v>25.86</v>
      </c>
      <c r="M329" s="21" t="n">
        <v>36.92</v>
      </c>
      <c r="N329" s="21">
        <f>K329*0.08+L329*0.08</f>
        <v/>
      </c>
      <c r="O329" s="21">
        <f>-(K329*0.025+L329*0.025)</f>
        <v/>
      </c>
      <c r="P329" s="21">
        <f>32</f>
        <v/>
      </c>
      <c r="Q329" s="21">
        <f>J329+L329+N329+O329-P329-M329</f>
        <v/>
      </c>
    </row>
    <row r="330">
      <c r="A330" s="20" t="inlineStr">
        <is>
          <t>5.1-5.7</t>
        </is>
      </c>
      <c r="B330" s="20" t="inlineStr">
        <is>
          <t>PO-128-19277078774393402</t>
        </is>
      </c>
      <c r="C330" s="20" t="inlineStr">
        <is>
          <t>Delivered</t>
        </is>
      </c>
      <c r="D330" s="20" t="inlineStr">
        <is>
          <t>128-19277120717433402</t>
        </is>
      </c>
      <c r="E330" s="20" t="inlineStr">
        <is>
          <t>Delivered</t>
        </is>
      </c>
      <c r="F330" s="20" t="inlineStr">
        <is>
          <t>LV22W21</t>
        </is>
      </c>
      <c r="G3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0" s="20" t="inlineStr">
        <is>
          <t>1 pieza</t>
        </is>
      </c>
      <c r="I330" s="20" t="n">
        <v>1</v>
      </c>
      <c r="J330" s="21" t="n">
        <v>92</v>
      </c>
      <c r="K330" s="21" t="n">
        <v>111.3</v>
      </c>
      <c r="L330" s="21" t="n">
        <v>25.86</v>
      </c>
      <c r="M330" s="21" t="n">
        <v>0</v>
      </c>
      <c r="N330" s="21">
        <f>K330*0.08+L330*0.08</f>
        <v/>
      </c>
      <c r="O330" s="21">
        <f>-(K330*0.025+L330*0.025)</f>
        <v/>
      </c>
      <c r="P330" s="21">
        <f>32</f>
        <v/>
      </c>
      <c r="Q330" s="21">
        <f>J330+L330+N330+O330-P330-M330</f>
        <v/>
      </c>
    </row>
    <row r="331">
      <c r="A331" s="20" t="inlineStr">
        <is>
          <t>5.1-5.7</t>
        </is>
      </c>
      <c r="B331" s="20" t="inlineStr">
        <is>
          <t>PO-128-19656427397751079</t>
        </is>
      </c>
      <c r="C331" s="20" t="inlineStr">
        <is>
          <t>Delivered</t>
        </is>
      </c>
      <c r="D331" s="20" t="inlineStr">
        <is>
          <t>128-19656422154871079</t>
        </is>
      </c>
      <c r="E331" s="20" t="inlineStr">
        <is>
          <t>Delivered</t>
        </is>
      </c>
      <c r="F331" s="20" t="inlineStr">
        <is>
          <t>LV22W21</t>
        </is>
      </c>
      <c r="G3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1" s="20" t="inlineStr">
        <is>
          <t>1 pieza</t>
        </is>
      </c>
      <c r="I331" s="20" t="n">
        <v>1</v>
      </c>
      <c r="J331" s="21" t="n">
        <v>92</v>
      </c>
      <c r="K331" s="21" t="n">
        <v>81.37</v>
      </c>
      <c r="L331" s="21" t="n">
        <v>25.86</v>
      </c>
      <c r="M331" s="21" t="n">
        <v>0</v>
      </c>
      <c r="N331" s="21">
        <f>K331*0.08+L331*0.08</f>
        <v/>
      </c>
      <c r="O331" s="21">
        <f>-(K331*0.025+L331*0.025)</f>
        <v/>
      </c>
      <c r="P331" s="21">
        <f>32</f>
        <v/>
      </c>
      <c r="Q331" s="21">
        <f>J331+L331+N331+O331-P331-M331</f>
        <v/>
      </c>
    </row>
    <row r="332">
      <c r="A332" s="20" t="inlineStr">
        <is>
          <t>5.1-5.7</t>
        </is>
      </c>
      <c r="B332" s="20" t="inlineStr">
        <is>
          <t>PO-128-19271105526393374</t>
        </is>
      </c>
      <c r="C332" s="20" t="inlineStr">
        <is>
          <t>Delivered</t>
        </is>
      </c>
      <c r="D332" s="20" t="inlineStr">
        <is>
          <t>128-19271126497913374</t>
        </is>
      </c>
      <c r="E332" s="20" t="inlineStr">
        <is>
          <t>Delivered</t>
        </is>
      </c>
      <c r="F332" s="20" t="inlineStr">
        <is>
          <t>B03W10-10PZS</t>
        </is>
      </c>
      <c r="G33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2" s="20" t="inlineStr">
        <is>
          <t>10 piezas</t>
        </is>
      </c>
      <c r="I332" s="20" t="n">
        <v>2</v>
      </c>
      <c r="J332" s="21" t="n">
        <v>131.6</v>
      </c>
      <c r="K332" s="21" t="n">
        <v>154.82</v>
      </c>
      <c r="L332" s="21" t="n">
        <v>25.86</v>
      </c>
      <c r="M332" s="21" t="n">
        <v>0</v>
      </c>
      <c r="N332" s="21">
        <f>K332*0.08+L332*0.08</f>
        <v/>
      </c>
      <c r="O332" s="21">
        <f>-(K332*0.025+L332*0.025)</f>
        <v/>
      </c>
      <c r="P332" s="21">
        <f>32</f>
        <v/>
      </c>
      <c r="Q332" s="21">
        <f>J332+L332+N332+O332-P332-M332</f>
        <v/>
      </c>
    </row>
    <row r="333">
      <c r="A333" s="20" t="inlineStr">
        <is>
          <t>5.1-5.7</t>
        </is>
      </c>
      <c r="B333" s="20" t="inlineStr">
        <is>
          <t>PO-128-19334363187834023</t>
        </is>
      </c>
      <c r="C333" s="20" t="inlineStr">
        <is>
          <t>Delivered</t>
        </is>
      </c>
      <c r="D333" s="20" t="inlineStr">
        <is>
          <t>128-19334389402234023</t>
        </is>
      </c>
      <c r="E333" s="20" t="inlineStr">
        <is>
          <t>Delivered</t>
        </is>
      </c>
      <c r="F333" s="20" t="inlineStr">
        <is>
          <t>EM26W24-1PC</t>
        </is>
      </c>
      <c r="G333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333" s="20" t="inlineStr">
        <is>
          <t>1 Pieza/Potencia-24W；Brillo-120W/200lm</t>
        </is>
      </c>
      <c r="I333" s="20" t="n">
        <v>1</v>
      </c>
      <c r="J333" s="21" t="n">
        <v>51</v>
      </c>
      <c r="K333" s="21" t="n">
        <v>65.73</v>
      </c>
      <c r="L333" s="21" t="n">
        <v>25.86</v>
      </c>
      <c r="M333" s="21" t="n">
        <v>0</v>
      </c>
      <c r="N333" s="21">
        <f>K333*0.08+L333*0.08</f>
        <v/>
      </c>
      <c r="O333" s="21">
        <f>-(K333*0.025+L333*0.025)</f>
        <v/>
      </c>
      <c r="P333" s="21">
        <f>32</f>
        <v/>
      </c>
      <c r="Q333" s="21">
        <f>J333+L333+N333+O333-P333-M333</f>
        <v/>
      </c>
    </row>
    <row r="334">
      <c r="A334" s="20" t="inlineStr">
        <is>
          <t>5.1-5.7</t>
        </is>
      </c>
      <c r="B334" s="20" t="inlineStr">
        <is>
          <t>PO-128-19396220222073588</t>
        </is>
      </c>
      <c r="C334" s="20" t="inlineStr">
        <is>
          <t>Delivered</t>
        </is>
      </c>
      <c r="D334" s="20" t="inlineStr">
        <is>
          <t>128-19396262165113588</t>
        </is>
      </c>
      <c r="E334" s="20" t="inlineStr">
        <is>
          <t>Delivered</t>
        </is>
      </c>
      <c r="F334" s="20" t="inlineStr">
        <is>
          <t>M10</t>
        </is>
      </c>
      <c r="G334" s="20" t="inlineStr">
        <is>
          <t>Pantalla de Batería Clara HD LED - Auriculares Inalámbricos TWS, Estuche con 6 Recargas, 5h de Uso, 4 Micrófonos CVC8.0 con Reducción de Ruido y Sonido HiFi</t>
        </is>
      </c>
      <c r="H334" s="20" t="inlineStr">
        <is>
          <t>1 pieza</t>
        </is>
      </c>
      <c r="I334" s="20" t="n">
        <v>1</v>
      </c>
      <c r="J334" s="21" t="n">
        <v>43.5</v>
      </c>
      <c r="K334" s="21" t="n">
        <v>48.71</v>
      </c>
      <c r="L334" s="21" t="n">
        <v>25.86</v>
      </c>
      <c r="M334" s="21" t="n">
        <v>0</v>
      </c>
      <c r="N334" s="21">
        <f>K334*0.08+L334*0.08</f>
        <v/>
      </c>
      <c r="O334" s="21">
        <f>-(K334*0.025+L334*0.025)</f>
        <v/>
      </c>
      <c r="P334" s="21">
        <f>32</f>
        <v/>
      </c>
      <c r="Q334" s="21">
        <f>J334+L334+N334+O334-P334-M334</f>
        <v/>
      </c>
    </row>
    <row r="335">
      <c r="A335" s="20" t="inlineStr">
        <is>
          <t>5.1-5.7</t>
        </is>
      </c>
      <c r="B335" s="20" t="inlineStr">
        <is>
          <t>PO-128-19842587351670097</t>
        </is>
      </c>
      <c r="C335" s="20" t="inlineStr">
        <is>
          <t>Delivered</t>
        </is>
      </c>
      <c r="D335" s="20" t="inlineStr">
        <is>
          <t>128-19842613566070097</t>
        </is>
      </c>
      <c r="E335" s="20" t="inlineStr">
        <is>
          <t>Delivered</t>
        </is>
      </c>
      <c r="F335" s="20" t="inlineStr">
        <is>
          <t>LE27M20W24</t>
        </is>
      </c>
      <c r="G335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35" s="20" t="inlineStr">
        <is>
          <t>24W/2000LM</t>
        </is>
      </c>
      <c r="I335" s="20" t="n">
        <v>1</v>
      </c>
      <c r="J335" s="21" t="n">
        <v>72</v>
      </c>
      <c r="K335" s="21" t="n">
        <v>77.39</v>
      </c>
      <c r="L335" s="21" t="n">
        <v>25.86</v>
      </c>
      <c r="M335" s="21" t="n">
        <v>0</v>
      </c>
      <c r="N335" s="21">
        <f>K335*0.08+L335*0.08</f>
        <v/>
      </c>
      <c r="O335" s="21">
        <f>-(K335*0.025+L335*0.025)</f>
        <v/>
      </c>
      <c r="P335" s="21">
        <f>32</f>
        <v/>
      </c>
      <c r="Q335" s="21">
        <f>J335+L335+N335+O335-P335-M335</f>
        <v/>
      </c>
    </row>
    <row r="336">
      <c r="A336" s="20" t="inlineStr">
        <is>
          <t>5.1-5.7</t>
        </is>
      </c>
      <c r="B336" s="20" t="inlineStr">
        <is>
          <t>PO-128-19896549612150734</t>
        </is>
      </c>
      <c r="C336" s="20" t="inlineStr">
        <is>
          <t>Delivered</t>
        </is>
      </c>
      <c r="D336" s="20" t="inlineStr">
        <is>
          <t>128-19896570583670734</t>
        </is>
      </c>
      <c r="E336" s="20" t="inlineStr">
        <is>
          <t>Delivered</t>
        </is>
      </c>
      <c r="F336" s="20" t="inlineStr">
        <is>
          <t>LV22W21</t>
        </is>
      </c>
      <c r="G3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6" s="20" t="inlineStr">
        <is>
          <t>1 pieza</t>
        </is>
      </c>
      <c r="I336" s="20" t="n">
        <v>1</v>
      </c>
      <c r="J336" s="21" t="n">
        <v>92</v>
      </c>
      <c r="K336" s="21" t="n">
        <v>111.3</v>
      </c>
      <c r="L336" s="21" t="n">
        <v>25.86</v>
      </c>
      <c r="M336" s="21" t="n">
        <v>0</v>
      </c>
      <c r="N336" s="21">
        <f>K336*0.08+L336*0.08</f>
        <v/>
      </c>
      <c r="O336" s="21">
        <f>-(K336*0.025+L336*0.025)</f>
        <v/>
      </c>
      <c r="P336" s="21">
        <f>32</f>
        <v/>
      </c>
      <c r="Q336" s="21">
        <f>J336+L336+N336+O336-P336-M336</f>
        <v/>
      </c>
    </row>
    <row r="337">
      <c r="A337" s="20" t="inlineStr">
        <is>
          <t>5.1-5.7</t>
        </is>
      </c>
      <c r="B337" s="20" t="inlineStr">
        <is>
          <t>PO-128-19771001344630458</t>
        </is>
      </c>
      <c r="C337" s="20" t="inlineStr">
        <is>
          <t>Delivered</t>
        </is>
      </c>
      <c r="D337" s="20" t="inlineStr">
        <is>
          <t>128-19770975130230458</t>
        </is>
      </c>
      <c r="E337" s="20" t="inlineStr">
        <is>
          <t>Delivered</t>
        </is>
      </c>
      <c r="F337" s="20" t="inlineStr">
        <is>
          <t>LV22W21</t>
        </is>
      </c>
      <c r="G3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7" s="20" t="inlineStr">
        <is>
          <t>1 pieza</t>
        </is>
      </c>
      <c r="I337" s="20" t="n">
        <v>1</v>
      </c>
      <c r="J337" s="21" t="n">
        <v>92</v>
      </c>
      <c r="K337" s="21" t="n">
        <v>111.3</v>
      </c>
      <c r="L337" s="21" t="n">
        <v>25.86</v>
      </c>
      <c r="M337" s="21" t="n">
        <v>0</v>
      </c>
      <c r="N337" s="21">
        <f>K337*0.08+L337*0.08</f>
        <v/>
      </c>
      <c r="O337" s="21">
        <f>-(K337*0.025+L337*0.025)</f>
        <v/>
      </c>
      <c r="P337" s="21">
        <f>32</f>
        <v/>
      </c>
      <c r="Q337" s="21">
        <f>J337+L337+N337+O337-P337-M337</f>
        <v/>
      </c>
    </row>
    <row r="338">
      <c r="A338" s="20" t="inlineStr">
        <is>
          <t>5.1-5.7</t>
        </is>
      </c>
      <c r="B338" s="20" t="inlineStr">
        <is>
          <t>PO-128-19646489518711264</t>
        </is>
      </c>
      <c r="C338" s="20" t="inlineStr">
        <is>
          <t>Delivered</t>
        </is>
      </c>
      <c r="D338" s="20" t="inlineStr">
        <is>
          <t>128-19646468547191264</t>
        </is>
      </c>
      <c r="E338" s="20" t="inlineStr">
        <is>
          <t>Delivered</t>
        </is>
      </c>
      <c r="F338" s="20" t="inlineStr">
        <is>
          <t>B03W10-10PZS</t>
        </is>
      </c>
      <c r="G3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8" s="20" t="inlineStr">
        <is>
          <t>10 piezas</t>
        </is>
      </c>
      <c r="I338" s="20" t="n">
        <v>5</v>
      </c>
      <c r="J338" s="21" t="n">
        <v>329</v>
      </c>
      <c r="K338" s="21" t="n">
        <v>309.66</v>
      </c>
      <c r="L338" s="21" t="n">
        <v>0</v>
      </c>
      <c r="M338" s="21" t="n">
        <v>7.2</v>
      </c>
      <c r="N338" s="21">
        <f>K338*0.08+L338*0.08</f>
        <v/>
      </c>
      <c r="O338" s="21">
        <f>-(K338*0.025+L338*0.025)</f>
        <v/>
      </c>
      <c r="P338" s="21">
        <f>32</f>
        <v/>
      </c>
      <c r="Q338" s="21">
        <f>J338+L338+N338+O338-P338-M338</f>
        <v/>
      </c>
    </row>
    <row r="339">
      <c r="A339" s="20" t="inlineStr">
        <is>
          <t>5.1-5.7</t>
        </is>
      </c>
      <c r="B339" s="20" t="inlineStr">
        <is>
          <t>PO-128-19699101778551849</t>
        </is>
      </c>
      <c r="C339" s="20" t="inlineStr">
        <is>
          <t>Delivered</t>
        </is>
      </c>
      <c r="D339" s="20" t="inlineStr">
        <is>
          <t>128-19699059835511849</t>
        </is>
      </c>
      <c r="E339" s="20" t="inlineStr">
        <is>
          <t>Delivered</t>
        </is>
      </c>
      <c r="F339" s="20" t="inlineStr">
        <is>
          <t>LE27M21W24</t>
        </is>
      </c>
      <c r="G339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339" s="20" t="inlineStr">
        <is>
          <t>1 pieza-24W/2000LM</t>
        </is>
      </c>
      <c r="I339" s="20" t="n">
        <v>1</v>
      </c>
      <c r="J339" s="21" t="n">
        <v>92</v>
      </c>
      <c r="K339" s="21" t="n">
        <v>107.25</v>
      </c>
      <c r="L339" s="21" t="n">
        <v>25.86</v>
      </c>
      <c r="M339" s="21" t="n">
        <v>0</v>
      </c>
      <c r="N339" s="21">
        <f>K339*0.08+L339*0.08</f>
        <v/>
      </c>
      <c r="O339" s="21">
        <f>-(K339*0.025+L339*0.025)</f>
        <v/>
      </c>
      <c r="P339" s="21">
        <f>32</f>
        <v/>
      </c>
      <c r="Q339" s="21">
        <f>J339+L339+N339+O339-P339-M339</f>
        <v/>
      </c>
    </row>
    <row r="340">
      <c r="A340" s="20" t="inlineStr">
        <is>
          <t>5.1-5.7</t>
        </is>
      </c>
      <c r="B340" s="20" t="inlineStr">
        <is>
          <t>PO-128-19399882670713630</t>
        </is>
      </c>
      <c r="C340" s="20" t="inlineStr">
        <is>
          <t>Delivered</t>
        </is>
      </c>
      <c r="D340" s="20" t="inlineStr">
        <is>
          <t>128-19399908885113630</t>
        </is>
      </c>
      <c r="E340" s="20" t="inlineStr">
        <is>
          <t>Delivered</t>
        </is>
      </c>
      <c r="F340" s="20" t="inlineStr">
        <is>
          <t>LV22W21</t>
        </is>
      </c>
      <c r="G3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0" s="20" t="inlineStr">
        <is>
          <t>1 pieza</t>
        </is>
      </c>
      <c r="I340" s="20" t="n">
        <v>1</v>
      </c>
      <c r="J340" s="21" t="n">
        <v>92</v>
      </c>
      <c r="K340" s="21" t="n">
        <v>94.61</v>
      </c>
      <c r="L340" s="21" t="n">
        <v>25.86</v>
      </c>
      <c r="M340" s="21" t="n">
        <v>0</v>
      </c>
      <c r="N340" s="21">
        <f>K340*0.08+L340*0.08</f>
        <v/>
      </c>
      <c r="O340" s="21">
        <f>-(K340*0.025+L340*0.025)</f>
        <v/>
      </c>
      <c r="P340" s="21">
        <f>32</f>
        <v/>
      </c>
      <c r="Q340" s="21">
        <f>J340+L340+N340+O340-P340-M340</f>
        <v/>
      </c>
    </row>
    <row r="341">
      <c r="A341" s="20" t="inlineStr">
        <is>
          <t>5.1-5.7</t>
        </is>
      </c>
      <c r="B341" s="20" t="inlineStr">
        <is>
          <t>PO-128-19755698371191639</t>
        </is>
      </c>
      <c r="C341" s="20" t="inlineStr">
        <is>
          <t>Delivered</t>
        </is>
      </c>
      <c r="D341" s="20" t="inlineStr">
        <is>
          <t>128-19755694439031639</t>
        </is>
      </c>
      <c r="E341" s="20" t="inlineStr">
        <is>
          <t>Delivered</t>
        </is>
      </c>
      <c r="F341" s="20" t="inlineStr">
        <is>
          <t>B03W10-10PZS</t>
        </is>
      </c>
      <c r="G3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1" s="20" t="inlineStr">
        <is>
          <t>10 piezas</t>
        </is>
      </c>
      <c r="I341" s="20" t="n">
        <v>4</v>
      </c>
      <c r="J341" s="21" t="n">
        <v>263.2</v>
      </c>
      <c r="K341" s="21" t="n">
        <v>309.64</v>
      </c>
      <c r="L341" s="21" t="n">
        <v>0</v>
      </c>
      <c r="M341" s="21" t="n">
        <v>0</v>
      </c>
      <c r="N341" s="21">
        <f>K341*0.08+L341*0.08</f>
        <v/>
      </c>
      <c r="O341" s="21">
        <f>-(K341*0.025+L341*0.025)</f>
        <v/>
      </c>
      <c r="P341" s="21">
        <f>32</f>
        <v/>
      </c>
      <c r="Q341" s="21">
        <f>J341+L341+N341+O341-P341-M341</f>
        <v/>
      </c>
    </row>
    <row r="342">
      <c r="A342" s="20" t="inlineStr">
        <is>
          <t>5.1-5.7</t>
        </is>
      </c>
      <c r="B342" s="20" t="inlineStr">
        <is>
          <t>PO-128-19647652065911259</t>
        </is>
      </c>
      <c r="C342" s="20" t="inlineStr">
        <is>
          <t>Delivered</t>
        </is>
      </c>
      <c r="D342" s="20" t="inlineStr">
        <is>
          <t>128-19647671071351259</t>
        </is>
      </c>
      <c r="E342" s="20" t="inlineStr">
        <is>
          <t>Delivered</t>
        </is>
      </c>
      <c r="F342" s="20" t="inlineStr">
        <is>
          <t>LV22W21</t>
        </is>
      </c>
      <c r="G3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2" s="20" t="inlineStr">
        <is>
          <t>1 pieza</t>
        </is>
      </c>
      <c r="I342" s="20" t="n">
        <v>1</v>
      </c>
      <c r="J342" s="21" t="n">
        <v>92</v>
      </c>
      <c r="K342" s="21" t="n">
        <v>87</v>
      </c>
      <c r="L342" s="21" t="n">
        <v>25.86</v>
      </c>
      <c r="M342" s="21" t="n">
        <v>0</v>
      </c>
      <c r="N342" s="21">
        <f>K342*0.08+L342*0.08</f>
        <v/>
      </c>
      <c r="O342" s="21">
        <f>-(K342*0.025+L342*0.025)</f>
        <v/>
      </c>
      <c r="P342" s="21">
        <f>32</f>
        <v/>
      </c>
      <c r="Q342" s="21">
        <f>J342+L342+N342+O342-P342-M342</f>
        <v/>
      </c>
    </row>
    <row r="343">
      <c r="A343" s="20" t="inlineStr">
        <is>
          <t>5.1-5.7</t>
        </is>
      </c>
      <c r="B343" s="20" t="inlineStr">
        <is>
          <t>PO-128-19397823355513642</t>
        </is>
      </c>
      <c r="C343" s="20" t="inlineStr">
        <is>
          <t>Delivered</t>
        </is>
      </c>
      <c r="D343" s="20" t="inlineStr">
        <is>
          <t>128-19397849569913642</t>
        </is>
      </c>
      <c r="E343" s="20" t="inlineStr">
        <is>
          <t>Delivered</t>
        </is>
      </c>
      <c r="F343" s="20" t="inlineStr">
        <is>
          <t>LV22W21</t>
        </is>
      </c>
      <c r="G3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3" s="20" t="inlineStr">
        <is>
          <t>1 pieza</t>
        </is>
      </c>
      <c r="I343" s="20" t="n">
        <v>3</v>
      </c>
      <c r="J343" s="21" t="n">
        <v>276</v>
      </c>
      <c r="K343" s="21" t="n">
        <v>269.85</v>
      </c>
      <c r="L343" s="21" t="n">
        <v>0</v>
      </c>
      <c r="M343" s="21" t="n">
        <v>0</v>
      </c>
      <c r="N343" s="21">
        <f>K343*0.08+L343*0.08</f>
        <v/>
      </c>
      <c r="O343" s="21">
        <f>-(K343*0.025+L343*0.025)</f>
        <v/>
      </c>
      <c r="P343" s="21">
        <f>32</f>
        <v/>
      </c>
      <c r="Q343" s="21">
        <f>J343+L343+N343+O343-P343-M343</f>
        <v/>
      </c>
    </row>
    <row r="344">
      <c r="A344" s="20" t="inlineStr">
        <is>
          <t>5.1-5.7</t>
        </is>
      </c>
      <c r="B344" s="20" t="inlineStr">
        <is>
          <t>PO-128-19296150375033288</t>
        </is>
      </c>
      <c r="C344" s="20" t="inlineStr">
        <is>
          <t>Delivered</t>
        </is>
      </c>
      <c r="D344" s="20" t="inlineStr">
        <is>
          <t>128-19296205425273288</t>
        </is>
      </c>
      <c r="E344" s="20" t="inlineStr">
        <is>
          <t>Delivered</t>
        </is>
      </c>
      <c r="F344" s="20" t="inlineStr">
        <is>
          <t>LV22W21</t>
        </is>
      </c>
      <c r="G3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4" s="20" t="inlineStr">
        <is>
          <t>1 pieza</t>
        </is>
      </c>
      <c r="I344" s="20" t="n">
        <v>1</v>
      </c>
      <c r="J344" s="21" t="n">
        <v>92</v>
      </c>
      <c r="K344" s="21" t="n">
        <v>75.69</v>
      </c>
      <c r="L344" s="21" t="n">
        <v>25.86</v>
      </c>
      <c r="M344" s="21" t="n">
        <v>0</v>
      </c>
      <c r="N344" s="21">
        <f>K344*0.08+L344*0.08</f>
        <v/>
      </c>
      <c r="O344" s="21">
        <f>-(K344*0.025+L344*0.025)</f>
        <v/>
      </c>
      <c r="P344" s="21">
        <f>32</f>
        <v/>
      </c>
      <c r="Q344" s="21">
        <f>J344+L344+N344+O344-P344-M344</f>
        <v/>
      </c>
    </row>
    <row r="345">
      <c r="A345" s="20" t="inlineStr">
        <is>
          <t>5.1-5.7</t>
        </is>
      </c>
      <c r="B345" s="20" t="inlineStr">
        <is>
          <t>PO-128-19265747303033342</t>
        </is>
      </c>
      <c r="C345" s="20" t="inlineStr">
        <is>
          <t>Delivered</t>
        </is>
      </c>
      <c r="D345" s="20" t="inlineStr">
        <is>
          <t>128-19265705359993342</t>
        </is>
      </c>
      <c r="E345" s="20" t="inlineStr">
        <is>
          <t>Delivered</t>
        </is>
      </c>
      <c r="F345" s="20" t="inlineStr">
        <is>
          <t>B03W10-10PZS</t>
        </is>
      </c>
      <c r="G3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5" s="20" t="inlineStr">
        <is>
          <t>10 piezas</t>
        </is>
      </c>
      <c r="I345" s="20" t="n">
        <v>1</v>
      </c>
      <c r="J345" s="21" t="n">
        <v>65.8</v>
      </c>
      <c r="K345" s="21" t="n">
        <v>16.22</v>
      </c>
      <c r="L345" s="21" t="n">
        <v>25.86</v>
      </c>
      <c r="M345" s="21" t="n">
        <v>0.38</v>
      </c>
      <c r="N345" s="21">
        <f>K345*0.08+L345*0.08</f>
        <v/>
      </c>
      <c r="O345" s="21">
        <f>-(K345*0.025+L345*0.025)</f>
        <v/>
      </c>
      <c r="P345" s="21">
        <f>32</f>
        <v/>
      </c>
      <c r="Q345" s="21">
        <f>J345+L345+N345+O345-P345-M345</f>
        <v/>
      </c>
    </row>
    <row r="346">
      <c r="A346" s="20" t="inlineStr">
        <is>
          <t>5.1-5.7</t>
        </is>
      </c>
      <c r="B346" s="20" t="inlineStr">
        <is>
          <t>PO-128-19708406559351857</t>
        </is>
      </c>
      <c r="C346" s="20" t="inlineStr">
        <is>
          <t>Delivered</t>
        </is>
      </c>
      <c r="D346" s="20" t="inlineStr">
        <is>
          <t>128-19708446536311857</t>
        </is>
      </c>
      <c r="E346" s="20" t="inlineStr">
        <is>
          <t>Delivered</t>
        </is>
      </c>
      <c r="F346" s="20" t="inlineStr">
        <is>
          <t>LV22W21</t>
        </is>
      </c>
      <c r="G3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6" s="20" t="inlineStr">
        <is>
          <t>1 pieza</t>
        </is>
      </c>
      <c r="I346" s="20" t="n">
        <v>2</v>
      </c>
      <c r="J346" s="21" t="n">
        <v>184</v>
      </c>
      <c r="K346" s="21" t="n">
        <v>222.6</v>
      </c>
      <c r="L346" s="21" t="n">
        <v>25.86</v>
      </c>
      <c r="M346" s="21" t="n">
        <v>0</v>
      </c>
      <c r="N346" s="21">
        <f>K346*0.08+L346*0.08</f>
        <v/>
      </c>
      <c r="O346" s="21">
        <f>-(K346*0.025+L346*0.025)</f>
        <v/>
      </c>
      <c r="P346" s="21">
        <f>32</f>
        <v/>
      </c>
      <c r="Q346" s="21">
        <f>J346+L346+N346+O346-P346-M346</f>
        <v/>
      </c>
    </row>
    <row r="347">
      <c r="A347" s="20" t="inlineStr">
        <is>
          <t>5.1-5.7</t>
        </is>
      </c>
      <c r="B347" s="20" t="inlineStr">
        <is>
          <t>PO-128-19471998567032240</t>
        </is>
      </c>
      <c r="C347" s="20" t="inlineStr">
        <is>
          <t>Delivered</t>
        </is>
      </c>
      <c r="D347" s="20" t="inlineStr">
        <is>
          <t>128-19472011674232240</t>
        </is>
      </c>
      <c r="E347" s="20" t="inlineStr">
        <is>
          <t>Delivered</t>
        </is>
      </c>
      <c r="F347" s="20" t="inlineStr">
        <is>
          <t>LV22W21</t>
        </is>
      </c>
      <c r="G3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7" s="20" t="inlineStr">
        <is>
          <t>1 pieza</t>
        </is>
      </c>
      <c r="I347" s="20" t="n">
        <v>1</v>
      </c>
      <c r="J347" s="21" t="n">
        <v>92</v>
      </c>
      <c r="K347" s="21" t="n">
        <v>94.61</v>
      </c>
      <c r="L347" s="21" t="n">
        <v>25.86</v>
      </c>
      <c r="M347" s="21" t="n">
        <v>0</v>
      </c>
      <c r="N347" s="21">
        <f>K347*0.08+L347*0.08</f>
        <v/>
      </c>
      <c r="O347" s="21">
        <f>-(K347*0.025+L347*0.025)</f>
        <v/>
      </c>
      <c r="P347" s="21">
        <f>32</f>
        <v/>
      </c>
      <c r="Q347" s="21">
        <f>J347+L347+N347+O347-P347-M347</f>
        <v/>
      </c>
    </row>
    <row r="348">
      <c r="A348" s="20" t="inlineStr">
        <is>
          <t>5.1-5.7</t>
        </is>
      </c>
      <c r="B348" s="20" t="inlineStr">
        <is>
          <t>PO-128-19381754767993802</t>
        </is>
      </c>
      <c r="C348" s="20" t="inlineStr">
        <is>
          <t>Delivered</t>
        </is>
      </c>
      <c r="D348" s="20" t="inlineStr">
        <is>
          <t>128-19381750835833802</t>
        </is>
      </c>
      <c r="E348" s="20" t="inlineStr">
        <is>
          <t>Delivered</t>
        </is>
      </c>
      <c r="F348" s="20" t="inlineStr">
        <is>
          <t>R18W30MM30</t>
        </is>
      </c>
      <c r="G348" s="20" t="inlineStr">
        <is>
          <t>TIANLAI Reflector LED 20W (1800LM) y 30W (2700LM) Vida Útil 50,000 Horas Ángulo 220° Eficiente Energía Instalación Fácil para Interior y Exterior</t>
        </is>
      </c>
      <c r="H348" s="20" t="inlineStr">
        <is>
          <t>30W/2700lm</t>
        </is>
      </c>
      <c r="I348" s="20" t="n">
        <v>1</v>
      </c>
      <c r="J348" s="21" t="n">
        <v>50</v>
      </c>
      <c r="K348" s="21" t="n">
        <v>64.89</v>
      </c>
      <c r="L348" s="21" t="n">
        <v>25.86</v>
      </c>
      <c r="M348" s="21" t="n">
        <v>0</v>
      </c>
      <c r="N348" s="21">
        <f>K348*0.08+L348*0.08</f>
        <v/>
      </c>
      <c r="O348" s="21">
        <f>-(K348*0.025+L348*0.025)</f>
        <v/>
      </c>
      <c r="P348" s="21">
        <f>32</f>
        <v/>
      </c>
      <c r="Q348" s="21">
        <f>J348+L348+N348+O348-P348-M348</f>
        <v/>
      </c>
    </row>
    <row r="349">
      <c r="A349" s="20" t="inlineStr">
        <is>
          <t>5.1-5.7</t>
        </is>
      </c>
      <c r="B349" s="20" t="inlineStr">
        <is>
          <t>PO-128-19689230408312034</t>
        </is>
      </c>
      <c r="C349" s="20" t="inlineStr">
        <is>
          <t>Delivered</t>
        </is>
      </c>
      <c r="D349" s="20" t="inlineStr">
        <is>
          <t>128-19689233029752034</t>
        </is>
      </c>
      <c r="E349" s="20" t="inlineStr">
        <is>
          <t>Delivered</t>
        </is>
      </c>
      <c r="F349" s="20" t="inlineStr">
        <is>
          <t>LE27M20W24</t>
        </is>
      </c>
      <c r="G34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49" s="20" t="inlineStr">
        <is>
          <t>24W/2000LM</t>
        </is>
      </c>
      <c r="I349" s="20" t="n">
        <v>1</v>
      </c>
      <c r="J349" s="21" t="n">
        <v>72</v>
      </c>
      <c r="K349" s="21" t="n">
        <v>78.95999999999999</v>
      </c>
      <c r="L349" s="21" t="n">
        <v>25.86</v>
      </c>
      <c r="M349" s="21" t="n">
        <v>0</v>
      </c>
      <c r="N349" s="21">
        <f>K349*0.08+L349*0.08</f>
        <v/>
      </c>
      <c r="O349" s="21">
        <f>-(K349*0.025+L349*0.025)</f>
        <v/>
      </c>
      <c r="P349" s="21">
        <f>32</f>
        <v/>
      </c>
      <c r="Q349" s="21">
        <f>J349+L349+N349+O349-P349-M349</f>
        <v/>
      </c>
    </row>
    <row r="350">
      <c r="A350" s="20" t="inlineStr">
        <is>
          <t>5.1-5.7</t>
        </is>
      </c>
      <c r="B350" s="20" t="inlineStr">
        <is>
          <t>PO-128-19465303409272216</t>
        </is>
      </c>
      <c r="C350" s="20" t="inlineStr">
        <is>
          <t>Delivered</t>
        </is>
      </c>
      <c r="D350" s="20" t="inlineStr">
        <is>
          <t>128-19465277194872216</t>
        </is>
      </c>
      <c r="E350" s="20" t="inlineStr">
        <is>
          <t>Delivered</t>
        </is>
      </c>
      <c r="F350" s="20" t="inlineStr">
        <is>
          <t>LV22W21</t>
        </is>
      </c>
      <c r="G3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0" s="20" t="inlineStr">
        <is>
          <t>1 pieza</t>
        </is>
      </c>
      <c r="I350" s="20" t="n">
        <v>1</v>
      </c>
      <c r="J350" s="21" t="n">
        <v>92</v>
      </c>
      <c r="K350" s="21" t="n">
        <v>94.61</v>
      </c>
      <c r="L350" s="21" t="n">
        <v>25.86</v>
      </c>
      <c r="M350" s="21" t="n">
        <v>0</v>
      </c>
      <c r="N350" s="21">
        <f>K350*0.08+L350*0.08</f>
        <v/>
      </c>
      <c r="O350" s="21">
        <f>-(K350*0.025+L350*0.025)</f>
        <v/>
      </c>
      <c r="P350" s="21">
        <f>32</f>
        <v/>
      </c>
      <c r="Q350" s="21">
        <f>J350+L350+N350+O350-P350-M350</f>
        <v/>
      </c>
    </row>
    <row r="351">
      <c r="A351" s="20" t="inlineStr">
        <is>
          <t>5.1-5.7</t>
        </is>
      </c>
      <c r="B351" s="20" t="inlineStr">
        <is>
          <t>PO-128-19858836265590961</t>
        </is>
      </c>
      <c r="C351" s="20" t="inlineStr">
        <is>
          <t>Delivered</t>
        </is>
      </c>
      <c r="D351" s="20" t="inlineStr">
        <is>
          <t>128-19858794322550961</t>
        </is>
      </c>
      <c r="E351" s="20" t="inlineStr">
        <is>
          <t>Delivered</t>
        </is>
      </c>
      <c r="F351" s="20" t="inlineStr">
        <is>
          <t>LV22W21</t>
        </is>
      </c>
      <c r="G3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1" s="20" t="inlineStr">
        <is>
          <t>1 pieza</t>
        </is>
      </c>
      <c r="I351" s="20" t="n">
        <v>3</v>
      </c>
      <c r="J351" s="21" t="n">
        <v>276</v>
      </c>
      <c r="K351" s="21" t="n">
        <v>283.83</v>
      </c>
      <c r="L351" s="21" t="n">
        <v>0</v>
      </c>
      <c r="M351" s="21" t="n">
        <v>0</v>
      </c>
      <c r="N351" s="21">
        <f>K351*0.08+L351*0.08</f>
        <v/>
      </c>
      <c r="O351" s="21">
        <f>-(K351*0.025+L351*0.025)</f>
        <v/>
      </c>
      <c r="P351" s="21">
        <f>32</f>
        <v/>
      </c>
      <c r="Q351" s="21">
        <f>J351+L351+N351+O351-P351-M351</f>
        <v/>
      </c>
    </row>
    <row r="352">
      <c r="A352" s="20" t="inlineStr">
        <is>
          <t>5.1-5.7</t>
        </is>
      </c>
      <c r="B352" s="20" t="inlineStr">
        <is>
          <t>PO-128-19423885281912465</t>
        </is>
      </c>
      <c r="C352" s="20" t="inlineStr">
        <is>
          <t>Delivered</t>
        </is>
      </c>
      <c r="D352" s="20" t="inlineStr">
        <is>
          <t>128-19423884298872465</t>
        </is>
      </c>
      <c r="E352" s="20" t="inlineStr">
        <is>
          <t>Delivered</t>
        </is>
      </c>
      <c r="F352" s="20" t="inlineStr">
        <is>
          <t>LV22W21</t>
        </is>
      </c>
      <c r="G3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2" s="20" t="inlineStr">
        <is>
          <t>1 pieza</t>
        </is>
      </c>
      <c r="I352" s="20" t="n">
        <v>1</v>
      </c>
      <c r="J352" s="21" t="n">
        <v>92</v>
      </c>
      <c r="K352" s="21" t="n">
        <v>82.44</v>
      </c>
      <c r="L352" s="21" t="n">
        <v>25.86</v>
      </c>
      <c r="M352" s="21" t="n">
        <v>0</v>
      </c>
      <c r="N352" s="21">
        <f>K352*0.08+L352*0.08</f>
        <v/>
      </c>
      <c r="O352" s="21">
        <f>-(K352*0.025+L352*0.025)</f>
        <v/>
      </c>
      <c r="P352" s="21">
        <f>32</f>
        <v/>
      </c>
      <c r="Q352" s="21">
        <f>J352+L352+N352+O352-P352-M352</f>
        <v/>
      </c>
    </row>
    <row r="353">
      <c r="A353" s="20" t="inlineStr">
        <is>
          <t>5.1-5.7</t>
        </is>
      </c>
      <c r="B353" s="20" t="inlineStr">
        <is>
          <t>PO-128-19848329575030959</t>
        </is>
      </c>
      <c r="C353" s="20" t="inlineStr">
        <is>
          <t>Delivered</t>
        </is>
      </c>
      <c r="D353" s="20" t="inlineStr">
        <is>
          <t>128-19848325642870959</t>
        </is>
      </c>
      <c r="E353" s="20" t="inlineStr">
        <is>
          <t>Delivered</t>
        </is>
      </c>
      <c r="F353" s="20" t="inlineStr">
        <is>
          <t>M10</t>
        </is>
      </c>
      <c r="G353" s="20" t="inlineStr">
        <is>
          <t>Pantalla de Batería Clara HD LED - Auriculares Inalámbricos TWS, Estuche con 6 Recargas, 5h de Uso, 4 Micrófonos CVC8.0 con Reducción de Ruido y Sonido HiFi</t>
        </is>
      </c>
      <c r="H353" s="20" t="inlineStr">
        <is>
          <t>1 pieza</t>
        </is>
      </c>
      <c r="I353" s="20" t="n">
        <v>1</v>
      </c>
      <c r="J353" s="21" t="n">
        <v>43.5</v>
      </c>
      <c r="K353" s="21" t="n">
        <v>42.75</v>
      </c>
      <c r="L353" s="21" t="n">
        <v>25.86</v>
      </c>
      <c r="M353" s="21" t="n">
        <v>0</v>
      </c>
      <c r="N353" s="21">
        <f>K353*0.08+L353*0.08</f>
        <v/>
      </c>
      <c r="O353" s="21">
        <f>-(K353*0.025+L353*0.025)</f>
        <v/>
      </c>
      <c r="P353" s="21">
        <f>32</f>
        <v/>
      </c>
      <c r="Q353" s="21">
        <f>J353+L353+N353+O353-P353-M353</f>
        <v/>
      </c>
    </row>
    <row r="354">
      <c r="A354" s="20" t="inlineStr">
        <is>
          <t>5.1-5.7</t>
        </is>
      </c>
      <c r="B354" s="20" t="inlineStr">
        <is>
          <t>PO-128-19471710833272242</t>
        </is>
      </c>
      <c r="C354" s="20" t="inlineStr">
        <is>
          <t>Delivered</t>
        </is>
      </c>
      <c r="D354" s="20" t="inlineStr">
        <is>
          <t>128-19471689861752242</t>
        </is>
      </c>
      <c r="E354" s="20" t="inlineStr">
        <is>
          <t>Delivered</t>
        </is>
      </c>
      <c r="F354" s="20" t="inlineStr">
        <is>
          <t>M10</t>
        </is>
      </c>
      <c r="G354" s="20" t="inlineStr">
        <is>
          <t>Pantalla de Batería Clara HD LED - Auriculares Inalámbricos TWS, Estuche con 6 Recargas, 5h de Uso, 4 Micrófonos CVC8.0 con Reducción de Ruido y Sonido HiFi</t>
        </is>
      </c>
      <c r="H354" s="20" t="inlineStr">
        <is>
          <t>1 pieza</t>
        </is>
      </c>
      <c r="I354" s="20" t="n">
        <v>1</v>
      </c>
      <c r="J354" s="21" t="n">
        <v>43.5</v>
      </c>
      <c r="K354" s="21" t="n">
        <v>48.71</v>
      </c>
      <c r="L354" s="21" t="n">
        <v>25.86</v>
      </c>
      <c r="M354" s="21" t="n">
        <v>0</v>
      </c>
      <c r="N354" s="21">
        <f>K354*0.08+L354*0.08</f>
        <v/>
      </c>
      <c r="O354" s="21">
        <f>-(K354*0.025+L354*0.025)</f>
        <v/>
      </c>
      <c r="P354" s="21">
        <f>32</f>
        <v/>
      </c>
      <c r="Q354" s="21">
        <f>J354+L354+N354+O354-P354-M354</f>
        <v/>
      </c>
    </row>
    <row r="355">
      <c r="A355" s="20" t="inlineStr">
        <is>
          <t>5.1-5.7</t>
        </is>
      </c>
      <c r="B355" s="20" t="inlineStr">
        <is>
          <t>PO-128-19554316391032774</t>
        </is>
      </c>
      <c r="C355" s="20" t="inlineStr">
        <is>
          <t>Delivered</t>
        </is>
      </c>
      <c r="D355" s="20" t="inlineStr">
        <is>
          <t>128-19554274447992774</t>
        </is>
      </c>
      <c r="E355" s="20" t="inlineStr">
        <is>
          <t>Delivered</t>
        </is>
      </c>
      <c r="F355" s="20" t="inlineStr">
        <is>
          <t>LV54W25</t>
        </is>
      </c>
      <c r="G35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55" s="20" t="inlineStr">
        <is>
          <t>Blanco</t>
        </is>
      </c>
      <c r="I355" s="20" t="n">
        <v>1</v>
      </c>
      <c r="J355" s="21" t="n">
        <v>79.15000000000001</v>
      </c>
      <c r="K355" s="21" t="n">
        <v>0.11</v>
      </c>
      <c r="L355" s="21" t="n">
        <v>25.86</v>
      </c>
      <c r="M355" s="21" t="n">
        <v>0</v>
      </c>
      <c r="N355" s="21">
        <f>K355*0.08+L355*0.08</f>
        <v/>
      </c>
      <c r="O355" s="21">
        <f>-(K355*0.025+L355*0.025)</f>
        <v/>
      </c>
      <c r="P355" s="21">
        <f>32</f>
        <v/>
      </c>
      <c r="Q355" s="21">
        <f>J355+L355+N355+O355-P355-M355</f>
        <v/>
      </c>
    </row>
    <row r="356">
      <c r="A356" s="20" t="inlineStr">
        <is>
          <t>5.1-5.7</t>
        </is>
      </c>
      <c r="B356" s="20" t="inlineStr">
        <is>
          <t>PO-128-19928169114230611</t>
        </is>
      </c>
      <c r="C356" s="20" t="inlineStr">
        <is>
          <t>Delivered</t>
        </is>
      </c>
      <c r="D356" s="20" t="inlineStr">
        <is>
          <t>128-19928190085750611</t>
        </is>
      </c>
      <c r="E356" s="20" t="inlineStr">
        <is>
          <t>Delivered</t>
        </is>
      </c>
      <c r="F356" s="20" t="inlineStr">
        <is>
          <t>LV22W21</t>
        </is>
      </c>
      <c r="G3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6" s="20" t="inlineStr">
        <is>
          <t>1 pieza</t>
        </is>
      </c>
      <c r="I356" s="20" t="n">
        <v>2</v>
      </c>
      <c r="J356" s="21" t="n">
        <v>184</v>
      </c>
      <c r="K356" s="21" t="n">
        <v>189.22</v>
      </c>
      <c r="L356" s="21" t="n">
        <v>25.86</v>
      </c>
      <c r="M356" s="21" t="n">
        <v>0</v>
      </c>
      <c r="N356" s="21">
        <f>K356*0.08+L356*0.08</f>
        <v/>
      </c>
      <c r="O356" s="21">
        <f>-(K356*0.025+L356*0.025)</f>
        <v/>
      </c>
      <c r="P356" s="21">
        <f>32</f>
        <v/>
      </c>
      <c r="Q356" s="21">
        <f>J356+L356+N356+O356-P356-M356</f>
        <v/>
      </c>
    </row>
    <row r="357">
      <c r="A357" s="20" t="inlineStr">
        <is>
          <t>5.1-5.7</t>
        </is>
      </c>
      <c r="B357" s="20" t="inlineStr">
        <is>
          <t>PO-128-19294117857913239</t>
        </is>
      </c>
      <c r="C357" s="20" t="inlineStr">
        <is>
          <t>Delivered</t>
        </is>
      </c>
      <c r="D357" s="20" t="inlineStr">
        <is>
          <t>128-19294075914873239</t>
        </is>
      </c>
      <c r="E357" s="20" t="inlineStr">
        <is>
          <t>Delivered</t>
        </is>
      </c>
      <c r="F357" s="20" t="inlineStr">
        <is>
          <t>LV54W25</t>
        </is>
      </c>
      <c r="G35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57" s="20" t="inlineStr">
        <is>
          <t>Blanco</t>
        </is>
      </c>
      <c r="I357" s="20" t="n">
        <v>1</v>
      </c>
      <c r="J357" s="21" t="n">
        <v>79.15000000000001</v>
      </c>
      <c r="K357" s="21" t="n">
        <v>77.08</v>
      </c>
      <c r="L357" s="21" t="n">
        <v>25.86</v>
      </c>
      <c r="M357" s="21" t="n">
        <v>0</v>
      </c>
      <c r="N357" s="21">
        <f>K357*0.08+L357*0.08</f>
        <v/>
      </c>
      <c r="O357" s="21">
        <f>-(K357*0.025+L357*0.025)</f>
        <v/>
      </c>
      <c r="P357" s="21">
        <f>32</f>
        <v/>
      </c>
      <c r="Q357" s="21">
        <f>J357+L357+N357+O357-P357-M357</f>
        <v/>
      </c>
    </row>
    <row r="358">
      <c r="A358" s="20" t="inlineStr">
        <is>
          <t>5.1-5.7</t>
        </is>
      </c>
      <c r="B358" s="20" t="inlineStr">
        <is>
          <t>PO-128-19735350375031761</t>
        </is>
      </c>
      <c r="C358" s="20" t="inlineStr">
        <is>
          <t>Delivered</t>
        </is>
      </c>
      <c r="D358" s="20" t="inlineStr">
        <is>
          <t>128-19735308431991761</t>
        </is>
      </c>
      <c r="E358" s="20" t="inlineStr">
        <is>
          <t>Delivered</t>
        </is>
      </c>
      <c r="F358" s="20" t="inlineStr">
        <is>
          <t>B03W10-10PZS</t>
        </is>
      </c>
      <c r="G3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58" s="20" t="inlineStr">
        <is>
          <t>10 piezas</t>
        </is>
      </c>
      <c r="I358" s="20" t="n">
        <v>7</v>
      </c>
      <c r="J358" s="21" t="n">
        <v>460.6</v>
      </c>
      <c r="K358" s="21" t="n">
        <v>415.47</v>
      </c>
      <c r="L358" s="21" t="n">
        <v>0</v>
      </c>
      <c r="M358" s="21" t="n">
        <v>0</v>
      </c>
      <c r="N358" s="21">
        <f>K358*0.08+L358*0.08</f>
        <v/>
      </c>
      <c r="O358" s="21">
        <f>-(K358*0.025+L358*0.025)</f>
        <v/>
      </c>
      <c r="P358" s="21">
        <f>32</f>
        <v/>
      </c>
      <c r="Q358" s="21">
        <f>J358+L358+N358+O358-P358-M358</f>
        <v/>
      </c>
    </row>
    <row r="359">
      <c r="A359" s="20" t="inlineStr">
        <is>
          <t>5.1-5.7</t>
        </is>
      </c>
      <c r="B359" s="20" t="inlineStr">
        <is>
          <t>PO-128-19658768343671065</t>
        </is>
      </c>
      <c r="C359" s="20" t="inlineStr">
        <is>
          <t>Delivered</t>
        </is>
      </c>
      <c r="D359" s="20" t="inlineStr">
        <is>
          <t>128-19658747372151065</t>
        </is>
      </c>
      <c r="E359" s="20" t="inlineStr">
        <is>
          <t>Delivered</t>
        </is>
      </c>
      <c r="F359" s="20" t="inlineStr">
        <is>
          <t>LV22W21</t>
        </is>
      </c>
      <c r="G3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9" s="20" t="inlineStr">
        <is>
          <t>1 pieza</t>
        </is>
      </c>
      <c r="I359" s="20" t="n">
        <v>1</v>
      </c>
      <c r="J359" s="21" t="n">
        <v>92</v>
      </c>
      <c r="K359" s="21" t="n">
        <v>111.3</v>
      </c>
      <c r="L359" s="21" t="n">
        <v>25.86</v>
      </c>
      <c r="M359" s="21" t="n">
        <v>0</v>
      </c>
      <c r="N359" s="21">
        <f>K359*0.08+L359*0.08</f>
        <v/>
      </c>
      <c r="O359" s="21">
        <f>-(K359*0.025+L359*0.025)</f>
        <v/>
      </c>
      <c r="P359" s="21">
        <f>32</f>
        <v/>
      </c>
      <c r="Q359" s="21">
        <f>J359+L359+N359+O359-P359-M359</f>
        <v/>
      </c>
    </row>
    <row r="360">
      <c r="A360" s="20" t="inlineStr">
        <is>
          <t>5.1-5.7</t>
        </is>
      </c>
      <c r="B360" s="20" t="inlineStr">
        <is>
          <t>PO-128-19394260777593600</t>
        </is>
      </c>
      <c r="C360" s="20" t="inlineStr">
        <is>
          <t>Delivered</t>
        </is>
      </c>
      <c r="D360" s="20" t="inlineStr">
        <is>
          <t>128-19394218834553600</t>
        </is>
      </c>
      <c r="E360" s="20" t="inlineStr">
        <is>
          <t>Delivered</t>
        </is>
      </c>
      <c r="F360" s="20" t="inlineStr">
        <is>
          <t>LV54W25</t>
        </is>
      </c>
      <c r="G36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60" s="20" t="inlineStr">
        <is>
          <t>Blanco</t>
        </is>
      </c>
      <c r="I360" s="20" t="n">
        <v>2</v>
      </c>
      <c r="J360" s="21" t="n">
        <v>158.3</v>
      </c>
      <c r="K360" s="21" t="n">
        <v>165.74</v>
      </c>
      <c r="L360" s="21" t="n">
        <v>25.86</v>
      </c>
      <c r="M360" s="21" t="n">
        <v>0</v>
      </c>
      <c r="N360" s="21">
        <f>K360*0.08+L360*0.08</f>
        <v/>
      </c>
      <c r="O360" s="21">
        <f>-(K360*0.025+L360*0.025)</f>
        <v/>
      </c>
      <c r="P360" s="21">
        <f>32</f>
        <v/>
      </c>
      <c r="Q360" s="21">
        <f>J360+L360+N360+O360-P360-M360</f>
        <v/>
      </c>
    </row>
    <row r="361">
      <c r="A361" s="20" t="inlineStr">
        <is>
          <t>5.1-5.7</t>
        </is>
      </c>
      <c r="B361" s="20" t="inlineStr">
        <is>
          <t>PO-128-19771633767030454</t>
        </is>
      </c>
      <c r="C361" s="20" t="inlineStr">
        <is>
          <t>Delivered</t>
        </is>
      </c>
      <c r="D361" s="20" t="inlineStr">
        <is>
          <t>128-19771686195830454</t>
        </is>
      </c>
      <c r="E361" s="20" t="inlineStr">
        <is>
          <t>Delivered</t>
        </is>
      </c>
      <c r="F361" s="20" t="inlineStr">
        <is>
          <t>LV22W21</t>
        </is>
      </c>
      <c r="G3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1" s="20" t="inlineStr">
        <is>
          <t>1 pieza</t>
        </is>
      </c>
      <c r="I361" s="20" t="n">
        <v>1</v>
      </c>
      <c r="J361" s="21" t="n">
        <v>92</v>
      </c>
      <c r="K361" s="21" t="n">
        <v>89.04000000000001</v>
      </c>
      <c r="L361" s="21" t="n">
        <v>25.86</v>
      </c>
      <c r="M361" s="21" t="n">
        <v>0</v>
      </c>
      <c r="N361" s="21">
        <f>K361*0.08+L361*0.08</f>
        <v/>
      </c>
      <c r="O361" s="21">
        <f>-(K361*0.025+L361*0.025)</f>
        <v/>
      </c>
      <c r="P361" s="21">
        <f>32</f>
        <v/>
      </c>
      <c r="Q361" s="21">
        <f>J361+L361+N361+O361-P361-M361</f>
        <v/>
      </c>
    </row>
    <row r="362">
      <c r="A362" s="20" t="inlineStr">
        <is>
          <t>5.1-5.7</t>
        </is>
      </c>
      <c r="B362" s="20" t="inlineStr">
        <is>
          <t>PO-128-19679950203511963</t>
        </is>
      </c>
      <c r="C362" s="20" t="inlineStr">
        <is>
          <t>Delivered</t>
        </is>
      </c>
      <c r="D362" s="20" t="inlineStr">
        <is>
          <t>128-19679971175031963</t>
        </is>
      </c>
      <c r="E362" s="20" t="inlineStr">
        <is>
          <t>Delivered</t>
        </is>
      </c>
      <c r="F362" s="20" t="inlineStr">
        <is>
          <t>M10</t>
        </is>
      </c>
      <c r="G362" s="20" t="inlineStr">
        <is>
          <t>Pantalla de Batería Clara HD LED - Auriculares Inalámbricos TWS, Estuche con 6 Recargas, 5h de Uso, 4 Micrófonos CVC8.0 con Reducción de Ruido y Sonido HiFi</t>
        </is>
      </c>
      <c r="H362" s="20" t="inlineStr">
        <is>
          <t>1 pieza</t>
        </is>
      </c>
      <c r="I362" s="20" t="n">
        <v>10</v>
      </c>
      <c r="J362" s="21" t="n">
        <v>435</v>
      </c>
      <c r="K362" s="21" t="n">
        <v>487.1</v>
      </c>
      <c r="L362" s="21" t="n">
        <v>0</v>
      </c>
      <c r="M362" s="21" t="n">
        <v>0</v>
      </c>
      <c r="N362" s="21">
        <f>K362*0.08+L362*0.08</f>
        <v/>
      </c>
      <c r="O362" s="21">
        <f>-(K362*0.025+L362*0.025)</f>
        <v/>
      </c>
      <c r="P362" s="21">
        <f>32</f>
        <v/>
      </c>
      <c r="Q362" s="21">
        <f>J362+L362+N362+O362-P362-M362</f>
        <v/>
      </c>
    </row>
    <row r="363">
      <c r="A363" s="20" t="inlineStr">
        <is>
          <t>5.1-5.7</t>
        </is>
      </c>
      <c r="B363" s="20" t="inlineStr">
        <is>
          <t>PO-128-19798905242230356</t>
        </is>
      </c>
      <c r="C363" s="20" t="inlineStr">
        <is>
          <t>Delivered</t>
        </is>
      </c>
      <c r="D363" s="20" t="inlineStr">
        <is>
          <t>128-19798926213750356</t>
        </is>
      </c>
      <c r="E363" s="20" t="inlineStr">
        <is>
          <t>Delivered</t>
        </is>
      </c>
      <c r="F363" s="20" t="inlineStr">
        <is>
          <t>LV53W22</t>
        </is>
      </c>
      <c r="G363" s="20" t="inlineStr">
        <is>
          <t>TIANLAI 41 cm Ventilador de techo retráctil con luz - Control remoto, ultra silencioso, 3 temperaturas de color regulables, base E27 para recámara, sala y comedor</t>
        </is>
      </c>
      <c r="H363" s="20" t="inlineStr">
        <is>
          <t>LV53W22</t>
        </is>
      </c>
      <c r="I363" s="20" t="n">
        <v>1</v>
      </c>
      <c r="J363" s="21" t="n">
        <v>230</v>
      </c>
      <c r="K363" s="21" t="n">
        <v>289.13</v>
      </c>
      <c r="L363" s="21" t="n">
        <v>0</v>
      </c>
      <c r="M363" s="21" t="n">
        <v>0</v>
      </c>
      <c r="N363" s="21">
        <f>K363*0.08+L363*0.08</f>
        <v/>
      </c>
      <c r="O363" s="21">
        <f>-(K363*0.025+L363*0.025)</f>
        <v/>
      </c>
      <c r="P363" s="21">
        <f>32</f>
        <v/>
      </c>
      <c r="Q363" s="21">
        <f>J363+L363+N363+O363-P363-M363</f>
        <v/>
      </c>
    </row>
    <row r="364">
      <c r="A364" s="20" t="inlineStr">
        <is>
          <t>5.1-5.7</t>
        </is>
      </c>
      <c r="B364" s="20" t="inlineStr">
        <is>
          <t>PO-128-19735354727031761</t>
        </is>
      </c>
      <c r="C364" s="20" t="inlineStr">
        <is>
          <t>Delivered</t>
        </is>
      </c>
      <c r="D364" s="20" t="inlineStr">
        <is>
          <t>128-19735333755511761</t>
        </is>
      </c>
      <c r="E364" s="20" t="inlineStr">
        <is>
          <t>Delivered</t>
        </is>
      </c>
      <c r="F364" s="20" t="inlineStr">
        <is>
          <t>M10</t>
        </is>
      </c>
      <c r="G364" s="20" t="inlineStr">
        <is>
          <t>Pantalla de Batería Clara HD LED - Auriculares Inalámbricos TWS, Estuche con 6 Recargas, 5h de Uso, 4 Micrófonos CVC8.0 con Reducción de Ruido y Sonido HiFi</t>
        </is>
      </c>
      <c r="H364" s="20" t="inlineStr">
        <is>
          <t>1 pieza</t>
        </is>
      </c>
      <c r="I364" s="20" t="n">
        <v>1</v>
      </c>
      <c r="J364" s="21" t="n">
        <v>43.5</v>
      </c>
      <c r="K364" s="21" t="n">
        <v>48.71</v>
      </c>
      <c r="L364" s="21" t="n">
        <v>25.86</v>
      </c>
      <c r="M364" s="21" t="n">
        <v>0</v>
      </c>
      <c r="N364" s="21">
        <f>K364*0.08+L364*0.08</f>
        <v/>
      </c>
      <c r="O364" s="21">
        <f>-(K364*0.025+L364*0.025)</f>
        <v/>
      </c>
      <c r="P364" s="21">
        <f>32</f>
        <v/>
      </c>
      <c r="Q364" s="21">
        <f>J364+L364+N364+O364-P364-M364</f>
        <v/>
      </c>
    </row>
    <row r="365">
      <c r="A365" s="20" t="inlineStr">
        <is>
          <t>5.1-5.7</t>
        </is>
      </c>
      <c r="B365" s="20" t="inlineStr">
        <is>
          <t>PO-128-19366384722553958</t>
        </is>
      </c>
      <c r="C365" s="20" t="inlineStr">
        <is>
          <t>Delivered</t>
        </is>
      </c>
      <c r="D365" s="20" t="inlineStr">
        <is>
          <t>128-19366405694073958</t>
        </is>
      </c>
      <c r="E365" s="20" t="inlineStr">
        <is>
          <t>Delivered</t>
        </is>
      </c>
      <c r="F365" s="20" t="inlineStr">
        <is>
          <t>LV22W21</t>
        </is>
      </c>
      <c r="G3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5" s="20" t="inlineStr">
        <is>
          <t>1 pieza</t>
        </is>
      </c>
      <c r="I365" s="20" t="n">
        <v>1</v>
      </c>
      <c r="J365" s="21" t="n">
        <v>92</v>
      </c>
      <c r="K365" s="21" t="n">
        <v>81.36</v>
      </c>
      <c r="L365" s="21" t="n">
        <v>25.86</v>
      </c>
      <c r="M365" s="21" t="n">
        <v>0</v>
      </c>
      <c r="N365" s="21">
        <f>K365*0.08+L365*0.08</f>
        <v/>
      </c>
      <c r="O365" s="21">
        <f>-(K365*0.025+L365*0.025)</f>
        <v/>
      </c>
      <c r="P365" s="21">
        <f>32</f>
        <v/>
      </c>
      <c r="Q365" s="21">
        <f>J365+L365+N365+O365-P365-M365</f>
        <v/>
      </c>
    </row>
    <row r="366">
      <c r="A366" s="20" t="inlineStr">
        <is>
          <t>5.1-5.7</t>
        </is>
      </c>
      <c r="B366" s="20" t="inlineStr">
        <is>
          <t>PO-128-19572308552312602</t>
        </is>
      </c>
      <c r="C366" s="20" t="inlineStr">
        <is>
          <t>Delivered</t>
        </is>
      </c>
      <c r="D366" s="20" t="inlineStr">
        <is>
          <t>128-19572460595832602</t>
        </is>
      </c>
      <c r="E366" s="20" t="inlineStr">
        <is>
          <t>Delivered</t>
        </is>
      </c>
      <c r="F366" s="20" t="inlineStr">
        <is>
          <t>B03W10-10PZS</t>
        </is>
      </c>
      <c r="G36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66" s="20" t="inlineStr">
        <is>
          <t>10 piezas</t>
        </is>
      </c>
      <c r="I366" s="20" t="n">
        <v>1</v>
      </c>
      <c r="J366" s="21" t="n">
        <v>65.8</v>
      </c>
      <c r="K366" s="21" t="n">
        <v>27.34</v>
      </c>
      <c r="L366" s="21" t="n">
        <v>25.86</v>
      </c>
      <c r="M366" s="21" t="n">
        <v>0</v>
      </c>
      <c r="N366" s="21">
        <f>K366*0.08+L366*0.08</f>
        <v/>
      </c>
      <c r="O366" s="21">
        <f>-(K366*0.025+L366*0.025)</f>
        <v/>
      </c>
      <c r="P366" s="21">
        <f>32</f>
        <v/>
      </c>
      <c r="Q366" s="21">
        <f>J366+L366+N366+O366-P366-M366</f>
        <v/>
      </c>
    </row>
    <row r="367">
      <c r="A367" s="20" t="inlineStr">
        <is>
          <t>5.1-5.7</t>
        </is>
      </c>
      <c r="B367" s="20" t="inlineStr">
        <is>
          <t>PO-128-19914933422710560</t>
        </is>
      </c>
      <c r="C367" s="20" t="inlineStr">
        <is>
          <t>Delivered</t>
        </is>
      </c>
      <c r="D367" s="20" t="inlineStr">
        <is>
          <t>128-19914932439670560</t>
        </is>
      </c>
      <c r="E367" s="20" t="inlineStr">
        <is>
          <t>Delivered</t>
        </is>
      </c>
      <c r="F367" s="20" t="inlineStr">
        <is>
          <t>B03W10-10PZS</t>
        </is>
      </c>
      <c r="G3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67" s="20" t="inlineStr">
        <is>
          <t>10 piezas</t>
        </is>
      </c>
      <c r="I367" s="20" t="n">
        <v>1</v>
      </c>
      <c r="J367" s="21" t="n">
        <v>65.8</v>
      </c>
      <c r="K367" s="21" t="n">
        <v>77.41</v>
      </c>
      <c r="L367" s="21" t="n">
        <v>25.86</v>
      </c>
      <c r="M367" s="21" t="n">
        <v>0</v>
      </c>
      <c r="N367" s="21">
        <f>K367*0.08+L367*0.08</f>
        <v/>
      </c>
      <c r="O367" s="21">
        <f>-(K367*0.025+L367*0.025)</f>
        <v/>
      </c>
      <c r="P367" s="21">
        <f>32</f>
        <v/>
      </c>
      <c r="Q367" s="21">
        <f>J367+L367+N367+O367-P367-M367</f>
        <v/>
      </c>
    </row>
    <row r="368">
      <c r="A368" s="20" t="inlineStr">
        <is>
          <t>5.1-5.7</t>
        </is>
      </c>
      <c r="B368" s="20" t="inlineStr">
        <is>
          <t>PO-128-19690227927672028</t>
        </is>
      </c>
      <c r="C368" s="20" t="inlineStr">
        <is>
          <t>Delivered</t>
        </is>
      </c>
      <c r="D368" s="20" t="inlineStr">
        <is>
          <t>128-19690206956152028</t>
        </is>
      </c>
      <c r="E368" s="20" t="inlineStr">
        <is>
          <t>Delivered</t>
        </is>
      </c>
      <c r="F368" s="20" t="inlineStr">
        <is>
          <t>LV22W21</t>
        </is>
      </c>
      <c r="G3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8" s="20" t="inlineStr">
        <is>
          <t>1 pieza</t>
        </is>
      </c>
      <c r="I368" s="20" t="n">
        <v>1</v>
      </c>
      <c r="J368" s="21" t="n">
        <v>92</v>
      </c>
      <c r="K368" s="21" t="n">
        <v>95.72</v>
      </c>
      <c r="L368" s="21" t="n">
        <v>25.86</v>
      </c>
      <c r="M368" s="21" t="n">
        <v>15.89</v>
      </c>
      <c r="N368" s="21">
        <f>K368*0.08+L368*0.08</f>
        <v/>
      </c>
      <c r="O368" s="21">
        <f>-(K368*0.025+L368*0.025)</f>
        <v/>
      </c>
      <c r="P368" s="21">
        <f>32</f>
        <v/>
      </c>
      <c r="Q368" s="21">
        <f>J368+L368+N368+O368-P368-M368</f>
        <v/>
      </c>
    </row>
    <row r="369">
      <c r="A369" s="20" t="inlineStr">
        <is>
          <t>5.1-5.7</t>
        </is>
      </c>
      <c r="B369" s="20" t="inlineStr">
        <is>
          <t>PO-128-19265412731513344</t>
        </is>
      </c>
      <c r="C369" s="20" t="inlineStr">
        <is>
          <t>Delivered</t>
        </is>
      </c>
      <c r="D369" s="20" t="inlineStr">
        <is>
          <t>128-19265370788473344</t>
        </is>
      </c>
      <c r="E369" s="20" t="inlineStr">
        <is>
          <t>Delivered</t>
        </is>
      </c>
      <c r="F369" s="20" t="inlineStr">
        <is>
          <t>LV22W21</t>
        </is>
      </c>
      <c r="G3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9" s="20" t="inlineStr">
        <is>
          <t>1 pieza</t>
        </is>
      </c>
      <c r="I369" s="20" t="n">
        <v>1</v>
      </c>
      <c r="J369" s="21" t="n">
        <v>92</v>
      </c>
      <c r="K369" s="21" t="n">
        <v>75.69</v>
      </c>
      <c r="L369" s="21" t="n">
        <v>25.86</v>
      </c>
      <c r="M369" s="21" t="n">
        <v>0</v>
      </c>
      <c r="N369" s="21">
        <f>K369*0.08+L369*0.08</f>
        <v/>
      </c>
      <c r="O369" s="21">
        <f>-(K369*0.025+L369*0.025)</f>
        <v/>
      </c>
      <c r="P369" s="21">
        <f>32</f>
        <v/>
      </c>
      <c r="Q369" s="21">
        <f>J369+L369+N369+O369-P369-M369</f>
        <v/>
      </c>
    </row>
    <row r="370">
      <c r="A370" s="20" t="inlineStr">
        <is>
          <t>5.1-5.7</t>
        </is>
      </c>
      <c r="B370" s="20" t="inlineStr">
        <is>
          <t>PO-128-19669586627191129</t>
        </is>
      </c>
      <c r="C370" s="20" t="inlineStr">
        <is>
          <t>Delivered</t>
        </is>
      </c>
      <c r="D370" s="20" t="inlineStr">
        <is>
          <t>128-19669544684151129</t>
        </is>
      </c>
      <c r="E370" s="20" t="inlineStr">
        <is>
          <t>Delivered</t>
        </is>
      </c>
      <c r="F370" s="20" t="inlineStr">
        <is>
          <t>L25WES</t>
        </is>
      </c>
      <c r="G370" s="20" t="inlineStr">
        <is>
          <t>TIANLAI Luz UV 20W/25W, Lampara UVC Esterilizadora, Bombilla Germicida 360°, Purificador de Ambientes para Hogar, Recamara, Baño, Cocina, Alimentacion por Enchufe y Base E27</t>
        </is>
      </c>
      <c r="H370" s="20" t="inlineStr">
        <is>
          <t>25W</t>
        </is>
      </c>
      <c r="I370" s="20" t="n">
        <v>1</v>
      </c>
      <c r="J370" s="21" t="n">
        <v>59.4</v>
      </c>
      <c r="K370" s="21" t="n">
        <v>54.51</v>
      </c>
      <c r="L370" s="21" t="n">
        <v>25.86</v>
      </c>
      <c r="M370" s="21" t="n">
        <v>0</v>
      </c>
      <c r="N370" s="21">
        <f>K370*0.08+L370*0.08</f>
        <v/>
      </c>
      <c r="O370" s="21">
        <f>-(K370*0.025+L370*0.025)</f>
        <v/>
      </c>
      <c r="P370" s="21">
        <f>32</f>
        <v/>
      </c>
      <c r="Q370" s="21">
        <f>J370+L370+N370+O370-P370-M370</f>
        <v/>
      </c>
    </row>
    <row r="371">
      <c r="A371" s="20" t="inlineStr">
        <is>
          <t>5.1-5.7</t>
        </is>
      </c>
      <c r="B371" s="20" t="inlineStr">
        <is>
          <t>PO-128-19752066703991661</t>
        </is>
      </c>
      <c r="C371" s="20" t="inlineStr">
        <is>
          <t>Delivered</t>
        </is>
      </c>
      <c r="D371" s="20" t="inlineStr">
        <is>
          <t>128-19752019518071661</t>
        </is>
      </c>
      <c r="E371" s="20" t="inlineStr">
        <is>
          <t>Delivered</t>
        </is>
      </c>
      <c r="F371" s="20" t="inlineStr">
        <is>
          <t>LV22W21</t>
        </is>
      </c>
      <c r="G3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1" s="20" t="inlineStr">
        <is>
          <t>1 pieza</t>
        </is>
      </c>
      <c r="I371" s="20" t="n">
        <v>1</v>
      </c>
      <c r="J371" s="21" t="n">
        <v>92</v>
      </c>
      <c r="K371" s="21" t="n">
        <v>94.61</v>
      </c>
      <c r="L371" s="21" t="n">
        <v>25.86</v>
      </c>
      <c r="M371" s="21" t="n">
        <v>0</v>
      </c>
      <c r="N371" s="21">
        <f>K371*0.08+L371*0.08</f>
        <v/>
      </c>
      <c r="O371" s="21">
        <f>-(K371*0.025+L371*0.025)</f>
        <v/>
      </c>
      <c r="P371" s="21">
        <f>32</f>
        <v/>
      </c>
      <c r="Q371" s="21">
        <f>J371+L371+N371+O371-P371-M371</f>
        <v/>
      </c>
    </row>
    <row r="372">
      <c r="A372" s="20" t="inlineStr">
        <is>
          <t>5.1-5.7</t>
        </is>
      </c>
      <c r="B372" s="20" t="inlineStr">
        <is>
          <t>PO-128-08464287560312189</t>
        </is>
      </c>
      <c r="C372" s="20" t="inlineStr">
        <is>
          <t>Delivered</t>
        </is>
      </c>
      <c r="D372" s="20" t="inlineStr">
        <is>
          <t>128-08464298046072189</t>
        </is>
      </c>
      <c r="E372" s="20" t="inlineStr">
        <is>
          <t>Delivered</t>
        </is>
      </c>
      <c r="F372" s="20" t="inlineStr">
        <is>
          <t>LV22W21</t>
        </is>
      </c>
      <c r="G3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2" s="20" t="inlineStr">
        <is>
          <t>1 pieza</t>
        </is>
      </c>
      <c r="I372" s="20" t="n">
        <v>1</v>
      </c>
      <c r="J372" s="21" t="n">
        <v>92</v>
      </c>
      <c r="K372" s="21" t="n">
        <v>94.61</v>
      </c>
      <c r="L372" s="21" t="n">
        <v>25.86</v>
      </c>
      <c r="M372" s="21" t="n">
        <v>0</v>
      </c>
      <c r="N372" s="21">
        <f>K372*0.08+L372*0.08</f>
        <v/>
      </c>
      <c r="O372" s="21">
        <f>-(K372*0.025+L372*0.025)</f>
        <v/>
      </c>
      <c r="P372" s="21">
        <f>32</f>
        <v/>
      </c>
      <c r="Q372" s="21">
        <f>J372+L372+N372+O372-P372-M372</f>
        <v/>
      </c>
    </row>
    <row r="373">
      <c r="A373" s="20" t="inlineStr">
        <is>
          <t>5.1-5.7</t>
        </is>
      </c>
      <c r="B373" s="20" t="inlineStr">
        <is>
          <t>PO-128-08655046001271050</t>
        </is>
      </c>
      <c r="C373" s="20" t="inlineStr">
        <is>
          <t>Delivered</t>
        </is>
      </c>
      <c r="D373" s="20" t="inlineStr">
        <is>
          <t>128-08655182316151050</t>
        </is>
      </c>
      <c r="E373" s="20" t="inlineStr">
        <is>
          <t>Delivered</t>
        </is>
      </c>
      <c r="F373" s="20" t="inlineStr">
        <is>
          <t>B03W10-10PZS</t>
        </is>
      </c>
      <c r="G3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3" s="20" t="inlineStr">
        <is>
          <t>10 piezas</t>
        </is>
      </c>
      <c r="I373" s="20" t="n">
        <v>1</v>
      </c>
      <c r="J373" s="21" t="n">
        <v>65.8</v>
      </c>
      <c r="K373" s="21" t="n">
        <v>23.96</v>
      </c>
      <c r="L373" s="21" t="n">
        <v>25.86</v>
      </c>
      <c r="M373" s="21" t="n">
        <v>0</v>
      </c>
      <c r="N373" s="21">
        <f>K373*0.08+L373*0.08</f>
        <v/>
      </c>
      <c r="O373" s="21">
        <f>-(K373*0.025+L373*0.025)</f>
        <v/>
      </c>
      <c r="P373" s="21">
        <f>32</f>
        <v/>
      </c>
      <c r="Q373" s="21">
        <f>J373+L373+N373+O373-P373-M373</f>
        <v/>
      </c>
    </row>
    <row r="374">
      <c r="A374" s="20" t="inlineStr">
        <is>
          <t>5.1-5.7</t>
        </is>
      </c>
      <c r="B374" s="20" t="inlineStr">
        <is>
          <t>PO-128-08365838295673926</t>
        </is>
      </c>
      <c r="C374" s="20" t="inlineStr">
        <is>
          <t>Delivered</t>
        </is>
      </c>
      <c r="D374" s="20" t="inlineStr">
        <is>
          <t>128-08365880238713926</t>
        </is>
      </c>
      <c r="E374" s="20" t="inlineStr">
        <is>
          <t>Delivered</t>
        </is>
      </c>
      <c r="F374" s="20" t="inlineStr">
        <is>
          <t>MB-161</t>
        </is>
      </c>
      <c r="G374" s="20" t="inlineStr">
        <is>
          <t>Linkbits Altavoz Portátil- Luces Ambientales Coloridas 360°, Conexión TWS, Driver de Rango Completo 57mm, Graves Potentes, Batería 1500mAh con 10 Horas de Reproducción y Reproducción Sin Conexión</t>
        </is>
      </c>
      <c r="H374" s="20" t="inlineStr">
        <is>
          <t>MB-161</t>
        </is>
      </c>
      <c r="I374" s="20" t="n">
        <v>1</v>
      </c>
      <c r="J374" s="21" t="n">
        <v>80</v>
      </c>
      <c r="K374" s="21" t="n">
        <v>92.39</v>
      </c>
      <c r="L374" s="21" t="n">
        <v>25.86</v>
      </c>
      <c r="M374" s="21" t="n">
        <v>0</v>
      </c>
      <c r="N374" s="21">
        <f>K374*0.08+L374*0.08</f>
        <v/>
      </c>
      <c r="O374" s="21">
        <f>-(K374*0.025+L374*0.025)</f>
        <v/>
      </c>
      <c r="P374" s="21">
        <f>32</f>
        <v/>
      </c>
      <c r="Q374" s="21">
        <f>J374+L374+N374+O374-P374-M374</f>
        <v/>
      </c>
    </row>
    <row r="375">
      <c r="A375" s="20" t="inlineStr">
        <is>
          <t>5.1-5.7</t>
        </is>
      </c>
      <c r="B375" s="20" t="inlineStr">
        <is>
          <t>PO-128-08644924119671241</t>
        </is>
      </c>
      <c r="C375" s="20" t="inlineStr">
        <is>
          <t>Delivered</t>
        </is>
      </c>
      <c r="D375" s="20" t="inlineStr">
        <is>
          <t>128-08644962130551241</t>
        </is>
      </c>
      <c r="E375" s="20" t="inlineStr">
        <is>
          <t>Delivered</t>
        </is>
      </c>
      <c r="F375" s="20" t="inlineStr">
        <is>
          <t>LV22W21</t>
        </is>
      </c>
      <c r="G3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5" s="20" t="inlineStr">
        <is>
          <t>1 pieza</t>
        </is>
      </c>
      <c r="I375" s="20" t="n">
        <v>1</v>
      </c>
      <c r="J375" s="21" t="n">
        <v>92</v>
      </c>
      <c r="K375" s="21" t="n">
        <v>111.3</v>
      </c>
      <c r="L375" s="21" t="n">
        <v>25.86</v>
      </c>
      <c r="M375" s="21" t="n">
        <v>0</v>
      </c>
      <c r="N375" s="21">
        <f>K375*0.08+L375*0.08</f>
        <v/>
      </c>
      <c r="O375" s="21">
        <f>-(K375*0.025+L375*0.025)</f>
        <v/>
      </c>
      <c r="P375" s="21">
        <f>32</f>
        <v/>
      </c>
      <c r="Q375" s="21">
        <f>J375+L375+N375+O375-P375-M375</f>
        <v/>
      </c>
    </row>
    <row r="376">
      <c r="A376" s="20" t="inlineStr">
        <is>
          <t>5.1-5.7</t>
        </is>
      </c>
      <c r="B376" s="20" t="inlineStr">
        <is>
          <t>PO-128-08871062958710789</t>
        </is>
      </c>
      <c r="C376" s="20" t="inlineStr">
        <is>
          <t>Delivered</t>
        </is>
      </c>
      <c r="D376" s="20" t="inlineStr">
        <is>
          <t>128-08871083930230789</t>
        </is>
      </c>
      <c r="E376" s="20" t="inlineStr">
        <is>
          <t>Delivered</t>
        </is>
      </c>
      <c r="F376" s="20" t="inlineStr">
        <is>
          <t>B03W10-10PZS</t>
        </is>
      </c>
      <c r="G3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6" s="20" t="inlineStr">
        <is>
          <t>10 piezas</t>
        </is>
      </c>
      <c r="I376" s="20" t="n">
        <v>1</v>
      </c>
      <c r="J376" s="21" t="n">
        <v>65.8</v>
      </c>
      <c r="K376" s="21" t="n">
        <v>6.68</v>
      </c>
      <c r="L376" s="21" t="n">
        <v>25.86</v>
      </c>
      <c r="M376" s="21" t="n">
        <v>0</v>
      </c>
      <c r="N376" s="21">
        <f>K376*0.08+L376*0.08</f>
        <v/>
      </c>
      <c r="O376" s="21">
        <f>-(K376*0.025+L376*0.025)</f>
        <v/>
      </c>
      <c r="P376" s="21">
        <f>32</f>
        <v/>
      </c>
      <c r="Q376" s="21">
        <f>J376+L376+N376+O376-P376-M376</f>
        <v/>
      </c>
    </row>
    <row r="377">
      <c r="A377" s="20" t="inlineStr">
        <is>
          <t>5.1-5.7</t>
        </is>
      </c>
      <c r="B377" s="20" t="inlineStr">
        <is>
          <t>PO-128-08575554581112612</t>
        </is>
      </c>
      <c r="C377" s="20" t="inlineStr">
        <is>
          <t>Delivered</t>
        </is>
      </c>
      <c r="D377" s="20" t="inlineStr">
        <is>
          <t>128-08575538852472612</t>
        </is>
      </c>
      <c r="E377" s="20" t="inlineStr">
        <is>
          <t>Delivered</t>
        </is>
      </c>
      <c r="F377" s="20" t="inlineStr">
        <is>
          <t>B03W10-10PZS</t>
        </is>
      </c>
      <c r="G3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7" s="20" t="inlineStr">
        <is>
          <t>10 piezas</t>
        </is>
      </c>
      <c r="I377" s="20" t="n">
        <v>1</v>
      </c>
      <c r="J377" s="21" t="n">
        <v>65.8</v>
      </c>
      <c r="K377" s="21" t="n">
        <v>61.93</v>
      </c>
      <c r="L377" s="21" t="n">
        <v>25.86</v>
      </c>
      <c r="M377" s="21" t="n">
        <v>1.44</v>
      </c>
      <c r="N377" s="21">
        <f>K377*0.08+L377*0.08</f>
        <v/>
      </c>
      <c r="O377" s="21">
        <f>-(K377*0.025+L377*0.025)</f>
        <v/>
      </c>
      <c r="P377" s="21">
        <f>32</f>
        <v/>
      </c>
      <c r="Q377" s="21">
        <f>J377+L377+N377+O377-P377-M377</f>
        <v/>
      </c>
    </row>
    <row r="378">
      <c r="A378" s="20" t="inlineStr">
        <is>
          <t>5.1-5.7</t>
        </is>
      </c>
      <c r="B378" s="20" t="inlineStr">
        <is>
          <t>PO-128-08518377124473019</t>
        </is>
      </c>
      <c r="C378" s="20" t="inlineStr">
        <is>
          <t>Delivered</t>
        </is>
      </c>
      <c r="D378" s="20" t="inlineStr">
        <is>
          <t>128-08518356152953019</t>
        </is>
      </c>
      <c r="E378" s="20" t="inlineStr">
        <is>
          <t>Delivered</t>
        </is>
      </c>
      <c r="F378" s="20" t="inlineStr">
        <is>
          <t>LV22W21</t>
        </is>
      </c>
      <c r="G3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8" s="20" t="inlineStr">
        <is>
          <t>1 pieza</t>
        </is>
      </c>
      <c r="I378" s="20" t="n">
        <v>1</v>
      </c>
      <c r="J378" s="21" t="n">
        <v>92</v>
      </c>
      <c r="K378" s="21" t="n">
        <v>95.72</v>
      </c>
      <c r="L378" s="21" t="n">
        <v>25.86</v>
      </c>
      <c r="M378" s="21" t="n">
        <v>0</v>
      </c>
      <c r="N378" s="21">
        <f>K378*0.08+L378*0.08</f>
        <v/>
      </c>
      <c r="O378" s="21">
        <f>-(K378*0.025+L378*0.025)</f>
        <v/>
      </c>
      <c r="P378" s="21">
        <f>32</f>
        <v/>
      </c>
      <c r="Q378" s="21">
        <f>J378+L378+N378+O378-P378-M378</f>
        <v/>
      </c>
    </row>
    <row r="379">
      <c r="A379" s="20" t="inlineStr">
        <is>
          <t>5.1-5.7</t>
        </is>
      </c>
      <c r="B379" s="20" t="inlineStr">
        <is>
          <t>PO-128-08552174561912688</t>
        </is>
      </c>
      <c r="C379" s="20" t="inlineStr">
        <is>
          <t>Delivered</t>
        </is>
      </c>
      <c r="D379" s="20" t="inlineStr">
        <is>
          <t>128-08552132618872688</t>
        </is>
      </c>
      <c r="E379" s="20" t="inlineStr">
        <is>
          <t>Delivered</t>
        </is>
      </c>
      <c r="F379" s="20" t="inlineStr">
        <is>
          <t>B03W10-10PZS</t>
        </is>
      </c>
      <c r="G37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9" s="20" t="inlineStr">
        <is>
          <t>10 piezas</t>
        </is>
      </c>
      <c r="I379" s="20" t="n">
        <v>1</v>
      </c>
      <c r="J379" s="21" t="n">
        <v>65.8</v>
      </c>
      <c r="K379" s="21" t="n">
        <v>34.31</v>
      </c>
      <c r="L379" s="21" t="n">
        <v>25.86</v>
      </c>
      <c r="M379" s="21" t="n">
        <v>0</v>
      </c>
      <c r="N379" s="21">
        <f>K379*0.08+L379*0.08</f>
        <v/>
      </c>
      <c r="O379" s="21">
        <f>-(K379*0.025+L379*0.025)</f>
        <v/>
      </c>
      <c r="P379" s="21">
        <f>32</f>
        <v/>
      </c>
      <c r="Q379" s="21">
        <f>J379+L379+N379+O379-P379-M379</f>
        <v/>
      </c>
    </row>
    <row r="380">
      <c r="A380" s="20" t="inlineStr">
        <is>
          <t>5.1-5.7</t>
        </is>
      </c>
      <c r="B380" s="20" t="inlineStr">
        <is>
          <t>PO-128-08321281219193104</t>
        </is>
      </c>
      <c r="C380" s="20" t="inlineStr">
        <is>
          <t>Delivered</t>
        </is>
      </c>
      <c r="D380" s="20" t="inlineStr">
        <is>
          <t>128-08321302190713104</t>
        </is>
      </c>
      <c r="E380" s="20" t="inlineStr">
        <is>
          <t>Delivered</t>
        </is>
      </c>
      <c r="F380" s="20" t="inlineStr">
        <is>
          <t>B03W10-10PZS</t>
        </is>
      </c>
      <c r="G38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0" s="20" t="inlineStr">
        <is>
          <t>10 piezas</t>
        </is>
      </c>
      <c r="I380" s="20" t="n">
        <v>1</v>
      </c>
      <c r="J380" s="21" t="n">
        <v>65.8</v>
      </c>
      <c r="K380" s="21" t="n">
        <v>70.44</v>
      </c>
      <c r="L380" s="21" t="n">
        <v>25.86</v>
      </c>
      <c r="M380" s="21" t="n">
        <v>0</v>
      </c>
      <c r="N380" s="21">
        <f>K380*0.08+L380*0.08</f>
        <v/>
      </c>
      <c r="O380" s="21">
        <f>-(K380*0.025+L380*0.025)</f>
        <v/>
      </c>
      <c r="P380" s="21">
        <f>32</f>
        <v/>
      </c>
      <c r="Q380" s="21">
        <f>J380+L380+N380+O380-P380-M380</f>
        <v/>
      </c>
    </row>
    <row r="381">
      <c r="A381" s="20" t="inlineStr">
        <is>
          <t>5.1-5.7</t>
        </is>
      </c>
      <c r="B381" s="20" t="inlineStr">
        <is>
          <t>PO-128-08855916984950943</t>
        </is>
      </c>
      <c r="C381" s="20" t="inlineStr">
        <is>
          <t>Delivered</t>
        </is>
      </c>
      <c r="D381" s="20" t="inlineStr">
        <is>
          <t>128-08855896013430943</t>
        </is>
      </c>
      <c r="E381" s="20" t="inlineStr">
        <is>
          <t>Delivered</t>
        </is>
      </c>
      <c r="F381" s="20" t="inlineStr">
        <is>
          <t>LV22W21</t>
        </is>
      </c>
      <c r="G3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1" s="20" t="inlineStr">
        <is>
          <t>1 pieza</t>
        </is>
      </c>
      <c r="I381" s="20" t="n">
        <v>1</v>
      </c>
      <c r="J381" s="21" t="n">
        <v>92</v>
      </c>
      <c r="K381" s="21" t="n">
        <v>95.72</v>
      </c>
      <c r="L381" s="21" t="n">
        <v>25.86</v>
      </c>
      <c r="M381" s="21" t="n">
        <v>0</v>
      </c>
      <c r="N381" s="21">
        <f>K381*0.08+L381*0.08</f>
        <v/>
      </c>
      <c r="O381" s="21">
        <f>-(K381*0.025+L381*0.025)</f>
        <v/>
      </c>
      <c r="P381" s="21">
        <f>32</f>
        <v/>
      </c>
      <c r="Q381" s="21">
        <f>J381+L381+N381+O381-P381-M381</f>
        <v/>
      </c>
    </row>
    <row r="382">
      <c r="A382" s="20" t="inlineStr">
        <is>
          <t>5.1-5.7</t>
        </is>
      </c>
      <c r="B382" s="20" t="inlineStr">
        <is>
          <t>PO-128-08844355369590114</t>
        </is>
      </c>
      <c r="C382" s="20" t="inlineStr">
        <is>
          <t>Delivered</t>
        </is>
      </c>
      <c r="D382" s="20" t="inlineStr">
        <is>
          <t>128-08844313426550114</t>
        </is>
      </c>
      <c r="E382" s="20" t="inlineStr">
        <is>
          <t>Delivered</t>
        </is>
      </c>
      <c r="F382" s="20" t="inlineStr">
        <is>
          <t>M10</t>
        </is>
      </c>
      <c r="G382" s="20" t="inlineStr">
        <is>
          <t>Pantalla de Batería Clara HD LED - Auriculares Inalámbricos TWS, Estuche con 6 Recargas, 5h de Uso, 4 Micrófonos CVC8.0 con Reducción de Ruido y Sonido HiFi</t>
        </is>
      </c>
      <c r="H382" s="20" t="inlineStr">
        <is>
          <t>1 pieza</t>
        </is>
      </c>
      <c r="I382" s="20" t="n">
        <v>1</v>
      </c>
      <c r="J382" s="21" t="n">
        <v>43.5</v>
      </c>
      <c r="K382" s="21" t="n">
        <v>48.71</v>
      </c>
      <c r="L382" s="21" t="n">
        <v>25.86</v>
      </c>
      <c r="M382" s="21" t="n">
        <v>0</v>
      </c>
      <c r="N382" s="21">
        <f>K382*0.08+L382*0.08</f>
        <v/>
      </c>
      <c r="O382" s="21">
        <f>-(K382*0.025+L382*0.025)</f>
        <v/>
      </c>
      <c r="P382" s="21">
        <f>32</f>
        <v/>
      </c>
      <c r="Q382" s="21">
        <f>J382+L382+N382+O382-P382-M382</f>
        <v/>
      </c>
    </row>
    <row r="383">
      <c r="A383" s="20" t="inlineStr">
        <is>
          <t>5.1-5.7</t>
        </is>
      </c>
      <c r="B383" s="20" t="inlineStr">
        <is>
          <t>PO-128-08307927480953313</t>
        </is>
      </c>
      <c r="C383" s="20" t="inlineStr">
        <is>
          <t>Delivered</t>
        </is>
      </c>
      <c r="D383" s="20" t="inlineStr">
        <is>
          <t>128-08307979909753313</t>
        </is>
      </c>
      <c r="E383" s="20" t="inlineStr">
        <is>
          <t>Delivered</t>
        </is>
      </c>
      <c r="F383" s="20" t="inlineStr">
        <is>
          <t>B03W10-10PZS</t>
        </is>
      </c>
      <c r="G38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3" s="20" t="inlineStr">
        <is>
          <t>10 piezas</t>
        </is>
      </c>
      <c r="I383" s="20" t="n">
        <v>1</v>
      </c>
      <c r="J383" s="21" t="n">
        <v>65.8</v>
      </c>
      <c r="K383" s="21" t="n">
        <v>77.41</v>
      </c>
      <c r="L383" s="21" t="n">
        <v>25.86</v>
      </c>
      <c r="M383" s="21" t="n">
        <v>0</v>
      </c>
      <c r="N383" s="21">
        <f>K383*0.08+L383*0.08</f>
        <v/>
      </c>
      <c r="O383" s="21">
        <f>-(K383*0.025+L383*0.025)</f>
        <v/>
      </c>
      <c r="P383" s="21">
        <f>32</f>
        <v/>
      </c>
      <c r="Q383" s="21">
        <f>J383+L383+N383+O383-P383-M383</f>
        <v/>
      </c>
    </row>
    <row r="384">
      <c r="A384" s="20" t="inlineStr">
        <is>
          <t>5.1-5.7</t>
        </is>
      </c>
      <c r="B384" s="20" t="inlineStr">
        <is>
          <t>PO-128-08809699717750131</t>
        </is>
      </c>
      <c r="C384" s="20" t="inlineStr">
        <is>
          <t>Delivered</t>
        </is>
      </c>
      <c r="D384" s="20" t="inlineStr">
        <is>
          <t>128-08809657774710131</t>
        </is>
      </c>
      <c r="E384" s="20" t="inlineStr">
        <is>
          <t>Delivered</t>
        </is>
      </c>
      <c r="F384" s="20" t="inlineStr">
        <is>
          <t>M10</t>
        </is>
      </c>
      <c r="G384" s="20" t="inlineStr">
        <is>
          <t>Pantalla de Batería Clara HD LED - Auriculares Inalámbricos TWS, Estuche con 6 Recargas, 5h de Uso, 4 Micrófonos CVC8.0 con Reducción de Ruido y Sonido HiFi</t>
        </is>
      </c>
      <c r="H384" s="20" t="inlineStr">
        <is>
          <t>1 pieza</t>
        </is>
      </c>
      <c r="I384" s="20" t="n">
        <v>1</v>
      </c>
      <c r="J384" s="21" t="n">
        <v>43.5</v>
      </c>
      <c r="K384" s="21" t="n">
        <v>48.71</v>
      </c>
      <c r="L384" s="21" t="n">
        <v>25.86</v>
      </c>
      <c r="M384" s="21" t="n">
        <v>0</v>
      </c>
      <c r="N384" s="21">
        <f>K384*0.08+L384*0.08</f>
        <v/>
      </c>
      <c r="O384" s="21">
        <f>-(K384*0.025+L384*0.025)</f>
        <v/>
      </c>
      <c r="P384" s="21">
        <f>32</f>
        <v/>
      </c>
      <c r="Q384" s="21">
        <f>J384+L384+N384+O384-P384-M384</f>
        <v/>
      </c>
    </row>
    <row r="385">
      <c r="A385" s="20" t="inlineStr">
        <is>
          <t>5.1-5.7</t>
        </is>
      </c>
      <c r="B385" s="20" t="inlineStr">
        <is>
          <t>PO-128-08566350387832797</t>
        </is>
      </c>
      <c r="C385" s="20" t="inlineStr">
        <is>
          <t>Delivered</t>
        </is>
      </c>
      <c r="D385" s="20" t="inlineStr">
        <is>
          <t>128-08566334659192797</t>
        </is>
      </c>
      <c r="E385" s="20" t="inlineStr">
        <is>
          <t>Delivered</t>
        </is>
      </c>
      <c r="F385" s="20" t="inlineStr">
        <is>
          <t>LV22W21</t>
        </is>
      </c>
      <c r="G3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5" s="20" t="inlineStr">
        <is>
          <t>1 pieza</t>
        </is>
      </c>
      <c r="I385" s="20" t="n">
        <v>3</v>
      </c>
      <c r="J385" s="21" t="n">
        <v>276</v>
      </c>
      <c r="K385" s="21" t="n">
        <v>287.16</v>
      </c>
      <c r="L385" s="21" t="n">
        <v>0</v>
      </c>
      <c r="M385" s="21" t="n">
        <v>0</v>
      </c>
      <c r="N385" s="21">
        <f>K385*0.08+L385*0.08</f>
        <v/>
      </c>
      <c r="O385" s="21">
        <f>-(K385*0.025+L385*0.025)</f>
        <v/>
      </c>
      <c r="P385" s="21">
        <f>32</f>
        <v/>
      </c>
      <c r="Q385" s="21">
        <f>J385+L385+N385+O385-P385-M385</f>
        <v/>
      </c>
    </row>
    <row r="386">
      <c r="A386" s="20" t="inlineStr">
        <is>
          <t>5.1-5.7</t>
        </is>
      </c>
      <c r="B386" s="20" t="inlineStr">
        <is>
          <t>PO-128-08749564478071577</t>
        </is>
      </c>
      <c r="C386" s="20" t="inlineStr">
        <is>
          <t>Delivered</t>
        </is>
      </c>
      <c r="D386" s="20" t="inlineStr">
        <is>
          <t>128-08749606421111577</t>
        </is>
      </c>
      <c r="E386" s="20" t="inlineStr">
        <is>
          <t>Delivered</t>
        </is>
      </c>
      <c r="F386" s="20" t="inlineStr">
        <is>
          <t>M10</t>
        </is>
      </c>
      <c r="G386" s="20" t="inlineStr">
        <is>
          <t>Pantalla de Batería Clara HD LED - Auriculares Inalámbricos TWS, Estuche con 6 Recargas, 5h de Uso, 4 Micrófonos CVC8.0 con Reducción de Ruido y Sonido HiFi</t>
        </is>
      </c>
      <c r="H386" s="20" t="inlineStr">
        <is>
          <t>1 pieza</t>
        </is>
      </c>
      <c r="I386" s="20" t="n">
        <v>2</v>
      </c>
      <c r="J386" s="21" t="n">
        <v>87</v>
      </c>
      <c r="K386" s="21" t="n">
        <v>97.42</v>
      </c>
      <c r="L386" s="21" t="n">
        <v>25.86</v>
      </c>
      <c r="M386" s="21" t="n">
        <v>0</v>
      </c>
      <c r="N386" s="21">
        <f>K386*0.08+L386*0.08</f>
        <v/>
      </c>
      <c r="O386" s="21">
        <f>-(K386*0.025+L386*0.025)</f>
        <v/>
      </c>
      <c r="P386" s="21">
        <f>32</f>
        <v/>
      </c>
      <c r="Q386" s="21">
        <f>J386+L386+N386+O386-P386-M386</f>
        <v/>
      </c>
    </row>
    <row r="387">
      <c r="A387" s="20" t="inlineStr">
        <is>
          <t>5.1-5.7</t>
        </is>
      </c>
      <c r="B387" s="20" t="inlineStr">
        <is>
          <t>PO-128-08437462968952541</t>
        </is>
      </c>
      <c r="C387" s="20" t="inlineStr">
        <is>
          <t>Delivered</t>
        </is>
      </c>
      <c r="D387" s="20" t="inlineStr">
        <is>
          <t>128-08437452483192541</t>
        </is>
      </c>
      <c r="E387" s="20" t="inlineStr">
        <is>
          <t>Delivered</t>
        </is>
      </c>
      <c r="F387" s="20" t="inlineStr">
        <is>
          <t>B03W10-10PZS</t>
        </is>
      </c>
      <c r="G3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7" s="20" t="inlineStr">
        <is>
          <t>10 piezas</t>
        </is>
      </c>
      <c r="I387" s="20" t="n">
        <v>1</v>
      </c>
      <c r="J387" s="21" t="n">
        <v>65.8</v>
      </c>
      <c r="K387" s="21" t="n">
        <v>69.67</v>
      </c>
      <c r="L387" s="21" t="n">
        <v>25.86</v>
      </c>
      <c r="M387" s="21" t="n">
        <v>0</v>
      </c>
      <c r="N387" s="21">
        <f>K387*0.08+L387*0.08</f>
        <v/>
      </c>
      <c r="O387" s="21">
        <f>-(K387*0.025+L387*0.025)</f>
        <v/>
      </c>
      <c r="P387" s="21">
        <f>32</f>
        <v/>
      </c>
      <c r="Q387" s="21">
        <f>J387+L387+N387+O387-P387-M387</f>
        <v/>
      </c>
    </row>
    <row r="388">
      <c r="A388" s="20" t="inlineStr">
        <is>
          <t>5.1-5.7</t>
        </is>
      </c>
      <c r="B388" s="20" t="inlineStr">
        <is>
          <t>PO-128-08855298929270947</t>
        </is>
      </c>
      <c r="C388" s="20" t="inlineStr">
        <is>
          <t>Delivered</t>
        </is>
      </c>
      <c r="D388" s="20" t="inlineStr">
        <is>
          <t>128-08855288443510947</t>
        </is>
      </c>
      <c r="E388" s="20" t="inlineStr">
        <is>
          <t>Delivered</t>
        </is>
      </c>
      <c r="F388" s="20" t="inlineStr">
        <is>
          <t>LV54W25</t>
        </is>
      </c>
      <c r="G38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88" s="20" t="inlineStr">
        <is>
          <t>Blanco</t>
        </is>
      </c>
      <c r="I388" s="20" t="n">
        <v>1</v>
      </c>
      <c r="J388" s="21" t="n">
        <v>79.15000000000001</v>
      </c>
      <c r="K388" s="21" t="n">
        <v>96.34999999999999</v>
      </c>
      <c r="L388" s="21" t="n">
        <v>25.86</v>
      </c>
      <c r="M388" s="21" t="n">
        <v>0</v>
      </c>
      <c r="N388" s="21">
        <f>K388*0.08+L388*0.08</f>
        <v/>
      </c>
      <c r="O388" s="21">
        <f>-(K388*0.025+L388*0.025)</f>
        <v/>
      </c>
      <c r="P388" s="21">
        <f>32</f>
        <v/>
      </c>
      <c r="Q388" s="21">
        <f>J388+L388+N388+O388-P388-M388</f>
        <v/>
      </c>
    </row>
    <row r="389">
      <c r="A389" s="20" t="inlineStr">
        <is>
          <t>5.1-5.7</t>
        </is>
      </c>
      <c r="B389" s="20" t="inlineStr">
        <is>
          <t>PO-128-08320993823353106</t>
        </is>
      </c>
      <c r="C389" s="20" t="inlineStr">
        <is>
          <t>Delivered</t>
        </is>
      </c>
      <c r="D389" s="20" t="inlineStr">
        <is>
          <t>128-08320951880313106</t>
        </is>
      </c>
      <c r="E389" s="20" t="inlineStr">
        <is>
          <t>Delivered</t>
        </is>
      </c>
      <c r="F389" s="20" t="inlineStr">
        <is>
          <t>B03W10-10PZS</t>
        </is>
      </c>
      <c r="G3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9" s="20" t="inlineStr">
        <is>
          <t>10 piezas</t>
        </is>
      </c>
      <c r="I389" s="20" t="n">
        <v>1</v>
      </c>
      <c r="J389" s="21" t="n">
        <v>65.8</v>
      </c>
      <c r="K389" s="21" t="n">
        <v>69.67</v>
      </c>
      <c r="L389" s="21" t="n">
        <v>25.86</v>
      </c>
      <c r="M389" s="21" t="n">
        <v>0</v>
      </c>
      <c r="N389" s="21">
        <f>K389*0.08+L389*0.08</f>
        <v/>
      </c>
      <c r="O389" s="21">
        <f>-(K389*0.025+L389*0.025)</f>
        <v/>
      </c>
      <c r="P389" s="21">
        <f>32</f>
        <v/>
      </c>
      <c r="Q389" s="21">
        <f>J389+L389+N389+O389-P389-M389</f>
        <v/>
      </c>
    </row>
    <row r="390">
      <c r="A390" s="20" t="inlineStr">
        <is>
          <t>5.1-5.7</t>
        </is>
      </c>
      <c r="B390" s="20" t="inlineStr">
        <is>
          <t>PO-128-08567473418872788</t>
        </is>
      </c>
      <c r="C390" s="20" t="inlineStr">
        <is>
          <t>Delivered</t>
        </is>
      </c>
      <c r="D390" s="20" t="inlineStr">
        <is>
          <t>128-08567525847672788</t>
        </is>
      </c>
      <c r="E390" s="20" t="inlineStr">
        <is>
          <t>Delivered</t>
        </is>
      </c>
      <c r="F390" s="20" t="inlineStr">
        <is>
          <t>EM26W36-1PC</t>
        </is>
      </c>
      <c r="G390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390" s="20" t="inlineStr">
        <is>
          <t>1 Pieza/Potencia-36W；Brillo-180W/260lm</t>
        </is>
      </c>
      <c r="I390" s="20" t="n">
        <v>1</v>
      </c>
      <c r="J390" s="21" t="n">
        <v>74.5</v>
      </c>
      <c r="K390" s="21" t="n">
        <v>11.23</v>
      </c>
      <c r="L390" s="21" t="n">
        <v>25.86</v>
      </c>
      <c r="M390" s="21" t="n">
        <v>0</v>
      </c>
      <c r="N390" s="21">
        <f>K390*0.08+L390*0.08</f>
        <v/>
      </c>
      <c r="O390" s="21">
        <f>-(K390*0.025+L390*0.025)</f>
        <v/>
      </c>
      <c r="P390" s="21">
        <f>32</f>
        <v/>
      </c>
      <c r="Q390" s="21">
        <f>J390+L390+N390+O390-P390-M390</f>
        <v/>
      </c>
    </row>
    <row r="391">
      <c r="A391" s="20" t="inlineStr">
        <is>
          <t>5.1-5.7</t>
        </is>
      </c>
      <c r="B391" s="20" t="inlineStr">
        <is>
          <t>PO-128-08604748227191478</t>
        </is>
      </c>
      <c r="C391" s="20" t="inlineStr">
        <is>
          <t>Delivered</t>
        </is>
      </c>
      <c r="D391" s="20" t="inlineStr">
        <is>
          <t>128-08604732498551478</t>
        </is>
      </c>
      <c r="E391" s="20" t="inlineStr">
        <is>
          <t>Delivered</t>
        </is>
      </c>
      <c r="F391" s="20" t="inlineStr">
        <is>
          <t>M10</t>
        </is>
      </c>
      <c r="G391" s="20" t="inlineStr">
        <is>
          <t>Pantalla de Batería Clara HD LED - Auriculares Inalámbricos TWS, Estuche con 6 Recargas, 5h de Uso, 4 Micrófonos CVC8.0 con Reducción de Ruido y Sonido HiFi</t>
        </is>
      </c>
      <c r="H391" s="20" t="inlineStr">
        <is>
          <t>1 pieza</t>
        </is>
      </c>
      <c r="I391" s="20" t="n">
        <v>1</v>
      </c>
      <c r="J391" s="21" t="n">
        <v>43.5</v>
      </c>
      <c r="K391" s="21" t="n">
        <v>48.71</v>
      </c>
      <c r="L391" s="21" t="n">
        <v>25.86</v>
      </c>
      <c r="M391" s="21" t="n">
        <v>0</v>
      </c>
      <c r="N391" s="21">
        <f>K391*0.08+L391*0.08</f>
        <v/>
      </c>
      <c r="O391" s="21">
        <f>-(K391*0.025+L391*0.025)</f>
        <v/>
      </c>
      <c r="P391" s="21">
        <f>32</f>
        <v/>
      </c>
      <c r="Q391" s="21">
        <f>J391+L391+N391+O391-P391-M391</f>
        <v/>
      </c>
    </row>
    <row r="392">
      <c r="A392" s="20" t="inlineStr">
        <is>
          <t>5.1-5.7</t>
        </is>
      </c>
      <c r="B392" s="20" t="inlineStr">
        <is>
          <t>PO-128-08450602291832399</t>
        </is>
      </c>
      <c r="C392" s="20" t="inlineStr">
        <is>
          <t>Delivered</t>
        </is>
      </c>
      <c r="D392" s="20" t="inlineStr">
        <is>
          <t>128-08450682245752399</t>
        </is>
      </c>
      <c r="E392" s="20" t="inlineStr">
        <is>
          <t>Delivered</t>
        </is>
      </c>
      <c r="F392" s="20" t="inlineStr">
        <is>
          <t>LE27M20W24</t>
        </is>
      </c>
      <c r="G392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92" s="20" t="inlineStr">
        <is>
          <t>24W/2000LM</t>
        </is>
      </c>
      <c r="I392" s="20" t="n">
        <v>8</v>
      </c>
      <c r="J392" s="21" t="n">
        <v>576</v>
      </c>
      <c r="K392" s="21" t="n">
        <v>631.6799999999999</v>
      </c>
      <c r="L392" s="21" t="n">
        <v>0</v>
      </c>
      <c r="M392" s="21" t="n">
        <v>0</v>
      </c>
      <c r="N392" s="21">
        <f>K392*0.08+L392*0.08</f>
        <v/>
      </c>
      <c r="O392" s="21">
        <f>-(K392*0.025+L392*0.025)</f>
        <v/>
      </c>
      <c r="P392" s="21">
        <f>32</f>
        <v/>
      </c>
      <c r="Q392" s="21">
        <f>J392+L392+N392+O392-P392-M392</f>
        <v/>
      </c>
    </row>
    <row r="393">
      <c r="A393" s="20" t="inlineStr">
        <is>
          <t>5.1-5.7</t>
        </is>
      </c>
      <c r="B393" s="20" t="inlineStr">
        <is>
          <t>PO-128-08320268309113110</t>
        </is>
      </c>
      <c r="C393" s="20" t="inlineStr">
        <is>
          <t>Delivered</t>
        </is>
      </c>
      <c r="D393" s="20" t="inlineStr">
        <is>
          <t>128-08320289280633110</t>
        </is>
      </c>
      <c r="E393" s="20" t="inlineStr">
        <is>
          <t>Delivered</t>
        </is>
      </c>
      <c r="F393" s="20" t="inlineStr">
        <is>
          <t>LV22W21</t>
        </is>
      </c>
      <c r="G3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3" s="20" t="inlineStr">
        <is>
          <t>1 pieza</t>
        </is>
      </c>
      <c r="I393" s="20" t="n">
        <v>1</v>
      </c>
      <c r="J393" s="21" t="n">
        <v>92</v>
      </c>
      <c r="K393" s="21" t="n">
        <v>94.61</v>
      </c>
      <c r="L393" s="21" t="n">
        <v>25.86</v>
      </c>
      <c r="M393" s="21" t="n">
        <v>15.7</v>
      </c>
      <c r="N393" s="21">
        <f>K393*0.08+L393*0.08</f>
        <v/>
      </c>
      <c r="O393" s="21">
        <f>-(K393*0.025+L393*0.025)</f>
        <v/>
      </c>
      <c r="P393" s="21">
        <f>32</f>
        <v/>
      </c>
      <c r="Q393" s="21">
        <f>J393+L393+N393+O393-P393-M393</f>
        <v/>
      </c>
    </row>
    <row r="394">
      <c r="A394" s="20" t="inlineStr">
        <is>
          <t>5.1-5.7</t>
        </is>
      </c>
      <c r="B394" s="20" t="inlineStr">
        <is>
          <t>PO-128-08374520924793938</t>
        </is>
      </c>
      <c r="C394" s="20" t="inlineStr">
        <is>
          <t>Delivered</t>
        </is>
      </c>
      <c r="D394" s="20" t="inlineStr">
        <is>
          <t>128-08374672968313938</t>
        </is>
      </c>
      <c r="E394" s="20" t="inlineStr">
        <is>
          <t>Delivered</t>
        </is>
      </c>
      <c r="F394" s="20" t="inlineStr">
        <is>
          <t>M10</t>
        </is>
      </c>
      <c r="G394" s="20" t="inlineStr">
        <is>
          <t>Pantalla de Batería Clara HD LED - Auriculares Inalámbricos TWS, Estuche con 6 Recargas, 5h de Uso, 4 Micrófonos CVC8.0 con Reducción de Ruido y Sonido HiFi</t>
        </is>
      </c>
      <c r="H394" s="20" t="inlineStr">
        <is>
          <t>1 pieza</t>
        </is>
      </c>
      <c r="I394" s="20" t="n">
        <v>1</v>
      </c>
      <c r="J394" s="21" t="n">
        <v>43.5</v>
      </c>
      <c r="K394" s="21" t="n">
        <v>48.71</v>
      </c>
      <c r="L394" s="21" t="n">
        <v>25.86</v>
      </c>
      <c r="M394" s="21" t="n">
        <v>0</v>
      </c>
      <c r="N394" s="21">
        <f>K394*0.08+L394*0.08</f>
        <v/>
      </c>
      <c r="O394" s="21">
        <f>-(K394*0.025+L394*0.025)</f>
        <v/>
      </c>
      <c r="P394" s="21">
        <f>32</f>
        <v/>
      </c>
      <c r="Q394" s="21">
        <f>J394+L394+N394+O394-P394-M394</f>
        <v/>
      </c>
    </row>
    <row r="395">
      <c r="A395" s="20" t="inlineStr">
        <is>
          <t>5.1-5.7</t>
        </is>
      </c>
      <c r="B395" s="20" t="inlineStr">
        <is>
          <t>PO-128-08925522248310590</t>
        </is>
      </c>
      <c r="C395" s="20" t="inlineStr">
        <is>
          <t>Delivered</t>
        </is>
      </c>
      <c r="D395" s="20" t="inlineStr">
        <is>
          <t>128-08925549773430590</t>
        </is>
      </c>
      <c r="E395" s="20" t="inlineStr">
        <is>
          <t>Delivered</t>
        </is>
      </c>
      <c r="F395" s="20" t="inlineStr">
        <is>
          <t>LV22W21</t>
        </is>
      </c>
      <c r="G3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5" s="20" t="inlineStr">
        <is>
          <t>1 pieza</t>
        </is>
      </c>
      <c r="I395" s="20" t="n">
        <v>1</v>
      </c>
      <c r="J395" s="21" t="n">
        <v>92</v>
      </c>
      <c r="K395" s="21" t="n">
        <v>111.3</v>
      </c>
      <c r="L395" s="21" t="n">
        <v>25.86</v>
      </c>
      <c r="M395" s="21" t="n">
        <v>0</v>
      </c>
      <c r="N395" s="21">
        <f>K395*0.08+L395*0.08</f>
        <v/>
      </c>
      <c r="O395" s="21">
        <f>-(K395*0.025+L395*0.025)</f>
        <v/>
      </c>
      <c r="P395" s="21">
        <f>32</f>
        <v/>
      </c>
      <c r="Q395" s="21">
        <f>J395+L395+N395+O395-P395-M395</f>
        <v/>
      </c>
    </row>
    <row r="396">
      <c r="A396" s="20" t="inlineStr">
        <is>
          <t>5.1-5.7</t>
        </is>
      </c>
      <c r="B396" s="20" t="inlineStr">
        <is>
          <t>PO-128-08601055365751500</t>
        </is>
      </c>
      <c r="C396" s="20" t="inlineStr">
        <is>
          <t>Delivered</t>
        </is>
      </c>
      <c r="D396" s="20" t="inlineStr">
        <is>
          <t>128-08601102551671500</t>
        </is>
      </c>
      <c r="E396" s="20" t="inlineStr">
        <is>
          <t>Delivered</t>
        </is>
      </c>
      <c r="F396" s="20" t="inlineStr">
        <is>
          <t>LV22W21</t>
        </is>
      </c>
      <c r="G3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6" s="20" t="inlineStr">
        <is>
          <t>1 pieza</t>
        </is>
      </c>
      <c r="I396" s="20" t="n">
        <v>1</v>
      </c>
      <c r="J396" s="21" t="n">
        <v>92</v>
      </c>
      <c r="K396" s="21" t="n">
        <v>89.04000000000001</v>
      </c>
      <c r="L396" s="21" t="n">
        <v>25.86</v>
      </c>
      <c r="M396" s="21" t="n">
        <v>0</v>
      </c>
      <c r="N396" s="21">
        <f>K396*0.08+L396*0.08</f>
        <v/>
      </c>
      <c r="O396" s="21">
        <f>-(K396*0.025+L396*0.025)</f>
        <v/>
      </c>
      <c r="P396" s="21">
        <f>32</f>
        <v/>
      </c>
      <c r="Q396" s="21">
        <f>J396+L396+N396+O396-P396-M396</f>
        <v/>
      </c>
    </row>
    <row r="397">
      <c r="A397" s="20" t="inlineStr">
        <is>
          <t>5.1-5.7</t>
        </is>
      </c>
      <c r="B397" s="20" t="inlineStr">
        <is>
          <t>PO-128-08846348165750102</t>
        </is>
      </c>
      <c r="C397" s="20" t="inlineStr">
        <is>
          <t>Delivered</t>
        </is>
      </c>
      <c r="D397" s="20" t="inlineStr">
        <is>
          <t>128-08846316708470102</t>
        </is>
      </c>
      <c r="E397" s="20" t="inlineStr">
        <is>
          <t>Delivered</t>
        </is>
      </c>
      <c r="F397" s="20" t="inlineStr">
        <is>
          <t>B03W10-10PZS</t>
        </is>
      </c>
      <c r="G39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7" s="20" t="inlineStr">
        <is>
          <t>10 piezas</t>
        </is>
      </c>
      <c r="I397" s="20" t="n">
        <v>1</v>
      </c>
      <c r="J397" s="21" t="n">
        <v>65.8</v>
      </c>
      <c r="K397" s="21" t="n">
        <v>77.41</v>
      </c>
      <c r="L397" s="21" t="n">
        <v>25.86</v>
      </c>
      <c r="M397" s="21" t="n">
        <v>0</v>
      </c>
      <c r="N397" s="21">
        <f>K397*0.08+L397*0.08</f>
        <v/>
      </c>
      <c r="O397" s="21">
        <f>-(K397*0.025+L397*0.025)</f>
        <v/>
      </c>
      <c r="P397" s="21">
        <f>32</f>
        <v/>
      </c>
      <c r="Q397" s="21">
        <f>J397+L397+N397+O397-P397-M397</f>
        <v/>
      </c>
    </row>
    <row r="398">
      <c r="A398" s="20" t="inlineStr">
        <is>
          <t>5.1-5.7</t>
        </is>
      </c>
      <c r="B398" s="20" t="inlineStr">
        <is>
          <t>PO-128-08597633383031459</t>
        </is>
      </c>
      <c r="C398" s="20" t="inlineStr">
        <is>
          <t>Delivered</t>
        </is>
      </c>
      <c r="D398" s="20" t="inlineStr">
        <is>
          <t>128-08597591439991459</t>
        </is>
      </c>
      <c r="E398" s="20" t="inlineStr">
        <is>
          <t>Delivered</t>
        </is>
      </c>
      <c r="F398" s="20" t="inlineStr">
        <is>
          <t>LV22W21</t>
        </is>
      </c>
      <c r="G3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8" s="20" t="inlineStr">
        <is>
          <t>1 pieza</t>
        </is>
      </c>
      <c r="I398" s="20" t="n">
        <v>1</v>
      </c>
      <c r="J398" s="21" t="n">
        <v>92</v>
      </c>
      <c r="K398" s="21" t="n">
        <v>68.2</v>
      </c>
      <c r="L398" s="21" t="n">
        <v>25.86</v>
      </c>
      <c r="M398" s="21" t="n">
        <v>0</v>
      </c>
      <c r="N398" s="21">
        <f>K398*0.08+L398*0.08</f>
        <v/>
      </c>
      <c r="O398" s="21">
        <f>-(K398*0.025+L398*0.025)</f>
        <v/>
      </c>
      <c r="P398" s="21">
        <f>32</f>
        <v/>
      </c>
      <c r="Q398" s="21">
        <f>J398+L398+N398+O398-P398-M398</f>
        <v/>
      </c>
    </row>
    <row r="399">
      <c r="A399" s="20" t="inlineStr">
        <is>
          <t>5.1-5.7</t>
        </is>
      </c>
      <c r="B399" s="20" t="inlineStr">
        <is>
          <t>PO-128-08606001060471473</t>
        </is>
      </c>
      <c r="C399" s="20" t="inlineStr">
        <is>
          <t>Delivered</t>
        </is>
      </c>
      <c r="D399" s="20" t="inlineStr">
        <is>
          <t>128-08606039071351473</t>
        </is>
      </c>
      <c r="E399" s="20" t="inlineStr">
        <is>
          <t>Delivered</t>
        </is>
      </c>
      <c r="F399" s="20" t="inlineStr">
        <is>
          <t>LE27M20W24</t>
        </is>
      </c>
      <c r="G39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99" s="20" t="inlineStr">
        <is>
          <t>24W/2000LM</t>
        </is>
      </c>
      <c r="I399" s="20" t="n">
        <v>1</v>
      </c>
      <c r="J399" s="21" t="n">
        <v>72</v>
      </c>
      <c r="K399" s="21" t="n">
        <v>67.91</v>
      </c>
      <c r="L399" s="21" t="n">
        <v>25.86</v>
      </c>
      <c r="M399" s="21" t="n">
        <v>0</v>
      </c>
      <c r="N399" s="21">
        <f>K399*0.08+L399*0.08</f>
        <v/>
      </c>
      <c r="O399" s="21">
        <f>-(K399*0.025+L399*0.025)</f>
        <v/>
      </c>
      <c r="P399" s="21">
        <f>32</f>
        <v/>
      </c>
      <c r="Q399" s="21">
        <f>J399+L399+N399+O399-P399-M399</f>
        <v/>
      </c>
    </row>
    <row r="400">
      <c r="A400" s="20" t="inlineStr">
        <is>
          <t>5.1-5.7</t>
        </is>
      </c>
      <c r="B400" s="20" t="inlineStr">
        <is>
          <t>PO-128-08532772096632869</t>
        </is>
      </c>
      <c r="C400" s="20" t="inlineStr">
        <is>
          <t>Delivered</t>
        </is>
      </c>
      <c r="D400" s="20" t="inlineStr">
        <is>
          <t>128-08532814039672869</t>
        </is>
      </c>
      <c r="E400" s="20" t="inlineStr">
        <is>
          <t>Delivered</t>
        </is>
      </c>
      <c r="F400" s="20" t="inlineStr">
        <is>
          <t>LV22W21</t>
        </is>
      </c>
      <c r="G4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0" s="20" t="inlineStr">
        <is>
          <t>1 pieza</t>
        </is>
      </c>
      <c r="I400" s="20" t="n">
        <v>1</v>
      </c>
      <c r="J400" s="21" t="n">
        <v>92</v>
      </c>
      <c r="K400" s="21" t="n">
        <v>68.2</v>
      </c>
      <c r="L400" s="21" t="n">
        <v>25.86</v>
      </c>
      <c r="M400" s="21" t="n">
        <v>0</v>
      </c>
      <c r="N400" s="21">
        <f>K400*0.08+L400*0.08</f>
        <v/>
      </c>
      <c r="O400" s="21">
        <f>-(K400*0.025+L400*0.025)</f>
        <v/>
      </c>
      <c r="P400" s="21">
        <f>32</f>
        <v/>
      </c>
      <c r="Q400" s="21">
        <f>J400+L400+N400+O400-P400-M400</f>
        <v/>
      </c>
    </row>
    <row r="401">
      <c r="A401" s="20" t="inlineStr">
        <is>
          <t>5.1-5.7</t>
        </is>
      </c>
      <c r="B401" s="20" t="inlineStr">
        <is>
          <t>PO-128-08688274872952004</t>
        </is>
      </c>
      <c r="C401" s="20" t="inlineStr">
        <is>
          <t>Delivered</t>
        </is>
      </c>
      <c r="D401" s="20" t="inlineStr">
        <is>
          <t>128-08688267008632004</t>
        </is>
      </c>
      <c r="E401" s="20" t="inlineStr">
        <is>
          <t>Delivered</t>
        </is>
      </c>
      <c r="F401" s="20" t="inlineStr">
        <is>
          <t>B03W10-10PZS</t>
        </is>
      </c>
      <c r="G4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1" s="20" t="inlineStr">
        <is>
          <t>10 piezas</t>
        </is>
      </c>
      <c r="I401" s="20" t="n">
        <v>1</v>
      </c>
      <c r="J401" s="21" t="n">
        <v>65.8</v>
      </c>
      <c r="K401" s="21" t="n">
        <v>69.67</v>
      </c>
      <c r="L401" s="21" t="n">
        <v>25.86</v>
      </c>
      <c r="M401" s="21" t="n">
        <v>0</v>
      </c>
      <c r="N401" s="21">
        <f>K401*0.08+L401*0.08</f>
        <v/>
      </c>
      <c r="O401" s="21">
        <f>-(K401*0.025+L401*0.025)</f>
        <v/>
      </c>
      <c r="P401" s="21">
        <f>32</f>
        <v/>
      </c>
      <c r="Q401" s="21">
        <f>J401+L401+N401+O401-P401-M401</f>
        <v/>
      </c>
    </row>
    <row r="402">
      <c r="A402" s="20" t="inlineStr">
        <is>
          <t>5.1-5.7</t>
        </is>
      </c>
      <c r="B402" s="20" t="inlineStr">
        <is>
          <t>PO-128-08472719483512267</t>
        </is>
      </c>
      <c r="C402" s="20" t="inlineStr">
        <is>
          <t>Delivered</t>
        </is>
      </c>
      <c r="D402" s="20" t="inlineStr">
        <is>
          <t>128-08472688026232267</t>
        </is>
      </c>
      <c r="E402" s="20" t="inlineStr">
        <is>
          <t>Delivered</t>
        </is>
      </c>
      <c r="F402" s="20" t="inlineStr">
        <is>
          <t>L25WES</t>
        </is>
      </c>
      <c r="G402" s="20" t="inlineStr">
        <is>
          <t>TIANLAI Luz UV 20W/25W, Lampara UVC Esterilizadora, Bombilla Germicida 360°, Purificador de Ambientes para Hogar, Recamara, Baño, Cocina, Alimentacion por Enchufe y Base E27</t>
        </is>
      </c>
      <c r="H402" s="20" t="inlineStr">
        <is>
          <t>25W</t>
        </is>
      </c>
      <c r="I402" s="20" t="n">
        <v>2</v>
      </c>
      <c r="J402" s="21" t="n">
        <v>118.8</v>
      </c>
      <c r="K402" s="21" t="n">
        <v>136.26</v>
      </c>
      <c r="L402" s="21" t="n">
        <v>25.86</v>
      </c>
      <c r="M402" s="21" t="n">
        <v>0</v>
      </c>
      <c r="N402" s="21">
        <f>K402*0.08+L402*0.08</f>
        <v/>
      </c>
      <c r="O402" s="21">
        <f>-(K402*0.025+L402*0.025)</f>
        <v/>
      </c>
      <c r="P402" s="21">
        <f>32</f>
        <v/>
      </c>
      <c r="Q402" s="21">
        <f>J402+L402+N402+O402-P402-M402</f>
        <v/>
      </c>
    </row>
    <row r="403">
      <c r="A403" s="20" t="inlineStr">
        <is>
          <t>5.1-5.7</t>
        </is>
      </c>
      <c r="B403" s="20" t="inlineStr">
        <is>
          <t>PO-128-08884441518710837</t>
        </is>
      </c>
      <c r="C403" s="20" t="inlineStr">
        <is>
          <t>Delivered</t>
        </is>
      </c>
      <c r="D403" s="20" t="inlineStr">
        <is>
          <t>128-08884483461750837</t>
        </is>
      </c>
      <c r="E403" s="20" t="inlineStr">
        <is>
          <t>Delivered</t>
        </is>
      </c>
      <c r="F403" s="20" t="inlineStr">
        <is>
          <t>LV34W13</t>
        </is>
      </c>
      <c r="G403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03" s="20" t="inlineStr">
        <is>
          <t>1 pieza</t>
        </is>
      </c>
      <c r="I403" s="20" t="n">
        <v>1</v>
      </c>
      <c r="J403" s="21" t="n">
        <v>292.06</v>
      </c>
      <c r="K403" s="21" t="n">
        <v>353.47</v>
      </c>
      <c r="L403" s="21" t="n">
        <v>0</v>
      </c>
      <c r="M403" s="21" t="n">
        <v>0</v>
      </c>
      <c r="N403" s="21">
        <f>K403*0.08+L403*0.08</f>
        <v/>
      </c>
      <c r="O403" s="21">
        <f>-(K403*0.025+L403*0.025)</f>
        <v/>
      </c>
      <c r="P403" s="21">
        <f>32</f>
        <v/>
      </c>
      <c r="Q403" s="21">
        <f>J403+L403+N403+O403-P403-M403</f>
        <v/>
      </c>
    </row>
    <row r="404">
      <c r="A404" s="20" t="inlineStr">
        <is>
          <t>5.1-5.7</t>
        </is>
      </c>
      <c r="B404" s="20" t="inlineStr">
        <is>
          <t>PO-128-08832459776630059</t>
        </is>
      </c>
      <c r="C404" s="20" t="inlineStr">
        <is>
          <t>Delivered</t>
        </is>
      </c>
      <c r="D404" s="20" t="inlineStr">
        <is>
          <t>128-08832407347830059</t>
        </is>
      </c>
      <c r="E404" s="20" t="inlineStr">
        <is>
          <t>Delivered</t>
        </is>
      </c>
      <c r="F404" s="20" t="inlineStr">
        <is>
          <t>LV22W21</t>
        </is>
      </c>
      <c r="G4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4" s="20" t="inlineStr">
        <is>
          <t>1 pieza</t>
        </is>
      </c>
      <c r="I404" s="20" t="n">
        <v>3</v>
      </c>
      <c r="J404" s="21" t="n">
        <v>276</v>
      </c>
      <c r="K404" s="21" t="n">
        <v>241.26</v>
      </c>
      <c r="L404" s="21" t="n">
        <v>0</v>
      </c>
      <c r="M404" s="21" t="n">
        <v>0</v>
      </c>
      <c r="N404" s="21">
        <f>K404*0.08+L404*0.08</f>
        <v/>
      </c>
      <c r="O404" s="21">
        <f>-(K404*0.025+L404*0.025)</f>
        <v/>
      </c>
      <c r="P404" s="21">
        <f>32</f>
        <v/>
      </c>
      <c r="Q404" s="21">
        <f>J404+L404+N404+O404-P404-M404</f>
        <v/>
      </c>
    </row>
    <row r="405">
      <c r="A405" s="20" t="inlineStr">
        <is>
          <t>5.1-5.7</t>
        </is>
      </c>
      <c r="B405" s="20" t="inlineStr">
        <is>
          <t>PO-128-08517996657273021</t>
        </is>
      </c>
      <c r="C405" s="20" t="inlineStr">
        <is>
          <t>Delivered</t>
        </is>
      </c>
      <c r="D405" s="20" t="inlineStr">
        <is>
          <t>128-08518017628793021</t>
        </is>
      </c>
      <c r="E405" s="20" t="inlineStr">
        <is>
          <t>Delivered</t>
        </is>
      </c>
      <c r="F405" s="20" t="inlineStr">
        <is>
          <t>LV54W25</t>
        </is>
      </c>
      <c r="G40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05" s="20" t="inlineStr">
        <is>
          <t>Blanco</t>
        </is>
      </c>
      <c r="I405" s="20" t="n">
        <v>3</v>
      </c>
      <c r="J405" s="21" t="n">
        <v>237.45</v>
      </c>
      <c r="K405" s="21" t="n">
        <v>191.3</v>
      </c>
      <c r="L405" s="21" t="n">
        <v>0</v>
      </c>
      <c r="M405" s="21" t="n">
        <v>0</v>
      </c>
      <c r="N405" s="21">
        <f>K405*0.08+L405*0.08</f>
        <v/>
      </c>
      <c r="O405" s="21">
        <f>-(K405*0.025+L405*0.025)</f>
        <v/>
      </c>
      <c r="P405" s="21">
        <f>32</f>
        <v/>
      </c>
      <c r="Q405" s="21">
        <f>J405+L405+N405+O405-P405-M405</f>
        <v/>
      </c>
    </row>
    <row r="406">
      <c r="A406" s="20" t="inlineStr">
        <is>
          <t>5.1-5.7</t>
        </is>
      </c>
      <c r="B406" s="20" t="inlineStr">
        <is>
          <t>PO-128-08518034360953021</t>
        </is>
      </c>
      <c r="C406" s="20" t="inlineStr">
        <is>
          <t>Delivered</t>
        </is>
      </c>
      <c r="D406" s="20" t="inlineStr">
        <is>
          <t>128-08518013389433021</t>
        </is>
      </c>
      <c r="E406" s="20" t="inlineStr">
        <is>
          <t>Delivered</t>
        </is>
      </c>
      <c r="F406" s="20" t="inlineStr">
        <is>
          <t>LV22W21</t>
        </is>
      </c>
      <c r="G4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6" s="20" t="inlineStr">
        <is>
          <t>1 pieza</t>
        </is>
      </c>
      <c r="I406" s="20" t="n">
        <v>1</v>
      </c>
      <c r="J406" s="21" t="n">
        <v>92</v>
      </c>
      <c r="K406" s="21" t="n">
        <v>111.3</v>
      </c>
      <c r="L406" s="21" t="n">
        <v>25.86</v>
      </c>
      <c r="M406" s="21" t="n">
        <v>0</v>
      </c>
      <c r="N406" s="21">
        <f>K406*0.08+L406*0.08</f>
        <v/>
      </c>
      <c r="O406" s="21">
        <f>-(K406*0.025+L406*0.025)</f>
        <v/>
      </c>
      <c r="P406" s="21">
        <f>32</f>
        <v/>
      </c>
      <c r="Q406" s="21">
        <f>J406+L406+N406+O406-P406-M406</f>
        <v/>
      </c>
    </row>
    <row r="407">
      <c r="A407" s="20" t="inlineStr">
        <is>
          <t>5.1-5.7</t>
        </is>
      </c>
      <c r="B407" s="20" t="inlineStr">
        <is>
          <t>PO-128-08880909814390856</t>
        </is>
      </c>
      <c r="C407" s="20" t="inlineStr">
        <is>
          <t>Delivered</t>
        </is>
      </c>
      <c r="D407" s="20" t="inlineStr">
        <is>
          <t>128-08880867871350856</t>
        </is>
      </c>
      <c r="E407" s="20" t="inlineStr">
        <is>
          <t>Delivered</t>
        </is>
      </c>
      <c r="F407" s="20" t="inlineStr">
        <is>
          <t>B03W10-10PZS</t>
        </is>
      </c>
      <c r="G40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7" s="20" t="inlineStr">
        <is>
          <t>10 piezas</t>
        </is>
      </c>
      <c r="I407" s="20" t="n">
        <v>10</v>
      </c>
      <c r="J407" s="21" t="n">
        <v>658</v>
      </c>
      <c r="K407" s="21" t="n">
        <v>696.7</v>
      </c>
      <c r="L407" s="21" t="n">
        <v>0</v>
      </c>
      <c r="M407" s="21" t="n">
        <v>0</v>
      </c>
      <c r="N407" s="21">
        <f>K407*0.08+L407*0.08</f>
        <v/>
      </c>
      <c r="O407" s="21">
        <f>-(K407*0.025+L407*0.025)</f>
        <v/>
      </c>
      <c r="P407" s="21">
        <f>32</f>
        <v/>
      </c>
      <c r="Q407" s="21">
        <f>J407+L407+N407+O407-P407-M407</f>
        <v/>
      </c>
    </row>
    <row r="408">
      <c r="A408" s="20" t="inlineStr">
        <is>
          <t>5.1-5.7</t>
        </is>
      </c>
      <c r="B408" s="20" t="inlineStr">
        <is>
          <t>PO-128-08653123983991254</t>
        </is>
      </c>
      <c r="C408" s="20" t="inlineStr">
        <is>
          <t>Delivered</t>
        </is>
      </c>
      <c r="D408" s="20" t="inlineStr">
        <is>
          <t>128-08653182966391254</t>
        </is>
      </c>
      <c r="E408" s="20" t="inlineStr">
        <is>
          <t>Delivered</t>
        </is>
      </c>
      <c r="F408" s="20" t="inlineStr">
        <is>
          <t>LV22W21</t>
        </is>
      </c>
      <c r="G4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8" s="20" t="inlineStr">
        <is>
          <t>1 pieza</t>
        </is>
      </c>
      <c r="I408" s="20" t="n">
        <v>1</v>
      </c>
      <c r="J408" s="21" t="n">
        <v>92</v>
      </c>
      <c r="K408" s="21" t="n">
        <v>75.69</v>
      </c>
      <c r="L408" s="21" t="n">
        <v>25.86</v>
      </c>
      <c r="M408" s="21" t="n">
        <v>0</v>
      </c>
      <c r="N408" s="21">
        <f>K408*0.08+L408*0.08</f>
        <v/>
      </c>
      <c r="O408" s="21">
        <f>-(K408*0.025+L408*0.025)</f>
        <v/>
      </c>
      <c r="P408" s="21">
        <f>32</f>
        <v/>
      </c>
      <c r="Q408" s="21">
        <f>J408+L408+N408+O408-P408-M408</f>
        <v/>
      </c>
    </row>
    <row r="409">
      <c r="A409" s="20" t="inlineStr">
        <is>
          <t>5.1-5.7</t>
        </is>
      </c>
      <c r="B409" s="20" t="inlineStr">
        <is>
          <t>PO-128-08289541786233231</t>
        </is>
      </c>
      <c r="C409" s="20" t="inlineStr">
        <is>
          <t>Delivered</t>
        </is>
      </c>
      <c r="D409" s="20" t="inlineStr">
        <is>
          <t>128-08289617807993231</t>
        </is>
      </c>
      <c r="E409" s="20" t="inlineStr">
        <is>
          <t>Delivered</t>
        </is>
      </c>
      <c r="F409" s="20" t="inlineStr">
        <is>
          <t>LV22W21</t>
        </is>
      </c>
      <c r="G4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9" s="20" t="inlineStr">
        <is>
          <t>1 pieza</t>
        </is>
      </c>
      <c r="I409" s="20" t="n">
        <v>1</v>
      </c>
      <c r="J409" s="21" t="n">
        <v>92</v>
      </c>
      <c r="K409" s="21" t="n">
        <v>111.3</v>
      </c>
      <c r="L409" s="21" t="n">
        <v>25.86</v>
      </c>
      <c r="M409" s="21" t="n">
        <v>0</v>
      </c>
      <c r="N409" s="21">
        <f>K409*0.08+L409*0.08</f>
        <v/>
      </c>
      <c r="O409" s="21">
        <f>-(K409*0.025+L409*0.025)</f>
        <v/>
      </c>
      <c r="P409" s="21">
        <f>32</f>
        <v/>
      </c>
      <c r="Q409" s="21">
        <f>J409+L409+N409+O409-P409-M409</f>
        <v/>
      </c>
    </row>
    <row r="410">
      <c r="A410" s="20" t="inlineStr">
        <is>
          <t>5.1-5.7</t>
        </is>
      </c>
      <c r="B410" s="20" t="inlineStr">
        <is>
          <t>PO-128-08301892055673285</t>
        </is>
      </c>
      <c r="C410" s="20" t="inlineStr">
        <is>
          <t>Delivered</t>
        </is>
      </c>
      <c r="D410" s="20" t="inlineStr">
        <is>
          <t>128-08301996913273285</t>
        </is>
      </c>
      <c r="E410" s="20" t="inlineStr">
        <is>
          <t>Delivered</t>
        </is>
      </c>
      <c r="F410" s="20" t="inlineStr">
        <is>
          <t>LV22W21</t>
        </is>
      </c>
      <c r="G4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0" s="20" t="inlineStr">
        <is>
          <t>1 pieza</t>
        </is>
      </c>
      <c r="I410" s="20" t="n">
        <v>1</v>
      </c>
      <c r="J410" s="21" t="n">
        <v>92</v>
      </c>
      <c r="K410" s="21" t="n">
        <v>111.3</v>
      </c>
      <c r="L410" s="21" t="n">
        <v>25.86</v>
      </c>
      <c r="M410" s="21" t="n">
        <v>0</v>
      </c>
      <c r="N410" s="21">
        <f>K410*0.08+L410*0.08</f>
        <v/>
      </c>
      <c r="O410" s="21">
        <f>-(K410*0.025+L410*0.025)</f>
        <v/>
      </c>
      <c r="P410" s="21">
        <f>32</f>
        <v/>
      </c>
      <c r="Q410" s="21">
        <f>J410+L410+N410+O410-P410-M410</f>
        <v/>
      </c>
    </row>
    <row r="411">
      <c r="A411" s="20" t="inlineStr">
        <is>
          <t>5.1-5.7</t>
        </is>
      </c>
      <c r="B411" s="20" t="inlineStr">
        <is>
          <t>PO-128-08799510180470383</t>
        </is>
      </c>
      <c r="C411" s="20" t="inlineStr">
        <is>
          <t>Delivered</t>
        </is>
      </c>
      <c r="D411" s="20" t="inlineStr">
        <is>
          <t>128-08799615038070383</t>
        </is>
      </c>
      <c r="E411" s="20" t="inlineStr">
        <is>
          <t>Delivered</t>
        </is>
      </c>
      <c r="F411" s="20" t="inlineStr">
        <is>
          <t>LV22W21</t>
        </is>
      </c>
      <c r="G4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1" s="20" t="inlineStr">
        <is>
          <t>1 pieza</t>
        </is>
      </c>
      <c r="I411" s="20" t="n">
        <v>3</v>
      </c>
      <c r="J411" s="21" t="n">
        <v>276</v>
      </c>
      <c r="K411" s="21" t="n">
        <v>333.9</v>
      </c>
      <c r="L411" s="21" t="n">
        <v>0</v>
      </c>
      <c r="M411" s="21" t="n">
        <v>0</v>
      </c>
      <c r="N411" s="21">
        <f>K411*0.08+L411*0.08</f>
        <v/>
      </c>
      <c r="O411" s="21">
        <f>-(K411*0.025+L411*0.025)</f>
        <v/>
      </c>
      <c r="P411" s="21">
        <f>32</f>
        <v/>
      </c>
      <c r="Q411" s="21">
        <f>J411+L411+N411+O411-P411-M411</f>
        <v/>
      </c>
    </row>
    <row r="412">
      <c r="A412" s="20" t="inlineStr">
        <is>
          <t>5.1-5.7</t>
        </is>
      </c>
      <c r="B412" s="20" t="inlineStr">
        <is>
          <t>PO-128-08329252547193184</t>
        </is>
      </c>
      <c r="C412" s="20" t="inlineStr">
        <is>
          <t>Delivered</t>
        </is>
      </c>
      <c r="D412" s="20" t="inlineStr">
        <is>
          <t>128-08329273518713184</t>
        </is>
      </c>
      <c r="E412" s="20" t="inlineStr">
        <is>
          <t>Delivered</t>
        </is>
      </c>
      <c r="F412" s="20" t="inlineStr">
        <is>
          <t>M10</t>
        </is>
      </c>
      <c r="G412" s="20" t="inlineStr">
        <is>
          <t>Pantalla de Batería Clara HD LED - Auriculares Inalámbricos TWS, Estuche con 6 Recargas, 5h de Uso, 4 Micrófonos CVC8.0 con Reducción de Ruido y Sonido HiFi</t>
        </is>
      </c>
      <c r="H412" s="20" t="inlineStr">
        <is>
          <t>1 pieza</t>
        </is>
      </c>
      <c r="I412" s="20" t="n">
        <v>1</v>
      </c>
      <c r="J412" s="21" t="n">
        <v>43.5</v>
      </c>
      <c r="K412" s="21" t="n">
        <v>48.71</v>
      </c>
      <c r="L412" s="21" t="n">
        <v>25.86</v>
      </c>
      <c r="M412" s="21" t="n">
        <v>0</v>
      </c>
      <c r="N412" s="21">
        <f>K412*0.08+L412*0.08</f>
        <v/>
      </c>
      <c r="O412" s="21">
        <f>-(K412*0.025+L412*0.025)</f>
        <v/>
      </c>
      <c r="P412" s="21">
        <f>32</f>
        <v/>
      </c>
      <c r="Q412" s="21">
        <f>J412+L412+N412+O412-P412-M412</f>
        <v/>
      </c>
    </row>
    <row r="413">
      <c r="A413" s="20" t="inlineStr">
        <is>
          <t>5.1-5.7</t>
        </is>
      </c>
      <c r="B413" s="20" t="inlineStr">
        <is>
          <t>PO-128-08666779402871108</t>
        </is>
      </c>
      <c r="C413" s="20" t="inlineStr">
        <is>
          <t>Delivered</t>
        </is>
      </c>
      <c r="D413" s="20" t="inlineStr">
        <is>
          <t>128-08666939310711108</t>
        </is>
      </c>
      <c r="E413" s="20" t="inlineStr">
        <is>
          <t>Delivered</t>
        </is>
      </c>
      <c r="F413" s="20" t="inlineStr">
        <is>
          <t>B03W10-10PZS</t>
        </is>
      </c>
      <c r="G4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3" s="20" t="inlineStr">
        <is>
          <t>10 piezas</t>
        </is>
      </c>
      <c r="I413" s="20" t="n">
        <v>1</v>
      </c>
      <c r="J413" s="21" t="n">
        <v>65.8</v>
      </c>
      <c r="K413" s="21" t="n">
        <v>27.34</v>
      </c>
      <c r="L413" s="21" t="n">
        <v>25.86</v>
      </c>
      <c r="M413" s="21" t="n">
        <v>0</v>
      </c>
      <c r="N413" s="21">
        <f>K413*0.08+L413*0.08</f>
        <v/>
      </c>
      <c r="O413" s="21">
        <f>-(K413*0.025+L413*0.025)</f>
        <v/>
      </c>
      <c r="P413" s="21">
        <f>32</f>
        <v/>
      </c>
      <c r="Q413" s="21">
        <f>J413+L413+N413+O413-P413-M413</f>
        <v/>
      </c>
    </row>
    <row r="414">
      <c r="A414" s="20" t="inlineStr">
        <is>
          <t>5.1-5.7</t>
        </is>
      </c>
      <c r="B414" s="20" t="inlineStr">
        <is>
          <t>PO-128-08304720568953269</t>
        </is>
      </c>
      <c r="C414" s="20" t="inlineStr">
        <is>
          <t>Delivered</t>
        </is>
      </c>
      <c r="D414" s="20" t="inlineStr">
        <is>
          <t>128-08304678625913269</t>
        </is>
      </c>
      <c r="E414" s="20" t="inlineStr">
        <is>
          <t>Delivered</t>
        </is>
      </c>
      <c r="F414" s="20" t="inlineStr">
        <is>
          <t>B03W10-10PZS</t>
        </is>
      </c>
      <c r="G41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4" s="20" t="inlineStr">
        <is>
          <t>10 piezas</t>
        </is>
      </c>
      <c r="I414" s="20" t="n">
        <v>1</v>
      </c>
      <c r="J414" s="21" t="n">
        <v>65.8</v>
      </c>
      <c r="K414" s="21" t="n">
        <v>59.87</v>
      </c>
      <c r="L414" s="21" t="n">
        <v>10.91</v>
      </c>
      <c r="M414" s="21" t="n">
        <v>0</v>
      </c>
      <c r="N414" s="21">
        <f>K414*0.08+L414*0.08</f>
        <v/>
      </c>
      <c r="O414" s="21">
        <f>-(K414*0.025+L414*0.025)</f>
        <v/>
      </c>
      <c r="P414" s="21">
        <f>32</f>
        <v/>
      </c>
      <c r="Q414" s="21">
        <f>J414+L414+N414+O414-P414-M414</f>
        <v/>
      </c>
    </row>
    <row r="415">
      <c r="A415" s="20" t="inlineStr">
        <is>
          <t>5.1-5.7</t>
        </is>
      </c>
      <c r="B415" s="20" t="inlineStr">
        <is>
          <t>PO-128-08304720568953269</t>
        </is>
      </c>
      <c r="C415" s="20" t="inlineStr">
        <is>
          <t>Delivered</t>
        </is>
      </c>
      <c r="D415" s="20" t="inlineStr">
        <is>
          <t>128-08304636682873269</t>
        </is>
      </c>
      <c r="E415" s="20" t="inlineStr">
        <is>
          <t>Delivered</t>
        </is>
      </c>
      <c r="F415" s="20" t="inlineStr">
        <is>
          <t>LV54W25</t>
        </is>
      </c>
      <c r="G41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15" s="20" t="inlineStr">
        <is>
          <t>Blanco</t>
        </is>
      </c>
      <c r="I415" s="20" t="n">
        <v>1</v>
      </c>
      <c r="J415" s="21" t="n">
        <v>79.15000000000001</v>
      </c>
      <c r="K415" s="21" t="n">
        <v>81.90000000000001</v>
      </c>
      <c r="L415" s="21" t="n">
        <v>14.95</v>
      </c>
      <c r="M415" s="21" t="n">
        <v>0</v>
      </c>
      <c r="N415" s="21">
        <f>K415*0.08+L415*0.08</f>
        <v/>
      </c>
      <c r="O415" s="21">
        <f>-(K415*0.025+L415*0.025)</f>
        <v/>
      </c>
      <c r="P415" s="21">
        <f>32</f>
        <v/>
      </c>
      <c r="Q415" s="21">
        <f>J415+L415+N415+O415-P415-M415</f>
        <v/>
      </c>
    </row>
    <row r="416">
      <c r="A416" s="20" t="inlineStr">
        <is>
          <t>5.1-5.7</t>
        </is>
      </c>
      <c r="B416" s="20" t="inlineStr">
        <is>
          <t>PO-128-08904619694710717</t>
        </is>
      </c>
      <c r="C416" s="20" t="inlineStr">
        <is>
          <t>Delivered</t>
        </is>
      </c>
      <c r="D416" s="20" t="inlineStr">
        <is>
          <t>128-08904556780150717</t>
        </is>
      </c>
      <c r="E416" s="20" t="inlineStr">
        <is>
          <t>Delivered</t>
        </is>
      </c>
      <c r="F416" s="20" t="inlineStr">
        <is>
          <t>B03W10-10PZS</t>
        </is>
      </c>
      <c r="G4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6" s="20" t="inlineStr">
        <is>
          <t>10 piezas</t>
        </is>
      </c>
      <c r="I416" s="20" t="n">
        <v>1</v>
      </c>
      <c r="J416" s="21" t="n">
        <v>65.8</v>
      </c>
      <c r="K416" s="21" t="n">
        <v>54</v>
      </c>
      <c r="L416" s="21" t="n">
        <v>9.41</v>
      </c>
      <c r="M416" s="21" t="n">
        <v>0</v>
      </c>
      <c r="N416" s="21">
        <f>K416*0.08+L416*0.08</f>
        <v/>
      </c>
      <c r="O416" s="21">
        <f>-(K416*0.025+L416*0.025)</f>
        <v/>
      </c>
      <c r="P416" s="21">
        <f>32</f>
        <v/>
      </c>
      <c r="Q416" s="21">
        <f>J416+L416+N416+O416-P416-M416</f>
        <v/>
      </c>
    </row>
    <row r="417">
      <c r="A417" s="20" t="inlineStr">
        <is>
          <t>5.1-5.7</t>
        </is>
      </c>
      <c r="B417" s="20" t="inlineStr">
        <is>
          <t>PO-128-08904619694710717</t>
        </is>
      </c>
      <c r="C417" s="20" t="inlineStr">
        <is>
          <t>Delivered</t>
        </is>
      </c>
      <c r="D417" s="20" t="inlineStr">
        <is>
          <t>128-08904640666230717</t>
        </is>
      </c>
      <c r="E417" s="20" t="inlineStr">
        <is>
          <t>Delivered</t>
        </is>
      </c>
      <c r="F417" s="20" t="inlineStr">
        <is>
          <t>LEM-07</t>
        </is>
      </c>
      <c r="G417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417" s="20" t="inlineStr">
        <is>
          <t>LEM-07-1PC</t>
        </is>
      </c>
      <c r="I417" s="20" t="n">
        <v>1</v>
      </c>
      <c r="J417" s="21" t="n">
        <v>55</v>
      </c>
      <c r="K417" s="21" t="n">
        <v>55.54</v>
      </c>
      <c r="L417" s="21" t="n">
        <v>9.68</v>
      </c>
      <c r="M417" s="21" t="n">
        <v>0</v>
      </c>
      <c r="N417" s="21">
        <f>K417*0.08+L417*0.08</f>
        <v/>
      </c>
      <c r="O417" s="21">
        <f>-(K417*0.025+L417*0.025)</f>
        <v/>
      </c>
      <c r="P417" s="21">
        <f>32</f>
        <v/>
      </c>
      <c r="Q417" s="21">
        <f>J417+L417+N417+O417-P417-M417</f>
        <v/>
      </c>
    </row>
    <row r="418">
      <c r="A418" s="20" t="inlineStr">
        <is>
          <t>5.1-5.7</t>
        </is>
      </c>
      <c r="B418" s="20" t="inlineStr">
        <is>
          <t>PO-128-08904619694710717</t>
        </is>
      </c>
      <c r="C418" s="20" t="inlineStr">
        <is>
          <t>Delivered</t>
        </is>
      </c>
      <c r="D418" s="20" t="inlineStr">
        <is>
          <t>128-08904598723190717</t>
        </is>
      </c>
      <c r="E418" s="20" t="inlineStr">
        <is>
          <t>Delivered</t>
        </is>
      </c>
      <c r="F418" s="20" t="inlineStr">
        <is>
          <t>EM26W15-1PC</t>
        </is>
      </c>
      <c r="G418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418" s="20" t="inlineStr">
        <is>
          <t>1 Pieza/Potencia-15W；Brillo-75W/120lm</t>
        </is>
      </c>
      <c r="I418" s="20" t="n">
        <v>1</v>
      </c>
      <c r="J418" s="21" t="n">
        <v>38.5</v>
      </c>
      <c r="K418" s="21" t="n">
        <v>38.91</v>
      </c>
      <c r="L418" s="21" t="n">
        <v>6.78</v>
      </c>
      <c r="M418" s="21" t="n">
        <v>0</v>
      </c>
      <c r="N418" s="21">
        <f>K418*0.08+L418*0.08</f>
        <v/>
      </c>
      <c r="O418" s="21">
        <f>-(K418*0.025+L418*0.025)</f>
        <v/>
      </c>
      <c r="P418" s="21">
        <f>32</f>
        <v/>
      </c>
      <c r="Q418" s="21">
        <f>J418+L418+N418+O418-P418-M418</f>
        <v/>
      </c>
    </row>
    <row r="419">
      <c r="A419" s="20" t="inlineStr">
        <is>
          <t>5.1-5.7</t>
        </is>
      </c>
      <c r="B419" s="20" t="inlineStr">
        <is>
          <t>PO-128-08629057086071399</t>
        </is>
      </c>
      <c r="C419" s="20" t="inlineStr">
        <is>
          <t>Delivered</t>
        </is>
      </c>
      <c r="D419" s="20" t="inlineStr">
        <is>
          <t>128-08629078057591399</t>
        </is>
      </c>
      <c r="E419" s="20" t="inlineStr">
        <is>
          <t>Delivered</t>
        </is>
      </c>
      <c r="F419" s="20" t="inlineStr">
        <is>
          <t>LV22W21</t>
        </is>
      </c>
      <c r="G4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9" s="20" t="inlineStr">
        <is>
          <t>1 pieza</t>
        </is>
      </c>
      <c r="I419" s="20" t="n">
        <v>1</v>
      </c>
      <c r="J419" s="21" t="n">
        <v>92</v>
      </c>
      <c r="K419" s="21" t="n">
        <v>111.3</v>
      </c>
      <c r="L419" s="21" t="n">
        <v>25.86</v>
      </c>
      <c r="M419" s="21" t="n">
        <v>0</v>
      </c>
      <c r="N419" s="21">
        <f>K419*0.08+L419*0.08</f>
        <v/>
      </c>
      <c r="O419" s="21">
        <f>-(K419*0.025+L419*0.025)</f>
        <v/>
      </c>
      <c r="P419" s="21">
        <f>32</f>
        <v/>
      </c>
      <c r="Q419" s="21">
        <f>J419+L419+N419+O419-P419-M419</f>
        <v/>
      </c>
    </row>
    <row r="420">
      <c r="A420" s="20" t="inlineStr">
        <is>
          <t>5.1-5.7</t>
        </is>
      </c>
      <c r="B420" s="20" t="inlineStr">
        <is>
          <t>PO-128-08843278039670120</t>
        </is>
      </c>
      <c r="C420" s="20" t="inlineStr">
        <is>
          <t>Delivered</t>
        </is>
      </c>
      <c r="D420" s="20" t="inlineStr">
        <is>
          <t>128-08843430083190120</t>
        </is>
      </c>
      <c r="E420" s="20" t="inlineStr">
        <is>
          <t>Delivered</t>
        </is>
      </c>
      <c r="F420" s="20" t="inlineStr">
        <is>
          <t>LV54W25</t>
        </is>
      </c>
      <c r="G42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20" s="20" t="inlineStr">
        <is>
          <t>Blanco</t>
        </is>
      </c>
      <c r="I420" s="20" t="n">
        <v>1</v>
      </c>
      <c r="J420" s="21" t="n">
        <v>79.15000000000001</v>
      </c>
      <c r="K420" s="21" t="n">
        <v>13.59</v>
      </c>
      <c r="L420" s="21" t="n">
        <v>25.86</v>
      </c>
      <c r="M420" s="21" t="n">
        <v>0</v>
      </c>
      <c r="N420" s="21">
        <f>K420*0.08+L420*0.08</f>
        <v/>
      </c>
      <c r="O420" s="21">
        <f>-(K420*0.025+L420*0.025)</f>
        <v/>
      </c>
      <c r="P420" s="21">
        <f>32</f>
        <v/>
      </c>
      <c r="Q420" s="21">
        <f>J420+L420+N420+O420-P420-M420</f>
        <v/>
      </c>
    </row>
    <row r="421">
      <c r="A421" s="20" t="inlineStr">
        <is>
          <t>5.1-5.7</t>
        </is>
      </c>
      <c r="B421" s="20" t="inlineStr">
        <is>
          <t>PO-128-08368545741433910</t>
        </is>
      </c>
      <c r="C421" s="20" t="inlineStr">
        <is>
          <t>Delivered</t>
        </is>
      </c>
      <c r="D421" s="20" t="inlineStr">
        <is>
          <t>128-08368587684473910</t>
        </is>
      </c>
      <c r="E421" s="20" t="inlineStr">
        <is>
          <t>Delivered</t>
        </is>
      </c>
      <c r="F421" s="20" t="inlineStr">
        <is>
          <t>LV22W21</t>
        </is>
      </c>
      <c r="G4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1" s="20" t="inlineStr">
        <is>
          <t>1 pieza</t>
        </is>
      </c>
      <c r="I421" s="20" t="n">
        <v>3</v>
      </c>
      <c r="J421" s="21" t="n">
        <v>276</v>
      </c>
      <c r="K421" s="21" t="n">
        <v>240.73</v>
      </c>
      <c r="L421" s="21" t="n">
        <v>0</v>
      </c>
      <c r="M421" s="21" t="n">
        <v>0</v>
      </c>
      <c r="N421" s="21">
        <f>K421*0.08+L421*0.08</f>
        <v/>
      </c>
      <c r="O421" s="21">
        <f>-(K421*0.025+L421*0.025)</f>
        <v/>
      </c>
      <c r="P421" s="21">
        <f>32</f>
        <v/>
      </c>
      <c r="Q421" s="21">
        <f>J421+L421+N421+O421-P421-M421</f>
        <v/>
      </c>
    </row>
    <row r="422">
      <c r="A422" s="20" t="inlineStr">
        <is>
          <t>5.1-5.7</t>
        </is>
      </c>
      <c r="B422" s="20" t="inlineStr">
        <is>
          <t>PO-128-08840447140470075</t>
        </is>
      </c>
      <c r="C422" s="20" t="inlineStr">
        <is>
          <t>Delivered</t>
        </is>
      </c>
      <c r="D422" s="20" t="inlineStr">
        <is>
          <t>128-08840431411830075</t>
        </is>
      </c>
      <c r="E422" s="20" t="inlineStr">
        <is>
          <t>Delivered</t>
        </is>
      </c>
      <c r="F422" s="20" t="inlineStr">
        <is>
          <t>T2835IN03A</t>
        </is>
      </c>
      <c r="G422" s="20" t="inlineStr">
        <is>
          <t>TIANLAI Tiras LED de 5M para Interior - Alta luminosidad de 4500lm-8000lm, CRI&gt;70, Seguro de baja tensión 12V, Flexibles y fáciles de cortar/instalar para decoración hogareña</t>
        </is>
      </c>
      <c r="H422" s="20" t="inlineStr">
        <is>
          <t>AZUL/50W</t>
        </is>
      </c>
      <c r="I422" s="20" t="n">
        <v>1</v>
      </c>
      <c r="J422" s="21" t="n">
        <v>25</v>
      </c>
      <c r="K422" s="21" t="n">
        <v>33.18</v>
      </c>
      <c r="L422" s="21" t="n">
        <v>25.86</v>
      </c>
      <c r="M422" s="21" t="n">
        <v>0</v>
      </c>
      <c r="N422" s="21">
        <f>K422*0.08+L422*0.08</f>
        <v/>
      </c>
      <c r="O422" s="21">
        <f>-(K422*0.025+L422*0.025)</f>
        <v/>
      </c>
      <c r="P422" s="21">
        <f>32</f>
        <v/>
      </c>
      <c r="Q422" s="21">
        <f>J422+L422+N422+O422-P422-M422</f>
        <v/>
      </c>
    </row>
    <row r="423">
      <c r="A423" s="20" t="inlineStr">
        <is>
          <t>5.1-5.7</t>
        </is>
      </c>
      <c r="B423" s="20" t="inlineStr">
        <is>
          <t>PO-128-08744787538551540</t>
        </is>
      </c>
      <c r="C423" s="20" t="inlineStr">
        <is>
          <t>Delivered</t>
        </is>
      </c>
      <c r="D423" s="20" t="inlineStr">
        <is>
          <t>128-08744745595511540</t>
        </is>
      </c>
      <c r="E423" s="20" t="inlineStr">
        <is>
          <t>Delivered</t>
        </is>
      </c>
      <c r="F423" s="20" t="inlineStr">
        <is>
          <t>LV22W21</t>
        </is>
      </c>
      <c r="G4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3" s="20" t="inlineStr">
        <is>
          <t>1 pieza</t>
        </is>
      </c>
      <c r="I423" s="20" t="n">
        <v>1</v>
      </c>
      <c r="J423" s="21" t="n">
        <v>92</v>
      </c>
      <c r="K423" s="21" t="n">
        <v>11.85</v>
      </c>
      <c r="L423" s="21" t="n">
        <v>25.86</v>
      </c>
      <c r="M423" s="21" t="n">
        <v>0</v>
      </c>
      <c r="N423" s="21">
        <f>K423*0.08+L423*0.08</f>
        <v/>
      </c>
      <c r="O423" s="21">
        <f>-(K423*0.025+L423*0.025)</f>
        <v/>
      </c>
      <c r="P423" s="21">
        <f>32</f>
        <v/>
      </c>
      <c r="Q423" s="21">
        <f>J423+L423+N423+O423-P423-M423</f>
        <v/>
      </c>
    </row>
    <row r="424">
      <c r="A424" s="20" t="inlineStr">
        <is>
          <t>5.1-5.7</t>
        </is>
      </c>
      <c r="B424" s="20" t="inlineStr">
        <is>
          <t>PO-128-08412651766393649</t>
        </is>
      </c>
      <c r="C424" s="20" t="inlineStr">
        <is>
          <t>Delivered</t>
        </is>
      </c>
      <c r="D424" s="20" t="inlineStr">
        <is>
          <t>128-08412693709433649</t>
        </is>
      </c>
      <c r="E424" s="20" t="inlineStr">
        <is>
          <t>Delivered</t>
        </is>
      </c>
      <c r="F424" s="20" t="inlineStr">
        <is>
          <t>L25WES</t>
        </is>
      </c>
      <c r="G424" s="20" t="inlineStr">
        <is>
          <t>TIANLAI Luz UV 20W/25W, Lampara UVC Esterilizadora, Bombilla Germicida 360°, Purificador de Ambientes para Hogar, Recamara, Baño, Cocina, Alimentacion por Enchufe y Base E27</t>
        </is>
      </c>
      <c r="H424" s="20" t="inlineStr">
        <is>
          <t>25W</t>
        </is>
      </c>
      <c r="I424" s="20" t="n">
        <v>1</v>
      </c>
      <c r="J424" s="21" t="n">
        <v>59.4</v>
      </c>
      <c r="K424" s="21" t="n">
        <v>68.13</v>
      </c>
      <c r="L424" s="21" t="n">
        <v>0</v>
      </c>
      <c r="M424" s="21" t="n">
        <v>68.13</v>
      </c>
      <c r="N424" s="21">
        <f>K424*0.08+L424*0.08</f>
        <v/>
      </c>
      <c r="O424" s="21">
        <f>-(K424*0.025+L424*0.025)</f>
        <v/>
      </c>
      <c r="P424" s="21">
        <f>32</f>
        <v/>
      </c>
      <c r="Q424" s="21">
        <f>J424+L424+N424+O424-P424-M424</f>
        <v/>
      </c>
    </row>
    <row r="425">
      <c r="A425" s="20" t="inlineStr">
        <is>
          <t>5.1-5.7</t>
        </is>
      </c>
      <c r="B425" s="20" t="inlineStr">
        <is>
          <t>PO-128-08821610179190250</t>
        </is>
      </c>
      <c r="C425" s="20" t="inlineStr">
        <is>
          <t>Delivered</t>
        </is>
      </c>
      <c r="D425" s="20" t="inlineStr">
        <is>
          <t>128-08821568236150250</t>
        </is>
      </c>
      <c r="E425" s="20" t="inlineStr">
        <is>
          <t>Delivered</t>
        </is>
      </c>
      <c r="F425" s="20" t="inlineStr">
        <is>
          <t>B03W10-10PZS</t>
        </is>
      </c>
      <c r="G4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25" s="20" t="inlineStr">
        <is>
          <t>10 piezas</t>
        </is>
      </c>
      <c r="I425" s="20" t="n">
        <v>1</v>
      </c>
      <c r="J425" s="21" t="n">
        <v>65.8</v>
      </c>
      <c r="K425" s="21" t="n">
        <v>61.93</v>
      </c>
      <c r="L425" s="21" t="n">
        <v>25.86</v>
      </c>
      <c r="M425" s="21" t="n">
        <v>1.44</v>
      </c>
      <c r="N425" s="21">
        <f>K425*0.08+L425*0.08</f>
        <v/>
      </c>
      <c r="O425" s="21">
        <f>-(K425*0.025+L425*0.025)</f>
        <v/>
      </c>
      <c r="P425" s="21">
        <f>32</f>
        <v/>
      </c>
      <c r="Q425" s="21">
        <f>J425+L425+N425+O425-P425-M425</f>
        <v/>
      </c>
    </row>
    <row r="426">
      <c r="A426" s="20" t="inlineStr">
        <is>
          <t>5.1-5.7</t>
        </is>
      </c>
      <c r="B426" s="20" t="inlineStr">
        <is>
          <t>PO-128-08357289237113851</t>
        </is>
      </c>
      <c r="C426" s="20" t="inlineStr">
        <is>
          <t>Delivered</t>
        </is>
      </c>
      <c r="D426" s="20" t="inlineStr">
        <is>
          <t>128-08357299722873851</t>
        </is>
      </c>
      <c r="E426" s="20" t="inlineStr">
        <is>
          <t>Delivered</t>
        </is>
      </c>
      <c r="F426" s="20" t="inlineStr">
        <is>
          <t>B03W12-10PZS</t>
        </is>
      </c>
      <c r="G426" s="20" t="inlineStr">
        <is>
          <t>TIANLAI Foco LED 12W/15W Paquete de 10, Ahorro Energético Reemplazo 60W/65W, 6500K Luz Fría 880LM/1200LM, Sin Parpadeo Base E26/E27 Universal, 50000H Vida Útil para Hogar Oficina</t>
        </is>
      </c>
      <c r="H426" s="20" t="inlineStr">
        <is>
          <t>10 piezas/12W</t>
        </is>
      </c>
      <c r="I426" s="20" t="n">
        <v>1</v>
      </c>
      <c r="J426" s="21" t="n">
        <v>101.8</v>
      </c>
      <c r="K426" s="21" t="n">
        <v>112.68</v>
      </c>
      <c r="L426" s="21" t="n">
        <v>25.86</v>
      </c>
      <c r="M426" s="21" t="n">
        <v>0</v>
      </c>
      <c r="N426" s="21">
        <f>K426*0.08+L426*0.08</f>
        <v/>
      </c>
      <c r="O426" s="21">
        <f>-(K426*0.025+L426*0.025)</f>
        <v/>
      </c>
      <c r="P426" s="21">
        <f>32</f>
        <v/>
      </c>
      <c r="Q426" s="21">
        <f>J426+L426+N426+O426-P426-M426</f>
        <v/>
      </c>
    </row>
    <row r="427">
      <c r="A427" s="20" t="inlineStr">
        <is>
          <t>5.1-5.7</t>
        </is>
      </c>
      <c r="B427" s="20" t="inlineStr">
        <is>
          <t>PO-128-08765695488630393</t>
        </is>
      </c>
      <c r="C427" s="20" t="inlineStr">
        <is>
          <t>Delivered</t>
        </is>
      </c>
      <c r="D427" s="20" t="inlineStr">
        <is>
          <t>128-08765685002870393</t>
        </is>
      </c>
      <c r="E427" s="20" t="inlineStr">
        <is>
          <t>Delivered</t>
        </is>
      </c>
      <c r="F427" s="20" t="inlineStr">
        <is>
          <t>M10</t>
        </is>
      </c>
      <c r="G427" s="20" t="inlineStr">
        <is>
          <t>Pantalla de Batería Clara HD LED - Auriculares Inalámbricos TWS, Estuche con 6 Recargas, 5h de Uso, 4 Micrófonos CVC8.0 con Reducción de Ruido y Sonido HiFi</t>
        </is>
      </c>
      <c r="H427" s="20" t="inlineStr">
        <is>
          <t>1 pieza</t>
        </is>
      </c>
      <c r="I427" s="20" t="n">
        <v>1</v>
      </c>
      <c r="J427" s="21" t="n">
        <v>43.5</v>
      </c>
      <c r="K427" s="21" t="n">
        <v>48.71</v>
      </c>
      <c r="L427" s="21" t="n">
        <v>25.86</v>
      </c>
      <c r="M427" s="21" t="n">
        <v>0</v>
      </c>
      <c r="N427" s="21">
        <f>K427*0.08+L427*0.08</f>
        <v/>
      </c>
      <c r="O427" s="21">
        <f>-(K427*0.025+L427*0.025)</f>
        <v/>
      </c>
      <c r="P427" s="21">
        <f>32</f>
        <v/>
      </c>
      <c r="Q427" s="21">
        <f>J427+L427+N427+O427-P427-M427</f>
        <v/>
      </c>
    </row>
    <row r="428">
      <c r="A428" s="20" t="inlineStr">
        <is>
          <t>5.1-5.7</t>
        </is>
      </c>
      <c r="B428" s="20" t="inlineStr">
        <is>
          <t>PO-128-08784331346550280</t>
        </is>
      </c>
      <c r="C428" s="20" t="inlineStr">
        <is>
          <t>Delivered</t>
        </is>
      </c>
      <c r="D428" s="20" t="inlineStr">
        <is>
          <t>128-08784362803830280</t>
        </is>
      </c>
      <c r="E428" s="20" t="inlineStr">
        <is>
          <t>Delivered</t>
        </is>
      </c>
      <c r="F428" s="20" t="inlineStr">
        <is>
          <t>LV22W21</t>
        </is>
      </c>
      <c r="G4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8" s="20" t="inlineStr">
        <is>
          <t>1 pieza</t>
        </is>
      </c>
      <c r="I428" s="20" t="n">
        <v>1</v>
      </c>
      <c r="J428" s="21" t="n">
        <v>92</v>
      </c>
      <c r="K428" s="21" t="n">
        <v>95.72</v>
      </c>
      <c r="L428" s="21" t="n">
        <v>25.86</v>
      </c>
      <c r="M428" s="21" t="n">
        <v>0</v>
      </c>
      <c r="N428" s="21">
        <f>K428*0.08+L428*0.08</f>
        <v/>
      </c>
      <c r="O428" s="21">
        <f>-(K428*0.025+L428*0.025)</f>
        <v/>
      </c>
      <c r="P428" s="21">
        <f>32</f>
        <v/>
      </c>
      <c r="Q428" s="21">
        <f>J428+L428+N428+O428-P428-M428</f>
        <v/>
      </c>
    </row>
    <row r="429">
      <c r="A429" s="20" t="inlineStr">
        <is>
          <t>5.1-5.7</t>
        </is>
      </c>
      <c r="B429" s="20" t="inlineStr">
        <is>
          <t>PO-128-08269087314553353</t>
        </is>
      </c>
      <c r="C429" s="20" t="inlineStr">
        <is>
          <t>Delivered</t>
        </is>
      </c>
      <c r="D429" s="20" t="inlineStr">
        <is>
          <t>128-08269144986233353</t>
        </is>
      </c>
      <c r="E429" s="20" t="inlineStr">
        <is>
          <t>Delivered</t>
        </is>
      </c>
      <c r="F429" s="20" t="inlineStr">
        <is>
          <t>LV22W21</t>
        </is>
      </c>
      <c r="G4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9" s="20" t="inlineStr">
        <is>
          <t>1 pieza</t>
        </is>
      </c>
      <c r="I429" s="20" t="n">
        <v>2</v>
      </c>
      <c r="J429" s="21" t="n">
        <v>184</v>
      </c>
      <c r="K429" s="21" t="n">
        <v>169.81</v>
      </c>
      <c r="L429" s="21" t="n">
        <v>25.86</v>
      </c>
      <c r="M429" s="21" t="n">
        <v>0</v>
      </c>
      <c r="N429" s="21">
        <f>K429*0.08+L429*0.08</f>
        <v/>
      </c>
      <c r="O429" s="21">
        <f>-(K429*0.025+L429*0.025)</f>
        <v/>
      </c>
      <c r="P429" s="21">
        <f>32</f>
        <v/>
      </c>
      <c r="Q429" s="21">
        <f>J429+L429+N429+O429-P429-M429</f>
        <v/>
      </c>
    </row>
    <row r="430">
      <c r="A430" s="20" t="inlineStr">
        <is>
          <t>5.1-5.7</t>
        </is>
      </c>
      <c r="B430" s="20" t="inlineStr">
        <is>
          <t>PO-128-08897199442550697</t>
        </is>
      </c>
      <c r="C430" s="20" t="inlineStr">
        <is>
          <t>Delivered</t>
        </is>
      </c>
      <c r="D430" s="20" t="inlineStr">
        <is>
          <t>128-08897157499510697</t>
        </is>
      </c>
      <c r="E430" s="20" t="inlineStr">
        <is>
          <t>Delivered</t>
        </is>
      </c>
      <c r="F430" s="20" t="inlineStr">
        <is>
          <t>LV22W21</t>
        </is>
      </c>
      <c r="G4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0" s="20" t="inlineStr">
        <is>
          <t>1 pieza</t>
        </is>
      </c>
      <c r="I430" s="20" t="n">
        <v>1</v>
      </c>
      <c r="J430" s="21" t="n">
        <v>92</v>
      </c>
      <c r="K430" s="21" t="n">
        <v>95.72</v>
      </c>
      <c r="L430" s="21" t="n">
        <v>25.86</v>
      </c>
      <c r="M430" s="21" t="n">
        <v>0</v>
      </c>
      <c r="N430" s="21">
        <f>K430*0.08+L430*0.08</f>
        <v/>
      </c>
      <c r="O430" s="21">
        <f>-(K430*0.025+L430*0.025)</f>
        <v/>
      </c>
      <c r="P430" s="21">
        <f>32</f>
        <v/>
      </c>
      <c r="Q430" s="21">
        <f>J430+L430+N430+O430-P430-M430</f>
        <v/>
      </c>
    </row>
    <row r="431">
      <c r="A431" s="20" t="inlineStr">
        <is>
          <t>5.1-5.7</t>
        </is>
      </c>
      <c r="B431" s="20" t="inlineStr">
        <is>
          <t>PO-128-08334510234233987</t>
        </is>
      </c>
      <c r="C431" s="20" t="inlineStr">
        <is>
          <t>Delivered</t>
        </is>
      </c>
      <c r="D431" s="20" t="inlineStr">
        <is>
          <t>128-08334494505593987</t>
        </is>
      </c>
      <c r="E431" s="20" t="inlineStr">
        <is>
          <t>Delivered</t>
        </is>
      </c>
      <c r="F431" s="20" t="inlineStr">
        <is>
          <t>M10</t>
        </is>
      </c>
      <c r="G431" s="20" t="inlineStr">
        <is>
          <t>Pantalla de Batería Clara HD LED - Auriculares Inalámbricos TWS, Estuche con 6 Recargas, 5h de Uso, 4 Micrófonos CVC8.0 con Reducción de Ruido y Sonido HiFi</t>
        </is>
      </c>
      <c r="H431" s="20" t="inlineStr">
        <is>
          <t>1 pieza</t>
        </is>
      </c>
      <c r="I431" s="20" t="n">
        <v>1</v>
      </c>
      <c r="J431" s="21" t="n">
        <v>43.5</v>
      </c>
      <c r="K431" s="21" t="n">
        <v>48.71</v>
      </c>
      <c r="L431" s="21" t="n">
        <v>25.86</v>
      </c>
      <c r="M431" s="21" t="n">
        <v>0</v>
      </c>
      <c r="N431" s="21">
        <f>K431*0.08+L431*0.08</f>
        <v/>
      </c>
      <c r="O431" s="21">
        <f>-(K431*0.025+L431*0.025)</f>
        <v/>
      </c>
      <c r="P431" s="21">
        <f>32</f>
        <v/>
      </c>
      <c r="Q431" s="21">
        <f>J431+L431+N431+O431-P431-M431</f>
        <v/>
      </c>
    </row>
    <row r="432">
      <c r="A432" s="20" t="inlineStr">
        <is>
          <t>5.1-5.7</t>
        </is>
      </c>
      <c r="B432" s="20" t="inlineStr">
        <is>
          <t>PO-128-08805259756150157</t>
        </is>
      </c>
      <c r="C432" s="20" t="inlineStr">
        <is>
          <t>Delivered</t>
        </is>
      </c>
      <c r="D432" s="20" t="inlineStr">
        <is>
          <t>128-08805238784630157</t>
        </is>
      </c>
      <c r="E432" s="20" t="inlineStr">
        <is>
          <t>Delivered</t>
        </is>
      </c>
      <c r="F432" s="20" t="inlineStr">
        <is>
          <t>LV54W25</t>
        </is>
      </c>
      <c r="G43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32" s="20" t="inlineStr">
        <is>
          <t>Blanco</t>
        </is>
      </c>
      <c r="I432" s="20" t="n">
        <v>3</v>
      </c>
      <c r="J432" s="21" t="n">
        <v>237.45</v>
      </c>
      <c r="K432" s="21" t="n">
        <v>248.61</v>
      </c>
      <c r="L432" s="21" t="n">
        <v>0</v>
      </c>
      <c r="M432" s="21" t="n">
        <v>0</v>
      </c>
      <c r="N432" s="21">
        <f>K432*0.08+L432*0.08</f>
        <v/>
      </c>
      <c r="O432" s="21">
        <f>-(K432*0.025+L432*0.025)</f>
        <v/>
      </c>
      <c r="P432" s="21">
        <f>32</f>
        <v/>
      </c>
      <c r="Q432" s="21">
        <f>J432+L432+N432+O432-P432-M432</f>
        <v/>
      </c>
    </row>
    <row r="433">
      <c r="A433" s="20" t="inlineStr">
        <is>
          <t>5.1-5.7</t>
        </is>
      </c>
      <c r="B433" s="20" t="inlineStr">
        <is>
          <t>PO-128-08594388040311412</t>
        </is>
      </c>
      <c r="C433" s="20" t="inlineStr">
        <is>
          <t>Delivered</t>
        </is>
      </c>
      <c r="D433" s="20" t="inlineStr">
        <is>
          <t>128-08594456197751412</t>
        </is>
      </c>
      <c r="E433" s="20" t="inlineStr">
        <is>
          <t>Delivered</t>
        </is>
      </c>
      <c r="F433" s="20" t="inlineStr">
        <is>
          <t>LV22W21</t>
        </is>
      </c>
      <c r="G4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3" s="20" t="inlineStr">
        <is>
          <t>1 pieza</t>
        </is>
      </c>
      <c r="I433" s="20" t="n">
        <v>3</v>
      </c>
      <c r="J433" s="21" t="n">
        <v>276</v>
      </c>
      <c r="K433" s="21" t="n">
        <v>251.13</v>
      </c>
      <c r="L433" s="21" t="n">
        <v>0</v>
      </c>
      <c r="M433" s="21" t="n">
        <v>0</v>
      </c>
      <c r="N433" s="21">
        <f>K433*0.08+L433*0.08</f>
        <v/>
      </c>
      <c r="O433" s="21">
        <f>-(K433*0.025+L433*0.025)</f>
        <v/>
      </c>
      <c r="P433" s="21">
        <f>32</f>
        <v/>
      </c>
      <c r="Q433" s="21">
        <f>J433+L433+N433+O433-P433-M433</f>
        <v/>
      </c>
    </row>
    <row r="434">
      <c r="A434" s="20" t="inlineStr">
        <is>
          <t>5.1-5.7</t>
        </is>
      </c>
      <c r="B434" s="20" t="inlineStr">
        <is>
          <t>PO-128-08670708644471151</t>
        </is>
      </c>
      <c r="C434" s="20" t="inlineStr">
        <is>
          <t>Delivered</t>
        </is>
      </c>
      <c r="D434" s="20" t="inlineStr">
        <is>
          <t>128-08670750587511151</t>
        </is>
      </c>
      <c r="E434" s="20" t="inlineStr">
        <is>
          <t>Delivered</t>
        </is>
      </c>
      <c r="F434" s="20" t="inlineStr">
        <is>
          <t>LV22W21</t>
        </is>
      </c>
      <c r="G4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4" s="20" t="inlineStr">
        <is>
          <t>1 pieza</t>
        </is>
      </c>
      <c r="I434" s="20" t="n">
        <v>2</v>
      </c>
      <c r="J434" s="21" t="n">
        <v>184</v>
      </c>
      <c r="K434" s="21" t="n">
        <v>191.44</v>
      </c>
      <c r="L434" s="21" t="n">
        <v>25.86</v>
      </c>
      <c r="M434" s="21" t="n">
        <v>0</v>
      </c>
      <c r="N434" s="21">
        <f>K434*0.08+L434*0.08</f>
        <v/>
      </c>
      <c r="O434" s="21">
        <f>-(K434*0.025+L434*0.025)</f>
        <v/>
      </c>
      <c r="P434" s="21">
        <f>32</f>
        <v/>
      </c>
      <c r="Q434" s="21">
        <f>J434+L434+N434+O434-P434-M434</f>
        <v/>
      </c>
    </row>
    <row r="435">
      <c r="A435" s="20" t="inlineStr">
        <is>
          <t>5.1-5.7</t>
        </is>
      </c>
      <c r="B435" s="20" t="inlineStr">
        <is>
          <t>PO-128-08450072986232336</t>
        </is>
      </c>
      <c r="C435" s="20" t="inlineStr">
        <is>
          <t>Delivered</t>
        </is>
      </c>
      <c r="D435" s="20" t="inlineStr">
        <is>
          <t>128-08450114929272336</t>
        </is>
      </c>
      <c r="E435" s="20" t="inlineStr">
        <is>
          <t>Delivered</t>
        </is>
      </c>
      <c r="F435" s="20" t="inlineStr">
        <is>
          <t>B03W10-10PZS</t>
        </is>
      </c>
      <c r="G4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5" s="20" t="inlineStr">
        <is>
          <t>10 piezas</t>
        </is>
      </c>
      <c r="I435" s="20" t="n">
        <v>1</v>
      </c>
      <c r="J435" s="21" t="n">
        <v>65.8</v>
      </c>
      <c r="K435" s="21" t="n">
        <v>10.1</v>
      </c>
      <c r="L435" s="21" t="n">
        <v>25.86</v>
      </c>
      <c r="M435" s="21" t="n">
        <v>0</v>
      </c>
      <c r="N435" s="21">
        <f>K435*0.08+L435*0.08</f>
        <v/>
      </c>
      <c r="O435" s="21">
        <f>-(K435*0.025+L435*0.025)</f>
        <v/>
      </c>
      <c r="P435" s="21">
        <f>32</f>
        <v/>
      </c>
      <c r="Q435" s="21">
        <f>J435+L435+N435+O435-P435-M435</f>
        <v/>
      </c>
    </row>
    <row r="436">
      <c r="A436" s="20" t="inlineStr">
        <is>
          <t>5.1-5.7</t>
        </is>
      </c>
      <c r="B436" s="20" t="inlineStr">
        <is>
          <t>PO-128-08928072059510577</t>
        </is>
      </c>
      <c r="C436" s="20" t="inlineStr">
        <is>
          <t>Delivered</t>
        </is>
      </c>
      <c r="D436" s="20" t="inlineStr">
        <is>
          <t>128-08928051087990577</t>
        </is>
      </c>
      <c r="E436" s="20" t="inlineStr">
        <is>
          <t>Delivered</t>
        </is>
      </c>
      <c r="F436" s="20" t="inlineStr">
        <is>
          <t>VET15W01</t>
        </is>
      </c>
      <c r="G436" s="20" t="inlineStr">
        <is>
          <t>Tianlai Ventilador portátil con clip y luz LED，2 en 1 ventilador y lámpara LED,flujo de aire potente y silencioso, pinza fuerte para sujeción segura, diseño elegante, enfriamiento portátil, construcción de alta calidad, miniventilador personal portátil para dormitorio y oficina</t>
        </is>
      </c>
      <c r="H436" s="20" t="inlineStr">
        <is>
          <t>Blanco</t>
        </is>
      </c>
      <c r="I436" s="20" t="n">
        <v>1</v>
      </c>
      <c r="J436" s="21" t="n">
        <v>65</v>
      </c>
      <c r="K436" s="21" t="n">
        <v>72.88</v>
      </c>
      <c r="L436" s="21" t="n">
        <v>25.86</v>
      </c>
      <c r="M436" s="21" t="n">
        <v>0</v>
      </c>
      <c r="N436" s="21">
        <f>K436*0.08+L436*0.08</f>
        <v/>
      </c>
      <c r="O436" s="21">
        <f>-(K436*0.025+L436*0.025)</f>
        <v/>
      </c>
      <c r="P436" s="21">
        <f>32</f>
        <v/>
      </c>
      <c r="Q436" s="21">
        <f>J436+L436+N436+O436-P436-M436</f>
        <v/>
      </c>
    </row>
    <row r="437">
      <c r="A437" s="20" t="inlineStr">
        <is>
          <t>5.1-5.7</t>
        </is>
      </c>
      <c r="B437" s="20" t="inlineStr">
        <is>
          <t>PO-128-08459841362552406</t>
        </is>
      </c>
      <c r="C437" s="20" t="inlineStr">
        <is>
          <t>Delivered</t>
        </is>
      </c>
      <c r="D437" s="20" t="inlineStr">
        <is>
          <t>128-08459893791352406</t>
        </is>
      </c>
      <c r="E437" s="20" t="inlineStr">
        <is>
          <t>Delivered</t>
        </is>
      </c>
      <c r="F437" s="20" t="inlineStr">
        <is>
          <t>M10</t>
        </is>
      </c>
      <c r="G437" s="20" t="inlineStr">
        <is>
          <t>Pantalla de Batería Clara HD LED - Auriculares Inalámbricos TWS, Estuche con 6 Recargas, 5h de Uso, 4 Micrófonos CVC8.0 con Reducción de Ruido y Sonido HiFi</t>
        </is>
      </c>
      <c r="H437" s="20" t="inlineStr">
        <is>
          <t>1 pieza</t>
        </is>
      </c>
      <c r="I437" s="20" t="n">
        <v>1</v>
      </c>
      <c r="J437" s="21" t="n">
        <v>43.5</v>
      </c>
      <c r="K437" s="21" t="n">
        <v>22.61</v>
      </c>
      <c r="L437" s="21" t="n">
        <v>25.86</v>
      </c>
      <c r="M437" s="21" t="n">
        <v>0</v>
      </c>
      <c r="N437" s="21">
        <f>K437*0.08+L437*0.08</f>
        <v/>
      </c>
      <c r="O437" s="21">
        <f>-(K437*0.025+L437*0.025)</f>
        <v/>
      </c>
      <c r="P437" s="21">
        <f>32</f>
        <v/>
      </c>
      <c r="Q437" s="21">
        <f>J437+L437+N437+O437-P437-M437</f>
        <v/>
      </c>
    </row>
    <row r="438">
      <c r="A438" s="20" t="inlineStr">
        <is>
          <t>5.1-5.7</t>
        </is>
      </c>
      <c r="B438" s="20" t="inlineStr">
        <is>
          <t>PO-128-08303143434873276</t>
        </is>
      </c>
      <c r="C438" s="20" t="inlineStr">
        <is>
          <t>Delivered</t>
        </is>
      </c>
      <c r="D438" s="20" t="inlineStr">
        <is>
          <t>128-08303195863673276</t>
        </is>
      </c>
      <c r="E438" s="20" t="inlineStr">
        <is>
          <t>Delivered</t>
        </is>
      </c>
      <c r="F438" s="20" t="inlineStr">
        <is>
          <t>LV22W21</t>
        </is>
      </c>
      <c r="G4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8" s="20" t="inlineStr">
        <is>
          <t>1 pieza</t>
        </is>
      </c>
      <c r="I438" s="20" t="n">
        <v>1</v>
      </c>
      <c r="J438" s="21" t="n">
        <v>92</v>
      </c>
      <c r="K438" s="21" t="n">
        <v>95.72</v>
      </c>
      <c r="L438" s="21" t="n">
        <v>25.86</v>
      </c>
      <c r="M438" s="21" t="n">
        <v>0</v>
      </c>
      <c r="N438" s="21">
        <f>K438*0.08+L438*0.08</f>
        <v/>
      </c>
      <c r="O438" s="21">
        <f>-(K438*0.025+L438*0.025)</f>
        <v/>
      </c>
      <c r="P438" s="21">
        <f>32</f>
        <v/>
      </c>
      <c r="Q438" s="21">
        <f>J438+L438+N438+O438-P438-M438</f>
        <v/>
      </c>
    </row>
    <row r="439">
      <c r="A439" s="20" t="inlineStr">
        <is>
          <t>5.1-5.7</t>
        </is>
      </c>
      <c r="B439" s="20" t="inlineStr">
        <is>
          <t>PO-128-08486117560952059</t>
        </is>
      </c>
      <c r="C439" s="20" t="inlineStr">
        <is>
          <t>Delivered</t>
        </is>
      </c>
      <c r="D439" s="20" t="inlineStr">
        <is>
          <t>128-08486222418552059</t>
        </is>
      </c>
      <c r="E439" s="20" t="inlineStr">
        <is>
          <t>Delivered</t>
        </is>
      </c>
      <c r="F439" s="20" t="inlineStr">
        <is>
          <t>LV22W21</t>
        </is>
      </c>
      <c r="G4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9" s="20" t="inlineStr">
        <is>
          <t>1 pieza</t>
        </is>
      </c>
      <c r="I439" s="20" t="n">
        <v>2</v>
      </c>
      <c r="J439" s="21" t="n">
        <v>184</v>
      </c>
      <c r="K439" s="21" t="n">
        <v>189.22</v>
      </c>
      <c r="L439" s="21" t="n">
        <v>25.86</v>
      </c>
      <c r="M439" s="21" t="n">
        <v>0</v>
      </c>
      <c r="N439" s="21">
        <f>K439*0.08+L439*0.08</f>
        <v/>
      </c>
      <c r="O439" s="21">
        <f>-(K439*0.025+L439*0.025)</f>
        <v/>
      </c>
      <c r="P439" s="21">
        <f>32</f>
        <v/>
      </c>
      <c r="Q439" s="21">
        <f>J439+L439+N439+O439-P439-M439</f>
        <v/>
      </c>
    </row>
    <row r="440">
      <c r="A440" s="20" t="inlineStr">
        <is>
          <t>5.1-5.7</t>
        </is>
      </c>
      <c r="B440" s="20" t="inlineStr">
        <is>
          <t>PO-128-08770399724150429</t>
        </is>
      </c>
      <c r="C440" s="20" t="inlineStr">
        <is>
          <t>Delivered</t>
        </is>
      </c>
      <c r="D440" s="20" t="inlineStr">
        <is>
          <t>128-08770370888310429</t>
        </is>
      </c>
      <c r="E440" s="20" t="inlineStr">
        <is>
          <t>Delivered</t>
        </is>
      </c>
      <c r="F440" s="20" t="inlineStr">
        <is>
          <t>E27W28T30-1PC</t>
        </is>
      </c>
      <c r="G440" s="20" t="inlineStr">
        <is>
          <t>TIANLAI Foco LED 3 Aspas Plegable 28W, Lámpara LED de 3 Alas Plegables con Base E27, Luz Blanca Fría 6500K, Ahorrador de Energía para Garaje, Taller y Hogar</t>
        </is>
      </c>
      <c r="H440" s="20" t="inlineStr">
        <is>
          <t>1 PIEZA/E27W28T30</t>
        </is>
      </c>
      <c r="I440" s="20" t="n">
        <v>1</v>
      </c>
      <c r="J440" s="21" t="n">
        <v>42</v>
      </c>
      <c r="K440" s="21" t="n">
        <v>43.58</v>
      </c>
      <c r="L440" s="21" t="n">
        <v>25.86</v>
      </c>
      <c r="M440" s="21" t="n">
        <v>0</v>
      </c>
      <c r="N440" s="21">
        <f>K440*0.08+L440*0.08</f>
        <v/>
      </c>
      <c r="O440" s="21">
        <f>-(K440*0.025+L440*0.025)</f>
        <v/>
      </c>
      <c r="P440" s="21">
        <f>32</f>
        <v/>
      </c>
      <c r="Q440" s="21">
        <f>J440+L440+N440+O440-P440-M440</f>
        <v/>
      </c>
    </row>
    <row r="441">
      <c r="A441" s="20" t="inlineStr">
        <is>
          <t>5.1-5.7</t>
        </is>
      </c>
      <c r="B441" s="20" t="inlineStr">
        <is>
          <t>PO-128-08852163727990901</t>
        </is>
      </c>
      <c r="C441" s="20" t="inlineStr">
        <is>
          <t>Delivered</t>
        </is>
      </c>
      <c r="D441" s="20" t="inlineStr">
        <is>
          <t>128-08852329534070901</t>
        </is>
      </c>
      <c r="E441" s="20" t="inlineStr">
        <is>
          <t>Delivered</t>
        </is>
      </c>
      <c r="F441" s="20" t="inlineStr">
        <is>
          <t>M10</t>
        </is>
      </c>
      <c r="G441" s="20" t="inlineStr">
        <is>
          <t>Pantalla de Batería Clara HD LED - Auriculares Inalámbricos TWS, Estuche con 6 Recargas, 5h de Uso, 4 Micrófonos CVC8.0 con Reducción de Ruido y Sonido HiFi</t>
        </is>
      </c>
      <c r="H441" s="20" t="inlineStr">
        <is>
          <t>1 pieza</t>
        </is>
      </c>
      <c r="I441" s="20" t="n">
        <v>1</v>
      </c>
      <c r="J441" s="21" t="n">
        <v>43.5</v>
      </c>
      <c r="K441" s="21" t="n">
        <v>39.88</v>
      </c>
      <c r="L441" s="21" t="n">
        <v>0</v>
      </c>
      <c r="M441" s="21" t="n">
        <v>0</v>
      </c>
      <c r="N441" s="21">
        <f>K441*0.08+L441*0.08</f>
        <v/>
      </c>
      <c r="O441" s="21">
        <f>-(K441*0.025+L441*0.025)</f>
        <v/>
      </c>
      <c r="P441" s="21">
        <f>32</f>
        <v/>
      </c>
      <c r="Q441" s="21">
        <f>J441+L441+N441+O441-P441-M441</f>
        <v/>
      </c>
    </row>
    <row r="442">
      <c r="A442" s="20" t="inlineStr">
        <is>
          <t>5.1-5.7</t>
        </is>
      </c>
      <c r="B442" s="20" t="inlineStr">
        <is>
          <t>PO-128-08852163727990901</t>
        </is>
      </c>
      <c r="C442" s="20" t="inlineStr">
        <is>
          <t>Delivered</t>
        </is>
      </c>
      <c r="D442" s="20" t="inlineStr">
        <is>
          <t>128-08852287591030901</t>
        </is>
      </c>
      <c r="E442" s="20" t="inlineStr">
        <is>
          <t>Delivered</t>
        </is>
      </c>
      <c r="F442" s="20" t="inlineStr">
        <is>
          <t>LV22W21</t>
        </is>
      </c>
      <c r="G4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2" s="20" t="inlineStr">
        <is>
          <t>1 pieza</t>
        </is>
      </c>
      <c r="I442" s="20" t="n">
        <v>2</v>
      </c>
      <c r="J442" s="21" t="n">
        <v>184</v>
      </c>
      <c r="K442" s="21" t="n">
        <v>154.94</v>
      </c>
      <c r="L442" s="21" t="n">
        <v>0</v>
      </c>
      <c r="M442" s="21" t="n">
        <v>0</v>
      </c>
      <c r="N442" s="21">
        <f>K442*0.08+L442*0.08</f>
        <v/>
      </c>
      <c r="O442" s="21">
        <f>-(K442*0.025+L442*0.025)</f>
        <v/>
      </c>
      <c r="P442" s="21">
        <f>32</f>
        <v/>
      </c>
      <c r="Q442" s="21">
        <f>J442+L442+N442+O442-P442-M442</f>
        <v/>
      </c>
    </row>
    <row r="443">
      <c r="A443" s="20" t="inlineStr">
        <is>
          <t>5.1-5.7</t>
        </is>
      </c>
      <c r="B443" s="20" t="inlineStr">
        <is>
          <t>PO-128-08453198592632382</t>
        </is>
      </c>
      <c r="C443" s="20" t="inlineStr">
        <is>
          <t>Delivered</t>
        </is>
      </c>
      <c r="D443" s="20" t="inlineStr">
        <is>
          <t>128-08453156649592382</t>
        </is>
      </c>
      <c r="E443" s="20" t="inlineStr">
        <is>
          <t>Delivered</t>
        </is>
      </c>
      <c r="F443" s="20" t="inlineStr">
        <is>
          <t>APS43W25</t>
        </is>
      </c>
      <c r="G443" s="20" t="inlineStr">
        <is>
          <t>TIANLAI Luz Solar de Calle con Carga Automática, Resistente al Agua IP65, Detección de Movimiento Inteligente, Iluminación para Casa, Comunidad y Camino Rural, Sin Costos de Electricidad</t>
        </is>
      </c>
      <c r="H443" s="20" t="inlineStr">
        <is>
          <t>NEGRO</t>
        </is>
      </c>
      <c r="I443" s="20" t="n">
        <v>1</v>
      </c>
      <c r="J443" s="21" t="n">
        <v>112</v>
      </c>
      <c r="K443" s="21" t="n">
        <v>66.93000000000001</v>
      </c>
      <c r="L443" s="21" t="n">
        <v>25.86</v>
      </c>
      <c r="M443" s="21" t="n">
        <v>6.62</v>
      </c>
      <c r="N443" s="21">
        <f>K443*0.08+L443*0.08</f>
        <v/>
      </c>
      <c r="O443" s="21">
        <f>-(K443*0.025+L443*0.025)</f>
        <v/>
      </c>
      <c r="P443" s="21">
        <f>32</f>
        <v/>
      </c>
      <c r="Q443" s="21">
        <f>J443+L443+N443+O443-P443-M443</f>
        <v/>
      </c>
    </row>
    <row r="444">
      <c r="A444" s="20" t="inlineStr">
        <is>
          <t>5.1-5.7</t>
        </is>
      </c>
      <c r="B444" s="20" t="inlineStr">
        <is>
          <t>PO-128-08797603338870331</t>
        </is>
      </c>
      <c r="C444" s="20" t="inlineStr">
        <is>
          <t>Delivered</t>
        </is>
      </c>
      <c r="D444" s="20" t="inlineStr">
        <is>
          <t>128-08797561395830331</t>
        </is>
      </c>
      <c r="E444" s="20" t="inlineStr">
        <is>
          <t>Delivered</t>
        </is>
      </c>
      <c r="F444" s="20" t="inlineStr">
        <is>
          <t>APS43W25</t>
        </is>
      </c>
      <c r="G444" s="20" t="inlineStr">
        <is>
          <t>TIANLAI Luz Solar de Calle con Carga Automática, Resistente al Agua IP65, Detección de Movimiento Inteligente, Iluminación para Casa, Comunidad y Camino Rural, Sin Costos de Electricidad</t>
        </is>
      </c>
      <c r="H444" s="20" t="inlineStr">
        <is>
          <t>NEGRO</t>
        </is>
      </c>
      <c r="I444" s="20" t="n">
        <v>1</v>
      </c>
      <c r="J444" s="21" t="n">
        <v>112</v>
      </c>
      <c r="K444" s="21" t="n">
        <v>103.19</v>
      </c>
      <c r="L444" s="21" t="n">
        <v>25.86</v>
      </c>
      <c r="M444" s="21" t="n">
        <v>10.2</v>
      </c>
      <c r="N444" s="21">
        <f>K444*0.08+L444*0.08</f>
        <v/>
      </c>
      <c r="O444" s="21">
        <f>-(K444*0.025+L444*0.025)</f>
        <v/>
      </c>
      <c r="P444" s="21">
        <f>32</f>
        <v/>
      </c>
      <c r="Q444" s="21">
        <f>J444+L444+N444+O444-P444-M444</f>
        <v/>
      </c>
    </row>
    <row r="445">
      <c r="A445" s="20" t="inlineStr">
        <is>
          <t>5.1-5.7</t>
        </is>
      </c>
      <c r="B445" s="20" t="inlineStr">
        <is>
          <t>PO-128-08480848231032283</t>
        </is>
      </c>
      <c r="C445" s="20" t="inlineStr">
        <is>
          <t>Delivered</t>
        </is>
      </c>
      <c r="D445" s="20" t="inlineStr">
        <is>
          <t>128-08480874445432283</t>
        </is>
      </c>
      <c r="E445" s="20" t="inlineStr">
        <is>
          <t>Delivered</t>
        </is>
      </c>
      <c r="F445" s="20" t="inlineStr">
        <is>
          <t>B03W10-10PZS</t>
        </is>
      </c>
      <c r="G4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5" s="20" t="inlineStr">
        <is>
          <t>10 piezas</t>
        </is>
      </c>
      <c r="I445" s="20" t="n">
        <v>1</v>
      </c>
      <c r="J445" s="21" t="n">
        <v>65.8</v>
      </c>
      <c r="K445" s="21" t="n">
        <v>77.41</v>
      </c>
      <c r="L445" s="21" t="n">
        <v>25.86</v>
      </c>
      <c r="M445" s="21" t="n">
        <v>0</v>
      </c>
      <c r="N445" s="21">
        <f>K445*0.08+L445*0.08</f>
        <v/>
      </c>
      <c r="O445" s="21">
        <f>-(K445*0.025+L445*0.025)</f>
        <v/>
      </c>
      <c r="P445" s="21">
        <f>32</f>
        <v/>
      </c>
      <c r="Q445" s="21">
        <f>J445+L445+N445+O445-P445-M445</f>
        <v/>
      </c>
    </row>
    <row r="446">
      <c r="A446" s="20" t="inlineStr">
        <is>
          <t>5.1-5.7</t>
        </is>
      </c>
      <c r="B446" s="20" t="inlineStr">
        <is>
          <t>PO-128-08853233838710959</t>
        </is>
      </c>
      <c r="C446" s="20" t="inlineStr">
        <is>
          <t>Delivered</t>
        </is>
      </c>
      <c r="D446" s="20" t="inlineStr">
        <is>
          <t>128-08853254810230959</t>
        </is>
      </c>
      <c r="E446" s="20" t="inlineStr">
        <is>
          <t>Delivered</t>
        </is>
      </c>
      <c r="F446" s="20" t="inlineStr">
        <is>
          <t>LV22W21</t>
        </is>
      </c>
      <c r="G4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6" s="20" t="inlineStr">
        <is>
          <t>1 pieza</t>
        </is>
      </c>
      <c r="I446" s="20" t="n">
        <v>1</v>
      </c>
      <c r="J446" s="21" t="n">
        <v>92</v>
      </c>
      <c r="K446" s="21" t="n">
        <v>76.56999999999999</v>
      </c>
      <c r="L446" s="21" t="n">
        <v>25.86</v>
      </c>
      <c r="M446" s="21" t="n">
        <v>0</v>
      </c>
      <c r="N446" s="21">
        <f>K446*0.08+L446*0.08</f>
        <v/>
      </c>
      <c r="O446" s="21">
        <f>-(K446*0.025+L446*0.025)</f>
        <v/>
      </c>
      <c r="P446" s="21">
        <f>32</f>
        <v/>
      </c>
      <c r="Q446" s="21">
        <f>J446+L446+N446+O446-P446-M446</f>
        <v/>
      </c>
    </row>
    <row r="447">
      <c r="A447" s="20" t="inlineStr">
        <is>
          <t>5.1-5.7</t>
        </is>
      </c>
      <c r="B447" s="20" t="inlineStr">
        <is>
          <t>PO-128-08885750610550893</t>
        </is>
      </c>
      <c r="C447" s="20" t="inlineStr">
        <is>
          <t>Delivered</t>
        </is>
      </c>
      <c r="D447" s="20" t="inlineStr">
        <is>
          <t>128-08885771582070893</t>
        </is>
      </c>
      <c r="E447" s="20" t="inlineStr">
        <is>
          <t>Delivered</t>
        </is>
      </c>
      <c r="F447" s="20" t="inlineStr">
        <is>
          <t>LV54W25</t>
        </is>
      </c>
      <c r="G44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47" s="20" t="inlineStr">
        <is>
          <t>Blanco</t>
        </is>
      </c>
      <c r="I447" s="20" t="n">
        <v>3</v>
      </c>
      <c r="J447" s="21" t="n">
        <v>237.45</v>
      </c>
      <c r="K447" s="21" t="n">
        <v>289.05</v>
      </c>
      <c r="L447" s="21" t="n">
        <v>0</v>
      </c>
      <c r="M447" s="21" t="n">
        <v>0</v>
      </c>
      <c r="N447" s="21">
        <f>K447*0.08+L447*0.08</f>
        <v/>
      </c>
      <c r="O447" s="21">
        <f>-(K447*0.025+L447*0.025)</f>
        <v/>
      </c>
      <c r="P447" s="21">
        <f>32</f>
        <v/>
      </c>
      <c r="Q447" s="21">
        <f>J447+L447+N447+O447-P447-M447</f>
        <v/>
      </c>
    </row>
    <row r="448">
      <c r="A448" s="20" t="inlineStr">
        <is>
          <t>5.1-5.7</t>
        </is>
      </c>
      <c r="B448" s="20" t="inlineStr">
        <is>
          <t>PO-128-08557291070072723</t>
        </is>
      </c>
      <c r="C448" s="20" t="inlineStr">
        <is>
          <t>Delivered</t>
        </is>
      </c>
      <c r="D448" s="20" t="inlineStr">
        <is>
          <t>128-08557270098552723</t>
        </is>
      </c>
      <c r="E448" s="20" t="inlineStr">
        <is>
          <t>Delivered</t>
        </is>
      </c>
      <c r="F448" s="20" t="inlineStr">
        <is>
          <t>B03W10-10PZS</t>
        </is>
      </c>
      <c r="G4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8" s="20" t="inlineStr">
        <is>
          <t>10 piezas</t>
        </is>
      </c>
      <c r="I448" s="20" t="n">
        <v>1</v>
      </c>
      <c r="J448" s="21" t="n">
        <v>65.8</v>
      </c>
      <c r="K448" s="21" t="n">
        <v>77.41</v>
      </c>
      <c r="L448" s="21" t="n">
        <v>25.86</v>
      </c>
      <c r="M448" s="21" t="n">
        <v>0</v>
      </c>
      <c r="N448" s="21">
        <f>K448*0.08+L448*0.08</f>
        <v/>
      </c>
      <c r="O448" s="21">
        <f>-(K448*0.025+L448*0.025)</f>
        <v/>
      </c>
      <c r="P448" s="21">
        <f>32</f>
        <v/>
      </c>
      <c r="Q448" s="21">
        <f>J448+L448+N448+O448-P448-M448</f>
        <v/>
      </c>
    </row>
    <row r="449">
      <c r="A449" s="20" t="inlineStr">
        <is>
          <t>5.1-5.7</t>
        </is>
      </c>
      <c r="B449" s="20" t="inlineStr">
        <is>
          <t>PO-128-08289630167673228</t>
        </is>
      </c>
      <c r="C449" s="20" t="inlineStr">
        <is>
          <t>Delivered</t>
        </is>
      </c>
      <c r="D449" s="20" t="inlineStr">
        <is>
          <t>128-08289677353593228</t>
        </is>
      </c>
      <c r="E449" s="20" t="inlineStr">
        <is>
          <t>Delivered</t>
        </is>
      </c>
      <c r="F449" s="20" t="inlineStr">
        <is>
          <t>LV54W25</t>
        </is>
      </c>
      <c r="G44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49" s="20" t="inlineStr">
        <is>
          <t>Blanco</t>
        </is>
      </c>
      <c r="I449" s="20" t="n">
        <v>1</v>
      </c>
      <c r="J449" s="21" t="n">
        <v>79.15000000000001</v>
      </c>
      <c r="K449" s="21" t="n">
        <v>96.34999999999999</v>
      </c>
      <c r="L449" s="21" t="n">
        <v>25.86</v>
      </c>
      <c r="M449" s="21" t="n">
        <v>0</v>
      </c>
      <c r="N449" s="21">
        <f>K449*0.08+L449*0.08</f>
        <v/>
      </c>
      <c r="O449" s="21">
        <f>-(K449*0.025+L449*0.025)</f>
        <v/>
      </c>
      <c r="P449" s="21">
        <f>32</f>
        <v/>
      </c>
      <c r="Q449" s="21">
        <f>J449+L449+N449+O449-P449-M449</f>
        <v/>
      </c>
    </row>
    <row r="450">
      <c r="A450" s="20" t="inlineStr">
        <is>
          <t>5.1-5.7</t>
        </is>
      </c>
      <c r="B450" s="20" t="inlineStr">
        <is>
          <t>PO-128-08671176530551146</t>
        </is>
      </c>
      <c r="C450" s="20" t="inlineStr">
        <is>
          <t>Delivered</t>
        </is>
      </c>
      <c r="D450" s="20" t="inlineStr">
        <is>
          <t>128-08671192259191146</t>
        </is>
      </c>
      <c r="E450" s="20" t="inlineStr">
        <is>
          <t>Delivered</t>
        </is>
      </c>
      <c r="F450" s="20" t="inlineStr">
        <is>
          <t>B03W15-10PZS</t>
        </is>
      </c>
      <c r="G450" s="20" t="inlineStr">
        <is>
          <t>TIANLAI Foco LED 12W/15W Paquete de 10, Ahorro Energético Reemplazo 60W/65W, 6500K Luz Fría 880LM/1200LM, Sin Parpadeo Base E26/E27 Universal, 50000H Vida Útil para Hogar Oficina</t>
        </is>
      </c>
      <c r="H450" s="20" t="inlineStr">
        <is>
          <t>10 piezas/15W</t>
        </is>
      </c>
      <c r="I450" s="20" t="n">
        <v>1</v>
      </c>
      <c r="J450" s="21" t="n">
        <v>139</v>
      </c>
      <c r="K450" s="21" t="n">
        <v>137.78</v>
      </c>
      <c r="L450" s="21" t="n">
        <v>0</v>
      </c>
      <c r="M450" s="21" t="n">
        <v>0</v>
      </c>
      <c r="N450" s="21">
        <f>K450*0.08+L450*0.08</f>
        <v/>
      </c>
      <c r="O450" s="21">
        <f>-(K450*0.025+L450*0.025)</f>
        <v/>
      </c>
      <c r="P450" s="21">
        <f>32</f>
        <v/>
      </c>
      <c r="Q450" s="21">
        <f>J450+L450+N450+O450-P450-M450</f>
        <v/>
      </c>
    </row>
    <row r="451">
      <c r="A451" s="20" t="inlineStr">
        <is>
          <t>5.1-5.7</t>
        </is>
      </c>
      <c r="B451" s="20" t="inlineStr">
        <is>
          <t>PO-128-08671176530551146</t>
        </is>
      </c>
      <c r="C451" s="20" t="inlineStr">
        <is>
          <t>Delivered</t>
        </is>
      </c>
      <c r="D451" s="20" t="inlineStr">
        <is>
          <t>128-08671187016311146</t>
        </is>
      </c>
      <c r="E451" s="20" t="inlineStr">
        <is>
          <t>Delivered</t>
        </is>
      </c>
      <c r="F451" s="20" t="inlineStr">
        <is>
          <t>LV22W21</t>
        </is>
      </c>
      <c r="G4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1" s="20" t="inlineStr">
        <is>
          <t>1 pieza</t>
        </is>
      </c>
      <c r="I451" s="20" t="n">
        <v>1</v>
      </c>
      <c r="J451" s="21" t="n">
        <v>92</v>
      </c>
      <c r="K451" s="21" t="n">
        <v>84.69</v>
      </c>
      <c r="L451" s="21" t="n">
        <v>0</v>
      </c>
      <c r="M451" s="21" t="n">
        <v>0</v>
      </c>
      <c r="N451" s="21">
        <f>K451*0.08+L451*0.08</f>
        <v/>
      </c>
      <c r="O451" s="21">
        <f>-(K451*0.025+L451*0.025)</f>
        <v/>
      </c>
      <c r="P451" s="21">
        <f>32</f>
        <v/>
      </c>
      <c r="Q451" s="21">
        <f>J451+L451+N451+O451-P451-M451</f>
        <v/>
      </c>
    </row>
    <row r="452">
      <c r="A452" s="20" t="inlineStr">
        <is>
          <t>5.1-5.7</t>
        </is>
      </c>
      <c r="B452" s="20" t="inlineStr">
        <is>
          <t>PO-128-08589564508792659</t>
        </is>
      </c>
      <c r="C452" s="20" t="inlineStr">
        <is>
          <t>Delivered</t>
        </is>
      </c>
      <c r="D452" s="20" t="inlineStr">
        <is>
          <t>128-08589522565752659</t>
        </is>
      </c>
      <c r="E452" s="20" t="inlineStr">
        <is>
          <t>Delivered</t>
        </is>
      </c>
      <c r="F452" s="20" t="inlineStr">
        <is>
          <t>L25WES</t>
        </is>
      </c>
      <c r="G452" s="20" t="inlineStr">
        <is>
          <t>TIANLAI Luz UV 20W/25W, Lampara UVC Esterilizadora, Bombilla Germicida 360°, Purificador de Ambientes para Hogar, Recamara, Baño, Cocina, Alimentacion por Enchufe y Base E27</t>
        </is>
      </c>
      <c r="H452" s="20" t="inlineStr">
        <is>
          <t>25W</t>
        </is>
      </c>
      <c r="I452" s="20" t="n">
        <v>1</v>
      </c>
      <c r="J452" s="21" t="n">
        <v>59.4</v>
      </c>
      <c r="K452" s="21" t="n">
        <v>68.13</v>
      </c>
      <c r="L452" s="21" t="n">
        <v>25.86</v>
      </c>
      <c r="M452" s="21" t="n">
        <v>0</v>
      </c>
      <c r="N452" s="21">
        <f>K452*0.08+L452*0.08</f>
        <v/>
      </c>
      <c r="O452" s="21">
        <f>-(K452*0.025+L452*0.025)</f>
        <v/>
      </c>
      <c r="P452" s="21">
        <f>32</f>
        <v/>
      </c>
      <c r="Q452" s="21">
        <f>J452+L452+N452+O452-P452-M452</f>
        <v/>
      </c>
    </row>
    <row r="453">
      <c r="A453" s="20" t="inlineStr">
        <is>
          <t>5.1-5.7</t>
        </is>
      </c>
      <c r="B453" s="20" t="inlineStr">
        <is>
          <t>PO-128-08557620685432721</t>
        </is>
      </c>
      <c r="C453" s="20" t="inlineStr">
        <is>
          <t>Delivered</t>
        </is>
      </c>
      <c r="D453" s="20" t="inlineStr">
        <is>
          <t>128-08557662628472721</t>
        </is>
      </c>
      <c r="E453" s="20" t="inlineStr">
        <is>
          <t>Delivered</t>
        </is>
      </c>
      <c r="F453" s="20" t="inlineStr">
        <is>
          <t>B03W10-10PZS</t>
        </is>
      </c>
      <c r="G4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3" s="20" t="inlineStr">
        <is>
          <t>10 piezas</t>
        </is>
      </c>
      <c r="I453" s="20" t="n">
        <v>1</v>
      </c>
      <c r="J453" s="21" t="n">
        <v>65.8</v>
      </c>
      <c r="K453" s="21" t="n">
        <v>70.44</v>
      </c>
      <c r="L453" s="21" t="n">
        <v>25.86</v>
      </c>
      <c r="M453" s="21" t="n">
        <v>0</v>
      </c>
      <c r="N453" s="21">
        <f>K453*0.08+L453*0.08</f>
        <v/>
      </c>
      <c r="O453" s="21">
        <f>-(K453*0.025+L453*0.025)</f>
        <v/>
      </c>
      <c r="P453" s="21">
        <f>32</f>
        <v/>
      </c>
      <c r="Q453" s="21">
        <f>J453+L453+N453+O453-P453-M453</f>
        <v/>
      </c>
    </row>
    <row r="454">
      <c r="A454" s="20" t="inlineStr">
        <is>
          <t>5.1-5.7</t>
        </is>
      </c>
      <c r="B454" s="20" t="inlineStr">
        <is>
          <t>PO-128-08906615655030705</t>
        </is>
      </c>
      <c r="C454" s="20" t="inlineStr">
        <is>
          <t>Delivered</t>
        </is>
      </c>
      <c r="D454" s="20" t="inlineStr">
        <is>
          <t>128-08906688072310705</t>
        </is>
      </c>
      <c r="E454" s="20" t="inlineStr">
        <is>
          <t>Delivered</t>
        </is>
      </c>
      <c r="F454" s="20" t="inlineStr">
        <is>
          <t>B03W10-10PZS</t>
        </is>
      </c>
      <c r="G4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4" s="20" t="inlineStr">
        <is>
          <t>10 piezas</t>
        </is>
      </c>
      <c r="I454" s="20" t="n">
        <v>4</v>
      </c>
      <c r="J454" s="21" t="n">
        <v>263.2</v>
      </c>
      <c r="K454" s="21" t="n">
        <v>285.09</v>
      </c>
      <c r="L454" s="21" t="n">
        <v>0</v>
      </c>
      <c r="M454" s="21" t="n">
        <v>0</v>
      </c>
      <c r="N454" s="21">
        <f>K454*0.08+L454*0.08</f>
        <v/>
      </c>
      <c r="O454" s="21">
        <f>-(K454*0.025+L454*0.025)</f>
        <v/>
      </c>
      <c r="P454" s="21">
        <f>32</f>
        <v/>
      </c>
      <c r="Q454" s="21">
        <f>J454+L454+N454+O454-P454-M454</f>
        <v/>
      </c>
    </row>
    <row r="455">
      <c r="A455" s="20" t="inlineStr">
        <is>
          <t>5.1-5.7</t>
        </is>
      </c>
      <c r="B455" s="20" t="inlineStr">
        <is>
          <t>PO-128-08363394949753879</t>
        </is>
      </c>
      <c r="C455" s="20" t="inlineStr">
        <is>
          <t>Delivered</t>
        </is>
      </c>
      <c r="D455" s="20" t="inlineStr">
        <is>
          <t>128-08363373978233879</t>
        </is>
      </c>
      <c r="E455" s="20" t="inlineStr">
        <is>
          <t>Delivered</t>
        </is>
      </c>
      <c r="F455" s="20" t="inlineStr">
        <is>
          <t>B03W10-10PZS</t>
        </is>
      </c>
      <c r="G4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5" s="20" t="inlineStr">
        <is>
          <t>10 piezas</t>
        </is>
      </c>
      <c r="I455" s="20" t="n">
        <v>1</v>
      </c>
      <c r="J455" s="21" t="n">
        <v>65.8</v>
      </c>
      <c r="K455" s="21" t="n">
        <v>77.41</v>
      </c>
      <c r="L455" s="21" t="n">
        <v>25.86</v>
      </c>
      <c r="M455" s="21" t="n">
        <v>0</v>
      </c>
      <c r="N455" s="21">
        <f>K455*0.08+L455*0.08</f>
        <v/>
      </c>
      <c r="O455" s="21">
        <f>-(K455*0.025+L455*0.025)</f>
        <v/>
      </c>
      <c r="P455" s="21">
        <f>32</f>
        <v/>
      </c>
      <c r="Q455" s="21">
        <f>J455+L455+N455+O455-P455-M455</f>
        <v/>
      </c>
    </row>
    <row r="456">
      <c r="A456" s="20" t="inlineStr">
        <is>
          <t>5.1-5.7</t>
        </is>
      </c>
      <c r="B456" s="20" t="inlineStr">
        <is>
          <t>PO-128-08713987349111917</t>
        </is>
      </c>
      <c r="C456" s="20" t="inlineStr">
        <is>
          <t>Delivered</t>
        </is>
      </c>
      <c r="D456" s="20" t="inlineStr">
        <is>
          <t>128-08714034535031917</t>
        </is>
      </c>
      <c r="E456" s="20" t="inlineStr">
        <is>
          <t>Delivered</t>
        </is>
      </c>
      <c r="F456" s="20" t="inlineStr">
        <is>
          <t>B03W10-10PZS</t>
        </is>
      </c>
      <c r="G4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6" s="20" t="inlineStr">
        <is>
          <t>10 piezas</t>
        </is>
      </c>
      <c r="I456" s="20" t="n">
        <v>1</v>
      </c>
      <c r="J456" s="21" t="n">
        <v>65.8</v>
      </c>
      <c r="K456" s="21" t="n">
        <v>70.44</v>
      </c>
      <c r="L456" s="21" t="n">
        <v>25.86</v>
      </c>
      <c r="M456" s="21" t="n">
        <v>0</v>
      </c>
      <c r="N456" s="21">
        <f>K456*0.08+L456*0.08</f>
        <v/>
      </c>
      <c r="O456" s="21">
        <f>-(K456*0.025+L456*0.025)</f>
        <v/>
      </c>
      <c r="P456" s="21">
        <f>32</f>
        <v/>
      </c>
      <c r="Q456" s="21">
        <f>J456+L456+N456+O456-P456-M456</f>
        <v/>
      </c>
    </row>
    <row r="457">
      <c r="A457" s="20" t="inlineStr">
        <is>
          <t>5.1-5.7</t>
        </is>
      </c>
      <c r="B457" s="20" t="inlineStr">
        <is>
          <t>PO-128-08795715902070340</t>
        </is>
      </c>
      <c r="C457" s="20" t="inlineStr">
        <is>
          <t>Delivered</t>
        </is>
      </c>
      <c r="D457" s="20" t="inlineStr">
        <is>
          <t>128-08795784059510340</t>
        </is>
      </c>
      <c r="E457" s="20" t="inlineStr">
        <is>
          <t>Delivered</t>
        </is>
      </c>
      <c r="F457" s="20" t="inlineStr">
        <is>
          <t>M10</t>
        </is>
      </c>
      <c r="G457" s="20" t="inlineStr">
        <is>
          <t>Pantalla de Batería Clara HD LED - Auriculares Inalámbricos TWS, Estuche con 6 Recargas, 5h de Uso, 4 Micrófonos CVC8.0 con Reducción de Ruido y Sonido HiFi</t>
        </is>
      </c>
      <c r="H457" s="20" t="inlineStr">
        <is>
          <t>1 pieza</t>
        </is>
      </c>
      <c r="I457" s="20" t="n">
        <v>1</v>
      </c>
      <c r="J457" s="21" t="n">
        <v>43.5</v>
      </c>
      <c r="K457" s="21" t="n">
        <v>48.71</v>
      </c>
      <c r="L457" s="21" t="n">
        <v>25.86</v>
      </c>
      <c r="M457" s="21" t="n">
        <v>0</v>
      </c>
      <c r="N457" s="21">
        <f>K457*0.08+L457*0.08</f>
        <v/>
      </c>
      <c r="O457" s="21">
        <f>-(K457*0.025+L457*0.025)</f>
        <v/>
      </c>
      <c r="P457" s="21">
        <f>32</f>
        <v/>
      </c>
      <c r="Q457" s="21">
        <f>J457+L457+N457+O457-P457-M457</f>
        <v/>
      </c>
    </row>
    <row r="458">
      <c r="A458" s="20" t="inlineStr">
        <is>
          <t>5.1-5.7</t>
        </is>
      </c>
      <c r="B458" s="20" t="inlineStr">
        <is>
          <t>PO-128-08648473508471218</t>
        </is>
      </c>
      <c r="C458" s="20" t="inlineStr">
        <is>
          <t>Delivered</t>
        </is>
      </c>
      <c r="D458" s="20" t="inlineStr">
        <is>
          <t>128-08648431565431218</t>
        </is>
      </c>
      <c r="E458" s="20" t="inlineStr">
        <is>
          <t>Delivered</t>
        </is>
      </c>
      <c r="F458" s="20" t="inlineStr">
        <is>
          <t>B03W10-10PZS</t>
        </is>
      </c>
      <c r="G4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8" s="20" t="inlineStr">
        <is>
          <t>10 piezas</t>
        </is>
      </c>
      <c r="I458" s="20" t="n">
        <v>1</v>
      </c>
      <c r="J458" s="21" t="n">
        <v>65.8</v>
      </c>
      <c r="K458" s="21" t="n">
        <v>70.44</v>
      </c>
      <c r="L458" s="21" t="n">
        <v>25.86</v>
      </c>
      <c r="M458" s="21" t="n">
        <v>0</v>
      </c>
      <c r="N458" s="21">
        <f>K458*0.08+L458*0.08</f>
        <v/>
      </c>
      <c r="O458" s="21">
        <f>-(K458*0.025+L458*0.025)</f>
        <v/>
      </c>
      <c r="P458" s="21">
        <f>32</f>
        <v/>
      </c>
      <c r="Q458" s="21">
        <f>J458+L458+N458+O458-P458-M458</f>
        <v/>
      </c>
    </row>
    <row r="459">
      <c r="A459" s="20" t="inlineStr">
        <is>
          <t>5.1-5.7</t>
        </is>
      </c>
      <c r="B459" s="20" t="inlineStr">
        <is>
          <t>PO-128-08283501322873395</t>
        </is>
      </c>
      <c r="C459" s="20" t="inlineStr">
        <is>
          <t>Delivered</t>
        </is>
      </c>
      <c r="D459" s="20" t="inlineStr">
        <is>
          <t>128-08283486904953395</t>
        </is>
      </c>
      <c r="E459" s="20" t="inlineStr">
        <is>
          <t>Delivered</t>
        </is>
      </c>
      <c r="F459" s="20" t="inlineStr">
        <is>
          <t>LV54W25</t>
        </is>
      </c>
      <c r="G45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59" s="20" t="inlineStr">
        <is>
          <t>Blanco</t>
        </is>
      </c>
      <c r="I459" s="20" t="n">
        <v>1</v>
      </c>
      <c r="J459" s="21" t="n">
        <v>79.15000000000001</v>
      </c>
      <c r="K459" s="21" t="n">
        <v>96.34999999999999</v>
      </c>
      <c r="L459" s="21" t="n">
        <v>25.86</v>
      </c>
      <c r="M459" s="21" t="n">
        <v>0</v>
      </c>
      <c r="N459" s="21">
        <f>K459*0.08+L459*0.08</f>
        <v/>
      </c>
      <c r="O459" s="21">
        <f>-(K459*0.025+L459*0.025)</f>
        <v/>
      </c>
      <c r="P459" s="21">
        <f>32</f>
        <v/>
      </c>
      <c r="Q459" s="21">
        <f>J459+L459+N459+O459-P459-M459</f>
        <v/>
      </c>
    </row>
    <row r="460">
      <c r="A460" s="20" t="inlineStr">
        <is>
          <t>5.1-5.7</t>
        </is>
      </c>
      <c r="B460" s="20" t="inlineStr">
        <is>
          <t>PO-128-08350657034874083</t>
        </is>
      </c>
      <c r="C460" s="20" t="inlineStr">
        <is>
          <t>Delivered</t>
        </is>
      </c>
      <c r="D460" s="20" t="inlineStr">
        <is>
          <t>128-08350641306234083</t>
        </is>
      </c>
      <c r="E460" s="20" t="inlineStr">
        <is>
          <t>Delivered</t>
        </is>
      </c>
      <c r="F460" s="20" t="inlineStr">
        <is>
          <t>M10</t>
        </is>
      </c>
      <c r="G460" s="20" t="inlineStr">
        <is>
          <t>Pantalla de Batería Clara HD LED - Auriculares Inalámbricos TWS, Estuche con 6 Recargas, 5h de Uso, 4 Micrófonos CVC8.0 con Reducción de Ruido y Sonido HiFi</t>
        </is>
      </c>
      <c r="H460" s="20" t="inlineStr">
        <is>
          <t>1 pieza</t>
        </is>
      </c>
      <c r="I460" s="20" t="n">
        <v>1</v>
      </c>
      <c r="J460" s="21" t="n">
        <v>43.5</v>
      </c>
      <c r="K460" s="21" t="n">
        <v>48.71</v>
      </c>
      <c r="L460" s="21" t="n">
        <v>25.86</v>
      </c>
      <c r="M460" s="21" t="n">
        <v>0</v>
      </c>
      <c r="N460" s="21">
        <f>K460*0.08+L460*0.08</f>
        <v/>
      </c>
      <c r="O460" s="21">
        <f>-(K460*0.025+L460*0.025)</f>
        <v/>
      </c>
      <c r="P460" s="21">
        <f>32</f>
        <v/>
      </c>
      <c r="Q460" s="21">
        <f>J460+L460+N460+O460-P460-M460</f>
        <v/>
      </c>
    </row>
    <row r="461">
      <c r="A461" s="20" t="inlineStr">
        <is>
          <t>5.1-5.7</t>
        </is>
      </c>
      <c r="B461" s="20" t="inlineStr">
        <is>
          <t>PO-128-08896647854710698</t>
        </is>
      </c>
      <c r="C461" s="20" t="inlineStr">
        <is>
          <t>Delivered</t>
        </is>
      </c>
      <c r="D461" s="20" t="inlineStr">
        <is>
          <t>128-08896660961910698</t>
        </is>
      </c>
      <c r="E461" s="20" t="inlineStr">
        <is>
          <t>Delivered</t>
        </is>
      </c>
      <c r="F461" s="20" t="inlineStr">
        <is>
          <t>LV54W25</t>
        </is>
      </c>
      <c r="G46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61" s="20" t="inlineStr">
        <is>
          <t>Blanco</t>
        </is>
      </c>
      <c r="I461" s="20" t="n">
        <v>1</v>
      </c>
      <c r="J461" s="21" t="n">
        <v>79.15000000000001</v>
      </c>
      <c r="K461" s="21" t="n">
        <v>81.90000000000001</v>
      </c>
      <c r="L461" s="21" t="n">
        <v>25.86</v>
      </c>
      <c r="M461" s="21" t="n">
        <v>0</v>
      </c>
      <c r="N461" s="21">
        <f>K461*0.08+L461*0.08</f>
        <v/>
      </c>
      <c r="O461" s="21">
        <f>-(K461*0.025+L461*0.025)</f>
        <v/>
      </c>
      <c r="P461" s="21">
        <f>32</f>
        <v/>
      </c>
      <c r="Q461" s="21">
        <f>J461+L461+N461+O461-P461-M461</f>
        <v/>
      </c>
    </row>
    <row r="462">
      <c r="A462" s="20" t="inlineStr">
        <is>
          <t>5.1-5.7</t>
        </is>
      </c>
      <c r="B462" s="20" t="inlineStr">
        <is>
          <t>PO-128-08590461358711437</t>
        </is>
      </c>
      <c r="C462" s="20" t="inlineStr">
        <is>
          <t>Delivered</t>
        </is>
      </c>
      <c r="D462" s="20" t="inlineStr">
        <is>
          <t>128-08590478398071437</t>
        </is>
      </c>
      <c r="E462" s="20" t="inlineStr">
        <is>
          <t>Delivered</t>
        </is>
      </c>
      <c r="F462" s="20" t="inlineStr">
        <is>
          <t>M10</t>
        </is>
      </c>
      <c r="G462" s="20" t="inlineStr">
        <is>
          <t>Pantalla de Batería Clara HD LED - Auriculares Inalámbricos TWS, Estuche con 6 Recargas, 5h de Uso, 4 Micrófonos CVC8.0 con Reducción de Ruido y Sonido HiFi</t>
        </is>
      </c>
      <c r="H462" s="20" t="inlineStr">
        <is>
          <t>1 pieza</t>
        </is>
      </c>
      <c r="I462" s="20" t="n">
        <v>1</v>
      </c>
      <c r="J462" s="21" t="n">
        <v>43.5</v>
      </c>
      <c r="K462" s="21" t="n">
        <v>41.4</v>
      </c>
      <c r="L462" s="21" t="n">
        <v>25.86</v>
      </c>
      <c r="M462" s="21" t="n">
        <v>0</v>
      </c>
      <c r="N462" s="21">
        <f>K462*0.08+L462*0.08</f>
        <v/>
      </c>
      <c r="O462" s="21">
        <f>-(K462*0.025+L462*0.025)</f>
        <v/>
      </c>
      <c r="P462" s="21">
        <f>32</f>
        <v/>
      </c>
      <c r="Q462" s="21">
        <f>J462+L462+N462+O462-P462-M462</f>
        <v/>
      </c>
    </row>
    <row r="463">
      <c r="A463" s="20" t="inlineStr">
        <is>
          <t>5.1-5.7</t>
        </is>
      </c>
      <c r="B463" s="20" t="inlineStr">
        <is>
          <t>PO-128-08445725143672362</t>
        </is>
      </c>
      <c r="C463" s="20" t="inlineStr">
        <is>
          <t>Delivered</t>
        </is>
      </c>
      <c r="D463" s="20" t="inlineStr">
        <is>
          <t>128-08445767086712362</t>
        </is>
      </c>
      <c r="E463" s="20" t="inlineStr">
        <is>
          <t>Delivered</t>
        </is>
      </c>
      <c r="F463" s="20" t="inlineStr">
        <is>
          <t>M10</t>
        </is>
      </c>
      <c r="G463" s="20" t="inlineStr">
        <is>
          <t>Pantalla de Batería Clara HD LED - Auriculares Inalámbricos TWS, Estuche con 6 Recargas, 5h de Uso, 4 Micrófonos CVC8.0 con Reducción de Ruido y Sonido HiFi</t>
        </is>
      </c>
      <c r="H463" s="20" t="inlineStr">
        <is>
          <t>1 pieza</t>
        </is>
      </c>
      <c r="I463" s="20" t="n">
        <v>1</v>
      </c>
      <c r="J463" s="21" t="n">
        <v>43.5</v>
      </c>
      <c r="K463" s="21" t="n">
        <v>48.71</v>
      </c>
      <c r="L463" s="21" t="n">
        <v>25.86</v>
      </c>
      <c r="M463" s="21" t="n">
        <v>0</v>
      </c>
      <c r="N463" s="21">
        <f>K463*0.08+L463*0.08</f>
        <v/>
      </c>
      <c r="O463" s="21">
        <f>-(K463*0.025+L463*0.025)</f>
        <v/>
      </c>
      <c r="P463" s="21">
        <f>32</f>
        <v/>
      </c>
      <c r="Q463" s="21">
        <f>J463+L463+N463+O463-P463-M463</f>
        <v/>
      </c>
    </row>
    <row r="464">
      <c r="A464" s="20" t="inlineStr">
        <is>
          <t>5.1-5.7</t>
        </is>
      </c>
      <c r="B464" s="20" t="inlineStr">
        <is>
          <t>PO-128-08800625941110377</t>
        </is>
      </c>
      <c r="C464" s="20" t="inlineStr">
        <is>
          <t>Delivered</t>
        </is>
      </c>
      <c r="D464" s="20" t="inlineStr">
        <is>
          <t>128-08800636426870377</t>
        </is>
      </c>
      <c r="E464" s="20" t="inlineStr">
        <is>
          <t>Delivered</t>
        </is>
      </c>
      <c r="F464" s="20" t="inlineStr">
        <is>
          <t>B03W10-10PZS</t>
        </is>
      </c>
      <c r="G46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4" s="20" t="inlineStr">
        <is>
          <t>10 piezas</t>
        </is>
      </c>
      <c r="I464" s="20" t="n">
        <v>1</v>
      </c>
      <c r="J464" s="21" t="n">
        <v>65.8</v>
      </c>
      <c r="K464" s="21" t="n">
        <v>77.41</v>
      </c>
      <c r="L464" s="21" t="n">
        <v>25.86</v>
      </c>
      <c r="M464" s="21" t="n">
        <v>0</v>
      </c>
      <c r="N464" s="21">
        <f>K464*0.08+L464*0.08</f>
        <v/>
      </c>
      <c r="O464" s="21">
        <f>-(K464*0.025+L464*0.025)</f>
        <v/>
      </c>
      <c r="P464" s="21">
        <f>32</f>
        <v/>
      </c>
      <c r="Q464" s="21">
        <f>J464+L464+N464+O464-P464-M464</f>
        <v/>
      </c>
    </row>
    <row r="465">
      <c r="A465" s="20" t="inlineStr">
        <is>
          <t>5.1-5.7</t>
        </is>
      </c>
      <c r="B465" s="20" t="inlineStr">
        <is>
          <t>PO-128-08440461896312331</t>
        </is>
      </c>
      <c r="C465" s="20" t="inlineStr">
        <is>
          <t>Delivered</t>
        </is>
      </c>
      <c r="D465" s="20" t="inlineStr">
        <is>
          <t>128-08440472382072331</t>
        </is>
      </c>
      <c r="E465" s="20" t="inlineStr">
        <is>
          <t>Delivered</t>
        </is>
      </c>
      <c r="F465" s="20" t="inlineStr">
        <is>
          <t>B03W10-10PZS</t>
        </is>
      </c>
      <c r="G46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5" s="20" t="inlineStr">
        <is>
          <t>10 piezas</t>
        </is>
      </c>
      <c r="I465" s="20" t="n">
        <v>1</v>
      </c>
      <c r="J465" s="21" t="n">
        <v>65.8</v>
      </c>
      <c r="K465" s="21" t="n">
        <v>70.44</v>
      </c>
      <c r="L465" s="21" t="n">
        <v>25.86</v>
      </c>
      <c r="M465" s="21" t="n">
        <v>0</v>
      </c>
      <c r="N465" s="21">
        <f>K465*0.08+L465*0.08</f>
        <v/>
      </c>
      <c r="O465" s="21">
        <f>-(K465*0.025+L465*0.025)</f>
        <v/>
      </c>
      <c r="P465" s="21">
        <f>32</f>
        <v/>
      </c>
      <c r="Q465" s="21">
        <f>J465+L465+N465+O465-P465-M465</f>
        <v/>
      </c>
    </row>
    <row r="466">
      <c r="A466" s="20" t="inlineStr">
        <is>
          <t>5.1-5.7</t>
        </is>
      </c>
      <c r="B466" s="20" t="inlineStr">
        <is>
          <t>PO-128-08892791501430659</t>
        </is>
      </c>
      <c r="C466" s="20" t="inlineStr">
        <is>
          <t>Delivered</t>
        </is>
      </c>
      <c r="D466" s="20" t="inlineStr">
        <is>
          <t>128-08892896359030659</t>
        </is>
      </c>
      <c r="E466" s="20" t="inlineStr">
        <is>
          <t>Delivered</t>
        </is>
      </c>
      <c r="F466" s="20" t="inlineStr">
        <is>
          <t>LV22W21</t>
        </is>
      </c>
      <c r="G4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6" s="20" t="inlineStr">
        <is>
          <t>1 pieza</t>
        </is>
      </c>
      <c r="I466" s="20" t="n">
        <v>2</v>
      </c>
      <c r="J466" s="21" t="n">
        <v>184</v>
      </c>
      <c r="K466" s="21" t="n">
        <v>146.12</v>
      </c>
      <c r="L466" s="21" t="n">
        <v>25.86</v>
      </c>
      <c r="M466" s="21" t="n">
        <v>0</v>
      </c>
      <c r="N466" s="21">
        <f>K466*0.08+L466*0.08</f>
        <v/>
      </c>
      <c r="O466" s="21">
        <f>-(K466*0.025+L466*0.025)</f>
        <v/>
      </c>
      <c r="P466" s="21">
        <f>32</f>
        <v/>
      </c>
      <c r="Q466" s="21">
        <f>J466+L466+N466+O466-P466-M466</f>
        <v/>
      </c>
    </row>
    <row r="467">
      <c r="A467" s="20" t="inlineStr">
        <is>
          <t>5.1-5.7</t>
        </is>
      </c>
      <c r="B467" s="20" t="inlineStr">
        <is>
          <t>PO-128-08644300636791242</t>
        </is>
      </c>
      <c r="C467" s="20" t="inlineStr">
        <is>
          <t>Delivered</t>
        </is>
      </c>
      <c r="D467" s="20" t="inlineStr">
        <is>
          <t>128-08644452680311242</t>
        </is>
      </c>
      <c r="E467" s="20" t="inlineStr">
        <is>
          <t>Delivered</t>
        </is>
      </c>
      <c r="F467" s="20" t="inlineStr">
        <is>
          <t>LV22W21</t>
        </is>
      </c>
      <c r="G4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7" s="20" t="inlineStr">
        <is>
          <t>1 pieza</t>
        </is>
      </c>
      <c r="I467" s="20" t="n">
        <v>3</v>
      </c>
      <c r="J467" s="21" t="n">
        <v>276</v>
      </c>
      <c r="K467" s="21" t="n">
        <v>283.83</v>
      </c>
      <c r="L467" s="21" t="n">
        <v>0</v>
      </c>
      <c r="M467" s="21" t="n">
        <v>0</v>
      </c>
      <c r="N467" s="21">
        <f>K467*0.08+L467*0.08</f>
        <v/>
      </c>
      <c r="O467" s="21">
        <f>-(K467*0.025+L467*0.025)</f>
        <v/>
      </c>
      <c r="P467" s="21">
        <f>32</f>
        <v/>
      </c>
      <c r="Q467" s="21">
        <f>J467+L467+N467+O467-P467-M467</f>
        <v/>
      </c>
    </row>
    <row r="468">
      <c r="A468" s="20" t="inlineStr">
        <is>
          <t>5.1-5.7</t>
        </is>
      </c>
      <c r="B468" s="20" t="inlineStr">
        <is>
          <t>PO-128-08469056000632225</t>
        </is>
      </c>
      <c r="C468" s="20" t="inlineStr">
        <is>
          <t>Delivered</t>
        </is>
      </c>
      <c r="D468" s="20" t="inlineStr">
        <is>
          <t>128-08469137920632225</t>
        </is>
      </c>
      <c r="E468" s="20" t="inlineStr">
        <is>
          <t>Delivered</t>
        </is>
      </c>
      <c r="F468" s="20" t="inlineStr">
        <is>
          <t>LV22W21</t>
        </is>
      </c>
      <c r="G4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8" s="20" t="inlineStr">
        <is>
          <t>1 pieza</t>
        </is>
      </c>
      <c r="I468" s="20" t="n">
        <v>2</v>
      </c>
      <c r="J468" s="21" t="n">
        <v>184</v>
      </c>
      <c r="K468" s="21" t="n">
        <v>162.73</v>
      </c>
      <c r="L468" s="21" t="n">
        <v>25.86</v>
      </c>
      <c r="M468" s="21" t="n">
        <v>0</v>
      </c>
      <c r="N468" s="21">
        <f>K468*0.08+L468*0.08</f>
        <v/>
      </c>
      <c r="O468" s="21">
        <f>-(K468*0.025+L468*0.025)</f>
        <v/>
      </c>
      <c r="P468" s="21">
        <f>32</f>
        <v/>
      </c>
      <c r="Q468" s="21">
        <f>J468+L468+N468+O468-P468-M468</f>
        <v/>
      </c>
    </row>
    <row r="469">
      <c r="A469" s="20" t="inlineStr">
        <is>
          <t>5.1-5.7</t>
        </is>
      </c>
      <c r="B469" s="20" t="inlineStr">
        <is>
          <t>PO-128-08501264968312161</t>
        </is>
      </c>
      <c r="C469" s="20" t="inlineStr">
        <is>
          <t>Delivered</t>
        </is>
      </c>
      <c r="D469" s="20" t="inlineStr">
        <is>
          <t>128-08501223025272161</t>
        </is>
      </c>
      <c r="E469" s="20" t="inlineStr">
        <is>
          <t>Delivered</t>
        </is>
      </c>
      <c r="F469" s="20" t="inlineStr">
        <is>
          <t>LV22W21</t>
        </is>
      </c>
      <c r="G4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9" s="20" t="inlineStr">
        <is>
          <t>1 pieza</t>
        </is>
      </c>
      <c r="I469" s="20" t="n">
        <v>1</v>
      </c>
      <c r="J469" s="21" t="n">
        <v>92</v>
      </c>
      <c r="K469" s="21" t="n">
        <v>95.72</v>
      </c>
      <c r="L469" s="21" t="n">
        <v>25.86</v>
      </c>
      <c r="M469" s="21" t="n">
        <v>0</v>
      </c>
      <c r="N469" s="21">
        <f>K469*0.08+L469*0.08</f>
        <v/>
      </c>
      <c r="O469" s="21">
        <f>-(K469*0.025+L469*0.025)</f>
        <v/>
      </c>
      <c r="P469" s="21">
        <f>32</f>
        <v/>
      </c>
      <c r="Q469" s="21">
        <f>J469+L469+N469+O469-P469-M469</f>
        <v/>
      </c>
    </row>
    <row r="470">
      <c r="A470" s="20" t="inlineStr">
        <is>
          <t>5.1-5.7</t>
        </is>
      </c>
      <c r="B470" s="20" t="inlineStr">
        <is>
          <t>PO-128-08631048899191387</t>
        </is>
      </c>
      <c r="C470" s="20" t="inlineStr">
        <is>
          <t>Delivered</t>
        </is>
      </c>
      <c r="D470" s="20" t="inlineStr">
        <is>
          <t>128-08631200942711387</t>
        </is>
      </c>
      <c r="E470" s="20" t="inlineStr">
        <is>
          <t>Delivered</t>
        </is>
      </c>
      <c r="F470" s="20" t="inlineStr">
        <is>
          <t>M10</t>
        </is>
      </c>
      <c r="G470" s="20" t="inlineStr">
        <is>
          <t>Pantalla de Batería Clara HD LED - Auriculares Inalámbricos TWS, Estuche con 6 Recargas, 5h de Uso, 4 Micrófonos CVC8.0 con Reducción de Ruido y Sonido HiFi</t>
        </is>
      </c>
      <c r="H470" s="20" t="inlineStr">
        <is>
          <t>1 pieza</t>
        </is>
      </c>
      <c r="I470" s="20" t="n">
        <v>1</v>
      </c>
      <c r="J470" s="21" t="n">
        <v>43.5</v>
      </c>
      <c r="K470" s="21" t="n">
        <v>48.71</v>
      </c>
      <c r="L470" s="21" t="n">
        <v>25.86</v>
      </c>
      <c r="M470" s="21" t="n">
        <v>0</v>
      </c>
      <c r="N470" s="21">
        <f>K470*0.08+L470*0.08</f>
        <v/>
      </c>
      <c r="O470" s="21">
        <f>-(K470*0.025+L470*0.025)</f>
        <v/>
      </c>
      <c r="P470" s="21">
        <f>32</f>
        <v/>
      </c>
      <c r="Q470" s="21">
        <f>J470+L470+N470+O470-P470-M470</f>
        <v/>
      </c>
    </row>
    <row r="471">
      <c r="A471" s="20" t="inlineStr">
        <is>
          <t>5.1-5.7</t>
        </is>
      </c>
      <c r="B471" s="20" t="inlineStr">
        <is>
          <t>PO-128-08601894769271497</t>
        </is>
      </c>
      <c r="C471" s="20" t="inlineStr">
        <is>
          <t>Delivered</t>
        </is>
      </c>
      <c r="D471" s="20" t="inlineStr">
        <is>
          <t>128-08601879040631497</t>
        </is>
      </c>
      <c r="E471" s="20" t="inlineStr">
        <is>
          <t>Delivered</t>
        </is>
      </c>
      <c r="F471" s="20" t="inlineStr">
        <is>
          <t>LV22W21</t>
        </is>
      </c>
      <c r="G4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1" s="20" t="inlineStr">
        <is>
          <t>1 pieza</t>
        </is>
      </c>
      <c r="I471" s="20" t="n">
        <v>1</v>
      </c>
      <c r="J471" s="21" t="n">
        <v>92</v>
      </c>
      <c r="K471" s="21" t="n">
        <v>73.15000000000001</v>
      </c>
      <c r="L471" s="21" t="n">
        <v>25.86</v>
      </c>
      <c r="M471" s="21" t="n">
        <v>0</v>
      </c>
      <c r="N471" s="21">
        <f>K471*0.08+L471*0.08</f>
        <v/>
      </c>
      <c r="O471" s="21">
        <f>-(K471*0.025+L471*0.025)</f>
        <v/>
      </c>
      <c r="P471" s="21">
        <f>32</f>
        <v/>
      </c>
      <c r="Q471" s="21">
        <f>J471+L471+N471+O471-P471-M471</f>
        <v/>
      </c>
    </row>
    <row r="472">
      <c r="A472" s="20" t="inlineStr">
        <is>
          <t>5.1-5.7</t>
        </is>
      </c>
      <c r="B472" s="20" t="inlineStr">
        <is>
          <t>PO-128-08562589932152755</t>
        </is>
      </c>
      <c r="C472" s="20" t="inlineStr">
        <is>
          <t>Delivered</t>
        </is>
      </c>
      <c r="D472" s="20" t="inlineStr">
        <is>
          <t>128-08562753772152755</t>
        </is>
      </c>
      <c r="E472" s="20" t="inlineStr">
        <is>
          <t>Delivered</t>
        </is>
      </c>
      <c r="F472" s="20" t="inlineStr">
        <is>
          <t>L20WES</t>
        </is>
      </c>
      <c r="G472" s="20" t="inlineStr">
        <is>
          <t>TIANLAI Luz UV 20W/25W, Lampara UVC Esterilizadora, Bombilla Germicida 360°, Purificador de Ambientes para Hogar, Recamara, Baño, Cocina, Alimentacion por Enchufe y Base E27</t>
        </is>
      </c>
      <c r="H472" s="20" t="inlineStr">
        <is>
          <t>20W</t>
        </is>
      </c>
      <c r="I472" s="20" t="n">
        <v>1</v>
      </c>
      <c r="J472" s="21" t="n">
        <v>19.7</v>
      </c>
      <c r="K472" s="21" t="n">
        <v>34.41</v>
      </c>
      <c r="L472" s="21" t="n">
        <v>25.86</v>
      </c>
      <c r="M472" s="21" t="n">
        <v>0</v>
      </c>
      <c r="N472" s="21">
        <f>K472*0.08+L472*0.08</f>
        <v/>
      </c>
      <c r="O472" s="21">
        <f>-(K472*0.025+L472*0.025)</f>
        <v/>
      </c>
      <c r="P472" s="21">
        <f>32</f>
        <v/>
      </c>
      <c r="Q472" s="21">
        <f>J472+L472+N472+O472-P472-M472</f>
        <v/>
      </c>
    </row>
    <row r="473">
      <c r="A473" s="20" t="inlineStr">
        <is>
          <t>5.1-5.7</t>
        </is>
      </c>
      <c r="B473" s="20" t="inlineStr">
        <is>
          <t>PO-128-08690948403831988</t>
        </is>
      </c>
      <c r="C473" s="20" t="inlineStr">
        <is>
          <t>Delivered</t>
        </is>
      </c>
      <c r="D473" s="20" t="inlineStr">
        <is>
          <t>128-08691000832631988</t>
        </is>
      </c>
      <c r="E473" s="20" t="inlineStr">
        <is>
          <t>Delivered</t>
        </is>
      </c>
      <c r="F473" s="20" t="inlineStr">
        <is>
          <t>B03W10-10PZS</t>
        </is>
      </c>
      <c r="G4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73" s="20" t="inlineStr">
        <is>
          <t>10 piezas</t>
        </is>
      </c>
      <c r="I473" s="20" t="n">
        <v>1</v>
      </c>
      <c r="J473" s="21" t="n">
        <v>65.8</v>
      </c>
      <c r="K473" s="21" t="n">
        <v>77.41</v>
      </c>
      <c r="L473" s="21" t="n">
        <v>25.86</v>
      </c>
      <c r="M473" s="21" t="n">
        <v>0</v>
      </c>
      <c r="N473" s="21">
        <f>K473*0.08+L473*0.08</f>
        <v/>
      </c>
      <c r="O473" s="21">
        <f>-(K473*0.025+L473*0.025)</f>
        <v/>
      </c>
      <c r="P473" s="21">
        <f>32</f>
        <v/>
      </c>
      <c r="Q473" s="21">
        <f>J473+L473+N473+O473-P473-M473</f>
        <v/>
      </c>
    </row>
    <row r="474">
      <c r="A474" s="20" t="inlineStr">
        <is>
          <t>5.1-5.7</t>
        </is>
      </c>
      <c r="B474" s="20" t="inlineStr">
        <is>
          <t>PO-128-08713355500151857</t>
        </is>
      </c>
      <c r="C474" s="20" t="inlineStr">
        <is>
          <t>Delivered</t>
        </is>
      </c>
      <c r="D474" s="20" t="inlineStr">
        <is>
          <t>128-08713376471671857</t>
        </is>
      </c>
      <c r="E474" s="20" t="inlineStr">
        <is>
          <t>Delivered</t>
        </is>
      </c>
      <c r="F474" s="20" t="inlineStr">
        <is>
          <t>M10</t>
        </is>
      </c>
      <c r="G474" s="20" t="inlineStr">
        <is>
          <t>Pantalla de Batería Clara HD LED - Auriculares Inalámbricos TWS, Estuche con 6 Recargas, 5h de Uso, 4 Micrófonos CVC8.0 con Reducción de Ruido y Sonido HiFi</t>
        </is>
      </c>
      <c r="H474" s="20" t="inlineStr">
        <is>
          <t>1 pieza</t>
        </is>
      </c>
      <c r="I474" s="20" t="n">
        <v>1</v>
      </c>
      <c r="J474" s="21" t="n">
        <v>43.5</v>
      </c>
      <c r="K474" s="21" t="n">
        <v>8.68</v>
      </c>
      <c r="L474" s="21" t="n">
        <v>25.86</v>
      </c>
      <c r="M474" s="21" t="n">
        <v>0</v>
      </c>
      <c r="N474" s="21">
        <f>K474*0.08+L474*0.08</f>
        <v/>
      </c>
      <c r="O474" s="21">
        <f>-(K474*0.025+L474*0.025)</f>
        <v/>
      </c>
      <c r="P474" s="21">
        <f>32</f>
        <v/>
      </c>
      <c r="Q474" s="21">
        <f>J474+L474+N474+O474-P474-M474</f>
        <v/>
      </c>
    </row>
    <row r="475">
      <c r="A475" s="20" t="inlineStr">
        <is>
          <t>5.1-5.7</t>
        </is>
      </c>
      <c r="B475" s="20" t="inlineStr">
        <is>
          <t>PO-128-08657060352631038</t>
        </is>
      </c>
      <c r="C475" s="20" t="inlineStr">
        <is>
          <t>Delivered</t>
        </is>
      </c>
      <c r="D475" s="20" t="inlineStr">
        <is>
          <t>128-08657196667511038</t>
        </is>
      </c>
      <c r="E475" s="20" t="inlineStr">
        <is>
          <t>Delivered</t>
        </is>
      </c>
      <c r="F475" s="20" t="inlineStr">
        <is>
          <t>R18W30MM30</t>
        </is>
      </c>
      <c r="G475" s="20" t="inlineStr">
        <is>
          <t>TIANLAI Reflector LED 20W (1800LM) y 30W (2700LM) Vida Útil 50,000 Horas Ángulo 220° Eficiente Energía Instalación Fácil para Interior y Exterior</t>
        </is>
      </c>
      <c r="H475" s="20" t="inlineStr">
        <is>
          <t>30W/2700lm</t>
        </is>
      </c>
      <c r="I475" s="20" t="n">
        <v>1</v>
      </c>
      <c r="J475" s="21" t="n">
        <v>50</v>
      </c>
      <c r="K475" s="21" t="n">
        <v>51.92</v>
      </c>
      <c r="L475" s="21" t="n">
        <v>25.86</v>
      </c>
      <c r="M475" s="21" t="n">
        <v>0</v>
      </c>
      <c r="N475" s="21">
        <f>K475*0.08+L475*0.08</f>
        <v/>
      </c>
      <c r="O475" s="21">
        <f>-(K475*0.025+L475*0.025)</f>
        <v/>
      </c>
      <c r="P475" s="21">
        <f>32</f>
        <v/>
      </c>
      <c r="Q475" s="21">
        <f>J475+L475+N475+O475-P475-M475</f>
        <v/>
      </c>
    </row>
    <row r="476">
      <c r="A476" s="20" t="inlineStr">
        <is>
          <t>5.1-5.7</t>
        </is>
      </c>
      <c r="B476" s="20" t="inlineStr">
        <is>
          <t>PO-128-08831801375350063</t>
        </is>
      </c>
      <c r="C476" s="20" t="inlineStr">
        <is>
          <t>Delivered</t>
        </is>
      </c>
      <c r="D476" s="20" t="inlineStr">
        <is>
          <t>128-08831822346870063</t>
        </is>
      </c>
      <c r="E476" s="20" t="inlineStr">
        <is>
          <t>Delivered</t>
        </is>
      </c>
      <c r="F476" s="20" t="inlineStr">
        <is>
          <t>LV22W21</t>
        </is>
      </c>
      <c r="G4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6" s="20" t="inlineStr">
        <is>
          <t>1 pieza</t>
        </is>
      </c>
      <c r="I476" s="20" t="n">
        <v>1</v>
      </c>
      <c r="J476" s="21" t="n">
        <v>92</v>
      </c>
      <c r="K476" s="21" t="n">
        <v>111.3</v>
      </c>
      <c r="L476" s="21" t="n">
        <v>25.86</v>
      </c>
      <c r="M476" s="21" t="n">
        <v>0</v>
      </c>
      <c r="N476" s="21">
        <f>K476*0.08+L476*0.08</f>
        <v/>
      </c>
      <c r="O476" s="21">
        <f>-(K476*0.025+L476*0.025)</f>
        <v/>
      </c>
      <c r="P476" s="21">
        <f>32</f>
        <v/>
      </c>
      <c r="Q476" s="21">
        <f>J476+L476+N476+O476-P476-M476</f>
        <v/>
      </c>
    </row>
    <row r="477">
      <c r="A477" s="20" t="inlineStr">
        <is>
          <t>5.1-5.7</t>
        </is>
      </c>
      <c r="B477" s="20" t="inlineStr">
        <is>
          <t>PO-128-08324640512633148</t>
        </is>
      </c>
      <c r="C477" s="20" t="inlineStr">
        <is>
          <t>Delivered</t>
        </is>
      </c>
      <c r="D477" s="20" t="inlineStr">
        <is>
          <t>128-08324661484153148</t>
        </is>
      </c>
      <c r="E477" s="20" t="inlineStr">
        <is>
          <t>Delivered</t>
        </is>
      </c>
      <c r="F477" s="20" t="inlineStr">
        <is>
          <t>B03W10-10PZS</t>
        </is>
      </c>
      <c r="G4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77" s="20" t="inlineStr">
        <is>
          <t>10 piezas</t>
        </is>
      </c>
      <c r="I477" s="20" t="n">
        <v>1</v>
      </c>
      <c r="J477" s="21" t="n">
        <v>65.8</v>
      </c>
      <c r="K477" s="21" t="n">
        <v>10.1</v>
      </c>
      <c r="L477" s="21" t="n">
        <v>25.86</v>
      </c>
      <c r="M477" s="21" t="n">
        <v>0</v>
      </c>
      <c r="N477" s="21">
        <f>K477*0.08+L477*0.08</f>
        <v/>
      </c>
      <c r="O477" s="21">
        <f>-(K477*0.025+L477*0.025)</f>
        <v/>
      </c>
      <c r="P477" s="21">
        <f>32</f>
        <v/>
      </c>
      <c r="Q477" s="21">
        <f>J477+L477+N477+O477-P477-M477</f>
        <v/>
      </c>
    </row>
    <row r="478">
      <c r="A478" s="20" t="inlineStr">
        <is>
          <t>5.1-5.7</t>
        </is>
      </c>
      <c r="B478" s="20" t="inlineStr">
        <is>
          <t>PO-128-08811083059830184</t>
        </is>
      </c>
      <c r="C478" s="20" t="inlineStr">
        <is>
          <t>Delivered</t>
        </is>
      </c>
      <c r="D478" s="20" t="inlineStr">
        <is>
          <t>128-08811104031350184</t>
        </is>
      </c>
      <c r="E478" s="20" t="inlineStr">
        <is>
          <t>Delivered</t>
        </is>
      </c>
      <c r="F478" s="20" t="inlineStr">
        <is>
          <t>LV22W21</t>
        </is>
      </c>
      <c r="G4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8" s="20" t="inlineStr">
        <is>
          <t>1 pieza</t>
        </is>
      </c>
      <c r="I478" s="20" t="n">
        <v>3</v>
      </c>
      <c r="J478" s="21" t="n">
        <v>276</v>
      </c>
      <c r="K478" s="21" t="n">
        <v>283.83</v>
      </c>
      <c r="L478" s="21" t="n">
        <v>0</v>
      </c>
      <c r="M478" s="21" t="n">
        <v>0</v>
      </c>
      <c r="N478" s="21">
        <f>K478*0.08+L478*0.08</f>
        <v/>
      </c>
      <c r="O478" s="21">
        <f>-(K478*0.025+L478*0.025)</f>
        <v/>
      </c>
      <c r="P478" s="21">
        <f>32</f>
        <v/>
      </c>
      <c r="Q478" s="21">
        <f>J478+L478+N478+O478-P478-M478</f>
        <v/>
      </c>
    </row>
    <row r="479">
      <c r="A479" s="20" t="inlineStr">
        <is>
          <t>5.1-5.7</t>
        </is>
      </c>
      <c r="B479" s="20" t="inlineStr">
        <is>
          <t>PO-128-08297667707513247</t>
        </is>
      </c>
      <c r="C479" s="20" t="inlineStr">
        <is>
          <t>Delivered</t>
        </is>
      </c>
      <c r="D479" s="20" t="inlineStr">
        <is>
          <t>128-08297625764473247</t>
        </is>
      </c>
      <c r="E479" s="20" t="inlineStr">
        <is>
          <t>Delivered</t>
        </is>
      </c>
      <c r="F479" s="20" t="inlineStr">
        <is>
          <t>LV54W25</t>
        </is>
      </c>
      <c r="G47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79" s="20" t="inlineStr">
        <is>
          <t>Blanco</t>
        </is>
      </c>
      <c r="I479" s="20" t="n">
        <v>3</v>
      </c>
      <c r="J479" s="21" t="n">
        <v>237.48</v>
      </c>
      <c r="K479" s="21" t="n">
        <v>245.73</v>
      </c>
      <c r="L479" s="21" t="n">
        <v>0</v>
      </c>
      <c r="M479" s="21" t="n">
        <v>0</v>
      </c>
      <c r="N479" s="21">
        <f>K479*0.08+L479*0.08</f>
        <v/>
      </c>
      <c r="O479" s="21">
        <f>-(K479*0.025+L479*0.025)</f>
        <v/>
      </c>
      <c r="P479" s="21">
        <f>32</f>
        <v/>
      </c>
      <c r="Q479" s="21">
        <f>J479+L479+N479+O479-P479-M479</f>
        <v/>
      </c>
    </row>
    <row r="480">
      <c r="A480" s="20" t="inlineStr">
        <is>
          <t>5.1-5.7</t>
        </is>
      </c>
      <c r="B480" s="20" t="inlineStr">
        <is>
          <t>PO-128-08769833575030430</t>
        </is>
      </c>
      <c r="C480" s="20" t="inlineStr">
        <is>
          <t>Delivered</t>
        </is>
      </c>
      <c r="D480" s="20" t="inlineStr">
        <is>
          <t>128-08769859789430430</t>
        </is>
      </c>
      <c r="E480" s="20" t="inlineStr">
        <is>
          <t>Delivered</t>
        </is>
      </c>
      <c r="F480" s="20" t="inlineStr">
        <is>
          <t>M10</t>
        </is>
      </c>
      <c r="G480" s="20" t="inlineStr">
        <is>
          <t>Pantalla de Batería Clara HD LED - Auriculares Inalámbricos TWS, Estuche con 6 Recargas, 5h de Uso, 4 Micrófonos CVC8.0 con Reducción de Ruido y Sonido HiFi</t>
        </is>
      </c>
      <c r="H480" s="20" t="inlineStr">
        <is>
          <t>1 pieza</t>
        </is>
      </c>
      <c r="I480" s="20" t="n">
        <v>1</v>
      </c>
      <c r="J480" s="21" t="n">
        <v>43.5</v>
      </c>
      <c r="K480" s="21" t="n">
        <v>4.96</v>
      </c>
      <c r="L480" s="21" t="n">
        <v>25.86</v>
      </c>
      <c r="M480" s="21" t="n">
        <v>0</v>
      </c>
      <c r="N480" s="21">
        <f>K480*0.08+L480*0.08</f>
        <v/>
      </c>
      <c r="O480" s="21">
        <f>-(K480*0.025+L480*0.025)</f>
        <v/>
      </c>
      <c r="P480" s="21">
        <f>32</f>
        <v/>
      </c>
      <c r="Q480" s="21">
        <f>J480+L480+N480+O480-P480-M480</f>
        <v/>
      </c>
    </row>
    <row r="481">
      <c r="A481" s="20" t="inlineStr">
        <is>
          <t>5.1-5.7</t>
        </is>
      </c>
      <c r="B481" s="20" t="inlineStr">
        <is>
          <t>PO-128-08443631268472313</t>
        </is>
      </c>
      <c r="C481" s="20" t="inlineStr">
        <is>
          <t>Delivered</t>
        </is>
      </c>
      <c r="D481" s="20" t="inlineStr">
        <is>
          <t>128-08443610296952313</t>
        </is>
      </c>
      <c r="E481" s="20" t="inlineStr">
        <is>
          <t>Delivered</t>
        </is>
      </c>
      <c r="F481" s="20" t="inlineStr">
        <is>
          <t>LE27M20W24</t>
        </is>
      </c>
      <c r="G48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81" s="20" t="inlineStr">
        <is>
          <t>24W/2000LM</t>
        </is>
      </c>
      <c r="I481" s="20" t="n">
        <v>1</v>
      </c>
      <c r="J481" s="21" t="n">
        <v>72</v>
      </c>
      <c r="K481" s="21" t="n">
        <v>63.91</v>
      </c>
      <c r="L481" s="21" t="n">
        <v>25.86</v>
      </c>
      <c r="M481" s="21" t="n">
        <v>0</v>
      </c>
      <c r="N481" s="21">
        <f>K481*0.08+L481*0.08</f>
        <v/>
      </c>
      <c r="O481" s="21">
        <f>-(K481*0.025+L481*0.025)</f>
        <v/>
      </c>
      <c r="P481" s="21">
        <f>32</f>
        <v/>
      </c>
      <c r="Q481" s="21">
        <f>J481+L481+N481+O481-P481-M481</f>
        <v/>
      </c>
    </row>
    <row r="482">
      <c r="A482" s="20" t="inlineStr">
        <is>
          <t>5.1-5.7</t>
        </is>
      </c>
      <c r="B482" s="20" t="inlineStr">
        <is>
          <t>PO-128-08487680041592048</t>
        </is>
      </c>
      <c r="C482" s="20" t="inlineStr">
        <is>
          <t>Delivered</t>
        </is>
      </c>
      <c r="D482" s="20" t="inlineStr">
        <is>
          <t>128-08487759995512048</t>
        </is>
      </c>
      <c r="E482" s="20" t="inlineStr">
        <is>
          <t>Delivered</t>
        </is>
      </c>
      <c r="F482" s="20" t="inlineStr">
        <is>
          <t>LV22W21</t>
        </is>
      </c>
      <c r="G4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2" s="20" t="inlineStr">
        <is>
          <t>1 pieza</t>
        </is>
      </c>
      <c r="I482" s="20" t="n">
        <v>2</v>
      </c>
      <c r="J482" s="21" t="n">
        <v>184</v>
      </c>
      <c r="K482" s="21" t="n">
        <v>189.22</v>
      </c>
      <c r="L482" s="21" t="n">
        <v>25.86</v>
      </c>
      <c r="M482" s="21" t="n">
        <v>0</v>
      </c>
      <c r="N482" s="21">
        <f>K482*0.08+L482*0.08</f>
        <v/>
      </c>
      <c r="O482" s="21">
        <f>-(K482*0.025+L482*0.025)</f>
        <v/>
      </c>
      <c r="P482" s="21">
        <f>32</f>
        <v/>
      </c>
      <c r="Q482" s="21">
        <f>J482+L482+N482+O482-P482-M482</f>
        <v/>
      </c>
    </row>
    <row r="483">
      <c r="A483" s="20" t="inlineStr">
        <is>
          <t>5.1-5.7</t>
        </is>
      </c>
      <c r="B483" s="20" t="inlineStr">
        <is>
          <t>PO-128-08568679998072591</t>
        </is>
      </c>
      <c r="C483" s="20" t="inlineStr">
        <is>
          <t>Delivered</t>
        </is>
      </c>
      <c r="D483" s="20" t="inlineStr">
        <is>
          <t>128-08568637932152591</t>
        </is>
      </c>
      <c r="E483" s="20" t="inlineStr">
        <is>
          <t>Delivered</t>
        </is>
      </c>
      <c r="F483" s="20" t="inlineStr">
        <is>
          <t>M10</t>
        </is>
      </c>
      <c r="G483" s="20" t="inlineStr">
        <is>
          <t>Pantalla de Batería Clara HD LED - Auriculares Inalámbricos TWS, Estuche con 6 Recargas, 5h de Uso, 4 Micrófonos CVC8.0 con Reducción de Ruido y Sonido HiFi</t>
        </is>
      </c>
      <c r="H483" s="20" t="inlineStr">
        <is>
          <t>1 pieza</t>
        </is>
      </c>
      <c r="I483" s="20" t="n">
        <v>1</v>
      </c>
      <c r="J483" s="21" t="n">
        <v>43.5</v>
      </c>
      <c r="K483" s="21" t="n">
        <v>48.71</v>
      </c>
      <c r="L483" s="21" t="n">
        <v>25.86</v>
      </c>
      <c r="M483" s="21" t="n">
        <v>0</v>
      </c>
      <c r="N483" s="21">
        <f>K483*0.08+L483*0.08</f>
        <v/>
      </c>
      <c r="O483" s="21">
        <f>-(K483*0.025+L483*0.025)</f>
        <v/>
      </c>
      <c r="P483" s="21">
        <f>32</f>
        <v/>
      </c>
      <c r="Q483" s="21">
        <f>J483+L483+N483+O483-P483-M483</f>
        <v/>
      </c>
    </row>
    <row r="484">
      <c r="A484" s="20" t="inlineStr">
        <is>
          <t>5.1-5.7</t>
        </is>
      </c>
      <c r="B484" s="20" t="inlineStr">
        <is>
          <t>PO-128-08684239247991964</t>
        </is>
      </c>
      <c r="C484" s="20" t="inlineStr">
        <is>
          <t>Delivered</t>
        </is>
      </c>
      <c r="D484" s="20" t="inlineStr">
        <is>
          <t>128-08684234005111964</t>
        </is>
      </c>
      <c r="E484" s="20" t="inlineStr">
        <is>
          <t>Delivered</t>
        </is>
      </c>
      <c r="F484" s="20" t="inlineStr">
        <is>
          <t>LV22W21</t>
        </is>
      </c>
      <c r="G4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4" s="20" t="inlineStr">
        <is>
          <t>1 pieza</t>
        </is>
      </c>
      <c r="I484" s="20" t="n">
        <v>1</v>
      </c>
      <c r="J484" s="21" t="n">
        <v>92</v>
      </c>
      <c r="K484" s="21" t="n">
        <v>85.16</v>
      </c>
      <c r="L484" s="21" t="n">
        <v>25.86</v>
      </c>
      <c r="M484" s="21" t="n">
        <v>0</v>
      </c>
      <c r="N484" s="21">
        <f>K484*0.08+L484*0.08</f>
        <v/>
      </c>
      <c r="O484" s="21">
        <f>-(K484*0.025+L484*0.025)</f>
        <v/>
      </c>
      <c r="P484" s="21">
        <f>32</f>
        <v/>
      </c>
      <c r="Q484" s="21">
        <f>J484+L484+N484+O484-P484-M484</f>
        <v/>
      </c>
    </row>
    <row r="485">
      <c r="A485" s="20" t="inlineStr">
        <is>
          <t>5.1-5.7</t>
        </is>
      </c>
      <c r="B485" s="20" t="inlineStr">
        <is>
          <t>PO-128-08408323041913675</t>
        </is>
      </c>
      <c r="C485" s="20" t="inlineStr">
        <is>
          <t>Delivered</t>
        </is>
      </c>
      <c r="D485" s="20" t="inlineStr">
        <is>
          <t>128-08408402995833675</t>
        </is>
      </c>
      <c r="E485" s="20" t="inlineStr">
        <is>
          <t>Delivered</t>
        </is>
      </c>
      <c r="F485" s="20" t="inlineStr">
        <is>
          <t>LV22W21</t>
        </is>
      </c>
      <c r="G4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5" s="20" t="inlineStr">
        <is>
          <t>1 pieza</t>
        </is>
      </c>
      <c r="I485" s="20" t="n">
        <v>3</v>
      </c>
      <c r="J485" s="21" t="n">
        <v>276</v>
      </c>
      <c r="K485" s="21" t="n">
        <v>283.83</v>
      </c>
      <c r="L485" s="21" t="n">
        <v>0</v>
      </c>
      <c r="M485" s="21" t="n">
        <v>0</v>
      </c>
      <c r="N485" s="21">
        <f>K485*0.08+L485*0.08</f>
        <v/>
      </c>
      <c r="O485" s="21">
        <f>-(K485*0.025+L485*0.025)</f>
        <v/>
      </c>
      <c r="P485" s="21">
        <f>32</f>
        <v/>
      </c>
      <c r="Q485" s="21">
        <f>J485+L485+N485+O485-P485-M485</f>
        <v/>
      </c>
    </row>
    <row r="486">
      <c r="A486" s="20" t="inlineStr">
        <is>
          <t>5.1-5.7</t>
        </is>
      </c>
      <c r="B486" s="20" t="inlineStr">
        <is>
          <t>PO-128-08869982270070795</t>
        </is>
      </c>
      <c r="C486" s="20" t="inlineStr">
        <is>
          <t>Delivered</t>
        </is>
      </c>
      <c r="D486" s="20" t="inlineStr">
        <is>
          <t>128-08870003241590795</t>
        </is>
      </c>
      <c r="E486" s="20" t="inlineStr">
        <is>
          <t>Delivered</t>
        </is>
      </c>
      <c r="F486" s="20" t="inlineStr">
        <is>
          <t>R18W30MM30</t>
        </is>
      </c>
      <c r="G486" s="20" t="inlineStr">
        <is>
          <t>TIANLAI Reflector LED 20W (1800LM) y 30W (2700LM) Vida Útil 50,000 Horas Ángulo 220° Eficiente Energía Instalación Fácil para Interior y Exterior</t>
        </is>
      </c>
      <c r="H486" s="20" t="inlineStr">
        <is>
          <t>30W/2700lm</t>
        </is>
      </c>
      <c r="I486" s="20" t="n">
        <v>1</v>
      </c>
      <c r="J486" s="21" t="n">
        <v>50</v>
      </c>
      <c r="K486" s="21" t="n">
        <v>64.89</v>
      </c>
      <c r="L486" s="21" t="n">
        <v>25.86</v>
      </c>
      <c r="M486" s="21" t="n">
        <v>0</v>
      </c>
      <c r="N486" s="21">
        <f>K486*0.08+L486*0.08</f>
        <v/>
      </c>
      <c r="O486" s="21">
        <f>-(K486*0.025+L486*0.025)</f>
        <v/>
      </c>
      <c r="P486" s="21">
        <f>32</f>
        <v/>
      </c>
      <c r="Q486" s="21">
        <f>J486+L486+N486+O486-P486-M486</f>
        <v/>
      </c>
    </row>
    <row r="487">
      <c r="A487" s="20" t="inlineStr">
        <is>
          <t>5.1-5.7</t>
        </is>
      </c>
      <c r="B487" s="20" t="inlineStr">
        <is>
          <t>PO-128-08818790195830202</t>
        </is>
      </c>
      <c r="C487" s="20" t="inlineStr">
        <is>
          <t>Delivered</t>
        </is>
      </c>
      <c r="D487" s="20" t="inlineStr">
        <is>
          <t>128-08818926510710202</t>
        </is>
      </c>
      <c r="E487" s="20" t="inlineStr">
        <is>
          <t>Delivered</t>
        </is>
      </c>
      <c r="F487" s="20" t="inlineStr">
        <is>
          <t>B03W10-10PZS</t>
        </is>
      </c>
      <c r="G4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87" s="20" t="inlineStr">
        <is>
          <t>10 piezas</t>
        </is>
      </c>
      <c r="I487" s="20" t="n">
        <v>1</v>
      </c>
      <c r="J487" s="21" t="n">
        <v>68.5</v>
      </c>
      <c r="K487" s="21" t="n">
        <v>72.91</v>
      </c>
      <c r="L487" s="21" t="n">
        <v>25.86</v>
      </c>
      <c r="M487" s="21" t="n">
        <v>0</v>
      </c>
      <c r="N487" s="21">
        <f>K487*0.08+L487*0.08</f>
        <v/>
      </c>
      <c r="O487" s="21">
        <f>-(K487*0.025+L487*0.025)</f>
        <v/>
      </c>
      <c r="P487" s="21">
        <f>32</f>
        <v/>
      </c>
      <c r="Q487" s="21">
        <f>J487+L487+N487+O487-P487-M487</f>
        <v/>
      </c>
    </row>
    <row r="488">
      <c r="A488" s="20" t="inlineStr">
        <is>
          <t>5.1-5.7</t>
        </is>
      </c>
      <c r="B488" s="20" t="inlineStr">
        <is>
          <t>PO-128-08398585784953605</t>
        </is>
      </c>
      <c r="C488" s="20" t="inlineStr">
        <is>
          <t>Delivered</t>
        </is>
      </c>
      <c r="D488" s="20" t="inlineStr">
        <is>
          <t>128-08398627727993605</t>
        </is>
      </c>
      <c r="E488" s="20" t="inlineStr">
        <is>
          <t>Delivered</t>
        </is>
      </c>
      <c r="F488" s="20" t="inlineStr">
        <is>
          <t>LV54W25</t>
        </is>
      </c>
      <c r="G48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88" s="20" t="inlineStr">
        <is>
          <t>Blanco</t>
        </is>
      </c>
      <c r="I488" s="20" t="n">
        <v>1</v>
      </c>
      <c r="J488" s="21" t="n">
        <v>79.16</v>
      </c>
      <c r="K488" s="21" t="n">
        <v>30.19</v>
      </c>
      <c r="L488" s="21" t="n">
        <v>25.86</v>
      </c>
      <c r="M488" s="21" t="n">
        <v>0.01</v>
      </c>
      <c r="N488" s="21">
        <f>K488*0.08+L488*0.08</f>
        <v/>
      </c>
      <c r="O488" s="21">
        <f>-(K488*0.025+L488*0.025)</f>
        <v/>
      </c>
      <c r="P488" s="21">
        <f>32</f>
        <v/>
      </c>
      <c r="Q488" s="21">
        <f>J488+L488+N488+O488-P488-M488</f>
        <v/>
      </c>
    </row>
    <row r="489">
      <c r="A489" s="20" t="inlineStr">
        <is>
          <t>5.1-5.7</t>
        </is>
      </c>
      <c r="B489" s="20" t="inlineStr">
        <is>
          <t>PO-128-08372281508473952</t>
        </is>
      </c>
      <c r="C489" s="20" t="inlineStr">
        <is>
          <t>Delivered</t>
        </is>
      </c>
      <c r="D489" s="20" t="inlineStr">
        <is>
          <t>128-08372328694393952</t>
        </is>
      </c>
      <c r="E489" s="20" t="inlineStr">
        <is>
          <t>Delivered</t>
        </is>
      </c>
      <c r="F489" s="20" t="inlineStr">
        <is>
          <t>M10</t>
        </is>
      </c>
      <c r="G489" s="20" t="inlineStr">
        <is>
          <t>Pantalla de Batería Clara HD LED - Auriculares Inalámbricos TWS, Estuche con 6 Recargas, 5h de Uso, 4 Micrófonos CVC8.0 con Reducción de Ruido y Sonido HiFi</t>
        </is>
      </c>
      <c r="H489" s="20" t="inlineStr">
        <is>
          <t>1 pieza</t>
        </is>
      </c>
      <c r="I489" s="20" t="n">
        <v>1</v>
      </c>
      <c r="J489" s="21" t="n">
        <v>43.5</v>
      </c>
      <c r="K489" s="21" t="n">
        <v>38.96</v>
      </c>
      <c r="L489" s="21" t="n">
        <v>25.86</v>
      </c>
      <c r="M489" s="21" t="n">
        <v>0</v>
      </c>
      <c r="N489" s="21">
        <f>K489*0.08+L489*0.08</f>
        <v/>
      </c>
      <c r="O489" s="21">
        <f>-(K489*0.025+L489*0.025)</f>
        <v/>
      </c>
      <c r="P489" s="21">
        <f>32</f>
        <v/>
      </c>
      <c r="Q489" s="21">
        <f>J489+L489+N489+O489-P489-M489</f>
        <v/>
      </c>
    </row>
    <row r="490">
      <c r="A490" s="20" t="inlineStr">
        <is>
          <t>5.1-5.7</t>
        </is>
      </c>
      <c r="B490" s="20" t="inlineStr">
        <is>
          <t>PO-128-08310434120313296</t>
        </is>
      </c>
      <c r="C490" s="20" t="inlineStr">
        <is>
          <t>Delivered</t>
        </is>
      </c>
      <c r="D490" s="20" t="inlineStr">
        <is>
          <t>128-08310586163833296</t>
        </is>
      </c>
      <c r="E490" s="20" t="inlineStr">
        <is>
          <t>Delivered</t>
        </is>
      </c>
      <c r="F490" s="20" t="inlineStr">
        <is>
          <t>B03W10-10PZS</t>
        </is>
      </c>
      <c r="G49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90" s="20" t="inlineStr">
        <is>
          <t>10 piezas</t>
        </is>
      </c>
      <c r="I490" s="20" t="n">
        <v>1</v>
      </c>
      <c r="J490" s="21" t="n">
        <v>68.5</v>
      </c>
      <c r="K490" s="21" t="n">
        <v>37.02</v>
      </c>
      <c r="L490" s="21" t="n">
        <v>25.86</v>
      </c>
      <c r="M490" s="21" t="n">
        <v>0</v>
      </c>
      <c r="N490" s="21">
        <f>K490*0.08+L490*0.08</f>
        <v/>
      </c>
      <c r="O490" s="21">
        <f>-(K490*0.025+L490*0.025)</f>
        <v/>
      </c>
      <c r="P490" s="21">
        <f>32</f>
        <v/>
      </c>
      <c r="Q490" s="21">
        <f>J490+L490+N490+O490-P490-M490</f>
        <v/>
      </c>
    </row>
    <row r="491">
      <c r="A491" s="20" t="inlineStr">
        <is>
          <t>5.1-5.7</t>
        </is>
      </c>
      <c r="B491" s="20" t="inlineStr">
        <is>
          <t>PO-128-08362239437433884</t>
        </is>
      </c>
      <c r="C491" s="20" t="inlineStr">
        <is>
          <t>Delivered</t>
        </is>
      </c>
      <c r="D491" s="20" t="inlineStr">
        <is>
          <t>128-08362197494393884</t>
        </is>
      </c>
      <c r="E491" s="20" t="inlineStr">
        <is>
          <t>Delivered</t>
        </is>
      </c>
      <c r="F491" s="20" t="inlineStr">
        <is>
          <t>B03W10-10PZS</t>
        </is>
      </c>
      <c r="G4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91" s="20" t="inlineStr">
        <is>
          <t>10 piezas</t>
        </is>
      </c>
      <c r="I491" s="20" t="n">
        <v>1</v>
      </c>
      <c r="J491" s="21" t="n">
        <v>68.5</v>
      </c>
      <c r="K491" s="21" t="n">
        <v>72.91</v>
      </c>
      <c r="L491" s="21" t="n">
        <v>25.86</v>
      </c>
      <c r="M491" s="21" t="n">
        <v>0</v>
      </c>
      <c r="N491" s="21">
        <f>K491*0.08+L491*0.08</f>
        <v/>
      </c>
      <c r="O491" s="21">
        <f>-(K491*0.025+L491*0.025)</f>
        <v/>
      </c>
      <c r="P491" s="21">
        <f>32</f>
        <v/>
      </c>
      <c r="Q491" s="21">
        <f>J491+L491+N491+O491-P491-M491</f>
        <v/>
      </c>
    </row>
    <row r="492">
      <c r="A492" s="20" t="inlineStr">
        <is>
          <t>5.1-5.7</t>
        </is>
      </c>
      <c r="B492" s="20" t="inlineStr">
        <is>
          <t>PO-128-08487037112952052</t>
        </is>
      </c>
      <c r="C492" s="20" t="inlineStr">
        <is>
          <t>Delivered</t>
        </is>
      </c>
      <c r="D492" s="20" t="inlineStr">
        <is>
          <t>128-08487058084472052</t>
        </is>
      </c>
      <c r="E492" s="20" t="inlineStr">
        <is>
          <t>Delivered</t>
        </is>
      </c>
      <c r="F492" s="20" t="inlineStr">
        <is>
          <t>B03W10-10PZS</t>
        </is>
      </c>
      <c r="G49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92" s="20" t="inlineStr">
        <is>
          <t>10 piezas</t>
        </is>
      </c>
      <c r="I492" s="20" t="n">
        <v>1</v>
      </c>
      <c r="J492" s="21" t="n">
        <v>68.5</v>
      </c>
      <c r="K492" s="21" t="n">
        <v>80.12</v>
      </c>
      <c r="L492" s="21" t="n">
        <v>25.86</v>
      </c>
      <c r="M492" s="21" t="n">
        <v>0</v>
      </c>
      <c r="N492" s="21">
        <f>K492*0.08+L492*0.08</f>
        <v/>
      </c>
      <c r="O492" s="21">
        <f>-(K492*0.025+L492*0.025)</f>
        <v/>
      </c>
      <c r="P492" s="21">
        <f>32</f>
        <v/>
      </c>
      <c r="Q492" s="21">
        <f>J492+L492+N492+O492-P492-M492</f>
        <v/>
      </c>
    </row>
    <row r="493">
      <c r="A493" s="20" t="inlineStr">
        <is>
          <t>5.1-5.7</t>
        </is>
      </c>
      <c r="B493" s="20" t="inlineStr">
        <is>
          <t>PO-128-08318694820473121</t>
        </is>
      </c>
      <c r="C493" s="20" t="inlineStr">
        <is>
          <t>Delivered</t>
        </is>
      </c>
      <c r="D493" s="20" t="inlineStr">
        <is>
          <t>128-08318679091833121</t>
        </is>
      </c>
      <c r="E493" s="20" t="inlineStr">
        <is>
          <t>Delivered</t>
        </is>
      </c>
      <c r="F493" s="20" t="inlineStr">
        <is>
          <t>LV54W25</t>
        </is>
      </c>
      <c r="G49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93" s="20" t="inlineStr">
        <is>
          <t>Blanco</t>
        </is>
      </c>
      <c r="I493" s="20" t="n">
        <v>1</v>
      </c>
      <c r="J493" s="21" t="n">
        <v>79.16</v>
      </c>
      <c r="K493" s="21" t="n">
        <v>81.91</v>
      </c>
      <c r="L493" s="21" t="n">
        <v>25.86</v>
      </c>
      <c r="M493" s="21" t="n">
        <v>0</v>
      </c>
      <c r="N493" s="21">
        <f>K493*0.08+L493*0.08</f>
        <v/>
      </c>
      <c r="O493" s="21">
        <f>-(K493*0.025+L493*0.025)</f>
        <v/>
      </c>
      <c r="P493" s="21">
        <f>32</f>
        <v/>
      </c>
      <c r="Q493" s="21">
        <f>J493+L493+N493+O493-P493-M493</f>
        <v/>
      </c>
    </row>
    <row r="494">
      <c r="A494" s="20" t="inlineStr">
        <is>
          <t>5.1-5.7</t>
        </is>
      </c>
      <c r="B494" s="20" t="inlineStr">
        <is>
          <t>PO-128-08586229822072679</t>
        </is>
      </c>
      <c r="C494" s="20" t="inlineStr">
        <is>
          <t>Delivered</t>
        </is>
      </c>
      <c r="D494" s="20" t="inlineStr">
        <is>
          <t>128-08586187879032679</t>
        </is>
      </c>
      <c r="E494" s="20" t="inlineStr">
        <is>
          <t>Delivered</t>
        </is>
      </c>
      <c r="F494" s="20" t="inlineStr">
        <is>
          <t>LV54W25</t>
        </is>
      </c>
      <c r="G49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94" s="20" t="inlineStr">
        <is>
          <t>Blanco</t>
        </is>
      </c>
      <c r="I494" s="20" t="n">
        <v>2</v>
      </c>
      <c r="J494" s="21" t="n">
        <v>158.32</v>
      </c>
      <c r="K494" s="21" t="n">
        <v>192.72</v>
      </c>
      <c r="L494" s="21" t="n">
        <v>25.86</v>
      </c>
      <c r="M494" s="21" t="n">
        <v>0</v>
      </c>
      <c r="N494" s="21">
        <f>K494*0.08+L494*0.08</f>
        <v/>
      </c>
      <c r="O494" s="21">
        <f>-(K494*0.025+L494*0.025)</f>
        <v/>
      </c>
      <c r="P494" s="21">
        <f>32</f>
        <v/>
      </c>
      <c r="Q494" s="21">
        <f>J494+L494+N494+O494-P494-M494</f>
        <v/>
      </c>
    </row>
    <row r="495">
      <c r="A495" s="20" t="inlineStr">
        <is>
          <t>5.1-5.7</t>
        </is>
      </c>
      <c r="B495" s="20" t="inlineStr">
        <is>
          <t>PO-128-08276942060153368</t>
        </is>
      </c>
      <c r="C495" s="20" t="inlineStr">
        <is>
          <t>Delivered</t>
        </is>
      </c>
      <c r="D495" s="20" t="inlineStr">
        <is>
          <t>128-08276921088633368</t>
        </is>
      </c>
      <c r="E495" s="20" t="inlineStr">
        <is>
          <t>Delivered</t>
        </is>
      </c>
      <c r="F495" s="20" t="inlineStr">
        <is>
          <t>LV22W21</t>
        </is>
      </c>
      <c r="G4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5" s="20" t="inlineStr">
        <is>
          <t>1 pieza</t>
        </is>
      </c>
      <c r="I495" s="20" t="n">
        <v>1</v>
      </c>
      <c r="J495" s="21" t="n">
        <v>92</v>
      </c>
      <c r="K495" s="21" t="n">
        <v>94.61</v>
      </c>
      <c r="L495" s="21" t="n">
        <v>25.86</v>
      </c>
      <c r="M495" s="21" t="n">
        <v>0</v>
      </c>
      <c r="N495" s="21">
        <f>K495*0.08+L495*0.08</f>
        <v/>
      </c>
      <c r="O495" s="21">
        <f>-(K495*0.025+L495*0.025)</f>
        <v/>
      </c>
      <c r="P495" s="21">
        <f>32</f>
        <v/>
      </c>
      <c r="Q495" s="21">
        <f>J495+L495+N495+O495-P495-M495</f>
        <v/>
      </c>
    </row>
    <row r="496">
      <c r="A496" s="20" t="inlineStr">
        <is>
          <t>5.1-5.7</t>
        </is>
      </c>
      <c r="B496" s="20" t="inlineStr">
        <is>
          <t>PO-128-08247030518393482</t>
        </is>
      </c>
      <c r="C496" s="20" t="inlineStr">
        <is>
          <t>Delivered</t>
        </is>
      </c>
      <c r="D496" s="20" t="inlineStr">
        <is>
          <t>128-08247028552313482</t>
        </is>
      </c>
      <c r="E496" s="20" t="inlineStr">
        <is>
          <t>Delivered</t>
        </is>
      </c>
      <c r="F496" s="20" t="inlineStr">
        <is>
          <t>M10</t>
        </is>
      </c>
      <c r="G496" s="20" t="inlineStr">
        <is>
          <t>Pantalla de Batería Clara HD LED - Auriculares Inalámbricos TWS, Estuche con 6 Recargas, 5h de Uso, 4 Micrófonos CVC8.0 con Reducción de Ruido y Sonido HiFi</t>
        </is>
      </c>
      <c r="H496" s="20" t="inlineStr">
        <is>
          <t>1 pieza</t>
        </is>
      </c>
      <c r="I496" s="20" t="n">
        <v>1</v>
      </c>
      <c r="J496" s="21" t="n">
        <v>43.5</v>
      </c>
      <c r="K496" s="21" t="n">
        <v>48.71</v>
      </c>
      <c r="L496" s="21" t="n">
        <v>25.86</v>
      </c>
      <c r="M496" s="21" t="n">
        <v>0</v>
      </c>
      <c r="N496" s="21">
        <f>K496*0.08+L496*0.08</f>
        <v/>
      </c>
      <c r="O496" s="21">
        <f>-(K496*0.025+L496*0.025)</f>
        <v/>
      </c>
      <c r="P496" s="21">
        <f>32</f>
        <v/>
      </c>
      <c r="Q496" s="21">
        <f>J496+L496+N496+O496-P496-M496</f>
        <v/>
      </c>
    </row>
    <row r="497">
      <c r="A497" s="20" t="inlineStr">
        <is>
          <t>5.1-5.7</t>
        </is>
      </c>
      <c r="B497" s="20" t="inlineStr">
        <is>
          <t>PO-128-08438824141432533</t>
        </is>
      </c>
      <c r="C497" s="20" t="inlineStr">
        <is>
          <t>Delivered</t>
        </is>
      </c>
      <c r="D497" s="20" t="inlineStr">
        <is>
          <t>128-08438829384312533</t>
        </is>
      </c>
      <c r="E497" s="20" t="inlineStr">
        <is>
          <t>Delivered</t>
        </is>
      </c>
      <c r="F497" s="20" t="inlineStr">
        <is>
          <t>LV22W21</t>
        </is>
      </c>
      <c r="G4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7" s="20" t="inlineStr">
        <is>
          <t>1 pieza</t>
        </is>
      </c>
      <c r="I497" s="20" t="n">
        <v>1</v>
      </c>
      <c r="J497" s="21" t="n">
        <v>92</v>
      </c>
      <c r="K497" s="21" t="n">
        <v>95.72</v>
      </c>
      <c r="L497" s="21" t="n">
        <v>25.86</v>
      </c>
      <c r="M497" s="21" t="n">
        <v>0</v>
      </c>
      <c r="N497" s="21">
        <f>K497*0.08+L497*0.08</f>
        <v/>
      </c>
      <c r="O497" s="21">
        <f>-(K497*0.025+L497*0.025)</f>
        <v/>
      </c>
      <c r="P497" s="21">
        <f>32</f>
        <v/>
      </c>
      <c r="Q497" s="21">
        <f>J497+L497+N497+O497-P497-M497</f>
        <v/>
      </c>
    </row>
    <row r="498">
      <c r="A498" s="20" t="inlineStr">
        <is>
          <t>5.1-5.7</t>
        </is>
      </c>
      <c r="B498" s="20" t="inlineStr">
        <is>
          <t>PO-128-08514440325752976</t>
        </is>
      </c>
      <c r="C498" s="20" t="inlineStr">
        <is>
          <t>Delivered</t>
        </is>
      </c>
      <c r="D498" s="20" t="inlineStr">
        <is>
          <t>128-08514495375992976</t>
        </is>
      </c>
      <c r="E498" s="20" t="inlineStr">
        <is>
          <t>Delivered</t>
        </is>
      </c>
      <c r="F498" s="20" t="inlineStr">
        <is>
          <t>LV22W21</t>
        </is>
      </c>
      <c r="G4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8" s="20" t="inlineStr">
        <is>
          <t>1 pieza</t>
        </is>
      </c>
      <c r="I498" s="20" t="n">
        <v>1</v>
      </c>
      <c r="J498" s="21" t="n">
        <v>92</v>
      </c>
      <c r="K498" s="21" t="n">
        <v>94.61</v>
      </c>
      <c r="L498" s="21" t="n">
        <v>25.86</v>
      </c>
      <c r="M498" s="21" t="n">
        <v>0</v>
      </c>
      <c r="N498" s="21">
        <f>K498*0.08+L498*0.08</f>
        <v/>
      </c>
      <c r="O498" s="21">
        <f>-(K498*0.025+L498*0.025)</f>
        <v/>
      </c>
      <c r="P498" s="21">
        <f>32</f>
        <v/>
      </c>
      <c r="Q498" s="21">
        <f>J498+L498+N498+O498-P498-M498</f>
        <v/>
      </c>
    </row>
    <row r="499">
      <c r="A499" s="20" t="inlineStr">
        <is>
          <t>5.1-5.7</t>
        </is>
      </c>
      <c r="B499" s="20" t="inlineStr">
        <is>
          <t>PO-128-08830056458870009</t>
        </is>
      </c>
      <c r="C499" s="20" t="inlineStr">
        <is>
          <t>Delivered</t>
        </is>
      </c>
      <c r="D499" s="20" t="inlineStr">
        <is>
          <t>128-08830035487350009</t>
        </is>
      </c>
      <c r="E499" s="20" t="inlineStr">
        <is>
          <t>Delivered</t>
        </is>
      </c>
      <c r="F499" s="20" t="inlineStr">
        <is>
          <t>B03W10-10PZS</t>
        </is>
      </c>
      <c r="G49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99" s="20" t="inlineStr">
        <is>
          <t>10 piezas</t>
        </is>
      </c>
      <c r="I499" s="20" t="n">
        <v>2</v>
      </c>
      <c r="J499" s="21" t="n">
        <v>137</v>
      </c>
      <c r="K499" s="21" t="n">
        <v>104.58</v>
      </c>
      <c r="L499" s="21" t="n">
        <v>25.86</v>
      </c>
      <c r="M499" s="21" t="n">
        <v>0</v>
      </c>
      <c r="N499" s="21">
        <f>K499*0.08+L499*0.08</f>
        <v/>
      </c>
      <c r="O499" s="21">
        <f>-(K499*0.025+L499*0.025)</f>
        <v/>
      </c>
      <c r="P499" s="21">
        <f>32</f>
        <v/>
      </c>
      <c r="Q499" s="21">
        <f>J499+L499+N499+O499-P499-M499</f>
        <v/>
      </c>
    </row>
    <row r="500">
      <c r="A500" s="20" t="inlineStr">
        <is>
          <t>5.1-5.7</t>
        </is>
      </c>
      <c r="B500" s="20" t="inlineStr">
        <is>
          <t>PO-128-08745849303671599</t>
        </is>
      </c>
      <c r="C500" s="20" t="inlineStr">
        <is>
          <t>Delivered</t>
        </is>
      </c>
      <c r="D500" s="20" t="inlineStr">
        <is>
          <t>128-08745817846391599</t>
        </is>
      </c>
      <c r="E500" s="20" t="inlineStr">
        <is>
          <t>Delivered</t>
        </is>
      </c>
      <c r="F500" s="20" t="inlineStr">
        <is>
          <t>LV22W21</t>
        </is>
      </c>
      <c r="G5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0" s="20" t="inlineStr">
        <is>
          <t>1 pieza</t>
        </is>
      </c>
      <c r="I500" s="20" t="n">
        <v>1</v>
      </c>
      <c r="J500" s="21" t="n">
        <v>92</v>
      </c>
      <c r="K500" s="21" t="n">
        <v>94.61</v>
      </c>
      <c r="L500" s="21" t="n">
        <v>25.86</v>
      </c>
      <c r="M500" s="21" t="n">
        <v>0</v>
      </c>
      <c r="N500" s="21">
        <f>K500*0.08+L500*0.08</f>
        <v/>
      </c>
      <c r="O500" s="21">
        <f>-(K500*0.025+L500*0.025)</f>
        <v/>
      </c>
      <c r="P500" s="21">
        <f>32</f>
        <v/>
      </c>
      <c r="Q500" s="21">
        <f>J500+L500+N500+O500-P500-M500</f>
        <v/>
      </c>
    </row>
    <row r="501">
      <c r="A501" s="20" t="inlineStr">
        <is>
          <t>5.1-5.7</t>
        </is>
      </c>
      <c r="B501" s="20" t="inlineStr">
        <is>
          <t>PO-128-08363035730553881</t>
        </is>
      </c>
      <c r="C501" s="20" t="inlineStr">
        <is>
          <t>Delivered</t>
        </is>
      </c>
      <c r="D501" s="20" t="inlineStr">
        <is>
          <t>128-08363088159353881</t>
        </is>
      </c>
      <c r="E501" s="20" t="inlineStr">
        <is>
          <t>Delivered</t>
        </is>
      </c>
      <c r="F501" s="20" t="inlineStr">
        <is>
          <t>BG-146-G</t>
        </is>
      </c>
      <c r="G501" s="20" t="inlineStr">
        <is>
          <t>linkbit Audífonos Inalámbricos de Diadema Bluetooth 6.0 - Baja Latencia para Música y Juegos, Audio Hi-Res con Driver de 40mm, Plegable para Hogar, Oficina y Viajes</t>
        </is>
      </c>
      <c r="H501" s="20" t="inlineStr">
        <is>
          <t>GRIS</t>
        </is>
      </c>
      <c r="I501" s="20" t="n">
        <v>1</v>
      </c>
      <c r="J501" s="21" t="n">
        <v>78</v>
      </c>
      <c r="K501" s="21" t="n">
        <v>99.94</v>
      </c>
      <c r="L501" s="21" t="n">
        <v>25.86</v>
      </c>
      <c r="M501" s="21" t="n">
        <v>0</v>
      </c>
      <c r="N501" s="21">
        <f>K501*0.08+L501*0.08</f>
        <v/>
      </c>
      <c r="O501" s="21">
        <f>-(K501*0.025+L501*0.025)</f>
        <v/>
      </c>
      <c r="P501" s="21">
        <f>32</f>
        <v/>
      </c>
      <c r="Q501" s="21">
        <f>J501+L501+N501+O501-P501-M501</f>
        <v/>
      </c>
    </row>
    <row r="502">
      <c r="A502" s="20" t="inlineStr">
        <is>
          <t>5.1-5.7</t>
        </is>
      </c>
      <c r="B502" s="20" t="inlineStr">
        <is>
          <t>PO-128-08309972542073301</t>
        </is>
      </c>
      <c r="C502" s="20" t="inlineStr">
        <is>
          <t>Delivered</t>
        </is>
      </c>
      <c r="D502" s="20" t="inlineStr">
        <is>
          <t>128-08310014485113301</t>
        </is>
      </c>
      <c r="E502" s="20" t="inlineStr">
        <is>
          <t>Delivered</t>
        </is>
      </c>
      <c r="F502" s="20" t="inlineStr">
        <is>
          <t>LV22W21</t>
        </is>
      </c>
      <c r="G5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2" s="20" t="inlineStr">
        <is>
          <t>1 pieza</t>
        </is>
      </c>
      <c r="I502" s="20" t="n">
        <v>3</v>
      </c>
      <c r="J502" s="21" t="n">
        <v>276</v>
      </c>
      <c r="K502" s="21" t="n">
        <v>200.96</v>
      </c>
      <c r="L502" s="21" t="n">
        <v>0</v>
      </c>
      <c r="M502" s="21" t="n">
        <v>0</v>
      </c>
      <c r="N502" s="21">
        <f>K502*0.08+L502*0.08</f>
        <v/>
      </c>
      <c r="O502" s="21">
        <f>-(K502*0.025+L502*0.025)</f>
        <v/>
      </c>
      <c r="P502" s="21">
        <f>32</f>
        <v/>
      </c>
      <c r="Q502" s="21">
        <f>J502+L502+N502+O502-P502-M502</f>
        <v/>
      </c>
    </row>
    <row r="503">
      <c r="A503" s="20" t="inlineStr">
        <is>
          <t>5.1-5.7</t>
        </is>
      </c>
      <c r="B503" s="20" t="inlineStr">
        <is>
          <t>PO-128-08618651013751333</t>
        </is>
      </c>
      <c r="C503" s="20" t="inlineStr">
        <is>
          <t>Delivered</t>
        </is>
      </c>
      <c r="D503" s="20" t="inlineStr">
        <is>
          <t>128-08618656256631333</t>
        </is>
      </c>
      <c r="E503" s="20" t="inlineStr">
        <is>
          <t>Delivered</t>
        </is>
      </c>
      <c r="F503" s="20" t="inlineStr">
        <is>
          <t>LV54W25</t>
        </is>
      </c>
      <c r="G50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03" s="20" t="inlineStr">
        <is>
          <t>Blanco</t>
        </is>
      </c>
      <c r="I503" s="20" t="n">
        <v>3</v>
      </c>
      <c r="J503" s="21" t="n">
        <v>237.48</v>
      </c>
      <c r="K503" s="21" t="n">
        <v>245.73</v>
      </c>
      <c r="L503" s="21" t="n">
        <v>0</v>
      </c>
      <c r="M503" s="21" t="n">
        <v>0</v>
      </c>
      <c r="N503" s="21">
        <f>K503*0.08+L503*0.08</f>
        <v/>
      </c>
      <c r="O503" s="21">
        <f>-(K503*0.025+L503*0.025)</f>
        <v/>
      </c>
      <c r="P503" s="21">
        <f>32</f>
        <v/>
      </c>
      <c r="Q503" s="21">
        <f>J503+L503+N503+O503-P503-M503</f>
        <v/>
      </c>
    </row>
    <row r="504">
      <c r="A504" s="20" t="inlineStr">
        <is>
          <t>5.1-5.7</t>
        </is>
      </c>
      <c r="B504" s="20" t="inlineStr">
        <is>
          <t>PO-128-08521304535673064</t>
        </is>
      </c>
      <c r="C504" s="20" t="inlineStr">
        <is>
          <t>Delivered</t>
        </is>
      </c>
      <c r="D504" s="20" t="inlineStr">
        <is>
          <t>128-08521262592633064</t>
        </is>
      </c>
      <c r="E504" s="20" t="inlineStr">
        <is>
          <t>Delivered</t>
        </is>
      </c>
      <c r="F504" s="20" t="inlineStr">
        <is>
          <t>B03W10-10PZS</t>
        </is>
      </c>
      <c r="G50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4" s="20" t="inlineStr">
        <is>
          <t>10 piezas</t>
        </is>
      </c>
      <c r="I504" s="20" t="n">
        <v>1</v>
      </c>
      <c r="J504" s="21" t="n">
        <v>68.5</v>
      </c>
      <c r="K504" s="21" t="n">
        <v>80.12</v>
      </c>
      <c r="L504" s="21" t="n">
        <v>25.86</v>
      </c>
      <c r="M504" s="21" t="n">
        <v>0</v>
      </c>
      <c r="N504" s="21">
        <f>K504*0.08+L504*0.08</f>
        <v/>
      </c>
      <c r="O504" s="21">
        <f>-(K504*0.025+L504*0.025)</f>
        <v/>
      </c>
      <c r="P504" s="21">
        <f>32</f>
        <v/>
      </c>
      <c r="Q504" s="21">
        <f>J504+L504+N504+O504-P504-M504</f>
        <v/>
      </c>
    </row>
    <row r="505">
      <c r="A505" s="20" t="inlineStr">
        <is>
          <t>5.1-5.7</t>
        </is>
      </c>
      <c r="B505" s="20" t="inlineStr">
        <is>
          <t>PO-128-08586498775672677</t>
        </is>
      </c>
      <c r="C505" s="20" t="inlineStr">
        <is>
          <t>Delivered</t>
        </is>
      </c>
      <c r="D505" s="20" t="inlineStr">
        <is>
          <t>128-08586511882872677</t>
        </is>
      </c>
      <c r="E505" s="20" t="inlineStr">
        <is>
          <t>Delivered</t>
        </is>
      </c>
      <c r="F505" s="20" t="inlineStr">
        <is>
          <t>LV34W13</t>
        </is>
      </c>
      <c r="G50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505" s="20" t="inlineStr">
        <is>
          <t>1 pieza</t>
        </is>
      </c>
      <c r="I505" s="20" t="n">
        <v>2</v>
      </c>
      <c r="J505" s="21" t="n">
        <v>584.12</v>
      </c>
      <c r="K505" s="21" t="n">
        <v>570.12</v>
      </c>
      <c r="L505" s="21" t="n">
        <v>0</v>
      </c>
      <c r="M505" s="21" t="n">
        <v>0</v>
      </c>
      <c r="N505" s="21">
        <f>K505*0.08+L505*0.08</f>
        <v/>
      </c>
      <c r="O505" s="21">
        <f>-(K505*0.025+L505*0.025)</f>
        <v/>
      </c>
      <c r="P505" s="21">
        <f>32</f>
        <v/>
      </c>
      <c r="Q505" s="21">
        <f>J505+L505+N505+O505-P505-M505</f>
        <v/>
      </c>
    </row>
    <row r="506">
      <c r="A506" s="20" t="inlineStr">
        <is>
          <t>5.1-5.7</t>
        </is>
      </c>
      <c r="B506" s="20" t="inlineStr">
        <is>
          <t>PO-128-08522307850873058</t>
        </is>
      </c>
      <c r="C506" s="20" t="inlineStr">
        <is>
          <t>Delivered</t>
        </is>
      </c>
      <c r="D506" s="20" t="inlineStr">
        <is>
          <t>128-08522286879353058</t>
        </is>
      </c>
      <c r="E506" s="20" t="inlineStr">
        <is>
          <t>Delivered</t>
        </is>
      </c>
      <c r="F506" s="20" t="inlineStr">
        <is>
          <t>B03W10-10PZS</t>
        </is>
      </c>
      <c r="G50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6" s="20" t="inlineStr">
        <is>
          <t>10 piezas</t>
        </is>
      </c>
      <c r="I506" s="20" t="n">
        <v>2</v>
      </c>
      <c r="J506" s="21" t="n">
        <v>137</v>
      </c>
      <c r="K506" s="21" t="n">
        <v>145.82</v>
      </c>
      <c r="L506" s="21" t="n">
        <v>25.86</v>
      </c>
      <c r="M506" s="21" t="n">
        <v>0</v>
      </c>
      <c r="N506" s="21">
        <f>K506*0.08+L506*0.08</f>
        <v/>
      </c>
      <c r="O506" s="21">
        <f>-(K506*0.025+L506*0.025)</f>
        <v/>
      </c>
      <c r="P506" s="21">
        <f>32</f>
        <v/>
      </c>
      <c r="Q506" s="21">
        <f>J506+L506+N506+O506-P506-M506</f>
        <v/>
      </c>
    </row>
    <row r="507">
      <c r="A507" s="20" t="inlineStr">
        <is>
          <t>5.1-5.7</t>
        </is>
      </c>
      <c r="B507" s="20" t="inlineStr">
        <is>
          <t>PO-128-08671270513271146</t>
        </is>
      </c>
      <c r="C507" s="20" t="inlineStr">
        <is>
          <t>Delivered</t>
        </is>
      </c>
      <c r="D507" s="20" t="inlineStr">
        <is>
          <t>128-08671228570231146</t>
        </is>
      </c>
      <c r="E507" s="20" t="inlineStr">
        <is>
          <t>Delivered</t>
        </is>
      </c>
      <c r="F507" s="20" t="inlineStr">
        <is>
          <t>LV22W21</t>
        </is>
      </c>
      <c r="G5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7" s="20" t="inlineStr">
        <is>
          <t>1 pieza</t>
        </is>
      </c>
      <c r="I507" s="20" t="n">
        <v>3</v>
      </c>
      <c r="J507" s="21" t="n">
        <v>276</v>
      </c>
      <c r="K507" s="21" t="n">
        <v>283.83</v>
      </c>
      <c r="L507" s="21" t="n">
        <v>0</v>
      </c>
      <c r="M507" s="21" t="n">
        <v>85.15000000000001</v>
      </c>
      <c r="N507" s="21">
        <f>K507*0.08+L507*0.08</f>
        <v/>
      </c>
      <c r="O507" s="21">
        <f>-(K507*0.025+L507*0.025)</f>
        <v/>
      </c>
      <c r="P507" s="21">
        <f>32</f>
        <v/>
      </c>
      <c r="Q507" s="21">
        <f>J507+L507+N507+O507-P507-M507</f>
        <v/>
      </c>
    </row>
    <row r="508">
      <c r="A508" s="20" t="inlineStr">
        <is>
          <t>5.1-5.7</t>
        </is>
      </c>
      <c r="B508" s="20" t="inlineStr">
        <is>
          <t>PO-128-08286741002873438</t>
        </is>
      </c>
      <c r="C508" s="20" t="inlineStr">
        <is>
          <t>Delivered</t>
        </is>
      </c>
      <c r="D508" s="20" t="inlineStr">
        <is>
          <t>128-08286699059833438</t>
        </is>
      </c>
      <c r="E508" s="20" t="inlineStr">
        <is>
          <t>Delivered</t>
        </is>
      </c>
      <c r="F508" s="20" t="inlineStr">
        <is>
          <t>LV54W25</t>
        </is>
      </c>
      <c r="G50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08" s="20" t="inlineStr">
        <is>
          <t>Blanco</t>
        </is>
      </c>
      <c r="I508" s="20" t="n">
        <v>2</v>
      </c>
      <c r="J508" s="21" t="n">
        <v>158.32</v>
      </c>
      <c r="K508" s="21" t="n">
        <v>163.81</v>
      </c>
      <c r="L508" s="21" t="n">
        <v>25.86</v>
      </c>
      <c r="M508" s="21" t="n">
        <v>0</v>
      </c>
      <c r="N508" s="21">
        <f>K508*0.08+L508*0.08</f>
        <v/>
      </c>
      <c r="O508" s="21">
        <f>-(K508*0.025+L508*0.025)</f>
        <v/>
      </c>
      <c r="P508" s="21">
        <f>32</f>
        <v/>
      </c>
      <c r="Q508" s="21">
        <f>J508+L508+N508+O508-P508-M508</f>
        <v/>
      </c>
    </row>
    <row r="509">
      <c r="A509" s="20" t="inlineStr">
        <is>
          <t>5.1-5.7</t>
        </is>
      </c>
      <c r="B509" s="20" t="inlineStr">
        <is>
          <t>PO-128-08921422869110553</t>
        </is>
      </c>
      <c r="C509" s="20" t="inlineStr">
        <is>
          <t>Delivered</t>
        </is>
      </c>
      <c r="D509" s="20" t="inlineStr">
        <is>
          <t>128-08921433354870553</t>
        </is>
      </c>
      <c r="E509" s="20" t="inlineStr">
        <is>
          <t>Delivered</t>
        </is>
      </c>
      <c r="F509" s="20" t="inlineStr">
        <is>
          <t>VET15W01</t>
        </is>
      </c>
      <c r="G509" s="20" t="inlineStr">
        <is>
          <t>Tianlai Ventilador portátil con clip y luz LED，2 en 1 ventilador y lámpara LED,flujo de aire potente y silencioso, pinza fuerte para sujeción segura, diseño elegante, enfriamiento portátil, construcción de alta calidad, miniventilador personal portátil para dormitorio y oficina</t>
        </is>
      </c>
      <c r="H509" s="20" t="inlineStr">
        <is>
          <t>Blanco</t>
        </is>
      </c>
      <c r="I509" s="20" t="n">
        <v>1</v>
      </c>
      <c r="J509" s="21" t="n">
        <v>74.23999999999999</v>
      </c>
      <c r="K509" s="21" t="n">
        <v>95.16</v>
      </c>
      <c r="L509" s="21" t="n">
        <v>25.86</v>
      </c>
      <c r="M509" s="21" t="n">
        <v>0</v>
      </c>
      <c r="N509" s="21">
        <f>K509*0.08+L509*0.08</f>
        <v/>
      </c>
      <c r="O509" s="21">
        <f>-(K509*0.025+L509*0.025)</f>
        <v/>
      </c>
      <c r="P509" s="21">
        <f>32</f>
        <v/>
      </c>
      <c r="Q509" s="21">
        <f>J509+L509+N509+O509-P509-M509</f>
        <v/>
      </c>
    </row>
    <row r="510">
      <c r="A510" s="20" t="inlineStr">
        <is>
          <t>5.1-5.7</t>
        </is>
      </c>
      <c r="B510" s="20" t="inlineStr">
        <is>
          <t>PO-128-08307337759353317</t>
        </is>
      </c>
      <c r="C510" s="20" t="inlineStr">
        <is>
          <t>Delivered</t>
        </is>
      </c>
      <c r="D510" s="20" t="inlineStr">
        <is>
          <t>128-08307327273593317</t>
        </is>
      </c>
      <c r="E510" s="20" t="inlineStr">
        <is>
          <t>Delivered</t>
        </is>
      </c>
      <c r="F510" s="20" t="inlineStr">
        <is>
          <t>LV54W25</t>
        </is>
      </c>
      <c r="G51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10" s="20" t="inlineStr">
        <is>
          <t>Blanco</t>
        </is>
      </c>
      <c r="I510" s="20" t="n">
        <v>1</v>
      </c>
      <c r="J510" s="21" t="n">
        <v>79.16</v>
      </c>
      <c r="K510" s="21" t="n">
        <v>96.36</v>
      </c>
      <c r="L510" s="21" t="n">
        <v>25.86</v>
      </c>
      <c r="M510" s="21" t="n">
        <v>0</v>
      </c>
      <c r="N510" s="21">
        <f>K510*0.08+L510*0.08</f>
        <v/>
      </c>
      <c r="O510" s="21">
        <f>-(K510*0.025+L510*0.025)</f>
        <v/>
      </c>
      <c r="P510" s="21">
        <f>32</f>
        <v/>
      </c>
      <c r="Q510" s="21">
        <f>J510+L510+N510+O510-P510-M510</f>
        <v/>
      </c>
    </row>
    <row r="511">
      <c r="A511" s="20" t="inlineStr">
        <is>
          <t>5.1-5.7</t>
        </is>
      </c>
      <c r="B511" s="20" t="inlineStr">
        <is>
          <t>PO-128-08451960883832391</t>
        </is>
      </c>
      <c r="C511" s="20" t="inlineStr">
        <is>
          <t>Delivered</t>
        </is>
      </c>
      <c r="D511" s="20" t="inlineStr">
        <is>
          <t>128-08451895347832391</t>
        </is>
      </c>
      <c r="E511" s="20" t="inlineStr">
        <is>
          <t>Delivered</t>
        </is>
      </c>
      <c r="F511" s="20" t="inlineStr">
        <is>
          <t>LV22W21</t>
        </is>
      </c>
      <c r="G5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1" s="20" t="inlineStr">
        <is>
          <t>1 pieza</t>
        </is>
      </c>
      <c r="I511" s="20" t="n">
        <v>1</v>
      </c>
      <c r="J511" s="21" t="n">
        <v>92</v>
      </c>
      <c r="K511" s="21" t="n">
        <v>94.61</v>
      </c>
      <c r="L511" s="21" t="n">
        <v>25.86</v>
      </c>
      <c r="M511" s="21" t="n">
        <v>0</v>
      </c>
      <c r="N511" s="21">
        <f>K511*0.08+L511*0.08</f>
        <v/>
      </c>
      <c r="O511" s="21">
        <f>-(K511*0.025+L511*0.025)</f>
        <v/>
      </c>
      <c r="P511" s="21">
        <f>32</f>
        <v/>
      </c>
      <c r="Q511" s="21">
        <f>J511+L511+N511+O511-P511-M511</f>
        <v/>
      </c>
    </row>
    <row r="512">
      <c r="A512" s="20" t="inlineStr">
        <is>
          <t>5.1-5.7</t>
        </is>
      </c>
      <c r="B512" s="20" t="inlineStr">
        <is>
          <t>PO-128-08792072479350298</t>
        </is>
      </c>
      <c r="C512" s="20" t="inlineStr">
        <is>
          <t>Delivered</t>
        </is>
      </c>
      <c r="D512" s="20" t="inlineStr">
        <is>
          <t>128-08792082965110298</t>
        </is>
      </c>
      <c r="E512" s="20" t="inlineStr">
        <is>
          <t>Delivered</t>
        </is>
      </c>
      <c r="F512" s="20" t="inlineStr">
        <is>
          <t>LE27M20W24</t>
        </is>
      </c>
      <c r="G512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512" s="20" t="inlineStr">
        <is>
          <t>24W/2000LM</t>
        </is>
      </c>
      <c r="I512" s="20" t="n">
        <v>1</v>
      </c>
      <c r="J512" s="21" t="n">
        <v>72</v>
      </c>
      <c r="K512" s="21" t="n">
        <v>79.89</v>
      </c>
      <c r="L512" s="21" t="n">
        <v>25.86</v>
      </c>
      <c r="M512" s="21" t="n">
        <v>0</v>
      </c>
      <c r="N512" s="21">
        <f>K512*0.08+L512*0.08</f>
        <v/>
      </c>
      <c r="O512" s="21">
        <f>-(K512*0.025+L512*0.025)</f>
        <v/>
      </c>
      <c r="P512" s="21">
        <f>32</f>
        <v/>
      </c>
      <c r="Q512" s="21">
        <f>J512+L512+N512+O512-P512-M512</f>
        <v/>
      </c>
    </row>
    <row r="513">
      <c r="A513" s="20" t="inlineStr">
        <is>
          <t>5.1-5.7</t>
        </is>
      </c>
      <c r="B513" s="20" t="inlineStr">
        <is>
          <t>PO-128-08477756242552301</t>
        </is>
      </c>
      <c r="C513" s="20" t="inlineStr">
        <is>
          <t>Delivered</t>
        </is>
      </c>
      <c r="D513" s="20" t="inlineStr">
        <is>
          <t>128-08477724785272301</t>
        </is>
      </c>
      <c r="E513" s="20" t="inlineStr">
        <is>
          <t>Delivered</t>
        </is>
      </c>
      <c r="F513" s="20" t="inlineStr">
        <is>
          <t>LV22W21</t>
        </is>
      </c>
      <c r="G5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3" s="20" t="inlineStr">
        <is>
          <t>1 pieza</t>
        </is>
      </c>
      <c r="I513" s="20" t="n">
        <v>1</v>
      </c>
      <c r="J513" s="21" t="n">
        <v>92</v>
      </c>
      <c r="K513" s="21" t="n">
        <v>82.59999999999999</v>
      </c>
      <c r="L513" s="21" t="n">
        <v>25.86</v>
      </c>
      <c r="M513" s="21" t="n">
        <v>0</v>
      </c>
      <c r="N513" s="21">
        <f>K513*0.08+L513*0.08</f>
        <v/>
      </c>
      <c r="O513" s="21">
        <f>-(K513*0.025+L513*0.025)</f>
        <v/>
      </c>
      <c r="P513" s="21">
        <f>32</f>
        <v/>
      </c>
      <c r="Q513" s="21">
        <f>J513+L513+N513+O513-P513-M513</f>
        <v/>
      </c>
    </row>
    <row r="514">
      <c r="A514" s="20" t="inlineStr">
        <is>
          <t>5.1-5.7</t>
        </is>
      </c>
      <c r="B514" s="20" t="inlineStr">
        <is>
          <t>PO-128-08907778509430760</t>
        </is>
      </c>
      <c r="C514" s="20" t="inlineStr">
        <is>
          <t>Delivered</t>
        </is>
      </c>
      <c r="D514" s="20" t="inlineStr">
        <is>
          <t>128-08907757537910760</t>
        </is>
      </c>
      <c r="E514" s="20" t="inlineStr">
        <is>
          <t>Delivered</t>
        </is>
      </c>
      <c r="F514" s="20" t="inlineStr">
        <is>
          <t>B03W10-10PZS</t>
        </is>
      </c>
      <c r="G51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4" s="20" t="inlineStr">
        <is>
          <t>10 piezas</t>
        </is>
      </c>
      <c r="I514" s="20" t="n">
        <v>1</v>
      </c>
      <c r="J514" s="21" t="n">
        <v>68.5</v>
      </c>
      <c r="K514" s="21" t="n">
        <v>80.12</v>
      </c>
      <c r="L514" s="21" t="n">
        <v>25.86</v>
      </c>
      <c r="M514" s="21" t="n">
        <v>0</v>
      </c>
      <c r="N514" s="21">
        <f>K514*0.08+L514*0.08</f>
        <v/>
      </c>
      <c r="O514" s="21">
        <f>-(K514*0.025+L514*0.025)</f>
        <v/>
      </c>
      <c r="P514" s="21">
        <f>32</f>
        <v/>
      </c>
      <c r="Q514" s="21">
        <f>J514+L514+N514+O514-P514-M514</f>
        <v/>
      </c>
    </row>
    <row r="515">
      <c r="A515" s="20" t="inlineStr">
        <is>
          <t>5.1-5.7</t>
        </is>
      </c>
      <c r="B515" s="20" t="inlineStr">
        <is>
          <t>PO-128-08422969119352434</t>
        </is>
      </c>
      <c r="C515" s="20" t="inlineStr">
        <is>
          <t>Delivered</t>
        </is>
      </c>
      <c r="D515" s="20" t="inlineStr">
        <is>
          <t>128-08422927176312434</t>
        </is>
      </c>
      <c r="E515" s="20" t="inlineStr">
        <is>
          <t>Delivered</t>
        </is>
      </c>
      <c r="F515" s="20" t="inlineStr">
        <is>
          <t>R18W30MM30</t>
        </is>
      </c>
      <c r="G515" s="20" t="inlineStr">
        <is>
          <t>TIANLAI Reflector LED 20W (1800LM) y 30W (2700LM) Vida Útil 50,000 Horas Ángulo 220° Eficiente Energía Instalación Fácil para Interior y Exterior</t>
        </is>
      </c>
      <c r="H515" s="20" t="inlineStr">
        <is>
          <t>30W/2700lm</t>
        </is>
      </c>
      <c r="I515" s="20" t="n">
        <v>2</v>
      </c>
      <c r="J515" s="21" t="n">
        <v>100</v>
      </c>
      <c r="K515" s="21" t="n">
        <v>63.98</v>
      </c>
      <c r="L515" s="21" t="n">
        <v>25.86</v>
      </c>
      <c r="M515" s="21" t="n">
        <v>0</v>
      </c>
      <c r="N515" s="21">
        <f>K515*0.08+L515*0.08</f>
        <v/>
      </c>
      <c r="O515" s="21">
        <f>-(K515*0.025+L515*0.025)</f>
        <v/>
      </c>
      <c r="P515" s="21">
        <f>32</f>
        <v/>
      </c>
      <c r="Q515" s="21">
        <f>J515+L515+N515+O515-P515-M515</f>
        <v/>
      </c>
    </row>
    <row r="516">
      <c r="A516" s="20" t="inlineStr">
        <is>
          <t>5.1-5.7</t>
        </is>
      </c>
      <c r="B516" s="20" t="inlineStr">
        <is>
          <t>PO-128-08860631593590979</t>
        </is>
      </c>
      <c r="C516" s="20" t="inlineStr">
        <is>
          <t>Delivered</t>
        </is>
      </c>
      <c r="D516" s="20" t="inlineStr">
        <is>
          <t>128-08860610622070979</t>
        </is>
      </c>
      <c r="E516" s="20" t="inlineStr">
        <is>
          <t>Delivered</t>
        </is>
      </c>
      <c r="F516" s="20" t="inlineStr">
        <is>
          <t>LV22W21</t>
        </is>
      </c>
      <c r="G5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6" s="20" t="inlineStr">
        <is>
          <t>1 pieza</t>
        </is>
      </c>
      <c r="I516" s="20" t="n">
        <v>2</v>
      </c>
      <c r="J516" s="21" t="n">
        <v>184</v>
      </c>
      <c r="K516" s="21" t="n">
        <v>162.99</v>
      </c>
      <c r="L516" s="21" t="n">
        <v>25.86</v>
      </c>
      <c r="M516" s="21" t="n">
        <v>0</v>
      </c>
      <c r="N516" s="21">
        <f>K516*0.08+L516*0.08</f>
        <v/>
      </c>
      <c r="O516" s="21">
        <f>-(K516*0.025+L516*0.025)</f>
        <v/>
      </c>
      <c r="P516" s="21">
        <f>32</f>
        <v/>
      </c>
      <c r="Q516" s="21">
        <f>J516+L516+N516+O516-P516-M516</f>
        <v/>
      </c>
    </row>
    <row r="517">
      <c r="A517" s="20" t="inlineStr">
        <is>
          <t>5.1-5.7</t>
        </is>
      </c>
      <c r="B517" s="20" t="inlineStr">
        <is>
          <t>PO-128-08717914460791892</t>
        </is>
      </c>
      <c r="C517" s="20" t="inlineStr">
        <is>
          <t>Delivered</t>
        </is>
      </c>
      <c r="D517" s="20" t="inlineStr">
        <is>
          <t>128-08717872517751892</t>
        </is>
      </c>
      <c r="E517" s="20" t="inlineStr">
        <is>
          <t>Delivered</t>
        </is>
      </c>
      <c r="F517" s="20" t="inlineStr">
        <is>
          <t>LV22W21</t>
        </is>
      </c>
      <c r="G5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7" s="20" t="inlineStr">
        <is>
          <t>1 pieza</t>
        </is>
      </c>
      <c r="I517" s="20" t="n">
        <v>1</v>
      </c>
      <c r="J517" s="21" t="n">
        <v>92</v>
      </c>
      <c r="K517" s="21" t="n">
        <v>28.54</v>
      </c>
      <c r="L517" s="21" t="n">
        <v>25.86</v>
      </c>
      <c r="M517" s="21" t="n">
        <v>0</v>
      </c>
      <c r="N517" s="21">
        <f>K517*0.08+L517*0.08</f>
        <v/>
      </c>
      <c r="O517" s="21">
        <f>-(K517*0.025+L517*0.025)</f>
        <v/>
      </c>
      <c r="P517" s="21">
        <f>32</f>
        <v/>
      </c>
      <c r="Q517" s="21">
        <f>J517+L517+N517+O517-P517-M517</f>
        <v/>
      </c>
    </row>
    <row r="518">
      <c r="A518" s="20" t="inlineStr">
        <is>
          <t>5.1-5.7</t>
        </is>
      </c>
      <c r="B518" s="20" t="inlineStr">
        <is>
          <t>PO-128-13777466030713414</t>
        </is>
      </c>
      <c r="C518" s="20" t="inlineStr">
        <is>
          <t>Delivered</t>
        </is>
      </c>
      <c r="D518" s="20" t="inlineStr">
        <is>
          <t>128-13777602345593414</t>
        </is>
      </c>
      <c r="E518" s="20" t="inlineStr">
        <is>
          <t>Delivered</t>
        </is>
      </c>
      <c r="F518" s="20" t="inlineStr">
        <is>
          <t>LV22W21</t>
        </is>
      </c>
      <c r="G5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8" s="20" t="inlineStr">
        <is>
          <t>1 pieza</t>
        </is>
      </c>
      <c r="I518" s="20" t="n">
        <v>1</v>
      </c>
      <c r="J518" s="21" t="n">
        <v>92</v>
      </c>
      <c r="K518" s="21" t="n">
        <v>111.3</v>
      </c>
      <c r="L518" s="21" t="n">
        <v>25.86</v>
      </c>
      <c r="M518" s="21" t="n">
        <v>0</v>
      </c>
      <c r="N518" s="21">
        <f>K518*0.08+L518*0.08</f>
        <v/>
      </c>
      <c r="O518" s="21">
        <f>-(K518*0.025+L518*0.025)</f>
        <v/>
      </c>
      <c r="P518" s="21">
        <f>32</f>
        <v/>
      </c>
      <c r="Q518" s="21">
        <f>J518+L518+N518+O518-P518-M518</f>
        <v/>
      </c>
    </row>
    <row r="519">
      <c r="A519" s="20" t="inlineStr">
        <is>
          <t>5.1-5.7</t>
        </is>
      </c>
      <c r="B519" s="20" t="inlineStr">
        <is>
          <t>PO-128-14235048387191777</t>
        </is>
      </c>
      <c r="C519" s="20" t="inlineStr">
        <is>
          <t>Delivered</t>
        </is>
      </c>
      <c r="D519" s="20" t="inlineStr">
        <is>
          <t>128-14235132150391777</t>
        </is>
      </c>
      <c r="E519" s="20" t="inlineStr">
        <is>
          <t>Delivered</t>
        </is>
      </c>
      <c r="F519" s="20" t="inlineStr">
        <is>
          <t>BG-146-A</t>
        </is>
      </c>
      <c r="G519" s="20" t="inlineStr">
        <is>
          <t>linkbit Audífonos Inalámbricos de Diadema Bluetooth 6.0 - Baja Latencia para Música y Juegos, Audio Hi-Res con Driver de 40mm, Plegable para Hogar, Oficina y Viajes</t>
        </is>
      </c>
      <c r="H519" s="20" t="inlineStr">
        <is>
          <t>AZUL</t>
        </is>
      </c>
      <c r="I519" s="20" t="n">
        <v>1</v>
      </c>
      <c r="J519" s="21" t="n">
        <v>78</v>
      </c>
      <c r="K519" s="21" t="n">
        <v>99.94</v>
      </c>
      <c r="L519" s="21" t="n">
        <v>25.86</v>
      </c>
      <c r="M519" s="21" t="n">
        <v>0</v>
      </c>
      <c r="N519" s="21">
        <f>K519*0.08+L519*0.08</f>
        <v/>
      </c>
      <c r="O519" s="21">
        <f>-(K519*0.025+L519*0.025)</f>
        <v/>
      </c>
      <c r="P519" s="21">
        <f>32</f>
        <v/>
      </c>
      <c r="Q519" s="21">
        <f>J519+L519+N519+O519-P519-M519</f>
        <v/>
      </c>
    </row>
    <row r="520">
      <c r="A520" s="20" t="inlineStr">
        <is>
          <t>5.1-5.7</t>
        </is>
      </c>
      <c r="B520" s="20" t="inlineStr">
        <is>
          <t>PO-128-14154802135671039</t>
        </is>
      </c>
      <c r="C520" s="20" t="inlineStr">
        <is>
          <t>Delivered</t>
        </is>
      </c>
      <c r="D520" s="20" t="inlineStr">
        <is>
          <t>128-14154791649911039</t>
        </is>
      </c>
      <c r="E520" s="20" t="inlineStr">
        <is>
          <t>Delivered</t>
        </is>
      </c>
      <c r="F520" s="20" t="inlineStr">
        <is>
          <t>LV22W21</t>
        </is>
      </c>
      <c r="G5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0" s="20" t="inlineStr">
        <is>
          <t>1 pieza</t>
        </is>
      </c>
      <c r="I520" s="20" t="n">
        <v>1</v>
      </c>
      <c r="J520" s="21" t="n">
        <v>92</v>
      </c>
      <c r="K520" s="21" t="n">
        <v>81.36</v>
      </c>
      <c r="L520" s="21" t="n">
        <v>25.86</v>
      </c>
      <c r="M520" s="21" t="n">
        <v>0</v>
      </c>
      <c r="N520" s="21">
        <f>K520*0.08+L520*0.08</f>
        <v/>
      </c>
      <c r="O520" s="21">
        <f>-(K520*0.025+L520*0.025)</f>
        <v/>
      </c>
      <c r="P520" s="21">
        <f>32</f>
        <v/>
      </c>
      <c r="Q520" s="21">
        <f>J520+L520+N520+O520-P520-M520</f>
        <v/>
      </c>
    </row>
    <row r="521">
      <c r="A521" s="20" t="inlineStr">
        <is>
          <t>5.1-5.7</t>
        </is>
      </c>
      <c r="B521" s="20" t="inlineStr">
        <is>
          <t>PO-128-14350069791350899</t>
        </is>
      </c>
      <c r="C521" s="20" t="inlineStr">
        <is>
          <t>Delivered</t>
        </is>
      </c>
      <c r="D521" s="20" t="inlineStr">
        <is>
          <t>128-14350061927030899</t>
        </is>
      </c>
      <c r="E521" s="20" t="inlineStr">
        <is>
          <t>Delivered</t>
        </is>
      </c>
      <c r="F521" s="20" t="inlineStr">
        <is>
          <t>B03W10-10PZS</t>
        </is>
      </c>
      <c r="G52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21" s="20" t="inlineStr">
        <is>
          <t>10 piezas</t>
        </is>
      </c>
      <c r="I521" s="20" t="n">
        <v>3</v>
      </c>
      <c r="J521" s="21" t="n">
        <v>205.5</v>
      </c>
      <c r="K521" s="21" t="n">
        <v>204.06</v>
      </c>
      <c r="L521" s="21" t="n">
        <v>25.86</v>
      </c>
      <c r="M521" s="21" t="n">
        <v>0</v>
      </c>
      <c r="N521" s="21">
        <f>K521*0.08+L521*0.08</f>
        <v/>
      </c>
      <c r="O521" s="21">
        <f>-(K521*0.025+L521*0.025)</f>
        <v/>
      </c>
      <c r="P521" s="21">
        <f>32</f>
        <v/>
      </c>
      <c r="Q521" s="21">
        <f>J521+L521+N521+O521-P521-M521</f>
        <v/>
      </c>
    </row>
    <row r="522">
      <c r="A522" s="20" t="inlineStr">
        <is>
          <t>5.1-5.7</t>
        </is>
      </c>
      <c r="B522" s="20" t="inlineStr">
        <is>
          <t>PO-128-14102100219511481</t>
        </is>
      </c>
      <c r="C522" s="20" t="inlineStr">
        <is>
          <t>Delivered</t>
        </is>
      </c>
      <c r="D522" s="20" t="inlineStr">
        <is>
          <t>128-14102236534391481</t>
        </is>
      </c>
      <c r="E522" s="20" t="inlineStr">
        <is>
          <t>Delivered</t>
        </is>
      </c>
      <c r="F522" s="20" t="inlineStr">
        <is>
          <t>B03W10-10PZS</t>
        </is>
      </c>
      <c r="G5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22" s="20" t="inlineStr">
        <is>
          <t>10 piezas</t>
        </is>
      </c>
      <c r="I522" s="20" t="n">
        <v>1</v>
      </c>
      <c r="J522" s="21" t="n">
        <v>68.5</v>
      </c>
      <c r="K522" s="21" t="n">
        <v>19.78</v>
      </c>
      <c r="L522" s="21" t="n">
        <v>25.86</v>
      </c>
      <c r="M522" s="21" t="n">
        <v>0</v>
      </c>
      <c r="N522" s="21">
        <f>K522*0.08+L522*0.08</f>
        <v/>
      </c>
      <c r="O522" s="21">
        <f>-(K522*0.025+L522*0.025)</f>
        <v/>
      </c>
      <c r="P522" s="21">
        <f>32</f>
        <v/>
      </c>
      <c r="Q522" s="21">
        <f>J522+L522+N522+O522-P522-M522</f>
        <v/>
      </c>
    </row>
    <row r="523">
      <c r="A523" s="20" t="inlineStr">
        <is>
          <t>5.1-5.7</t>
        </is>
      </c>
      <c r="B523" s="20" t="inlineStr">
        <is>
          <t>PO-128-13806482852473307</t>
        </is>
      </c>
      <c r="C523" s="20" t="inlineStr">
        <is>
          <t>Delivered</t>
        </is>
      </c>
      <c r="D523" s="20" t="inlineStr">
        <is>
          <t>128-13806634895993307</t>
        </is>
      </c>
      <c r="E523" s="20" t="inlineStr">
        <is>
          <t>Delivered</t>
        </is>
      </c>
      <c r="F523" s="20" t="inlineStr">
        <is>
          <t>B03W10-10PZS</t>
        </is>
      </c>
      <c r="G52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23" s="20" t="inlineStr">
        <is>
          <t>10 piezas</t>
        </is>
      </c>
      <c r="I523" s="20" t="n">
        <v>1</v>
      </c>
      <c r="J523" s="21" t="n">
        <v>68.5</v>
      </c>
      <c r="K523" s="21" t="n">
        <v>80.12</v>
      </c>
      <c r="L523" s="21" t="n">
        <v>25.86</v>
      </c>
      <c r="M523" s="21" t="n">
        <v>0</v>
      </c>
      <c r="N523" s="21">
        <f>K523*0.08+L523*0.08</f>
        <v/>
      </c>
      <c r="O523" s="21">
        <f>-(K523*0.025+L523*0.025)</f>
        <v/>
      </c>
      <c r="P523" s="21">
        <f>32</f>
        <v/>
      </c>
      <c r="Q523" s="21">
        <f>J523+L523+N523+O523-P523-M523</f>
        <v/>
      </c>
    </row>
    <row r="524">
      <c r="A524" s="20" t="inlineStr">
        <is>
          <t>5.1-5.7</t>
        </is>
      </c>
      <c r="B524" s="20" t="inlineStr">
        <is>
          <t>PO-128-14286815232630314</t>
        </is>
      </c>
      <c r="C524" s="20" t="inlineStr">
        <is>
          <t>Delivered</t>
        </is>
      </c>
      <c r="D524" s="20" t="inlineStr">
        <is>
          <t>128-14286883390070314</t>
        </is>
      </c>
      <c r="E524" s="20" t="inlineStr">
        <is>
          <t>Delivered</t>
        </is>
      </c>
      <c r="F524" s="20" t="inlineStr">
        <is>
          <t>BG-146-A</t>
        </is>
      </c>
      <c r="G524" s="20" t="inlineStr">
        <is>
          <t>linkbit Audífonos Inalámbricos de Diadema Bluetooth 6.0 - Baja Latencia para Música y Juegos, Audio Hi-Res con Driver de 40mm, Plegable para Hogar, Oficina y Viajes</t>
        </is>
      </c>
      <c r="H524" s="20" t="inlineStr">
        <is>
          <t>AZUL</t>
        </is>
      </c>
      <c r="I524" s="20" t="n">
        <v>1</v>
      </c>
      <c r="J524" s="21" t="n">
        <v>78</v>
      </c>
      <c r="K524" s="21" t="n">
        <v>99.94</v>
      </c>
      <c r="L524" s="21" t="n">
        <v>25.86</v>
      </c>
      <c r="M524" s="21" t="n">
        <v>0</v>
      </c>
      <c r="N524" s="21">
        <f>K524*0.08+L524*0.08</f>
        <v/>
      </c>
      <c r="O524" s="21">
        <f>-(K524*0.025+L524*0.025)</f>
        <v/>
      </c>
      <c r="P524" s="21">
        <f>32</f>
        <v/>
      </c>
      <c r="Q524" s="21">
        <f>J524+L524+N524+O524-P524-M524</f>
        <v/>
      </c>
    </row>
    <row r="525">
      <c r="A525" s="20" t="inlineStr">
        <is>
          <t>5.1-5.7</t>
        </is>
      </c>
      <c r="B525" s="20" t="inlineStr">
        <is>
          <t>PO-128-14051446559352743</t>
        </is>
      </c>
      <c r="C525" s="20" t="inlineStr">
        <is>
          <t>Delivered</t>
        </is>
      </c>
      <c r="D525" s="20" t="inlineStr">
        <is>
          <t>128-14051551416952743</t>
        </is>
      </c>
      <c r="E525" s="20" t="inlineStr">
        <is>
          <t>Delivered</t>
        </is>
      </c>
      <c r="F525" s="20" t="inlineStr">
        <is>
          <t>LV22W21</t>
        </is>
      </c>
      <c r="G5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5" s="20" t="inlineStr">
        <is>
          <t>1 pieza</t>
        </is>
      </c>
      <c r="I525" s="20" t="n">
        <v>5</v>
      </c>
      <c r="J525" s="21" t="n">
        <v>460</v>
      </c>
      <c r="K525" s="21" t="n">
        <v>473.05</v>
      </c>
      <c r="L525" s="21" t="n">
        <v>0</v>
      </c>
      <c r="M525" s="21" t="n">
        <v>0</v>
      </c>
      <c r="N525" s="21">
        <f>K525*0.08+L525*0.08</f>
        <v/>
      </c>
      <c r="O525" s="21">
        <f>-(K525*0.025+L525*0.025)</f>
        <v/>
      </c>
      <c r="P525" s="21">
        <f>32</f>
        <v/>
      </c>
      <c r="Q525" s="21">
        <f>J525+L525+N525+O525-P525-M525</f>
        <v/>
      </c>
    </row>
    <row r="526">
      <c r="A526" s="20" t="inlineStr">
        <is>
          <t>5.1-5.7</t>
        </is>
      </c>
      <c r="B526" s="20" t="inlineStr">
        <is>
          <t>PO-128-14314333880950214</t>
        </is>
      </c>
      <c r="C526" s="20" t="inlineStr">
        <is>
          <t>Delivered</t>
        </is>
      </c>
      <c r="D526" s="20" t="inlineStr">
        <is>
          <t>128-14314336502390214</t>
        </is>
      </c>
      <c r="E526" s="20" t="inlineStr">
        <is>
          <t>Delivered</t>
        </is>
      </c>
      <c r="F526" s="20" t="inlineStr">
        <is>
          <t>LV22W21</t>
        </is>
      </c>
      <c r="G5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6" s="20" t="inlineStr">
        <is>
          <t>1 pieza</t>
        </is>
      </c>
      <c r="I526" s="20" t="n">
        <v>1</v>
      </c>
      <c r="J526" s="21" t="n">
        <v>92</v>
      </c>
      <c r="K526" s="21" t="n">
        <v>94.61</v>
      </c>
      <c r="L526" s="21" t="n">
        <v>25.86</v>
      </c>
      <c r="M526" s="21" t="n">
        <v>0</v>
      </c>
      <c r="N526" s="21">
        <f>K526*0.08+L526*0.08</f>
        <v/>
      </c>
      <c r="O526" s="21">
        <f>-(K526*0.025+L526*0.025)</f>
        <v/>
      </c>
      <c r="P526" s="21">
        <f>32</f>
        <v/>
      </c>
      <c r="Q526" s="21">
        <f>J526+L526+N526+O526-P526-M526</f>
        <v/>
      </c>
    </row>
    <row r="527">
      <c r="A527" s="20" t="inlineStr">
        <is>
          <t>5.1-5.7</t>
        </is>
      </c>
      <c r="B527" s="20" t="inlineStr">
        <is>
          <t>PO-128-14414049301110516</t>
        </is>
      </c>
      <c r="C527" s="20" t="inlineStr">
        <is>
          <t>Delivered</t>
        </is>
      </c>
      <c r="D527" s="20" t="inlineStr">
        <is>
          <t>128-14414091244150516</t>
        </is>
      </c>
      <c r="E527" s="20" t="inlineStr">
        <is>
          <t>Delivered</t>
        </is>
      </c>
      <c r="F527" s="20" t="inlineStr">
        <is>
          <t>LV22W21</t>
        </is>
      </c>
      <c r="G5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7" s="20" t="inlineStr">
        <is>
          <t>1 pieza</t>
        </is>
      </c>
      <c r="I527" s="20" t="n">
        <v>1</v>
      </c>
      <c r="J527" s="21" t="n">
        <v>92</v>
      </c>
      <c r="K527" s="21" t="n">
        <v>95.72</v>
      </c>
      <c r="L527" s="21" t="n">
        <v>25.86</v>
      </c>
      <c r="M527" s="21" t="n">
        <v>0</v>
      </c>
      <c r="N527" s="21">
        <f>K527*0.08+L527*0.08</f>
        <v/>
      </c>
      <c r="O527" s="21">
        <f>-(K527*0.025+L527*0.025)</f>
        <v/>
      </c>
      <c r="P527" s="21">
        <f>32</f>
        <v/>
      </c>
      <c r="Q527" s="21">
        <f>J527+L527+N527+O527-P527-M527</f>
        <v/>
      </c>
    </row>
    <row r="528">
      <c r="A528" s="20" t="inlineStr">
        <is>
          <t>5.1-5.7</t>
        </is>
      </c>
      <c r="B528" s="20" t="inlineStr">
        <is>
          <t>PO-128-13878515446393772</t>
        </is>
      </c>
      <c r="C528" s="20" t="inlineStr">
        <is>
          <t>Delivered</t>
        </is>
      </c>
      <c r="D528" s="20" t="inlineStr">
        <is>
          <t>128-13878494474873772</t>
        </is>
      </c>
      <c r="E528" s="20" t="inlineStr">
        <is>
          <t>Delivered</t>
        </is>
      </c>
      <c r="F528" s="20" t="inlineStr">
        <is>
          <t>LV22W21</t>
        </is>
      </c>
      <c r="G5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8" s="20" t="inlineStr">
        <is>
          <t>1 pieza</t>
        </is>
      </c>
      <c r="I528" s="20" t="n">
        <v>2</v>
      </c>
      <c r="J528" s="21" t="n">
        <v>184</v>
      </c>
      <c r="K528" s="21" t="n">
        <v>216.51</v>
      </c>
      <c r="L528" s="21" t="n">
        <v>25.86</v>
      </c>
      <c r="M528" s="21" t="n">
        <v>0</v>
      </c>
      <c r="N528" s="21">
        <f>K528*0.08+L528*0.08</f>
        <v/>
      </c>
      <c r="O528" s="21">
        <f>-(K528*0.025+L528*0.025)</f>
        <v/>
      </c>
      <c r="P528" s="21">
        <f>32</f>
        <v/>
      </c>
      <c r="Q528" s="21">
        <f>J528+L528+N528+O528-P528-M528</f>
        <v/>
      </c>
    </row>
    <row r="529">
      <c r="A529" s="20" t="inlineStr">
        <is>
          <t>5.1-5.7</t>
        </is>
      </c>
      <c r="B529" s="20" t="inlineStr">
        <is>
          <t>PO-128-13950122619512387</t>
        </is>
      </c>
      <c r="C529" s="20" t="inlineStr">
        <is>
          <t>Delivered</t>
        </is>
      </c>
      <c r="D529" s="20" t="inlineStr">
        <is>
          <t>128-13950143591032387</t>
        </is>
      </c>
      <c r="E529" s="20" t="inlineStr">
        <is>
          <t>Delivered</t>
        </is>
      </c>
      <c r="F529" s="20" t="inlineStr">
        <is>
          <t>LV22W21</t>
        </is>
      </c>
      <c r="G5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9" s="20" t="inlineStr">
        <is>
          <t>1 pieza</t>
        </is>
      </c>
      <c r="I529" s="20" t="n">
        <v>1</v>
      </c>
      <c r="J529" s="21" t="n">
        <v>92</v>
      </c>
      <c r="K529" s="21" t="n">
        <v>94.61</v>
      </c>
      <c r="L529" s="21" t="n">
        <v>25.86</v>
      </c>
      <c r="M529" s="21" t="n">
        <v>0</v>
      </c>
      <c r="N529" s="21">
        <f>K529*0.08+L529*0.08</f>
        <v/>
      </c>
      <c r="O529" s="21">
        <f>-(K529*0.025+L529*0.025)</f>
        <v/>
      </c>
      <c r="P529" s="21">
        <f>32</f>
        <v/>
      </c>
      <c r="Q529" s="21">
        <f>J529+L529+N529+O529-P529-M529</f>
        <v/>
      </c>
    </row>
    <row r="530">
      <c r="A530" s="20" t="inlineStr">
        <is>
          <t>5.1-5.7</t>
        </is>
      </c>
      <c r="B530" s="20" t="inlineStr">
        <is>
          <t>PO-128-14195564175991818</t>
        </is>
      </c>
      <c r="C530" s="20" t="inlineStr">
        <is>
          <t>Delivered</t>
        </is>
      </c>
      <c r="D530" s="20" t="inlineStr">
        <is>
          <t>128-14195577283191818</t>
        </is>
      </c>
      <c r="E530" s="20" t="inlineStr">
        <is>
          <t>Delivered</t>
        </is>
      </c>
      <c r="F530" s="20" t="inlineStr">
        <is>
          <t>B03W10-10PZS</t>
        </is>
      </c>
      <c r="G5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0" s="20" t="inlineStr">
        <is>
          <t>10 piezas</t>
        </is>
      </c>
      <c r="I530" s="20" t="n">
        <v>1</v>
      </c>
      <c r="J530" s="21" t="n">
        <v>68.5</v>
      </c>
      <c r="K530" s="21" t="n">
        <v>62.94</v>
      </c>
      <c r="L530" s="21" t="n">
        <v>25.86</v>
      </c>
      <c r="M530" s="21" t="n">
        <v>0</v>
      </c>
      <c r="N530" s="21">
        <f>K530*0.08+L530*0.08</f>
        <v/>
      </c>
      <c r="O530" s="21">
        <f>-(K530*0.025+L530*0.025)</f>
        <v/>
      </c>
      <c r="P530" s="21">
        <f>32</f>
        <v/>
      </c>
      <c r="Q530" s="21">
        <f>J530+L530+N530+O530-P530-M530</f>
        <v/>
      </c>
    </row>
    <row r="531">
      <c r="A531" s="20" t="inlineStr">
        <is>
          <t>5.1-5.7</t>
        </is>
      </c>
      <c r="B531" s="20" t="inlineStr">
        <is>
          <t>PO-128-13805892485753311</t>
        </is>
      </c>
      <c r="C531" s="20" t="inlineStr">
        <is>
          <t>Delivered</t>
        </is>
      </c>
      <c r="D531" s="20" t="inlineStr">
        <is>
          <t>128-13805960643193311</t>
        </is>
      </c>
      <c r="E531" s="20" t="inlineStr">
        <is>
          <t>Delivered</t>
        </is>
      </c>
      <c r="F531" s="20" t="inlineStr">
        <is>
          <t>BG-146-G</t>
        </is>
      </c>
      <c r="G531" s="20" t="inlineStr">
        <is>
          <t>linkbit Audífonos Inalámbricos de Diadema Bluetooth 6.0 - Baja Latencia para Música y Juegos, Audio Hi-Res con Driver de 40mm, Plegable para Hogar, Oficina y Viajes</t>
        </is>
      </c>
      <c r="H531" s="20" t="inlineStr">
        <is>
          <t>GRIS</t>
        </is>
      </c>
      <c r="I531" s="20" t="n">
        <v>1</v>
      </c>
      <c r="J531" s="21" t="n">
        <v>78</v>
      </c>
      <c r="K531" s="21" t="n">
        <v>79.95999999999999</v>
      </c>
      <c r="L531" s="21" t="n">
        <v>25.86</v>
      </c>
      <c r="M531" s="21" t="n">
        <v>0</v>
      </c>
      <c r="N531" s="21">
        <f>K531*0.08+L531*0.08</f>
        <v/>
      </c>
      <c r="O531" s="21">
        <f>-(K531*0.025+L531*0.025)</f>
        <v/>
      </c>
      <c r="P531" s="21">
        <f>32</f>
        <v/>
      </c>
      <c r="Q531" s="21">
        <f>J531+L531+N531+O531-P531-M531</f>
        <v/>
      </c>
    </row>
    <row r="532">
      <c r="A532" s="20" t="inlineStr">
        <is>
          <t>5.1-5.7</t>
        </is>
      </c>
      <c r="B532" s="20" t="inlineStr">
        <is>
          <t>PO-128-14165449636471102</t>
        </is>
      </c>
      <c r="C532" s="20" t="inlineStr">
        <is>
          <t>Delivered</t>
        </is>
      </c>
      <c r="D532" s="20" t="inlineStr">
        <is>
          <t>128-14165470607991102</t>
        </is>
      </c>
      <c r="E532" s="20" t="inlineStr">
        <is>
          <t>Delivered</t>
        </is>
      </c>
      <c r="F532" s="20" t="inlineStr">
        <is>
          <t>LV34W13</t>
        </is>
      </c>
      <c r="G532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532" s="20" t="inlineStr">
        <is>
          <t>1 pieza</t>
        </is>
      </c>
      <c r="I532" s="20" t="n">
        <v>1</v>
      </c>
      <c r="J532" s="21" t="n">
        <v>292.06</v>
      </c>
      <c r="K532" s="21" t="n">
        <v>265.1</v>
      </c>
      <c r="L532" s="21" t="n">
        <v>0</v>
      </c>
      <c r="M532" s="21" t="n">
        <v>0</v>
      </c>
      <c r="N532" s="21">
        <f>K532*0.08+L532*0.08</f>
        <v/>
      </c>
      <c r="O532" s="21">
        <f>-(K532*0.025+L532*0.025)</f>
        <v/>
      </c>
      <c r="P532" s="21">
        <f>32</f>
        <v/>
      </c>
      <c r="Q532" s="21">
        <f>J532+L532+N532+O532-P532-M532</f>
        <v/>
      </c>
    </row>
    <row r="533">
      <c r="A533" s="20" t="inlineStr">
        <is>
          <t>5.1-5.7</t>
        </is>
      </c>
      <c r="B533" s="20" t="inlineStr">
        <is>
          <t>PO-128-14369724682870780</t>
        </is>
      </c>
      <c r="C533" s="20" t="inlineStr">
        <is>
          <t>Delivered</t>
        </is>
      </c>
      <c r="D533" s="20" t="inlineStr">
        <is>
          <t>128-14369745654390780</t>
        </is>
      </c>
      <c r="E533" s="20" t="inlineStr">
        <is>
          <t>Delivered</t>
        </is>
      </c>
      <c r="F533" s="20" t="inlineStr">
        <is>
          <t>LV22W21</t>
        </is>
      </c>
      <c r="G5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3" s="20" t="inlineStr">
        <is>
          <t>1 pieza</t>
        </is>
      </c>
      <c r="I533" s="20" t="n">
        <v>2</v>
      </c>
      <c r="J533" s="21" t="n">
        <v>184</v>
      </c>
      <c r="K533" s="21" t="n">
        <v>189.22</v>
      </c>
      <c r="L533" s="21" t="n">
        <v>25.86</v>
      </c>
      <c r="M533" s="21" t="n">
        <v>0</v>
      </c>
      <c r="N533" s="21">
        <f>K533*0.08+L533*0.08</f>
        <v/>
      </c>
      <c r="O533" s="21">
        <f>-(K533*0.025+L533*0.025)</f>
        <v/>
      </c>
      <c r="P533" s="21">
        <f>32</f>
        <v/>
      </c>
      <c r="Q533" s="21">
        <f>J533+L533+N533+O533-P533-M533</f>
        <v/>
      </c>
    </row>
    <row r="534">
      <c r="A534" s="20" t="inlineStr">
        <is>
          <t>5.1-5.7</t>
        </is>
      </c>
      <c r="B534" s="20" t="inlineStr">
        <is>
          <t>PO-128-14393860045430700</t>
        </is>
      </c>
      <c r="C534" s="20" t="inlineStr">
        <is>
          <t>Delivered</t>
        </is>
      </c>
      <c r="D534" s="20" t="inlineStr">
        <is>
          <t>128-14393996360310700</t>
        </is>
      </c>
      <c r="E534" s="20" t="inlineStr">
        <is>
          <t>Delivered</t>
        </is>
      </c>
      <c r="F534" s="20" t="inlineStr">
        <is>
          <t>LV22W21</t>
        </is>
      </c>
      <c r="G5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4" s="20" t="inlineStr">
        <is>
          <t>1 pieza</t>
        </is>
      </c>
      <c r="I534" s="20" t="n">
        <v>1</v>
      </c>
      <c r="J534" s="21" t="n">
        <v>92</v>
      </c>
      <c r="K534" s="21" t="n">
        <v>111.3</v>
      </c>
      <c r="L534" s="21" t="n">
        <v>25.86</v>
      </c>
      <c r="M534" s="21" t="n">
        <v>0</v>
      </c>
      <c r="N534" s="21">
        <f>K534*0.08+L534*0.08</f>
        <v/>
      </c>
      <c r="O534" s="21">
        <f>-(K534*0.025+L534*0.025)</f>
        <v/>
      </c>
      <c r="P534" s="21">
        <f>32</f>
        <v/>
      </c>
      <c r="Q534" s="21">
        <f>J534+L534+N534+O534-P534-M534</f>
        <v/>
      </c>
    </row>
    <row r="535">
      <c r="A535" s="20" t="inlineStr">
        <is>
          <t>5.1-5.7</t>
        </is>
      </c>
      <c r="B535" s="20" t="inlineStr">
        <is>
          <t>PO-128-13979709563512275</t>
        </is>
      </c>
      <c r="C535" s="20" t="inlineStr">
        <is>
          <t>Delivered</t>
        </is>
      </c>
      <c r="D535" s="20" t="inlineStr">
        <is>
          <t>128-13979693834872275</t>
        </is>
      </c>
      <c r="E535" s="20" t="inlineStr">
        <is>
          <t>Delivered</t>
        </is>
      </c>
      <c r="F535" s="20" t="inlineStr">
        <is>
          <t>lV22W21</t>
        </is>
      </c>
      <c r="G535" s="20" t="inlineStr">
        <is>
          <t>TIANLAI Ventilador de Techo con Luz E27 10", 2 en 1 Lampara Ventilador Silenciosa, Instalación Sin Taladrar, Ideal para Dormitorio y Espacios Pequeños，Silent 2-In-1 Ceiling Fan Lamp, Modern Design, Freshness, And Brightness for All Year Round, Ideal Solution for Small And Hot Spaces, Enjoy a Cool Summer, Ideal for Interiors, Living Room, Garage, Closet, Laundry Room, Bedroom, And Bathroom.</t>
        </is>
      </c>
      <c r="H535" s="20" t="inlineStr">
        <is>
          <t>1 pieza</t>
        </is>
      </c>
      <c r="I535" s="20" t="n">
        <v>1</v>
      </c>
      <c r="J535" s="21" t="n">
        <v>125</v>
      </c>
      <c r="K535" s="21" t="n">
        <v>147.83</v>
      </c>
      <c r="L535" s="21" t="n">
        <v>25.86</v>
      </c>
      <c r="M535" s="21" t="n">
        <v>0</v>
      </c>
      <c r="N535" s="21">
        <f>K535*0.08+L535*0.08</f>
        <v/>
      </c>
      <c r="O535" s="21">
        <f>-(K535*0.025+L535*0.025)</f>
        <v/>
      </c>
      <c r="P535" s="21">
        <f>32</f>
        <v/>
      </c>
      <c r="Q535" s="21">
        <f>J535+L535+N535+O535-P535-M535</f>
        <v/>
      </c>
    </row>
    <row r="536">
      <c r="A536" s="20" t="inlineStr">
        <is>
          <t>5.1-5.7</t>
        </is>
      </c>
      <c r="B536" s="20" t="inlineStr">
        <is>
          <t>PO-128-13784431196793439</t>
        </is>
      </c>
      <c r="C536" s="20" t="inlineStr">
        <is>
          <t>Delivered</t>
        </is>
      </c>
      <c r="D536" s="20" t="inlineStr">
        <is>
          <t>128-13784488868473439</t>
        </is>
      </c>
      <c r="E536" s="20" t="inlineStr">
        <is>
          <t>Delivered</t>
        </is>
      </c>
      <c r="F536" s="20" t="inlineStr">
        <is>
          <t>B03W10-10PZS</t>
        </is>
      </c>
      <c r="G53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6" s="20" t="inlineStr">
        <is>
          <t>10 piezas</t>
        </is>
      </c>
      <c r="I536" s="20" t="n">
        <v>1</v>
      </c>
      <c r="J536" s="21" t="n">
        <v>68.5</v>
      </c>
      <c r="K536" s="21" t="n">
        <v>58.33</v>
      </c>
      <c r="L536" s="21" t="n">
        <v>25.86</v>
      </c>
      <c r="M536" s="21" t="n">
        <v>0</v>
      </c>
      <c r="N536" s="21">
        <f>K536*0.08+L536*0.08</f>
        <v/>
      </c>
      <c r="O536" s="21">
        <f>-(K536*0.025+L536*0.025)</f>
        <v/>
      </c>
      <c r="P536" s="21">
        <f>32</f>
        <v/>
      </c>
      <c r="Q536" s="21">
        <f>J536+L536+N536+O536-P536-M536</f>
        <v/>
      </c>
    </row>
    <row r="537">
      <c r="A537" s="20" t="inlineStr">
        <is>
          <t>5.1-5.7</t>
        </is>
      </c>
      <c r="B537" s="20" t="inlineStr">
        <is>
          <t>PO-128-14022051041913047</t>
        </is>
      </c>
      <c r="C537" s="20" t="inlineStr">
        <is>
          <t>Delivered</t>
        </is>
      </c>
      <c r="D537" s="20" t="inlineStr">
        <is>
          <t>128-14022058906233047</t>
        </is>
      </c>
      <c r="E537" s="20" t="inlineStr">
        <is>
          <t>Delivered</t>
        </is>
      </c>
      <c r="F537" s="20" t="inlineStr">
        <is>
          <t>LV54W25</t>
        </is>
      </c>
      <c r="G53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37" s="20" t="inlineStr">
        <is>
          <t>Blanco</t>
        </is>
      </c>
      <c r="I537" s="20" t="n">
        <v>7</v>
      </c>
      <c r="J537" s="21" t="n">
        <v>554.12</v>
      </c>
      <c r="K537" s="21" t="n">
        <v>573.37</v>
      </c>
      <c r="L537" s="21" t="n">
        <v>0</v>
      </c>
      <c r="M537" s="21" t="n">
        <v>0</v>
      </c>
      <c r="N537" s="21">
        <f>K537*0.08+L537*0.08</f>
        <v/>
      </c>
      <c r="O537" s="21">
        <f>-(K537*0.025+L537*0.025)</f>
        <v/>
      </c>
      <c r="P537" s="21">
        <f>32</f>
        <v/>
      </c>
      <c r="Q537" s="21">
        <f>J537+L537+N537+O537-P537-M537</f>
        <v/>
      </c>
    </row>
    <row r="538">
      <c r="A538" s="20" t="inlineStr">
        <is>
          <t>5.1-5.7</t>
        </is>
      </c>
      <c r="B538" s="20" t="inlineStr">
        <is>
          <t>PO-128-14129959332471379</t>
        </is>
      </c>
      <c r="C538" s="20" t="inlineStr">
        <is>
          <t>Delivered</t>
        </is>
      </c>
      <c r="D538" s="20" t="inlineStr">
        <is>
          <t>128-14129969818231379</t>
        </is>
      </c>
      <c r="E538" s="20" t="inlineStr">
        <is>
          <t>Delivered</t>
        </is>
      </c>
      <c r="F538" s="20" t="inlineStr">
        <is>
          <t>M10</t>
        </is>
      </c>
      <c r="G538" s="20" t="inlineStr">
        <is>
          <t>Pantalla de Batería Clara HD LED - Auriculares Inalámbricos TWS, Estuche con 6 Recargas, 5h de Uso, 4 Micrófonos CVC8.0 con Reducción de Ruido y Sonido HiFi</t>
        </is>
      </c>
      <c r="H538" s="20" t="inlineStr">
        <is>
          <t>1 pieza</t>
        </is>
      </c>
      <c r="I538" s="20" t="n">
        <v>1</v>
      </c>
      <c r="J538" s="21" t="n">
        <v>43.5</v>
      </c>
      <c r="K538" s="21" t="n">
        <v>40.33</v>
      </c>
      <c r="L538" s="21" t="n">
        <v>25.86</v>
      </c>
      <c r="M538" s="21" t="n">
        <v>0</v>
      </c>
      <c r="N538" s="21">
        <f>K538*0.08+L538*0.08</f>
        <v/>
      </c>
      <c r="O538" s="21">
        <f>-(K538*0.025+L538*0.025)</f>
        <v/>
      </c>
      <c r="P538" s="21">
        <f>32</f>
        <v/>
      </c>
      <c r="Q538" s="21">
        <f>J538+L538+N538+O538-P538-M538</f>
        <v/>
      </c>
    </row>
    <row r="539">
      <c r="A539" s="20" t="inlineStr">
        <is>
          <t>5.1-5.7</t>
        </is>
      </c>
      <c r="B539" s="20" t="inlineStr">
        <is>
          <t>PO-128-14034955039352904</t>
        </is>
      </c>
      <c r="C539" s="20" t="inlineStr">
        <is>
          <t>Delivered</t>
        </is>
      </c>
      <c r="D539" s="20" t="inlineStr">
        <is>
          <t>128-14034965525112904</t>
        </is>
      </c>
      <c r="E539" s="20" t="inlineStr">
        <is>
          <t>Delivered</t>
        </is>
      </c>
      <c r="F539" s="20" t="inlineStr">
        <is>
          <t>LE27M20W24</t>
        </is>
      </c>
      <c r="G53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539" s="20" t="inlineStr">
        <is>
          <t>24W/2000LM</t>
        </is>
      </c>
      <c r="I539" s="20" t="n">
        <v>3</v>
      </c>
      <c r="J539" s="21" t="n">
        <v>216</v>
      </c>
      <c r="K539" s="21" t="n">
        <v>239.67</v>
      </c>
      <c r="L539" s="21" t="n">
        <v>0</v>
      </c>
      <c r="M539" s="21" t="n">
        <v>0</v>
      </c>
      <c r="N539" s="21">
        <f>K539*0.08+L539*0.08</f>
        <v/>
      </c>
      <c r="O539" s="21">
        <f>-(K539*0.025+L539*0.025)</f>
        <v/>
      </c>
      <c r="P539" s="21">
        <f>32</f>
        <v/>
      </c>
      <c r="Q539" s="21">
        <f>J539+L539+N539+O539-P539-M539</f>
        <v/>
      </c>
    </row>
    <row r="540">
      <c r="A540" s="20" t="inlineStr">
        <is>
          <t>5.1-5.7</t>
        </is>
      </c>
      <c r="B540" s="20" t="inlineStr">
        <is>
          <t>PO-128-14368259523190791</t>
        </is>
      </c>
      <c r="C540" s="20" t="inlineStr">
        <is>
          <t>Delivered</t>
        </is>
      </c>
      <c r="D540" s="20" t="inlineStr">
        <is>
          <t>128-14368343163510791</t>
        </is>
      </c>
      <c r="E540" s="20" t="inlineStr">
        <is>
          <t>Delivered</t>
        </is>
      </c>
      <c r="F540" s="20" t="inlineStr">
        <is>
          <t>EM26W15-4PZS</t>
        </is>
      </c>
      <c r="G540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540" s="20" t="inlineStr">
        <is>
          <t>4 Piezas/Potencia-15W；Brillo-75W/120lm</t>
        </is>
      </c>
      <c r="I540" s="20" t="n">
        <v>1</v>
      </c>
      <c r="J540" s="21" t="n">
        <v>145</v>
      </c>
      <c r="K540" s="21" t="n">
        <v>170.43</v>
      </c>
      <c r="L540" s="21" t="n">
        <v>25.86</v>
      </c>
      <c r="M540" s="21" t="n">
        <v>0</v>
      </c>
      <c r="N540" s="21">
        <f>K540*0.08+L540*0.08</f>
        <v/>
      </c>
      <c r="O540" s="21">
        <f>-(K540*0.025+L540*0.025)</f>
        <v/>
      </c>
      <c r="P540" s="21">
        <f>32</f>
        <v/>
      </c>
      <c r="Q540" s="21">
        <f>J540+L540+N540+O540-P540-M540</f>
        <v/>
      </c>
    </row>
    <row r="541">
      <c r="A541" s="20" t="inlineStr">
        <is>
          <t>5.1-5.7</t>
        </is>
      </c>
      <c r="B541" s="20" t="inlineStr">
        <is>
          <t>PO-128-13850044979834070</t>
        </is>
      </c>
      <c r="C541" s="20" t="inlineStr">
        <is>
          <t>Delivered</t>
        </is>
      </c>
      <c r="D541" s="20" t="inlineStr">
        <is>
          <t>128-13850065951354070</t>
        </is>
      </c>
      <c r="E541" s="20" t="inlineStr">
        <is>
          <t>Delivered</t>
        </is>
      </c>
      <c r="F541" s="20" t="inlineStr">
        <is>
          <t>LV22W21</t>
        </is>
      </c>
      <c r="G5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1" s="20" t="inlineStr">
        <is>
          <t>1 pieza</t>
        </is>
      </c>
      <c r="I541" s="20" t="n">
        <v>3</v>
      </c>
      <c r="J541" s="21" t="n">
        <v>276</v>
      </c>
      <c r="K541" s="21" t="n">
        <v>287.16</v>
      </c>
      <c r="L541" s="21" t="n">
        <v>0</v>
      </c>
      <c r="M541" s="21" t="n">
        <v>0</v>
      </c>
      <c r="N541" s="21">
        <f>K541*0.08+L541*0.08</f>
        <v/>
      </c>
      <c r="O541" s="21">
        <f>-(K541*0.025+L541*0.025)</f>
        <v/>
      </c>
      <c r="P541" s="21">
        <f>32</f>
        <v/>
      </c>
      <c r="Q541" s="21">
        <f>J541+L541+N541+O541-P541-M541</f>
        <v/>
      </c>
    </row>
    <row r="542">
      <c r="A542" s="20" t="inlineStr">
        <is>
          <t>5.1-5.7</t>
        </is>
      </c>
      <c r="B542" s="20" t="inlineStr">
        <is>
          <t>PO-128-14038913413752880</t>
        </is>
      </c>
      <c r="C542" s="20" t="inlineStr">
        <is>
          <t>Delivered</t>
        </is>
      </c>
      <c r="D542" s="20" t="inlineStr">
        <is>
          <t>128-14038871470712880</t>
        </is>
      </c>
      <c r="E542" s="20" t="inlineStr">
        <is>
          <t>Delivered</t>
        </is>
      </c>
      <c r="F542" s="20" t="inlineStr">
        <is>
          <t>B03W10-10PZS</t>
        </is>
      </c>
      <c r="G5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42" s="20" t="inlineStr">
        <is>
          <t>10 piezas</t>
        </is>
      </c>
      <c r="I542" s="20" t="n">
        <v>1</v>
      </c>
      <c r="J542" s="21" t="n">
        <v>68.5</v>
      </c>
      <c r="K542" s="21" t="n">
        <v>80.12</v>
      </c>
      <c r="L542" s="21" t="n">
        <v>25.86</v>
      </c>
      <c r="M542" s="21" t="n">
        <v>0</v>
      </c>
      <c r="N542" s="21">
        <f>K542*0.08+L542*0.08</f>
        <v/>
      </c>
      <c r="O542" s="21">
        <f>-(K542*0.025+L542*0.025)</f>
        <v/>
      </c>
      <c r="P542" s="21">
        <f>32</f>
        <v/>
      </c>
      <c r="Q542" s="21">
        <f>J542+L542+N542+O542-P542-M542</f>
        <v/>
      </c>
    </row>
    <row r="543">
      <c r="A543" s="20" t="inlineStr">
        <is>
          <t>5.1-5.7</t>
        </is>
      </c>
      <c r="B543" s="20" t="inlineStr">
        <is>
          <t>PO-128-14295916728950324</t>
        </is>
      </c>
      <c r="C543" s="20" t="inlineStr">
        <is>
          <t>Delivered</t>
        </is>
      </c>
      <c r="D543" s="20" t="inlineStr">
        <is>
          <t>128-14295942943350324</t>
        </is>
      </c>
      <c r="E543" s="20" t="inlineStr">
        <is>
          <t>Delivered</t>
        </is>
      </c>
      <c r="F543" s="20" t="inlineStr">
        <is>
          <t>LV54W25</t>
        </is>
      </c>
      <c r="G54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43" s="20" t="inlineStr">
        <is>
          <t>Blanco</t>
        </is>
      </c>
      <c r="I543" s="20" t="n">
        <v>1</v>
      </c>
      <c r="J543" s="21" t="n">
        <v>79.16</v>
      </c>
      <c r="K543" s="21" t="n">
        <v>73.72</v>
      </c>
      <c r="L543" s="21" t="n">
        <v>25.86</v>
      </c>
      <c r="M543" s="21" t="n">
        <v>0</v>
      </c>
      <c r="N543" s="21">
        <f>K543*0.08+L543*0.08</f>
        <v/>
      </c>
      <c r="O543" s="21">
        <f>-(K543*0.025+L543*0.025)</f>
        <v/>
      </c>
      <c r="P543" s="21">
        <f>32</f>
        <v/>
      </c>
      <c r="Q543" s="21">
        <f>J543+L543+N543+O543-P543-M543</f>
        <v/>
      </c>
    </row>
    <row r="544">
      <c r="A544" s="20" t="inlineStr">
        <is>
          <t>5.1-5.7</t>
        </is>
      </c>
      <c r="B544" s="20" t="inlineStr">
        <is>
          <t>PO-128-14319854428790246</t>
        </is>
      </c>
      <c r="C544" s="20" t="inlineStr">
        <is>
          <t>Delivered</t>
        </is>
      </c>
      <c r="D544" s="20" t="inlineStr">
        <is>
          <t>128-14319843943030246</t>
        </is>
      </c>
      <c r="E544" s="20" t="inlineStr">
        <is>
          <t>Delivered</t>
        </is>
      </c>
      <c r="F544" s="20" t="inlineStr">
        <is>
          <t>LE27M21W24</t>
        </is>
      </c>
      <c r="G544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544" s="20" t="inlineStr">
        <is>
          <t>1 pieza-24W/2000LM</t>
        </is>
      </c>
      <c r="I544" s="20" t="n">
        <v>2</v>
      </c>
      <c r="J544" s="21" t="n">
        <v>184</v>
      </c>
      <c r="K544" s="21" t="n">
        <v>225.78</v>
      </c>
      <c r="L544" s="21" t="n">
        <v>25.86</v>
      </c>
      <c r="M544" s="21" t="n">
        <v>0</v>
      </c>
      <c r="N544" s="21">
        <f>K544*0.08+L544*0.08</f>
        <v/>
      </c>
      <c r="O544" s="21">
        <f>-(K544*0.025+L544*0.025)</f>
        <v/>
      </c>
      <c r="P544" s="21">
        <f>32</f>
        <v/>
      </c>
      <c r="Q544" s="21">
        <f>J544+L544+N544+O544-P544-M544</f>
        <v/>
      </c>
    </row>
    <row r="545">
      <c r="A545" s="20" t="inlineStr">
        <is>
          <t>5.1-5.7</t>
        </is>
      </c>
      <c r="B545" s="20" t="inlineStr">
        <is>
          <t>PO-128-13986894551672102</t>
        </is>
      </c>
      <c r="C545" s="20" t="inlineStr">
        <is>
          <t>Delivered</t>
        </is>
      </c>
      <c r="D545" s="20" t="inlineStr">
        <is>
          <t>128-13986873580152102</t>
        </is>
      </c>
      <c r="E545" s="20" t="inlineStr">
        <is>
          <t>Delivered</t>
        </is>
      </c>
      <c r="F545" s="20" t="inlineStr">
        <is>
          <t>LV22W21</t>
        </is>
      </c>
      <c r="G5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5" s="20" t="inlineStr">
        <is>
          <t>1 pieza</t>
        </is>
      </c>
      <c r="I545" s="20" t="n">
        <v>1</v>
      </c>
      <c r="J545" s="21" t="n">
        <v>92</v>
      </c>
      <c r="K545" s="21" t="n">
        <v>95.72</v>
      </c>
      <c r="L545" s="21" t="n">
        <v>25.86</v>
      </c>
      <c r="M545" s="21" t="n">
        <v>0</v>
      </c>
      <c r="N545" s="21">
        <f>K545*0.08+L545*0.08</f>
        <v/>
      </c>
      <c r="O545" s="21">
        <f>-(K545*0.025+L545*0.025)</f>
        <v/>
      </c>
      <c r="P545" s="21">
        <f>32</f>
        <v/>
      </c>
      <c r="Q545" s="21">
        <f>J545+L545+N545+O545-P545-M545</f>
        <v/>
      </c>
    </row>
    <row r="546">
      <c r="A546" s="20" t="inlineStr">
        <is>
          <t>5.1-5.7</t>
        </is>
      </c>
      <c r="B546" s="20" t="inlineStr">
        <is>
          <t>PO-128-14056437074552776</t>
        </is>
      </c>
      <c r="C546" s="20" t="inlineStr">
        <is>
          <t>Delivered</t>
        </is>
      </c>
      <c r="D546" s="20" t="inlineStr">
        <is>
          <t>128-14056450181752776</t>
        </is>
      </c>
      <c r="E546" s="20" t="inlineStr">
        <is>
          <t>Delivered</t>
        </is>
      </c>
      <c r="F546" s="20" t="inlineStr">
        <is>
          <t>M10</t>
        </is>
      </c>
      <c r="G546" s="20" t="inlineStr">
        <is>
          <t>Pantalla de Batería Clara HD LED - Auriculares Inalámbricos TWS, Estuche con 6 Recargas, 5h de Uso, 4 Micrófonos CVC8.0 con Reducción de Ruido y Sonido HiFi</t>
        </is>
      </c>
      <c r="H546" s="20" t="inlineStr">
        <is>
          <t>1 pieza</t>
        </is>
      </c>
      <c r="I546" s="20" t="n">
        <v>1</v>
      </c>
      <c r="J546" s="21" t="n">
        <v>43.5</v>
      </c>
      <c r="K546" s="21" t="n">
        <v>37.65</v>
      </c>
      <c r="L546" s="21" t="n">
        <v>25.86</v>
      </c>
      <c r="M546" s="21" t="n">
        <v>0</v>
      </c>
      <c r="N546" s="21">
        <f>K546*0.08+L546*0.08</f>
        <v/>
      </c>
      <c r="O546" s="21">
        <f>-(K546*0.025+L546*0.025)</f>
        <v/>
      </c>
      <c r="P546" s="21">
        <f>32</f>
        <v/>
      </c>
      <c r="Q546" s="21">
        <f>J546+L546+N546+O546-P546-M546</f>
        <v/>
      </c>
    </row>
    <row r="547">
      <c r="A547" s="20" t="inlineStr">
        <is>
          <t>5.1-5.7</t>
        </is>
      </c>
      <c r="B547" s="20" t="inlineStr">
        <is>
          <t>PO-128-14133244385911166</t>
        </is>
      </c>
      <c r="C547" s="20" t="inlineStr">
        <is>
          <t>Delivered</t>
        </is>
      </c>
      <c r="D547" s="20" t="inlineStr">
        <is>
          <t>128-14133265357431166</t>
        </is>
      </c>
      <c r="E547" s="20" t="inlineStr">
        <is>
          <t>Delivered</t>
        </is>
      </c>
      <c r="F547" s="20" t="inlineStr">
        <is>
          <t>B03W10-10PZS</t>
        </is>
      </c>
      <c r="G54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47" s="20" t="inlineStr">
        <is>
          <t>10 piezas</t>
        </is>
      </c>
      <c r="I547" s="20" t="n">
        <v>1</v>
      </c>
      <c r="J547" s="21" t="n">
        <v>68.5</v>
      </c>
      <c r="K547" s="21" t="n">
        <v>19.46</v>
      </c>
      <c r="L547" s="21" t="n">
        <v>25.86</v>
      </c>
      <c r="M547" s="21" t="n">
        <v>0</v>
      </c>
      <c r="N547" s="21">
        <f>K547*0.08+L547*0.08</f>
        <v/>
      </c>
      <c r="O547" s="21">
        <f>-(K547*0.025+L547*0.025)</f>
        <v/>
      </c>
      <c r="P547" s="21">
        <f>32</f>
        <v/>
      </c>
      <c r="Q547" s="21">
        <f>J547+L547+N547+O547-P547-M547</f>
        <v/>
      </c>
    </row>
    <row r="548">
      <c r="A548" s="20" t="inlineStr">
        <is>
          <t>5.1-5.7</t>
        </is>
      </c>
      <c r="B548" s="20" t="inlineStr">
        <is>
          <t>PO-128-14268524094070425</t>
        </is>
      </c>
      <c r="C548" s="20" t="inlineStr">
        <is>
          <t>Delivered</t>
        </is>
      </c>
      <c r="D548" s="20" t="inlineStr">
        <is>
          <t>128-14268531958390425</t>
        </is>
      </c>
      <c r="E548" s="20" t="inlineStr">
        <is>
          <t>Delivered</t>
        </is>
      </c>
      <c r="F548" s="20" t="inlineStr">
        <is>
          <t>M10</t>
        </is>
      </c>
      <c r="G548" s="20" t="inlineStr">
        <is>
          <t>Pantalla de Batería Clara HD LED - Auriculares Inalámbricos TWS, Estuche con 6 Recargas, 5h de Uso, 4 Micrófonos CVC8.0 con Reducción de Ruido y Sonido HiFi</t>
        </is>
      </c>
      <c r="H548" s="20" t="inlineStr">
        <is>
          <t>1 pieza</t>
        </is>
      </c>
      <c r="I548" s="20" t="n">
        <v>2</v>
      </c>
      <c r="J548" s="21" t="n">
        <v>87</v>
      </c>
      <c r="K548" s="21" t="n">
        <v>68.2</v>
      </c>
      <c r="L548" s="21" t="n">
        <v>25.86</v>
      </c>
      <c r="M548" s="21" t="n">
        <v>0</v>
      </c>
      <c r="N548" s="21">
        <f>K548*0.08+L548*0.08</f>
        <v/>
      </c>
      <c r="O548" s="21">
        <f>-(K548*0.025+L548*0.025)</f>
        <v/>
      </c>
      <c r="P548" s="21">
        <f>32</f>
        <v/>
      </c>
      <c r="Q548" s="21">
        <f>J548+L548+N548+O548-P548-M548</f>
        <v/>
      </c>
    </row>
    <row r="549">
      <c r="A549" s="20" t="inlineStr">
        <is>
          <t>5.1-5.7</t>
        </is>
      </c>
      <c r="B549" s="20" t="inlineStr">
        <is>
          <t>PO-128-14388153211510670</t>
        </is>
      </c>
      <c r="C549" s="20" t="inlineStr">
        <is>
          <t>Delivered</t>
        </is>
      </c>
      <c r="D549" s="20" t="inlineStr">
        <is>
          <t>128-14388159765110670</t>
        </is>
      </c>
      <c r="E549" s="20" t="inlineStr">
        <is>
          <t>Delivered</t>
        </is>
      </c>
      <c r="F549" s="20" t="inlineStr">
        <is>
          <t>LV22W21</t>
        </is>
      </c>
      <c r="G5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9" s="20" t="inlineStr">
        <is>
          <t>1 pieza</t>
        </is>
      </c>
      <c r="I549" s="20" t="n">
        <v>1</v>
      </c>
      <c r="J549" s="21" t="n">
        <v>92</v>
      </c>
      <c r="K549" s="21" t="n">
        <v>111.3</v>
      </c>
      <c r="L549" s="21" t="n">
        <v>25.86</v>
      </c>
      <c r="M549" s="21" t="n">
        <v>0</v>
      </c>
      <c r="N549" s="21">
        <f>K549*0.08+L549*0.08</f>
        <v/>
      </c>
      <c r="O549" s="21">
        <f>-(K549*0.025+L549*0.025)</f>
        <v/>
      </c>
      <c r="P549" s="21">
        <f>32</f>
        <v/>
      </c>
      <c r="Q549" s="21">
        <f>J549+L549+N549+O549-P549-M549</f>
        <v/>
      </c>
    </row>
    <row r="550">
      <c r="A550" s="20" t="inlineStr">
        <is>
          <t>5.1-5.7</t>
        </is>
      </c>
      <c r="B550" s="20" t="inlineStr">
        <is>
          <t>PO-128-14351337902710954</t>
        </is>
      </c>
      <c r="C550" s="20" t="inlineStr">
        <is>
          <t>Delivered</t>
        </is>
      </c>
      <c r="D550" s="20" t="inlineStr">
        <is>
          <t>128-14351358874230954</t>
        </is>
      </c>
      <c r="E550" s="20" t="inlineStr">
        <is>
          <t>Delivered</t>
        </is>
      </c>
      <c r="F550" s="20" t="inlineStr">
        <is>
          <t>LV22W21</t>
        </is>
      </c>
      <c r="G5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0" s="20" t="inlineStr">
        <is>
          <t>1 pieza</t>
        </is>
      </c>
      <c r="I550" s="20" t="n">
        <v>3</v>
      </c>
      <c r="J550" s="21" t="n">
        <v>276</v>
      </c>
      <c r="K550" s="21" t="n">
        <v>300.51</v>
      </c>
      <c r="L550" s="21" t="n">
        <v>0</v>
      </c>
      <c r="M550" s="21" t="n">
        <v>0</v>
      </c>
      <c r="N550" s="21">
        <f>K550*0.08+L550*0.08</f>
        <v/>
      </c>
      <c r="O550" s="21">
        <f>-(K550*0.025+L550*0.025)</f>
        <v/>
      </c>
      <c r="P550" s="21">
        <f>32</f>
        <v/>
      </c>
      <c r="Q550" s="21">
        <f>J550+L550+N550+O550-P550-M550</f>
        <v/>
      </c>
    </row>
    <row r="551">
      <c r="A551" s="20" t="inlineStr">
        <is>
          <t>5.1-5.7</t>
        </is>
      </c>
      <c r="B551" s="20" t="inlineStr">
        <is>
          <t>PO-128-14188007772791993</t>
        </is>
      </c>
      <c r="C551" s="20" t="inlineStr">
        <is>
          <t>Delivered</t>
        </is>
      </c>
      <c r="D551" s="20" t="inlineStr">
        <is>
          <t>128-14188144087671993</t>
        </is>
      </c>
      <c r="E551" s="20" t="inlineStr">
        <is>
          <t>Delivered</t>
        </is>
      </c>
      <c r="F551" s="20" t="inlineStr">
        <is>
          <t>B03W10-10PZS</t>
        </is>
      </c>
      <c r="G55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1" s="20" t="inlineStr">
        <is>
          <t>10 piezas</t>
        </is>
      </c>
      <c r="I551" s="20" t="n">
        <v>1</v>
      </c>
      <c r="J551" s="21" t="n">
        <v>68.5</v>
      </c>
      <c r="K551" s="21" t="n">
        <v>72.91</v>
      </c>
      <c r="L551" s="21" t="n">
        <v>25.86</v>
      </c>
      <c r="M551" s="21" t="n">
        <v>0</v>
      </c>
      <c r="N551" s="21">
        <f>K551*0.08+L551*0.08</f>
        <v/>
      </c>
      <c r="O551" s="21">
        <f>-(K551*0.025+L551*0.025)</f>
        <v/>
      </c>
      <c r="P551" s="21">
        <f>32</f>
        <v/>
      </c>
      <c r="Q551" s="21">
        <f>J551+L551+N551+O551-P551-M551</f>
        <v/>
      </c>
    </row>
    <row r="552">
      <c r="A552" s="20" t="inlineStr">
        <is>
          <t>5.1-5.7</t>
        </is>
      </c>
      <c r="B552" s="20" t="inlineStr">
        <is>
          <t>PO-128-14174671299191945</t>
        </is>
      </c>
      <c r="C552" s="20" t="inlineStr">
        <is>
          <t>Delivered</t>
        </is>
      </c>
      <c r="D552" s="20" t="inlineStr">
        <is>
          <t>128-14174723727991945</t>
        </is>
      </c>
      <c r="E552" s="20" t="inlineStr">
        <is>
          <t>Delivered</t>
        </is>
      </c>
      <c r="F552" s="20" t="inlineStr">
        <is>
          <t>M10</t>
        </is>
      </c>
      <c r="G552" s="20" t="inlineStr">
        <is>
          <t>Pantalla de Batería Clara HD LED - Auriculares Inalámbricos TWS, Estuche con 6 Recargas, 5h de Uso, 4 Micrófonos CVC8.0 con Reducción de Ruido y Sonido HiFi</t>
        </is>
      </c>
      <c r="H552" s="20" t="inlineStr">
        <is>
          <t>1 pieza</t>
        </is>
      </c>
      <c r="I552" s="20" t="n">
        <v>1</v>
      </c>
      <c r="J552" s="21" t="n">
        <v>43.5</v>
      </c>
      <c r="K552" s="21" t="n">
        <v>48.71</v>
      </c>
      <c r="L552" s="21" t="n">
        <v>25.86</v>
      </c>
      <c r="M552" s="21" t="n">
        <v>0</v>
      </c>
      <c r="N552" s="21">
        <f>K552*0.08+L552*0.08</f>
        <v/>
      </c>
      <c r="O552" s="21">
        <f>-(K552*0.025+L552*0.025)</f>
        <v/>
      </c>
      <c r="P552" s="21">
        <f>32</f>
        <v/>
      </c>
      <c r="Q552" s="21">
        <f>J552+L552+N552+O552-P552-M552</f>
        <v/>
      </c>
    </row>
    <row r="553">
      <c r="A553" s="20" t="inlineStr">
        <is>
          <t>5.1-5.7</t>
        </is>
      </c>
      <c r="B553" s="20" t="inlineStr">
        <is>
          <t>PO-128-13906303703673670</t>
        </is>
      </c>
      <c r="C553" s="20" t="inlineStr">
        <is>
          <t>Delivered</t>
        </is>
      </c>
      <c r="D553" s="20" t="inlineStr">
        <is>
          <t>128-13906316810873670</t>
        </is>
      </c>
      <c r="E553" s="20" t="inlineStr">
        <is>
          <t>Delivered</t>
        </is>
      </c>
      <c r="F553" s="20" t="inlineStr">
        <is>
          <t>LV22W21</t>
        </is>
      </c>
      <c r="G5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3" s="20" t="inlineStr">
        <is>
          <t>1 pieza</t>
        </is>
      </c>
      <c r="I553" s="20" t="n">
        <v>1</v>
      </c>
      <c r="J553" s="21" t="n">
        <v>92</v>
      </c>
      <c r="K553" s="21" t="n">
        <v>94.61</v>
      </c>
      <c r="L553" s="21" t="n">
        <v>25.86</v>
      </c>
      <c r="M553" s="21" t="n">
        <v>0</v>
      </c>
      <c r="N553" s="21">
        <f>K553*0.08+L553*0.08</f>
        <v/>
      </c>
      <c r="O553" s="21">
        <f>-(K553*0.025+L553*0.025)</f>
        <v/>
      </c>
      <c r="P553" s="21">
        <f>32</f>
        <v/>
      </c>
      <c r="Q553" s="21">
        <f>J553+L553+N553+O553-P553-M553</f>
        <v/>
      </c>
    </row>
    <row r="554">
      <c r="A554" s="20" t="inlineStr">
        <is>
          <t>5.1-5.7</t>
        </is>
      </c>
      <c r="B554" s="20" t="inlineStr">
        <is>
          <t>PO-128-13896576461433600</t>
        </is>
      </c>
      <c r="C554" s="20" t="inlineStr">
        <is>
          <t>Delivered</t>
        </is>
      </c>
      <c r="D554" s="20" t="inlineStr">
        <is>
          <t>128-13896623647353600</t>
        </is>
      </c>
      <c r="E554" s="20" t="inlineStr">
        <is>
          <t>Delivered</t>
        </is>
      </c>
      <c r="F554" s="20" t="inlineStr">
        <is>
          <t>LV22W21</t>
        </is>
      </c>
      <c r="G5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4" s="20" t="inlineStr">
        <is>
          <t>1 pieza</t>
        </is>
      </c>
      <c r="I554" s="20" t="n">
        <v>2</v>
      </c>
      <c r="J554" s="21" t="n">
        <v>184</v>
      </c>
      <c r="K554" s="21" t="n">
        <v>189.22</v>
      </c>
      <c r="L554" s="21" t="n">
        <v>25.86</v>
      </c>
      <c r="M554" s="21" t="n">
        <v>0</v>
      </c>
      <c r="N554" s="21">
        <f>K554*0.08+L554*0.08</f>
        <v/>
      </c>
      <c r="O554" s="21">
        <f>-(K554*0.025+L554*0.025)</f>
        <v/>
      </c>
      <c r="P554" s="21">
        <f>32</f>
        <v/>
      </c>
      <c r="Q554" s="21">
        <f>J554+L554+N554+O554-P554-M554</f>
        <v/>
      </c>
    </row>
    <row r="555">
      <c r="A555" s="20" t="inlineStr">
        <is>
          <t>5.1-5.7</t>
        </is>
      </c>
      <c r="B555" s="20" t="inlineStr">
        <is>
          <t>PO-128-14090978437751418</t>
        </is>
      </c>
      <c r="C555" s="20" t="inlineStr">
        <is>
          <t>Delivered</t>
        </is>
      </c>
      <c r="D555" s="20" t="inlineStr">
        <is>
          <t>128-14090936494711418</t>
        </is>
      </c>
      <c r="E555" s="20" t="inlineStr">
        <is>
          <t>Delivered</t>
        </is>
      </c>
      <c r="F555" s="20" t="inlineStr">
        <is>
          <t>VET15W01</t>
        </is>
      </c>
      <c r="G555" s="20" t="inlineStr">
        <is>
          <t>Tianlai Ventilador portátil con clip y luz LED，2 en 1 ventilador y lámpara LED,flujo de aire potente y silencioso, pinza fuerte para sujeción segura, diseño elegante, enfriamiento portátil, construcción de alta calidad, miniventilador personal portátil para dormitorio y oficina</t>
        </is>
      </c>
      <c r="H555" s="20" t="inlineStr">
        <is>
          <t>Blanco</t>
        </is>
      </c>
      <c r="I555" s="20" t="n">
        <v>3</v>
      </c>
      <c r="J555" s="21" t="n">
        <v>222.72</v>
      </c>
      <c r="K555" s="21" t="n">
        <v>285.48</v>
      </c>
      <c r="L555" s="21" t="n">
        <v>0</v>
      </c>
      <c r="M555" s="21" t="n">
        <v>0</v>
      </c>
      <c r="N555" s="21">
        <f>K555*0.08+L555*0.08</f>
        <v/>
      </c>
      <c r="O555" s="21">
        <f>-(K555*0.025+L555*0.025)</f>
        <v/>
      </c>
      <c r="P555" s="21">
        <f>32</f>
        <v/>
      </c>
      <c r="Q555" s="21">
        <f>J555+L555+N555+O555-P555-M555</f>
        <v/>
      </c>
    </row>
    <row r="556">
      <c r="A556" s="20" t="inlineStr">
        <is>
          <t>5.1-5.7</t>
        </is>
      </c>
      <c r="B556" s="20" t="inlineStr">
        <is>
          <t>PO-128-13976276060792295</t>
        </is>
      </c>
      <c r="C556" s="20" t="inlineStr">
        <is>
          <t>Delivered</t>
        </is>
      </c>
      <c r="D556" s="20" t="inlineStr">
        <is>
          <t>128-13976307518072295</t>
        </is>
      </c>
      <c r="E556" s="20" t="inlineStr">
        <is>
          <t>Delivered</t>
        </is>
      </c>
      <c r="F556" s="20" t="inlineStr">
        <is>
          <t>LV22W21</t>
        </is>
      </c>
      <c r="G5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6" s="20" t="inlineStr">
        <is>
          <t>1 pieza</t>
        </is>
      </c>
      <c r="I556" s="20" t="n">
        <v>1</v>
      </c>
      <c r="J556" s="21" t="n">
        <v>92</v>
      </c>
      <c r="K556" s="21" t="n">
        <v>83.56</v>
      </c>
      <c r="L556" s="21" t="n">
        <v>25.86</v>
      </c>
      <c r="M556" s="21" t="n">
        <v>0</v>
      </c>
      <c r="N556" s="21">
        <f>K556*0.08+L556*0.08</f>
        <v/>
      </c>
      <c r="O556" s="21">
        <f>-(K556*0.025+L556*0.025)</f>
        <v/>
      </c>
      <c r="P556" s="21">
        <f>32</f>
        <v/>
      </c>
      <c r="Q556" s="21">
        <f>J556+L556+N556+O556-P556-M556</f>
        <v/>
      </c>
    </row>
    <row r="557">
      <c r="A557" s="20" t="inlineStr">
        <is>
          <t>5.1-5.7</t>
        </is>
      </c>
      <c r="B557" s="20" t="inlineStr">
        <is>
          <t>PO-128-14137872389751202</t>
        </is>
      </c>
      <c r="C557" s="20" t="inlineStr">
        <is>
          <t>Delivered</t>
        </is>
      </c>
      <c r="D557" s="20" t="inlineStr">
        <is>
          <t>128-14137856661111202</t>
        </is>
      </c>
      <c r="E557" s="20" t="inlineStr">
        <is>
          <t>Delivered</t>
        </is>
      </c>
      <c r="F557" s="20" t="inlineStr">
        <is>
          <t>LV54W25</t>
        </is>
      </c>
      <c r="G55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57" s="20" t="inlineStr">
        <is>
          <t>Blanco</t>
        </is>
      </c>
      <c r="I557" s="20" t="n">
        <v>1</v>
      </c>
      <c r="J557" s="21" t="n">
        <v>79.16</v>
      </c>
      <c r="K557" s="21" t="n">
        <v>82.59999999999999</v>
      </c>
      <c r="L557" s="21" t="n">
        <v>25.86</v>
      </c>
      <c r="M557" s="21" t="n">
        <v>0</v>
      </c>
      <c r="N557" s="21">
        <f>K557*0.08+L557*0.08</f>
        <v/>
      </c>
      <c r="O557" s="21">
        <f>-(K557*0.025+L557*0.025)</f>
        <v/>
      </c>
      <c r="P557" s="21">
        <f>32</f>
        <v/>
      </c>
      <c r="Q557" s="21">
        <f>J557+L557+N557+O557-P557-M557</f>
        <v/>
      </c>
    </row>
    <row r="558">
      <c r="A558" s="20" t="inlineStr">
        <is>
          <t>5.1-5.7</t>
        </is>
      </c>
      <c r="B558" s="20" t="inlineStr">
        <is>
          <t>PO-128-14284651858550265</t>
        </is>
      </c>
      <c r="C558" s="20" t="inlineStr">
        <is>
          <t>Delivered</t>
        </is>
      </c>
      <c r="D558" s="20" t="inlineStr">
        <is>
          <t>128-14284646615670265</t>
        </is>
      </c>
      <c r="E558" s="20" t="inlineStr">
        <is>
          <t>Delivered</t>
        </is>
      </c>
      <c r="F558" s="20" t="inlineStr">
        <is>
          <t>B03W10-10PZS</t>
        </is>
      </c>
      <c r="G5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8" s="20" t="inlineStr">
        <is>
          <t>10 piezas</t>
        </is>
      </c>
      <c r="I558" s="20" t="n">
        <v>1</v>
      </c>
      <c r="J558" s="21" t="n">
        <v>68.5</v>
      </c>
      <c r="K558" s="21" t="n">
        <v>72.91</v>
      </c>
      <c r="L558" s="21" t="n">
        <v>25.86</v>
      </c>
      <c r="M558" s="21" t="n">
        <v>0</v>
      </c>
      <c r="N558" s="21">
        <f>K558*0.08+L558*0.08</f>
        <v/>
      </c>
      <c r="O558" s="21">
        <f>-(K558*0.025+L558*0.025)</f>
        <v/>
      </c>
      <c r="P558" s="21">
        <f>32</f>
        <v/>
      </c>
      <c r="Q558" s="21">
        <f>J558+L558+N558+O558-P558-M558</f>
        <v/>
      </c>
    </row>
    <row r="559">
      <c r="A559" s="20" t="inlineStr">
        <is>
          <t>5.1-5.7</t>
        </is>
      </c>
      <c r="B559" s="20" t="inlineStr">
        <is>
          <t>PO-128-14289149246070303</t>
        </is>
      </c>
      <c r="C559" s="20" t="inlineStr">
        <is>
          <t>Delivered</t>
        </is>
      </c>
      <c r="D559" s="20" t="inlineStr">
        <is>
          <t>128-14289138760310303</t>
        </is>
      </c>
      <c r="E559" s="20" t="inlineStr">
        <is>
          <t>Delivered</t>
        </is>
      </c>
      <c r="F559" s="20" t="inlineStr">
        <is>
          <t>B03W10-10PZS</t>
        </is>
      </c>
      <c r="G5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9" s="20" t="inlineStr">
        <is>
          <t>10 piezas</t>
        </is>
      </c>
      <c r="I559" s="20" t="n">
        <v>1</v>
      </c>
      <c r="J559" s="21" t="n">
        <v>68.5</v>
      </c>
      <c r="K559" s="21" t="n">
        <v>72.91</v>
      </c>
      <c r="L559" s="21" t="n">
        <v>25.86</v>
      </c>
      <c r="M559" s="21" t="n">
        <v>0</v>
      </c>
      <c r="N559" s="21">
        <f>K559*0.08+L559*0.08</f>
        <v/>
      </c>
      <c r="O559" s="21">
        <f>-(K559*0.025+L559*0.025)</f>
        <v/>
      </c>
      <c r="P559" s="21">
        <f>32</f>
        <v/>
      </c>
      <c r="Q559" s="21">
        <f>J559+L559+N559+O559-P559-M559</f>
        <v/>
      </c>
    </row>
    <row r="560">
      <c r="A560" s="20" t="inlineStr">
        <is>
          <t>5.1-5.7</t>
        </is>
      </c>
      <c r="B560" s="20" t="inlineStr">
        <is>
          <t>PO-128-14136187459191212</t>
        </is>
      </c>
      <c r="C560" s="20" t="inlineStr">
        <is>
          <t>Delivered</t>
        </is>
      </c>
      <c r="D560" s="20" t="inlineStr">
        <is>
          <t>128-14136176973431212</t>
        </is>
      </c>
      <c r="E560" s="20" t="inlineStr">
        <is>
          <t>Delivered</t>
        </is>
      </c>
      <c r="F560" s="20" t="inlineStr">
        <is>
          <t>T2835IN03C</t>
        </is>
      </c>
      <c r="G560" s="20" t="inlineStr">
        <is>
          <t>TIANLAI Tiras LED de 5M para Interior - Alta luminosidad de 4500lm-8000lm, CRI&gt;70, Seguro de baja tensión 12V, Flexibles y fáciles de cortar/instalar para decoración hogareña</t>
        </is>
      </c>
      <c r="H560" s="20" t="inlineStr">
        <is>
          <t>CALIDO/50W</t>
        </is>
      </c>
      <c r="I560" s="20" t="n">
        <v>1</v>
      </c>
      <c r="J560" s="21" t="n">
        <v>27</v>
      </c>
      <c r="K560" s="21" t="n">
        <v>35.18</v>
      </c>
      <c r="L560" s="21" t="n">
        <v>25.86</v>
      </c>
      <c r="M560" s="21" t="n">
        <v>0</v>
      </c>
      <c r="N560" s="21">
        <f>K560*0.08+L560*0.08</f>
        <v/>
      </c>
      <c r="O560" s="21">
        <f>-(K560*0.025+L560*0.025)</f>
        <v/>
      </c>
      <c r="P560" s="21">
        <f>32</f>
        <v/>
      </c>
      <c r="Q560" s="21">
        <f>J560+L560+N560+O560-P560-M560</f>
        <v/>
      </c>
    </row>
    <row r="561">
      <c r="A561" s="20" t="inlineStr">
        <is>
          <t>5.1-5.7</t>
        </is>
      </c>
      <c r="B561" s="20" t="inlineStr">
        <is>
          <t>PO-128-14172570102391125</t>
        </is>
      </c>
      <c r="C561" s="20" t="inlineStr">
        <is>
          <t>Delivered</t>
        </is>
      </c>
      <c r="D561" s="20" t="inlineStr">
        <is>
          <t>128-14172622531191125</t>
        </is>
      </c>
      <c r="E561" s="20" t="inlineStr">
        <is>
          <t>Delivered</t>
        </is>
      </c>
      <c r="F561" s="20" t="inlineStr">
        <is>
          <t>B03W10-10PZS</t>
        </is>
      </c>
      <c r="G5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61" s="20" t="inlineStr">
        <is>
          <t>10 piezas</t>
        </is>
      </c>
      <c r="I561" s="20" t="n">
        <v>1</v>
      </c>
      <c r="J561" s="21" t="n">
        <v>68.5</v>
      </c>
      <c r="K561" s="21" t="n">
        <v>72.91</v>
      </c>
      <c r="L561" s="21" t="n">
        <v>25.86</v>
      </c>
      <c r="M561" s="21" t="n">
        <v>2.46</v>
      </c>
      <c r="N561" s="21">
        <f>K561*0.08+L561*0.08</f>
        <v/>
      </c>
      <c r="O561" s="21">
        <f>-(K561*0.025+L561*0.025)</f>
        <v/>
      </c>
      <c r="P561" s="21">
        <f>32</f>
        <v/>
      </c>
      <c r="Q561" s="21">
        <f>J561+L561+N561+O561-P561-M561</f>
        <v/>
      </c>
    </row>
    <row r="562">
      <c r="A562" s="20" t="inlineStr">
        <is>
          <t>5.1-5.7</t>
        </is>
      </c>
      <c r="B562" s="20" t="inlineStr">
        <is>
          <t>PO-128-13818147215993108</t>
        </is>
      </c>
      <c r="C562" s="20" t="inlineStr">
        <is>
          <t>Delivered</t>
        </is>
      </c>
      <c r="D562" s="20" t="inlineStr">
        <is>
          <t>128-13818199644793108</t>
        </is>
      </c>
      <c r="E562" s="20" t="inlineStr">
        <is>
          <t>Delivered</t>
        </is>
      </c>
      <c r="F562" s="20" t="inlineStr">
        <is>
          <t>R18W30MM20</t>
        </is>
      </c>
      <c r="G562" s="20" t="inlineStr">
        <is>
          <t>TIANLAI Reflector LED 20W (1800LM) y 30W (2700LM) Vida Útil 50,000 Horas Ángulo 220° Eficiente Energía Instalación Fácil para Interior y Exterior</t>
        </is>
      </c>
      <c r="H562" s="20" t="inlineStr">
        <is>
          <t>1 pieza</t>
        </is>
      </c>
      <c r="I562" s="20" t="n">
        <v>2</v>
      </c>
      <c r="J562" s="21" t="n">
        <v>70</v>
      </c>
      <c r="K562" s="21" t="n">
        <v>76.7</v>
      </c>
      <c r="L562" s="21" t="n">
        <v>25.86</v>
      </c>
      <c r="M562" s="21" t="n">
        <v>0</v>
      </c>
      <c r="N562" s="21">
        <f>K562*0.08+L562*0.08</f>
        <v/>
      </c>
      <c r="O562" s="21">
        <f>-(K562*0.025+L562*0.025)</f>
        <v/>
      </c>
      <c r="P562" s="21">
        <f>32</f>
        <v/>
      </c>
      <c r="Q562" s="21">
        <f>J562+L562+N562+O562-P562-M562</f>
        <v/>
      </c>
    </row>
    <row r="563">
      <c r="A563" s="20" t="inlineStr">
        <is>
          <t>5.1-5.7</t>
        </is>
      </c>
      <c r="B563" s="20" t="inlineStr">
        <is>
          <t>PO-128-13778676654713409</t>
        </is>
      </c>
      <c r="C563" s="20" t="inlineStr">
        <is>
          <t>Delivered</t>
        </is>
      </c>
      <c r="D563" s="20" t="inlineStr">
        <is>
          <t>128-13778645197433409</t>
        </is>
      </c>
      <c r="E563" s="20" t="inlineStr">
        <is>
          <t>Delivered</t>
        </is>
      </c>
      <c r="F563" s="20" t="inlineStr">
        <is>
          <t>LV22W21</t>
        </is>
      </c>
      <c r="G5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3" s="20" t="inlineStr">
        <is>
          <t>1 pieza</t>
        </is>
      </c>
      <c r="I563" s="20" t="n">
        <v>1</v>
      </c>
      <c r="J563" s="21" t="n">
        <v>92</v>
      </c>
      <c r="K563" s="21" t="n">
        <v>95.72</v>
      </c>
      <c r="L563" s="21" t="n">
        <v>25.86</v>
      </c>
      <c r="M563" s="21" t="n">
        <v>0</v>
      </c>
      <c r="N563" s="21">
        <f>K563*0.08+L563*0.08</f>
        <v/>
      </c>
      <c r="O563" s="21">
        <f>-(K563*0.025+L563*0.025)</f>
        <v/>
      </c>
      <c r="P563" s="21">
        <f>32</f>
        <v/>
      </c>
      <c r="Q563" s="21">
        <f>J563+L563+N563+O563-P563-M563</f>
        <v/>
      </c>
    </row>
    <row r="564">
      <c r="A564" s="20" t="inlineStr">
        <is>
          <t>5.1-5.7</t>
        </is>
      </c>
      <c r="B564" s="20" t="inlineStr">
        <is>
          <t>PO-128-14163722855031112</t>
        </is>
      </c>
      <c r="C564" s="20" t="inlineStr">
        <is>
          <t>Delivered</t>
        </is>
      </c>
      <c r="D564" s="20" t="inlineStr">
        <is>
          <t>128-14163733340791112</t>
        </is>
      </c>
      <c r="E564" s="20" t="inlineStr">
        <is>
          <t>Delivered</t>
        </is>
      </c>
      <c r="F564" s="20" t="inlineStr">
        <is>
          <t>LV22W21</t>
        </is>
      </c>
      <c r="G5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4" s="20" t="inlineStr">
        <is>
          <t>1 pieza</t>
        </is>
      </c>
      <c r="I564" s="20" t="n">
        <v>1</v>
      </c>
      <c r="J564" s="21" t="n">
        <v>92</v>
      </c>
      <c r="K564" s="21" t="n">
        <v>94.61</v>
      </c>
      <c r="L564" s="21" t="n">
        <v>25.86</v>
      </c>
      <c r="M564" s="21" t="n">
        <v>0</v>
      </c>
      <c r="N564" s="21">
        <f>K564*0.08+L564*0.08</f>
        <v/>
      </c>
      <c r="O564" s="21">
        <f>-(K564*0.025+L564*0.025)</f>
        <v/>
      </c>
      <c r="P564" s="21">
        <f>32</f>
        <v/>
      </c>
      <c r="Q564" s="21">
        <f>J564+L564+N564+O564-P564-M564</f>
        <v/>
      </c>
    </row>
    <row r="565">
      <c r="A565" s="20" t="inlineStr">
        <is>
          <t>5.1-5.7</t>
        </is>
      </c>
      <c r="B565" s="20" t="inlineStr">
        <is>
          <t>PO-128-14269459569270418</t>
        </is>
      </c>
      <c r="C565" s="20" t="inlineStr">
        <is>
          <t>Delivered</t>
        </is>
      </c>
      <c r="D565" s="20" t="inlineStr">
        <is>
          <t>128-14269449083510418</t>
        </is>
      </c>
      <c r="E565" s="20" t="inlineStr">
        <is>
          <t>Delivered</t>
        </is>
      </c>
      <c r="F565" s="20" t="inlineStr">
        <is>
          <t>BG-146-G</t>
        </is>
      </c>
      <c r="G565" s="20" t="inlineStr">
        <is>
          <t>linkbit Audífonos Inalámbricos de Diadema Bluetooth 6.0 - Baja Latencia para Música y Juegos, Audio Hi-Res con Driver de 40mm, Plegable para Hogar, Oficina y Viajes</t>
        </is>
      </c>
      <c r="H565" s="20" t="inlineStr">
        <is>
          <t>GRIS</t>
        </is>
      </c>
      <c r="I565" s="20" t="n">
        <v>1</v>
      </c>
      <c r="J565" s="21" t="n">
        <v>78</v>
      </c>
      <c r="K565" s="21" t="n">
        <v>84.59</v>
      </c>
      <c r="L565" s="21" t="n">
        <v>25.86</v>
      </c>
      <c r="M565" s="21" t="n">
        <v>0</v>
      </c>
      <c r="N565" s="21">
        <f>K565*0.08+L565*0.08</f>
        <v/>
      </c>
      <c r="O565" s="21">
        <f>-(K565*0.025+L565*0.025)</f>
        <v/>
      </c>
      <c r="P565" s="21">
        <f>32</f>
        <v/>
      </c>
      <c r="Q565" s="21">
        <f>J565+L565+N565+O565-P565-M565</f>
        <v/>
      </c>
    </row>
    <row r="566">
      <c r="A566" s="20" t="inlineStr">
        <is>
          <t>5.1-5.7</t>
        </is>
      </c>
      <c r="B566" s="20" t="inlineStr">
        <is>
          <t>PO-128-14194107945592021</t>
        </is>
      </c>
      <c r="C566" s="20" t="inlineStr">
        <is>
          <t>Delivered</t>
        </is>
      </c>
      <c r="D566" s="20" t="inlineStr">
        <is>
          <t>128-14194086974072021</t>
        </is>
      </c>
      <c r="E566" s="20" t="inlineStr">
        <is>
          <t>Delivered</t>
        </is>
      </c>
      <c r="F566" s="20" t="inlineStr">
        <is>
          <t>LV22W21</t>
        </is>
      </c>
      <c r="G5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6" s="20" t="inlineStr">
        <is>
          <t>1 pieza</t>
        </is>
      </c>
      <c r="I566" s="20" t="n">
        <v>1</v>
      </c>
      <c r="J566" s="21" t="n">
        <v>92</v>
      </c>
      <c r="K566" s="21" t="n">
        <v>88.22</v>
      </c>
      <c r="L566" s="21" t="n">
        <v>25.86</v>
      </c>
      <c r="M566" s="21" t="n">
        <v>0</v>
      </c>
      <c r="N566" s="21">
        <f>K566*0.08+L566*0.08</f>
        <v/>
      </c>
      <c r="O566" s="21">
        <f>-(K566*0.025+L566*0.025)</f>
        <v/>
      </c>
      <c r="P566" s="21">
        <f>32</f>
        <v/>
      </c>
      <c r="Q566" s="21">
        <f>J566+L566+N566+O566-P566-M566</f>
        <v/>
      </c>
    </row>
    <row r="567">
      <c r="A567" s="20" t="inlineStr">
        <is>
          <t>5.1-5.7</t>
        </is>
      </c>
      <c r="B567" s="20" t="inlineStr">
        <is>
          <t>PO-128-14389665741430663</t>
        </is>
      </c>
      <c r="C567" s="20" t="inlineStr">
        <is>
          <t>Delivered</t>
        </is>
      </c>
      <c r="D567" s="20" t="inlineStr">
        <is>
          <t>128-14389802056310663</t>
        </is>
      </c>
      <c r="E567" s="20" t="inlineStr">
        <is>
          <t>Delivered</t>
        </is>
      </c>
      <c r="F567" s="20" t="inlineStr">
        <is>
          <t>LV34W13</t>
        </is>
      </c>
      <c r="G567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567" s="20" t="inlineStr">
        <is>
          <t>1 pieza</t>
        </is>
      </c>
      <c r="I567" s="20" t="n">
        <v>1</v>
      </c>
      <c r="J567" s="21" t="n">
        <v>292.06</v>
      </c>
      <c r="K567" s="21" t="n">
        <v>353.47</v>
      </c>
      <c r="L567" s="21" t="n">
        <v>0</v>
      </c>
      <c r="M567" s="21" t="n">
        <v>0</v>
      </c>
      <c r="N567" s="21">
        <f>K567*0.08+L567*0.08</f>
        <v/>
      </c>
      <c r="O567" s="21">
        <f>-(K567*0.025+L567*0.025)</f>
        <v/>
      </c>
      <c r="P567" s="21">
        <f>32</f>
        <v/>
      </c>
      <c r="Q567" s="21">
        <f>J567+L567+N567+O567-P567-M567</f>
        <v/>
      </c>
    </row>
    <row r="568">
      <c r="A568" s="20" t="inlineStr">
        <is>
          <t>5.1-5.7</t>
        </is>
      </c>
      <c r="B568" s="20" t="inlineStr">
        <is>
          <t>PO-128-14322871829110228</t>
        </is>
      </c>
      <c r="C568" s="20" t="inlineStr">
        <is>
          <t>Delivered</t>
        </is>
      </c>
      <c r="D568" s="20" t="inlineStr">
        <is>
          <t>128-14322861343350228</t>
        </is>
      </c>
      <c r="E568" s="20" t="inlineStr">
        <is>
          <t>Delivered</t>
        </is>
      </c>
      <c r="F568" s="20" t="inlineStr">
        <is>
          <t>B03W10-10PZS</t>
        </is>
      </c>
      <c r="G56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68" s="20" t="inlineStr">
        <is>
          <t>10 piezas</t>
        </is>
      </c>
      <c r="I568" s="20" t="n">
        <v>1</v>
      </c>
      <c r="J568" s="21" t="n">
        <v>68.5</v>
      </c>
      <c r="K568" s="21" t="n">
        <v>72.91</v>
      </c>
      <c r="L568" s="21" t="n">
        <v>25.86</v>
      </c>
      <c r="M568" s="21" t="n">
        <v>0</v>
      </c>
      <c r="N568" s="21">
        <f>K568*0.08+L568*0.08</f>
        <v/>
      </c>
      <c r="O568" s="21">
        <f>-(K568*0.025+L568*0.025)</f>
        <v/>
      </c>
      <c r="P568" s="21">
        <f>32</f>
        <v/>
      </c>
      <c r="Q568" s="21">
        <f>J568+L568+N568+O568-P568-M568</f>
        <v/>
      </c>
    </row>
    <row r="569">
      <c r="A569" s="20" t="inlineStr">
        <is>
          <t>5.1-5.7</t>
        </is>
      </c>
      <c r="B569" s="20" t="inlineStr">
        <is>
          <t>PO-128-14319765299830246</t>
        </is>
      </c>
      <c r="C569" s="20" t="inlineStr">
        <is>
          <t>Delivered</t>
        </is>
      </c>
      <c r="D569" s="20" t="inlineStr">
        <is>
          <t>128-14319807242870246</t>
        </is>
      </c>
      <c r="E569" s="20" t="inlineStr">
        <is>
          <t>Delivered</t>
        </is>
      </c>
      <c r="F569" s="20" t="inlineStr">
        <is>
          <t>M10</t>
        </is>
      </c>
      <c r="G569" s="20" t="inlineStr">
        <is>
          <t>Pantalla de Batería Clara HD LED - Auriculares Inalámbricos TWS, Estuche con 6 Recargas, 5h de Uso, 4 Micrófonos CVC8.0 con Reducción de Ruido y Sonido HiFi</t>
        </is>
      </c>
      <c r="H569" s="20" t="inlineStr">
        <is>
          <t>1 pieza</t>
        </is>
      </c>
      <c r="I569" s="20" t="n">
        <v>1</v>
      </c>
      <c r="J569" s="21" t="n">
        <v>43.5</v>
      </c>
      <c r="K569" s="21" t="n">
        <v>38.97</v>
      </c>
      <c r="L569" s="21" t="n">
        <v>25.86</v>
      </c>
      <c r="M569" s="21" t="n">
        <v>0</v>
      </c>
      <c r="N569" s="21">
        <f>K569*0.08+L569*0.08</f>
        <v/>
      </c>
      <c r="O569" s="21">
        <f>-(K569*0.025+L569*0.025)</f>
        <v/>
      </c>
      <c r="P569" s="21">
        <f>32</f>
        <v/>
      </c>
      <c r="Q569" s="21">
        <f>J569+L569+N569+O569-P569-M569</f>
        <v/>
      </c>
    </row>
    <row r="570">
      <c r="A570" s="20" t="inlineStr">
        <is>
          <t>5.1-5.7</t>
        </is>
      </c>
      <c r="B570" s="20" t="inlineStr">
        <is>
          <t>PO-128-14109521275511309</t>
        </is>
      </c>
      <c r="C570" s="20" t="inlineStr">
        <is>
          <t>Delivered</t>
        </is>
      </c>
      <c r="D570" s="20" t="inlineStr">
        <is>
          <t>128-14109563218551309</t>
        </is>
      </c>
      <c r="E570" s="20" t="inlineStr">
        <is>
          <t>Delivered</t>
        </is>
      </c>
      <c r="F570" s="20" t="inlineStr">
        <is>
          <t>M10</t>
        </is>
      </c>
      <c r="G570" s="20" t="inlineStr">
        <is>
          <t>Pantalla de Batería Clara HD LED - Auriculares Inalámbricos TWS, Estuche con 6 Recargas, 5h de Uso, 4 Micrófonos CVC8.0 con Reducción de Ruido y Sonido HiFi</t>
        </is>
      </c>
      <c r="H570" s="20" t="inlineStr">
        <is>
          <t>1 pieza</t>
        </is>
      </c>
      <c r="I570" s="20" t="n">
        <v>1</v>
      </c>
      <c r="J570" s="21" t="n">
        <v>43.5</v>
      </c>
      <c r="K570" s="21" t="n">
        <v>38.96</v>
      </c>
      <c r="L570" s="21" t="n">
        <v>25.86</v>
      </c>
      <c r="M570" s="21" t="n">
        <v>0</v>
      </c>
      <c r="N570" s="21">
        <f>K570*0.08+L570*0.08</f>
        <v/>
      </c>
      <c r="O570" s="21">
        <f>-(K570*0.025+L570*0.025)</f>
        <v/>
      </c>
      <c r="P570" s="21">
        <f>32</f>
        <v/>
      </c>
      <c r="Q570" s="21">
        <f>J570+L570+N570+O570-P570-M570</f>
        <v/>
      </c>
    </row>
    <row r="571">
      <c r="A571" s="20" t="inlineStr">
        <is>
          <t>5.1-5.7</t>
        </is>
      </c>
      <c r="B571" s="20" t="inlineStr">
        <is>
          <t>PO-128-14084640440952672</t>
        </is>
      </c>
      <c r="C571" s="20" t="inlineStr">
        <is>
          <t>Delivered</t>
        </is>
      </c>
      <c r="D571" s="20" t="inlineStr">
        <is>
          <t>128-14084598497912672</t>
        </is>
      </c>
      <c r="E571" s="20" t="inlineStr">
        <is>
          <t>Delivered</t>
        </is>
      </c>
      <c r="F571" s="20" t="inlineStr">
        <is>
          <t>LV22W21</t>
        </is>
      </c>
      <c r="G5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1" s="20" t="inlineStr">
        <is>
          <t>1 pieza</t>
        </is>
      </c>
      <c r="I571" s="20" t="n">
        <v>1</v>
      </c>
      <c r="J571" s="21" t="n">
        <v>92</v>
      </c>
      <c r="K571" s="21" t="n">
        <v>111.3</v>
      </c>
      <c r="L571" s="21" t="n">
        <v>25.86</v>
      </c>
      <c r="M571" s="21" t="n">
        <v>0</v>
      </c>
      <c r="N571" s="21">
        <f>K571*0.08+L571*0.08</f>
        <v/>
      </c>
      <c r="O571" s="21">
        <f>-(K571*0.025+L571*0.025)</f>
        <v/>
      </c>
      <c r="P571" s="21">
        <f>32</f>
        <v/>
      </c>
      <c r="Q571" s="21">
        <f>J571+L571+N571+O571-P571-M571</f>
        <v/>
      </c>
    </row>
    <row r="572">
      <c r="A572" s="20" t="inlineStr">
        <is>
          <t>5.1-5.7</t>
        </is>
      </c>
      <c r="B572" s="20" t="inlineStr">
        <is>
          <t>PO-128-13756079125113542</t>
        </is>
      </c>
      <c r="C572" s="20" t="inlineStr">
        <is>
          <t>Delivered</t>
        </is>
      </c>
      <c r="D572" s="20" t="inlineStr">
        <is>
          <t>128-13756131553913542</t>
        </is>
      </c>
      <c r="E572" s="20" t="inlineStr">
        <is>
          <t>Delivered</t>
        </is>
      </c>
      <c r="F572" s="20" t="inlineStr">
        <is>
          <t>LV22W21</t>
        </is>
      </c>
      <c r="G5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2" s="20" t="inlineStr">
        <is>
          <t>1 pieza</t>
        </is>
      </c>
      <c r="I572" s="20" t="n">
        <v>2</v>
      </c>
      <c r="J572" s="21" t="n">
        <v>184</v>
      </c>
      <c r="K572" s="21" t="n">
        <v>153.15</v>
      </c>
      <c r="L572" s="21" t="n">
        <v>25.86</v>
      </c>
      <c r="M572" s="21" t="n">
        <v>25.42</v>
      </c>
      <c r="N572" s="21">
        <f>K572*0.08+L572*0.08</f>
        <v/>
      </c>
      <c r="O572" s="21">
        <f>-(K572*0.025+L572*0.025)</f>
        <v/>
      </c>
      <c r="P572" s="21">
        <f>32</f>
        <v/>
      </c>
      <c r="Q572" s="21">
        <f>J572+L572+N572+O572-P572-M572</f>
        <v/>
      </c>
    </row>
    <row r="573">
      <c r="A573" s="20" t="inlineStr">
        <is>
          <t>5.1-5.7</t>
        </is>
      </c>
      <c r="B573" s="20" t="inlineStr">
        <is>
          <t>PO-128-13816588401273119</t>
        </is>
      </c>
      <c r="C573" s="20" t="inlineStr">
        <is>
          <t>Delivered</t>
        </is>
      </c>
      <c r="D573" s="20" t="inlineStr">
        <is>
          <t>128-13816562186873119</t>
        </is>
      </c>
      <c r="E573" s="20" t="inlineStr">
        <is>
          <t>Delivered</t>
        </is>
      </c>
      <c r="F573" s="20" t="inlineStr">
        <is>
          <t>MCK-002-A</t>
        </is>
      </c>
      <c r="G573" s="20" t="inlineStr">
        <is>
          <t>Bocina Karaoke Portátil Mini Bluetooth RGB con Micrófono Incluido，Varias Opciones de Modulación de Voz, Ideal para Celebraciones de Cumpleaños, Reuniones Familiares, Playas al Aire Libre y Configuraciones de Karaoke en Casa</t>
        </is>
      </c>
      <c r="H573" s="20" t="inlineStr">
        <is>
          <t>Azul Claro</t>
        </is>
      </c>
      <c r="I573" s="20" t="n">
        <v>1</v>
      </c>
      <c r="J573" s="21" t="n">
        <v>70</v>
      </c>
      <c r="K573" s="21" t="n">
        <v>83.67</v>
      </c>
      <c r="L573" s="21" t="n">
        <v>25.86</v>
      </c>
      <c r="M573" s="21" t="n">
        <v>0</v>
      </c>
      <c r="N573" s="21">
        <f>K573*0.08+L573*0.08</f>
        <v/>
      </c>
      <c r="O573" s="21">
        <f>-(K573*0.025+L573*0.025)</f>
        <v/>
      </c>
      <c r="P573" s="21">
        <f>32</f>
        <v/>
      </c>
      <c r="Q573" s="21">
        <f>J573+L573+N573+O573-P573-M573</f>
        <v/>
      </c>
    </row>
    <row r="574">
      <c r="A574" s="20" t="inlineStr">
        <is>
          <t>5.1-5.7</t>
        </is>
      </c>
      <c r="B574" s="20" t="inlineStr">
        <is>
          <t>PO-128-14305564324470141</t>
        </is>
      </c>
      <c r="C574" s="20" t="inlineStr">
        <is>
          <t>Delivered</t>
        </is>
      </c>
      <c r="D574" s="20" t="inlineStr">
        <is>
          <t>128-14305522381430141</t>
        </is>
      </c>
      <c r="E574" s="20" t="inlineStr">
        <is>
          <t>Delivered</t>
        </is>
      </c>
      <c r="F574" s="20" t="inlineStr">
        <is>
          <t>B03W10-10PZS</t>
        </is>
      </c>
      <c r="G5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74" s="20" t="inlineStr">
        <is>
          <t>10 piezas</t>
        </is>
      </c>
      <c r="I574" s="20" t="n">
        <v>2</v>
      </c>
      <c r="J574" s="21" t="n">
        <v>137</v>
      </c>
      <c r="K574" s="21" t="n">
        <v>145.82</v>
      </c>
      <c r="L574" s="21" t="n">
        <v>25.86</v>
      </c>
      <c r="M574" s="21" t="n">
        <v>0</v>
      </c>
      <c r="N574" s="21">
        <f>K574*0.08+L574*0.08</f>
        <v/>
      </c>
      <c r="O574" s="21">
        <f>-(K574*0.025+L574*0.025)</f>
        <v/>
      </c>
      <c r="P574" s="21">
        <f>32</f>
        <v/>
      </c>
      <c r="Q574" s="21">
        <f>J574+L574+N574+O574-P574-M574</f>
        <v/>
      </c>
    </row>
    <row r="575">
      <c r="A575" s="20" t="inlineStr">
        <is>
          <t>5.1-5.7</t>
        </is>
      </c>
      <c r="B575" s="20" t="inlineStr">
        <is>
          <t>PO-128-13794846863993249</t>
        </is>
      </c>
      <c r="C575" s="20" t="inlineStr">
        <is>
          <t>Delivered</t>
        </is>
      </c>
      <c r="D575" s="20" t="inlineStr">
        <is>
          <t>128-13794867835513249</t>
        </is>
      </c>
      <c r="E575" s="20" t="inlineStr">
        <is>
          <t>Delivered</t>
        </is>
      </c>
      <c r="F575" s="20" t="inlineStr">
        <is>
          <t>B03W10-10PZS</t>
        </is>
      </c>
      <c r="G5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75" s="20" t="inlineStr">
        <is>
          <t>10 piezas</t>
        </is>
      </c>
      <c r="I575" s="20" t="n">
        <v>1</v>
      </c>
      <c r="J575" s="21" t="n">
        <v>68.5</v>
      </c>
      <c r="K575" s="21" t="n">
        <v>21.19</v>
      </c>
      <c r="L575" s="21" t="n">
        <v>25.86</v>
      </c>
      <c r="M575" s="21" t="n">
        <v>0</v>
      </c>
      <c r="N575" s="21">
        <f>K575*0.08+L575*0.08</f>
        <v/>
      </c>
      <c r="O575" s="21">
        <f>-(K575*0.025+L575*0.025)</f>
        <v/>
      </c>
      <c r="P575" s="21">
        <f>32</f>
        <v/>
      </c>
      <c r="Q575" s="21">
        <f>J575+L575+N575+O575-P575-M575</f>
        <v/>
      </c>
    </row>
    <row r="576">
      <c r="A576" s="20" t="inlineStr">
        <is>
          <t>5.1-5.7</t>
        </is>
      </c>
      <c r="B576" s="20" t="inlineStr">
        <is>
          <t>PO-128-13968047401592214</t>
        </is>
      </c>
      <c r="C576" s="20" t="inlineStr">
        <is>
          <t>Delivered</t>
        </is>
      </c>
      <c r="D576" s="20" t="inlineStr">
        <is>
          <t>128-13968199445112214</t>
        </is>
      </c>
      <c r="E576" s="20" t="inlineStr">
        <is>
          <t>Delivered</t>
        </is>
      </c>
      <c r="F576" s="20" t="inlineStr">
        <is>
          <t>LV22W21</t>
        </is>
      </c>
      <c r="G5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6" s="20" t="inlineStr">
        <is>
          <t>1 pieza</t>
        </is>
      </c>
      <c r="I576" s="20" t="n">
        <v>3</v>
      </c>
      <c r="J576" s="21" t="n">
        <v>276</v>
      </c>
      <c r="K576" s="21" t="n">
        <v>257.41</v>
      </c>
      <c r="L576" s="21" t="n">
        <v>0</v>
      </c>
      <c r="M576" s="21" t="n">
        <v>0</v>
      </c>
      <c r="N576" s="21">
        <f>K576*0.08+L576*0.08</f>
        <v/>
      </c>
      <c r="O576" s="21">
        <f>-(K576*0.025+L576*0.025)</f>
        <v/>
      </c>
      <c r="P576" s="21">
        <f>32</f>
        <v/>
      </c>
      <c r="Q576" s="21">
        <f>J576+L576+N576+O576-P576-M576</f>
        <v/>
      </c>
    </row>
    <row r="577">
      <c r="A577" s="20" t="inlineStr">
        <is>
          <t>5.1-5.7</t>
        </is>
      </c>
      <c r="B577" s="20" t="inlineStr">
        <is>
          <t>PO-128-13804284150393321</t>
        </is>
      </c>
      <c r="C577" s="20" t="inlineStr">
        <is>
          <t>Delivered</t>
        </is>
      </c>
      <c r="D577" s="20" t="inlineStr">
        <is>
          <t>128-13804242207353321</t>
        </is>
      </c>
      <c r="E577" s="20" t="inlineStr">
        <is>
          <t>Delivered</t>
        </is>
      </c>
      <c r="F577" s="20" t="inlineStr">
        <is>
          <t>B03W10-10PZS</t>
        </is>
      </c>
      <c r="G5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77" s="20" t="inlineStr">
        <is>
          <t>10 piezas</t>
        </is>
      </c>
      <c r="I577" s="20" t="n">
        <v>2</v>
      </c>
      <c r="J577" s="21" t="n">
        <v>137</v>
      </c>
      <c r="K577" s="21" t="n">
        <v>145.82</v>
      </c>
      <c r="L577" s="21" t="n">
        <v>25.86</v>
      </c>
      <c r="M577" s="21" t="n">
        <v>0</v>
      </c>
      <c r="N577" s="21">
        <f>K577*0.08+L577*0.08</f>
        <v/>
      </c>
      <c r="O577" s="21">
        <f>-(K577*0.025+L577*0.025)</f>
        <v/>
      </c>
      <c r="P577" s="21">
        <f>32</f>
        <v/>
      </c>
      <c r="Q577" s="21">
        <f>J577+L577+N577+O577-P577-M577</f>
        <v/>
      </c>
    </row>
    <row r="578">
      <c r="A578" s="20" t="inlineStr">
        <is>
          <t>5.1-5.7</t>
        </is>
      </c>
      <c r="B578" s="20" t="inlineStr">
        <is>
          <t>PO-128-14250124145271623</t>
        </is>
      </c>
      <c r="C578" s="20" t="inlineStr">
        <is>
          <t>Delivered</t>
        </is>
      </c>
      <c r="D578" s="20" t="inlineStr">
        <is>
          <t>128-14250092687991623</t>
        </is>
      </c>
      <c r="E578" s="20" t="inlineStr">
        <is>
          <t>Delivered</t>
        </is>
      </c>
      <c r="F578" s="20" t="inlineStr">
        <is>
          <t>B03W10-10PZS</t>
        </is>
      </c>
      <c r="G57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78" s="20" t="inlineStr">
        <is>
          <t>10 piezas</t>
        </is>
      </c>
      <c r="I578" s="20" t="n">
        <v>1</v>
      </c>
      <c r="J578" s="21" t="n">
        <v>68.5</v>
      </c>
      <c r="K578" s="21" t="n">
        <v>80.12</v>
      </c>
      <c r="L578" s="21" t="n">
        <v>25.86</v>
      </c>
      <c r="M578" s="21" t="n">
        <v>0</v>
      </c>
      <c r="N578" s="21">
        <f>K578*0.08+L578*0.08</f>
        <v/>
      </c>
      <c r="O578" s="21">
        <f>-(K578*0.025+L578*0.025)</f>
        <v/>
      </c>
      <c r="P578" s="21">
        <f>32</f>
        <v/>
      </c>
      <c r="Q578" s="21">
        <f>J578+L578+N578+O578-P578-M578</f>
        <v/>
      </c>
    </row>
    <row r="579">
      <c r="A579" s="20" t="inlineStr">
        <is>
          <t>5.1-5.7</t>
        </is>
      </c>
      <c r="B579" s="20" t="inlineStr">
        <is>
          <t>PO-128-13837218652794018</t>
        </is>
      </c>
      <c r="C579" s="20" t="inlineStr">
        <is>
          <t>Delivered</t>
        </is>
      </c>
      <c r="D579" s="20" t="inlineStr">
        <is>
          <t>128-13837218529914018</t>
        </is>
      </c>
      <c r="E579" s="20" t="inlineStr">
        <is>
          <t>Delivered</t>
        </is>
      </c>
      <c r="F579" s="20" t="inlineStr">
        <is>
          <t>LV54W25</t>
        </is>
      </c>
      <c r="G57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79" s="20" t="inlineStr">
        <is>
          <t>Blanco</t>
        </is>
      </c>
      <c r="I579" s="20" t="n">
        <v>1</v>
      </c>
      <c r="J579" s="21" t="n">
        <v>79.16</v>
      </c>
      <c r="K579" s="21" t="n">
        <v>81.91</v>
      </c>
      <c r="L579" s="21" t="n">
        <v>25.86</v>
      </c>
      <c r="M579" s="21" t="n">
        <v>0</v>
      </c>
      <c r="N579" s="21">
        <f>K579*0.08+L579*0.08</f>
        <v/>
      </c>
      <c r="O579" s="21">
        <f>-(K579*0.025+L579*0.025)</f>
        <v/>
      </c>
      <c r="P579" s="21">
        <f>32</f>
        <v/>
      </c>
      <c r="Q579" s="21">
        <f>J579+L579+N579+O579-P579-M579</f>
        <v/>
      </c>
    </row>
    <row r="580">
      <c r="A580" s="20" t="inlineStr">
        <is>
          <t>5.1-5.7</t>
        </is>
      </c>
      <c r="B580" s="20" t="inlineStr">
        <is>
          <t>PO-128-14170303898231139</t>
        </is>
      </c>
      <c r="C580" s="20" t="inlineStr">
        <is>
          <t>Delivered</t>
        </is>
      </c>
      <c r="D580" s="20" t="inlineStr">
        <is>
          <t>128-14170356327031139</t>
        </is>
      </c>
      <c r="E580" s="20" t="inlineStr">
        <is>
          <t>Delivered</t>
        </is>
      </c>
      <c r="F580" s="20" t="inlineStr">
        <is>
          <t>M10</t>
        </is>
      </c>
      <c r="G580" s="20" t="inlineStr">
        <is>
          <t>Pantalla de Batería Clara HD LED - Auriculares Inalámbricos TWS, Estuche con 6 Recargas, 5h de Uso, 4 Micrófonos CVC8.0 con Reducción de Ruido y Sonido HiFi</t>
        </is>
      </c>
      <c r="H580" s="20" t="inlineStr">
        <is>
          <t>1 pieza</t>
        </is>
      </c>
      <c r="I580" s="20" t="n">
        <v>1</v>
      </c>
      <c r="J580" s="21" t="n">
        <v>43.5</v>
      </c>
      <c r="K580" s="21" t="n">
        <v>48.71</v>
      </c>
      <c r="L580" s="21" t="n">
        <v>25.86</v>
      </c>
      <c r="M580" s="21" t="n">
        <v>0</v>
      </c>
      <c r="N580" s="21">
        <f>K580*0.08+L580*0.08</f>
        <v/>
      </c>
      <c r="O580" s="21">
        <f>-(K580*0.025+L580*0.025)</f>
        <v/>
      </c>
      <c r="P580" s="21">
        <f>32</f>
        <v/>
      </c>
      <c r="Q580" s="21">
        <f>J580+L580+N580+O580-P580-M580</f>
        <v/>
      </c>
    </row>
    <row r="581">
      <c r="A581" s="20" t="inlineStr">
        <is>
          <t>5.1-5.7</t>
        </is>
      </c>
      <c r="B581" s="20" t="inlineStr">
        <is>
          <t>PO-128-14148150733431271</t>
        </is>
      </c>
      <c r="C581" s="20" t="inlineStr">
        <is>
          <t>Delivered</t>
        </is>
      </c>
      <c r="D581" s="20" t="inlineStr">
        <is>
          <t>128-14148218890871271</t>
        </is>
      </c>
      <c r="E581" s="20" t="inlineStr">
        <is>
          <t>Delivered</t>
        </is>
      </c>
      <c r="F581" s="20" t="inlineStr">
        <is>
          <t>LV54W25</t>
        </is>
      </c>
      <c r="G58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81" s="20" t="inlineStr">
        <is>
          <t>Blanco</t>
        </is>
      </c>
      <c r="I581" s="20" t="n">
        <v>3</v>
      </c>
      <c r="J581" s="21" t="n">
        <v>237.48</v>
      </c>
      <c r="K581" s="21" t="n">
        <v>245.98</v>
      </c>
      <c r="L581" s="21" t="n">
        <v>0</v>
      </c>
      <c r="M581" s="21" t="n">
        <v>2.97</v>
      </c>
      <c r="N581" s="21">
        <f>K581*0.08+L581*0.08</f>
        <v/>
      </c>
      <c r="O581" s="21">
        <f>-(K581*0.025+L581*0.025)</f>
        <v/>
      </c>
      <c r="P581" s="21">
        <f>32</f>
        <v/>
      </c>
      <c r="Q581" s="21">
        <f>J581+L581+N581+O581-P581-M581</f>
        <v/>
      </c>
    </row>
    <row r="582">
      <c r="A582" s="20" t="inlineStr">
        <is>
          <t>5.1-5.7</t>
        </is>
      </c>
      <c r="B582" s="20" t="inlineStr">
        <is>
          <t>PO-128-14023861842552842</t>
        </is>
      </c>
      <c r="C582" s="20" t="inlineStr">
        <is>
          <t>Delivered</t>
        </is>
      </c>
      <c r="D582" s="20" t="inlineStr">
        <is>
          <t>128-14023882814072842</t>
        </is>
      </c>
      <c r="E582" s="20" t="inlineStr">
        <is>
          <t>Delivered</t>
        </is>
      </c>
      <c r="F582" s="20" t="inlineStr">
        <is>
          <t>S09W18IB-4PZS</t>
        </is>
      </c>
      <c r="G582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582" s="20" t="inlineStr">
        <is>
          <t>4 piezas</t>
        </is>
      </c>
      <c r="I582" s="20" t="n">
        <v>1</v>
      </c>
      <c r="J582" s="21" t="n">
        <v>140</v>
      </c>
      <c r="K582" s="21" t="n">
        <v>179.07</v>
      </c>
      <c r="L582" s="21" t="n">
        <v>25.86</v>
      </c>
      <c r="M582" s="21" t="n">
        <v>0</v>
      </c>
      <c r="N582" s="21">
        <f>K582*0.08+L582*0.08</f>
        <v/>
      </c>
      <c r="O582" s="21">
        <f>-(K582*0.025+L582*0.025)</f>
        <v/>
      </c>
      <c r="P582" s="21">
        <f>32</f>
        <v/>
      </c>
      <c r="Q582" s="21">
        <f>J582+L582+N582+O582-P582-M582</f>
        <v/>
      </c>
    </row>
    <row r="583">
      <c r="A583" s="20" t="inlineStr">
        <is>
          <t>5.1-5.7</t>
        </is>
      </c>
      <c r="B583" s="20" t="inlineStr">
        <is>
          <t>PO-128-13969844705912268</t>
        </is>
      </c>
      <c r="C583" s="20" t="inlineStr">
        <is>
          <t>Delivered</t>
        </is>
      </c>
      <c r="D583" s="20" t="inlineStr">
        <is>
          <t>128-13969802762872268</t>
        </is>
      </c>
      <c r="E583" s="20" t="inlineStr">
        <is>
          <t>Delivered</t>
        </is>
      </c>
      <c r="F583" s="20" t="inlineStr">
        <is>
          <t>LV22W21</t>
        </is>
      </c>
      <c r="G5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3" s="20" t="inlineStr">
        <is>
          <t>1 pieza</t>
        </is>
      </c>
      <c r="I583" s="20" t="n">
        <v>1</v>
      </c>
      <c r="J583" s="21" t="n">
        <v>92</v>
      </c>
      <c r="K583" s="21" t="n">
        <v>94.61</v>
      </c>
      <c r="L583" s="21" t="n">
        <v>25.86</v>
      </c>
      <c r="M583" s="21" t="n">
        <v>0</v>
      </c>
      <c r="N583" s="21">
        <f>K583*0.08+L583*0.08</f>
        <v/>
      </c>
      <c r="O583" s="21">
        <f>-(K583*0.025+L583*0.025)</f>
        <v/>
      </c>
      <c r="P583" s="21">
        <f>32</f>
        <v/>
      </c>
      <c r="Q583" s="21">
        <f>J583+L583+N583+O583-P583-M583</f>
        <v/>
      </c>
    </row>
    <row r="584">
      <c r="A584" s="20" t="inlineStr">
        <is>
          <t>5.1-5.7</t>
        </is>
      </c>
      <c r="B584" s="20" t="inlineStr">
        <is>
          <t>PO-128-14099277583991496</t>
        </is>
      </c>
      <c r="C584" s="20" t="inlineStr">
        <is>
          <t>Delivered</t>
        </is>
      </c>
      <c r="D584" s="20" t="inlineStr">
        <is>
          <t>128-14099382441591496</t>
        </is>
      </c>
      <c r="E584" s="20" t="inlineStr">
        <is>
          <t>Delivered</t>
        </is>
      </c>
      <c r="F584" s="20" t="inlineStr">
        <is>
          <t>LV22W21</t>
        </is>
      </c>
      <c r="G5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4" s="20" t="inlineStr">
        <is>
          <t>1 pieza</t>
        </is>
      </c>
      <c r="I584" s="20" t="n">
        <v>1</v>
      </c>
      <c r="J584" s="21" t="n">
        <v>92</v>
      </c>
      <c r="K584" s="21" t="n">
        <v>12.96</v>
      </c>
      <c r="L584" s="21" t="n">
        <v>25.86</v>
      </c>
      <c r="M584" s="21" t="n">
        <v>0</v>
      </c>
      <c r="N584" s="21">
        <f>K584*0.08+L584*0.08</f>
        <v/>
      </c>
      <c r="O584" s="21">
        <f>-(K584*0.025+L584*0.025)</f>
        <v/>
      </c>
      <c r="P584" s="21">
        <f>32</f>
        <v/>
      </c>
      <c r="Q584" s="21">
        <f>J584+L584+N584+O584-P584-M584</f>
        <v/>
      </c>
    </row>
    <row r="585">
      <c r="A585" s="20" t="inlineStr">
        <is>
          <t>5.1-5.7</t>
        </is>
      </c>
      <c r="B585" s="20" t="inlineStr">
        <is>
          <t>PO-128-13899578051193585</t>
        </is>
      </c>
      <c r="C585" s="20" t="inlineStr">
        <is>
          <t>Delivered</t>
        </is>
      </c>
      <c r="D585" s="20" t="inlineStr">
        <is>
          <t>128-13899567565433585</t>
        </is>
      </c>
      <c r="E585" s="20" t="inlineStr">
        <is>
          <t>Delivered</t>
        </is>
      </c>
      <c r="F585" s="20" t="inlineStr">
        <is>
          <t>LV22W21</t>
        </is>
      </c>
      <c r="G5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5" s="20" t="inlineStr">
        <is>
          <t>1 pieza</t>
        </is>
      </c>
      <c r="I585" s="20" t="n">
        <v>1</v>
      </c>
      <c r="J585" s="21" t="n">
        <v>92</v>
      </c>
      <c r="K585" s="21" t="n">
        <v>94.61</v>
      </c>
      <c r="L585" s="21" t="n">
        <v>25.86</v>
      </c>
      <c r="M585" s="21" t="n">
        <v>0</v>
      </c>
      <c r="N585" s="21">
        <f>K585*0.08+L585*0.08</f>
        <v/>
      </c>
      <c r="O585" s="21">
        <f>-(K585*0.025+L585*0.025)</f>
        <v/>
      </c>
      <c r="P585" s="21">
        <f>32</f>
        <v/>
      </c>
      <c r="Q585" s="21">
        <f>J585+L585+N585+O585-P585-M585</f>
        <v/>
      </c>
    </row>
    <row r="586">
      <c r="A586" s="20" t="inlineStr">
        <is>
          <t>5.1-5.7</t>
        </is>
      </c>
      <c r="B586" s="20" t="inlineStr">
        <is>
          <t>PO-128-14224970773111709</t>
        </is>
      </c>
      <c r="C586" s="20" t="inlineStr">
        <is>
          <t>Delivered</t>
        </is>
      </c>
      <c r="D586" s="20" t="inlineStr">
        <is>
          <t>128-14225012716151709</t>
        </is>
      </c>
      <c r="E586" s="20" t="inlineStr">
        <is>
          <t>Delivered</t>
        </is>
      </c>
      <c r="F586" s="20" t="inlineStr">
        <is>
          <t>L25WES</t>
        </is>
      </c>
      <c r="G586" s="20" t="inlineStr">
        <is>
          <t>TIANLAI Luz UV 20W/25W, Lampara UVC Esterilizadora, Bombilla Germicida 360°, Purificador de Ambientes para Hogar, Recamara, Baño, Cocina, Alimentacion por Enchufe y Base E27</t>
        </is>
      </c>
      <c r="H586" s="20" t="inlineStr">
        <is>
          <t>25W</t>
        </is>
      </c>
      <c r="I586" s="20" t="n">
        <v>1</v>
      </c>
      <c r="J586" s="21" t="n">
        <v>64.34999999999999</v>
      </c>
      <c r="K586" s="21" t="n">
        <v>55.91</v>
      </c>
      <c r="L586" s="21" t="n">
        <v>25.86</v>
      </c>
      <c r="M586" s="21" t="n">
        <v>0</v>
      </c>
      <c r="N586" s="21">
        <f>K586*0.08+L586*0.08</f>
        <v/>
      </c>
      <c r="O586" s="21">
        <f>-(K586*0.025+L586*0.025)</f>
        <v/>
      </c>
      <c r="P586" s="21">
        <f>32</f>
        <v/>
      </c>
      <c r="Q586" s="21">
        <f>J586+L586+N586+O586-P586-M586</f>
        <v/>
      </c>
    </row>
    <row r="587">
      <c r="A587" s="20" t="inlineStr">
        <is>
          <t>5.1-5.7</t>
        </is>
      </c>
      <c r="B587" s="20" t="inlineStr">
        <is>
          <t>PO-128-13823526707833140</t>
        </is>
      </c>
      <c r="C587" s="20" t="inlineStr">
        <is>
          <t>Delivered</t>
        </is>
      </c>
      <c r="D587" s="20" t="inlineStr">
        <is>
          <t>128-13823547679353140</t>
        </is>
      </c>
      <c r="E587" s="20" t="inlineStr">
        <is>
          <t>Delivered</t>
        </is>
      </c>
      <c r="F587" s="20" t="inlineStr">
        <is>
          <t>LV54W25</t>
        </is>
      </c>
      <c r="G58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87" s="20" t="inlineStr">
        <is>
          <t>Blanco</t>
        </is>
      </c>
      <c r="I587" s="20" t="n">
        <v>1</v>
      </c>
      <c r="J587" s="21" t="n">
        <v>79.16</v>
      </c>
      <c r="K587" s="21" t="n">
        <v>81.91</v>
      </c>
      <c r="L587" s="21" t="n">
        <v>25.86</v>
      </c>
      <c r="M587" s="21" t="n">
        <v>0</v>
      </c>
      <c r="N587" s="21">
        <f>K587*0.08+L587*0.08</f>
        <v/>
      </c>
      <c r="O587" s="21">
        <f>-(K587*0.025+L587*0.025)</f>
        <v/>
      </c>
      <c r="P587" s="21">
        <f>32</f>
        <v/>
      </c>
      <c r="Q587" s="21">
        <f>J587+L587+N587+O587-P587-M587</f>
        <v/>
      </c>
    </row>
    <row r="588">
      <c r="A588" s="20" t="inlineStr">
        <is>
          <t>5.1-5.7</t>
        </is>
      </c>
      <c r="B588" s="20" t="inlineStr">
        <is>
          <t>PO-128-14099392717431496</t>
        </is>
      </c>
      <c r="C588" s="20" t="inlineStr">
        <is>
          <t>Delivered</t>
        </is>
      </c>
      <c r="D588" s="20" t="inlineStr">
        <is>
          <t>128-14099350774391496</t>
        </is>
      </c>
      <c r="E588" s="20" t="inlineStr">
        <is>
          <t>Delivered</t>
        </is>
      </c>
      <c r="F588" s="20" t="inlineStr">
        <is>
          <t>LV22W21</t>
        </is>
      </c>
      <c r="G5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8" s="20" t="inlineStr">
        <is>
          <t>1 pieza</t>
        </is>
      </c>
      <c r="I588" s="20" t="n">
        <v>1</v>
      </c>
      <c r="J588" s="21" t="n">
        <v>92</v>
      </c>
      <c r="K588" s="21" t="n">
        <v>12.96</v>
      </c>
      <c r="L588" s="21" t="n">
        <v>25.86</v>
      </c>
      <c r="M588" s="21" t="n">
        <v>0</v>
      </c>
      <c r="N588" s="21">
        <f>K588*0.08+L588*0.08</f>
        <v/>
      </c>
      <c r="O588" s="21">
        <f>-(K588*0.025+L588*0.025)</f>
        <v/>
      </c>
      <c r="P588" s="21">
        <f>32</f>
        <v/>
      </c>
      <c r="Q588" s="21">
        <f>J588+L588+N588+O588-P588-M588</f>
        <v/>
      </c>
    </row>
    <row r="589">
      <c r="A589" s="20" t="inlineStr">
        <is>
          <t>5.1-5.7</t>
        </is>
      </c>
      <c r="B589" s="20" t="inlineStr">
        <is>
          <t>PO-128-13926805985912524</t>
        </is>
      </c>
      <c r="C589" s="20" t="inlineStr">
        <is>
          <t>Delivered</t>
        </is>
      </c>
      <c r="D589" s="20" t="inlineStr">
        <is>
          <t>128-13926785014392524</t>
        </is>
      </c>
      <c r="E589" s="20" t="inlineStr">
        <is>
          <t>Delivered</t>
        </is>
      </c>
      <c r="F589" s="20" t="inlineStr">
        <is>
          <t>LV22W21</t>
        </is>
      </c>
      <c r="G5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9" s="20" t="inlineStr">
        <is>
          <t>1 pieza</t>
        </is>
      </c>
      <c r="I589" s="20" t="n">
        <v>1</v>
      </c>
      <c r="J589" s="21" t="n">
        <v>92</v>
      </c>
      <c r="K589" s="21" t="n">
        <v>111.3</v>
      </c>
      <c r="L589" s="21" t="n">
        <v>25.86</v>
      </c>
      <c r="M589" s="21" t="n">
        <v>0</v>
      </c>
      <c r="N589" s="21">
        <f>K589*0.08+L589*0.08</f>
        <v/>
      </c>
      <c r="O589" s="21">
        <f>-(K589*0.025+L589*0.025)</f>
        <v/>
      </c>
      <c r="P589" s="21">
        <f>32</f>
        <v/>
      </c>
      <c r="Q589" s="21">
        <f>J589+L589+N589+O589-P589-M589</f>
        <v/>
      </c>
    </row>
    <row r="590">
      <c r="A590" s="20" t="inlineStr">
        <is>
          <t>5.1-5.7</t>
        </is>
      </c>
      <c r="B590" s="20" t="inlineStr">
        <is>
          <t>PO-128-13777851832953412</t>
        </is>
      </c>
      <c r="C590" s="20" t="inlineStr">
        <is>
          <t>Delivered</t>
        </is>
      </c>
      <c r="D590" s="20" t="inlineStr">
        <is>
          <t>128-13777864940153412</t>
        </is>
      </c>
      <c r="E590" s="20" t="inlineStr">
        <is>
          <t>Delivered</t>
        </is>
      </c>
      <c r="F590" s="20" t="inlineStr">
        <is>
          <t>LV22W21</t>
        </is>
      </c>
      <c r="G5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0" s="20" t="inlineStr">
        <is>
          <t>1 pieza</t>
        </is>
      </c>
      <c r="I590" s="20" t="n">
        <v>3</v>
      </c>
      <c r="J590" s="21" t="n">
        <v>276</v>
      </c>
      <c r="K590" s="21" t="n">
        <v>287.16</v>
      </c>
      <c r="L590" s="21" t="n">
        <v>0</v>
      </c>
      <c r="M590" s="21" t="n">
        <v>0</v>
      </c>
      <c r="N590" s="21">
        <f>K590*0.08+L590*0.08</f>
        <v/>
      </c>
      <c r="O590" s="21">
        <f>-(K590*0.025+L590*0.025)</f>
        <v/>
      </c>
      <c r="P590" s="21">
        <f>32</f>
        <v/>
      </c>
      <c r="Q590" s="21">
        <f>J590+L590+N590+O590-P590-M590</f>
        <v/>
      </c>
    </row>
    <row r="591">
      <c r="A591" s="20" t="inlineStr">
        <is>
          <t>5.1-5.7</t>
        </is>
      </c>
      <c r="B591" s="20" t="inlineStr">
        <is>
          <t>PO-128-13963102362232180</t>
        </is>
      </c>
      <c r="C591" s="20" t="inlineStr">
        <is>
          <t>Delivered</t>
        </is>
      </c>
      <c r="D591" s="20" t="inlineStr">
        <is>
          <t>128-13963154791032180</t>
        </is>
      </c>
      <c r="E591" s="20" t="inlineStr">
        <is>
          <t>Delivered</t>
        </is>
      </c>
      <c r="F591" s="20" t="inlineStr">
        <is>
          <t>E27W28T30-4PZS</t>
        </is>
      </c>
      <c r="G591" s="20" t="inlineStr">
        <is>
          <t>TIANLAI Foco LED 3 Aspas Plegable 28W, Lámpara LED de 3 Alas Plegables con Base E27, Luz Blanca Fría 6500K, Ahorrador de Energía para Garaje, Taller y Hogar</t>
        </is>
      </c>
      <c r="H591" s="20" t="inlineStr">
        <is>
          <t>4 PIEZAS/E27W28T30</t>
        </is>
      </c>
      <c r="I591" s="20" t="n">
        <v>1</v>
      </c>
      <c r="J591" s="21" t="n">
        <v>160</v>
      </c>
      <c r="K591" s="21" t="n">
        <v>158.13</v>
      </c>
      <c r="L591" s="21" t="n">
        <v>25.86</v>
      </c>
      <c r="M591" s="21" t="n">
        <v>0</v>
      </c>
      <c r="N591" s="21">
        <f>K591*0.08+L591*0.08</f>
        <v/>
      </c>
      <c r="O591" s="21">
        <f>-(K591*0.025+L591*0.025)</f>
        <v/>
      </c>
      <c r="P591" s="21">
        <f>32</f>
        <v/>
      </c>
      <c r="Q591" s="21">
        <f>J591+L591+N591+O591-P591-M591</f>
        <v/>
      </c>
    </row>
    <row r="592">
      <c r="A592" s="20" t="inlineStr">
        <is>
          <t>5.1-5.7</t>
        </is>
      </c>
      <c r="B592" s="20" t="inlineStr">
        <is>
          <t>PO-128-14275267727990449</t>
        </is>
      </c>
      <c r="C592" s="20" t="inlineStr">
        <is>
          <t>Delivered</t>
        </is>
      </c>
      <c r="D592" s="20" t="inlineStr">
        <is>
          <t>128-14275372585590449</t>
        </is>
      </c>
      <c r="E592" s="20" t="inlineStr">
        <is>
          <t>Delivered</t>
        </is>
      </c>
      <c r="F592" s="20" t="inlineStr">
        <is>
          <t>S71W07-1PC</t>
        </is>
      </c>
      <c r="G592" s="20" t="inlineStr">
        <is>
          <t>TIANLAI Lámpara LED Empotrable 7W, Downlight LED Empotrable con Ángulo de Haz 55°, Luz Blanca Fría 6500K, 490lm, 11cm, Ahorro de Energía 80%, Ideal para Hogar, Oficina y Comercio</t>
        </is>
      </c>
      <c r="H592" s="20" t="inlineStr">
        <is>
          <t>1 PIEZA/S71W07</t>
        </is>
      </c>
      <c r="I592" s="20" t="n">
        <v>1</v>
      </c>
      <c r="J592" s="21" t="n">
        <v>27</v>
      </c>
      <c r="K592" s="21" t="n">
        <v>30.7</v>
      </c>
      <c r="L592" s="21" t="n">
        <v>25.86</v>
      </c>
      <c r="M592" s="21" t="n">
        <v>0</v>
      </c>
      <c r="N592" s="21">
        <f>K592*0.08+L592*0.08</f>
        <v/>
      </c>
      <c r="O592" s="21">
        <f>-(K592*0.025+L592*0.025)</f>
        <v/>
      </c>
      <c r="P592" s="21">
        <f>32</f>
        <v/>
      </c>
      <c r="Q592" s="21">
        <f>J592+L592+N592+O592-P592-M592</f>
        <v/>
      </c>
    </row>
    <row r="593">
      <c r="A593" s="20" t="inlineStr">
        <is>
          <t>5.1-5.7</t>
        </is>
      </c>
      <c r="B593" s="20" t="inlineStr">
        <is>
          <t>PO-128-14117101435511326</t>
        </is>
      </c>
      <c r="C593" s="20" t="inlineStr">
        <is>
          <t>Delivered</t>
        </is>
      </c>
      <c r="D593" s="20" t="inlineStr">
        <is>
          <t>128-14117059492471326</t>
        </is>
      </c>
      <c r="E593" s="20" t="inlineStr">
        <is>
          <t>Delivered</t>
        </is>
      </c>
      <c r="F593" s="20" t="inlineStr">
        <is>
          <t>LV22W21</t>
        </is>
      </c>
      <c r="G5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3" s="20" t="inlineStr">
        <is>
          <t>1 pieza</t>
        </is>
      </c>
      <c r="I593" s="20" t="n">
        <v>3</v>
      </c>
      <c r="J593" s="21" t="n">
        <v>276</v>
      </c>
      <c r="K593" s="21" t="n">
        <v>283.83</v>
      </c>
      <c r="L593" s="21" t="n">
        <v>0</v>
      </c>
      <c r="M593" s="21" t="n">
        <v>0</v>
      </c>
      <c r="N593" s="21">
        <f>K593*0.08+L593*0.08</f>
        <v/>
      </c>
      <c r="O593" s="21">
        <f>-(K593*0.025+L593*0.025)</f>
        <v/>
      </c>
      <c r="P593" s="21">
        <f>32</f>
        <v/>
      </c>
      <c r="Q593" s="21">
        <f>J593+L593+N593+O593-P593-M593</f>
        <v/>
      </c>
    </row>
    <row r="594">
      <c r="A594" s="20" t="inlineStr">
        <is>
          <t>5.1-5.7</t>
        </is>
      </c>
      <c r="B594" s="20" t="inlineStr">
        <is>
          <t>PO-128-13899683256953646</t>
        </is>
      </c>
      <c r="C594" s="20" t="inlineStr">
        <is>
          <t>Delivered</t>
        </is>
      </c>
      <c r="D594" s="20" t="inlineStr">
        <is>
          <t>128-13899735685753646</t>
        </is>
      </c>
      <c r="E594" s="20" t="inlineStr">
        <is>
          <t>Delivered</t>
        </is>
      </c>
      <c r="F594" s="20" t="inlineStr">
        <is>
          <t>M10</t>
        </is>
      </c>
      <c r="G594" s="20" t="inlineStr">
        <is>
          <t>Pantalla de Batería Clara HD LED - Auriculares Inalámbricos TWS, Estuche con 6 Recargas, 5h de Uso, 4 Micrófonos CVC8.0 con Reducción de Ruido y Sonido HiFi</t>
        </is>
      </c>
      <c r="H594" s="20" t="inlineStr">
        <is>
          <t>1 pieza</t>
        </is>
      </c>
      <c r="I594" s="20" t="n">
        <v>2</v>
      </c>
      <c r="J594" s="21" t="n">
        <v>87</v>
      </c>
      <c r="K594" s="21" t="n">
        <v>97.42</v>
      </c>
      <c r="L594" s="21" t="n">
        <v>25.86</v>
      </c>
      <c r="M594" s="21" t="n">
        <v>0</v>
      </c>
      <c r="N594" s="21">
        <f>K594*0.08+L594*0.08</f>
        <v/>
      </c>
      <c r="O594" s="21">
        <f>-(K594*0.025+L594*0.025)</f>
        <v/>
      </c>
      <c r="P594" s="21">
        <f>32</f>
        <v/>
      </c>
      <c r="Q594" s="21">
        <f>J594+L594+N594+O594-P594-M594</f>
        <v/>
      </c>
    </row>
    <row r="595">
      <c r="A595" s="20" t="inlineStr">
        <is>
          <t>5.1-5.7</t>
        </is>
      </c>
      <c r="B595" s="20" t="inlineStr">
        <is>
          <t>PO-128-14100320604791490</t>
        </is>
      </c>
      <c r="C595" s="20" t="inlineStr">
        <is>
          <t>Delivered</t>
        </is>
      </c>
      <c r="D595" s="20" t="inlineStr">
        <is>
          <t>128-14100257690231490</t>
        </is>
      </c>
      <c r="E595" s="20" t="inlineStr">
        <is>
          <t>Delivered</t>
        </is>
      </c>
      <c r="F595" s="20" t="inlineStr">
        <is>
          <t>LV22W21</t>
        </is>
      </c>
      <c r="G5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5" s="20" t="inlineStr">
        <is>
          <t>1 pieza</t>
        </is>
      </c>
      <c r="I595" s="20" t="n">
        <v>1</v>
      </c>
      <c r="J595" s="21" t="n">
        <v>92</v>
      </c>
      <c r="K595" s="21" t="n">
        <v>95.72</v>
      </c>
      <c r="L595" s="21" t="n">
        <v>25.86</v>
      </c>
      <c r="M595" s="21" t="n">
        <v>0</v>
      </c>
      <c r="N595" s="21">
        <f>K595*0.08+L595*0.08</f>
        <v/>
      </c>
      <c r="O595" s="21">
        <f>-(K595*0.025+L595*0.025)</f>
        <v/>
      </c>
      <c r="P595" s="21">
        <f>32</f>
        <v/>
      </c>
      <c r="Q595" s="21">
        <f>J595+L595+N595+O595-P595-M595</f>
        <v/>
      </c>
    </row>
    <row r="596">
      <c r="A596" s="20" t="inlineStr">
        <is>
          <t>5.1-5.7</t>
        </is>
      </c>
      <c r="B596" s="20" t="inlineStr">
        <is>
          <t>PO-128-14167835873911088</t>
        </is>
      </c>
      <c r="C596" s="20" t="inlineStr">
        <is>
          <t>Delivered</t>
        </is>
      </c>
      <c r="D596" s="20" t="inlineStr">
        <is>
          <t>128-14167854879351088</t>
        </is>
      </c>
      <c r="E596" s="20" t="inlineStr">
        <is>
          <t>Delivered</t>
        </is>
      </c>
      <c r="F596" s="20" t="inlineStr">
        <is>
          <t>LV22W21</t>
        </is>
      </c>
      <c r="G5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6" s="20" t="inlineStr">
        <is>
          <t>1 pieza</t>
        </is>
      </c>
      <c r="I596" s="20" t="n">
        <v>1</v>
      </c>
      <c r="J596" s="21" t="n">
        <v>92</v>
      </c>
      <c r="K596" s="21" t="n">
        <v>95.72</v>
      </c>
      <c r="L596" s="21" t="n">
        <v>25.86</v>
      </c>
      <c r="M596" s="21" t="n">
        <v>0</v>
      </c>
      <c r="N596" s="21">
        <f>K596*0.08+L596*0.08</f>
        <v/>
      </c>
      <c r="O596" s="21">
        <f>-(K596*0.025+L596*0.025)</f>
        <v/>
      </c>
      <c r="P596" s="21">
        <f>32</f>
        <v/>
      </c>
      <c r="Q596" s="21">
        <f>J596+L596+N596+O596-P596-M596</f>
        <v/>
      </c>
    </row>
    <row r="597">
      <c r="A597" s="20" t="inlineStr">
        <is>
          <t>5.1-5.7</t>
        </is>
      </c>
      <c r="B597" s="20" t="inlineStr">
        <is>
          <t>PO-128-13854569544313853</t>
        </is>
      </c>
      <c r="C597" s="20" t="inlineStr">
        <is>
          <t>Delivered</t>
        </is>
      </c>
      <c r="D597" s="20" t="inlineStr">
        <is>
          <t>128-13854590515833853</t>
        </is>
      </c>
      <c r="E597" s="20" t="inlineStr">
        <is>
          <t>Delivered</t>
        </is>
      </c>
      <c r="F597" s="20" t="inlineStr">
        <is>
          <t>L20WES</t>
        </is>
      </c>
      <c r="G597" s="20" t="inlineStr">
        <is>
          <t>TIANLAI Luz UV 20W/25W, Lampara UVC Esterilizadora, Bombilla Germicida 360°, Purificador de Ambientes para Hogar, Recamara, Baño, Cocina, Alimentacion por Enchufe y Base E27</t>
        </is>
      </c>
      <c r="H597" s="20" t="inlineStr">
        <is>
          <t>20W</t>
        </is>
      </c>
      <c r="I597" s="20" t="n">
        <v>1</v>
      </c>
      <c r="J597" s="21" t="n">
        <v>20</v>
      </c>
      <c r="K597" s="21" t="n">
        <v>34.72</v>
      </c>
      <c r="L597" s="21" t="n">
        <v>25.86</v>
      </c>
      <c r="M597" s="21" t="n">
        <v>0</v>
      </c>
      <c r="N597" s="21">
        <f>K597*0.08+L597*0.08</f>
        <v/>
      </c>
      <c r="O597" s="21">
        <f>-(K597*0.025+L597*0.025)</f>
        <v/>
      </c>
      <c r="P597" s="21">
        <f>32</f>
        <v/>
      </c>
      <c r="Q597" s="21">
        <f>J597+L597+N597+O597-P597-M597</f>
        <v/>
      </c>
    </row>
    <row r="598">
      <c r="A598" s="20" t="inlineStr">
        <is>
          <t>5.1-5.7</t>
        </is>
      </c>
      <c r="B598" s="20" t="inlineStr">
        <is>
          <t>PO-128-14086092124792665</t>
        </is>
      </c>
      <c r="C598" s="20" t="inlineStr">
        <is>
          <t>Delivered</t>
        </is>
      </c>
      <c r="D598" s="20" t="inlineStr">
        <is>
          <t>128-14086113096312665</t>
        </is>
      </c>
      <c r="E598" s="20" t="inlineStr">
        <is>
          <t>Delivered</t>
        </is>
      </c>
      <c r="F598" s="20" t="inlineStr">
        <is>
          <t>LV22W21</t>
        </is>
      </c>
      <c r="G5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8" s="20" t="inlineStr">
        <is>
          <t>1 pieza</t>
        </is>
      </c>
      <c r="I598" s="20" t="n">
        <v>4</v>
      </c>
      <c r="J598" s="21" t="n">
        <v>368</v>
      </c>
      <c r="K598" s="21" t="n">
        <v>378.44</v>
      </c>
      <c r="L598" s="21" t="n">
        <v>0</v>
      </c>
      <c r="M598" s="21" t="n">
        <v>0</v>
      </c>
      <c r="N598" s="21">
        <f>K598*0.08+L598*0.08</f>
        <v/>
      </c>
      <c r="O598" s="21">
        <f>-(K598*0.025+L598*0.025)</f>
        <v/>
      </c>
      <c r="P598" s="21">
        <f>32</f>
        <v/>
      </c>
      <c r="Q598" s="21">
        <f>J598+L598+N598+O598-P598-M598</f>
        <v/>
      </c>
    </row>
    <row r="599">
      <c r="A599" s="20" t="inlineStr">
        <is>
          <t>5.1-5.7</t>
        </is>
      </c>
      <c r="B599" s="20" t="inlineStr">
        <is>
          <t>PO-128-14254408223351660</t>
        </is>
      </c>
      <c r="C599" s="20" t="inlineStr">
        <is>
          <t>Delivered</t>
        </is>
      </c>
      <c r="D599" s="20" t="inlineStr">
        <is>
          <t>128-14254366280311660</t>
        </is>
      </c>
      <c r="E599" s="20" t="inlineStr">
        <is>
          <t>Delivered</t>
        </is>
      </c>
      <c r="F599" s="20" t="inlineStr">
        <is>
          <t>M10</t>
        </is>
      </c>
      <c r="G599" s="20" t="inlineStr">
        <is>
          <t>Pantalla de Batería Clara HD LED - Auriculares Inalámbricos TWS, Estuche con 6 Recargas, 5h de Uso, 4 Micrófonos CVC8.0 con Reducción de Ruido y Sonido HiFi</t>
        </is>
      </c>
      <c r="H599" s="20" t="inlineStr">
        <is>
          <t>1 pieza</t>
        </is>
      </c>
      <c r="I599" s="20" t="n">
        <v>1</v>
      </c>
      <c r="J599" s="21" t="n">
        <v>43.5</v>
      </c>
      <c r="K599" s="21" t="n">
        <v>48.71</v>
      </c>
      <c r="L599" s="21" t="n">
        <v>25.86</v>
      </c>
      <c r="M599" s="21" t="n">
        <v>0</v>
      </c>
      <c r="N599" s="21">
        <f>K599*0.08+L599*0.08</f>
        <v/>
      </c>
      <c r="O599" s="21">
        <f>-(K599*0.025+L599*0.025)</f>
        <v/>
      </c>
      <c r="P599" s="21">
        <f>32</f>
        <v/>
      </c>
      <c r="Q599" s="21">
        <f>J599+L599+N599+O599-P599-M599</f>
        <v/>
      </c>
    </row>
    <row r="600">
      <c r="A600" s="20" t="inlineStr">
        <is>
          <t>5.1-5.7</t>
        </is>
      </c>
      <c r="B600" s="20" t="inlineStr">
        <is>
          <t>PO-128-14001539815032145</t>
        </is>
      </c>
      <c r="C600" s="20" t="inlineStr">
        <is>
          <t>Delivered</t>
        </is>
      </c>
      <c r="D600" s="20" t="inlineStr">
        <is>
          <t>128-14001518843512145</t>
        </is>
      </c>
      <c r="E600" s="20" t="inlineStr">
        <is>
          <t>Delivered</t>
        </is>
      </c>
      <c r="F600" s="20" t="inlineStr">
        <is>
          <t>T2835IN11A</t>
        </is>
      </c>
      <c r="G600" s="20" t="inlineStr">
        <is>
          <t>TIANLAI Tiras LED de 5M para Interior - Alta luminosidad de 4500lm-8000lm, CRI&gt;70, Seguro de baja tensión 12V, Flexibles y fáciles de cortar/instalar para decoración hogareña</t>
        </is>
      </c>
      <c r="H600" s="20" t="inlineStr">
        <is>
          <t>AZUL/80W</t>
        </is>
      </c>
      <c r="I600" s="20" t="n">
        <v>1</v>
      </c>
      <c r="J600" s="21" t="n">
        <v>27</v>
      </c>
      <c r="K600" s="21" t="n">
        <v>29.9</v>
      </c>
      <c r="L600" s="21" t="n">
        <v>25.86</v>
      </c>
      <c r="M600" s="21" t="n">
        <v>0</v>
      </c>
      <c r="N600" s="21">
        <f>K600*0.08+L600*0.08</f>
        <v/>
      </c>
      <c r="O600" s="21">
        <f>-(K600*0.025+L600*0.025)</f>
        <v/>
      </c>
      <c r="P600" s="21">
        <f>32</f>
        <v/>
      </c>
      <c r="Q600" s="21">
        <f>J600+L600+N600+O600-P600-M600</f>
        <v/>
      </c>
    </row>
    <row r="601">
      <c r="A601" s="20" t="inlineStr">
        <is>
          <t>5.1-5.7</t>
        </is>
      </c>
      <c r="B601" s="20" t="inlineStr">
        <is>
          <t>PO-128-14365273498231001</t>
        </is>
      </c>
      <c r="C601" s="20" t="inlineStr">
        <is>
          <t>Delivered</t>
        </is>
      </c>
      <c r="D601" s="20" t="inlineStr">
        <is>
          <t>128-14365294469751001</t>
        </is>
      </c>
      <c r="E601" s="20" t="inlineStr">
        <is>
          <t>Delivered</t>
        </is>
      </c>
      <c r="F601" s="20" t="inlineStr">
        <is>
          <t>LV22W21</t>
        </is>
      </c>
      <c r="G6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1" s="20" t="inlineStr">
        <is>
          <t>1 pieza</t>
        </is>
      </c>
      <c r="I601" s="20" t="n">
        <v>1</v>
      </c>
      <c r="J601" s="21" t="n">
        <v>92</v>
      </c>
      <c r="K601" s="21" t="n">
        <v>34.27</v>
      </c>
      <c r="L601" s="21" t="n">
        <v>25.86</v>
      </c>
      <c r="M601" s="21" t="n">
        <v>0</v>
      </c>
      <c r="N601" s="21">
        <f>K601*0.08+L601*0.08</f>
        <v/>
      </c>
      <c r="O601" s="21">
        <f>-(K601*0.025+L601*0.025)</f>
        <v/>
      </c>
      <c r="P601" s="21">
        <f>32</f>
        <v/>
      </c>
      <c r="Q601" s="21">
        <f>J601+L601+N601+O601-P601-M601</f>
        <v/>
      </c>
    </row>
    <row r="602">
      <c r="A602" s="20" t="inlineStr">
        <is>
          <t>5.1-5.7</t>
        </is>
      </c>
      <c r="B602" s="20" t="inlineStr">
        <is>
          <t>PO-128-14410340997750538</t>
        </is>
      </c>
      <c r="C602" s="20" t="inlineStr">
        <is>
          <t>Delivered</t>
        </is>
      </c>
      <c r="D602" s="20" t="inlineStr">
        <is>
          <t>128-14410309540470538</t>
        </is>
      </c>
      <c r="E602" s="20" t="inlineStr">
        <is>
          <t>Delivered</t>
        </is>
      </c>
      <c r="F602" s="20" t="inlineStr">
        <is>
          <t>LV22W21</t>
        </is>
      </c>
      <c r="G6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2" s="20" t="inlineStr">
        <is>
          <t>1 pieza</t>
        </is>
      </c>
      <c r="I602" s="20" t="n">
        <v>1</v>
      </c>
      <c r="J602" s="21" t="n">
        <v>92</v>
      </c>
      <c r="K602" s="21" t="n">
        <v>111.3</v>
      </c>
      <c r="L602" s="21" t="n">
        <v>25.86</v>
      </c>
      <c r="M602" s="21" t="n">
        <v>0</v>
      </c>
      <c r="N602" s="21">
        <f>K602*0.08+L602*0.08</f>
        <v/>
      </c>
      <c r="O602" s="21">
        <f>-(K602*0.025+L602*0.025)</f>
        <v/>
      </c>
      <c r="P602" s="21">
        <f>32</f>
        <v/>
      </c>
      <c r="Q602" s="21">
        <f>J602+L602+N602+O602-P602-M602</f>
        <v/>
      </c>
    </row>
    <row r="603">
      <c r="A603" s="20" t="inlineStr">
        <is>
          <t>5.1-5.7</t>
        </is>
      </c>
      <c r="B603" s="20" t="inlineStr">
        <is>
          <t>PO-128-14209718620791862</t>
        </is>
      </c>
      <c r="C603" s="20" t="inlineStr">
        <is>
          <t>Delivered</t>
        </is>
      </c>
      <c r="D603" s="20" t="inlineStr">
        <is>
          <t>128-14209668813431862</t>
        </is>
      </c>
      <c r="E603" s="20" t="inlineStr">
        <is>
          <t>Delivered</t>
        </is>
      </c>
      <c r="F603" s="20" t="inlineStr">
        <is>
          <t>B03W10-10PZS</t>
        </is>
      </c>
      <c r="G6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03" s="20" t="inlineStr">
        <is>
          <t>10 piezas</t>
        </is>
      </c>
      <c r="I603" s="20" t="n">
        <v>1</v>
      </c>
      <c r="J603" s="21" t="n">
        <v>68.5</v>
      </c>
      <c r="K603" s="21" t="n">
        <v>72.91</v>
      </c>
      <c r="L603" s="21" t="n">
        <v>25.86</v>
      </c>
      <c r="M603" s="21" t="n">
        <v>0</v>
      </c>
      <c r="N603" s="21">
        <f>K603*0.08+L603*0.08</f>
        <v/>
      </c>
      <c r="O603" s="21">
        <f>-(K603*0.025+L603*0.025)</f>
        <v/>
      </c>
      <c r="P603" s="21">
        <f>32</f>
        <v/>
      </c>
      <c r="Q603" s="21">
        <f>J603+L603+N603+O603-P603-M603</f>
        <v/>
      </c>
    </row>
    <row r="604">
      <c r="A604" s="20" t="inlineStr">
        <is>
          <t>5.1-5.7</t>
        </is>
      </c>
      <c r="B604" s="20" t="inlineStr">
        <is>
          <t>PO-128-13786238741113426</t>
        </is>
      </c>
      <c r="C604" s="20" t="inlineStr">
        <is>
          <t>Delivered</t>
        </is>
      </c>
      <c r="D604" s="20" t="inlineStr">
        <is>
          <t>128-13786213837433426</t>
        </is>
      </c>
      <c r="E604" s="20" t="inlineStr">
        <is>
          <t>Delivered</t>
        </is>
      </c>
      <c r="F604" s="20" t="inlineStr">
        <is>
          <t>LV22W21</t>
        </is>
      </c>
      <c r="G6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4" s="20" t="inlineStr">
        <is>
          <t>1 pieza</t>
        </is>
      </c>
      <c r="I604" s="20" t="n">
        <v>1</v>
      </c>
      <c r="J604" s="21" t="n">
        <v>92</v>
      </c>
      <c r="K604" s="21" t="n">
        <v>81.37</v>
      </c>
      <c r="L604" s="21" t="n">
        <v>25.86</v>
      </c>
      <c r="M604" s="21" t="n">
        <v>0</v>
      </c>
      <c r="N604" s="21">
        <f>K604*0.08+L604*0.08</f>
        <v/>
      </c>
      <c r="O604" s="21">
        <f>-(K604*0.025+L604*0.025)</f>
        <v/>
      </c>
      <c r="P604" s="21">
        <f>32</f>
        <v/>
      </c>
      <c r="Q604" s="21">
        <f>J604+L604+N604+O604-P604-M604</f>
        <v/>
      </c>
    </row>
    <row r="605">
      <c r="A605" s="20" t="inlineStr">
        <is>
          <t>5.1-5.7</t>
        </is>
      </c>
      <c r="B605" s="20" t="inlineStr">
        <is>
          <t>PO-128-13844262298234040</t>
        </is>
      </c>
      <c r="C605" s="20" t="inlineStr">
        <is>
          <t>Delivered</t>
        </is>
      </c>
      <c r="D605" s="20" t="inlineStr">
        <is>
          <t>128-13844241326714040</t>
        </is>
      </c>
      <c r="E605" s="20" t="inlineStr">
        <is>
          <t>Delivered</t>
        </is>
      </c>
      <c r="F605" s="20" t="inlineStr">
        <is>
          <t>R18W30MM20</t>
        </is>
      </c>
      <c r="G605" s="20" t="inlineStr">
        <is>
          <t>TIANLAI Reflector LED 20W (1800LM) y 30W (2700LM) Vida Útil 50,000 Horas Ángulo 220° Eficiente Energía Instalación Fácil para Interior y Exterior</t>
        </is>
      </c>
      <c r="H605" s="20" t="inlineStr">
        <is>
          <t>1 pieza</t>
        </is>
      </c>
      <c r="I605" s="20" t="n">
        <v>1</v>
      </c>
      <c r="J605" s="21" t="n">
        <v>30</v>
      </c>
      <c r="K605" s="21" t="n">
        <v>39.59</v>
      </c>
      <c r="L605" s="21" t="n">
        <v>25.86</v>
      </c>
      <c r="M605" s="21" t="n">
        <v>0</v>
      </c>
      <c r="N605" s="21">
        <f>K605*0.08+L605*0.08</f>
        <v/>
      </c>
      <c r="O605" s="21">
        <f>-(K605*0.025+L605*0.025)</f>
        <v/>
      </c>
      <c r="P605" s="21">
        <f>32</f>
        <v/>
      </c>
      <c r="Q605" s="21">
        <f>J605+L605+N605+O605-P605-M605</f>
        <v/>
      </c>
    </row>
    <row r="606">
      <c r="A606" s="20" t="inlineStr">
        <is>
          <t>5.1-5.7</t>
        </is>
      </c>
      <c r="B606" s="20" t="inlineStr">
        <is>
          <t>PO-128-14390945219190654</t>
        </is>
      </c>
      <c r="C606" s="20" t="inlineStr">
        <is>
          <t>Delivered</t>
        </is>
      </c>
      <c r="D606" s="20" t="inlineStr">
        <is>
          <t>128-14390966190710654</t>
        </is>
      </c>
      <c r="E606" s="20" t="inlineStr">
        <is>
          <t>Delivered</t>
        </is>
      </c>
      <c r="F606" s="20" t="inlineStr">
        <is>
          <t>LV22W21</t>
        </is>
      </c>
      <c r="G6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6" s="20" t="inlineStr">
        <is>
          <t>1 pieza</t>
        </is>
      </c>
      <c r="I606" s="20" t="n">
        <v>3</v>
      </c>
      <c r="J606" s="21" t="n">
        <v>245.7</v>
      </c>
      <c r="K606" s="21" t="n">
        <v>260.5</v>
      </c>
      <c r="L606" s="21" t="n">
        <v>0</v>
      </c>
      <c r="M606" s="21" t="n">
        <v>0</v>
      </c>
      <c r="N606" s="21">
        <f>K606*0.08+L606*0.08</f>
        <v/>
      </c>
      <c r="O606" s="21">
        <f>-(K606*0.025+L606*0.025)</f>
        <v/>
      </c>
      <c r="P606" s="21">
        <f>32</f>
        <v/>
      </c>
      <c r="Q606" s="21">
        <f>J606+L606+N606+O606-P606-M606</f>
        <v/>
      </c>
    </row>
    <row r="607">
      <c r="A607" s="20" t="inlineStr">
        <is>
          <t>5.1-5.7</t>
        </is>
      </c>
      <c r="B607" s="20" t="inlineStr">
        <is>
          <t>PO-128-13857986970233894</t>
        </is>
      </c>
      <c r="C607" s="20" t="inlineStr">
        <is>
          <t>Delivered</t>
        </is>
      </c>
      <c r="D607" s="20" t="inlineStr">
        <is>
          <t>128-13857992213113894</t>
        </is>
      </c>
      <c r="E607" s="20" t="inlineStr">
        <is>
          <t>Delivered</t>
        </is>
      </c>
      <c r="F607" s="20" t="inlineStr">
        <is>
          <t>B03W10-10PZS</t>
        </is>
      </c>
      <c r="G60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07" s="20" t="inlineStr">
        <is>
          <t>10 piezas</t>
        </is>
      </c>
      <c r="I607" s="20" t="n">
        <v>1</v>
      </c>
      <c r="J607" s="21" t="n">
        <v>62</v>
      </c>
      <c r="K607" s="21" t="n">
        <v>58.9</v>
      </c>
      <c r="L607" s="21" t="n">
        <v>25.86</v>
      </c>
      <c r="M607" s="21" t="n">
        <v>0</v>
      </c>
      <c r="N607" s="21">
        <f>K607*0.08+L607*0.08</f>
        <v/>
      </c>
      <c r="O607" s="21">
        <f>-(K607*0.025+L607*0.025)</f>
        <v/>
      </c>
      <c r="P607" s="21">
        <f>32</f>
        <v/>
      </c>
      <c r="Q607" s="21">
        <f>J607+L607+N607+O607-P607-M607</f>
        <v/>
      </c>
    </row>
    <row r="608">
      <c r="A608" s="20" t="inlineStr">
        <is>
          <t>5.1-5.7</t>
        </is>
      </c>
      <c r="B608" s="20" t="inlineStr">
        <is>
          <t>PO-128-14155196283511037</t>
        </is>
      </c>
      <c r="C608" s="20" t="inlineStr">
        <is>
          <t>Delivered</t>
        </is>
      </c>
      <c r="D608" s="20" t="inlineStr">
        <is>
          <t>128-14155264440951037</t>
        </is>
      </c>
      <c r="E608" s="20" t="inlineStr">
        <is>
          <t>Delivered</t>
        </is>
      </c>
      <c r="F608" s="20" t="inlineStr">
        <is>
          <t>LV22W21</t>
        </is>
      </c>
      <c r="G6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8" s="20" t="inlineStr">
        <is>
          <t>1 pieza</t>
        </is>
      </c>
      <c r="I608" s="20" t="n">
        <v>2</v>
      </c>
      <c r="J608" s="21" t="n">
        <v>163.8</v>
      </c>
      <c r="K608" s="21" t="n">
        <v>172.06</v>
      </c>
      <c r="L608" s="21" t="n">
        <v>25.86</v>
      </c>
      <c r="M608" s="21" t="n">
        <v>0</v>
      </c>
      <c r="N608" s="21">
        <f>K608*0.08+L608*0.08</f>
        <v/>
      </c>
      <c r="O608" s="21">
        <f>-(K608*0.025+L608*0.025)</f>
        <v/>
      </c>
      <c r="P608" s="21">
        <f>32</f>
        <v/>
      </c>
      <c r="Q608" s="21">
        <f>J608+L608+N608+O608-P608-M608</f>
        <v/>
      </c>
    </row>
    <row r="609">
      <c r="A609" s="20" t="inlineStr">
        <is>
          <t>5.1-5.7</t>
        </is>
      </c>
      <c r="B609" s="20" t="inlineStr">
        <is>
          <t>PO-128-14214357320311898</t>
        </is>
      </c>
      <c r="C609" s="20" t="inlineStr">
        <is>
          <t>Delivered</t>
        </is>
      </c>
      <c r="D609" s="20" t="inlineStr">
        <is>
          <t>128-14214341591671898</t>
        </is>
      </c>
      <c r="E609" s="20" t="inlineStr">
        <is>
          <t>Delivered</t>
        </is>
      </c>
      <c r="F609" s="20" t="inlineStr">
        <is>
          <t>LV22W21</t>
        </is>
      </c>
      <c r="G6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9" s="20" t="inlineStr">
        <is>
          <t>1 pieza</t>
        </is>
      </c>
      <c r="I609" s="20" t="n">
        <v>1</v>
      </c>
      <c r="J609" s="21" t="n">
        <v>81.90000000000001</v>
      </c>
      <c r="K609" s="21" t="n">
        <v>72.51000000000001</v>
      </c>
      <c r="L609" s="21" t="n">
        <v>25.86</v>
      </c>
      <c r="M609" s="21" t="n">
        <v>0</v>
      </c>
      <c r="N609" s="21">
        <f>K609*0.08+L609*0.08</f>
        <v/>
      </c>
      <c r="O609" s="21">
        <f>-(K609*0.025+L609*0.025)</f>
        <v/>
      </c>
      <c r="P609" s="21">
        <f>32</f>
        <v/>
      </c>
      <c r="Q609" s="21">
        <f>J609+L609+N609+O609-P609-M609</f>
        <v/>
      </c>
    </row>
    <row r="610">
      <c r="A610" s="20" t="inlineStr">
        <is>
          <t>5.1-5.7</t>
        </is>
      </c>
      <c r="B610" s="20" t="inlineStr">
        <is>
          <t>PO-128-14115980503671335</t>
        </is>
      </c>
      <c r="C610" s="20" t="inlineStr">
        <is>
          <t>Delivered</t>
        </is>
      </c>
      <c r="D610" s="20" t="inlineStr">
        <is>
          <t>128-14115938560631335</t>
        </is>
      </c>
      <c r="E610" s="20" t="inlineStr">
        <is>
          <t>Delivered</t>
        </is>
      </c>
      <c r="F610" s="20" t="inlineStr">
        <is>
          <t>M10</t>
        </is>
      </c>
      <c r="G610" s="20" t="inlineStr">
        <is>
          <t>Pantalla de Batería Clara HD LED - Auriculares Inalámbricos TWS, Estuche con 6 Recargas, 5h de Uso, 4 Micrófonos CVC8.0 con Reducción de Ruido y Sonido HiFi</t>
        </is>
      </c>
      <c r="H610" s="20" t="inlineStr">
        <is>
          <t>1 pieza</t>
        </is>
      </c>
      <c r="I610" s="20" t="n">
        <v>6</v>
      </c>
      <c r="J610" s="21" t="n">
        <v>258</v>
      </c>
      <c r="K610" s="21" t="n">
        <v>245.9</v>
      </c>
      <c r="L610" s="21" t="n">
        <v>0</v>
      </c>
      <c r="M610" s="21" t="n">
        <v>0</v>
      </c>
      <c r="N610" s="21">
        <f>K610*0.08+L610*0.08</f>
        <v/>
      </c>
      <c r="O610" s="21">
        <f>-(K610*0.025+L610*0.025)</f>
        <v/>
      </c>
      <c r="P610" s="21">
        <f>32</f>
        <v/>
      </c>
      <c r="Q610" s="21">
        <f>J610+L610+N610+O610-P610-M610</f>
        <v/>
      </c>
    </row>
    <row r="611">
      <c r="A611" s="20" t="inlineStr">
        <is>
          <t>5.1-5.7</t>
        </is>
      </c>
      <c r="B611" s="20" t="inlineStr">
        <is>
          <t>PO-128-13769648251513335</t>
        </is>
      </c>
      <c r="C611" s="20" t="inlineStr">
        <is>
          <t>Delivered</t>
        </is>
      </c>
      <c r="D611" s="20" t="inlineStr">
        <is>
          <t>128-13769627279993335</t>
        </is>
      </c>
      <c r="E611" s="20" t="inlineStr">
        <is>
          <t>Delivered</t>
        </is>
      </c>
      <c r="F611" s="20" t="inlineStr">
        <is>
          <t>M10</t>
        </is>
      </c>
      <c r="G611" s="20" t="inlineStr">
        <is>
          <t>Pantalla de Batería Clara HD LED - Auriculares Inalámbricos TWS, Estuche con 6 Recargas, 5h de Uso, 4 Micrófonos CVC8.0 con Reducción de Ruido y Sonido HiFi</t>
        </is>
      </c>
      <c r="H611" s="20" t="inlineStr">
        <is>
          <t>1 pieza</t>
        </is>
      </c>
      <c r="I611" s="20" t="n">
        <v>6</v>
      </c>
      <c r="J611" s="21" t="n">
        <v>258</v>
      </c>
      <c r="K611" s="21" t="n">
        <v>245.24</v>
      </c>
      <c r="L611" s="21" t="n">
        <v>0</v>
      </c>
      <c r="M611" s="21" t="n">
        <v>0</v>
      </c>
      <c r="N611" s="21">
        <f>K611*0.08+L611*0.08</f>
        <v/>
      </c>
      <c r="O611" s="21">
        <f>-(K611*0.025+L611*0.025)</f>
        <v/>
      </c>
      <c r="P611" s="21">
        <f>32</f>
        <v/>
      </c>
      <c r="Q611" s="21">
        <f>J611+L611+N611+O611-P611-M611</f>
        <v/>
      </c>
    </row>
    <row r="612">
      <c r="A612" s="20" t="inlineStr">
        <is>
          <t>5.1-5.7</t>
        </is>
      </c>
      <c r="B612" s="20" t="inlineStr">
        <is>
          <t>PO-128-14377208279670800</t>
        </is>
      </c>
      <c r="C612" s="20" t="inlineStr">
        <is>
          <t>Delivered</t>
        </is>
      </c>
      <c r="D612" s="20" t="inlineStr">
        <is>
          <t>128-14377166336630800</t>
        </is>
      </c>
      <c r="E612" s="20" t="inlineStr">
        <is>
          <t>Delivered</t>
        </is>
      </c>
      <c r="F612" s="20" t="inlineStr">
        <is>
          <t>LV22W21</t>
        </is>
      </c>
      <c r="G6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2" s="20" t="inlineStr">
        <is>
          <t>1 pieza</t>
        </is>
      </c>
      <c r="I612" s="20" t="n">
        <v>1</v>
      </c>
      <c r="J612" s="21" t="n">
        <v>81.90000000000001</v>
      </c>
      <c r="K612" s="21" t="n">
        <v>87.04000000000001</v>
      </c>
      <c r="L612" s="21" t="n">
        <v>25.86</v>
      </c>
      <c r="M612" s="21" t="n">
        <v>0</v>
      </c>
      <c r="N612" s="21">
        <f>K612*0.08+L612*0.08</f>
        <v/>
      </c>
      <c r="O612" s="21">
        <f>-(K612*0.025+L612*0.025)</f>
        <v/>
      </c>
      <c r="P612" s="21">
        <f>32</f>
        <v/>
      </c>
      <c r="Q612" s="21">
        <f>J612+L612+N612+O612-P612-M612</f>
        <v/>
      </c>
    </row>
    <row r="613">
      <c r="A613" s="20" t="inlineStr">
        <is>
          <t>5.1-5.7</t>
        </is>
      </c>
      <c r="B613" s="20" t="inlineStr">
        <is>
          <t>PO-128-13883161969273744</t>
        </is>
      </c>
      <c r="C613" s="20" t="inlineStr">
        <is>
          <t>Delivered</t>
        </is>
      </c>
      <c r="D613" s="20" t="inlineStr">
        <is>
          <t>128-13883172455033744</t>
        </is>
      </c>
      <c r="E613" s="20" t="inlineStr">
        <is>
          <t>Delivered</t>
        </is>
      </c>
      <c r="F613" s="20" t="inlineStr">
        <is>
          <t>LV22W21</t>
        </is>
      </c>
      <c r="G6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3" s="20" t="inlineStr">
        <is>
          <t>1 pieza</t>
        </is>
      </c>
      <c r="I613" s="20" t="n">
        <v>1</v>
      </c>
      <c r="J613" s="21" t="n">
        <v>81.90000000000001</v>
      </c>
      <c r="K613" s="21" t="n">
        <v>86.03</v>
      </c>
      <c r="L613" s="21" t="n">
        <v>25.86</v>
      </c>
      <c r="M613" s="21" t="n">
        <v>0</v>
      </c>
      <c r="N613" s="21">
        <f>K613*0.08+L613*0.08</f>
        <v/>
      </c>
      <c r="O613" s="21">
        <f>-(K613*0.025+L613*0.025)</f>
        <v/>
      </c>
      <c r="P613" s="21">
        <f>32</f>
        <v/>
      </c>
      <c r="Q613" s="21">
        <f>J613+L613+N613+O613-P613-M613</f>
        <v/>
      </c>
    </row>
    <row r="614">
      <c r="A614" s="20" t="inlineStr">
        <is>
          <t>5.1-5.7</t>
        </is>
      </c>
      <c r="B614" s="20" t="inlineStr">
        <is>
          <t>PO-128-14254117950071663</t>
        </is>
      </c>
      <c r="C614" s="20" t="inlineStr">
        <is>
          <t>Delivered</t>
        </is>
      </c>
      <c r="D614" s="20" t="inlineStr">
        <is>
          <t>128-14254131712631663</t>
        </is>
      </c>
      <c r="E614" s="20" t="inlineStr">
        <is>
          <t>Delivered</t>
        </is>
      </c>
      <c r="F614" s="20" t="inlineStr">
        <is>
          <t>APS43W25</t>
        </is>
      </c>
      <c r="G614" s="20" t="inlineStr">
        <is>
          <t>TIANLAI Luz Solar de Calle con Carga Automática, Resistente al Agua IP65, Detección de Movimiento Inteligente, Iluminación para Casa, Comunidad y Camino Rural, Sin Costos de Electricidad</t>
        </is>
      </c>
      <c r="H614" s="20" t="inlineStr">
        <is>
          <t>NEGRO</t>
        </is>
      </c>
      <c r="I614" s="20" t="n">
        <v>2</v>
      </c>
      <c r="J614" s="21" t="n">
        <v>224</v>
      </c>
      <c r="K614" s="21" t="n">
        <v>292.58</v>
      </c>
      <c r="L614" s="21" t="n">
        <v>0</v>
      </c>
      <c r="M614" s="21" t="n">
        <v>0</v>
      </c>
      <c r="N614" s="21">
        <f>K614*0.08+L614*0.08</f>
        <v/>
      </c>
      <c r="O614" s="21">
        <f>-(K614*0.025+L614*0.025)</f>
        <v/>
      </c>
      <c r="P614" s="21">
        <f>32</f>
        <v/>
      </c>
      <c r="Q614" s="21">
        <f>J614+L614+N614+O614-P614-M614</f>
        <v/>
      </c>
    </row>
    <row r="615">
      <c r="A615" s="20" t="inlineStr">
        <is>
          <t>5.1-5.7</t>
        </is>
      </c>
      <c r="B615" s="20" t="inlineStr">
        <is>
          <t>PO-128-13896534436473603</t>
        </is>
      </c>
      <c r="C615" s="20" t="inlineStr">
        <is>
          <t>Delivered</t>
        </is>
      </c>
      <c r="D615" s="20" t="inlineStr">
        <is>
          <t>128-13896560650873603</t>
        </is>
      </c>
      <c r="E615" s="20" t="inlineStr">
        <is>
          <t>Delivered</t>
        </is>
      </c>
      <c r="F615" s="20" t="inlineStr">
        <is>
          <t>B03W10-10PZS</t>
        </is>
      </c>
      <c r="G6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15" s="20" t="inlineStr">
        <is>
          <t>10 piezas</t>
        </is>
      </c>
      <c r="I615" s="20" t="n">
        <v>1</v>
      </c>
      <c r="J615" s="21" t="n">
        <v>62</v>
      </c>
      <c r="K615" s="21" t="n">
        <v>73.62</v>
      </c>
      <c r="L615" s="21" t="n">
        <v>25.86</v>
      </c>
      <c r="M615" s="21" t="n">
        <v>0</v>
      </c>
      <c r="N615" s="21">
        <f>K615*0.08+L615*0.08</f>
        <v/>
      </c>
      <c r="O615" s="21">
        <f>-(K615*0.025+L615*0.025)</f>
        <v/>
      </c>
      <c r="P615" s="21">
        <f>32</f>
        <v/>
      </c>
      <c r="Q615" s="21">
        <f>J615+L615+N615+O615-P615-M615</f>
        <v/>
      </c>
    </row>
    <row r="616">
      <c r="A616" s="20" t="inlineStr">
        <is>
          <t>5.1-5.7</t>
        </is>
      </c>
      <c r="B616" s="20" t="inlineStr">
        <is>
          <t>PO-128-14205244519031827</t>
        </is>
      </c>
      <c r="C616" s="20" t="inlineStr">
        <is>
          <t>Delivered</t>
        </is>
      </c>
      <c r="D616" s="20" t="inlineStr">
        <is>
          <t>128-14205202575991827</t>
        </is>
      </c>
      <c r="E616" s="20" t="inlineStr">
        <is>
          <t>Delivered</t>
        </is>
      </c>
      <c r="F616" s="20" t="inlineStr">
        <is>
          <t>B03W10-10PZS</t>
        </is>
      </c>
      <c r="G6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16" s="20" t="inlineStr">
        <is>
          <t>10 piezas</t>
        </is>
      </c>
      <c r="I616" s="20" t="n">
        <v>2</v>
      </c>
      <c r="J616" s="21" t="n">
        <v>124</v>
      </c>
      <c r="K616" s="21" t="n">
        <v>113.91</v>
      </c>
      <c r="L616" s="21" t="n">
        <v>25.86</v>
      </c>
      <c r="M616" s="21" t="n">
        <v>0</v>
      </c>
      <c r="N616" s="21">
        <f>K616*0.08+L616*0.08</f>
        <v/>
      </c>
      <c r="O616" s="21">
        <f>-(K616*0.025+L616*0.025)</f>
        <v/>
      </c>
      <c r="P616" s="21">
        <f>32</f>
        <v/>
      </c>
      <c r="Q616" s="21">
        <f>J616+L616+N616+O616-P616-M616</f>
        <v/>
      </c>
    </row>
    <row r="617">
      <c r="A617" s="20" t="inlineStr">
        <is>
          <t>5.1-5.7</t>
        </is>
      </c>
      <c r="B617" s="20" t="inlineStr">
        <is>
          <t>PO-128-14126923059831397</t>
        </is>
      </c>
      <c r="C617" s="20" t="inlineStr">
        <is>
          <t>Delivered</t>
        </is>
      </c>
      <c r="D617" s="20" t="inlineStr">
        <is>
          <t>128-14126946652791397</t>
        </is>
      </c>
      <c r="E617" s="20" t="inlineStr">
        <is>
          <t>Delivered</t>
        </is>
      </c>
      <c r="F617" s="20" t="inlineStr">
        <is>
          <t>T2835IN11C</t>
        </is>
      </c>
      <c r="G617" s="20" t="inlineStr">
        <is>
          <t>TIANLAI Tiras LED de 5M para Interior - Alta luminosidad de 4500lm-8000lm, CRI&gt;70, Seguro de baja tensión 12V, Flexibles y fáciles de cortar/instalar para decoración hogareña</t>
        </is>
      </c>
      <c r="H617" s="20" t="inlineStr">
        <is>
          <t>CALIDO/80W</t>
        </is>
      </c>
      <c r="I617" s="20" t="n">
        <v>1</v>
      </c>
      <c r="J617" s="21" t="n">
        <v>34</v>
      </c>
      <c r="K617" s="21" t="n">
        <v>39.98</v>
      </c>
      <c r="L617" s="21" t="n">
        <v>15.09</v>
      </c>
      <c r="M617" s="21" t="n">
        <v>0</v>
      </c>
      <c r="N617" s="21">
        <f>K617*0.08+L617*0.08</f>
        <v/>
      </c>
      <c r="O617" s="21">
        <f>-(K617*0.025+L617*0.025)</f>
        <v/>
      </c>
      <c r="P617" s="21">
        <f>32</f>
        <v/>
      </c>
      <c r="Q617" s="21">
        <f>J617+L617+N617+O617-P617-M617</f>
        <v/>
      </c>
    </row>
    <row r="618">
      <c r="A618" s="20" t="inlineStr">
        <is>
          <t>5.1-5.7</t>
        </is>
      </c>
      <c r="B618" s="20" t="inlineStr">
        <is>
          <t>PO-128-14126923059831397</t>
        </is>
      </c>
      <c r="C618" s="20" t="inlineStr">
        <is>
          <t>Delivered</t>
        </is>
      </c>
      <c r="D618" s="20" t="inlineStr">
        <is>
          <t>128-14126957138551397</t>
        </is>
      </c>
      <c r="E618" s="20" t="inlineStr">
        <is>
          <t>Delivered</t>
        </is>
      </c>
      <c r="F618" s="20" t="inlineStr">
        <is>
          <t>T2835IN03A</t>
        </is>
      </c>
      <c r="G618" s="20" t="inlineStr">
        <is>
          <t>TIANLAI Tiras LED de 5M para Interior - Alta luminosidad de 4500lm-8000lm, CRI&gt;70, Seguro de baja tensión 12V, Flexibles y fáciles de cortar/instalar para decoración hogareña</t>
        </is>
      </c>
      <c r="H618" s="20" t="inlineStr">
        <is>
          <t>AZUL/50W</t>
        </is>
      </c>
      <c r="I618" s="20" t="n">
        <v>1</v>
      </c>
      <c r="J618" s="21" t="n">
        <v>24</v>
      </c>
      <c r="K618" s="21" t="n">
        <v>28.59</v>
      </c>
      <c r="L618" s="21" t="n">
        <v>10.78</v>
      </c>
      <c r="M618" s="21" t="n">
        <v>0</v>
      </c>
      <c r="N618" s="21">
        <f>K618*0.08+L618*0.08</f>
        <v/>
      </c>
      <c r="O618" s="21">
        <f>-(K618*0.025+L618*0.025)</f>
        <v/>
      </c>
      <c r="P618" s="21">
        <f>32</f>
        <v/>
      </c>
      <c r="Q618" s="21">
        <f>J618+L618+N618+O618-P618-M618</f>
        <v/>
      </c>
    </row>
    <row r="619">
      <c r="A619" s="20" t="inlineStr">
        <is>
          <t>5.1-5.7</t>
        </is>
      </c>
      <c r="B619" s="20" t="inlineStr">
        <is>
          <t>PO-128-13756383969913540</t>
        </is>
      </c>
      <c r="C619" s="20" t="inlineStr">
        <is>
          <t>Delivered</t>
        </is>
      </c>
      <c r="D619" s="20" t="inlineStr">
        <is>
          <t>128-13756373484153540</t>
        </is>
      </c>
      <c r="E619" s="20" t="inlineStr">
        <is>
          <t>Delivered</t>
        </is>
      </c>
      <c r="F619" s="20" t="inlineStr">
        <is>
          <t>LV22W21</t>
        </is>
      </c>
      <c r="G6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9" s="20" t="inlineStr">
        <is>
          <t>1 pieza</t>
        </is>
      </c>
      <c r="I619" s="20" t="n">
        <v>3</v>
      </c>
      <c r="J619" s="21" t="n">
        <v>245.7</v>
      </c>
      <c r="K619" s="21" t="n">
        <v>196.35</v>
      </c>
      <c r="L619" s="21" t="n">
        <v>0</v>
      </c>
      <c r="M619" s="21" t="n">
        <v>0</v>
      </c>
      <c r="N619" s="21">
        <f>K619*0.08+L619*0.08</f>
        <v/>
      </c>
      <c r="O619" s="21">
        <f>-(K619*0.025+L619*0.025)</f>
        <v/>
      </c>
      <c r="P619" s="21">
        <f>32</f>
        <v/>
      </c>
      <c r="Q619" s="21">
        <f>J619+L619+N619+O619-P619-M619</f>
        <v/>
      </c>
    </row>
    <row r="620">
      <c r="A620" s="20" t="inlineStr">
        <is>
          <t>5.1-5.7</t>
        </is>
      </c>
      <c r="B620" s="20" t="inlineStr">
        <is>
          <t>PO-128-14316365251190202</t>
        </is>
      </c>
      <c r="C620" s="20" t="inlineStr">
        <is>
          <t>Delivered</t>
        </is>
      </c>
      <c r="D620" s="20" t="inlineStr">
        <is>
          <t>128-14316386222710202</t>
        </is>
      </c>
      <c r="E620" s="20" t="inlineStr">
        <is>
          <t>Delivered</t>
        </is>
      </c>
      <c r="F620" s="20" t="inlineStr">
        <is>
          <t>EM31W20</t>
        </is>
      </c>
      <c r="G620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620" s="20" t="inlineStr">
        <is>
          <t>Blanco</t>
        </is>
      </c>
      <c r="I620" s="20" t="n">
        <v>1</v>
      </c>
      <c r="J620" s="21" t="n">
        <v>149.4</v>
      </c>
      <c r="K620" s="21" t="n">
        <v>164.88</v>
      </c>
      <c r="L620" s="21" t="n">
        <v>25.86</v>
      </c>
      <c r="M620" s="21" t="n">
        <v>0</v>
      </c>
      <c r="N620" s="21">
        <f>K620*0.08+L620*0.08</f>
        <v/>
      </c>
      <c r="O620" s="21">
        <f>-(K620*0.025+L620*0.025)</f>
        <v/>
      </c>
      <c r="P620" s="21">
        <f>32</f>
        <v/>
      </c>
      <c r="Q620" s="21">
        <f>J620+L620+N620+O620-P620-M620</f>
        <v/>
      </c>
    </row>
    <row r="621">
      <c r="A621" s="20" t="inlineStr">
        <is>
          <t>5.1-5.7</t>
        </is>
      </c>
      <c r="B621" s="20" t="inlineStr">
        <is>
          <t>PO-128-14312150139510165</t>
        </is>
      </c>
      <c r="C621" s="20" t="inlineStr">
        <is>
          <t>Delivered</t>
        </is>
      </c>
      <c r="D621" s="20" t="inlineStr">
        <is>
          <t>128-14312286454390165</t>
        </is>
      </c>
      <c r="E621" s="20" t="inlineStr">
        <is>
          <t>Delivered</t>
        </is>
      </c>
      <c r="F621" s="20" t="inlineStr">
        <is>
          <t>LV22W21</t>
        </is>
      </c>
      <c r="G6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1" s="20" t="inlineStr">
        <is>
          <t>1 pieza</t>
        </is>
      </c>
      <c r="I621" s="20" t="n">
        <v>2</v>
      </c>
      <c r="J621" s="21" t="n">
        <v>163.8</v>
      </c>
      <c r="K621" s="21" t="n">
        <v>161.93</v>
      </c>
      <c r="L621" s="21" t="n">
        <v>25.86</v>
      </c>
      <c r="M621" s="21" t="n">
        <v>0</v>
      </c>
      <c r="N621" s="21">
        <f>K621*0.08+L621*0.08</f>
        <v/>
      </c>
      <c r="O621" s="21">
        <f>-(K621*0.025+L621*0.025)</f>
        <v/>
      </c>
      <c r="P621" s="21">
        <f>32</f>
        <v/>
      </c>
      <c r="Q621" s="21">
        <f>J621+L621+N621+O621-P621-M621</f>
        <v/>
      </c>
    </row>
    <row r="622">
      <c r="A622" s="20" t="inlineStr">
        <is>
          <t>5.1-5.7</t>
        </is>
      </c>
      <c r="B622" s="20" t="inlineStr">
        <is>
          <t>PO-128-14126259210871401</t>
        </is>
      </c>
      <c r="C622" s="20" t="inlineStr">
        <is>
          <t>Delivered</t>
        </is>
      </c>
      <c r="D622" s="20" t="inlineStr">
        <is>
          <t>128-14126269696631401</t>
        </is>
      </c>
      <c r="E622" s="20" t="inlineStr">
        <is>
          <t>Delivered</t>
        </is>
      </c>
      <c r="F622" s="20" t="inlineStr">
        <is>
          <t>E27W28T30-1PC</t>
        </is>
      </c>
      <c r="G622" s="20" t="inlineStr">
        <is>
          <t>TIANLAI Foco LED 3 Aspas Plegable 28W, Lámpara LED de 3 Alas Plegables con Base E27, Luz Blanca Fría 6500K, Ahorrador de Energía para Garaje, Taller y Hogar</t>
        </is>
      </c>
      <c r="H622" s="20" t="inlineStr">
        <is>
          <t>1 PIEZA/E27W28T30</t>
        </is>
      </c>
      <c r="I622" s="20" t="n">
        <v>1</v>
      </c>
      <c r="J622" s="21" t="n">
        <v>33.61</v>
      </c>
      <c r="K622" s="21" t="n">
        <v>34.48</v>
      </c>
      <c r="L622" s="21" t="n">
        <v>25.86</v>
      </c>
      <c r="M622" s="21" t="n">
        <v>0</v>
      </c>
      <c r="N622" s="21">
        <f>K622*0.08+L622*0.08</f>
        <v/>
      </c>
      <c r="O622" s="21">
        <f>-(K622*0.025+L622*0.025)</f>
        <v/>
      </c>
      <c r="P622" s="21">
        <f>32</f>
        <v/>
      </c>
      <c r="Q622" s="21">
        <f>J622+L622+N622+O622-P622-M622</f>
        <v/>
      </c>
    </row>
    <row r="623">
      <c r="A623" s="20" t="inlineStr">
        <is>
          <t>5.1-5.7</t>
        </is>
      </c>
      <c r="B623" s="20" t="inlineStr">
        <is>
          <t>PO-128-13753236511353497</t>
        </is>
      </c>
      <c r="C623" s="20" t="inlineStr">
        <is>
          <t>Delivered</t>
        </is>
      </c>
      <c r="D623" s="20" t="inlineStr">
        <is>
          <t>128-13753257482873497</t>
        </is>
      </c>
      <c r="E623" s="20" t="inlineStr">
        <is>
          <t>Delivered</t>
        </is>
      </c>
      <c r="F623" s="20" t="inlineStr">
        <is>
          <t>LV22W21</t>
        </is>
      </c>
      <c r="G6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3" s="20" t="inlineStr">
        <is>
          <t>1 pieza</t>
        </is>
      </c>
      <c r="I623" s="20" t="n">
        <v>2</v>
      </c>
      <c r="J623" s="21" t="n">
        <v>163.8</v>
      </c>
      <c r="K623" s="21" t="n">
        <v>174.08</v>
      </c>
      <c r="L623" s="21" t="n">
        <v>25.86</v>
      </c>
      <c r="M623" s="21" t="n">
        <v>0</v>
      </c>
      <c r="N623" s="21">
        <f>K623*0.08+L623*0.08</f>
        <v/>
      </c>
      <c r="O623" s="21">
        <f>-(K623*0.025+L623*0.025)</f>
        <v/>
      </c>
      <c r="P623" s="21">
        <f>32</f>
        <v/>
      </c>
      <c r="Q623" s="21">
        <f>J623+L623+N623+O623-P623-M623</f>
        <v/>
      </c>
    </row>
    <row r="624">
      <c r="A624" s="20" t="inlineStr">
        <is>
          <t>5.1-5.7</t>
        </is>
      </c>
      <c r="B624" s="20" t="inlineStr">
        <is>
          <t>PO-128-14377366241910801</t>
        </is>
      </c>
      <c r="C624" s="20" t="inlineStr">
        <is>
          <t>Delivered</t>
        </is>
      </c>
      <c r="D624" s="20" t="inlineStr">
        <is>
          <t>128-14377324298870801</t>
        </is>
      </c>
      <c r="E624" s="20" t="inlineStr">
        <is>
          <t>Delivered</t>
        </is>
      </c>
      <c r="F624" s="20" t="inlineStr">
        <is>
          <t>LV22W21</t>
        </is>
      </c>
      <c r="G6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4" s="20" t="inlineStr">
        <is>
          <t>1 pieza</t>
        </is>
      </c>
      <c r="I624" s="20" t="n">
        <v>3</v>
      </c>
      <c r="J624" s="21" t="n">
        <v>245.7</v>
      </c>
      <c r="K624" s="21" t="n">
        <v>206.47</v>
      </c>
      <c r="L624" s="21" t="n">
        <v>0</v>
      </c>
      <c r="M624" s="21" t="n">
        <v>0</v>
      </c>
      <c r="N624" s="21">
        <f>K624*0.08+L624*0.08</f>
        <v/>
      </c>
      <c r="O624" s="21">
        <f>-(K624*0.025+L624*0.025)</f>
        <v/>
      </c>
      <c r="P624" s="21">
        <f>32</f>
        <v/>
      </c>
      <c r="Q624" s="21">
        <f>J624+L624+N624+O624-P624-M624</f>
        <v/>
      </c>
    </row>
    <row r="625">
      <c r="A625" s="20" t="inlineStr">
        <is>
          <t>5.1-5.7</t>
        </is>
      </c>
      <c r="B625" s="20" t="inlineStr">
        <is>
          <t>PO-128-13873344297593741</t>
        </is>
      </c>
      <c r="C625" s="20" t="inlineStr">
        <is>
          <t>Delivered</t>
        </is>
      </c>
      <c r="D625" s="20" t="inlineStr">
        <is>
          <t>128-13873396726393741</t>
        </is>
      </c>
      <c r="E625" s="20" t="inlineStr">
        <is>
          <t>Delivered</t>
        </is>
      </c>
      <c r="F625" s="20" t="inlineStr">
        <is>
          <t>LV22W21</t>
        </is>
      </c>
      <c r="G6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5" s="20" t="inlineStr">
        <is>
          <t>1 pieza</t>
        </is>
      </c>
      <c r="I625" s="20" t="n">
        <v>1</v>
      </c>
      <c r="J625" s="21" t="n">
        <v>81.90000000000001</v>
      </c>
      <c r="K625" s="21" t="n">
        <v>68.83</v>
      </c>
      <c r="L625" s="21" t="n">
        <v>25.86</v>
      </c>
      <c r="M625" s="21" t="n">
        <v>0</v>
      </c>
      <c r="N625" s="21">
        <f>K625*0.08+L625*0.08</f>
        <v/>
      </c>
      <c r="O625" s="21">
        <f>-(K625*0.025+L625*0.025)</f>
        <v/>
      </c>
      <c r="P625" s="21">
        <f>32</f>
        <v/>
      </c>
      <c r="Q625" s="21">
        <f>J625+L625+N625+O625-P625-M625</f>
        <v/>
      </c>
    </row>
    <row r="626">
      <c r="A626" s="20" t="inlineStr">
        <is>
          <t>5.1-5.7</t>
        </is>
      </c>
      <c r="B626" s="20" t="inlineStr">
        <is>
          <t>PO-128-13764291123833559</t>
        </is>
      </c>
      <c r="C626" s="20" t="inlineStr">
        <is>
          <t>Delivered</t>
        </is>
      </c>
      <c r="D626" s="20" t="inlineStr">
        <is>
          <t>128-13764343552633559</t>
        </is>
      </c>
      <c r="E626" s="20" t="inlineStr">
        <is>
          <t>Delivered</t>
        </is>
      </c>
      <c r="F626" s="20" t="inlineStr">
        <is>
          <t>M10</t>
        </is>
      </c>
      <c r="G626" s="20" t="inlineStr">
        <is>
          <t>Pantalla de Batería Clara HD LED - Auriculares Inalámbricos TWS, Estuche con 6 Recargas, 5h de Uso, 4 Micrófonos CVC8.0 con Reducción de Ruido y Sonido HiFi</t>
        </is>
      </c>
      <c r="H626" s="20" t="inlineStr">
        <is>
          <t>1 pieza</t>
        </is>
      </c>
      <c r="I626" s="20" t="n">
        <v>1</v>
      </c>
      <c r="J626" s="21" t="n">
        <v>43</v>
      </c>
      <c r="K626" s="21" t="n">
        <v>5.11</v>
      </c>
      <c r="L626" s="21" t="n">
        <v>25.86</v>
      </c>
      <c r="M626" s="21" t="n">
        <v>0</v>
      </c>
      <c r="N626" s="21">
        <f>K626*0.08+L626*0.08</f>
        <v/>
      </c>
      <c r="O626" s="21">
        <f>-(K626*0.025+L626*0.025)</f>
        <v/>
      </c>
      <c r="P626" s="21">
        <f>32</f>
        <v/>
      </c>
      <c r="Q626" s="21">
        <f>J626+L626+N626+O626-P626-M626</f>
        <v/>
      </c>
    </row>
    <row r="627">
      <c r="A627" s="20" t="inlineStr">
        <is>
          <t>5.1-5.7</t>
        </is>
      </c>
      <c r="B627" s="20" t="inlineStr">
        <is>
          <t>PO-128-13986544282232104</t>
        </is>
      </c>
      <c r="C627" s="20" t="inlineStr">
        <is>
          <t>Delivered</t>
        </is>
      </c>
      <c r="D627" s="20" t="inlineStr">
        <is>
          <t>128-13986586225272104</t>
        </is>
      </c>
      <c r="E627" s="20" t="inlineStr">
        <is>
          <t>Delivered</t>
        </is>
      </c>
      <c r="F627" s="20" t="inlineStr">
        <is>
          <t>LV22W21</t>
        </is>
      </c>
      <c r="G6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7" s="20" t="inlineStr">
        <is>
          <t>1 pieza</t>
        </is>
      </c>
      <c r="I627" s="20" t="n">
        <v>1</v>
      </c>
      <c r="J627" s="21" t="n">
        <v>81.90000000000001</v>
      </c>
      <c r="K627" s="21" t="n">
        <v>86.03</v>
      </c>
      <c r="L627" s="21" t="n">
        <v>25.86</v>
      </c>
      <c r="M627" s="21" t="n">
        <v>0</v>
      </c>
      <c r="N627" s="21">
        <f>K627*0.08+L627*0.08</f>
        <v/>
      </c>
      <c r="O627" s="21">
        <f>-(K627*0.025+L627*0.025)</f>
        <v/>
      </c>
      <c r="P627" s="21">
        <f>32</f>
        <v/>
      </c>
      <c r="Q627" s="21">
        <f>J627+L627+N627+O627-P627-M627</f>
        <v/>
      </c>
    </row>
    <row r="628">
      <c r="A628" s="20" t="inlineStr">
        <is>
          <t>5.1-5.7</t>
        </is>
      </c>
      <c r="B628" s="20" t="inlineStr">
        <is>
          <t>PO-128-14260007967350410</t>
        </is>
      </c>
      <c r="C628" s="20" t="inlineStr">
        <is>
          <t>Delivered</t>
        </is>
      </c>
      <c r="D628" s="20" t="inlineStr">
        <is>
          <t>128-14260049910390410</t>
        </is>
      </c>
      <c r="E628" s="20" t="inlineStr">
        <is>
          <t>Delivered</t>
        </is>
      </c>
      <c r="F628" s="20" t="inlineStr">
        <is>
          <t>LV22W21</t>
        </is>
      </c>
      <c r="G6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8" s="20" t="inlineStr">
        <is>
          <t>1 pieza</t>
        </is>
      </c>
      <c r="I628" s="20" t="n">
        <v>1</v>
      </c>
      <c r="J628" s="21" t="n">
        <v>81.90000000000001</v>
      </c>
      <c r="K628" s="21" t="n">
        <v>3.27</v>
      </c>
      <c r="L628" s="21" t="n">
        <v>25.86</v>
      </c>
      <c r="M628" s="21" t="n">
        <v>0</v>
      </c>
      <c r="N628" s="21">
        <f>K628*0.08+L628*0.08</f>
        <v/>
      </c>
      <c r="O628" s="21">
        <f>-(K628*0.025+L628*0.025)</f>
        <v/>
      </c>
      <c r="P628" s="21">
        <f>32</f>
        <v/>
      </c>
      <c r="Q628" s="21">
        <f>J628+L628+N628+O628-P628-M628</f>
        <v/>
      </c>
    </row>
    <row r="629">
      <c r="A629" s="20" t="inlineStr">
        <is>
          <t>5.1-5.7</t>
        </is>
      </c>
      <c r="B629" s="20" t="inlineStr">
        <is>
          <t>PO-128-13895069799033611</t>
        </is>
      </c>
      <c r="C629" s="20" t="inlineStr">
        <is>
          <t>Delivered</t>
        </is>
      </c>
      <c r="D629" s="20" t="inlineStr">
        <is>
          <t>128-13895206113913611</t>
        </is>
      </c>
      <c r="E629" s="20" t="inlineStr">
        <is>
          <t>Delivered</t>
        </is>
      </c>
      <c r="F629" s="20" t="inlineStr">
        <is>
          <t>LV22W21</t>
        </is>
      </c>
      <c r="G6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9" s="20" t="inlineStr">
        <is>
          <t>1 pieza</t>
        </is>
      </c>
      <c r="I629" s="20" t="n">
        <v>2</v>
      </c>
      <c r="J629" s="21" t="n">
        <v>163.8</v>
      </c>
      <c r="K629" s="21" t="n">
        <v>172.06</v>
      </c>
      <c r="L629" s="21" t="n">
        <v>25.86</v>
      </c>
      <c r="M629" s="21" t="n">
        <v>0</v>
      </c>
      <c r="N629" s="21">
        <f>K629*0.08+L629*0.08</f>
        <v/>
      </c>
      <c r="O629" s="21">
        <f>-(K629*0.025+L629*0.025)</f>
        <v/>
      </c>
      <c r="P629" s="21">
        <f>32</f>
        <v/>
      </c>
      <c r="Q629" s="21">
        <f>J629+L629+N629+O629-P629-M629</f>
        <v/>
      </c>
    </row>
    <row r="630">
      <c r="A630" s="20" t="inlineStr">
        <is>
          <t>5.1-5.7</t>
        </is>
      </c>
      <c r="B630" s="20" t="inlineStr">
        <is>
          <t>PO-128-14354445619830937</t>
        </is>
      </c>
      <c r="C630" s="20" t="inlineStr">
        <is>
          <t>Delivered</t>
        </is>
      </c>
      <c r="D630" s="20" t="inlineStr">
        <is>
          <t>128-14354466591350937</t>
        </is>
      </c>
      <c r="E630" s="20" t="inlineStr">
        <is>
          <t>Delivered</t>
        </is>
      </c>
      <c r="F630" s="20" t="inlineStr">
        <is>
          <t>LV22W21</t>
        </is>
      </c>
      <c r="G6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0" s="20" t="inlineStr">
        <is>
          <t>1 pieza</t>
        </is>
      </c>
      <c r="I630" s="20" t="n">
        <v>1</v>
      </c>
      <c r="J630" s="21" t="n">
        <v>81.90000000000001</v>
      </c>
      <c r="K630" s="21" t="n">
        <v>101.2</v>
      </c>
      <c r="L630" s="21" t="n">
        <v>25.86</v>
      </c>
      <c r="M630" s="21" t="n">
        <v>0</v>
      </c>
      <c r="N630" s="21">
        <f>K630*0.08+L630*0.08</f>
        <v/>
      </c>
      <c r="O630" s="21">
        <f>-(K630*0.025+L630*0.025)</f>
        <v/>
      </c>
      <c r="P630" s="21">
        <f>32</f>
        <v/>
      </c>
      <c r="Q630" s="21">
        <f>J630+L630+N630+O630-P630-M630</f>
        <v/>
      </c>
    </row>
    <row r="631">
      <c r="A631" s="20" t="inlineStr">
        <is>
          <t>5.1-5.7</t>
        </is>
      </c>
      <c r="B631" s="20" t="inlineStr">
        <is>
          <t>PO-128-14233465539191784</t>
        </is>
      </c>
      <c r="C631" s="20" t="inlineStr">
        <is>
          <t>Delivered</t>
        </is>
      </c>
      <c r="D631" s="20" t="inlineStr">
        <is>
          <t>128-14233476024951784</t>
        </is>
      </c>
      <c r="E631" s="20" t="inlineStr">
        <is>
          <t>Delivered</t>
        </is>
      </c>
      <c r="F631" s="20" t="inlineStr">
        <is>
          <t>LV22W21</t>
        </is>
      </c>
      <c r="G6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1" s="20" t="inlineStr">
        <is>
          <t>1 pieza</t>
        </is>
      </c>
      <c r="I631" s="20" t="n">
        <v>1</v>
      </c>
      <c r="J631" s="21" t="n">
        <v>81.90000000000001</v>
      </c>
      <c r="K631" s="21" t="n">
        <v>87.04000000000001</v>
      </c>
      <c r="L631" s="21" t="n">
        <v>25.86</v>
      </c>
      <c r="M631" s="21" t="n">
        <v>0</v>
      </c>
      <c r="N631" s="21">
        <f>K631*0.08+L631*0.08</f>
        <v/>
      </c>
      <c r="O631" s="21">
        <f>-(K631*0.025+L631*0.025)</f>
        <v/>
      </c>
      <c r="P631" s="21">
        <f>32</f>
        <v/>
      </c>
      <c r="Q631" s="21">
        <f>J631+L631+N631+O631-P631-M631</f>
        <v/>
      </c>
    </row>
    <row r="632">
      <c r="A632" s="20" t="inlineStr">
        <is>
          <t>5.1-5.7</t>
        </is>
      </c>
      <c r="B632" s="20" t="inlineStr">
        <is>
          <t>PO-128-13826533263993186</t>
        </is>
      </c>
      <c r="C632" s="20" t="inlineStr">
        <is>
          <t>Delivered</t>
        </is>
      </c>
      <c r="D632" s="20" t="inlineStr">
        <is>
          <t>128-13826601421433186</t>
        </is>
      </c>
      <c r="E632" s="20" t="inlineStr">
        <is>
          <t>Delivered</t>
        </is>
      </c>
      <c r="F632" s="20" t="inlineStr">
        <is>
          <t>LV22W21</t>
        </is>
      </c>
      <c r="G6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2" s="20" t="inlineStr">
        <is>
          <t>1 pieza</t>
        </is>
      </c>
      <c r="I632" s="20" t="n">
        <v>1</v>
      </c>
      <c r="J632" s="21" t="n">
        <v>81.90000000000001</v>
      </c>
      <c r="K632" s="21" t="n">
        <v>101.2</v>
      </c>
      <c r="L632" s="21" t="n">
        <v>25.86</v>
      </c>
      <c r="M632" s="21" t="n">
        <v>0</v>
      </c>
      <c r="N632" s="21">
        <f>K632*0.08+L632*0.08</f>
        <v/>
      </c>
      <c r="O632" s="21">
        <f>-(K632*0.025+L632*0.025)</f>
        <v/>
      </c>
      <c r="P632" s="21">
        <f>32</f>
        <v/>
      </c>
      <c r="Q632" s="21">
        <f>J632+L632+N632+O632-P632-M632</f>
        <v/>
      </c>
    </row>
    <row r="633">
      <c r="A633" s="20" t="inlineStr">
        <is>
          <t>5.1-5.7</t>
        </is>
      </c>
      <c r="B633" s="20" t="inlineStr">
        <is>
          <t>PO-128-13970685932152265</t>
        </is>
      </c>
      <c r="C633" s="20" t="inlineStr">
        <is>
          <t>Delivered</t>
        </is>
      </c>
      <c r="D633" s="20" t="inlineStr">
        <is>
          <t>128-13970720010872265</t>
        </is>
      </c>
      <c r="E633" s="20" t="inlineStr">
        <is>
          <t>Delivered</t>
        </is>
      </c>
      <c r="F633" s="20" t="inlineStr">
        <is>
          <t>R18W30MM20</t>
        </is>
      </c>
      <c r="G633" s="20" t="inlineStr">
        <is>
          <t>TIANLAI Reflector LED 20W (1800LM) y 30W (2700LM) Vida Útil 50,000 Horas Ángulo 220° Eficiente Energía Instalación Fácil para Interior y Exterior</t>
        </is>
      </c>
      <c r="H633" s="20" t="inlineStr">
        <is>
          <t>1 pieza</t>
        </is>
      </c>
      <c r="I633" s="20" t="n">
        <v>3</v>
      </c>
      <c r="J633" s="21" t="n">
        <v>90</v>
      </c>
      <c r="K633" s="21" t="n">
        <v>81.75</v>
      </c>
      <c r="L633" s="21" t="n">
        <v>25.86</v>
      </c>
      <c r="M633" s="21" t="n">
        <v>0</v>
      </c>
      <c r="N633" s="21">
        <f>K633*0.08+L633*0.08</f>
        <v/>
      </c>
      <c r="O633" s="21">
        <f>-(K633*0.025+L633*0.025)</f>
        <v/>
      </c>
      <c r="P633" s="21">
        <f>32</f>
        <v/>
      </c>
      <c r="Q633" s="21">
        <f>J633+L633+N633+O633-P633-M633</f>
        <v/>
      </c>
    </row>
    <row r="634">
      <c r="A634" s="20" t="inlineStr">
        <is>
          <t>5.1-5.7</t>
        </is>
      </c>
      <c r="B634" s="20" t="inlineStr">
        <is>
          <t>PO-128-13938965453432324</t>
        </is>
      </c>
      <c r="C634" s="20" t="inlineStr">
        <is>
          <t>Delivered</t>
        </is>
      </c>
      <c r="D634" s="20" t="inlineStr">
        <is>
          <t>128-13938913024632324</t>
        </is>
      </c>
      <c r="E634" s="20" t="inlineStr">
        <is>
          <t>Delivered</t>
        </is>
      </c>
      <c r="F634" s="20" t="inlineStr">
        <is>
          <t>C1732N54</t>
        </is>
      </c>
      <c r="G634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634" s="20" t="inlineStr">
        <is>
          <t>DOBLEBRACIO</t>
        </is>
      </c>
      <c r="I634" s="20" t="n">
        <v>1</v>
      </c>
      <c r="J634" s="21" t="n">
        <v>546</v>
      </c>
      <c r="K634" s="21" t="n">
        <v>707.36</v>
      </c>
      <c r="L634" s="21" t="n">
        <v>0</v>
      </c>
      <c r="M634" s="21" t="n">
        <v>0</v>
      </c>
      <c r="N634" s="21">
        <f>K634*0.08+L634*0.08</f>
        <v/>
      </c>
      <c r="O634" s="21">
        <f>-(K634*0.025+L634*0.025)</f>
        <v/>
      </c>
      <c r="P634" s="21">
        <f>32</f>
        <v/>
      </c>
      <c r="Q634" s="21">
        <f>J634+L634+N634+O634-P634-M634</f>
        <v/>
      </c>
    </row>
    <row r="635">
      <c r="A635" s="20" t="inlineStr">
        <is>
          <t>5.1-5.7</t>
        </is>
      </c>
      <c r="B635" s="20" t="inlineStr">
        <is>
          <t>PO-128-14303237079670155</t>
        </is>
      </c>
      <c r="C635" s="20" t="inlineStr">
        <is>
          <t>Delivered</t>
        </is>
      </c>
      <c r="D635" s="20" t="inlineStr">
        <is>
          <t>128-14303216108150155</t>
        </is>
      </c>
      <c r="E635" s="20" t="inlineStr">
        <is>
          <t>Delivered</t>
        </is>
      </c>
      <c r="F635" s="20" t="inlineStr">
        <is>
          <t>L20WES</t>
        </is>
      </c>
      <c r="G635" s="20" t="inlineStr">
        <is>
          <t>TIANLAI Luz UV 20W/25W, Lampara UVC Esterilizadora, Bombilla Germicida 360°, Purificador de Ambientes para Hogar, Recamara, Baño, Cocina, Alimentacion por Enchufe y Base E27</t>
        </is>
      </c>
      <c r="H635" s="20" t="inlineStr">
        <is>
          <t>20W</t>
        </is>
      </c>
      <c r="I635" s="20" t="n">
        <v>1</v>
      </c>
      <c r="J635" s="21" t="n">
        <v>18</v>
      </c>
      <c r="K635" s="21" t="n">
        <v>32.72</v>
      </c>
      <c r="L635" s="21" t="n">
        <v>25.86</v>
      </c>
      <c r="M635" s="21" t="n">
        <v>0</v>
      </c>
      <c r="N635" s="21">
        <f>K635*0.08+L635*0.08</f>
        <v/>
      </c>
      <c r="O635" s="21">
        <f>-(K635*0.025+L635*0.025)</f>
        <v/>
      </c>
      <c r="P635" s="21">
        <f>32</f>
        <v/>
      </c>
      <c r="Q635" s="21">
        <f>J635+L635+N635+O635-P635-M635</f>
        <v/>
      </c>
    </row>
    <row r="636">
      <c r="A636" s="20" t="inlineStr">
        <is>
          <t>5.1-5.7</t>
        </is>
      </c>
      <c r="B636" s="20" t="inlineStr">
        <is>
          <t>PO-128-14072440504952616</t>
        </is>
      </c>
      <c r="C636" s="20" t="inlineStr">
        <is>
          <t>Delivered</t>
        </is>
      </c>
      <c r="D636" s="20" t="inlineStr">
        <is>
          <t>128-14072403804792616</t>
        </is>
      </c>
      <c r="E636" s="20" t="inlineStr">
        <is>
          <t>Delivered</t>
        </is>
      </c>
      <c r="F636" s="20" t="inlineStr">
        <is>
          <t>LV22W21</t>
        </is>
      </c>
      <c r="G6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6" s="20" t="inlineStr">
        <is>
          <t>1 pieza</t>
        </is>
      </c>
      <c r="I636" s="20" t="n">
        <v>1</v>
      </c>
      <c r="J636" s="21" t="n">
        <v>81.90000000000001</v>
      </c>
      <c r="K636" s="21" t="n">
        <v>101.2</v>
      </c>
      <c r="L636" s="21" t="n">
        <v>25.86</v>
      </c>
      <c r="M636" s="21" t="n">
        <v>0</v>
      </c>
      <c r="N636" s="21">
        <f>K636*0.08+L636*0.08</f>
        <v/>
      </c>
      <c r="O636" s="21">
        <f>-(K636*0.025+L636*0.025)</f>
        <v/>
      </c>
      <c r="P636" s="21">
        <f>32</f>
        <v/>
      </c>
      <c r="Q636" s="21">
        <f>J636+L636+N636+O636-P636-M636</f>
        <v/>
      </c>
    </row>
    <row r="637">
      <c r="A637" s="20" t="inlineStr">
        <is>
          <t>5.1-5.7</t>
        </is>
      </c>
      <c r="B637" s="20" t="inlineStr">
        <is>
          <t>PO-128-14282704087670277</t>
        </is>
      </c>
      <c r="C637" s="20" t="inlineStr">
        <is>
          <t>Delivered</t>
        </is>
      </c>
      <c r="D637" s="20" t="inlineStr">
        <is>
          <t>128-14282690980470277</t>
        </is>
      </c>
      <c r="E637" s="20" t="inlineStr">
        <is>
          <t>Delivered</t>
        </is>
      </c>
      <c r="F637" s="20" t="inlineStr">
        <is>
          <t>B03W10-10PZS</t>
        </is>
      </c>
      <c r="G63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37" s="20" t="inlineStr">
        <is>
          <t>10 piezas</t>
        </is>
      </c>
      <c r="I637" s="20" t="n">
        <v>1</v>
      </c>
      <c r="J637" s="21" t="n">
        <v>62</v>
      </c>
      <c r="K637" s="21" t="n">
        <v>67</v>
      </c>
      <c r="L637" s="21" t="n">
        <v>25.86</v>
      </c>
      <c r="M637" s="21" t="n">
        <v>0</v>
      </c>
      <c r="N637" s="21">
        <f>K637*0.08+L637*0.08</f>
        <v/>
      </c>
      <c r="O637" s="21">
        <f>-(K637*0.025+L637*0.025)</f>
        <v/>
      </c>
      <c r="P637" s="21">
        <f>32</f>
        <v/>
      </c>
      <c r="Q637" s="21">
        <f>J637+L637+N637+O637-P637-M637</f>
        <v/>
      </c>
    </row>
    <row r="638">
      <c r="A638" s="20" t="inlineStr">
        <is>
          <t>5.1-5.7</t>
        </is>
      </c>
      <c r="B638" s="20" t="inlineStr">
        <is>
          <t>PO-128-14084147610232674</t>
        </is>
      </c>
      <c r="C638" s="20" t="inlineStr">
        <is>
          <t>Delivered</t>
        </is>
      </c>
      <c r="D638" s="20" t="inlineStr">
        <is>
          <t>128-14084299653752674</t>
        </is>
      </c>
      <c r="E638" s="20" t="inlineStr">
        <is>
          <t>Delivered</t>
        </is>
      </c>
      <c r="F638" s="20" t="inlineStr">
        <is>
          <t>LV22W21</t>
        </is>
      </c>
      <c r="G6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8" s="20" t="inlineStr">
        <is>
          <t>1 pieza</t>
        </is>
      </c>
      <c r="I638" s="20" t="n">
        <v>1</v>
      </c>
      <c r="J638" s="21" t="n">
        <v>81.90000000000001</v>
      </c>
      <c r="K638" s="21" t="n">
        <v>87.04000000000001</v>
      </c>
      <c r="L638" s="21" t="n">
        <v>25.86</v>
      </c>
      <c r="M638" s="21" t="n">
        <v>7.2</v>
      </c>
      <c r="N638" s="21">
        <f>K638*0.08+L638*0.08</f>
        <v/>
      </c>
      <c r="O638" s="21">
        <f>-(K638*0.025+L638*0.025)</f>
        <v/>
      </c>
      <c r="P638" s="21">
        <f>32</f>
        <v/>
      </c>
      <c r="Q638" s="21">
        <f>J638+L638+N638+O638-P638-M638</f>
        <v/>
      </c>
    </row>
    <row r="639">
      <c r="A639" s="20" t="inlineStr">
        <is>
          <t>5.1-5.7</t>
        </is>
      </c>
      <c r="B639" s="20" t="inlineStr">
        <is>
          <t>PO-128-14330289746550057</t>
        </is>
      </c>
      <c r="C639" s="20" t="inlineStr">
        <is>
          <t>Delivered</t>
        </is>
      </c>
      <c r="D639" s="20" t="inlineStr">
        <is>
          <t>128-14330274017910057</t>
        </is>
      </c>
      <c r="E639" s="20" t="inlineStr">
        <is>
          <t>Delivered</t>
        </is>
      </c>
      <c r="F639" s="20" t="inlineStr">
        <is>
          <t>B03W10-10PZS</t>
        </is>
      </c>
      <c r="G63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39" s="20" t="inlineStr">
        <is>
          <t>10 piezas</t>
        </is>
      </c>
      <c r="I639" s="20" t="n">
        <v>2</v>
      </c>
      <c r="J639" s="21" t="n">
        <v>124</v>
      </c>
      <c r="K639" s="21" t="n">
        <v>134</v>
      </c>
      <c r="L639" s="21" t="n">
        <v>25.86</v>
      </c>
      <c r="M639" s="21" t="n">
        <v>0</v>
      </c>
      <c r="N639" s="21">
        <f>K639*0.08+L639*0.08</f>
        <v/>
      </c>
      <c r="O639" s="21">
        <f>-(K639*0.025+L639*0.025)</f>
        <v/>
      </c>
      <c r="P639" s="21">
        <f>32</f>
        <v/>
      </c>
      <c r="Q639" s="21">
        <f>J639+L639+N639+O639-P639-M639</f>
        <v/>
      </c>
    </row>
    <row r="640">
      <c r="A640" s="20" t="inlineStr">
        <is>
          <t>5.1-5.7</t>
        </is>
      </c>
      <c r="B640" s="20" t="inlineStr">
        <is>
          <t>PO-128-14364333691511004</t>
        </is>
      </c>
      <c r="C640" s="20" t="inlineStr">
        <is>
          <t>Delivered</t>
        </is>
      </c>
      <c r="D640" s="20" t="inlineStr">
        <is>
          <t>128-14364344177271004</t>
        </is>
      </c>
      <c r="E640" s="20" t="inlineStr">
        <is>
          <t>Delivered</t>
        </is>
      </c>
      <c r="F640" s="20" t="inlineStr">
        <is>
          <t>LV22W21</t>
        </is>
      </c>
      <c r="G6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0" s="20" t="inlineStr">
        <is>
          <t>1 pieza</t>
        </is>
      </c>
      <c r="I640" s="20" t="n">
        <v>1</v>
      </c>
      <c r="J640" s="21" t="n">
        <v>81.90000000000001</v>
      </c>
      <c r="K640" s="21" t="n">
        <v>87.04000000000001</v>
      </c>
      <c r="L640" s="21" t="n">
        <v>25.86</v>
      </c>
      <c r="M640" s="21" t="n">
        <v>0</v>
      </c>
      <c r="N640" s="21">
        <f>K640*0.08+L640*0.08</f>
        <v/>
      </c>
      <c r="O640" s="21">
        <f>-(K640*0.025+L640*0.025)</f>
        <v/>
      </c>
      <c r="P640" s="21">
        <f>32</f>
        <v/>
      </c>
      <c r="Q640" s="21">
        <f>J640+L640+N640+O640-P640-M640</f>
        <v/>
      </c>
    </row>
    <row r="641">
      <c r="A641" s="20" t="inlineStr">
        <is>
          <t>5.1-5.7</t>
        </is>
      </c>
      <c r="B641" s="20" t="inlineStr">
        <is>
          <t>PO-128-13763240223353565</t>
        </is>
      </c>
      <c r="C641" s="20" t="inlineStr">
        <is>
          <t>Delivered</t>
        </is>
      </c>
      <c r="D641" s="20" t="inlineStr">
        <is>
          <t>128-13763282166393565</t>
        </is>
      </c>
      <c r="E641" s="20" t="inlineStr">
        <is>
          <t>Delivered</t>
        </is>
      </c>
      <c r="F641" s="20" t="inlineStr">
        <is>
          <t>LV22W21</t>
        </is>
      </c>
      <c r="G6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1" s="20" t="inlineStr">
        <is>
          <t>1 pieza</t>
        </is>
      </c>
      <c r="I641" s="20" t="n">
        <v>2</v>
      </c>
      <c r="J641" s="21" t="n">
        <v>163.8</v>
      </c>
      <c r="K641" s="21" t="n">
        <v>122.36</v>
      </c>
      <c r="L641" s="21" t="n">
        <v>25.86</v>
      </c>
      <c r="M641" s="21" t="n">
        <v>11.96</v>
      </c>
      <c r="N641" s="21">
        <f>K641*0.08+L641*0.08</f>
        <v/>
      </c>
      <c r="O641" s="21">
        <f>-(K641*0.025+L641*0.025)</f>
        <v/>
      </c>
      <c r="P641" s="21">
        <f>32</f>
        <v/>
      </c>
      <c r="Q641" s="21">
        <f>J641+L641+N641+O641-P641-M641</f>
        <v/>
      </c>
    </row>
    <row r="642">
      <c r="A642" s="20" t="inlineStr">
        <is>
          <t>5.1-5.7</t>
        </is>
      </c>
      <c r="B642" s="20" t="inlineStr">
        <is>
          <t>PO-128-14307747287670190</t>
        </is>
      </c>
      <c r="C642" s="20" t="inlineStr">
        <is>
          <t>Delivered</t>
        </is>
      </c>
      <c r="D642" s="20" t="inlineStr">
        <is>
          <t>128-14307705344630190</t>
        </is>
      </c>
      <c r="E642" s="20" t="inlineStr">
        <is>
          <t>Delivered</t>
        </is>
      </c>
      <c r="F642" s="20" t="inlineStr">
        <is>
          <t>M10</t>
        </is>
      </c>
      <c r="G642" s="20" t="inlineStr">
        <is>
          <t>Pantalla de Batería Clara HD LED - Auriculares Inalámbricos TWS, Estuche con 6 Recargas, 5h de Uso, 4 Micrófonos CVC8.0 con Reducción de Ruido y Sonido HiFi</t>
        </is>
      </c>
      <c r="H642" s="20" t="inlineStr">
        <is>
          <t>1 pieza</t>
        </is>
      </c>
      <c r="I642" s="20" t="n">
        <v>1</v>
      </c>
      <c r="J642" s="21" t="n">
        <v>43</v>
      </c>
      <c r="K642" s="21" t="n">
        <v>5.11</v>
      </c>
      <c r="L642" s="21" t="n">
        <v>25.86</v>
      </c>
      <c r="M642" s="21" t="n">
        <v>0</v>
      </c>
      <c r="N642" s="21">
        <f>K642*0.08+L642*0.08</f>
        <v/>
      </c>
      <c r="O642" s="21">
        <f>-(K642*0.025+L642*0.025)</f>
        <v/>
      </c>
      <c r="P642" s="21">
        <f>32</f>
        <v/>
      </c>
      <c r="Q642" s="21">
        <f>J642+L642+N642+O642-P642-M642</f>
        <v/>
      </c>
    </row>
    <row r="643">
      <c r="A643" s="20" t="inlineStr">
        <is>
          <t>5.1-5.7</t>
        </is>
      </c>
      <c r="B643" s="20" t="inlineStr">
        <is>
          <t>PO-128-14084604488312672</t>
        </is>
      </c>
      <c r="C643" s="20" t="inlineStr">
        <is>
          <t>Delivered</t>
        </is>
      </c>
      <c r="D643" s="20" t="inlineStr">
        <is>
          <t>128-14084562545272672</t>
        </is>
      </c>
      <c r="E643" s="20" t="inlineStr">
        <is>
          <t>Delivered</t>
        </is>
      </c>
      <c r="F643" s="20" t="inlineStr">
        <is>
          <t>M10</t>
        </is>
      </c>
      <c r="G643" s="20" t="inlineStr">
        <is>
          <t>Pantalla de Batería Clara HD LED - Auriculares Inalámbricos TWS, Estuche con 6 Recargas, 5h de Uso, 4 Micrófonos CVC8.0 con Reducción de Ruido y Sonido HiFi</t>
        </is>
      </c>
      <c r="H643" s="20" t="inlineStr">
        <is>
          <t>1 pieza</t>
        </is>
      </c>
      <c r="I643" s="20" t="n">
        <v>1</v>
      </c>
      <c r="J643" s="21" t="n">
        <v>43</v>
      </c>
      <c r="K643" s="21" t="n">
        <v>48.21</v>
      </c>
      <c r="L643" s="21" t="n">
        <v>25.86</v>
      </c>
      <c r="M643" s="21" t="n">
        <v>0</v>
      </c>
      <c r="N643" s="21">
        <f>K643*0.08+L643*0.08</f>
        <v/>
      </c>
      <c r="O643" s="21">
        <f>-(K643*0.025+L643*0.025)</f>
        <v/>
      </c>
      <c r="P643" s="21">
        <f>32</f>
        <v/>
      </c>
      <c r="Q643" s="21">
        <f>J643+L643+N643+O643-P643-M643</f>
        <v/>
      </c>
    </row>
    <row r="644">
      <c r="A644" s="20" t="inlineStr">
        <is>
          <t>5.1-5.7</t>
        </is>
      </c>
      <c r="B644" s="20" t="inlineStr">
        <is>
          <t>PO-128-14380602430070845</t>
        </is>
      </c>
      <c r="C644" s="20" t="inlineStr">
        <is>
          <t>Delivered</t>
        </is>
      </c>
      <c r="D644" s="20" t="inlineStr">
        <is>
          <t>128-14380612915830845</t>
        </is>
      </c>
      <c r="E644" s="20" t="inlineStr">
        <is>
          <t>Delivered</t>
        </is>
      </c>
      <c r="F644" s="20" t="inlineStr">
        <is>
          <t>B03W10-10PZS</t>
        </is>
      </c>
      <c r="G64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4" s="20" t="inlineStr">
        <is>
          <t>10 piezas</t>
        </is>
      </c>
      <c r="I644" s="20" t="n">
        <v>1</v>
      </c>
      <c r="J644" s="21" t="n">
        <v>62</v>
      </c>
      <c r="K644" s="21" t="n">
        <v>65.08</v>
      </c>
      <c r="L644" s="21" t="n">
        <v>25.86</v>
      </c>
      <c r="M644" s="21" t="n">
        <v>0</v>
      </c>
      <c r="N644" s="21">
        <f>K644*0.08+L644*0.08</f>
        <v/>
      </c>
      <c r="O644" s="21">
        <f>-(K644*0.025+L644*0.025)</f>
        <v/>
      </c>
      <c r="P644" s="21">
        <f>32</f>
        <v/>
      </c>
      <c r="Q644" s="21">
        <f>J644+L644+N644+O644-P644-M644</f>
        <v/>
      </c>
    </row>
    <row r="645">
      <c r="A645" s="20" t="inlineStr">
        <is>
          <t>5.1-5.7</t>
        </is>
      </c>
      <c r="B645" s="20" t="inlineStr">
        <is>
          <t>PO-128-14231882189431730</t>
        </is>
      </c>
      <c r="C645" s="20" t="inlineStr">
        <is>
          <t>Delivered</t>
        </is>
      </c>
      <c r="D645" s="20" t="inlineStr">
        <is>
          <t>128-14231861217911730</t>
        </is>
      </c>
      <c r="E645" s="20" t="inlineStr">
        <is>
          <t>Delivered</t>
        </is>
      </c>
      <c r="F645" s="20" t="inlineStr">
        <is>
          <t>LV22W21</t>
        </is>
      </c>
      <c r="G6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5" s="20" t="inlineStr">
        <is>
          <t>1 pieza</t>
        </is>
      </c>
      <c r="I645" s="20" t="n">
        <v>1</v>
      </c>
      <c r="J645" s="21" t="n">
        <v>81.90000000000001</v>
      </c>
      <c r="K645" s="21" t="n">
        <v>86.01000000000001</v>
      </c>
      <c r="L645" s="21" t="n">
        <v>25.86</v>
      </c>
      <c r="M645" s="21" t="n">
        <v>0</v>
      </c>
      <c r="N645" s="21">
        <f>K645*0.08+L645*0.08</f>
        <v/>
      </c>
      <c r="O645" s="21">
        <f>-(K645*0.025+L645*0.025)</f>
        <v/>
      </c>
      <c r="P645" s="21">
        <f>32</f>
        <v/>
      </c>
      <c r="Q645" s="21">
        <f>J645+L645+N645+O645-P645-M645</f>
        <v/>
      </c>
    </row>
    <row r="646">
      <c r="A646" s="20" t="inlineStr">
        <is>
          <t>5.1-5.7</t>
        </is>
      </c>
      <c r="B646" s="20" t="inlineStr">
        <is>
          <t>PO-128-14366296914550995</t>
        </is>
      </c>
      <c r="C646" s="20" t="inlineStr">
        <is>
          <t>Delivered</t>
        </is>
      </c>
      <c r="D646" s="20" t="inlineStr">
        <is>
          <t>128-14366254971510995</t>
        </is>
      </c>
      <c r="E646" s="20" t="inlineStr">
        <is>
          <t>Delivered</t>
        </is>
      </c>
      <c r="F646" s="20" t="inlineStr">
        <is>
          <t>M10</t>
        </is>
      </c>
      <c r="G646" s="20" t="inlineStr">
        <is>
          <t>Pantalla de Batería Clara HD LED - Auriculares Inalámbricos TWS, Estuche con 6 Recargas, 5h de Uso, 4 Micrófonos CVC8.0 con Reducción de Ruido y Sonido HiFi</t>
        </is>
      </c>
      <c r="H646" s="20" t="inlineStr">
        <is>
          <t>1 pieza</t>
        </is>
      </c>
      <c r="I646" s="20" t="n">
        <v>1</v>
      </c>
      <c r="J646" s="21" t="n">
        <v>43</v>
      </c>
      <c r="K646" s="21" t="n">
        <v>5.11</v>
      </c>
      <c r="L646" s="21" t="n">
        <v>25.86</v>
      </c>
      <c r="M646" s="21" t="n">
        <v>0</v>
      </c>
      <c r="N646" s="21">
        <f>K646*0.08+L646*0.08</f>
        <v/>
      </c>
      <c r="O646" s="21">
        <f>-(K646*0.025+L646*0.025)</f>
        <v/>
      </c>
      <c r="P646" s="21">
        <f>32</f>
        <v/>
      </c>
      <c r="Q646" s="21">
        <f>J646+L646+N646+O646-P646-M646</f>
        <v/>
      </c>
    </row>
    <row r="647">
      <c r="A647" s="20" t="inlineStr">
        <is>
          <t>5.1-5.7</t>
        </is>
      </c>
      <c r="B647" s="20" t="inlineStr">
        <is>
          <t>PO-128-14044820572792719</t>
        </is>
      </c>
      <c r="C647" s="20" t="inlineStr">
        <is>
          <t>Delivered</t>
        </is>
      </c>
      <c r="D647" s="20" t="inlineStr">
        <is>
          <t>128-14044841544312719</t>
        </is>
      </c>
      <c r="E647" s="20" t="inlineStr">
        <is>
          <t>Delivered</t>
        </is>
      </c>
      <c r="F647" s="20" t="inlineStr">
        <is>
          <t>LV22W21</t>
        </is>
      </c>
      <c r="G6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7" s="20" t="inlineStr">
        <is>
          <t>1 pieza</t>
        </is>
      </c>
      <c r="I647" s="20" t="n">
        <v>1</v>
      </c>
      <c r="J647" s="21" t="n">
        <v>81.90000000000001</v>
      </c>
      <c r="K647" s="21" t="n">
        <v>101.2</v>
      </c>
      <c r="L647" s="21" t="n">
        <v>25.86</v>
      </c>
      <c r="M647" s="21" t="n">
        <v>0</v>
      </c>
      <c r="N647" s="21">
        <f>K647*0.08+L647*0.08</f>
        <v/>
      </c>
      <c r="O647" s="21">
        <f>-(K647*0.025+L647*0.025)</f>
        <v/>
      </c>
      <c r="P647" s="21">
        <f>32</f>
        <v/>
      </c>
      <c r="Q647" s="21">
        <f>J647+L647+N647+O647-P647-M647</f>
        <v/>
      </c>
    </row>
    <row r="648">
      <c r="A648" s="20" t="inlineStr">
        <is>
          <t>5.1-5.7</t>
        </is>
      </c>
      <c r="B648" s="20" t="inlineStr">
        <is>
          <t>PO-128-14259484734070415</t>
        </is>
      </c>
      <c r="C648" s="20" t="inlineStr">
        <is>
          <t>Delivered</t>
        </is>
      </c>
      <c r="D648" s="20" t="inlineStr">
        <is>
          <t>128-14259505705590415</t>
        </is>
      </c>
      <c r="E648" s="20" t="inlineStr">
        <is>
          <t>Delivered</t>
        </is>
      </c>
      <c r="F648" s="20" t="inlineStr">
        <is>
          <t>LV22W21</t>
        </is>
      </c>
      <c r="G6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8" s="20" t="inlineStr">
        <is>
          <t>1 pieza</t>
        </is>
      </c>
      <c r="I648" s="20" t="n">
        <v>1</v>
      </c>
      <c r="J648" s="21" t="n">
        <v>81.90000000000001</v>
      </c>
      <c r="K648" s="21" t="n">
        <v>101.2</v>
      </c>
      <c r="L648" s="21" t="n">
        <v>25.86</v>
      </c>
      <c r="M648" s="21" t="n">
        <v>0</v>
      </c>
      <c r="N648" s="21">
        <f>K648*0.08+L648*0.08</f>
        <v/>
      </c>
      <c r="O648" s="21">
        <f>-(K648*0.025+L648*0.025)</f>
        <v/>
      </c>
      <c r="P648" s="21">
        <f>32</f>
        <v/>
      </c>
      <c r="Q648" s="21">
        <f>J648+L648+N648+O648-P648-M648</f>
        <v/>
      </c>
    </row>
    <row r="649">
      <c r="A649" s="20" t="inlineStr">
        <is>
          <t>5.1-5.7</t>
        </is>
      </c>
      <c r="B649" s="20" t="inlineStr">
        <is>
          <t>PO-128-13780939848313394</t>
        </is>
      </c>
      <c r="C649" s="20" t="inlineStr">
        <is>
          <t>Delivered</t>
        </is>
      </c>
      <c r="D649" s="20" t="inlineStr">
        <is>
          <t>128-13780897905273394</t>
        </is>
      </c>
      <c r="E649" s="20" t="inlineStr">
        <is>
          <t>Delivered</t>
        </is>
      </c>
      <c r="F649" s="20" t="inlineStr">
        <is>
          <t>LV22W21</t>
        </is>
      </c>
      <c r="G6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9" s="20" t="inlineStr">
        <is>
          <t>1 pieza</t>
        </is>
      </c>
      <c r="I649" s="20" t="n">
        <v>3</v>
      </c>
      <c r="J649" s="21" t="n">
        <v>245.7</v>
      </c>
      <c r="K649" s="21" t="n">
        <v>258.09</v>
      </c>
      <c r="L649" s="21" t="n">
        <v>0</v>
      </c>
      <c r="M649" s="21" t="n">
        <v>0</v>
      </c>
      <c r="N649" s="21">
        <f>K649*0.08+L649*0.08</f>
        <v/>
      </c>
      <c r="O649" s="21">
        <f>-(K649*0.025+L649*0.025)</f>
        <v/>
      </c>
      <c r="P649" s="21">
        <f>32</f>
        <v/>
      </c>
      <c r="Q649" s="21">
        <f>J649+L649+N649+O649-P649-M649</f>
        <v/>
      </c>
    </row>
    <row r="650">
      <c r="A650" s="20" t="inlineStr">
        <is>
          <t>5.1-5.7</t>
        </is>
      </c>
      <c r="B650" s="20" t="inlineStr">
        <is>
          <t>PO-128-14374453781110816</t>
        </is>
      </c>
      <c r="C650" s="20" t="inlineStr">
        <is>
          <t>Delivered</t>
        </is>
      </c>
      <c r="D650" s="20" t="inlineStr">
        <is>
          <t>128-14374411838070816</t>
        </is>
      </c>
      <c r="E650" s="20" t="inlineStr">
        <is>
          <t>Delivered</t>
        </is>
      </c>
      <c r="F650" s="20" t="inlineStr">
        <is>
          <t>LV22W21</t>
        </is>
      </c>
      <c r="G6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0" s="20" t="inlineStr">
        <is>
          <t>1 pieza</t>
        </is>
      </c>
      <c r="I650" s="20" t="n">
        <v>1</v>
      </c>
      <c r="J650" s="21" t="n">
        <v>81.90000000000001</v>
      </c>
      <c r="K650" s="21" t="n">
        <v>87.04000000000001</v>
      </c>
      <c r="L650" s="21" t="n">
        <v>25.86</v>
      </c>
      <c r="M650" s="21" t="n">
        <v>0</v>
      </c>
      <c r="N650" s="21">
        <f>K650*0.08+L650*0.08</f>
        <v/>
      </c>
      <c r="O650" s="21">
        <f>-(K650*0.025+L650*0.025)</f>
        <v/>
      </c>
      <c r="P650" s="21">
        <f>32</f>
        <v/>
      </c>
      <c r="Q650" s="21">
        <f>J650+L650+N650+O650-P650-M650</f>
        <v/>
      </c>
    </row>
    <row r="651">
      <c r="A651" s="20" t="inlineStr">
        <is>
          <t>5.1-5.7</t>
        </is>
      </c>
      <c r="B651" s="20" t="inlineStr">
        <is>
          <t>PO-128-13805415844473312</t>
        </is>
      </c>
      <c r="C651" s="20" t="inlineStr">
        <is>
          <t>Delivered</t>
        </is>
      </c>
      <c r="D651" s="20" t="inlineStr">
        <is>
          <t>128-13805436815993312</t>
        </is>
      </c>
      <c r="E651" s="20" t="inlineStr">
        <is>
          <t>Delivered</t>
        </is>
      </c>
      <c r="F651" s="20" t="inlineStr">
        <is>
          <t>LV22W21</t>
        </is>
      </c>
      <c r="G6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1" s="20" t="inlineStr">
        <is>
          <t>1 pieza</t>
        </is>
      </c>
      <c r="I651" s="20" t="n">
        <v>1</v>
      </c>
      <c r="J651" s="21" t="n">
        <v>81.90000000000001</v>
      </c>
      <c r="K651" s="21" t="n">
        <v>87.04000000000001</v>
      </c>
      <c r="L651" s="21" t="n">
        <v>25.86</v>
      </c>
      <c r="M651" s="21" t="n">
        <v>0</v>
      </c>
      <c r="N651" s="21">
        <f>K651*0.08+L651*0.08</f>
        <v/>
      </c>
      <c r="O651" s="21">
        <f>-(K651*0.025+L651*0.025)</f>
        <v/>
      </c>
      <c r="P651" s="21">
        <f>32</f>
        <v/>
      </c>
      <c r="Q651" s="21">
        <f>J651+L651+N651+O651-P651-M651</f>
        <v/>
      </c>
    </row>
    <row r="652">
      <c r="A652" s="20" t="inlineStr">
        <is>
          <t>5.1-5.7</t>
        </is>
      </c>
      <c r="B652" s="20" t="inlineStr">
        <is>
          <t>PO-128-14018173532793068</t>
        </is>
      </c>
      <c r="C652" s="20" t="inlineStr">
        <is>
          <t>Delivered</t>
        </is>
      </c>
      <c r="D652" s="20" t="inlineStr">
        <is>
          <t>128-14018131589753068</t>
        </is>
      </c>
      <c r="E652" s="20" t="inlineStr">
        <is>
          <t>Delivered</t>
        </is>
      </c>
      <c r="F652" s="20" t="inlineStr">
        <is>
          <t>LV22W21</t>
        </is>
      </c>
      <c r="G6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2" s="20" t="inlineStr">
        <is>
          <t>1 pieza</t>
        </is>
      </c>
      <c r="I652" s="20" t="n">
        <v>2</v>
      </c>
      <c r="J652" s="21" t="n">
        <v>163.8</v>
      </c>
      <c r="K652" s="21" t="n">
        <v>172.06</v>
      </c>
      <c r="L652" s="21" t="n">
        <v>25.86</v>
      </c>
      <c r="M652" s="21" t="n">
        <v>0</v>
      </c>
      <c r="N652" s="21">
        <f>K652*0.08+L652*0.08</f>
        <v/>
      </c>
      <c r="O652" s="21">
        <f>-(K652*0.025+L652*0.025)</f>
        <v/>
      </c>
      <c r="P652" s="21">
        <f>32</f>
        <v/>
      </c>
      <c r="Q652" s="21">
        <f>J652+L652+N652+O652-P652-M652</f>
        <v/>
      </c>
    </row>
    <row r="653">
      <c r="A653" s="20" t="inlineStr">
        <is>
          <t>5.1-5.7</t>
        </is>
      </c>
      <c r="B653" s="20" t="inlineStr">
        <is>
          <t>PO-128-14354437519990937</t>
        </is>
      </c>
      <c r="C653" s="20" t="inlineStr">
        <is>
          <t>Delivered</t>
        </is>
      </c>
      <c r="D653" s="20" t="inlineStr">
        <is>
          <t>128-14354573834870937</t>
        </is>
      </c>
      <c r="E653" s="20" t="inlineStr">
        <is>
          <t>Delivered</t>
        </is>
      </c>
      <c r="F653" s="20" t="inlineStr">
        <is>
          <t>B03W10-10PZS</t>
        </is>
      </c>
      <c r="G6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3" s="20" t="inlineStr">
        <is>
          <t>10 piezas</t>
        </is>
      </c>
      <c r="I653" s="20" t="n">
        <v>1</v>
      </c>
      <c r="J653" s="21" t="n">
        <v>62</v>
      </c>
      <c r="K653" s="21" t="n">
        <v>5.92</v>
      </c>
      <c r="L653" s="21" t="n">
        <v>25.86</v>
      </c>
      <c r="M653" s="21" t="n">
        <v>0</v>
      </c>
      <c r="N653" s="21">
        <f>K653*0.08+L653*0.08</f>
        <v/>
      </c>
      <c r="O653" s="21">
        <f>-(K653*0.025+L653*0.025)</f>
        <v/>
      </c>
      <c r="P653" s="21">
        <f>32</f>
        <v/>
      </c>
      <c r="Q653" s="21">
        <f>J653+L653+N653+O653-P653-M653</f>
        <v/>
      </c>
    </row>
    <row r="654">
      <c r="A654" s="20" t="inlineStr">
        <is>
          <t>5.1-5.7</t>
        </is>
      </c>
      <c r="B654" s="20" t="inlineStr">
        <is>
          <t>PO-128-14087765985911439</t>
        </is>
      </c>
      <c r="C654" s="20" t="inlineStr">
        <is>
          <t>Delivered</t>
        </is>
      </c>
      <c r="D654" s="20" t="inlineStr">
        <is>
          <t>128-14087812188791439</t>
        </is>
      </c>
      <c r="E654" s="20" t="inlineStr">
        <is>
          <t>Delivered</t>
        </is>
      </c>
      <c r="F654" s="20" t="inlineStr">
        <is>
          <t>B03W10-10PZS</t>
        </is>
      </c>
      <c r="G6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4" s="20" t="inlineStr">
        <is>
          <t>10 piezas</t>
        </is>
      </c>
      <c r="I654" s="20" t="n">
        <v>1</v>
      </c>
      <c r="J654" s="21" t="n">
        <v>62</v>
      </c>
      <c r="K654" s="21" t="n">
        <v>56.32</v>
      </c>
      <c r="L654" s="21" t="n">
        <v>25.86</v>
      </c>
      <c r="M654" s="21" t="n">
        <v>0</v>
      </c>
      <c r="N654" s="21">
        <f>K654*0.08+L654*0.08</f>
        <v/>
      </c>
      <c r="O654" s="21">
        <f>-(K654*0.025+L654*0.025)</f>
        <v/>
      </c>
      <c r="P654" s="21">
        <f>32</f>
        <v/>
      </c>
      <c r="Q654" s="21">
        <f>J654+L654+N654+O654-P654-M654</f>
        <v/>
      </c>
    </row>
    <row r="655">
      <c r="A655" s="20" t="inlineStr">
        <is>
          <t>5.1-5.7</t>
        </is>
      </c>
      <c r="B655" s="20" t="inlineStr">
        <is>
          <t>PO-128-14076551424632592</t>
        </is>
      </c>
      <c r="C655" s="20" t="inlineStr">
        <is>
          <t>Delivered</t>
        </is>
      </c>
      <c r="D655" s="20" t="inlineStr">
        <is>
          <t>128-14076509481592592</t>
        </is>
      </c>
      <c r="E655" s="20" t="inlineStr">
        <is>
          <t>Delivered</t>
        </is>
      </c>
      <c r="F655" s="20" t="inlineStr">
        <is>
          <t>LV22W21</t>
        </is>
      </c>
      <c r="G6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5" s="20" t="inlineStr">
        <is>
          <t>1 pieza</t>
        </is>
      </c>
      <c r="I655" s="20" t="n">
        <v>3</v>
      </c>
      <c r="J655" s="21" t="n">
        <v>245.7</v>
      </c>
      <c r="K655" s="21" t="n">
        <v>303.6</v>
      </c>
      <c r="L655" s="21" t="n">
        <v>0</v>
      </c>
      <c r="M655" s="21" t="n">
        <v>0</v>
      </c>
      <c r="N655" s="21">
        <f>K655*0.08+L655*0.08</f>
        <v/>
      </c>
      <c r="O655" s="21">
        <f>-(K655*0.025+L655*0.025)</f>
        <v/>
      </c>
      <c r="P655" s="21">
        <f>32</f>
        <v/>
      </c>
      <c r="Q655" s="21">
        <f>J655+L655+N655+O655-P655-M655</f>
        <v/>
      </c>
    </row>
    <row r="656">
      <c r="A656" s="20" t="inlineStr">
        <is>
          <t>5.1-5.7</t>
        </is>
      </c>
      <c r="B656" s="20" t="inlineStr">
        <is>
          <t>PO-128-14111013540471298</t>
        </is>
      </c>
      <c r="C656" s="20" t="inlineStr">
        <is>
          <t>Delivered</t>
        </is>
      </c>
      <c r="D656" s="20" t="inlineStr">
        <is>
          <t>128-14110992568951298</t>
        </is>
      </c>
      <c r="E656" s="20" t="inlineStr">
        <is>
          <t>Delivered</t>
        </is>
      </c>
      <c r="F656" s="20" t="inlineStr">
        <is>
          <t>LE27M21W24</t>
        </is>
      </c>
      <c r="G656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56" s="20" t="inlineStr">
        <is>
          <t>1 pieza-24W/2000LM</t>
        </is>
      </c>
      <c r="I656" s="20" t="n">
        <v>1</v>
      </c>
      <c r="J656" s="21" t="n">
        <v>90</v>
      </c>
      <c r="K656" s="21" t="n">
        <v>110.89</v>
      </c>
      <c r="L656" s="21" t="n">
        <v>25.86</v>
      </c>
      <c r="M656" s="21" t="n">
        <v>0</v>
      </c>
      <c r="N656" s="21">
        <f>K656*0.08+L656*0.08</f>
        <v/>
      </c>
      <c r="O656" s="21">
        <f>-(K656*0.025+L656*0.025)</f>
        <v/>
      </c>
      <c r="P656" s="21">
        <f>32</f>
        <v/>
      </c>
      <c r="Q656" s="21">
        <f>J656+L656+N656+O656-P656-M656</f>
        <v/>
      </c>
    </row>
    <row r="657">
      <c r="A657" s="20" t="inlineStr">
        <is>
          <t>5.1-5.7</t>
        </is>
      </c>
      <c r="B657" s="20" t="inlineStr">
        <is>
          <t>PO-128-14229349253751747</t>
        </is>
      </c>
      <c r="C657" s="20" t="inlineStr">
        <is>
          <t>Delivered</t>
        </is>
      </c>
      <c r="D657" s="20" t="inlineStr">
        <is>
          <t>128-14229425275511747</t>
        </is>
      </c>
      <c r="E657" s="20" t="inlineStr">
        <is>
          <t>Delivered</t>
        </is>
      </c>
      <c r="F657" s="20" t="inlineStr">
        <is>
          <t>LV22W21</t>
        </is>
      </c>
      <c r="G6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7" s="20" t="inlineStr">
        <is>
          <t>1 pieza</t>
        </is>
      </c>
      <c r="I657" s="20" t="n">
        <v>1</v>
      </c>
      <c r="J657" s="21" t="n">
        <v>81.90000000000001</v>
      </c>
      <c r="K657" s="21" t="n">
        <v>86.03</v>
      </c>
      <c r="L657" s="21" t="n">
        <v>25.86</v>
      </c>
      <c r="M657" s="21" t="n">
        <v>0</v>
      </c>
      <c r="N657" s="21">
        <f>K657*0.08+L657*0.08</f>
        <v/>
      </c>
      <c r="O657" s="21">
        <f>-(K657*0.025+L657*0.025)</f>
        <v/>
      </c>
      <c r="P657" s="21">
        <f>32</f>
        <v/>
      </c>
      <c r="Q657" s="21">
        <f>J657+L657+N657+O657-P657-M657</f>
        <v/>
      </c>
    </row>
    <row r="658">
      <c r="A658" s="20" t="inlineStr">
        <is>
          <t>5.1-5.7</t>
        </is>
      </c>
      <c r="B658" s="20" t="inlineStr">
        <is>
          <t>PO-128-13937573161592332</t>
        </is>
      </c>
      <c r="C658" s="20" t="inlineStr">
        <is>
          <t>Delivered</t>
        </is>
      </c>
      <c r="D658" s="20" t="inlineStr">
        <is>
          <t>128-13937552190072332</t>
        </is>
      </c>
      <c r="E658" s="20" t="inlineStr">
        <is>
          <t>Delivered</t>
        </is>
      </c>
      <c r="F658" s="20" t="inlineStr">
        <is>
          <t>LV22W21</t>
        </is>
      </c>
      <c r="G6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8" s="20" t="inlineStr">
        <is>
          <t>1 pieza</t>
        </is>
      </c>
      <c r="I658" s="20" t="n">
        <v>3</v>
      </c>
      <c r="J658" s="21" t="n">
        <v>245.7</v>
      </c>
      <c r="K658" s="21" t="n">
        <v>206.48</v>
      </c>
      <c r="L658" s="21" t="n">
        <v>0</v>
      </c>
      <c r="M658" s="21" t="n">
        <v>0</v>
      </c>
      <c r="N658" s="21">
        <f>K658*0.08+L658*0.08</f>
        <v/>
      </c>
      <c r="O658" s="21">
        <f>-(K658*0.025+L658*0.025)</f>
        <v/>
      </c>
      <c r="P658" s="21">
        <f>32</f>
        <v/>
      </c>
      <c r="Q658" s="21">
        <f>J658+L658+N658+O658-P658-M658</f>
        <v/>
      </c>
    </row>
    <row r="659">
      <c r="A659" s="20" t="inlineStr">
        <is>
          <t>5.1-5.7</t>
        </is>
      </c>
      <c r="B659" s="20" t="inlineStr">
        <is>
          <t>PO-128-14287867617910308</t>
        </is>
      </c>
      <c r="C659" s="20" t="inlineStr">
        <is>
          <t>Delivered</t>
        </is>
      </c>
      <c r="D659" s="20" t="inlineStr">
        <is>
          <t>128-14287909560950308</t>
        </is>
      </c>
      <c r="E659" s="20" t="inlineStr">
        <is>
          <t>Delivered</t>
        </is>
      </c>
      <c r="F659" s="20" t="inlineStr">
        <is>
          <t>B03W10-10PZS</t>
        </is>
      </c>
      <c r="G6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9" s="20" t="inlineStr">
        <is>
          <t>10 piezas</t>
        </is>
      </c>
      <c r="I659" s="20" t="n">
        <v>1</v>
      </c>
      <c r="J659" s="21" t="n">
        <v>62</v>
      </c>
      <c r="K659" s="21" t="n">
        <v>66.26000000000001</v>
      </c>
      <c r="L659" s="21" t="n">
        <v>25.86</v>
      </c>
      <c r="M659" s="21" t="n">
        <v>0</v>
      </c>
      <c r="N659" s="21">
        <f>K659*0.08+L659*0.08</f>
        <v/>
      </c>
      <c r="O659" s="21">
        <f>-(K659*0.025+L659*0.025)</f>
        <v/>
      </c>
      <c r="P659" s="21">
        <f>32</f>
        <v/>
      </c>
      <c r="Q659" s="21">
        <f>J659+L659+N659+O659-P659-M659</f>
        <v/>
      </c>
    </row>
    <row r="660">
      <c r="A660" s="20" t="inlineStr">
        <is>
          <t>5.1-5.7</t>
        </is>
      </c>
      <c r="B660" s="20" t="inlineStr">
        <is>
          <t>PO-128-13818868091513104</t>
        </is>
      </c>
      <c r="C660" s="20" t="inlineStr">
        <is>
          <t>Delivered</t>
        </is>
      </c>
      <c r="D660" s="20" t="inlineStr">
        <is>
          <t>128-13818826148473104</t>
        </is>
      </c>
      <c r="E660" s="20" t="inlineStr">
        <is>
          <t>Delivered</t>
        </is>
      </c>
      <c r="F660" s="20" t="inlineStr">
        <is>
          <t>LV22W21</t>
        </is>
      </c>
      <c r="G6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0" s="20" t="inlineStr">
        <is>
          <t>1 pieza</t>
        </is>
      </c>
      <c r="I660" s="20" t="n">
        <v>5</v>
      </c>
      <c r="J660" s="21" t="n">
        <v>409.5</v>
      </c>
      <c r="K660" s="21" t="n">
        <v>430.15</v>
      </c>
      <c r="L660" s="21" t="n">
        <v>0</v>
      </c>
      <c r="M660" s="21" t="n">
        <v>0</v>
      </c>
      <c r="N660" s="21">
        <f>K660*0.08+L660*0.08</f>
        <v/>
      </c>
      <c r="O660" s="21">
        <f>-(K660*0.025+L660*0.025)</f>
        <v/>
      </c>
      <c r="P660" s="21">
        <f>32</f>
        <v/>
      </c>
      <c r="Q660" s="21">
        <f>J660+L660+N660+O660-P660-M660</f>
        <v/>
      </c>
    </row>
    <row r="661">
      <c r="A661" s="20" t="inlineStr">
        <is>
          <t>5.1-5.7</t>
        </is>
      </c>
      <c r="B661" s="20" t="inlineStr">
        <is>
          <t>PO-128-14396038718070689</t>
        </is>
      </c>
      <c r="C661" s="20" t="inlineStr">
        <is>
          <t>Delivered</t>
        </is>
      </c>
      <c r="D661" s="20" t="inlineStr">
        <is>
          <t>128-14396175032950689</t>
        </is>
      </c>
      <c r="E661" s="20" t="inlineStr">
        <is>
          <t>Delivered</t>
        </is>
      </c>
      <c r="F661" s="20" t="inlineStr">
        <is>
          <t>L20WES</t>
        </is>
      </c>
      <c r="G661" s="20" t="inlineStr">
        <is>
          <t>TIANLAI Luz UV 20W/25W, Lampara UVC Esterilizadora, Bombilla Germicida 360°, Purificador de Ambientes para Hogar, Recamara, Baño, Cocina, Alimentacion por Enchufe y Base E27</t>
        </is>
      </c>
      <c r="H661" s="20" t="inlineStr">
        <is>
          <t>20W</t>
        </is>
      </c>
      <c r="I661" s="20" t="n">
        <v>1</v>
      </c>
      <c r="J661" s="21" t="n">
        <v>18</v>
      </c>
      <c r="K661" s="21" t="n">
        <v>32.72</v>
      </c>
      <c r="L661" s="21" t="n">
        <v>25.86</v>
      </c>
      <c r="M661" s="21" t="n">
        <v>0</v>
      </c>
      <c r="N661" s="21">
        <f>K661*0.08+L661*0.08</f>
        <v/>
      </c>
      <c r="O661" s="21">
        <f>-(K661*0.025+L661*0.025)</f>
        <v/>
      </c>
      <c r="P661" s="21">
        <f>32</f>
        <v/>
      </c>
      <c r="Q661" s="21">
        <f>J661+L661+N661+O661-P661-M661</f>
        <v/>
      </c>
    </row>
    <row r="662">
      <c r="A662" s="20" t="inlineStr">
        <is>
          <t>5.1-5.7</t>
        </is>
      </c>
      <c r="B662" s="20" t="inlineStr">
        <is>
          <t>PO-128-14290706043510293</t>
        </is>
      </c>
      <c r="C662" s="20" t="inlineStr">
        <is>
          <t>Delivered</t>
        </is>
      </c>
      <c r="D662" s="20" t="inlineStr">
        <is>
          <t>128-14290695557750293</t>
        </is>
      </c>
      <c r="E662" s="20" t="inlineStr">
        <is>
          <t>Delivered</t>
        </is>
      </c>
      <c r="F662" s="20" t="inlineStr">
        <is>
          <t>LV22W21</t>
        </is>
      </c>
      <c r="G6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2" s="20" t="inlineStr">
        <is>
          <t>1 pieza</t>
        </is>
      </c>
      <c r="I662" s="20" t="n">
        <v>1</v>
      </c>
      <c r="J662" s="21" t="n">
        <v>81.90000000000001</v>
      </c>
      <c r="K662" s="21" t="n">
        <v>101.2</v>
      </c>
      <c r="L662" s="21" t="n">
        <v>25.86</v>
      </c>
      <c r="M662" s="21" t="n">
        <v>0</v>
      </c>
      <c r="N662" s="21">
        <f>K662*0.08+L662*0.08</f>
        <v/>
      </c>
      <c r="O662" s="21">
        <f>-(K662*0.025+L662*0.025)</f>
        <v/>
      </c>
      <c r="P662" s="21">
        <f>32</f>
        <v/>
      </c>
      <c r="Q662" s="21">
        <f>J662+L662+N662+O662-P662-M662</f>
        <v/>
      </c>
    </row>
    <row r="663">
      <c r="A663" s="20" t="inlineStr">
        <is>
          <t>5.1-5.7</t>
        </is>
      </c>
      <c r="B663" s="20" t="inlineStr">
        <is>
          <t>PO-128-13795027425913246</t>
        </is>
      </c>
      <c r="C663" s="20" t="inlineStr">
        <is>
          <t>Delivered</t>
        </is>
      </c>
      <c r="D663" s="20" t="inlineStr">
        <is>
          <t>128-13795019561593246</t>
        </is>
      </c>
      <c r="E663" s="20" t="inlineStr">
        <is>
          <t>Delivered</t>
        </is>
      </c>
      <c r="F663" s="20" t="inlineStr">
        <is>
          <t>M10</t>
        </is>
      </c>
      <c r="G663" s="20" t="inlineStr">
        <is>
          <t>Pantalla de Batería Clara HD LED - Auriculares Inalámbricos TWS, Estuche con 6 Recargas, 5h de Uso, 4 Micrófonos CVC8.0 con Reducción de Ruido y Sonido HiFi</t>
        </is>
      </c>
      <c r="H663" s="20" t="inlineStr">
        <is>
          <t>1 pieza</t>
        </is>
      </c>
      <c r="I663" s="20" t="n">
        <v>1</v>
      </c>
      <c r="J663" s="21" t="n">
        <v>43</v>
      </c>
      <c r="K663" s="21" t="n">
        <v>48.21</v>
      </c>
      <c r="L663" s="21" t="n">
        <v>25.86</v>
      </c>
      <c r="M663" s="21" t="n">
        <v>0</v>
      </c>
      <c r="N663" s="21">
        <f>K663*0.08+L663*0.08</f>
        <v/>
      </c>
      <c r="O663" s="21">
        <f>-(K663*0.025+L663*0.025)</f>
        <v/>
      </c>
      <c r="P663" s="21">
        <f>32</f>
        <v/>
      </c>
      <c r="Q663" s="21">
        <f>J663+L663+N663+O663-P663-M663</f>
        <v/>
      </c>
    </row>
    <row r="664">
      <c r="A664" s="20" t="inlineStr">
        <is>
          <t>5.1-5.7</t>
        </is>
      </c>
      <c r="B664" s="20" t="inlineStr">
        <is>
          <t>PO-128-14420464958070606</t>
        </is>
      </c>
      <c r="C664" s="20" t="inlineStr">
        <is>
          <t>Delivered</t>
        </is>
      </c>
      <c r="D664" s="20" t="inlineStr">
        <is>
          <t>128-14420470200950606</t>
        </is>
      </c>
      <c r="E664" s="20" t="inlineStr">
        <is>
          <t>Delivered</t>
        </is>
      </c>
      <c r="F664" s="20" t="inlineStr">
        <is>
          <t>B03W10-10PZS</t>
        </is>
      </c>
      <c r="G66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4" s="20" t="inlineStr">
        <is>
          <t>10 piezas</t>
        </is>
      </c>
      <c r="I664" s="20" t="n">
        <v>1</v>
      </c>
      <c r="J664" s="21" t="n">
        <v>62</v>
      </c>
      <c r="K664" s="21" t="n">
        <v>73.62</v>
      </c>
      <c r="L664" s="21" t="n">
        <v>25.86</v>
      </c>
      <c r="M664" s="21" t="n">
        <v>0</v>
      </c>
      <c r="N664" s="21">
        <f>K664*0.08+L664*0.08</f>
        <v/>
      </c>
      <c r="O664" s="21">
        <f>-(K664*0.025+L664*0.025)</f>
        <v/>
      </c>
      <c r="P664" s="21">
        <f>32</f>
        <v/>
      </c>
      <c r="Q664" s="21">
        <f>J664+L664+N664+O664-P664-M664</f>
        <v/>
      </c>
    </row>
    <row r="665">
      <c r="A665" s="20" t="inlineStr">
        <is>
          <t>5.1-5.7</t>
        </is>
      </c>
      <c r="B665" s="20" t="inlineStr">
        <is>
          <t>PO-128-14188764037751989</t>
        </is>
      </c>
      <c r="C665" s="20" t="inlineStr">
        <is>
          <t>Delivered</t>
        </is>
      </c>
      <c r="D665" s="20" t="inlineStr">
        <is>
          <t>128-14188821709431989</t>
        </is>
      </c>
      <c r="E665" s="20" t="inlineStr">
        <is>
          <t>Delivered</t>
        </is>
      </c>
      <c r="F665" s="20" t="inlineStr">
        <is>
          <t>LV22W21</t>
        </is>
      </c>
      <c r="G6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5" s="20" t="inlineStr">
        <is>
          <t>1 pieza</t>
        </is>
      </c>
      <c r="I665" s="20" t="n">
        <v>3</v>
      </c>
      <c r="J665" s="21" t="n">
        <v>245.7</v>
      </c>
      <c r="K665" s="21" t="n">
        <v>303.6</v>
      </c>
      <c r="L665" s="21" t="n">
        <v>0</v>
      </c>
      <c r="M665" s="21" t="n">
        <v>0</v>
      </c>
      <c r="N665" s="21">
        <f>K665*0.08+L665*0.08</f>
        <v/>
      </c>
      <c r="O665" s="21">
        <f>-(K665*0.025+L665*0.025)</f>
        <v/>
      </c>
      <c r="P665" s="21">
        <f>32</f>
        <v/>
      </c>
      <c r="Q665" s="21">
        <f>J665+L665+N665+O665-P665-M665</f>
        <v/>
      </c>
    </row>
    <row r="666">
      <c r="A666" s="20" t="inlineStr">
        <is>
          <t>5.1-5.7</t>
        </is>
      </c>
      <c r="B666" s="20" t="inlineStr">
        <is>
          <t>PO-128-14275012700790451</t>
        </is>
      </c>
      <c r="C666" s="20" t="inlineStr">
        <is>
          <t>Delivered</t>
        </is>
      </c>
      <c r="D666" s="20" t="inlineStr">
        <is>
          <t>128-14275033672310451</t>
        </is>
      </c>
      <c r="E666" s="20" t="inlineStr">
        <is>
          <t>Delivered</t>
        </is>
      </c>
      <c r="F666" s="20" t="inlineStr">
        <is>
          <t>LV54W25</t>
        </is>
      </c>
      <c r="G66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66" s="20" t="inlineStr">
        <is>
          <t>Blanco</t>
        </is>
      </c>
      <c r="I666" s="20" t="n">
        <v>1</v>
      </c>
      <c r="J666" s="21" t="n">
        <v>78</v>
      </c>
      <c r="K666" s="21" t="n">
        <v>95.2</v>
      </c>
      <c r="L666" s="21" t="n">
        <v>25.86</v>
      </c>
      <c r="M666" s="21" t="n">
        <v>0</v>
      </c>
      <c r="N666" s="21">
        <f>K666*0.08+L666*0.08</f>
        <v/>
      </c>
      <c r="O666" s="21">
        <f>-(K666*0.025+L666*0.025)</f>
        <v/>
      </c>
      <c r="P666" s="21">
        <f>32</f>
        <v/>
      </c>
      <c r="Q666" s="21">
        <f>J666+L666+N666+O666-P666-M666</f>
        <v/>
      </c>
    </row>
    <row r="667">
      <c r="A667" s="20" t="inlineStr">
        <is>
          <t>5.1-5.7</t>
        </is>
      </c>
      <c r="B667" s="20" t="inlineStr">
        <is>
          <t>PO-128-14307082138230130</t>
        </is>
      </c>
      <c r="C667" s="20" t="inlineStr">
        <is>
          <t>Delivered</t>
        </is>
      </c>
      <c r="D667" s="20" t="inlineStr">
        <is>
          <t>128-14307040195190130</t>
        </is>
      </c>
      <c r="E667" s="20" t="inlineStr">
        <is>
          <t>Delivered</t>
        </is>
      </c>
      <c r="F667" s="20" t="inlineStr">
        <is>
          <t>BG-146-G</t>
        </is>
      </c>
      <c r="G667" s="20" t="inlineStr">
        <is>
          <t>linkbit Audífonos Inalámbricos de Diadema Bluetooth 6.0 - Baja Latencia para Música y Juegos, Audio Hi-Res con Driver de 40mm, Plegable para Hogar, Oficina y Viajes</t>
        </is>
      </c>
      <c r="H667" s="20" t="inlineStr">
        <is>
          <t>GRIS</t>
        </is>
      </c>
      <c r="I667" s="20" t="n">
        <v>1</v>
      </c>
      <c r="J667" s="21" t="n">
        <v>72</v>
      </c>
      <c r="K667" s="21" t="n">
        <v>93.94</v>
      </c>
      <c r="L667" s="21" t="n">
        <v>25.86</v>
      </c>
      <c r="M667" s="21" t="n">
        <v>0</v>
      </c>
      <c r="N667" s="21">
        <f>K667*0.08+L667*0.08</f>
        <v/>
      </c>
      <c r="O667" s="21">
        <f>-(K667*0.025+L667*0.025)</f>
        <v/>
      </c>
      <c r="P667" s="21">
        <f>32</f>
        <v/>
      </c>
      <c r="Q667" s="21">
        <f>J667+L667+N667+O667-P667-M667</f>
        <v/>
      </c>
    </row>
    <row r="668">
      <c r="A668" s="20" t="inlineStr">
        <is>
          <t>5.1-5.7</t>
        </is>
      </c>
      <c r="B668" s="20" t="inlineStr">
        <is>
          <t>PO-128-14253985628791662</t>
        </is>
      </c>
      <c r="C668" s="20" t="inlineStr">
        <is>
          <t>Delivered</t>
        </is>
      </c>
      <c r="D668" s="20" t="inlineStr">
        <is>
          <t>128-14253964657271662</t>
        </is>
      </c>
      <c r="E668" s="20" t="inlineStr">
        <is>
          <t>Delivered</t>
        </is>
      </c>
      <c r="F668" s="20" t="inlineStr">
        <is>
          <t>E27W28T30-1PC</t>
        </is>
      </c>
      <c r="G668" s="20" t="inlineStr">
        <is>
          <t>TIANLAI Foco LED 3 Aspas Plegable 28W, Lámpara LED de 3 Alas Plegables con Base E27, Luz Blanca Fría 6500K, Ahorrador de Energía para Garaje, Taller y Hogar</t>
        </is>
      </c>
      <c r="H668" s="20" t="inlineStr">
        <is>
          <t>1 PIEZA/E27W28T30</t>
        </is>
      </c>
      <c r="I668" s="20" t="n">
        <v>1</v>
      </c>
      <c r="J668" s="21" t="n">
        <v>33.61</v>
      </c>
      <c r="K668" s="21" t="n">
        <v>40.57</v>
      </c>
      <c r="L668" s="21" t="n">
        <v>25.86</v>
      </c>
      <c r="M668" s="21" t="n">
        <v>0</v>
      </c>
      <c r="N668" s="21">
        <f>K668*0.08+L668*0.08</f>
        <v/>
      </c>
      <c r="O668" s="21">
        <f>-(K668*0.025+L668*0.025)</f>
        <v/>
      </c>
      <c r="P668" s="21">
        <f>32</f>
        <v/>
      </c>
      <c r="Q668" s="21">
        <f>J668+L668+N668+O668-P668-M668</f>
        <v/>
      </c>
    </row>
    <row r="669">
      <c r="A669" s="20" t="inlineStr">
        <is>
          <t>5.1-5.7</t>
        </is>
      </c>
      <c r="B669" s="20" t="inlineStr">
        <is>
          <t>PO-128-14125894165111402</t>
        </is>
      </c>
      <c r="C669" s="20" t="inlineStr">
        <is>
          <t>Delivered</t>
        </is>
      </c>
      <c r="D669" s="20" t="inlineStr">
        <is>
          <t>128-14125911204471402</t>
        </is>
      </c>
      <c r="E669" s="20" t="inlineStr">
        <is>
          <t>Delivered</t>
        </is>
      </c>
      <c r="F669" s="20" t="inlineStr">
        <is>
          <t>LV22W21</t>
        </is>
      </c>
      <c r="G6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9" s="20" t="inlineStr">
        <is>
          <t>1 pieza</t>
        </is>
      </c>
      <c r="I669" s="20" t="n">
        <v>1</v>
      </c>
      <c r="J669" s="21" t="n">
        <v>81.90000000000001</v>
      </c>
      <c r="K669" s="21" t="n">
        <v>101.2</v>
      </c>
      <c r="L669" s="21" t="n">
        <v>25.86</v>
      </c>
      <c r="M669" s="21" t="n">
        <v>0</v>
      </c>
      <c r="N669" s="21">
        <f>K669*0.08+L669*0.08</f>
        <v/>
      </c>
      <c r="O669" s="21">
        <f>-(K669*0.025+L669*0.025)</f>
        <v/>
      </c>
      <c r="P669" s="21">
        <f>32</f>
        <v/>
      </c>
      <c r="Q669" s="21">
        <f>J669+L669+N669+O669-P669-M669</f>
        <v/>
      </c>
    </row>
    <row r="670">
      <c r="A670" s="20" t="inlineStr">
        <is>
          <t>5.1-5.7</t>
        </is>
      </c>
      <c r="B670" s="20" t="inlineStr">
        <is>
          <t>PO-128-14387354010230869</t>
        </is>
      </c>
      <c r="C670" s="20" t="inlineStr">
        <is>
          <t>Delivered</t>
        </is>
      </c>
      <c r="D670" s="20" t="inlineStr">
        <is>
          <t>128-14387395953270869</t>
        </is>
      </c>
      <c r="E670" s="20" t="inlineStr">
        <is>
          <t>Delivered</t>
        </is>
      </c>
      <c r="F670" s="20" t="inlineStr">
        <is>
          <t>LV54W25</t>
        </is>
      </c>
      <c r="G67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70" s="20" t="inlineStr">
        <is>
          <t>Blanco</t>
        </is>
      </c>
      <c r="I670" s="20" t="n">
        <v>1</v>
      </c>
      <c r="J670" s="21" t="n">
        <v>78</v>
      </c>
      <c r="K670" s="21" t="n">
        <v>64.73999999999999</v>
      </c>
      <c r="L670" s="21" t="n">
        <v>25.86</v>
      </c>
      <c r="M670" s="21" t="n">
        <v>0</v>
      </c>
      <c r="N670" s="21">
        <f>K670*0.08+L670*0.08</f>
        <v/>
      </c>
      <c r="O670" s="21">
        <f>-(K670*0.025+L670*0.025)</f>
        <v/>
      </c>
      <c r="P670" s="21">
        <f>32</f>
        <v/>
      </c>
      <c r="Q670" s="21">
        <f>J670+L670+N670+O670-P670-M670</f>
        <v/>
      </c>
    </row>
    <row r="671">
      <c r="A671" s="20" t="inlineStr">
        <is>
          <t>5.1-5.7</t>
        </is>
      </c>
      <c r="B671" s="20" t="inlineStr">
        <is>
          <t>PO-128-14078044344952649</t>
        </is>
      </c>
      <c r="C671" s="20" t="inlineStr">
        <is>
          <t>Delivered</t>
        </is>
      </c>
      <c r="D671" s="20" t="inlineStr">
        <is>
          <t>128-14078065316472649</t>
        </is>
      </c>
      <c r="E671" s="20" t="inlineStr">
        <is>
          <t>Delivered</t>
        </is>
      </c>
      <c r="F671" s="20" t="inlineStr">
        <is>
          <t>M10</t>
        </is>
      </c>
      <c r="G671" s="20" t="inlineStr">
        <is>
          <t>Pantalla de Batería Clara HD LED - Auriculares Inalámbricos TWS, Estuche con 6 Recargas, 5h de Uso, 4 Micrófonos CVC8.0 con Reducción de Ruido y Sonido HiFi</t>
        </is>
      </c>
      <c r="H671" s="20" t="inlineStr">
        <is>
          <t>1 pieza</t>
        </is>
      </c>
      <c r="I671" s="20" t="n">
        <v>1</v>
      </c>
      <c r="J671" s="21" t="n">
        <v>43</v>
      </c>
      <c r="K671" s="21" t="n">
        <v>37.9</v>
      </c>
      <c r="L671" s="21" t="n">
        <v>25.86</v>
      </c>
      <c r="M671" s="21" t="n">
        <v>0</v>
      </c>
      <c r="N671" s="21">
        <f>K671*0.08+L671*0.08</f>
        <v/>
      </c>
      <c r="O671" s="21">
        <f>-(K671*0.025+L671*0.025)</f>
        <v/>
      </c>
      <c r="P671" s="21">
        <f>32</f>
        <v/>
      </c>
      <c r="Q671" s="21">
        <f>J671+L671+N671+O671-P671-M671</f>
        <v/>
      </c>
    </row>
    <row r="672">
      <c r="A672" s="20" t="inlineStr">
        <is>
          <t>5.1-5.7</t>
        </is>
      </c>
      <c r="B672" s="20" t="inlineStr">
        <is>
          <t>PO-128-14222384046711722</t>
        </is>
      </c>
      <c r="C672" s="20" t="inlineStr">
        <is>
          <t>Delivered</t>
        </is>
      </c>
      <c r="D672" s="20" t="inlineStr">
        <is>
          <t>128-14222443029111722</t>
        </is>
      </c>
      <c r="E672" s="20" t="inlineStr">
        <is>
          <t>Delivered</t>
        </is>
      </c>
      <c r="F672" s="20" t="inlineStr">
        <is>
          <t>LV22W21</t>
        </is>
      </c>
      <c r="G6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2" s="20" t="inlineStr">
        <is>
          <t>1 pieza</t>
        </is>
      </c>
      <c r="I672" s="20" t="n">
        <v>1</v>
      </c>
      <c r="J672" s="21" t="n">
        <v>81.90000000000001</v>
      </c>
      <c r="K672" s="21" t="n">
        <v>101.2</v>
      </c>
      <c r="L672" s="21" t="n">
        <v>25.86</v>
      </c>
      <c r="M672" s="21" t="n">
        <v>0</v>
      </c>
      <c r="N672" s="21">
        <f>K672*0.08+L672*0.08</f>
        <v/>
      </c>
      <c r="O672" s="21">
        <f>-(K672*0.025+L672*0.025)</f>
        <v/>
      </c>
      <c r="P672" s="21">
        <f>32</f>
        <v/>
      </c>
      <c r="Q672" s="21">
        <f>J672+L672+N672+O672-P672-M672</f>
        <v/>
      </c>
    </row>
    <row r="673">
      <c r="A673" s="20" t="inlineStr">
        <is>
          <t>5.1-5.7</t>
        </is>
      </c>
      <c r="B673" s="20" t="inlineStr">
        <is>
          <t>PO-128-03310055547510143</t>
        </is>
      </c>
      <c r="C673" s="20" t="inlineStr">
        <is>
          <t>Delivered</t>
        </is>
      </c>
      <c r="D673" s="20" t="inlineStr">
        <is>
          <t>128-03310097490550143</t>
        </is>
      </c>
      <c r="E673" s="20" t="inlineStr">
        <is>
          <t>Delivered</t>
        </is>
      </c>
      <c r="F673" s="20" t="inlineStr">
        <is>
          <t>LV22W21</t>
        </is>
      </c>
      <c r="G6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3" s="20" t="inlineStr">
        <is>
          <t>1 pieza</t>
        </is>
      </c>
      <c r="I673" s="20" t="n">
        <v>1</v>
      </c>
      <c r="J673" s="21" t="n">
        <v>81.90000000000001</v>
      </c>
      <c r="K673" s="21" t="n">
        <v>75.34</v>
      </c>
      <c r="L673" s="21" t="n">
        <v>25.86</v>
      </c>
      <c r="M673" s="21" t="n">
        <v>0</v>
      </c>
      <c r="N673" s="21">
        <f>K673*0.08+L673*0.08</f>
        <v/>
      </c>
      <c r="O673" s="21">
        <f>-(K673*0.025+L673*0.025)</f>
        <v/>
      </c>
      <c r="P673" s="21">
        <f>32</f>
        <v/>
      </c>
      <c r="Q673" s="21">
        <f>J673+L673+N673+O673-P673-M673</f>
        <v/>
      </c>
    </row>
    <row r="674">
      <c r="A674" s="20" t="inlineStr">
        <is>
          <t>5.1-5.7</t>
        </is>
      </c>
      <c r="B674" s="20" t="inlineStr">
        <is>
          <t>PO-128-02912510280313665</t>
        </is>
      </c>
      <c r="C674" s="20" t="inlineStr">
        <is>
          <t>Delivered</t>
        </is>
      </c>
      <c r="D674" s="20" t="inlineStr">
        <is>
          <t>128-02912515523193665</t>
        </is>
      </c>
      <c r="E674" s="20" t="inlineStr">
        <is>
          <t>Delivered</t>
        </is>
      </c>
      <c r="F674" s="20" t="inlineStr">
        <is>
          <t>M10</t>
        </is>
      </c>
      <c r="G674" s="20" t="inlineStr">
        <is>
          <t>Pantalla de Batería Clara HD LED - Auriculares Inalámbricos TWS, Estuche con 6 Recargas, 5h de Uso, 4 Micrófonos CVC8.0 con Reducción de Ruido y Sonido HiFi</t>
        </is>
      </c>
      <c r="H674" s="20" t="inlineStr">
        <is>
          <t>1 pieza</t>
        </is>
      </c>
      <c r="I674" s="20" t="n">
        <v>1</v>
      </c>
      <c r="J674" s="21" t="n">
        <v>43</v>
      </c>
      <c r="K674" s="21" t="n">
        <v>48.21</v>
      </c>
      <c r="L674" s="21" t="n">
        <v>25.86</v>
      </c>
      <c r="M674" s="21" t="n">
        <v>0</v>
      </c>
      <c r="N674" s="21">
        <f>K674*0.08+L674*0.08</f>
        <v/>
      </c>
      <c r="O674" s="21">
        <f>-(K674*0.025+L674*0.025)</f>
        <v/>
      </c>
      <c r="P674" s="21">
        <f>32</f>
        <v/>
      </c>
      <c r="Q674" s="21">
        <f>J674+L674+N674+O674-P674-M674</f>
        <v/>
      </c>
    </row>
    <row r="675">
      <c r="A675" s="20" t="inlineStr">
        <is>
          <t>5.1-5.7</t>
        </is>
      </c>
      <c r="B675" s="20" t="inlineStr">
        <is>
          <t>PO-128-03134841784951379</t>
        </is>
      </c>
      <c r="C675" s="20" t="inlineStr">
        <is>
          <t>Delivered</t>
        </is>
      </c>
      <c r="D675" s="20" t="inlineStr">
        <is>
          <t>128-03134873242231379</t>
        </is>
      </c>
      <c r="E675" s="20" t="inlineStr">
        <is>
          <t>Delivered</t>
        </is>
      </c>
      <c r="F675" s="20" t="inlineStr">
        <is>
          <t>S71W07-1PC</t>
        </is>
      </c>
      <c r="G675" s="20" t="inlineStr">
        <is>
          <t>TIANLAI Lámpara LED Empotrable 7W, Downlight LED Empotrable con Ángulo de Haz 55°, Luz Blanca Fría 6500K, 490lm, 11cm, Ahorro de Energía 80%, Ideal para Hogar, Oficina y Comercio</t>
        </is>
      </c>
      <c r="H675" s="20" t="inlineStr">
        <is>
          <t>1 PIEZA/S71W07</t>
        </is>
      </c>
      <c r="I675" s="20" t="n">
        <v>5</v>
      </c>
      <c r="J675" s="21" t="n">
        <v>125</v>
      </c>
      <c r="K675" s="21" t="n">
        <v>144.85</v>
      </c>
      <c r="L675" s="21" t="n">
        <v>25.85</v>
      </c>
      <c r="M675" s="21" t="n">
        <v>0</v>
      </c>
      <c r="N675" s="21">
        <f>K675*0.08+L675*0.08</f>
        <v/>
      </c>
      <c r="O675" s="21">
        <f>-(K675*0.025+L675*0.025)</f>
        <v/>
      </c>
      <c r="P675" s="21">
        <f>32</f>
        <v/>
      </c>
      <c r="Q675" s="21">
        <f>J675+L675+N675+O675-P675-M675</f>
        <v/>
      </c>
    </row>
    <row r="676">
      <c r="A676" s="20" t="inlineStr">
        <is>
          <t>5.1-5.7</t>
        </is>
      </c>
      <c r="B676" s="20" t="inlineStr">
        <is>
          <t>PO-128-03129709353591344</t>
        </is>
      </c>
      <c r="C676" s="20" t="inlineStr">
        <is>
          <t>Delivered</t>
        </is>
      </c>
      <c r="D676" s="20" t="inlineStr">
        <is>
          <t>128-03129785375351344</t>
        </is>
      </c>
      <c r="E676" s="20" t="inlineStr">
        <is>
          <t>Delivered</t>
        </is>
      </c>
      <c r="F676" s="20" t="inlineStr">
        <is>
          <t>LV22W21</t>
        </is>
      </c>
      <c r="G6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6" s="20" t="inlineStr">
        <is>
          <t>1 pieza</t>
        </is>
      </c>
      <c r="I676" s="20" t="n">
        <v>1</v>
      </c>
      <c r="J676" s="21" t="n">
        <v>81.90000000000001</v>
      </c>
      <c r="K676" s="21" t="n">
        <v>3.27</v>
      </c>
      <c r="L676" s="21" t="n">
        <v>25.86</v>
      </c>
      <c r="M676" s="21" t="n">
        <v>0</v>
      </c>
      <c r="N676" s="21">
        <f>K676*0.08+L676*0.08</f>
        <v/>
      </c>
      <c r="O676" s="21">
        <f>-(K676*0.025+L676*0.025)</f>
        <v/>
      </c>
      <c r="P676" s="21">
        <f>32</f>
        <v/>
      </c>
      <c r="Q676" s="21">
        <f>J676+L676+N676+O676-P676-M676</f>
        <v/>
      </c>
    </row>
    <row r="677">
      <c r="A677" s="20" t="inlineStr">
        <is>
          <t>5.1-5.7</t>
        </is>
      </c>
      <c r="B677" s="20" t="inlineStr">
        <is>
          <t>PO-128-03351556229750918</t>
        </is>
      </c>
      <c r="C677" s="20" t="inlineStr">
        <is>
          <t>Delivered</t>
        </is>
      </c>
      <c r="D677" s="20" t="inlineStr">
        <is>
          <t>128-03351579822710918</t>
        </is>
      </c>
      <c r="E677" s="20" t="inlineStr">
        <is>
          <t>Delivered</t>
        </is>
      </c>
      <c r="F677" s="20" t="inlineStr">
        <is>
          <t>LV22W21</t>
        </is>
      </c>
      <c r="G6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7" s="20" t="inlineStr">
        <is>
          <t>1 pieza</t>
        </is>
      </c>
      <c r="I677" s="20" t="n">
        <v>3</v>
      </c>
      <c r="J677" s="21" t="n">
        <v>245.7</v>
      </c>
      <c r="K677" s="21" t="n">
        <v>261.12</v>
      </c>
      <c r="L677" s="21" t="n">
        <v>0</v>
      </c>
      <c r="M677" s="21" t="n">
        <v>0</v>
      </c>
      <c r="N677" s="21">
        <f>K677*0.08+L677*0.08</f>
        <v/>
      </c>
      <c r="O677" s="21">
        <f>-(K677*0.025+L677*0.025)</f>
        <v/>
      </c>
      <c r="P677" s="21">
        <f>32</f>
        <v/>
      </c>
      <c r="Q677" s="21">
        <f>J677+L677+N677+O677-P677-M677</f>
        <v/>
      </c>
    </row>
    <row r="678">
      <c r="A678" s="20" t="inlineStr">
        <is>
          <t>5.1-5.7</t>
        </is>
      </c>
      <c r="B678" s="20" t="inlineStr">
        <is>
          <t>PO-128-03244721019511554</t>
        </is>
      </c>
      <c r="C678" s="20" t="inlineStr">
        <is>
          <t>Delivered</t>
        </is>
      </c>
      <c r="D678" s="20" t="inlineStr">
        <is>
          <t>128-03244873063031554</t>
        </is>
      </c>
      <c r="E678" s="20" t="inlineStr">
        <is>
          <t>Delivered</t>
        </is>
      </c>
      <c r="F678" s="20" t="inlineStr">
        <is>
          <t>B03W10-10PZS</t>
        </is>
      </c>
      <c r="G67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8" s="20" t="inlineStr">
        <is>
          <t>10 piezas</t>
        </is>
      </c>
      <c r="I678" s="20" t="n">
        <v>1</v>
      </c>
      <c r="J678" s="21" t="n">
        <v>62</v>
      </c>
      <c r="K678" s="21" t="n">
        <v>73.62</v>
      </c>
      <c r="L678" s="21" t="n">
        <v>25.86</v>
      </c>
      <c r="M678" s="21" t="n">
        <v>0</v>
      </c>
      <c r="N678" s="21">
        <f>K678*0.08+L678*0.08</f>
        <v/>
      </c>
      <c r="O678" s="21">
        <f>-(K678*0.025+L678*0.025)</f>
        <v/>
      </c>
      <c r="P678" s="21">
        <f>32</f>
        <v/>
      </c>
      <c r="Q678" s="21">
        <f>J678+L678+N678+O678-P678-M678</f>
        <v/>
      </c>
    </row>
    <row r="679">
      <c r="A679" s="20" t="inlineStr">
        <is>
          <t>5.1-5.7</t>
        </is>
      </c>
      <c r="B679" s="20" t="inlineStr">
        <is>
          <t>PO-128-03054502410872688</t>
        </is>
      </c>
      <c r="C679" s="20" t="inlineStr">
        <is>
          <t>Delivered</t>
        </is>
      </c>
      <c r="D679" s="20" t="inlineStr">
        <is>
          <t>128-03054544353912688</t>
        </is>
      </c>
      <c r="E679" s="20" t="inlineStr">
        <is>
          <t>Delivered</t>
        </is>
      </c>
      <c r="F679" s="20" t="inlineStr">
        <is>
          <t>LV22W21</t>
        </is>
      </c>
      <c r="G6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9" s="20" t="inlineStr">
        <is>
          <t>1 pieza</t>
        </is>
      </c>
      <c r="I679" s="20" t="n">
        <v>1</v>
      </c>
      <c r="J679" s="21" t="n">
        <v>81.90000000000001</v>
      </c>
      <c r="K679" s="21" t="n">
        <v>43.94</v>
      </c>
      <c r="L679" s="21" t="n">
        <v>25.86</v>
      </c>
      <c r="M679" s="21" t="n">
        <v>0</v>
      </c>
      <c r="N679" s="21">
        <f>K679*0.08+L679*0.08</f>
        <v/>
      </c>
      <c r="O679" s="21">
        <f>-(K679*0.025+L679*0.025)</f>
        <v/>
      </c>
      <c r="P679" s="21">
        <f>32</f>
        <v/>
      </c>
      <c r="Q679" s="21">
        <f>J679+L679+N679+O679-P679-M679</f>
        <v/>
      </c>
    </row>
    <row r="680">
      <c r="A680" s="20" t="inlineStr">
        <is>
          <t>5.1-5.7</t>
        </is>
      </c>
      <c r="B680" s="20" t="inlineStr">
        <is>
          <t>PO-128-02910500567673677</t>
        </is>
      </c>
      <c r="C680" s="20" t="inlineStr">
        <is>
          <t>Delivered</t>
        </is>
      </c>
      <c r="D680" s="20" t="inlineStr">
        <is>
          <t>128-02910479596153677</t>
        </is>
      </c>
      <c r="E680" s="20" t="inlineStr">
        <is>
          <t>Delivered</t>
        </is>
      </c>
      <c r="F680" s="20" t="inlineStr">
        <is>
          <t>LV22W21</t>
        </is>
      </c>
      <c r="G6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0" s="20" t="inlineStr">
        <is>
          <t>1 pieza</t>
        </is>
      </c>
      <c r="I680" s="20" t="n">
        <v>2</v>
      </c>
      <c r="J680" s="21" t="n">
        <v>163.8</v>
      </c>
      <c r="K680" s="21" t="n">
        <v>172.06</v>
      </c>
      <c r="L680" s="21" t="n">
        <v>25.86</v>
      </c>
      <c r="M680" s="21" t="n">
        <v>0</v>
      </c>
      <c r="N680" s="21">
        <f>K680*0.08+L680*0.08</f>
        <v/>
      </c>
      <c r="O680" s="21">
        <f>-(K680*0.025+L680*0.025)</f>
        <v/>
      </c>
      <c r="P680" s="21">
        <f>32</f>
        <v/>
      </c>
      <c r="Q680" s="21">
        <f>J680+L680+N680+O680-P680-M680</f>
        <v/>
      </c>
    </row>
    <row r="681">
      <c r="A681" s="20" t="inlineStr">
        <is>
          <t>5.1-5.7</t>
        </is>
      </c>
      <c r="B681" s="20" t="inlineStr">
        <is>
          <t>PO-128-02786298639993393</t>
        </is>
      </c>
      <c r="C681" s="20" t="inlineStr">
        <is>
          <t>Delivered</t>
        </is>
      </c>
      <c r="D681" s="20" t="inlineStr">
        <is>
          <t>128-02786277668473393</t>
        </is>
      </c>
      <c r="E681" s="20" t="inlineStr">
        <is>
          <t>Delivered</t>
        </is>
      </c>
      <c r="F681" s="20" t="inlineStr">
        <is>
          <t>LV54W25</t>
        </is>
      </c>
      <c r="G68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81" s="20" t="inlineStr">
        <is>
          <t>Blanco</t>
        </is>
      </c>
      <c r="I681" s="20" t="n">
        <v>1</v>
      </c>
      <c r="J681" s="21" t="n">
        <v>78</v>
      </c>
      <c r="K681" s="21" t="n">
        <v>83.39</v>
      </c>
      <c r="L681" s="21" t="n">
        <v>25.86</v>
      </c>
      <c r="M681" s="21" t="n">
        <v>0</v>
      </c>
      <c r="N681" s="21">
        <f>K681*0.08+L681*0.08</f>
        <v/>
      </c>
      <c r="O681" s="21">
        <f>-(K681*0.025+L681*0.025)</f>
        <v/>
      </c>
      <c r="P681" s="21">
        <f>32</f>
        <v/>
      </c>
      <c r="Q681" s="21">
        <f>J681+L681+N681+O681-P681-M681</f>
        <v/>
      </c>
    </row>
    <row r="682">
      <c r="A682" s="20" t="inlineStr">
        <is>
          <t>5.1-5.7</t>
        </is>
      </c>
      <c r="B682" s="20" t="inlineStr">
        <is>
          <t>PO-128-02992023695992103</t>
        </is>
      </c>
      <c r="C682" s="20" t="inlineStr">
        <is>
          <t>Delivered</t>
        </is>
      </c>
      <c r="D682" s="20" t="inlineStr">
        <is>
          <t>128-02992028938872103</t>
        </is>
      </c>
      <c r="E682" s="20" t="inlineStr">
        <is>
          <t>Delivered</t>
        </is>
      </c>
      <c r="F682" s="20" t="inlineStr">
        <is>
          <t>B03W10-10PZS</t>
        </is>
      </c>
      <c r="G68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2" s="20" t="inlineStr">
        <is>
          <t>10 piezas</t>
        </is>
      </c>
      <c r="I682" s="20" t="n">
        <v>2</v>
      </c>
      <c r="J682" s="21" t="n">
        <v>124</v>
      </c>
      <c r="K682" s="21" t="n">
        <v>112.65</v>
      </c>
      <c r="L682" s="21" t="n">
        <v>25.86</v>
      </c>
      <c r="M682" s="21" t="n">
        <v>0</v>
      </c>
      <c r="N682" s="21">
        <f>K682*0.08+L682*0.08</f>
        <v/>
      </c>
      <c r="O682" s="21">
        <f>-(K682*0.025+L682*0.025)</f>
        <v/>
      </c>
      <c r="P682" s="21">
        <f>32</f>
        <v/>
      </c>
      <c r="Q682" s="21">
        <f>J682+L682+N682+O682-P682-M682</f>
        <v/>
      </c>
    </row>
    <row r="683">
      <c r="A683" s="20" t="inlineStr">
        <is>
          <t>5.1-5.7</t>
        </is>
      </c>
      <c r="B683" s="20" t="inlineStr">
        <is>
          <t>PO-128-03150299116151223</t>
        </is>
      </c>
      <c r="C683" s="20" t="inlineStr">
        <is>
          <t>Delivered</t>
        </is>
      </c>
      <c r="D683" s="20" t="inlineStr">
        <is>
          <t>128-03150288630391223</t>
        </is>
      </c>
      <c r="E683" s="20" t="inlineStr">
        <is>
          <t>Delivered</t>
        </is>
      </c>
      <c r="F683" s="20" t="inlineStr">
        <is>
          <t>B03W10-10PZS</t>
        </is>
      </c>
      <c r="G68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3" s="20" t="inlineStr">
        <is>
          <t>10 piezas</t>
        </is>
      </c>
      <c r="I683" s="20" t="n">
        <v>2</v>
      </c>
      <c r="J683" s="21" t="n">
        <v>124</v>
      </c>
      <c r="K683" s="21" t="n">
        <v>147.24</v>
      </c>
      <c r="L683" s="21" t="n">
        <v>25.86</v>
      </c>
      <c r="M683" s="21" t="n">
        <v>0</v>
      </c>
      <c r="N683" s="21">
        <f>K683*0.08+L683*0.08</f>
        <v/>
      </c>
      <c r="O683" s="21">
        <f>-(K683*0.025+L683*0.025)</f>
        <v/>
      </c>
      <c r="P683" s="21">
        <f>32</f>
        <v/>
      </c>
      <c r="Q683" s="21">
        <f>J683+L683+N683+O683-P683-M683</f>
        <v/>
      </c>
    </row>
    <row r="684">
      <c r="A684" s="20" t="inlineStr">
        <is>
          <t>5.1-5.7</t>
        </is>
      </c>
      <c r="B684" s="20" t="inlineStr">
        <is>
          <t>PO-128-03400604682870691</t>
        </is>
      </c>
      <c r="C684" s="20" t="inlineStr">
        <is>
          <t>Delivered</t>
        </is>
      </c>
      <c r="D684" s="20" t="inlineStr">
        <is>
          <t>128-03400583711350691</t>
        </is>
      </c>
      <c r="E684" s="20" t="inlineStr">
        <is>
          <t>Delivered</t>
        </is>
      </c>
      <c r="F684" s="20" t="inlineStr">
        <is>
          <t>B03W10-10PZS</t>
        </is>
      </c>
      <c r="G68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4" s="20" t="inlineStr">
        <is>
          <t>10 piezas</t>
        </is>
      </c>
      <c r="I684" s="20" t="n">
        <v>1</v>
      </c>
      <c r="J684" s="21" t="n">
        <v>62</v>
      </c>
      <c r="K684" s="21" t="n">
        <v>66.26000000000001</v>
      </c>
      <c r="L684" s="21" t="n">
        <v>25.86</v>
      </c>
      <c r="M684" s="21" t="n">
        <v>0</v>
      </c>
      <c r="N684" s="21">
        <f>K684*0.08+L684*0.08</f>
        <v/>
      </c>
      <c r="O684" s="21">
        <f>-(K684*0.025+L684*0.025)</f>
        <v/>
      </c>
      <c r="P684" s="21">
        <f>32</f>
        <v/>
      </c>
      <c r="Q684" s="21">
        <f>J684+L684+N684+O684-P684-M684</f>
        <v/>
      </c>
    </row>
    <row r="685">
      <c r="A685" s="20" t="inlineStr">
        <is>
          <t>5.1-5.7</t>
        </is>
      </c>
      <c r="B685" s="20" t="inlineStr">
        <is>
          <t>PO-128-02939289682552545</t>
        </is>
      </c>
      <c r="C685" s="20" t="inlineStr">
        <is>
          <t>Delivered</t>
        </is>
      </c>
      <c r="D685" s="20" t="inlineStr">
        <is>
          <t>128-02939357839992545</t>
        </is>
      </c>
      <c r="E685" s="20" t="inlineStr">
        <is>
          <t>Delivered</t>
        </is>
      </c>
      <c r="F685" s="20" t="inlineStr">
        <is>
          <t>B03W15-10PZS</t>
        </is>
      </c>
      <c r="G685" s="20" t="inlineStr">
        <is>
          <t>TIANLAI Foco LED 12W/15W Paquete de 10, Ahorro Energético Reemplazo 60W/65W, 6500K Luz Fría 880LM/1200LM, Sin Parpadeo Base E26/E27 Universal, 50000H Vida Útil para Hogar Oficina</t>
        </is>
      </c>
      <c r="H685" s="20" t="inlineStr">
        <is>
          <t>10 piezas/15W</t>
        </is>
      </c>
      <c r="I685" s="20" t="n">
        <v>1</v>
      </c>
      <c r="J685" s="21" t="n">
        <v>135</v>
      </c>
      <c r="K685" s="21" t="n">
        <v>168.22</v>
      </c>
      <c r="L685" s="21" t="n">
        <v>25.86</v>
      </c>
      <c r="M685" s="21" t="n">
        <v>0</v>
      </c>
      <c r="N685" s="21">
        <f>K685*0.08+L685*0.08</f>
        <v/>
      </c>
      <c r="O685" s="21">
        <f>-(K685*0.025+L685*0.025)</f>
        <v/>
      </c>
      <c r="P685" s="21">
        <f>32</f>
        <v/>
      </c>
      <c r="Q685" s="21">
        <f>J685+L685+N685+O685-P685-M685</f>
        <v/>
      </c>
    </row>
    <row r="686">
      <c r="A686" s="20" t="inlineStr">
        <is>
          <t>5.1-5.7</t>
        </is>
      </c>
      <c r="B686" s="20" t="inlineStr">
        <is>
          <t>PO-128-03182936044151925</t>
        </is>
      </c>
      <c r="C686" s="20" t="inlineStr">
        <is>
          <t>Delivered</t>
        </is>
      </c>
      <c r="D686" s="20" t="inlineStr">
        <is>
          <t>128-03182894101111925</t>
        </is>
      </c>
      <c r="E686" s="20" t="inlineStr">
        <is>
          <t>Delivered</t>
        </is>
      </c>
      <c r="F686" s="20" t="inlineStr">
        <is>
          <t>LV22W21</t>
        </is>
      </c>
      <c r="G6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6" s="20" t="inlineStr">
        <is>
          <t>1 pieza</t>
        </is>
      </c>
      <c r="I686" s="20" t="n">
        <v>2</v>
      </c>
      <c r="J686" s="21" t="n">
        <v>163.8</v>
      </c>
      <c r="K686" s="21" t="n">
        <v>174.08</v>
      </c>
      <c r="L686" s="21" t="n">
        <v>25.86</v>
      </c>
      <c r="M686" s="21" t="n">
        <v>0</v>
      </c>
      <c r="N686" s="21">
        <f>K686*0.08+L686*0.08</f>
        <v/>
      </c>
      <c r="O686" s="21">
        <f>-(K686*0.025+L686*0.025)</f>
        <v/>
      </c>
      <c r="P686" s="21">
        <f>32</f>
        <v/>
      </c>
      <c r="Q686" s="21">
        <f>J686+L686+N686+O686-P686-M686</f>
        <v/>
      </c>
    </row>
    <row r="687">
      <c r="A687" s="20" t="inlineStr">
        <is>
          <t>5.1-5.7</t>
        </is>
      </c>
      <c r="B687" s="20" t="inlineStr">
        <is>
          <t>PO-128-02959025009272427</t>
        </is>
      </c>
      <c r="C687" s="20" t="inlineStr">
        <is>
          <t>Delivered</t>
        </is>
      </c>
      <c r="D687" s="20" t="inlineStr">
        <is>
          <t>128-02959129866872427</t>
        </is>
      </c>
      <c r="E687" s="20" t="inlineStr">
        <is>
          <t>Delivered</t>
        </is>
      </c>
      <c r="F687" s="20" t="inlineStr">
        <is>
          <t>LV22W21</t>
        </is>
      </c>
      <c r="G6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7" s="20" t="inlineStr">
        <is>
          <t>1 pieza</t>
        </is>
      </c>
      <c r="I687" s="20" t="n">
        <v>3</v>
      </c>
      <c r="J687" s="21" t="n">
        <v>245.7</v>
      </c>
      <c r="K687" s="21" t="n">
        <v>218.02</v>
      </c>
      <c r="L687" s="21" t="n">
        <v>0</v>
      </c>
      <c r="M687" s="21" t="n">
        <v>18.03</v>
      </c>
      <c r="N687" s="21">
        <f>K687*0.08+L687*0.08</f>
        <v/>
      </c>
      <c r="O687" s="21">
        <f>-(K687*0.025+L687*0.025)</f>
        <v/>
      </c>
      <c r="P687" s="21">
        <f>32</f>
        <v/>
      </c>
      <c r="Q687" s="21">
        <f>J687+L687+N687+O687-P687-M687</f>
        <v/>
      </c>
    </row>
    <row r="688">
      <c r="A688" s="20" t="inlineStr">
        <is>
          <t>5.1-5.7</t>
        </is>
      </c>
      <c r="B688" s="20" t="inlineStr">
        <is>
          <t>PO-128-02851049871994095</t>
        </is>
      </c>
      <c r="C688" s="20" t="inlineStr">
        <is>
          <t>Delivered</t>
        </is>
      </c>
      <c r="D688" s="20" t="inlineStr">
        <is>
          <t>128-02850997443194095</t>
        </is>
      </c>
      <c r="E688" s="20" t="inlineStr">
        <is>
          <t>Delivered</t>
        </is>
      </c>
      <c r="F688" s="20" t="inlineStr">
        <is>
          <t>B03W10-10PZS</t>
        </is>
      </c>
      <c r="G6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8" s="20" t="inlineStr">
        <is>
          <t>10 piezas</t>
        </is>
      </c>
      <c r="I688" s="20" t="n">
        <v>2</v>
      </c>
      <c r="J688" s="21" t="n">
        <v>124</v>
      </c>
      <c r="K688" s="21" t="n">
        <v>132.52</v>
      </c>
      <c r="L688" s="21" t="n">
        <v>25.86</v>
      </c>
      <c r="M688" s="21" t="n">
        <v>0</v>
      </c>
      <c r="N688" s="21">
        <f>K688*0.08+L688*0.08</f>
        <v/>
      </c>
      <c r="O688" s="21">
        <f>-(K688*0.025+L688*0.025)</f>
        <v/>
      </c>
      <c r="P688" s="21">
        <f>32</f>
        <v/>
      </c>
      <c r="Q688" s="21">
        <f>J688+L688+N688+O688-P688-M688</f>
        <v/>
      </c>
    </row>
    <row r="689">
      <c r="A689" s="20" t="inlineStr">
        <is>
          <t>5.1-5.7</t>
        </is>
      </c>
      <c r="B689" s="20" t="inlineStr">
        <is>
          <t>PO-128-02818814751353135</t>
        </is>
      </c>
      <c r="C689" s="20" t="inlineStr">
        <is>
          <t>Delivered</t>
        </is>
      </c>
      <c r="D689" s="20" t="inlineStr">
        <is>
          <t>128-02818856694393135</t>
        </is>
      </c>
      <c r="E689" s="20" t="inlineStr">
        <is>
          <t>Delivered</t>
        </is>
      </c>
      <c r="F689" s="20" t="inlineStr">
        <is>
          <t>LV22W21</t>
        </is>
      </c>
      <c r="G6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9" s="20" t="inlineStr">
        <is>
          <t>1 pieza</t>
        </is>
      </c>
      <c r="I689" s="20" t="n">
        <v>1</v>
      </c>
      <c r="J689" s="21" t="n">
        <v>81.90000000000001</v>
      </c>
      <c r="K689" s="21" t="n">
        <v>101.2</v>
      </c>
      <c r="L689" s="21" t="n">
        <v>25.86</v>
      </c>
      <c r="M689" s="21" t="n">
        <v>0</v>
      </c>
      <c r="N689" s="21">
        <f>K689*0.08+L689*0.08</f>
        <v/>
      </c>
      <c r="O689" s="21">
        <f>-(K689*0.025+L689*0.025)</f>
        <v/>
      </c>
      <c r="P689" s="21">
        <f>32</f>
        <v/>
      </c>
      <c r="Q689" s="21">
        <f>J689+L689+N689+O689-P689-M689</f>
        <v/>
      </c>
    </row>
    <row r="690">
      <c r="A690" s="20" t="inlineStr">
        <is>
          <t>5.1-5.7</t>
        </is>
      </c>
      <c r="B690" s="20" t="inlineStr">
        <is>
          <t>PO-128-03411050788470757</t>
        </is>
      </c>
      <c r="C690" s="20" t="inlineStr">
        <is>
          <t>Delivered</t>
        </is>
      </c>
      <c r="D690" s="20" t="inlineStr">
        <is>
          <t>128-03410994427510757</t>
        </is>
      </c>
      <c r="E690" s="20" t="inlineStr">
        <is>
          <t>Delivered</t>
        </is>
      </c>
      <c r="F690" s="20" t="inlineStr">
        <is>
          <t>LE27M20W24</t>
        </is>
      </c>
      <c r="G690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690" s="20" t="inlineStr">
        <is>
          <t>24W/2000LM</t>
        </is>
      </c>
      <c r="I690" s="20" t="n">
        <v>1</v>
      </c>
      <c r="J690" s="21" t="n">
        <v>66</v>
      </c>
      <c r="K690" s="21" t="n">
        <v>74.73</v>
      </c>
      <c r="L690" s="21" t="n">
        <v>25.86</v>
      </c>
      <c r="M690" s="21" t="n">
        <v>0</v>
      </c>
      <c r="N690" s="21">
        <f>K690*0.08+L690*0.08</f>
        <v/>
      </c>
      <c r="O690" s="21">
        <f>-(K690*0.025+L690*0.025)</f>
        <v/>
      </c>
      <c r="P690" s="21">
        <f>32</f>
        <v/>
      </c>
      <c r="Q690" s="21">
        <f>J690+L690+N690+O690-P690-M690</f>
        <v/>
      </c>
    </row>
    <row r="691">
      <c r="A691" s="20" t="inlineStr">
        <is>
          <t>5.1-5.7</t>
        </is>
      </c>
      <c r="B691" s="20" t="inlineStr">
        <is>
          <t>PO-128-02873325671033960</t>
        </is>
      </c>
      <c r="C691" s="20" t="inlineStr">
        <is>
          <t>Delivered</t>
        </is>
      </c>
      <c r="D691" s="20" t="inlineStr">
        <is>
          <t>128-02873367614073960</t>
        </is>
      </c>
      <c r="E691" s="20" t="inlineStr">
        <is>
          <t>Delivered</t>
        </is>
      </c>
      <c r="F691" s="20" t="inlineStr">
        <is>
          <t>LV22W21</t>
        </is>
      </c>
      <c r="G6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1" s="20" t="inlineStr">
        <is>
          <t>1 pieza</t>
        </is>
      </c>
      <c r="I691" s="20" t="n">
        <v>1</v>
      </c>
      <c r="J691" s="21" t="n">
        <v>81.90000000000001</v>
      </c>
      <c r="K691" s="21" t="n">
        <v>58.1</v>
      </c>
      <c r="L691" s="21" t="n">
        <v>25.86</v>
      </c>
      <c r="M691" s="21" t="n">
        <v>0</v>
      </c>
      <c r="N691" s="21">
        <f>K691*0.08+L691*0.08</f>
        <v/>
      </c>
      <c r="O691" s="21">
        <f>-(K691*0.025+L691*0.025)</f>
        <v/>
      </c>
      <c r="P691" s="21">
        <f>32</f>
        <v/>
      </c>
      <c r="Q691" s="21">
        <f>J691+L691+N691+O691-P691-M691</f>
        <v/>
      </c>
    </row>
    <row r="692">
      <c r="A692" s="20" t="inlineStr">
        <is>
          <t>5.1-5.7</t>
        </is>
      </c>
      <c r="B692" s="20" t="inlineStr">
        <is>
          <t>PO-128-03221946225271690</t>
        </is>
      </c>
      <c r="C692" s="20" t="inlineStr">
        <is>
          <t>Delivered</t>
        </is>
      </c>
      <c r="D692" s="20" t="inlineStr">
        <is>
          <t>128-03221988168311690</t>
        </is>
      </c>
      <c r="E692" s="20" t="inlineStr">
        <is>
          <t>Delivered</t>
        </is>
      </c>
      <c r="F692" s="20" t="inlineStr">
        <is>
          <t>B03W10-10PZS</t>
        </is>
      </c>
      <c r="G69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2" s="20" t="inlineStr">
        <is>
          <t>10 piezas</t>
        </is>
      </c>
      <c r="I692" s="20" t="n">
        <v>1</v>
      </c>
      <c r="J692" s="21" t="n">
        <v>62</v>
      </c>
      <c r="K692" s="21" t="n">
        <v>66.26000000000001</v>
      </c>
      <c r="L692" s="21" t="n">
        <v>25.86</v>
      </c>
      <c r="M692" s="21" t="n">
        <v>0</v>
      </c>
      <c r="N692" s="21">
        <f>K692*0.08+L692*0.08</f>
        <v/>
      </c>
      <c r="O692" s="21">
        <f>-(K692*0.025+L692*0.025)</f>
        <v/>
      </c>
      <c r="P692" s="21">
        <f>32</f>
        <v/>
      </c>
      <c r="Q692" s="21">
        <f>J692+L692+N692+O692-P692-M692</f>
        <v/>
      </c>
    </row>
    <row r="693">
      <c r="A693" s="20" t="inlineStr">
        <is>
          <t>5.1-5.7</t>
        </is>
      </c>
      <c r="B693" s="20" t="inlineStr">
        <is>
          <t>PO-128-03210749737591887</t>
        </is>
      </c>
      <c r="C693" s="20" t="inlineStr">
        <is>
          <t>Delivered</t>
        </is>
      </c>
      <c r="D693" s="20" t="inlineStr">
        <is>
          <t>128-03210817895031887</t>
        </is>
      </c>
      <c r="E693" s="20" t="inlineStr">
        <is>
          <t>Delivered</t>
        </is>
      </c>
      <c r="F693" s="20" t="inlineStr">
        <is>
          <t>LV22W21</t>
        </is>
      </c>
      <c r="G6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3" s="20" t="inlineStr">
        <is>
          <t>1 pieza</t>
        </is>
      </c>
      <c r="I693" s="20" t="n">
        <v>1</v>
      </c>
      <c r="J693" s="21" t="n">
        <v>81.90000000000001</v>
      </c>
      <c r="K693" s="21" t="n">
        <v>80.97</v>
      </c>
      <c r="L693" s="21" t="n">
        <v>25.86</v>
      </c>
      <c r="M693" s="21" t="n">
        <v>0</v>
      </c>
      <c r="N693" s="21">
        <f>K693*0.08+L693*0.08</f>
        <v/>
      </c>
      <c r="O693" s="21">
        <f>-(K693*0.025+L693*0.025)</f>
        <v/>
      </c>
      <c r="P693" s="21">
        <f>32</f>
        <v/>
      </c>
      <c r="Q693" s="21">
        <f>J693+L693+N693+O693-P693-M693</f>
        <v/>
      </c>
    </row>
    <row r="694">
      <c r="A694" s="20" t="inlineStr">
        <is>
          <t>5.1-5.7</t>
        </is>
      </c>
      <c r="B694" s="20" t="inlineStr">
        <is>
          <t>PO-128-03200016026231823</t>
        </is>
      </c>
      <c r="C694" s="20" t="inlineStr">
        <is>
          <t>Delivered</t>
        </is>
      </c>
      <c r="D694" s="20" t="inlineStr">
        <is>
          <t>128-03200068455031823</t>
        </is>
      </c>
      <c r="E694" s="20" t="inlineStr">
        <is>
          <t>Delivered</t>
        </is>
      </c>
      <c r="F694" s="20" t="inlineStr">
        <is>
          <t>M10</t>
        </is>
      </c>
      <c r="G694" s="20" t="inlineStr">
        <is>
          <t>Pantalla de Batería Clara HD LED - Auriculares Inalámbricos TWS, Estuche con 6 Recargas, 5h de Uso, 4 Micrófonos CVC8.0 con Reducción de Ruido y Sonido HiFi</t>
        </is>
      </c>
      <c r="H694" s="20" t="inlineStr">
        <is>
          <t>1 pieza</t>
        </is>
      </c>
      <c r="I694" s="20" t="n">
        <v>1</v>
      </c>
      <c r="J694" s="21" t="n">
        <v>43</v>
      </c>
      <c r="K694" s="21" t="n">
        <v>5.11</v>
      </c>
      <c r="L694" s="21" t="n">
        <v>25.86</v>
      </c>
      <c r="M694" s="21" t="n">
        <v>0</v>
      </c>
      <c r="N694" s="21">
        <f>K694*0.08+L694*0.08</f>
        <v/>
      </c>
      <c r="O694" s="21">
        <f>-(K694*0.025+L694*0.025)</f>
        <v/>
      </c>
      <c r="P694" s="21">
        <f>32</f>
        <v/>
      </c>
      <c r="Q694" s="21">
        <f>J694+L694+N694+O694-P694-M694</f>
        <v/>
      </c>
    </row>
    <row r="695">
      <c r="A695" s="20" t="inlineStr">
        <is>
          <t>5.1-5.7</t>
        </is>
      </c>
      <c r="B695" s="20" t="inlineStr">
        <is>
          <t>PO-128-03334130934390062</t>
        </is>
      </c>
      <c r="C695" s="20" t="inlineStr">
        <is>
          <t>Delivered</t>
        </is>
      </c>
      <c r="D695" s="20" t="inlineStr">
        <is>
          <t>128-03334109962870062</t>
        </is>
      </c>
      <c r="E695" s="20" t="inlineStr">
        <is>
          <t>Delivered</t>
        </is>
      </c>
      <c r="F695" s="20" t="inlineStr">
        <is>
          <t>B03W10-10PZS</t>
        </is>
      </c>
      <c r="G6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5" s="20" t="inlineStr">
        <is>
          <t>10 piezas</t>
        </is>
      </c>
      <c r="I695" s="20" t="n">
        <v>1</v>
      </c>
      <c r="J695" s="21" t="n">
        <v>62</v>
      </c>
      <c r="K695" s="21" t="n">
        <v>67</v>
      </c>
      <c r="L695" s="21" t="n">
        <v>25.86</v>
      </c>
      <c r="M695" s="21" t="n">
        <v>0</v>
      </c>
      <c r="N695" s="21">
        <f>K695*0.08+L695*0.08</f>
        <v/>
      </c>
      <c r="O695" s="21">
        <f>-(K695*0.025+L695*0.025)</f>
        <v/>
      </c>
      <c r="P695" s="21">
        <f>32</f>
        <v/>
      </c>
      <c r="Q695" s="21">
        <f>J695+L695+N695+O695-P695-M695</f>
        <v/>
      </c>
    </row>
    <row r="696">
      <c r="A696" s="20" t="inlineStr">
        <is>
          <t>5.1-5.7</t>
        </is>
      </c>
      <c r="B696" s="20" t="inlineStr">
        <is>
          <t>PO-128-03274574275190419</t>
        </is>
      </c>
      <c r="C696" s="20" t="inlineStr">
        <is>
          <t>Delivered</t>
        </is>
      </c>
      <c r="D696" s="20" t="inlineStr">
        <is>
          <t>128-03274532332150419</t>
        </is>
      </c>
      <c r="E696" s="20" t="inlineStr">
        <is>
          <t>Delivered</t>
        </is>
      </c>
      <c r="F696" s="20" t="inlineStr">
        <is>
          <t>LV22W21</t>
        </is>
      </c>
      <c r="G6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6" s="20" t="inlineStr">
        <is>
          <t>1 pieza</t>
        </is>
      </c>
      <c r="I696" s="20" t="n">
        <v>1</v>
      </c>
      <c r="J696" s="21" t="n">
        <v>81.90000000000001</v>
      </c>
      <c r="K696" s="21" t="n">
        <v>101.2</v>
      </c>
      <c r="L696" s="21" t="n">
        <v>25.86</v>
      </c>
      <c r="M696" s="21" t="n">
        <v>0</v>
      </c>
      <c r="N696" s="21">
        <f>K696*0.08+L696*0.08</f>
        <v/>
      </c>
      <c r="O696" s="21">
        <f>-(K696*0.025+L696*0.025)</f>
        <v/>
      </c>
      <c r="P696" s="21">
        <f>32</f>
        <v/>
      </c>
      <c r="Q696" s="21">
        <f>J696+L696+N696+O696-P696-M696</f>
        <v/>
      </c>
    </row>
    <row r="697">
      <c r="A697" s="20" t="inlineStr">
        <is>
          <t>5.1-5.7</t>
        </is>
      </c>
      <c r="B697" s="20" t="inlineStr">
        <is>
          <t>PO-128-02884156995193768</t>
        </is>
      </c>
      <c r="C697" s="20" t="inlineStr">
        <is>
          <t>Delivered</t>
        </is>
      </c>
      <c r="D697" s="20" t="inlineStr">
        <is>
          <t>128-02884115052153768</t>
        </is>
      </c>
      <c r="E697" s="20" t="inlineStr">
        <is>
          <t>Delivered</t>
        </is>
      </c>
      <c r="F697" s="20" t="inlineStr">
        <is>
          <t>M10</t>
        </is>
      </c>
      <c r="G697" s="20" t="inlineStr">
        <is>
          <t>Pantalla de Batería Clara HD LED - Auriculares Inalámbricos TWS, Estuche con 6 Recargas, 5h de Uso, 4 Micrófonos CVC8.0 con Reducción de Ruido y Sonido HiFi</t>
        </is>
      </c>
      <c r="H697" s="20" t="inlineStr">
        <is>
          <t>1 pieza</t>
        </is>
      </c>
      <c r="I697" s="20" t="n">
        <v>1</v>
      </c>
      <c r="J697" s="21" t="n">
        <v>43</v>
      </c>
      <c r="K697" s="21" t="n">
        <v>48.21</v>
      </c>
      <c r="L697" s="21" t="n">
        <v>25.86</v>
      </c>
      <c r="M697" s="21" t="n">
        <v>0</v>
      </c>
      <c r="N697" s="21">
        <f>K697*0.08+L697*0.08</f>
        <v/>
      </c>
      <c r="O697" s="21">
        <f>-(K697*0.025+L697*0.025)</f>
        <v/>
      </c>
      <c r="P697" s="21">
        <f>32</f>
        <v/>
      </c>
      <c r="Q697" s="21">
        <f>J697+L697+N697+O697-P697-M697</f>
        <v/>
      </c>
    </row>
    <row r="698">
      <c r="A698" s="20" t="inlineStr">
        <is>
          <t>5.1-5.7</t>
        </is>
      </c>
      <c r="B698" s="20" t="inlineStr">
        <is>
          <t>PO-128-03009268879992958</t>
        </is>
      </c>
      <c r="C698" s="20" t="inlineStr">
        <is>
          <t>Delivered</t>
        </is>
      </c>
      <c r="D698" s="20" t="inlineStr">
        <is>
          <t>128-03009327862392958</t>
        </is>
      </c>
      <c r="E698" s="20" t="inlineStr">
        <is>
          <t>Delivered</t>
        </is>
      </c>
      <c r="F698" s="20" t="inlineStr">
        <is>
          <t>B03W10-10PZS</t>
        </is>
      </c>
      <c r="G6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8" s="20" t="inlineStr">
        <is>
          <t>10 piezas</t>
        </is>
      </c>
      <c r="I698" s="20" t="n">
        <v>1</v>
      </c>
      <c r="J698" s="21" t="n">
        <v>62</v>
      </c>
      <c r="K698" s="21" t="n">
        <v>67</v>
      </c>
      <c r="L698" s="21" t="n">
        <v>25.86</v>
      </c>
      <c r="M698" s="21" t="n">
        <v>0</v>
      </c>
      <c r="N698" s="21">
        <f>K698*0.08+L698*0.08</f>
        <v/>
      </c>
      <c r="O698" s="21">
        <f>-(K698*0.025+L698*0.025)</f>
        <v/>
      </c>
      <c r="P698" s="21">
        <f>32</f>
        <v/>
      </c>
      <c r="Q698" s="21">
        <f>J698+L698+N698+O698-P698-M698</f>
        <v/>
      </c>
    </row>
    <row r="699">
      <c r="A699" s="20" t="inlineStr">
        <is>
          <t>5.1-5.7</t>
        </is>
      </c>
      <c r="B699" s="20" t="inlineStr">
        <is>
          <t>PO-128-03250502359671584</t>
        </is>
      </c>
      <c r="C699" s="20" t="inlineStr">
        <is>
          <t>Delivered</t>
        </is>
      </c>
      <c r="D699" s="20" t="inlineStr">
        <is>
          <t>128-03250585262711584</t>
        </is>
      </c>
      <c r="E699" s="20" t="inlineStr">
        <is>
          <t>Delivered</t>
        </is>
      </c>
      <c r="F699" s="20" t="inlineStr">
        <is>
          <t>BG-146-A</t>
        </is>
      </c>
      <c r="G699" s="20" t="inlineStr">
        <is>
          <t>linkbit Audífonos Inalámbricos de Diadema Bluetooth 6.0 - Baja Latencia para Música y Juegos, Audio Hi-Res con Driver de 40mm, Plegable para Hogar, Oficina y Viajes</t>
        </is>
      </c>
      <c r="H699" s="20" t="inlineStr">
        <is>
          <t>AZUL</t>
        </is>
      </c>
      <c r="I699" s="20" t="n">
        <v>1</v>
      </c>
      <c r="J699" s="21" t="n">
        <v>72</v>
      </c>
      <c r="K699" s="21" t="n">
        <v>93.94</v>
      </c>
      <c r="L699" s="21" t="n">
        <v>25.86</v>
      </c>
      <c r="M699" s="21" t="n">
        <v>0</v>
      </c>
      <c r="N699" s="21">
        <f>K699*0.08+L699*0.08</f>
        <v/>
      </c>
      <c r="O699" s="21">
        <f>-(K699*0.025+L699*0.025)</f>
        <v/>
      </c>
      <c r="P699" s="21">
        <f>32</f>
        <v/>
      </c>
      <c r="Q699" s="21">
        <f>J699+L699+N699+O699-P699-M699</f>
        <v/>
      </c>
    </row>
    <row r="700">
      <c r="A700" s="20" t="inlineStr">
        <is>
          <t>5.1-5.7</t>
        </is>
      </c>
      <c r="B700" s="20" t="inlineStr">
        <is>
          <t>PO-128-03093416438391432</t>
        </is>
      </c>
      <c r="C700" s="20" t="inlineStr">
        <is>
          <t>Delivered</t>
        </is>
      </c>
      <c r="D700" s="20" t="inlineStr">
        <is>
          <t>128-03093437409911432</t>
        </is>
      </c>
      <c r="E700" s="20" t="inlineStr">
        <is>
          <t>Delivered</t>
        </is>
      </c>
      <c r="F700" s="20" t="inlineStr">
        <is>
          <t>LV22W21</t>
        </is>
      </c>
      <c r="G7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0" s="20" t="inlineStr">
        <is>
          <t>1 pieza</t>
        </is>
      </c>
      <c r="I700" s="20" t="n">
        <v>1</v>
      </c>
      <c r="J700" s="21" t="n">
        <v>81.90000000000001</v>
      </c>
      <c r="K700" s="21" t="n">
        <v>101.2</v>
      </c>
      <c r="L700" s="21" t="n">
        <v>25.86</v>
      </c>
      <c r="M700" s="21" t="n">
        <v>0</v>
      </c>
      <c r="N700" s="21">
        <f>K700*0.08+L700*0.08</f>
        <v/>
      </c>
      <c r="O700" s="21">
        <f>-(K700*0.025+L700*0.025)</f>
        <v/>
      </c>
      <c r="P700" s="21">
        <f>32</f>
        <v/>
      </c>
      <c r="Q700" s="21">
        <f>J700+L700+N700+O700-P700-M700</f>
        <v/>
      </c>
    </row>
    <row r="701">
      <c r="A701" s="20" t="inlineStr">
        <is>
          <t>5.1-5.7</t>
        </is>
      </c>
      <c r="B701" s="20" t="inlineStr">
        <is>
          <t>PO-128-03303256197750374</t>
        </is>
      </c>
      <c r="C701" s="20" t="inlineStr">
        <is>
          <t>Delivered</t>
        </is>
      </c>
      <c r="D701" s="20" t="inlineStr">
        <is>
          <t>128-03303214254710374</t>
        </is>
      </c>
      <c r="E701" s="20" t="inlineStr">
        <is>
          <t>Delivered</t>
        </is>
      </c>
      <c r="F701" s="20" t="inlineStr">
        <is>
          <t>B03W10-10PZS</t>
        </is>
      </c>
      <c r="G7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1" s="20" t="inlineStr">
        <is>
          <t>10 piezas</t>
        </is>
      </c>
      <c r="I701" s="20" t="n">
        <v>1</v>
      </c>
      <c r="J701" s="21" t="n">
        <v>62</v>
      </c>
      <c r="K701" s="21" t="n">
        <v>67</v>
      </c>
      <c r="L701" s="21" t="n">
        <v>25.86</v>
      </c>
      <c r="M701" s="21" t="n">
        <v>0</v>
      </c>
      <c r="N701" s="21">
        <f>K701*0.08+L701*0.08</f>
        <v/>
      </c>
      <c r="O701" s="21">
        <f>-(K701*0.025+L701*0.025)</f>
        <v/>
      </c>
      <c r="P701" s="21">
        <f>32</f>
        <v/>
      </c>
      <c r="Q701" s="21">
        <f>J701+L701+N701+O701-P701-M701</f>
        <v/>
      </c>
    </row>
    <row r="702">
      <c r="A702" s="20" t="inlineStr">
        <is>
          <t>5.1-5.7</t>
        </is>
      </c>
      <c r="B702" s="20" t="inlineStr">
        <is>
          <t>PO-128-02764486380153523</t>
        </is>
      </c>
      <c r="C702" s="20" t="inlineStr">
        <is>
          <t>Delivered</t>
        </is>
      </c>
      <c r="D702" s="20" t="inlineStr">
        <is>
          <t>128-02764538808953523</t>
        </is>
      </c>
      <c r="E702" s="20" t="inlineStr">
        <is>
          <t>Delivered</t>
        </is>
      </c>
      <c r="F702" s="20" t="inlineStr">
        <is>
          <t>LV22W21</t>
        </is>
      </c>
      <c r="G7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2" s="20" t="inlineStr">
        <is>
          <t>1 pieza</t>
        </is>
      </c>
      <c r="I702" s="20" t="n">
        <v>3</v>
      </c>
      <c r="J702" s="21" t="n">
        <v>245.7</v>
      </c>
      <c r="K702" s="21" t="n">
        <v>261.12</v>
      </c>
      <c r="L702" s="21" t="n">
        <v>0</v>
      </c>
      <c r="M702" s="21" t="n">
        <v>0</v>
      </c>
      <c r="N702" s="21">
        <f>K702*0.08+L702*0.08</f>
        <v/>
      </c>
      <c r="O702" s="21">
        <f>-(K702*0.025+L702*0.025)</f>
        <v/>
      </c>
      <c r="P702" s="21">
        <f>32</f>
        <v/>
      </c>
      <c r="Q702" s="21">
        <f>J702+L702+N702+O702-P702-M702</f>
        <v/>
      </c>
    </row>
    <row r="703">
      <c r="A703" s="20" t="inlineStr">
        <is>
          <t>5.1-5.7</t>
        </is>
      </c>
      <c r="B703" s="20" t="inlineStr">
        <is>
          <t>PO-128-02756566948473504</t>
        </is>
      </c>
      <c r="C703" s="20" t="inlineStr">
        <is>
          <t>Delivered</t>
        </is>
      </c>
      <c r="D703" s="20" t="inlineStr">
        <is>
          <t>128-02756545976953504</t>
        </is>
      </c>
      <c r="E703" s="20" t="inlineStr">
        <is>
          <t>Delivered</t>
        </is>
      </c>
      <c r="F703" s="20" t="inlineStr">
        <is>
          <t>LV22W21</t>
        </is>
      </c>
      <c r="G7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3" s="20" t="inlineStr">
        <is>
          <t>1 pieza</t>
        </is>
      </c>
      <c r="I703" s="20" t="n">
        <v>1</v>
      </c>
      <c r="J703" s="21" t="n">
        <v>81.90000000000001</v>
      </c>
      <c r="K703" s="21" t="n">
        <v>101.2</v>
      </c>
      <c r="L703" s="21" t="n">
        <v>25.86</v>
      </c>
      <c r="M703" s="21" t="n">
        <v>0</v>
      </c>
      <c r="N703" s="21">
        <f>K703*0.08+L703*0.08</f>
        <v/>
      </c>
      <c r="O703" s="21">
        <f>-(K703*0.025+L703*0.025)</f>
        <v/>
      </c>
      <c r="P703" s="21">
        <f>32</f>
        <v/>
      </c>
      <c r="Q703" s="21">
        <f>J703+L703+N703+O703-P703-M703</f>
        <v/>
      </c>
    </row>
    <row r="704">
      <c r="A704" s="20" t="inlineStr">
        <is>
          <t>5.1-5.7</t>
        </is>
      </c>
      <c r="B704" s="20" t="inlineStr">
        <is>
          <t>PO-128-03125138483831373</t>
        </is>
      </c>
      <c r="C704" s="20" t="inlineStr">
        <is>
          <t>Delivered</t>
        </is>
      </c>
      <c r="D704" s="20" t="inlineStr">
        <is>
          <t>128-03125130619511373</t>
        </is>
      </c>
      <c r="E704" s="20" t="inlineStr">
        <is>
          <t>Delivered</t>
        </is>
      </c>
      <c r="F704" s="20" t="inlineStr">
        <is>
          <t>LV22W21</t>
        </is>
      </c>
      <c r="G7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4" s="20" t="inlineStr">
        <is>
          <t>1 pieza</t>
        </is>
      </c>
      <c r="I704" s="20" t="n">
        <v>1</v>
      </c>
      <c r="J704" s="21" t="n">
        <v>81.90000000000001</v>
      </c>
      <c r="K704" s="21" t="n">
        <v>71.88</v>
      </c>
      <c r="L704" s="21" t="n">
        <v>25.86</v>
      </c>
      <c r="M704" s="21" t="n">
        <v>0</v>
      </c>
      <c r="N704" s="21">
        <f>K704*0.08+L704*0.08</f>
        <v/>
      </c>
      <c r="O704" s="21">
        <f>-(K704*0.025+L704*0.025)</f>
        <v/>
      </c>
      <c r="P704" s="21">
        <f>32</f>
        <v/>
      </c>
      <c r="Q704" s="21">
        <f>J704+L704+N704+O704-P704-M704</f>
        <v/>
      </c>
    </row>
    <row r="705">
      <c r="A705" s="20" t="inlineStr">
        <is>
          <t>5.1-5.7</t>
        </is>
      </c>
      <c r="B705" s="20" t="inlineStr">
        <is>
          <t>PO-128-03130851410551403</t>
        </is>
      </c>
      <c r="C705" s="20" t="inlineStr">
        <is>
          <t>Delivered</t>
        </is>
      </c>
      <c r="D705" s="20" t="inlineStr">
        <is>
          <t>128-03130893353591403</t>
        </is>
      </c>
      <c r="E705" s="20" t="inlineStr">
        <is>
          <t>Delivered</t>
        </is>
      </c>
      <c r="F705" s="20" t="inlineStr">
        <is>
          <t>LV22W21</t>
        </is>
      </c>
      <c r="G7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5" s="20" t="inlineStr">
        <is>
          <t>1 pieza</t>
        </is>
      </c>
      <c r="I705" s="20" t="n">
        <v>1</v>
      </c>
      <c r="J705" s="21" t="n">
        <v>81.90000000000001</v>
      </c>
      <c r="K705" s="21" t="n">
        <v>87.04000000000001</v>
      </c>
      <c r="L705" s="21" t="n">
        <v>25.86</v>
      </c>
      <c r="M705" s="21" t="n">
        <v>0</v>
      </c>
      <c r="N705" s="21">
        <f>K705*0.08+L705*0.08</f>
        <v/>
      </c>
      <c r="O705" s="21">
        <f>-(K705*0.025+L705*0.025)</f>
        <v/>
      </c>
      <c r="P705" s="21">
        <f>32</f>
        <v/>
      </c>
      <c r="Q705" s="21">
        <f>J705+L705+N705+O705-P705-M705</f>
        <v/>
      </c>
    </row>
    <row r="706">
      <c r="A706" s="20" t="inlineStr">
        <is>
          <t>5.1-5.7</t>
        </is>
      </c>
      <c r="B706" s="20" t="inlineStr">
        <is>
          <t>PO-128-03296772414070348</t>
        </is>
      </c>
      <c r="C706" s="20" t="inlineStr">
        <is>
          <t>Delivered</t>
        </is>
      </c>
      <c r="D706" s="20" t="inlineStr">
        <is>
          <t>128-03296756685430348</t>
        </is>
      </c>
      <c r="E706" s="20" t="inlineStr">
        <is>
          <t>Delivered</t>
        </is>
      </c>
      <c r="F706" s="20" t="inlineStr">
        <is>
          <t>B03W10-10PZS</t>
        </is>
      </c>
      <c r="G70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6" s="20" t="inlineStr">
        <is>
          <t>10 piezas</t>
        </is>
      </c>
      <c r="I706" s="20" t="n">
        <v>2</v>
      </c>
      <c r="J706" s="21" t="n">
        <v>124</v>
      </c>
      <c r="K706" s="21" t="n">
        <v>132.52</v>
      </c>
      <c r="L706" s="21" t="n">
        <v>25.86</v>
      </c>
      <c r="M706" s="21" t="n">
        <v>0</v>
      </c>
      <c r="N706" s="21">
        <f>K706*0.08+L706*0.08</f>
        <v/>
      </c>
      <c r="O706" s="21">
        <f>-(K706*0.025+L706*0.025)</f>
        <v/>
      </c>
      <c r="P706" s="21">
        <f>32</f>
        <v/>
      </c>
      <c r="Q706" s="21">
        <f>J706+L706+N706+O706-P706-M706</f>
        <v/>
      </c>
    </row>
    <row r="707">
      <c r="A707" s="20" t="inlineStr">
        <is>
          <t>5.1-5.7</t>
        </is>
      </c>
      <c r="B707" s="20" t="inlineStr">
        <is>
          <t>PO-128-02911465278073671</t>
        </is>
      </c>
      <c r="C707" s="20" t="inlineStr">
        <is>
          <t>Delivered</t>
        </is>
      </c>
      <c r="D707" s="20" t="inlineStr">
        <is>
          <t>128-02911486249593671</t>
        </is>
      </c>
      <c r="E707" s="20" t="inlineStr">
        <is>
          <t>Delivered</t>
        </is>
      </c>
      <c r="F707" s="20" t="inlineStr">
        <is>
          <t>S71W07-5PZS</t>
        </is>
      </c>
      <c r="G707" s="20" t="inlineStr">
        <is>
          <t>TIANLAI Lámpara LED Empotrable 7W, Downlight LED Empotrable con Ángulo de Haz 55°, Luz Blanca Fría 6500K, 490lm, 11cm, Ahorro de Energía 80%, Ideal para Hogar, Oficina y Comercio</t>
        </is>
      </c>
      <c r="H707" s="20" t="inlineStr">
        <is>
          <t>5 PIEZAS/S71W07</t>
        </is>
      </c>
      <c r="I707" s="20" t="n">
        <v>1</v>
      </c>
      <c r="J707" s="21" t="n">
        <v>120</v>
      </c>
      <c r="K707" s="21" t="n">
        <v>156.84</v>
      </c>
      <c r="L707" s="21" t="n">
        <v>25.86</v>
      </c>
      <c r="M707" s="21" t="n">
        <v>0</v>
      </c>
      <c r="N707" s="21">
        <f>K707*0.08+L707*0.08</f>
        <v/>
      </c>
      <c r="O707" s="21">
        <f>-(K707*0.025+L707*0.025)</f>
        <v/>
      </c>
      <c r="P707" s="21">
        <f>32</f>
        <v/>
      </c>
      <c r="Q707" s="21">
        <f>J707+L707+N707+O707-P707-M707</f>
        <v/>
      </c>
    </row>
    <row r="708">
      <c r="A708" s="20" t="inlineStr">
        <is>
          <t>5.1-5.7</t>
        </is>
      </c>
      <c r="B708" s="20" t="inlineStr">
        <is>
          <t>PO-128-03004791399032155</t>
        </is>
      </c>
      <c r="C708" s="20" t="inlineStr">
        <is>
          <t>Delivered</t>
        </is>
      </c>
      <c r="D708" s="20" t="inlineStr">
        <is>
          <t>128-03004749455992155</t>
        </is>
      </c>
      <c r="E708" s="20" t="inlineStr">
        <is>
          <t>Delivered</t>
        </is>
      </c>
      <c r="F708" s="20" t="inlineStr">
        <is>
          <t>B03W15-10PZS</t>
        </is>
      </c>
      <c r="G708" s="20" t="inlineStr">
        <is>
          <t>TIANLAI Foco LED 12W/15W Paquete de 10, Ahorro Energético Reemplazo 60W/65W, 6500K Luz Fría 880LM/1200LM, Sin Parpadeo Base E26/E27 Universal, 50000H Vida Útil para Hogar Oficina</t>
        </is>
      </c>
      <c r="H708" s="20" t="inlineStr">
        <is>
          <t>10 piezas/15W</t>
        </is>
      </c>
      <c r="I708" s="20" t="n">
        <v>1</v>
      </c>
      <c r="J708" s="21" t="n">
        <v>135</v>
      </c>
      <c r="K708" s="21" t="n">
        <v>177.06</v>
      </c>
      <c r="L708" s="21" t="n">
        <v>25.86</v>
      </c>
      <c r="M708" s="21" t="n">
        <v>0</v>
      </c>
      <c r="N708" s="21">
        <f>K708*0.08+L708*0.08</f>
        <v/>
      </c>
      <c r="O708" s="21">
        <f>-(K708*0.025+L708*0.025)</f>
        <v/>
      </c>
      <c r="P708" s="21">
        <f>32</f>
        <v/>
      </c>
      <c r="Q708" s="21">
        <f>J708+L708+N708+O708-P708-M708</f>
        <v/>
      </c>
    </row>
    <row r="709">
      <c r="A709" s="20" t="inlineStr">
        <is>
          <t>5.1-5.7</t>
        </is>
      </c>
      <c r="B709" s="20" t="inlineStr">
        <is>
          <t>PO-128-03236326175351732</t>
        </is>
      </c>
      <c r="C709" s="20" t="inlineStr">
        <is>
          <t>Delivered</t>
        </is>
      </c>
      <c r="D709" s="20" t="inlineStr">
        <is>
          <t>128-03236387123831732</t>
        </is>
      </c>
      <c r="E709" s="20" t="inlineStr">
        <is>
          <t>Delivered</t>
        </is>
      </c>
      <c r="F709" s="20" t="inlineStr">
        <is>
          <t>LV22W21</t>
        </is>
      </c>
      <c r="G7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9" s="20" t="inlineStr">
        <is>
          <t>1 pieza</t>
        </is>
      </c>
      <c r="I709" s="20" t="n">
        <v>1</v>
      </c>
      <c r="J709" s="21" t="n">
        <v>81.90000000000001</v>
      </c>
      <c r="K709" s="21" t="n">
        <v>87.61</v>
      </c>
      <c r="L709" s="21" t="n">
        <v>25.86</v>
      </c>
      <c r="M709" s="21" t="n">
        <v>0</v>
      </c>
      <c r="N709" s="21">
        <f>K709*0.08+L709*0.08</f>
        <v/>
      </c>
      <c r="O709" s="21">
        <f>-(K709*0.025+L709*0.025)</f>
        <v/>
      </c>
      <c r="P709" s="21">
        <f>32</f>
        <v/>
      </c>
      <c r="Q709" s="21">
        <f>J709+L709+N709+O709-P709-M709</f>
        <v/>
      </c>
    </row>
    <row r="710">
      <c r="A710" s="20" t="inlineStr">
        <is>
          <t>5.1-5.7</t>
        </is>
      </c>
      <c r="B710" s="20" t="inlineStr">
        <is>
          <t>PO-128-02982212936312289</t>
        </is>
      </c>
      <c r="C710" s="20" t="inlineStr">
        <is>
          <t>Delivered</t>
        </is>
      </c>
      <c r="D710" s="20" t="inlineStr">
        <is>
          <t>128-02982254879352289</t>
        </is>
      </c>
      <c r="E710" s="20" t="inlineStr">
        <is>
          <t>Delivered</t>
        </is>
      </c>
      <c r="F710" s="20" t="inlineStr">
        <is>
          <t>LV22W21</t>
        </is>
      </c>
      <c r="G7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0" s="20" t="inlineStr">
        <is>
          <t>1 pieza</t>
        </is>
      </c>
      <c r="I710" s="20" t="n">
        <v>1</v>
      </c>
      <c r="J710" s="21" t="n">
        <v>81.90000000000001</v>
      </c>
      <c r="K710" s="21" t="n">
        <v>91.08</v>
      </c>
      <c r="L710" s="21" t="n">
        <v>25.86</v>
      </c>
      <c r="M710" s="21" t="n">
        <v>0</v>
      </c>
      <c r="N710" s="21">
        <f>K710*0.08+L710*0.08</f>
        <v/>
      </c>
      <c r="O710" s="21">
        <f>-(K710*0.025+L710*0.025)</f>
        <v/>
      </c>
      <c r="P710" s="21">
        <f>32</f>
        <v/>
      </c>
      <c r="Q710" s="21">
        <f>J710+L710+N710+O710-P710-M710</f>
        <v/>
      </c>
    </row>
    <row r="711">
      <c r="A711" s="20" t="inlineStr">
        <is>
          <t>5.1-5.7</t>
        </is>
      </c>
      <c r="B711" s="20" t="inlineStr">
        <is>
          <t>PO-128-03217743841911909</t>
        </is>
      </c>
      <c r="C711" s="20" t="inlineStr">
        <is>
          <t>Delivered</t>
        </is>
      </c>
      <c r="D711" s="20" t="inlineStr">
        <is>
          <t>128-03217733356151909</t>
        </is>
      </c>
      <c r="E711" s="20" t="inlineStr">
        <is>
          <t>Delivered</t>
        </is>
      </c>
      <c r="F711" s="20" t="inlineStr">
        <is>
          <t>LV54W25</t>
        </is>
      </c>
      <c r="G71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11" s="20" t="inlineStr">
        <is>
          <t>Blanco</t>
        </is>
      </c>
      <c r="I711" s="20" t="n">
        <v>1</v>
      </c>
      <c r="J711" s="21" t="n">
        <v>78</v>
      </c>
      <c r="K711" s="21" t="n">
        <v>64.73999999999999</v>
      </c>
      <c r="L711" s="21" t="n">
        <v>25.86</v>
      </c>
      <c r="M711" s="21" t="n">
        <v>0</v>
      </c>
      <c r="N711" s="21">
        <f>K711*0.08+L711*0.08</f>
        <v/>
      </c>
      <c r="O711" s="21">
        <f>-(K711*0.025+L711*0.025)</f>
        <v/>
      </c>
      <c r="P711" s="21">
        <f>32</f>
        <v/>
      </c>
      <c r="Q711" s="21">
        <f>J711+L711+N711+O711-P711-M711</f>
        <v/>
      </c>
    </row>
    <row r="712">
      <c r="A712" s="20" t="inlineStr">
        <is>
          <t>5.1-5.7</t>
        </is>
      </c>
      <c r="B712" s="20" t="inlineStr">
        <is>
          <t>PO-128-03334345390710060</t>
        </is>
      </c>
      <c r="C712" s="20" t="inlineStr">
        <is>
          <t>Delivered</t>
        </is>
      </c>
      <c r="D712" s="20" t="inlineStr">
        <is>
          <t>128-03334376847990060</t>
        </is>
      </c>
      <c r="E712" s="20" t="inlineStr">
        <is>
          <t>Delivered</t>
        </is>
      </c>
      <c r="F712" s="20" t="inlineStr">
        <is>
          <t>LV22W21</t>
        </is>
      </c>
      <c r="G7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2" s="20" t="inlineStr">
        <is>
          <t>1 pieza</t>
        </is>
      </c>
      <c r="I712" s="20" t="n">
        <v>2</v>
      </c>
      <c r="J712" s="21" t="n">
        <v>163.8</v>
      </c>
      <c r="K712" s="21" t="n">
        <v>137.65</v>
      </c>
      <c r="L712" s="21" t="n">
        <v>0</v>
      </c>
      <c r="M712" s="21" t="n">
        <v>22.08</v>
      </c>
      <c r="N712" s="21">
        <f>K712*0.08+L712*0.08</f>
        <v/>
      </c>
      <c r="O712" s="21">
        <f>-(K712*0.025+L712*0.025)</f>
        <v/>
      </c>
      <c r="P712" s="21">
        <f>32</f>
        <v/>
      </c>
      <c r="Q712" s="21">
        <f>J712+L712+N712+O712-P712-M712</f>
        <v/>
      </c>
    </row>
    <row r="713">
      <c r="A713" s="20" t="inlineStr">
        <is>
          <t>5.1-5.7</t>
        </is>
      </c>
      <c r="B713" s="20" t="inlineStr">
        <is>
          <t>PO-128-03334345390710060</t>
        </is>
      </c>
      <c r="C713" s="20" t="inlineStr">
        <is>
          <t>Delivered</t>
        </is>
      </c>
      <c r="D713" s="20" t="inlineStr">
        <is>
          <t>128-03334334904950060</t>
        </is>
      </c>
      <c r="E713" s="20" t="inlineStr">
        <is>
          <t>Delivered</t>
        </is>
      </c>
      <c r="F713" s="20" t="inlineStr">
        <is>
          <t>B03W10-10PZS</t>
        </is>
      </c>
      <c r="G7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3" s="20" t="inlineStr">
        <is>
          <t>10 piezas</t>
        </is>
      </c>
      <c r="I713" s="20" t="n">
        <v>1</v>
      </c>
      <c r="J713" s="21" t="n">
        <v>62</v>
      </c>
      <c r="K713" s="21" t="n">
        <v>53</v>
      </c>
      <c r="L713" s="21" t="n">
        <v>0</v>
      </c>
      <c r="M713" s="21" t="n">
        <v>1.45</v>
      </c>
      <c r="N713" s="21">
        <f>K713*0.08+L713*0.08</f>
        <v/>
      </c>
      <c r="O713" s="21">
        <f>-(K713*0.025+L713*0.025)</f>
        <v/>
      </c>
      <c r="P713" s="21">
        <f>32</f>
        <v/>
      </c>
      <c r="Q713" s="21">
        <f>J713+L713+N713+O713-P713-M713</f>
        <v/>
      </c>
    </row>
    <row r="714">
      <c r="A714" s="20" t="inlineStr">
        <is>
          <t>5.1-5.7</t>
        </is>
      </c>
      <c r="B714" s="20" t="inlineStr">
        <is>
          <t>PO-128-03036487271032860</t>
        </is>
      </c>
      <c r="C714" s="20" t="inlineStr">
        <is>
          <t>Delivered</t>
        </is>
      </c>
      <c r="D714" s="20" t="inlineStr">
        <is>
          <t>128-03036445327992860</t>
        </is>
      </c>
      <c r="E714" s="20" t="inlineStr">
        <is>
          <t>Delivered</t>
        </is>
      </c>
      <c r="F714" s="20" t="inlineStr">
        <is>
          <t>LV22W21</t>
        </is>
      </c>
      <c r="G7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4" s="20" t="inlineStr">
        <is>
          <t>1 pieza</t>
        </is>
      </c>
      <c r="I714" s="20" t="n">
        <v>4</v>
      </c>
      <c r="J714" s="21" t="n">
        <v>327.6</v>
      </c>
      <c r="K714" s="21" t="n">
        <v>359.29</v>
      </c>
      <c r="L714" s="21" t="n">
        <v>0</v>
      </c>
      <c r="M714" s="21" t="n">
        <v>101.2</v>
      </c>
      <c r="N714" s="21">
        <f>K714*0.08+L714*0.08</f>
        <v/>
      </c>
      <c r="O714" s="21">
        <f>-(K714*0.025+L714*0.025)</f>
        <v/>
      </c>
      <c r="P714" s="21">
        <f>32</f>
        <v/>
      </c>
      <c r="Q714" s="21">
        <f>J714+L714+N714+O714-P714-M714</f>
        <v/>
      </c>
    </row>
    <row r="715">
      <c r="A715" s="20" t="inlineStr">
        <is>
          <t>5.1-5.7</t>
        </is>
      </c>
      <c r="B715" s="20" t="inlineStr">
        <is>
          <t>PO-128-03173344451191148</t>
        </is>
      </c>
      <c r="C715" s="20" t="inlineStr">
        <is>
          <t>Delivered</t>
        </is>
      </c>
      <c r="D715" s="20" t="inlineStr">
        <is>
          <t>128-03173396879991148</t>
        </is>
      </c>
      <c r="E715" s="20" t="inlineStr">
        <is>
          <t>Delivered</t>
        </is>
      </c>
      <c r="F715" s="20" t="inlineStr">
        <is>
          <t>LV22W21</t>
        </is>
      </c>
      <c r="G7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5" s="20" t="inlineStr">
        <is>
          <t>1 pieza</t>
        </is>
      </c>
      <c r="I715" s="20" t="n">
        <v>1</v>
      </c>
      <c r="J715" s="21" t="n">
        <v>81.90000000000001</v>
      </c>
      <c r="K715" s="21" t="n">
        <v>4.28</v>
      </c>
      <c r="L715" s="21" t="n">
        <v>25.86</v>
      </c>
      <c r="M715" s="21" t="n">
        <v>0</v>
      </c>
      <c r="N715" s="21">
        <f>K715*0.08+L715*0.08</f>
        <v/>
      </c>
      <c r="O715" s="21">
        <f>-(K715*0.025+L715*0.025)</f>
        <v/>
      </c>
      <c r="P715" s="21">
        <f>32</f>
        <v/>
      </c>
      <c r="Q715" s="21">
        <f>J715+L715+N715+O715-P715-M715</f>
        <v/>
      </c>
    </row>
    <row r="716">
      <c r="A716" s="20" t="inlineStr">
        <is>
          <t>5.1-5.7</t>
        </is>
      </c>
      <c r="B716" s="20" t="inlineStr">
        <is>
          <t>PO-128-03037390336632854</t>
        </is>
      </c>
      <c r="C716" s="20" t="inlineStr">
        <is>
          <t>Delivered</t>
        </is>
      </c>
      <c r="D716" s="20" t="inlineStr">
        <is>
          <t>128-03037432279672854</t>
        </is>
      </c>
      <c r="E716" s="20" t="inlineStr">
        <is>
          <t>Delivered</t>
        </is>
      </c>
      <c r="F716" s="20" t="inlineStr">
        <is>
          <t>LV22W21</t>
        </is>
      </c>
      <c r="G7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6" s="20" t="inlineStr">
        <is>
          <t>1 pieza</t>
        </is>
      </c>
      <c r="I716" s="20" t="n">
        <v>4</v>
      </c>
      <c r="J716" s="21" t="n">
        <v>327.6</v>
      </c>
      <c r="K716" s="21" t="n">
        <v>348.16</v>
      </c>
      <c r="L716" s="21" t="n">
        <v>0</v>
      </c>
      <c r="M716" s="21" t="n">
        <v>0</v>
      </c>
      <c r="N716" s="21">
        <f>K716*0.08+L716*0.08</f>
        <v/>
      </c>
      <c r="O716" s="21">
        <f>-(K716*0.025+L716*0.025)</f>
        <v/>
      </c>
      <c r="P716" s="21">
        <f>32</f>
        <v/>
      </c>
      <c r="Q716" s="21">
        <f>J716+L716+N716+O716-P716-M716</f>
        <v/>
      </c>
    </row>
    <row r="717">
      <c r="A717" s="20" t="inlineStr">
        <is>
          <t>5.1-5.7</t>
        </is>
      </c>
      <c r="B717" s="20" t="inlineStr">
        <is>
          <t>PO-128-02942298337912335</t>
        </is>
      </c>
      <c r="C717" s="20" t="inlineStr">
        <is>
          <t>Delivered</t>
        </is>
      </c>
      <c r="D717" s="20" t="inlineStr">
        <is>
          <t>128-02942340280952335</t>
        </is>
      </c>
      <c r="E717" s="20" t="inlineStr">
        <is>
          <t>Delivered</t>
        </is>
      </c>
      <c r="F717" s="20" t="inlineStr">
        <is>
          <t>LV22W21</t>
        </is>
      </c>
      <c r="G7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7" s="20" t="inlineStr">
        <is>
          <t>1 pieza</t>
        </is>
      </c>
      <c r="I717" s="20" t="n">
        <v>2</v>
      </c>
      <c r="J717" s="21" t="n">
        <v>163.8</v>
      </c>
      <c r="K717" s="21" t="n">
        <v>202.4</v>
      </c>
      <c r="L717" s="21" t="n">
        <v>25.86</v>
      </c>
      <c r="M717" s="21" t="n">
        <v>0</v>
      </c>
      <c r="N717" s="21">
        <f>K717*0.08+L717*0.08</f>
        <v/>
      </c>
      <c r="O717" s="21">
        <f>-(K717*0.025+L717*0.025)</f>
        <v/>
      </c>
      <c r="P717" s="21">
        <f>32</f>
        <v/>
      </c>
      <c r="Q717" s="21">
        <f>J717+L717+N717+O717-P717-M717</f>
        <v/>
      </c>
    </row>
    <row r="718">
      <c r="A718" s="20" t="inlineStr">
        <is>
          <t>5.1-5.7</t>
        </is>
      </c>
      <c r="B718" s="20" t="inlineStr">
        <is>
          <t>PO-128-03295338742390295</t>
        </is>
      </c>
      <c r="C718" s="20" t="inlineStr">
        <is>
          <t>Delivered</t>
        </is>
      </c>
      <c r="D718" s="20" t="inlineStr">
        <is>
          <t>128-03295370199670295</t>
        </is>
      </c>
      <c r="E718" s="20" t="inlineStr">
        <is>
          <t>Delivered</t>
        </is>
      </c>
      <c r="F718" s="20" t="inlineStr">
        <is>
          <t>B03W10-10PZS</t>
        </is>
      </c>
      <c r="G71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8" s="20" t="inlineStr">
        <is>
          <t>10 piezas</t>
        </is>
      </c>
      <c r="I718" s="20" t="n">
        <v>1</v>
      </c>
      <c r="J718" s="21" t="n">
        <v>62</v>
      </c>
      <c r="K718" s="21" t="n">
        <v>73.62</v>
      </c>
      <c r="L718" s="21" t="n">
        <v>25.86</v>
      </c>
      <c r="M718" s="21" t="n">
        <v>0</v>
      </c>
      <c r="N718" s="21">
        <f>K718*0.08+L718*0.08</f>
        <v/>
      </c>
      <c r="O718" s="21">
        <f>-(K718*0.025+L718*0.025)</f>
        <v/>
      </c>
      <c r="P718" s="21">
        <f>32</f>
        <v/>
      </c>
      <c r="Q718" s="21">
        <f>J718+L718+N718+O718-P718-M718</f>
        <v/>
      </c>
    </row>
    <row r="719">
      <c r="A719" s="20" t="inlineStr">
        <is>
          <t>5.1-5.7</t>
        </is>
      </c>
      <c r="B719" s="20" t="inlineStr">
        <is>
          <t>PO-128-02826776719993150</t>
        </is>
      </c>
      <c r="C719" s="20" t="inlineStr">
        <is>
          <t>Delivered</t>
        </is>
      </c>
      <c r="D719" s="20" t="inlineStr">
        <is>
          <t>128-02826755748473150</t>
        </is>
      </c>
      <c r="E719" s="20" t="inlineStr">
        <is>
          <t>Delivered</t>
        </is>
      </c>
      <c r="F719" s="20" t="inlineStr">
        <is>
          <t>LV22W21</t>
        </is>
      </c>
      <c r="G7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9" s="20" t="inlineStr">
        <is>
          <t>1 pieza</t>
        </is>
      </c>
      <c r="I719" s="20" t="n">
        <v>3</v>
      </c>
      <c r="J719" s="21" t="n">
        <v>245.7</v>
      </c>
      <c r="K719" s="21" t="n">
        <v>258.09</v>
      </c>
      <c r="L719" s="21" t="n">
        <v>0</v>
      </c>
      <c r="M719" s="21" t="n">
        <v>0</v>
      </c>
      <c r="N719" s="21">
        <f>K719*0.08+L719*0.08</f>
        <v/>
      </c>
      <c r="O719" s="21">
        <f>-(K719*0.025+L719*0.025)</f>
        <v/>
      </c>
      <c r="P719" s="21">
        <f>32</f>
        <v/>
      </c>
      <c r="Q719" s="21">
        <f>J719+L719+N719+O719-P719-M719</f>
        <v/>
      </c>
    </row>
    <row r="720">
      <c r="A720" s="20" t="inlineStr">
        <is>
          <t>5.1-5.7</t>
        </is>
      </c>
      <c r="B720" s="20" t="inlineStr">
        <is>
          <t>PO-128-02832340132473180</t>
        </is>
      </c>
      <c r="C720" s="20" t="inlineStr">
        <is>
          <t>Delivered</t>
        </is>
      </c>
      <c r="D720" s="20" t="inlineStr">
        <is>
          <t>128-02832476447353180</t>
        </is>
      </c>
      <c r="E720" s="20" t="inlineStr">
        <is>
          <t>Delivered</t>
        </is>
      </c>
      <c r="F720" s="20" t="inlineStr">
        <is>
          <t>M10</t>
        </is>
      </c>
      <c r="G720" s="20" t="inlineStr">
        <is>
          <t>Pantalla de Batería Clara HD LED - Auriculares Inalámbricos TWS, Estuche con 6 Recargas, 5h de Uso, 4 Micrófonos CVC8.0 con Reducción de Ruido y Sonido HiFi</t>
        </is>
      </c>
      <c r="H720" s="20" t="inlineStr">
        <is>
          <t>1 pieza</t>
        </is>
      </c>
      <c r="I720" s="20" t="n">
        <v>1</v>
      </c>
      <c r="J720" s="21" t="n">
        <v>43</v>
      </c>
      <c r="K720" s="21" t="n">
        <v>5.11</v>
      </c>
      <c r="L720" s="21" t="n">
        <v>25.86</v>
      </c>
      <c r="M720" s="21" t="n">
        <v>0</v>
      </c>
      <c r="N720" s="21">
        <f>K720*0.08+L720*0.08</f>
        <v/>
      </c>
      <c r="O720" s="21">
        <f>-(K720*0.025+L720*0.025)</f>
        <v/>
      </c>
      <c r="P720" s="21">
        <f>32</f>
        <v/>
      </c>
      <c r="Q720" s="21">
        <f>J720+L720+N720+O720-P720-M720</f>
        <v/>
      </c>
    </row>
    <row r="721">
      <c r="A721" s="20" t="inlineStr">
        <is>
          <t>5.1-5.7</t>
        </is>
      </c>
      <c r="B721" s="20" t="inlineStr">
        <is>
          <t>PO-128-02749124639353484</t>
        </is>
      </c>
      <c r="C721" s="20" t="inlineStr">
        <is>
          <t>Delivered</t>
        </is>
      </c>
      <c r="D721" s="20" t="inlineStr">
        <is>
          <t>128-02749276682873484</t>
        </is>
      </c>
      <c r="E721" s="20" t="inlineStr">
        <is>
          <t>Delivered</t>
        </is>
      </c>
      <c r="F721" s="20" t="inlineStr">
        <is>
          <t>LE27M20W24</t>
        </is>
      </c>
      <c r="G72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21" s="20" t="inlineStr">
        <is>
          <t>24W/2000LM</t>
        </is>
      </c>
      <c r="I721" s="20" t="n">
        <v>1</v>
      </c>
      <c r="J721" s="21" t="n">
        <v>66</v>
      </c>
      <c r="K721" s="21" t="n">
        <v>31.63</v>
      </c>
      <c r="L721" s="21" t="n">
        <v>25.86</v>
      </c>
      <c r="M721" s="21" t="n">
        <v>0</v>
      </c>
      <c r="N721" s="21">
        <f>K721*0.08+L721*0.08</f>
        <v/>
      </c>
      <c r="O721" s="21">
        <f>-(K721*0.025+L721*0.025)</f>
        <v/>
      </c>
      <c r="P721" s="21">
        <f>32</f>
        <v/>
      </c>
      <c r="Q721" s="21">
        <f>J721+L721+N721+O721-P721-M721</f>
        <v/>
      </c>
    </row>
    <row r="722">
      <c r="A722" s="20" t="inlineStr">
        <is>
          <t>5.1-5.7</t>
        </is>
      </c>
      <c r="B722" s="20" t="inlineStr">
        <is>
          <t>PO-128-03312239831670128</t>
        </is>
      </c>
      <c r="C722" s="20" t="inlineStr">
        <is>
          <t>Delivered</t>
        </is>
      </c>
      <c r="D722" s="20" t="inlineStr">
        <is>
          <t>128-03312176917110128</t>
        </is>
      </c>
      <c r="E722" s="20" t="inlineStr">
        <is>
          <t>Delivered</t>
        </is>
      </c>
      <c r="F722" s="20" t="inlineStr">
        <is>
          <t>B03W10-10PZS</t>
        </is>
      </c>
      <c r="G7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2" s="20" t="inlineStr">
        <is>
          <t>10 piezas</t>
        </is>
      </c>
      <c r="I722" s="20" t="n">
        <v>1</v>
      </c>
      <c r="J722" s="21" t="n">
        <v>62</v>
      </c>
      <c r="K722" s="21" t="n">
        <v>73.62</v>
      </c>
      <c r="L722" s="21" t="n">
        <v>25.86</v>
      </c>
      <c r="M722" s="21" t="n">
        <v>0</v>
      </c>
      <c r="N722" s="21">
        <f>K722*0.08+L722*0.08</f>
        <v/>
      </c>
      <c r="O722" s="21">
        <f>-(K722*0.025+L722*0.025)</f>
        <v/>
      </c>
      <c r="P722" s="21">
        <f>32</f>
        <v/>
      </c>
      <c r="Q722" s="21">
        <f>J722+L722+N722+O722-P722-M722</f>
        <v/>
      </c>
    </row>
    <row r="723">
      <c r="A723" s="20" t="inlineStr">
        <is>
          <t>5.1-5.7</t>
        </is>
      </c>
      <c r="B723" s="20" t="inlineStr">
        <is>
          <t>PO-128-03027060193913044</t>
        </is>
      </c>
      <c r="C723" s="20" t="inlineStr">
        <is>
          <t>Delivered</t>
        </is>
      </c>
      <c r="D723" s="20" t="inlineStr">
        <is>
          <t>128-03027065436793044</t>
        </is>
      </c>
      <c r="E723" s="20" t="inlineStr">
        <is>
          <t>Delivered</t>
        </is>
      </c>
      <c r="F723" s="20" t="inlineStr">
        <is>
          <t>LV22W21</t>
        </is>
      </c>
      <c r="G7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3" s="20" t="inlineStr">
        <is>
          <t>1 pieza</t>
        </is>
      </c>
      <c r="I723" s="20" t="n">
        <v>1</v>
      </c>
      <c r="J723" s="21" t="n">
        <v>81.90000000000001</v>
      </c>
      <c r="K723" s="21" t="n">
        <v>71.56</v>
      </c>
      <c r="L723" s="21" t="n">
        <v>25.86</v>
      </c>
      <c r="M723" s="21" t="n">
        <v>0</v>
      </c>
      <c r="N723" s="21">
        <f>K723*0.08+L723*0.08</f>
        <v/>
      </c>
      <c r="O723" s="21">
        <f>-(K723*0.025+L723*0.025)</f>
        <v/>
      </c>
      <c r="P723" s="21">
        <f>32</f>
        <v/>
      </c>
      <c r="Q723" s="21">
        <f>J723+L723+N723+O723-P723-M723</f>
        <v/>
      </c>
    </row>
    <row r="724">
      <c r="A724" s="20" t="inlineStr">
        <is>
          <t>5.1-5.7</t>
        </is>
      </c>
      <c r="B724" s="20" t="inlineStr">
        <is>
          <t>PO-128-03215369134711859</t>
        </is>
      </c>
      <c r="C724" s="20" t="inlineStr">
        <is>
          <t>Delivered</t>
        </is>
      </c>
      <c r="D724" s="20" t="inlineStr">
        <is>
          <t>128-03215421563511859</t>
        </is>
      </c>
      <c r="E724" s="20" t="inlineStr">
        <is>
          <t>Delivered</t>
        </is>
      </c>
      <c r="F724" s="20" t="inlineStr">
        <is>
          <t>LV22W21</t>
        </is>
      </c>
      <c r="G7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4" s="20" t="inlineStr">
        <is>
          <t>1 pieza</t>
        </is>
      </c>
      <c r="I724" s="20" t="n">
        <v>1</v>
      </c>
      <c r="J724" s="21" t="n">
        <v>81.90000000000001</v>
      </c>
      <c r="K724" s="21" t="n">
        <v>73.98999999999999</v>
      </c>
      <c r="L724" s="21" t="n">
        <v>25.86</v>
      </c>
      <c r="M724" s="21" t="n">
        <v>0</v>
      </c>
      <c r="N724" s="21">
        <f>K724*0.08+L724*0.08</f>
        <v/>
      </c>
      <c r="O724" s="21">
        <f>-(K724*0.025+L724*0.025)</f>
        <v/>
      </c>
      <c r="P724" s="21">
        <f>32</f>
        <v/>
      </c>
      <c r="Q724" s="21">
        <f>J724+L724+N724+O724-P724-M724</f>
        <v/>
      </c>
    </row>
    <row r="725">
      <c r="A725" s="20" t="inlineStr">
        <is>
          <t>5.1-5.7</t>
        </is>
      </c>
      <c r="B725" s="20" t="inlineStr">
        <is>
          <t>PO-128-03040831017592898</t>
        </is>
      </c>
      <c r="C725" s="20" t="inlineStr">
        <is>
          <t>Delivered</t>
        </is>
      </c>
      <c r="D725" s="20" t="inlineStr">
        <is>
          <t>128-03040855921272898</t>
        </is>
      </c>
      <c r="E725" s="20" t="inlineStr">
        <is>
          <t>Delivered</t>
        </is>
      </c>
      <c r="F725" s="20" t="inlineStr">
        <is>
          <t>B03W10-10PZS</t>
        </is>
      </c>
      <c r="G7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5" s="20" t="inlineStr">
        <is>
          <t>10 piezas</t>
        </is>
      </c>
      <c r="I725" s="20" t="n">
        <v>4</v>
      </c>
      <c r="J725" s="21" t="n">
        <v>248</v>
      </c>
      <c r="K725" s="21" t="n">
        <v>246.31</v>
      </c>
      <c r="L725" s="21" t="n">
        <v>0</v>
      </c>
      <c r="M725" s="21" t="n">
        <v>0</v>
      </c>
      <c r="N725" s="21">
        <f>K725*0.08+L725*0.08</f>
        <v/>
      </c>
      <c r="O725" s="21">
        <f>-(K725*0.025+L725*0.025)</f>
        <v/>
      </c>
      <c r="P725" s="21">
        <f>32</f>
        <v/>
      </c>
      <c r="Q725" s="21">
        <f>J725+L725+N725+O725-P725-M725</f>
        <v/>
      </c>
    </row>
    <row r="726">
      <c r="A726" s="20" t="inlineStr">
        <is>
          <t>5.1-5.7</t>
        </is>
      </c>
      <c r="B726" s="20" t="inlineStr">
        <is>
          <t>PO-128-03047120036472924</t>
        </is>
      </c>
      <c r="C726" s="20" t="inlineStr">
        <is>
          <t>Delivered</t>
        </is>
      </c>
      <c r="D726" s="20" t="inlineStr">
        <is>
          <t>128-03047161733752924</t>
        </is>
      </c>
      <c r="E726" s="20" t="inlineStr">
        <is>
          <t>Delivered</t>
        </is>
      </c>
      <c r="F726" s="20" t="inlineStr">
        <is>
          <t>VET15W01</t>
        </is>
      </c>
      <c r="G726" s="20" t="inlineStr">
        <is>
          <t>Tianlai Ventilador portátil con clip y luz LED，2 en 1 ventilador y lámpara LED,flujo de aire potente y silencioso, pinza fuerte para sujeción segura, diseño elegante, enfriamiento portátil, construcción de alta calidad, miniventilador personal portátil para dormitorio y oficina</t>
        </is>
      </c>
      <c r="H726" s="20" t="inlineStr">
        <is>
          <t>Blanco</t>
        </is>
      </c>
      <c r="I726" s="20" t="n">
        <v>3</v>
      </c>
      <c r="J726" s="21" t="n">
        <v>90</v>
      </c>
      <c r="K726" s="21" t="n">
        <v>122.21</v>
      </c>
      <c r="L726" s="21" t="n">
        <v>0</v>
      </c>
      <c r="M726" s="21" t="n">
        <v>0</v>
      </c>
      <c r="N726" s="21">
        <f>K726*0.08+L726*0.08</f>
        <v/>
      </c>
      <c r="O726" s="21">
        <f>-(K726*0.025+L726*0.025)</f>
        <v/>
      </c>
      <c r="P726" s="21">
        <f>32</f>
        <v/>
      </c>
      <c r="Q726" s="21">
        <f>J726+L726+N726+O726-P726-M726</f>
        <v/>
      </c>
    </row>
    <row r="727">
      <c r="A727" s="20" t="inlineStr">
        <is>
          <t>5.1-5.7</t>
        </is>
      </c>
      <c r="B727" s="20" t="inlineStr">
        <is>
          <t>PO-128-03047120036472924</t>
        </is>
      </c>
      <c r="C727" s="20" t="inlineStr">
        <is>
          <t>Delivered</t>
        </is>
      </c>
      <c r="D727" s="20" t="inlineStr">
        <is>
          <t>128-03047161979512924</t>
        </is>
      </c>
      <c r="E727" s="20" t="inlineStr">
        <is>
          <t>Delivered</t>
        </is>
      </c>
      <c r="F727" s="20" t="inlineStr">
        <is>
          <t>R18W30MM20</t>
        </is>
      </c>
      <c r="G727" s="20" t="inlineStr">
        <is>
          <t>TIANLAI Reflector LED 20W (1800LM) y 30W (2700LM) Vida Útil 50,000 Horas Ángulo 220° Eficiente Energía Instalación Fácil para Interior y Exterior</t>
        </is>
      </c>
      <c r="H727" s="20" t="inlineStr">
        <is>
          <t>1 pieza</t>
        </is>
      </c>
      <c r="I727" s="20" t="n">
        <v>3</v>
      </c>
      <c r="J727" s="21" t="n">
        <v>90</v>
      </c>
      <c r="K727" s="21" t="n">
        <v>81.73999999999999</v>
      </c>
      <c r="L727" s="21" t="n">
        <v>0</v>
      </c>
      <c r="M727" s="21" t="n">
        <v>0</v>
      </c>
      <c r="N727" s="21">
        <f>K727*0.08+L727*0.08</f>
        <v/>
      </c>
      <c r="O727" s="21">
        <f>-(K727*0.025+L727*0.025)</f>
        <v/>
      </c>
      <c r="P727" s="21">
        <f>32</f>
        <v/>
      </c>
      <c r="Q727" s="21">
        <f>J727+L727+N727+O727-P727-M727</f>
        <v/>
      </c>
    </row>
    <row r="728">
      <c r="A728" s="20" t="inlineStr">
        <is>
          <t>5.1-5.7</t>
        </is>
      </c>
      <c r="B728" s="20" t="inlineStr">
        <is>
          <t>PO-128-02971221571192227</t>
        </is>
      </c>
      <c r="C728" s="20" t="inlineStr">
        <is>
          <t>Delivered</t>
        </is>
      </c>
      <c r="D728" s="20" t="inlineStr">
        <is>
          <t>128-02971179628152227</t>
        </is>
      </c>
      <c r="E728" s="20" t="inlineStr">
        <is>
          <t>Delivered</t>
        </is>
      </c>
      <c r="F728" s="20" t="inlineStr">
        <is>
          <t>LV22W21</t>
        </is>
      </c>
      <c r="G7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8" s="20" t="inlineStr">
        <is>
          <t>1 pieza</t>
        </is>
      </c>
      <c r="I728" s="20" t="n">
        <v>1</v>
      </c>
      <c r="J728" s="21" t="n">
        <v>81.90000000000001</v>
      </c>
      <c r="K728" s="21" t="n">
        <v>43.94</v>
      </c>
      <c r="L728" s="21" t="n">
        <v>25.86</v>
      </c>
      <c r="M728" s="21" t="n">
        <v>0</v>
      </c>
      <c r="N728" s="21">
        <f>K728*0.08+L728*0.08</f>
        <v/>
      </c>
      <c r="O728" s="21">
        <f>-(K728*0.025+L728*0.025)</f>
        <v/>
      </c>
      <c r="P728" s="21">
        <f>32</f>
        <v/>
      </c>
      <c r="Q728" s="21">
        <f>J728+L728+N728+O728-P728-M728</f>
        <v/>
      </c>
    </row>
    <row r="729">
      <c r="A729" s="20" t="inlineStr">
        <is>
          <t>5.1-5.7</t>
        </is>
      </c>
      <c r="B729" s="20" t="inlineStr">
        <is>
          <t>PO-128-02964419973752203</t>
        </is>
      </c>
      <c r="C729" s="20" t="inlineStr">
        <is>
          <t>Delivered</t>
        </is>
      </c>
      <c r="D729" s="20" t="inlineStr">
        <is>
          <t>128-02964430459512203</t>
        </is>
      </c>
      <c r="E729" s="20" t="inlineStr">
        <is>
          <t>Delivered</t>
        </is>
      </c>
      <c r="F729" s="20" t="inlineStr">
        <is>
          <t>B03W10-10PZS</t>
        </is>
      </c>
      <c r="G7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9" s="20" t="inlineStr">
        <is>
          <t>10 piezas</t>
        </is>
      </c>
      <c r="I729" s="20" t="n">
        <v>2</v>
      </c>
      <c r="J729" s="21" t="n">
        <v>124</v>
      </c>
      <c r="K729" s="21" t="n">
        <v>132.52</v>
      </c>
      <c r="L729" s="21" t="n">
        <v>25.86</v>
      </c>
      <c r="M729" s="21" t="n">
        <v>0</v>
      </c>
      <c r="N729" s="21">
        <f>K729*0.08+L729*0.08</f>
        <v/>
      </c>
      <c r="O729" s="21">
        <f>-(K729*0.025+L729*0.025)</f>
        <v/>
      </c>
      <c r="P729" s="21">
        <f>32</f>
        <v/>
      </c>
      <c r="Q729" s="21">
        <f>J729+L729+N729+O729-P729-M729</f>
        <v/>
      </c>
    </row>
    <row r="730">
      <c r="A730" s="20" t="inlineStr">
        <is>
          <t>5.1-5.7</t>
        </is>
      </c>
      <c r="B730" s="20" t="inlineStr">
        <is>
          <t>PO-128-03051494718072706</t>
        </is>
      </c>
      <c r="C730" s="20" t="inlineStr">
        <is>
          <t>Delivered</t>
        </is>
      </c>
      <c r="D730" s="20" t="inlineStr">
        <is>
          <t>128-03051536661112706</t>
        </is>
      </c>
      <c r="E730" s="20" t="inlineStr">
        <is>
          <t>Delivered</t>
        </is>
      </c>
      <c r="F730" s="20" t="inlineStr">
        <is>
          <t>B03W10-10PZS</t>
        </is>
      </c>
      <c r="G7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0" s="20" t="inlineStr">
        <is>
          <t>10 piezas</t>
        </is>
      </c>
      <c r="I730" s="20" t="n">
        <v>2</v>
      </c>
      <c r="J730" s="21" t="n">
        <v>124</v>
      </c>
      <c r="K730" s="21" t="n">
        <v>89.42</v>
      </c>
      <c r="L730" s="21" t="n">
        <v>25.86</v>
      </c>
      <c r="M730" s="21" t="n">
        <v>0</v>
      </c>
      <c r="N730" s="21">
        <f>K730*0.08+L730*0.08</f>
        <v/>
      </c>
      <c r="O730" s="21">
        <f>-(K730*0.025+L730*0.025)</f>
        <v/>
      </c>
      <c r="P730" s="21">
        <f>32</f>
        <v/>
      </c>
      <c r="Q730" s="21">
        <f>J730+L730+N730+O730-P730-M730</f>
        <v/>
      </c>
    </row>
    <row r="731">
      <c r="A731" s="20" t="inlineStr">
        <is>
          <t>5.1-5.7</t>
        </is>
      </c>
      <c r="B731" s="20" t="inlineStr">
        <is>
          <t>PO-128-03145756693111184</t>
        </is>
      </c>
      <c r="C731" s="20" t="inlineStr">
        <is>
          <t>Delivered</t>
        </is>
      </c>
      <c r="D731" s="20" t="inlineStr">
        <is>
          <t>128-03145735721591184</t>
        </is>
      </c>
      <c r="E731" s="20" t="inlineStr">
        <is>
          <t>Delivered</t>
        </is>
      </c>
      <c r="F731" s="20" t="inlineStr">
        <is>
          <t>LV22W21</t>
        </is>
      </c>
      <c r="G7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1" s="20" t="inlineStr">
        <is>
          <t>1 pieza</t>
        </is>
      </c>
      <c r="I731" s="20" t="n">
        <v>2</v>
      </c>
      <c r="J731" s="21" t="n">
        <v>163.8</v>
      </c>
      <c r="K731" s="21" t="n">
        <v>138.26</v>
      </c>
      <c r="L731" s="21" t="n">
        <v>25.86</v>
      </c>
      <c r="M731" s="21" t="n">
        <v>0</v>
      </c>
      <c r="N731" s="21">
        <f>K731*0.08+L731*0.08</f>
        <v/>
      </c>
      <c r="O731" s="21">
        <f>-(K731*0.025+L731*0.025)</f>
        <v/>
      </c>
      <c r="P731" s="21">
        <f>32</f>
        <v/>
      </c>
      <c r="Q731" s="21">
        <f>J731+L731+N731+O731-P731-M731</f>
        <v/>
      </c>
    </row>
    <row r="732">
      <c r="A732" s="20" t="inlineStr">
        <is>
          <t>5.1-5.7</t>
        </is>
      </c>
      <c r="B732" s="20" t="inlineStr">
        <is>
          <t>PO-128-03385767660150842</t>
        </is>
      </c>
      <c r="C732" s="20" t="inlineStr">
        <is>
          <t>Delivered</t>
        </is>
      </c>
      <c r="D732" s="20" t="inlineStr">
        <is>
          <t>128-03385788631670842</t>
        </is>
      </c>
      <c r="E732" s="20" t="inlineStr">
        <is>
          <t>Delivered</t>
        </is>
      </c>
      <c r="F732" s="20" t="inlineStr">
        <is>
          <t>M10</t>
        </is>
      </c>
      <c r="G732" s="20" t="inlineStr">
        <is>
          <t>Pantalla de Batería Clara HD LED - Auriculares Inalámbricos TWS, Estuche con 6 Recargas, 5h de Uso, 4 Micrófonos CVC8.0 con Reducción de Ruido y Sonido HiFi</t>
        </is>
      </c>
      <c r="H732" s="20" t="inlineStr">
        <is>
          <t>1 pieza</t>
        </is>
      </c>
      <c r="I732" s="20" t="n">
        <v>4</v>
      </c>
      <c r="J732" s="21" t="n">
        <v>172</v>
      </c>
      <c r="K732" s="21" t="n">
        <v>154.27</v>
      </c>
      <c r="L732" s="21" t="n">
        <v>25.88</v>
      </c>
      <c r="M732" s="21" t="n">
        <v>0.08</v>
      </c>
      <c r="N732" s="21">
        <f>K732*0.08+L732*0.08</f>
        <v/>
      </c>
      <c r="O732" s="21">
        <f>-(K732*0.025+L732*0.025)</f>
        <v/>
      </c>
      <c r="P732" s="21">
        <f>32</f>
        <v/>
      </c>
      <c r="Q732" s="21">
        <f>J732+L732+N732+O732-P732-M732</f>
        <v/>
      </c>
    </row>
    <row r="733">
      <c r="A733" s="20" t="inlineStr">
        <is>
          <t>5.1-5.7</t>
        </is>
      </c>
      <c r="B733" s="20" t="inlineStr">
        <is>
          <t>PO-128-03248412508791596</t>
        </is>
      </c>
      <c r="C733" s="20" t="inlineStr">
        <is>
          <t>Delivered</t>
        </is>
      </c>
      <c r="D733" s="20" t="inlineStr">
        <is>
          <t>128-03248480666231596</t>
        </is>
      </c>
      <c r="E733" s="20" t="inlineStr">
        <is>
          <t>Delivered</t>
        </is>
      </c>
      <c r="F733" s="20" t="inlineStr">
        <is>
          <t>B03W10-10PZS</t>
        </is>
      </c>
      <c r="G73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3" s="20" t="inlineStr">
        <is>
          <t>10 piezas</t>
        </is>
      </c>
      <c r="I733" s="20" t="n">
        <v>1</v>
      </c>
      <c r="J733" s="21" t="n">
        <v>62</v>
      </c>
      <c r="K733" s="21" t="n">
        <v>67</v>
      </c>
      <c r="L733" s="21" t="n">
        <v>25.86</v>
      </c>
      <c r="M733" s="21" t="n">
        <v>0</v>
      </c>
      <c r="N733" s="21">
        <f>K733*0.08+L733*0.08</f>
        <v/>
      </c>
      <c r="O733" s="21">
        <f>-(K733*0.025+L733*0.025)</f>
        <v/>
      </c>
      <c r="P733" s="21">
        <f>32</f>
        <v/>
      </c>
      <c r="Q733" s="21">
        <f>J733+L733+N733+O733-P733-M733</f>
        <v/>
      </c>
    </row>
    <row r="734">
      <c r="A734" s="20" t="inlineStr">
        <is>
          <t>5.1-5.7</t>
        </is>
      </c>
      <c r="B734" s="20" t="inlineStr">
        <is>
          <t>PO-128-02765531884153581</t>
        </is>
      </c>
      <c r="C734" s="20" t="inlineStr">
        <is>
          <t>Delivered</t>
        </is>
      </c>
      <c r="D734" s="20" t="inlineStr">
        <is>
          <t>128-02765489941113581</t>
        </is>
      </c>
      <c r="E734" s="20" t="inlineStr">
        <is>
          <t>Delivered</t>
        </is>
      </c>
      <c r="F734" s="20" t="inlineStr">
        <is>
          <t>LV22W21</t>
        </is>
      </c>
      <c r="G7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4" s="20" t="inlineStr">
        <is>
          <t>1 pieza</t>
        </is>
      </c>
      <c r="I734" s="20" t="n">
        <v>2</v>
      </c>
      <c r="J734" s="21" t="n">
        <v>163.8</v>
      </c>
      <c r="K734" s="21" t="n">
        <v>202.4</v>
      </c>
      <c r="L734" s="21" t="n">
        <v>25.86</v>
      </c>
      <c r="M734" s="21" t="n">
        <v>0</v>
      </c>
      <c r="N734" s="21">
        <f>K734*0.08+L734*0.08</f>
        <v/>
      </c>
      <c r="O734" s="21">
        <f>-(K734*0.025+L734*0.025)</f>
        <v/>
      </c>
      <c r="P734" s="21">
        <f>32</f>
        <v/>
      </c>
      <c r="Q734" s="21">
        <f>J734+L734+N734+O734-P734-M734</f>
        <v/>
      </c>
    </row>
    <row r="735">
      <c r="A735" s="20" t="inlineStr">
        <is>
          <t>5.1-5.7</t>
        </is>
      </c>
      <c r="B735" s="20" t="inlineStr">
        <is>
          <t>PO-128-03211847250551878</t>
        </is>
      </c>
      <c r="C735" s="20" t="inlineStr">
        <is>
          <t>Delivered</t>
        </is>
      </c>
      <c r="D735" s="20" t="inlineStr">
        <is>
          <t>128-03211862979191878</t>
        </is>
      </c>
      <c r="E735" s="20" t="inlineStr">
        <is>
          <t>Delivered</t>
        </is>
      </c>
      <c r="F735" s="20" t="inlineStr">
        <is>
          <t>B03W10-10PZS</t>
        </is>
      </c>
      <c r="G7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5" s="20" t="inlineStr">
        <is>
          <t>10 piezas</t>
        </is>
      </c>
      <c r="I735" s="20" t="n">
        <v>1</v>
      </c>
      <c r="J735" s="21" t="n">
        <v>62</v>
      </c>
      <c r="K735" s="21" t="n">
        <v>73.62</v>
      </c>
      <c r="L735" s="21" t="n">
        <v>25.86</v>
      </c>
      <c r="M735" s="21" t="n">
        <v>0</v>
      </c>
      <c r="N735" s="21">
        <f>K735*0.08+L735*0.08</f>
        <v/>
      </c>
      <c r="O735" s="21">
        <f>-(K735*0.025+L735*0.025)</f>
        <v/>
      </c>
      <c r="P735" s="21">
        <f>32</f>
        <v/>
      </c>
      <c r="Q735" s="21">
        <f>J735+L735+N735+O735-P735-M735</f>
        <v/>
      </c>
    </row>
    <row r="736">
      <c r="A736" s="20" t="inlineStr">
        <is>
          <t>5.1-5.7</t>
        </is>
      </c>
      <c r="B736" s="20" t="inlineStr">
        <is>
          <t>PO-128-02982659246712284</t>
        </is>
      </c>
      <c r="C736" s="20" t="inlineStr">
        <is>
          <t>Delivered</t>
        </is>
      </c>
      <c r="D736" s="20" t="inlineStr">
        <is>
          <t>128-02982727404152284</t>
        </is>
      </c>
      <c r="E736" s="20" t="inlineStr">
        <is>
          <t>Delivered</t>
        </is>
      </c>
      <c r="F736" s="20" t="inlineStr">
        <is>
          <t>M10</t>
        </is>
      </c>
      <c r="G736" s="20" t="inlineStr">
        <is>
          <t>Pantalla de Batería Clara HD LED - Auriculares Inalámbricos TWS, Estuche con 6 Recargas, 5h de Uso, 4 Micrófonos CVC8.0 con Reducción de Ruido y Sonido HiFi</t>
        </is>
      </c>
      <c r="H736" s="20" t="inlineStr">
        <is>
          <t>1 pieza</t>
        </is>
      </c>
      <c r="I736" s="20" t="n">
        <v>1</v>
      </c>
      <c r="J736" s="21" t="n">
        <v>43</v>
      </c>
      <c r="K736" s="21" t="n">
        <v>48.21</v>
      </c>
      <c r="L736" s="21" t="n">
        <v>25.86</v>
      </c>
      <c r="M736" s="21" t="n">
        <v>0</v>
      </c>
      <c r="N736" s="21">
        <f>K736*0.08+L736*0.08</f>
        <v/>
      </c>
      <c r="O736" s="21">
        <f>-(K736*0.025+L736*0.025)</f>
        <v/>
      </c>
      <c r="P736" s="21">
        <f>32</f>
        <v/>
      </c>
      <c r="Q736" s="21">
        <f>J736+L736+N736+O736-P736-M736</f>
        <v/>
      </c>
    </row>
    <row r="737">
      <c r="A737" s="20" t="inlineStr">
        <is>
          <t>5.1-5.7</t>
        </is>
      </c>
      <c r="B737" s="20" t="inlineStr">
        <is>
          <t>PO-128-02896721009273823</t>
        </is>
      </c>
      <c r="C737" s="20" t="inlineStr">
        <is>
          <t>Delivered</t>
        </is>
      </c>
      <c r="D737" s="20" t="inlineStr">
        <is>
          <t>128-02896747223673823</t>
        </is>
      </c>
      <c r="E737" s="20" t="inlineStr">
        <is>
          <t>Delivered</t>
        </is>
      </c>
      <c r="F737" s="20" t="inlineStr">
        <is>
          <t>M10</t>
        </is>
      </c>
      <c r="G737" s="20" t="inlineStr">
        <is>
          <t>Pantalla de Batería Clara HD LED - Auriculares Inalámbricos TWS, Estuche con 6 Recargas, 5h de Uso, 4 Micrófonos CVC8.0 con Reducción de Ruido y Sonido HiFi</t>
        </is>
      </c>
      <c r="H737" s="20" t="inlineStr">
        <is>
          <t>1 pieza</t>
        </is>
      </c>
      <c r="I737" s="20" t="n">
        <v>1</v>
      </c>
      <c r="J737" s="21" t="n">
        <v>43</v>
      </c>
      <c r="K737" s="21" t="n">
        <v>48.21</v>
      </c>
      <c r="L737" s="21" t="n">
        <v>25.86</v>
      </c>
      <c r="M737" s="21" t="n">
        <v>0</v>
      </c>
      <c r="N737" s="21">
        <f>K737*0.08+L737*0.08</f>
        <v/>
      </c>
      <c r="O737" s="21">
        <f>-(K737*0.025+L737*0.025)</f>
        <v/>
      </c>
      <c r="P737" s="21">
        <f>32</f>
        <v/>
      </c>
      <c r="Q737" s="21">
        <f>J737+L737+N737+O737-P737-M737</f>
        <v/>
      </c>
    </row>
    <row r="738">
      <c r="A738" s="20" t="inlineStr">
        <is>
          <t>5.1-5.7</t>
        </is>
      </c>
      <c r="B738" s="20" t="inlineStr">
        <is>
          <t>PO-128-03127670170231356</t>
        </is>
      </c>
      <c r="C738" s="20" t="inlineStr">
        <is>
          <t>Delivered</t>
        </is>
      </c>
      <c r="D738" s="20" t="inlineStr">
        <is>
          <t>128-03127712113271356</t>
        </is>
      </c>
      <c r="E738" s="20" t="inlineStr">
        <is>
          <t>Delivered</t>
        </is>
      </c>
      <c r="F738" s="20" t="inlineStr">
        <is>
          <t>LV54W25</t>
        </is>
      </c>
      <c r="G73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38" s="20" t="inlineStr">
        <is>
          <t>Blanco</t>
        </is>
      </c>
      <c r="I738" s="20" t="n">
        <v>2</v>
      </c>
      <c r="J738" s="21" t="n">
        <v>156</v>
      </c>
      <c r="K738" s="21" t="n">
        <v>190.4</v>
      </c>
      <c r="L738" s="21" t="n">
        <v>25.86</v>
      </c>
      <c r="M738" s="21" t="n">
        <v>0</v>
      </c>
      <c r="N738" s="21">
        <f>K738*0.08+L738*0.08</f>
        <v/>
      </c>
      <c r="O738" s="21">
        <f>-(K738*0.025+L738*0.025)</f>
        <v/>
      </c>
      <c r="P738" s="21">
        <f>32</f>
        <v/>
      </c>
      <c r="Q738" s="21">
        <f>J738+L738+N738+O738-P738-M738</f>
        <v/>
      </c>
    </row>
    <row r="739">
      <c r="A739" s="20" t="inlineStr">
        <is>
          <t>5.1-5.7</t>
        </is>
      </c>
      <c r="B739" s="20" t="inlineStr">
        <is>
          <t>PO-128-02931537961592527</t>
        </is>
      </c>
      <c r="C739" s="20" t="inlineStr">
        <is>
          <t>Delivered</t>
        </is>
      </c>
      <c r="D739" s="20" t="inlineStr">
        <is>
          <t>128-02931496018552527</t>
        </is>
      </c>
      <c r="E739" s="20" t="inlineStr">
        <is>
          <t>Delivered</t>
        </is>
      </c>
      <c r="F739" s="20" t="inlineStr">
        <is>
          <t>B03W10-10PZS</t>
        </is>
      </c>
      <c r="G73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9" s="20" t="inlineStr">
        <is>
          <t>10 piezas</t>
        </is>
      </c>
      <c r="I739" s="20" t="n">
        <v>1</v>
      </c>
      <c r="J739" s="21" t="n">
        <v>62</v>
      </c>
      <c r="K739" s="21" t="n">
        <v>61.28</v>
      </c>
      <c r="L739" s="21" t="n">
        <v>25.86</v>
      </c>
      <c r="M739" s="21" t="n">
        <v>0</v>
      </c>
      <c r="N739" s="21">
        <f>K739*0.08+L739*0.08</f>
        <v/>
      </c>
      <c r="O739" s="21">
        <f>-(K739*0.025+L739*0.025)</f>
        <v/>
      </c>
      <c r="P739" s="21">
        <f>32</f>
        <v/>
      </c>
      <c r="Q739" s="21">
        <f>J739+L739+N739+O739-P739-M739</f>
        <v/>
      </c>
    </row>
    <row r="740">
      <c r="A740" s="20" t="inlineStr">
        <is>
          <t>5.1-5.7</t>
        </is>
      </c>
      <c r="B740" s="20" t="inlineStr">
        <is>
          <t>PO-128-03226532557431665</t>
        </is>
      </c>
      <c r="C740" s="20" t="inlineStr">
        <is>
          <t>Delivered</t>
        </is>
      </c>
      <c r="D740" s="20" t="inlineStr">
        <is>
          <t>128-03226553528951665</t>
        </is>
      </c>
      <c r="E740" s="20" t="inlineStr">
        <is>
          <t>Delivered</t>
        </is>
      </c>
      <c r="F740" s="20" t="inlineStr">
        <is>
          <t>LV22W21</t>
        </is>
      </c>
      <c r="G7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0" s="20" t="inlineStr">
        <is>
          <t>1 pieza</t>
        </is>
      </c>
      <c r="I740" s="20" t="n">
        <v>1</v>
      </c>
      <c r="J740" s="21" t="n">
        <v>81.90000000000001</v>
      </c>
      <c r="K740" s="21" t="n">
        <v>3.27</v>
      </c>
      <c r="L740" s="21" t="n">
        <v>0.9399999999999999</v>
      </c>
      <c r="M740" s="21" t="n">
        <v>0</v>
      </c>
      <c r="N740" s="21">
        <f>K740*0.08+L740*0.08</f>
        <v/>
      </c>
      <c r="O740" s="21">
        <f>-(K740*0.025+L740*0.025)</f>
        <v/>
      </c>
      <c r="P740" s="21">
        <f>32</f>
        <v/>
      </c>
      <c r="Q740" s="21">
        <f>J740+L740+N740+O740-P740-M740</f>
        <v/>
      </c>
    </row>
    <row r="741">
      <c r="A741" s="20" t="inlineStr">
        <is>
          <t>5.1-5.7</t>
        </is>
      </c>
      <c r="B741" s="20" t="inlineStr">
        <is>
          <t>PO-128-03226532557431665</t>
        </is>
      </c>
      <c r="C741" s="20" t="inlineStr">
        <is>
          <t>Delivered</t>
        </is>
      </c>
      <c r="D741" s="20" t="inlineStr">
        <is>
          <t>128-03226527273591665</t>
        </is>
      </c>
      <c r="E741" s="20" t="inlineStr">
        <is>
          <t>Delivered</t>
        </is>
      </c>
      <c r="F741" s="20" t="inlineStr">
        <is>
          <t>LV22W21</t>
        </is>
      </c>
      <c r="G7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1" s="20" t="inlineStr">
        <is>
          <t>1 pieza</t>
        </is>
      </c>
      <c r="I741" s="20" t="n">
        <v>1</v>
      </c>
      <c r="J741" s="21" t="n">
        <v>81.90000000000001</v>
      </c>
      <c r="K741" s="21" t="n">
        <v>86.03</v>
      </c>
      <c r="L741" s="21" t="n">
        <v>24.92</v>
      </c>
      <c r="M741" s="21" t="n">
        <v>0</v>
      </c>
      <c r="N741" s="21">
        <f>K741*0.08+L741*0.08</f>
        <v/>
      </c>
      <c r="O741" s="21">
        <f>-(K741*0.025+L741*0.025)</f>
        <v/>
      </c>
      <c r="P741" s="21">
        <f>32</f>
        <v/>
      </c>
      <c r="Q741" s="21">
        <f>J741+L741+N741+O741-P741-M741</f>
        <v/>
      </c>
    </row>
    <row r="742">
      <c r="A742" s="20" t="inlineStr">
        <is>
          <t>5.1-5.7</t>
        </is>
      </c>
      <c r="B742" s="20" t="inlineStr">
        <is>
          <t>PO-128-03201556388471812</t>
        </is>
      </c>
      <c r="C742" s="20" t="inlineStr">
        <is>
          <t>Delivered</t>
        </is>
      </c>
      <c r="D742" s="20" t="inlineStr">
        <is>
          <t>128-03201594399351812</t>
        </is>
      </c>
      <c r="E742" s="20" t="inlineStr">
        <is>
          <t>Delivered</t>
        </is>
      </c>
      <c r="F742" s="20" t="inlineStr">
        <is>
          <t>B03W10-10PZS</t>
        </is>
      </c>
      <c r="G7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2" s="20" t="inlineStr">
        <is>
          <t>10 piezas</t>
        </is>
      </c>
      <c r="I742" s="20" t="n">
        <v>1</v>
      </c>
      <c r="J742" s="21" t="n">
        <v>62</v>
      </c>
      <c r="K742" s="21" t="n">
        <v>58.9</v>
      </c>
      <c r="L742" s="21" t="n">
        <v>25.86</v>
      </c>
      <c r="M742" s="21" t="n">
        <v>0</v>
      </c>
      <c r="N742" s="21">
        <f>K742*0.08+L742*0.08</f>
        <v/>
      </c>
      <c r="O742" s="21">
        <f>-(K742*0.025+L742*0.025)</f>
        <v/>
      </c>
      <c r="P742" s="21">
        <f>32</f>
        <v/>
      </c>
      <c r="Q742" s="21">
        <f>J742+L742+N742+O742-P742-M742</f>
        <v/>
      </c>
    </row>
    <row r="743">
      <c r="A743" s="20" t="inlineStr">
        <is>
          <t>5.1-5.7</t>
        </is>
      </c>
      <c r="B743" s="20" t="inlineStr">
        <is>
          <t>PO-128-02937942221432553</t>
        </is>
      </c>
      <c r="C743" s="20" t="inlineStr">
        <is>
          <t>Delivered</t>
        </is>
      </c>
      <c r="D743" s="20" t="inlineStr">
        <is>
          <t>128-02937921127032553</t>
        </is>
      </c>
      <c r="E743" s="20" t="inlineStr">
        <is>
          <t>Delivered</t>
        </is>
      </c>
      <c r="F743" s="20" t="inlineStr">
        <is>
          <t>LV22W21</t>
        </is>
      </c>
      <c r="G7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3" s="20" t="inlineStr">
        <is>
          <t>1 pieza</t>
        </is>
      </c>
      <c r="I743" s="20" t="n">
        <v>1</v>
      </c>
      <c r="J743" s="21" t="n">
        <v>81.90000000000001</v>
      </c>
      <c r="K743" s="21" t="n">
        <v>87.04000000000001</v>
      </c>
      <c r="L743" s="21" t="n">
        <v>25.86</v>
      </c>
      <c r="M743" s="21" t="n">
        <v>0</v>
      </c>
      <c r="N743" s="21">
        <f>K743*0.08+L743*0.08</f>
        <v/>
      </c>
      <c r="O743" s="21">
        <f>-(K743*0.025+L743*0.025)</f>
        <v/>
      </c>
      <c r="P743" s="21">
        <f>32</f>
        <v/>
      </c>
      <c r="Q743" s="21">
        <f>J743+L743+N743+O743-P743-M743</f>
        <v/>
      </c>
    </row>
    <row r="744">
      <c r="A744" s="20" t="inlineStr">
        <is>
          <t>5.1-5.7</t>
        </is>
      </c>
      <c r="B744" s="20" t="inlineStr">
        <is>
          <t>PO-128-02801134346873238</t>
        </is>
      </c>
      <c r="C744" s="20" t="inlineStr">
        <is>
          <t>Delivered</t>
        </is>
      </c>
      <c r="D744" s="20" t="inlineStr">
        <is>
          <t>128-02801202504313238</t>
        </is>
      </c>
      <c r="E744" s="20" t="inlineStr">
        <is>
          <t>Delivered</t>
        </is>
      </c>
      <c r="F744" s="20" t="inlineStr">
        <is>
          <t>B03W10-10PZS</t>
        </is>
      </c>
      <c r="G74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4" s="20" t="inlineStr">
        <is>
          <t>10 piezas</t>
        </is>
      </c>
      <c r="I744" s="20" t="n">
        <v>1</v>
      </c>
      <c r="J744" s="21" t="n">
        <v>62</v>
      </c>
      <c r="K744" s="21" t="n">
        <v>67</v>
      </c>
      <c r="L744" s="21" t="n">
        <v>25.86</v>
      </c>
      <c r="M744" s="21" t="n">
        <v>0</v>
      </c>
      <c r="N744" s="21">
        <f>K744*0.08+L744*0.08</f>
        <v/>
      </c>
      <c r="O744" s="21">
        <f>-(K744*0.025+L744*0.025)</f>
        <v/>
      </c>
      <c r="P744" s="21">
        <f>32</f>
        <v/>
      </c>
      <c r="Q744" s="21">
        <f>J744+L744+N744+O744-P744-M744</f>
        <v/>
      </c>
    </row>
    <row r="745">
      <c r="A745" s="20" t="inlineStr">
        <is>
          <t>5.1-5.7</t>
        </is>
      </c>
      <c r="B745" s="20" t="inlineStr">
        <is>
          <t>PO-128-03127370599031358</t>
        </is>
      </c>
      <c r="C745" s="20" t="inlineStr">
        <is>
          <t>Delivered</t>
        </is>
      </c>
      <c r="D745" s="20" t="inlineStr">
        <is>
          <t>128-03127423027831358</t>
        </is>
      </c>
      <c r="E745" s="20" t="inlineStr">
        <is>
          <t>Delivered</t>
        </is>
      </c>
      <c r="F745" s="20" t="inlineStr">
        <is>
          <t>LV22W21</t>
        </is>
      </c>
      <c r="G7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5" s="20" t="inlineStr">
        <is>
          <t>1 pieza</t>
        </is>
      </c>
      <c r="I745" s="20" t="n">
        <v>1</v>
      </c>
      <c r="J745" s="21" t="n">
        <v>81.90000000000001</v>
      </c>
      <c r="K745" s="21" t="n">
        <v>86.03</v>
      </c>
      <c r="L745" s="21" t="n">
        <v>25.86</v>
      </c>
      <c r="M745" s="21" t="n">
        <v>0</v>
      </c>
      <c r="N745" s="21">
        <f>K745*0.08+L745*0.08</f>
        <v/>
      </c>
      <c r="O745" s="21">
        <f>-(K745*0.025+L745*0.025)</f>
        <v/>
      </c>
      <c r="P745" s="21">
        <f>32</f>
        <v/>
      </c>
      <c r="Q745" s="21">
        <f>J745+L745+N745+O745-P745-M745</f>
        <v/>
      </c>
    </row>
    <row r="746">
      <c r="A746" s="20" t="inlineStr">
        <is>
          <t>5.1-5.7</t>
        </is>
      </c>
      <c r="B746" s="20" t="inlineStr">
        <is>
          <t>PO-128-02996143350392140</t>
        </is>
      </c>
      <c r="C746" s="20" t="inlineStr">
        <is>
          <t>Delivered</t>
        </is>
      </c>
      <c r="D746" s="20" t="inlineStr">
        <is>
          <t>128-02996101407352140</t>
        </is>
      </c>
      <c r="E746" s="20" t="inlineStr">
        <is>
          <t>Delivered</t>
        </is>
      </c>
      <c r="F746" s="20" t="inlineStr">
        <is>
          <t>LV22W21</t>
        </is>
      </c>
      <c r="G7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6" s="20" t="inlineStr">
        <is>
          <t>1 pieza</t>
        </is>
      </c>
      <c r="I746" s="20" t="n">
        <v>1</v>
      </c>
      <c r="J746" s="21" t="n">
        <v>81.90000000000001</v>
      </c>
      <c r="K746" s="21" t="n">
        <v>78.19</v>
      </c>
      <c r="L746" s="21" t="n">
        <v>25.86</v>
      </c>
      <c r="M746" s="21" t="n">
        <v>0</v>
      </c>
      <c r="N746" s="21">
        <f>K746*0.08+L746*0.08</f>
        <v/>
      </c>
      <c r="O746" s="21">
        <f>-(K746*0.025+L746*0.025)</f>
        <v/>
      </c>
      <c r="P746" s="21">
        <f>32</f>
        <v/>
      </c>
      <c r="Q746" s="21">
        <f>J746+L746+N746+O746-P746-M746</f>
        <v/>
      </c>
    </row>
    <row r="747">
      <c r="A747" s="20" t="inlineStr">
        <is>
          <t>5.1-5.7</t>
        </is>
      </c>
      <c r="B747" s="20" t="inlineStr">
        <is>
          <t>PO-128-02819844936313129</t>
        </is>
      </c>
      <c r="C747" s="20" t="inlineStr">
        <is>
          <t>Delivered</t>
        </is>
      </c>
      <c r="D747" s="20" t="inlineStr">
        <is>
          <t>128-02819813479033129</t>
        </is>
      </c>
      <c r="E747" s="20" t="inlineStr">
        <is>
          <t>Delivered</t>
        </is>
      </c>
      <c r="F747" s="20" t="inlineStr">
        <is>
          <t>B03W10-10PZS</t>
        </is>
      </c>
      <c r="G74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7" s="20" t="inlineStr">
        <is>
          <t>10 piezas</t>
        </is>
      </c>
      <c r="I747" s="20" t="n">
        <v>1</v>
      </c>
      <c r="J747" s="21" t="n">
        <v>62</v>
      </c>
      <c r="K747" s="21" t="n">
        <v>66.26000000000001</v>
      </c>
      <c r="L747" s="21" t="n">
        <v>25.86</v>
      </c>
      <c r="M747" s="21" t="n">
        <v>0</v>
      </c>
      <c r="N747" s="21">
        <f>K747*0.08+L747*0.08</f>
        <v/>
      </c>
      <c r="O747" s="21">
        <f>-(K747*0.025+L747*0.025)</f>
        <v/>
      </c>
      <c r="P747" s="21">
        <f>32</f>
        <v/>
      </c>
      <c r="Q747" s="21">
        <f>J747+L747+N747+O747-P747-M747</f>
        <v/>
      </c>
    </row>
    <row r="748">
      <c r="A748" s="20" t="inlineStr">
        <is>
          <t>5.1-5.7</t>
        </is>
      </c>
      <c r="B748" s="20" t="inlineStr">
        <is>
          <t>PO-128-03209070746231833</t>
        </is>
      </c>
      <c r="C748" s="20" t="inlineStr">
        <is>
          <t>Delivered</t>
        </is>
      </c>
      <c r="D748" s="20" t="inlineStr">
        <is>
          <t>128-03209075989111833</t>
        </is>
      </c>
      <c r="E748" s="20" t="inlineStr">
        <is>
          <t>Delivered</t>
        </is>
      </c>
      <c r="F748" s="20" t="inlineStr">
        <is>
          <t>LV22W21</t>
        </is>
      </c>
      <c r="G7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8" s="20" t="inlineStr">
        <is>
          <t>1 pieza</t>
        </is>
      </c>
      <c r="I748" s="20" t="n">
        <v>6</v>
      </c>
      <c r="J748" s="21" t="n">
        <v>491.4</v>
      </c>
      <c r="K748" s="21" t="n">
        <v>365.6</v>
      </c>
      <c r="L748" s="21" t="n">
        <v>0</v>
      </c>
      <c r="M748" s="21" t="n">
        <v>0</v>
      </c>
      <c r="N748" s="21">
        <f>K748*0.08+L748*0.08</f>
        <v/>
      </c>
      <c r="O748" s="21">
        <f>-(K748*0.025+L748*0.025)</f>
        <v/>
      </c>
      <c r="P748" s="21">
        <f>32</f>
        <v/>
      </c>
      <c r="Q748" s="21">
        <f>J748+L748+N748+O748-P748-M748</f>
        <v/>
      </c>
    </row>
    <row r="749">
      <c r="A749" s="20" t="inlineStr">
        <is>
          <t>5.1-5.7</t>
        </is>
      </c>
      <c r="B749" s="20" t="inlineStr">
        <is>
          <t>PO-128-02793437112953220</t>
        </is>
      </c>
      <c r="C749" s="20" t="inlineStr">
        <is>
          <t>Delivered</t>
        </is>
      </c>
      <c r="D749" s="20" t="inlineStr">
        <is>
          <t>128-02793541970553220</t>
        </is>
      </c>
      <c r="E749" s="20" t="inlineStr">
        <is>
          <t>Delivered</t>
        </is>
      </c>
      <c r="F749" s="20" t="inlineStr">
        <is>
          <t>LV22W21</t>
        </is>
      </c>
      <c r="G7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9" s="20" t="inlineStr">
        <is>
          <t>1 pieza</t>
        </is>
      </c>
      <c r="I749" s="20" t="n">
        <v>1</v>
      </c>
      <c r="J749" s="21" t="n">
        <v>81.90000000000001</v>
      </c>
      <c r="K749" s="21" t="n">
        <v>3.27</v>
      </c>
      <c r="L749" s="21" t="n">
        <v>25.86</v>
      </c>
      <c r="M749" s="21" t="n">
        <v>0.48</v>
      </c>
      <c r="N749" s="21">
        <f>K749*0.08+L749*0.08</f>
        <v/>
      </c>
      <c r="O749" s="21">
        <f>-(K749*0.025+L749*0.025)</f>
        <v/>
      </c>
      <c r="P749" s="21">
        <f>32</f>
        <v/>
      </c>
      <c r="Q749" s="21">
        <f>J749+L749+N749+O749-P749-M749</f>
        <v/>
      </c>
    </row>
    <row r="750">
      <c r="A750" s="20" t="inlineStr">
        <is>
          <t>5.1-5.7</t>
        </is>
      </c>
      <c r="B750" s="20" t="inlineStr">
        <is>
          <t>PO-128-03267175045750399</t>
        </is>
      </c>
      <c r="C750" s="20" t="inlineStr">
        <is>
          <t>Delivered</t>
        </is>
      </c>
      <c r="D750" s="20" t="inlineStr">
        <is>
          <t>128-03267133102710399</t>
        </is>
      </c>
      <c r="E750" s="20" t="inlineStr">
        <is>
          <t>Delivered</t>
        </is>
      </c>
      <c r="F750" s="20" t="inlineStr">
        <is>
          <t>B03W10-10PZS</t>
        </is>
      </c>
      <c r="G7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0" s="20" t="inlineStr">
        <is>
          <t>10 piezas</t>
        </is>
      </c>
      <c r="I750" s="20" t="n">
        <v>1</v>
      </c>
      <c r="J750" s="21" t="n">
        <v>62</v>
      </c>
      <c r="K750" s="21" t="n">
        <v>73.62</v>
      </c>
      <c r="L750" s="21" t="n">
        <v>25.86</v>
      </c>
      <c r="M750" s="21" t="n">
        <v>0</v>
      </c>
      <c r="N750" s="21">
        <f>K750*0.08+L750*0.08</f>
        <v/>
      </c>
      <c r="O750" s="21">
        <f>-(K750*0.025+L750*0.025)</f>
        <v/>
      </c>
      <c r="P750" s="21">
        <f>32</f>
        <v/>
      </c>
      <c r="Q750" s="21">
        <f>J750+L750+N750+O750-P750-M750</f>
        <v/>
      </c>
    </row>
    <row r="751">
      <c r="A751" s="20" t="inlineStr">
        <is>
          <t>5.1-5.7</t>
        </is>
      </c>
      <c r="B751" s="20" t="inlineStr">
        <is>
          <t>PO-128-02993663631992093</t>
        </is>
      </c>
      <c r="C751" s="20" t="inlineStr">
        <is>
          <t>Delivered</t>
        </is>
      </c>
      <c r="D751" s="20" t="inlineStr">
        <is>
          <t>128-02993642660472093</t>
        </is>
      </c>
      <c r="E751" s="20" t="inlineStr">
        <is>
          <t>Delivered</t>
        </is>
      </c>
      <c r="F751" s="20" t="inlineStr">
        <is>
          <t>B03W10-10PZS</t>
        </is>
      </c>
      <c r="G75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1" s="20" t="inlineStr">
        <is>
          <t>10 piezas</t>
        </is>
      </c>
      <c r="I751" s="20" t="n">
        <v>1</v>
      </c>
      <c r="J751" s="21" t="n">
        <v>62</v>
      </c>
      <c r="K751" s="21" t="n">
        <v>66.26000000000001</v>
      </c>
      <c r="L751" s="21" t="n">
        <v>25.86</v>
      </c>
      <c r="M751" s="21" t="n">
        <v>0</v>
      </c>
      <c r="N751" s="21">
        <f>K751*0.08+L751*0.08</f>
        <v/>
      </c>
      <c r="O751" s="21">
        <f>-(K751*0.025+L751*0.025)</f>
        <v/>
      </c>
      <c r="P751" s="21">
        <f>32</f>
        <v/>
      </c>
      <c r="Q751" s="21">
        <f>J751+L751+N751+O751-P751-M751</f>
        <v/>
      </c>
    </row>
    <row r="752">
      <c r="A752" s="20" t="inlineStr">
        <is>
          <t>5.1-5.7</t>
        </is>
      </c>
      <c r="B752" s="20" t="inlineStr">
        <is>
          <t>PO-128-02910866217593672</t>
        </is>
      </c>
      <c r="C752" s="20" t="inlineStr">
        <is>
          <t>Delivered</t>
        </is>
      </c>
      <c r="D752" s="20" t="inlineStr">
        <is>
          <t>128-02910860974713672</t>
        </is>
      </c>
      <c r="E752" s="20" t="inlineStr">
        <is>
          <t>Delivered</t>
        </is>
      </c>
      <c r="F752" s="20" t="inlineStr">
        <is>
          <t>LV22W21</t>
        </is>
      </c>
      <c r="G7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2" s="20" t="inlineStr">
        <is>
          <t>1 pieza</t>
        </is>
      </c>
      <c r="I752" s="20" t="n">
        <v>1</v>
      </c>
      <c r="J752" s="21" t="n">
        <v>81.90000000000001</v>
      </c>
      <c r="K752" s="21" t="n">
        <v>101.2</v>
      </c>
      <c r="L752" s="21" t="n">
        <v>25.86</v>
      </c>
      <c r="M752" s="21" t="n">
        <v>0</v>
      </c>
      <c r="N752" s="21">
        <f>K752*0.08+L752*0.08</f>
        <v/>
      </c>
      <c r="O752" s="21">
        <f>-(K752*0.025+L752*0.025)</f>
        <v/>
      </c>
      <c r="P752" s="21">
        <f>32</f>
        <v/>
      </c>
      <c r="Q752" s="21">
        <f>J752+L752+N752+O752-P752-M752</f>
        <v/>
      </c>
    </row>
    <row r="753">
      <c r="A753" s="20" t="inlineStr">
        <is>
          <t>5.1-5.7</t>
        </is>
      </c>
      <c r="B753" s="20" t="inlineStr">
        <is>
          <t>PO-128-03179755812471942</t>
        </is>
      </c>
      <c r="C753" s="20" t="inlineStr">
        <is>
          <t>Delivered</t>
        </is>
      </c>
      <c r="D753" s="20" t="inlineStr">
        <is>
          <t>128-03179713869431942</t>
        </is>
      </c>
      <c r="E753" s="20" t="inlineStr">
        <is>
          <t>Delivered</t>
        </is>
      </c>
      <c r="F753" s="20" t="inlineStr">
        <is>
          <t>M10</t>
        </is>
      </c>
      <c r="G753" s="20" t="inlineStr">
        <is>
          <t>Pantalla de Batería Clara HD LED - Auriculares Inalámbricos TWS, Estuche con 6 Recargas, 5h de Uso, 4 Micrófonos CVC8.0 con Reducción de Ruido y Sonido HiFi</t>
        </is>
      </c>
      <c r="H753" s="20" t="inlineStr">
        <is>
          <t>1 pieza</t>
        </is>
      </c>
      <c r="I753" s="20" t="n">
        <v>1</v>
      </c>
      <c r="J753" s="21" t="n">
        <v>43</v>
      </c>
      <c r="K753" s="21" t="n">
        <v>0.95</v>
      </c>
      <c r="L753" s="21" t="n">
        <v>0</v>
      </c>
      <c r="M753" s="21" t="n">
        <v>0</v>
      </c>
      <c r="N753" s="21">
        <f>K753*0.08+L753*0.08</f>
        <v/>
      </c>
      <c r="O753" s="21">
        <f>-(K753*0.025+L753*0.025)</f>
        <v/>
      </c>
      <c r="P753" s="21">
        <f>32</f>
        <v/>
      </c>
      <c r="Q753" s="21">
        <f>J753+L753+N753+O753-P753-M753</f>
        <v/>
      </c>
    </row>
    <row r="754">
      <c r="A754" s="20" t="inlineStr">
        <is>
          <t>5.1-5.7</t>
        </is>
      </c>
      <c r="B754" s="20" t="inlineStr">
        <is>
          <t>PO-128-03179755812471942</t>
        </is>
      </c>
      <c r="C754" s="20" t="inlineStr">
        <is>
          <t>Delivered</t>
        </is>
      </c>
      <c r="D754" s="20" t="inlineStr">
        <is>
          <t>128-03179671926391942</t>
        </is>
      </c>
      <c r="E754" s="20" t="inlineStr">
        <is>
          <t>Delivered</t>
        </is>
      </c>
      <c r="F754" s="20" t="inlineStr">
        <is>
          <t>LV22W21</t>
        </is>
      </c>
      <c r="G7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4" s="20" t="inlineStr">
        <is>
          <t>1 pieza</t>
        </is>
      </c>
      <c r="I754" s="20" t="n">
        <v>3</v>
      </c>
      <c r="J754" s="21" t="n">
        <v>245.7</v>
      </c>
      <c r="K754" s="21" t="n">
        <v>6.03</v>
      </c>
      <c r="L754" s="21" t="n">
        <v>0</v>
      </c>
      <c r="M754" s="21" t="n">
        <v>0</v>
      </c>
      <c r="N754" s="21">
        <f>K754*0.08+L754*0.08</f>
        <v/>
      </c>
      <c r="O754" s="21">
        <f>-(K754*0.025+L754*0.025)</f>
        <v/>
      </c>
      <c r="P754" s="21">
        <f>32</f>
        <v/>
      </c>
      <c r="Q754" s="21">
        <f>J754+L754+N754+O754-P754-M754</f>
        <v/>
      </c>
    </row>
    <row r="755">
      <c r="A755" s="20" t="inlineStr">
        <is>
          <t>5.1-5.7</t>
        </is>
      </c>
      <c r="B755" s="20" t="inlineStr">
        <is>
          <t>PO-128-03222487358071689</t>
        </is>
      </c>
      <c r="C755" s="20" t="inlineStr">
        <is>
          <t>Delivered</t>
        </is>
      </c>
      <c r="D755" s="20" t="inlineStr">
        <is>
          <t>128-03222563379831689</t>
        </is>
      </c>
      <c r="E755" s="20" t="inlineStr">
        <is>
          <t>Delivered</t>
        </is>
      </c>
      <c r="F755" s="20" t="inlineStr">
        <is>
          <t>B03W10-10PZS</t>
        </is>
      </c>
      <c r="G7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5" s="20" t="inlineStr">
        <is>
          <t>10 piezas</t>
        </is>
      </c>
      <c r="I755" s="20" t="n">
        <v>1</v>
      </c>
      <c r="J755" s="21" t="n">
        <v>62</v>
      </c>
      <c r="K755" s="21" t="n">
        <v>67</v>
      </c>
      <c r="L755" s="21" t="n">
        <v>25.86</v>
      </c>
      <c r="M755" s="21" t="n">
        <v>0</v>
      </c>
      <c r="N755" s="21">
        <f>K755*0.08+L755*0.08</f>
        <v/>
      </c>
      <c r="O755" s="21">
        <f>-(K755*0.025+L755*0.025)</f>
        <v/>
      </c>
      <c r="P755" s="21">
        <f>32</f>
        <v/>
      </c>
      <c r="Q755" s="21">
        <f>J755+L755+N755+O755-P755-M755</f>
        <v/>
      </c>
    </row>
    <row r="756">
      <c r="A756" s="20" t="inlineStr">
        <is>
          <t>5.1-5.7</t>
        </is>
      </c>
      <c r="B756" s="20" t="inlineStr">
        <is>
          <t>PO-128-03285183242870483</t>
        </is>
      </c>
      <c r="C756" s="20" t="inlineStr">
        <is>
          <t>Delivered</t>
        </is>
      </c>
      <c r="D756" s="20" t="inlineStr">
        <is>
          <t>128-03285204214390483</t>
        </is>
      </c>
      <c r="E756" s="20" t="inlineStr">
        <is>
          <t>Delivered</t>
        </is>
      </c>
      <c r="F756" s="20" t="inlineStr">
        <is>
          <t>LV22W21</t>
        </is>
      </c>
      <c r="G7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6" s="20" t="inlineStr">
        <is>
          <t>1 pieza</t>
        </is>
      </c>
      <c r="I756" s="20" t="n">
        <v>1</v>
      </c>
      <c r="J756" s="21" t="n">
        <v>81.90000000000001</v>
      </c>
      <c r="K756" s="21" t="n">
        <v>75.95999999999999</v>
      </c>
      <c r="L756" s="21" t="n">
        <v>25.86</v>
      </c>
      <c r="M756" s="21" t="n">
        <v>0</v>
      </c>
      <c r="N756" s="21">
        <f>K756*0.08+L756*0.08</f>
        <v/>
      </c>
      <c r="O756" s="21">
        <f>-(K756*0.025+L756*0.025)</f>
        <v/>
      </c>
      <c r="P756" s="21">
        <f>32</f>
        <v/>
      </c>
      <c r="Q756" s="21">
        <f>J756+L756+N756+O756-P756-M756</f>
        <v/>
      </c>
    </row>
    <row r="757">
      <c r="A757" s="20" t="inlineStr">
        <is>
          <t>5.1-5.7</t>
        </is>
      </c>
      <c r="B757" s="20" t="inlineStr">
        <is>
          <t>PO-128-02755761234553511</t>
        </is>
      </c>
      <c r="C757" s="20" t="inlineStr">
        <is>
          <t>Delivered</t>
        </is>
      </c>
      <c r="D757" s="20" t="inlineStr">
        <is>
          <t>128-02755813663353511</t>
        </is>
      </c>
      <c r="E757" s="20" t="inlineStr">
        <is>
          <t>Delivered</t>
        </is>
      </c>
      <c r="F757" s="20" t="inlineStr">
        <is>
          <t>LV54W25</t>
        </is>
      </c>
      <c r="G75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57" s="20" t="inlineStr">
        <is>
          <t>Blanco</t>
        </is>
      </c>
      <c r="I757" s="20" t="n">
        <v>4</v>
      </c>
      <c r="J757" s="21" t="n">
        <v>312</v>
      </c>
      <c r="K757" s="21" t="n">
        <v>258.95</v>
      </c>
      <c r="L757" s="21" t="n">
        <v>0</v>
      </c>
      <c r="M757" s="21" t="n">
        <v>0</v>
      </c>
      <c r="N757" s="21">
        <f>K757*0.08+L757*0.08</f>
        <v/>
      </c>
      <c r="O757" s="21">
        <f>-(K757*0.025+L757*0.025)</f>
        <v/>
      </c>
      <c r="P757" s="21">
        <f>32</f>
        <v/>
      </c>
      <c r="Q757" s="21">
        <f>J757+L757+N757+O757-P757-M757</f>
        <v/>
      </c>
    </row>
    <row r="758">
      <c r="A758" s="20" t="inlineStr">
        <is>
          <t>5.1-5.7</t>
        </is>
      </c>
      <c r="B758" s="20" t="inlineStr">
        <is>
          <t>PO-128-02933527317112515</t>
        </is>
      </c>
      <c r="C758" s="20" t="inlineStr">
        <is>
          <t>Delivered</t>
        </is>
      </c>
      <c r="D758" s="20" t="inlineStr">
        <is>
          <t>128-02933632174712515</t>
        </is>
      </c>
      <c r="E758" s="20" t="inlineStr">
        <is>
          <t>Delivered</t>
        </is>
      </c>
      <c r="F758" s="20" t="inlineStr">
        <is>
          <t>LV22W21</t>
        </is>
      </c>
      <c r="G7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8" s="20" t="inlineStr">
        <is>
          <t>1 pieza</t>
        </is>
      </c>
      <c r="I758" s="20" t="n">
        <v>3</v>
      </c>
      <c r="J758" s="21" t="n">
        <v>245.7</v>
      </c>
      <c r="K758" s="21" t="n">
        <v>258.09</v>
      </c>
      <c r="L758" s="21" t="n">
        <v>0</v>
      </c>
      <c r="M758" s="21" t="n">
        <v>0</v>
      </c>
      <c r="N758" s="21">
        <f>K758*0.08+L758*0.08</f>
        <v/>
      </c>
      <c r="O758" s="21">
        <f>-(K758*0.025+L758*0.025)</f>
        <v/>
      </c>
      <c r="P758" s="21">
        <f>32</f>
        <v/>
      </c>
      <c r="Q758" s="21">
        <f>J758+L758+N758+O758-P758-M758</f>
        <v/>
      </c>
    </row>
    <row r="759">
      <c r="A759" s="20" t="inlineStr">
        <is>
          <t>5.1-5.7</t>
        </is>
      </c>
      <c r="B759" s="20" t="inlineStr">
        <is>
          <t>PO-128-03376467692150771</t>
        </is>
      </c>
      <c r="C759" s="20" t="inlineStr">
        <is>
          <t>Delivered</t>
        </is>
      </c>
      <c r="D759" s="20" t="inlineStr">
        <is>
          <t>128-03376436234870771</t>
        </is>
      </c>
      <c r="E759" s="20" t="inlineStr">
        <is>
          <t>Delivered</t>
        </is>
      </c>
      <c r="F759" s="20" t="inlineStr">
        <is>
          <t>LV22W21</t>
        </is>
      </c>
      <c r="G7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9" s="20" t="inlineStr">
        <is>
          <t>1 pieza</t>
        </is>
      </c>
      <c r="I759" s="20" t="n">
        <v>1</v>
      </c>
      <c r="J759" s="21" t="n">
        <v>81.90000000000001</v>
      </c>
      <c r="K759" s="21" t="n">
        <v>101.2</v>
      </c>
      <c r="L759" s="21" t="n">
        <v>0</v>
      </c>
      <c r="M759" s="21" t="n">
        <v>101.2</v>
      </c>
      <c r="N759" s="21">
        <f>K759*0.08+L759*0.08</f>
        <v/>
      </c>
      <c r="O759" s="21">
        <f>-(K759*0.025+L759*0.025)</f>
        <v/>
      </c>
      <c r="P759" s="21">
        <f>32</f>
        <v/>
      </c>
      <c r="Q759" s="21">
        <f>J759+L759+N759+O759-P759-M759</f>
        <v/>
      </c>
    </row>
    <row r="760">
      <c r="A760" s="20" t="inlineStr">
        <is>
          <t>5.1-5.7</t>
        </is>
      </c>
      <c r="B760" s="20" t="inlineStr">
        <is>
          <t>PO-128-02890344315513797</t>
        </is>
      </c>
      <c r="C760" s="20" t="inlineStr">
        <is>
          <t>Delivered</t>
        </is>
      </c>
      <c r="D760" s="20" t="inlineStr">
        <is>
          <t>128-02890302372473797</t>
        </is>
      </c>
      <c r="E760" s="20" t="inlineStr">
        <is>
          <t>Delivered</t>
        </is>
      </c>
      <c r="F760" s="20" t="inlineStr">
        <is>
          <t>B03W10-10PZS</t>
        </is>
      </c>
      <c r="G76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0" s="20" t="inlineStr">
        <is>
          <t>10 piezas</t>
        </is>
      </c>
      <c r="I760" s="20" t="n">
        <v>1</v>
      </c>
      <c r="J760" s="21" t="n">
        <v>62</v>
      </c>
      <c r="K760" s="21" t="n">
        <v>66.26000000000001</v>
      </c>
      <c r="L760" s="21" t="n">
        <v>25.86</v>
      </c>
      <c r="M760" s="21" t="n">
        <v>0</v>
      </c>
      <c r="N760" s="21">
        <f>K760*0.08+L760*0.08</f>
        <v/>
      </c>
      <c r="O760" s="21">
        <f>-(K760*0.025+L760*0.025)</f>
        <v/>
      </c>
      <c r="P760" s="21">
        <f>32</f>
        <v/>
      </c>
      <c r="Q760" s="21">
        <f>J760+L760+N760+O760-P760-M760</f>
        <v/>
      </c>
    </row>
    <row r="761">
      <c r="A761" s="20" t="inlineStr">
        <is>
          <t>5.1-5.7</t>
        </is>
      </c>
      <c r="B761" s="20" t="inlineStr">
        <is>
          <t>PO-128-03106471209591482</t>
        </is>
      </c>
      <c r="C761" s="20" t="inlineStr">
        <is>
          <t>Delivered</t>
        </is>
      </c>
      <c r="D761" s="20" t="inlineStr">
        <is>
          <t>128-03106635049591482</t>
        </is>
      </c>
      <c r="E761" s="20" t="inlineStr">
        <is>
          <t>Delivered</t>
        </is>
      </c>
      <c r="F761" s="20" t="inlineStr">
        <is>
          <t>L20WES</t>
        </is>
      </c>
      <c r="G761" s="20" t="inlineStr">
        <is>
          <t>TIANLAI Luz UV 20W/25W, Lampara UVC Esterilizadora, Bombilla Germicida 360°, Purificador de Ambientes para Hogar, Recamara, Baño, Cocina, Alimentacion por Enchufe y Base E27</t>
        </is>
      </c>
      <c r="H761" s="20" t="inlineStr">
        <is>
          <t>20W</t>
        </is>
      </c>
      <c r="I761" s="20" t="n">
        <v>2</v>
      </c>
      <c r="J761" s="21" t="n">
        <v>36</v>
      </c>
      <c r="K761" s="21" t="n">
        <v>22.34</v>
      </c>
      <c r="L761" s="21" t="n">
        <v>25.86</v>
      </c>
      <c r="M761" s="21" t="n">
        <v>0</v>
      </c>
      <c r="N761" s="21">
        <f>K761*0.08+L761*0.08</f>
        <v/>
      </c>
      <c r="O761" s="21">
        <f>-(K761*0.025+L761*0.025)</f>
        <v/>
      </c>
      <c r="P761" s="21">
        <f>32</f>
        <v/>
      </c>
      <c r="Q761" s="21">
        <f>J761+L761+N761+O761-P761-M761</f>
        <v/>
      </c>
    </row>
    <row r="762">
      <c r="A762" s="20" t="inlineStr">
        <is>
          <t>5.1-5.7</t>
        </is>
      </c>
      <c r="B762" s="20" t="inlineStr">
        <is>
          <t>PO-128-03025497815673055</t>
        </is>
      </c>
      <c r="C762" s="20" t="inlineStr">
        <is>
          <t>Delivered</t>
        </is>
      </c>
      <c r="D762" s="20" t="inlineStr">
        <is>
          <t>128-03025466358393055</t>
        </is>
      </c>
      <c r="E762" s="20" t="inlineStr">
        <is>
          <t>Delivered</t>
        </is>
      </c>
      <c r="F762" s="20" t="inlineStr">
        <is>
          <t>B03W10-10PZS</t>
        </is>
      </c>
      <c r="G76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2" s="20" t="inlineStr">
        <is>
          <t>10 piezas</t>
        </is>
      </c>
      <c r="I762" s="20" t="n">
        <v>1</v>
      </c>
      <c r="J762" s="21" t="n">
        <v>62</v>
      </c>
      <c r="K762" s="21" t="n">
        <v>66.26000000000001</v>
      </c>
      <c r="L762" s="21" t="n">
        <v>25.86</v>
      </c>
      <c r="M762" s="21" t="n">
        <v>0</v>
      </c>
      <c r="N762" s="21">
        <f>K762*0.08+L762*0.08</f>
        <v/>
      </c>
      <c r="O762" s="21">
        <f>-(K762*0.025+L762*0.025)</f>
        <v/>
      </c>
      <c r="P762" s="21">
        <f>32</f>
        <v/>
      </c>
      <c r="Q762" s="21">
        <f>J762+L762+N762+O762-P762-M762</f>
        <v/>
      </c>
    </row>
    <row r="763">
      <c r="A763" s="20" t="inlineStr">
        <is>
          <t>5.1-5.7</t>
        </is>
      </c>
      <c r="B763" s="20" t="inlineStr">
        <is>
          <t>PO-128-02978824428152245</t>
        </is>
      </c>
      <c r="C763" s="20" t="inlineStr">
        <is>
          <t>Delivered</t>
        </is>
      </c>
      <c r="D763" s="20" t="inlineStr">
        <is>
          <t>128-02978829671032245</t>
        </is>
      </c>
      <c r="E763" s="20" t="inlineStr">
        <is>
          <t>Delivered</t>
        </is>
      </c>
      <c r="F763" s="20" t="inlineStr">
        <is>
          <t>LV22W21</t>
        </is>
      </c>
      <c r="G7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3" s="20" t="inlineStr">
        <is>
          <t>1 pieza</t>
        </is>
      </c>
      <c r="I763" s="20" t="n">
        <v>1</v>
      </c>
      <c r="J763" s="21" t="n">
        <v>81.90000000000001</v>
      </c>
      <c r="K763" s="21" t="n">
        <v>101.2</v>
      </c>
      <c r="L763" s="21" t="n">
        <v>25.86</v>
      </c>
      <c r="M763" s="21" t="n">
        <v>0</v>
      </c>
      <c r="N763" s="21">
        <f>K763*0.08+L763*0.08</f>
        <v/>
      </c>
      <c r="O763" s="21">
        <f>-(K763*0.025+L763*0.025)</f>
        <v/>
      </c>
      <c r="P763" s="21">
        <f>32</f>
        <v/>
      </c>
      <c r="Q763" s="21">
        <f>J763+L763+N763+O763-P763-M763</f>
        <v/>
      </c>
    </row>
    <row r="764">
      <c r="A764" s="20" t="inlineStr">
        <is>
          <t>5.1-5.7</t>
        </is>
      </c>
      <c r="B764" s="20" t="inlineStr">
        <is>
          <t>PO-128-03132814111351391</t>
        </is>
      </c>
      <c r="C764" s="20" t="inlineStr">
        <is>
          <t>Delivered</t>
        </is>
      </c>
      <c r="D764" s="20" t="inlineStr">
        <is>
          <t>128-03132848190071391</t>
        </is>
      </c>
      <c r="E764" s="20" t="inlineStr">
        <is>
          <t>Delivered</t>
        </is>
      </c>
      <c r="F764" s="20" t="inlineStr">
        <is>
          <t>LV22W21</t>
        </is>
      </c>
      <c r="G7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4" s="20" t="inlineStr">
        <is>
          <t>1 pieza</t>
        </is>
      </c>
      <c r="I764" s="20" t="n">
        <v>1</v>
      </c>
      <c r="J764" s="21" t="n">
        <v>81.90000000000001</v>
      </c>
      <c r="K764" s="21" t="n">
        <v>87.04000000000001</v>
      </c>
      <c r="L764" s="21" t="n">
        <v>25.86</v>
      </c>
      <c r="M764" s="21" t="n">
        <v>0</v>
      </c>
      <c r="N764" s="21">
        <f>K764*0.08+L764*0.08</f>
        <v/>
      </c>
      <c r="O764" s="21">
        <f>-(K764*0.025+L764*0.025)</f>
        <v/>
      </c>
      <c r="P764" s="21">
        <f>32</f>
        <v/>
      </c>
      <c r="Q764" s="21">
        <f>J764+L764+N764+O764-P764-M764</f>
        <v/>
      </c>
    </row>
    <row r="765">
      <c r="A765" s="20" t="inlineStr">
        <is>
          <t>5.1-5.7</t>
        </is>
      </c>
      <c r="B765" s="20" t="inlineStr">
        <is>
          <t>PO-128-03383317944950856</t>
        </is>
      </c>
      <c r="C765" s="20" t="inlineStr">
        <is>
          <t>Delivered</t>
        </is>
      </c>
      <c r="D765" s="20" t="inlineStr">
        <is>
          <t>128-03383338916470856</t>
        </is>
      </c>
      <c r="E765" s="20" t="inlineStr">
        <is>
          <t>Delivered</t>
        </is>
      </c>
      <c r="F765" s="20" t="inlineStr">
        <is>
          <t>B03W10-10PZS</t>
        </is>
      </c>
      <c r="G76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5" s="20" t="inlineStr">
        <is>
          <t>10 piezas</t>
        </is>
      </c>
      <c r="I765" s="20" t="n">
        <v>1</v>
      </c>
      <c r="J765" s="21" t="n">
        <v>62</v>
      </c>
      <c r="K765" s="21" t="n">
        <v>73.62</v>
      </c>
      <c r="L765" s="21" t="n">
        <v>25.86</v>
      </c>
      <c r="M765" s="21" t="n">
        <v>0</v>
      </c>
      <c r="N765" s="21">
        <f>K765*0.08+L765*0.08</f>
        <v/>
      </c>
      <c r="O765" s="21">
        <f>-(K765*0.025+L765*0.025)</f>
        <v/>
      </c>
      <c r="P765" s="21">
        <f>32</f>
        <v/>
      </c>
      <c r="Q765" s="21">
        <f>J765+L765+N765+O765-P765-M765</f>
        <v/>
      </c>
    </row>
    <row r="766">
      <c r="A766" s="20" t="inlineStr">
        <is>
          <t>5.1-5.7</t>
        </is>
      </c>
      <c r="B766" s="20" t="inlineStr">
        <is>
          <t>PO-128-03264499528310415</t>
        </is>
      </c>
      <c r="C766" s="20" t="inlineStr">
        <is>
          <t>Delivered</t>
        </is>
      </c>
      <c r="D766" s="20" t="inlineStr">
        <is>
          <t>128-03264457585270415</t>
        </is>
      </c>
      <c r="E766" s="20" t="inlineStr">
        <is>
          <t>Delivered</t>
        </is>
      </c>
      <c r="F766" s="20" t="inlineStr">
        <is>
          <t>M10</t>
        </is>
      </c>
      <c r="G766" s="20" t="inlineStr">
        <is>
          <t>Pantalla de Batería Clara HD LED - Auriculares Inalámbricos TWS, Estuche con 6 Recargas, 5h de Uso, 4 Micrófonos CVC8.0 con Reducción de Ruido y Sonido HiFi</t>
        </is>
      </c>
      <c r="H766" s="20" t="inlineStr">
        <is>
          <t>1 pieza</t>
        </is>
      </c>
      <c r="I766" s="20" t="n">
        <v>2</v>
      </c>
      <c r="J766" s="21" t="n">
        <v>86</v>
      </c>
      <c r="K766" s="21" t="n">
        <v>96.42</v>
      </c>
      <c r="L766" s="21" t="n">
        <v>25.86</v>
      </c>
      <c r="M766" s="21" t="n">
        <v>0</v>
      </c>
      <c r="N766" s="21">
        <f>K766*0.08+L766*0.08</f>
        <v/>
      </c>
      <c r="O766" s="21">
        <f>-(K766*0.025+L766*0.025)</f>
        <v/>
      </c>
      <c r="P766" s="21">
        <f>32</f>
        <v/>
      </c>
      <c r="Q766" s="21">
        <f>J766+L766+N766+O766-P766-M766</f>
        <v/>
      </c>
    </row>
    <row r="767">
      <c r="A767" s="20" t="inlineStr">
        <is>
          <t>5.1-5.7</t>
        </is>
      </c>
      <c r="B767" s="20" t="inlineStr">
        <is>
          <t>PO-128-03409028137590705</t>
        </is>
      </c>
      <c r="C767" s="20" t="inlineStr">
        <is>
          <t>Delivered</t>
        </is>
      </c>
      <c r="D767" s="20" t="inlineStr">
        <is>
          <t>128-03409070080630705</t>
        </is>
      </c>
      <c r="E767" s="20" t="inlineStr">
        <is>
          <t>Delivered</t>
        </is>
      </c>
      <c r="F767" s="20" t="inlineStr">
        <is>
          <t>B03W10-10PZS</t>
        </is>
      </c>
      <c r="G7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7" s="20" t="inlineStr">
        <is>
          <t>10 piezas</t>
        </is>
      </c>
      <c r="I767" s="20" t="n">
        <v>1</v>
      </c>
      <c r="J767" s="21" t="n">
        <v>62</v>
      </c>
      <c r="K767" s="21" t="n">
        <v>66.26000000000001</v>
      </c>
      <c r="L767" s="21" t="n">
        <v>25.86</v>
      </c>
      <c r="M767" s="21" t="n">
        <v>1.81</v>
      </c>
      <c r="N767" s="21">
        <f>K767*0.08+L767*0.08</f>
        <v/>
      </c>
      <c r="O767" s="21">
        <f>-(K767*0.025+L767*0.025)</f>
        <v/>
      </c>
      <c r="P767" s="21">
        <f>32</f>
        <v/>
      </c>
      <c r="Q767" s="21">
        <f>J767+L767+N767+O767-P767-M767</f>
        <v/>
      </c>
    </row>
    <row r="768">
      <c r="A768" s="20" t="inlineStr">
        <is>
          <t>5.1-5.7</t>
        </is>
      </c>
      <c r="B768" s="20" t="inlineStr">
        <is>
          <t>PO-128-02888012503673747</t>
        </is>
      </c>
      <c r="C768" s="20" t="inlineStr">
        <is>
          <t>Delivered</t>
        </is>
      </c>
      <c r="D768" s="20" t="inlineStr">
        <is>
          <t>128-02887970560633747</t>
        </is>
      </c>
      <c r="E768" s="20" t="inlineStr">
        <is>
          <t>Delivered</t>
        </is>
      </c>
      <c r="F768" s="20" t="inlineStr">
        <is>
          <t>B03W10-10PZS</t>
        </is>
      </c>
      <c r="G76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8" s="20" t="inlineStr">
        <is>
          <t>10 piezas</t>
        </is>
      </c>
      <c r="I768" s="20" t="n">
        <v>1</v>
      </c>
      <c r="J768" s="21" t="n">
        <v>62</v>
      </c>
      <c r="K768" s="21" t="n">
        <v>73.62</v>
      </c>
      <c r="L768" s="21" t="n">
        <v>25.86</v>
      </c>
      <c r="M768" s="21" t="n">
        <v>0</v>
      </c>
      <c r="N768" s="21">
        <f>K768*0.08+L768*0.08</f>
        <v/>
      </c>
      <c r="O768" s="21">
        <f>-(K768*0.025+L768*0.025)</f>
        <v/>
      </c>
      <c r="P768" s="21">
        <f>32</f>
        <v/>
      </c>
      <c r="Q768" s="21">
        <f>J768+L768+N768+O768-P768-M768</f>
        <v/>
      </c>
    </row>
    <row r="769">
      <c r="A769" s="20" t="inlineStr">
        <is>
          <t>5.1-5.7</t>
        </is>
      </c>
      <c r="B769" s="20" t="inlineStr">
        <is>
          <t>PO-128-03169429688951109</t>
        </is>
      </c>
      <c r="C769" s="20" t="inlineStr">
        <is>
          <t>Delivered</t>
        </is>
      </c>
      <c r="D769" s="20" t="inlineStr">
        <is>
          <t>128-03169463767671109</t>
        </is>
      </c>
      <c r="E769" s="20" t="inlineStr">
        <is>
          <t>Delivered</t>
        </is>
      </c>
      <c r="F769" s="20" t="inlineStr">
        <is>
          <t>LV22W21</t>
        </is>
      </c>
      <c r="G7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9" s="20" t="inlineStr">
        <is>
          <t>1 pieza</t>
        </is>
      </c>
      <c r="I769" s="20" t="n">
        <v>1</v>
      </c>
      <c r="J769" s="21" t="n">
        <v>81.90000000000001</v>
      </c>
      <c r="K769" s="21" t="n">
        <v>75.47</v>
      </c>
      <c r="L769" s="21" t="n">
        <v>25.86</v>
      </c>
      <c r="M769" s="21" t="n">
        <v>0</v>
      </c>
      <c r="N769" s="21">
        <f>K769*0.08+L769*0.08</f>
        <v/>
      </c>
      <c r="O769" s="21">
        <f>-(K769*0.025+L769*0.025)</f>
        <v/>
      </c>
      <c r="P769" s="21">
        <f>32</f>
        <v/>
      </c>
      <c r="Q769" s="21">
        <f>J769+L769+N769+O769-P769-M769</f>
        <v/>
      </c>
    </row>
    <row r="770">
      <c r="A770" s="20" t="inlineStr">
        <is>
          <t>5.1-5.7</t>
        </is>
      </c>
      <c r="B770" s="20" t="inlineStr">
        <is>
          <t>PO-128-02907905720953626</t>
        </is>
      </c>
      <c r="C770" s="20" t="inlineStr">
        <is>
          <t>Delivered</t>
        </is>
      </c>
      <c r="D770" s="20" t="inlineStr">
        <is>
          <t>128-02907895235193626</t>
        </is>
      </c>
      <c r="E770" s="20" t="inlineStr">
        <is>
          <t>Delivered</t>
        </is>
      </c>
      <c r="F770" s="20" t="inlineStr">
        <is>
          <t>LV54W25</t>
        </is>
      </c>
      <c r="G77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70" s="20" t="inlineStr">
        <is>
          <t>Blanco</t>
        </is>
      </c>
      <c r="I770" s="20" t="n">
        <v>1</v>
      </c>
      <c r="J770" s="21" t="n">
        <v>78</v>
      </c>
      <c r="K770" s="21" t="n">
        <v>80.92</v>
      </c>
      <c r="L770" s="21" t="n">
        <v>25.86</v>
      </c>
      <c r="M770" s="21" t="n">
        <v>0</v>
      </c>
      <c r="N770" s="21">
        <f>K770*0.08+L770*0.08</f>
        <v/>
      </c>
      <c r="O770" s="21">
        <f>-(K770*0.025+L770*0.025)</f>
        <v/>
      </c>
      <c r="P770" s="21">
        <f>32</f>
        <v/>
      </c>
      <c r="Q770" s="21">
        <f>J770+L770+N770+O770-P770-M770</f>
        <v/>
      </c>
    </row>
    <row r="771">
      <c r="A771" s="20" t="inlineStr">
        <is>
          <t>5.1-5.7</t>
        </is>
      </c>
      <c r="B771" s="20" t="inlineStr">
        <is>
          <t>PO-128-02831336970873186</t>
        </is>
      </c>
      <c r="C771" s="20" t="inlineStr">
        <is>
          <t>Delivered</t>
        </is>
      </c>
      <c r="D771" s="20" t="inlineStr">
        <is>
          <t>128-02831473285753186</t>
        </is>
      </c>
      <c r="E771" s="20" t="inlineStr">
        <is>
          <t>Delivered</t>
        </is>
      </c>
      <c r="F771" s="20" t="inlineStr">
        <is>
          <t>LV22W21</t>
        </is>
      </c>
      <c r="G7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1" s="20" t="inlineStr">
        <is>
          <t>1 pieza</t>
        </is>
      </c>
      <c r="I771" s="20" t="n">
        <v>1</v>
      </c>
      <c r="J771" s="21" t="n">
        <v>81.90000000000001</v>
      </c>
      <c r="K771" s="21" t="n">
        <v>86.03</v>
      </c>
      <c r="L771" s="21" t="n">
        <v>25.86</v>
      </c>
      <c r="M771" s="21" t="n">
        <v>0</v>
      </c>
      <c r="N771" s="21">
        <f>K771*0.08+L771*0.08</f>
        <v/>
      </c>
      <c r="O771" s="21">
        <f>-(K771*0.025+L771*0.025)</f>
        <v/>
      </c>
      <c r="P771" s="21">
        <f>32</f>
        <v/>
      </c>
      <c r="Q771" s="21">
        <f>J771+L771+N771+O771-P771-M771</f>
        <v/>
      </c>
    </row>
    <row r="772">
      <c r="A772" s="20" t="inlineStr">
        <is>
          <t>5.1-5.7</t>
        </is>
      </c>
      <c r="B772" s="20" t="inlineStr">
        <is>
          <t>PO-128-02812482765433301</t>
        </is>
      </c>
      <c r="C772" s="20" t="inlineStr">
        <is>
          <t>Delivered</t>
        </is>
      </c>
      <c r="D772" s="20" t="inlineStr">
        <is>
          <t>128-02812419850873301</t>
        </is>
      </c>
      <c r="E772" s="20" t="inlineStr">
        <is>
          <t>Delivered</t>
        </is>
      </c>
      <c r="F772" s="20" t="inlineStr">
        <is>
          <t>LV22W21</t>
        </is>
      </c>
      <c r="G7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2" s="20" t="inlineStr">
        <is>
          <t>1 pieza</t>
        </is>
      </c>
      <c r="I772" s="20" t="n">
        <v>3</v>
      </c>
      <c r="J772" s="21" t="n">
        <v>245.7</v>
      </c>
      <c r="K772" s="21" t="n">
        <v>251.89</v>
      </c>
      <c r="L772" s="21" t="n">
        <v>0</v>
      </c>
      <c r="M772" s="21" t="n">
        <v>0</v>
      </c>
      <c r="N772" s="21">
        <f>K772*0.08+L772*0.08</f>
        <v/>
      </c>
      <c r="O772" s="21">
        <f>-(K772*0.025+L772*0.025)</f>
        <v/>
      </c>
      <c r="P772" s="21">
        <f>32</f>
        <v/>
      </c>
      <c r="Q772" s="21">
        <f>J772+L772+N772+O772-P772-M772</f>
        <v/>
      </c>
    </row>
    <row r="773">
      <c r="A773" s="20" t="inlineStr">
        <is>
          <t>5.1-5.7</t>
        </is>
      </c>
      <c r="B773" s="20" t="inlineStr">
        <is>
          <t>PO-128-03302474465910378</t>
        </is>
      </c>
      <c r="C773" s="20" t="inlineStr">
        <is>
          <t>Delivered</t>
        </is>
      </c>
      <c r="D773" s="20" t="inlineStr">
        <is>
          <t>128-03302516408950378</t>
        </is>
      </c>
      <c r="E773" s="20" t="inlineStr">
        <is>
          <t>Delivered</t>
        </is>
      </c>
      <c r="F773" s="20" t="inlineStr">
        <is>
          <t>LV54W25</t>
        </is>
      </c>
      <c r="G77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73" s="20" t="inlineStr">
        <is>
          <t>Blanco</t>
        </is>
      </c>
      <c r="I773" s="20" t="n">
        <v>1</v>
      </c>
      <c r="J773" s="21" t="n">
        <v>78</v>
      </c>
      <c r="K773" s="21" t="n">
        <v>37.82</v>
      </c>
      <c r="L773" s="21" t="n">
        <v>25.86</v>
      </c>
      <c r="M773" s="21" t="n">
        <v>0</v>
      </c>
      <c r="N773" s="21">
        <f>K773*0.08+L773*0.08</f>
        <v/>
      </c>
      <c r="O773" s="21">
        <f>-(K773*0.025+L773*0.025)</f>
        <v/>
      </c>
      <c r="P773" s="21">
        <f>32</f>
        <v/>
      </c>
      <c r="Q773" s="21">
        <f>J773+L773+N773+O773-P773-M773</f>
        <v/>
      </c>
    </row>
    <row r="774">
      <c r="A774" s="20" t="inlineStr">
        <is>
          <t>5.1-5.7</t>
        </is>
      </c>
      <c r="B774" s="20" t="inlineStr">
        <is>
          <t>PO-128-03069964703352788</t>
        </is>
      </c>
      <c r="C774" s="20" t="inlineStr">
        <is>
          <t>Delivered</t>
        </is>
      </c>
      <c r="D774" s="20" t="inlineStr">
        <is>
          <t>128-03069943731832788</t>
        </is>
      </c>
      <c r="E774" s="20" t="inlineStr">
        <is>
          <t>Delivered</t>
        </is>
      </c>
      <c r="F774" s="20" t="inlineStr">
        <is>
          <t>B03W10-10PZS</t>
        </is>
      </c>
      <c r="G7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4" s="20" t="inlineStr">
        <is>
          <t>10 piezas</t>
        </is>
      </c>
      <c r="I774" s="20" t="n">
        <v>1</v>
      </c>
      <c r="J774" s="21" t="n">
        <v>62</v>
      </c>
      <c r="K774" s="21" t="n">
        <v>73.62</v>
      </c>
      <c r="L774" s="21" t="n">
        <v>25.86</v>
      </c>
      <c r="M774" s="21" t="n">
        <v>0</v>
      </c>
      <c r="N774" s="21">
        <f>K774*0.08+L774*0.08</f>
        <v/>
      </c>
      <c r="O774" s="21">
        <f>-(K774*0.025+L774*0.025)</f>
        <v/>
      </c>
      <c r="P774" s="21">
        <f>32</f>
        <v/>
      </c>
      <c r="Q774" s="21">
        <f>J774+L774+N774+O774-P774-M774</f>
        <v/>
      </c>
    </row>
    <row r="775">
      <c r="A775" s="20" t="inlineStr">
        <is>
          <t>5.1-5.7</t>
        </is>
      </c>
      <c r="B775" s="20" t="inlineStr">
        <is>
          <t>PO-128-03319255470710214</t>
        </is>
      </c>
      <c r="C775" s="20" t="inlineStr">
        <is>
          <t>Delivered</t>
        </is>
      </c>
      <c r="D775" s="20" t="inlineStr">
        <is>
          <t>128-03319218770550214</t>
        </is>
      </c>
      <c r="E775" s="20" t="inlineStr">
        <is>
          <t>Delivered</t>
        </is>
      </c>
      <c r="F775" s="20" t="inlineStr">
        <is>
          <t>LV22W21</t>
        </is>
      </c>
      <c r="G7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5" s="20" t="inlineStr">
        <is>
          <t>1 pieza</t>
        </is>
      </c>
      <c r="I775" s="20" t="n">
        <v>2</v>
      </c>
      <c r="J775" s="21" t="n">
        <v>163.8</v>
      </c>
      <c r="K775" s="21" t="n">
        <v>172.79</v>
      </c>
      <c r="L775" s="21" t="n">
        <v>25.86</v>
      </c>
      <c r="M775" s="21" t="n">
        <v>0</v>
      </c>
      <c r="N775" s="21">
        <f>K775*0.08+L775*0.08</f>
        <v/>
      </c>
      <c r="O775" s="21">
        <f>-(K775*0.025+L775*0.025)</f>
        <v/>
      </c>
      <c r="P775" s="21">
        <f>32</f>
        <v/>
      </c>
      <c r="Q775" s="21">
        <f>J775+L775+N775+O775-P775-M775</f>
        <v/>
      </c>
    </row>
    <row r="776">
      <c r="A776" s="20" t="inlineStr">
        <is>
          <t>5.1-5.7</t>
        </is>
      </c>
      <c r="B776" s="20" t="inlineStr">
        <is>
          <t>PO-128-02751136287353472</t>
        </is>
      </c>
      <c r="C776" s="20" t="inlineStr">
        <is>
          <t>Delivered</t>
        </is>
      </c>
      <c r="D776" s="20" t="inlineStr">
        <is>
          <t>128-02751133665913472</t>
        </is>
      </c>
      <c r="E776" s="20" t="inlineStr">
        <is>
          <t>Delivered</t>
        </is>
      </c>
      <c r="F776" s="20" t="inlineStr">
        <is>
          <t>LV54W25</t>
        </is>
      </c>
      <c r="G77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76" s="20" t="inlineStr">
        <is>
          <t>Blanco</t>
        </is>
      </c>
      <c r="I776" s="20" t="n">
        <v>1</v>
      </c>
      <c r="J776" s="21" t="n">
        <v>78</v>
      </c>
      <c r="K776" s="21" t="n">
        <v>83.13</v>
      </c>
      <c r="L776" s="21" t="n">
        <v>25.86</v>
      </c>
      <c r="M776" s="21" t="n">
        <v>0</v>
      </c>
      <c r="N776" s="21">
        <f>K776*0.08+L776*0.08</f>
        <v/>
      </c>
      <c r="O776" s="21">
        <f>-(K776*0.025+L776*0.025)</f>
        <v/>
      </c>
      <c r="P776" s="21">
        <f>32</f>
        <v/>
      </c>
      <c r="Q776" s="21">
        <f>J776+L776+N776+O776-P776-M776</f>
        <v/>
      </c>
    </row>
    <row r="777">
      <c r="A777" s="20" t="inlineStr">
        <is>
          <t>5.1-5.7</t>
        </is>
      </c>
      <c r="B777" s="20" t="inlineStr">
        <is>
          <t>PO-128-03014922926712988</t>
        </is>
      </c>
      <c r="C777" s="20" t="inlineStr">
        <is>
          <t>Delivered</t>
        </is>
      </c>
      <c r="D777" s="20" t="inlineStr">
        <is>
          <t>128-03014964869752988</t>
        </is>
      </c>
      <c r="E777" s="20" t="inlineStr">
        <is>
          <t>Delivered</t>
        </is>
      </c>
      <c r="F777" s="20" t="inlineStr">
        <is>
          <t>LV22W21</t>
        </is>
      </c>
      <c r="G7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7" s="20" t="inlineStr">
        <is>
          <t>1 pieza</t>
        </is>
      </c>
      <c r="I777" s="20" t="n">
        <v>1</v>
      </c>
      <c r="J777" s="21" t="n">
        <v>81.90000000000001</v>
      </c>
      <c r="K777" s="21" t="n">
        <v>87.04000000000001</v>
      </c>
      <c r="L777" s="21" t="n">
        <v>25.86</v>
      </c>
      <c r="M777" s="21" t="n">
        <v>0</v>
      </c>
      <c r="N777" s="21">
        <f>K777*0.08+L777*0.08</f>
        <v/>
      </c>
      <c r="O777" s="21">
        <f>-(K777*0.025+L777*0.025)</f>
        <v/>
      </c>
      <c r="P777" s="21">
        <f>32</f>
        <v/>
      </c>
      <c r="Q777" s="21">
        <f>J777+L777+N777+O777-P777-M777</f>
        <v/>
      </c>
    </row>
    <row r="778">
      <c r="A778" s="20" t="inlineStr">
        <is>
          <t>5.1-5.7</t>
        </is>
      </c>
      <c r="B778" s="20" t="inlineStr">
        <is>
          <t>PO-128-02902138430073596</t>
        </is>
      </c>
      <c r="C778" s="20" t="inlineStr">
        <is>
          <t>Delivered</t>
        </is>
      </c>
      <c r="D778" s="20" t="inlineStr">
        <is>
          <t>128-02902148915833596</t>
        </is>
      </c>
      <c r="E778" s="20" t="inlineStr">
        <is>
          <t>Delivered</t>
        </is>
      </c>
      <c r="F778" s="20" t="inlineStr">
        <is>
          <t>L20WES</t>
        </is>
      </c>
      <c r="G778" s="20" t="inlineStr">
        <is>
          <t>TIANLAI Luz UV 20W/25W, Lampara UVC Esterilizadora, Bombilla Germicida 360°, Purificador de Ambientes para Hogar, Recamara, Baño, Cocina, Alimentacion por Enchufe y Base E27</t>
        </is>
      </c>
      <c r="H778" s="20" t="inlineStr">
        <is>
          <t>20W</t>
        </is>
      </c>
      <c r="I778" s="20" t="n">
        <v>1</v>
      </c>
      <c r="J778" s="21" t="n">
        <v>18</v>
      </c>
      <c r="K778" s="21" t="n">
        <v>32.72</v>
      </c>
      <c r="L778" s="21" t="n">
        <v>25.86</v>
      </c>
      <c r="M778" s="21" t="n">
        <v>0</v>
      </c>
      <c r="N778" s="21">
        <f>K778*0.08+L778*0.08</f>
        <v/>
      </c>
      <c r="O778" s="21">
        <f>-(K778*0.025+L778*0.025)</f>
        <v/>
      </c>
      <c r="P778" s="21">
        <f>32</f>
        <v/>
      </c>
      <c r="Q778" s="21">
        <f>J778+L778+N778+O778-P778-M778</f>
        <v/>
      </c>
    </row>
    <row r="779">
      <c r="A779" s="20" t="inlineStr">
        <is>
          <t>5.1-5.7</t>
        </is>
      </c>
      <c r="B779" s="20" t="inlineStr">
        <is>
          <t>PO-128-03372700350070792</t>
        </is>
      </c>
      <c r="C779" s="20" t="inlineStr">
        <is>
          <t>Delivered</t>
        </is>
      </c>
      <c r="D779" s="20" t="inlineStr">
        <is>
          <t>128-03372658407030792</t>
        </is>
      </c>
      <c r="E779" s="20" t="inlineStr">
        <is>
          <t>Delivered</t>
        </is>
      </c>
      <c r="F779" s="20" t="inlineStr">
        <is>
          <t>B03W10-10PZS</t>
        </is>
      </c>
      <c r="G77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9" s="20" t="inlineStr">
        <is>
          <t>10 piezas</t>
        </is>
      </c>
      <c r="I779" s="20" t="n">
        <v>1</v>
      </c>
      <c r="J779" s="21" t="n">
        <v>62</v>
      </c>
      <c r="K779" s="21" t="n">
        <v>66.26000000000001</v>
      </c>
      <c r="L779" s="21" t="n">
        <v>25.86</v>
      </c>
      <c r="M779" s="21" t="n">
        <v>0</v>
      </c>
      <c r="N779" s="21">
        <f>K779*0.08+L779*0.08</f>
        <v/>
      </c>
      <c r="O779" s="21">
        <f>-(K779*0.025+L779*0.025)</f>
        <v/>
      </c>
      <c r="P779" s="21">
        <f>32</f>
        <v/>
      </c>
      <c r="Q779" s="21">
        <f>J779+L779+N779+O779-P779-M779</f>
        <v/>
      </c>
    </row>
    <row r="780">
      <c r="A780" s="20" t="inlineStr">
        <is>
          <t>5.1-5.7</t>
        </is>
      </c>
      <c r="B780" s="20" t="inlineStr">
        <is>
          <t>PO-128-03353133292150908</t>
        </is>
      </c>
      <c r="C780" s="20" t="inlineStr">
        <is>
          <t>Delivered</t>
        </is>
      </c>
      <c r="D780" s="20" t="inlineStr">
        <is>
          <t>128-03353238149750908</t>
        </is>
      </c>
      <c r="E780" s="20" t="inlineStr">
        <is>
          <t>Delivered</t>
        </is>
      </c>
      <c r="F780" s="20" t="inlineStr">
        <is>
          <t>LV22W21</t>
        </is>
      </c>
      <c r="G7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0" s="20" t="inlineStr">
        <is>
          <t>1 pieza</t>
        </is>
      </c>
      <c r="I780" s="20" t="n">
        <v>2</v>
      </c>
      <c r="J780" s="21" t="n">
        <v>163.8</v>
      </c>
      <c r="K780" s="21" t="n">
        <v>174.08</v>
      </c>
      <c r="L780" s="21" t="n">
        <v>25.86</v>
      </c>
      <c r="M780" s="21" t="n">
        <v>0</v>
      </c>
      <c r="N780" s="21">
        <f>K780*0.08+L780*0.08</f>
        <v/>
      </c>
      <c r="O780" s="21">
        <f>-(K780*0.025+L780*0.025)</f>
        <v/>
      </c>
      <c r="P780" s="21">
        <f>32</f>
        <v/>
      </c>
      <c r="Q780" s="21">
        <f>J780+L780+N780+O780-P780-M780</f>
        <v/>
      </c>
    </row>
    <row r="781">
      <c r="A781" s="20" t="inlineStr">
        <is>
          <t>5.1-5.7</t>
        </is>
      </c>
      <c r="B781" s="20" t="inlineStr">
        <is>
          <t>PO-128-03119884472951341</t>
        </is>
      </c>
      <c r="C781" s="20" t="inlineStr">
        <is>
          <t>Delivered</t>
        </is>
      </c>
      <c r="D781" s="20" t="inlineStr">
        <is>
          <t>128-03119887094391341</t>
        </is>
      </c>
      <c r="E781" s="20" t="inlineStr">
        <is>
          <t>Delivered</t>
        </is>
      </c>
      <c r="F781" s="20" t="inlineStr">
        <is>
          <t>LV22W21</t>
        </is>
      </c>
      <c r="G7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1" s="20" t="inlineStr">
        <is>
          <t>1 pieza</t>
        </is>
      </c>
      <c r="I781" s="20" t="n">
        <v>1</v>
      </c>
      <c r="J781" s="21" t="n">
        <v>81.90000000000001</v>
      </c>
      <c r="K781" s="21" t="n">
        <v>73.98999999999999</v>
      </c>
      <c r="L781" s="21" t="n">
        <v>25.86</v>
      </c>
      <c r="M781" s="21" t="n">
        <v>0</v>
      </c>
      <c r="N781" s="21">
        <f>K781*0.08+L781*0.08</f>
        <v/>
      </c>
      <c r="O781" s="21">
        <f>-(K781*0.025+L781*0.025)</f>
        <v/>
      </c>
      <c r="P781" s="21">
        <f>32</f>
        <v/>
      </c>
      <c r="Q781" s="21">
        <f>J781+L781+N781+O781-P781-M781</f>
        <v/>
      </c>
    </row>
    <row r="782">
      <c r="A782" s="20" t="inlineStr">
        <is>
          <t>5.1-5.7</t>
        </is>
      </c>
      <c r="B782" s="20" t="inlineStr">
        <is>
          <t>PO-128-02857371843193865</t>
        </is>
      </c>
      <c r="C782" s="20" t="inlineStr">
        <is>
          <t>Delivered</t>
        </is>
      </c>
      <c r="D782" s="20" t="inlineStr">
        <is>
          <t>128-02857367911033865</t>
        </is>
      </c>
      <c r="E782" s="20" t="inlineStr">
        <is>
          <t>Delivered</t>
        </is>
      </c>
      <c r="F782" s="20" t="inlineStr">
        <is>
          <t>L20WES</t>
        </is>
      </c>
      <c r="G782" s="20" t="inlineStr">
        <is>
          <t>TIANLAI Luz UV 20W/25W, Lampara UVC Esterilizadora, Bombilla Germicida 360°, Purificador de Ambientes para Hogar, Recamara, Baño, Cocina, Alimentacion por Enchufe y Base E27</t>
        </is>
      </c>
      <c r="H782" s="20" t="inlineStr">
        <is>
          <t>20W</t>
        </is>
      </c>
      <c r="I782" s="20" t="n">
        <v>1</v>
      </c>
      <c r="J782" s="21" t="n">
        <v>18</v>
      </c>
      <c r="K782" s="21" t="n">
        <v>32.72</v>
      </c>
      <c r="L782" s="21" t="n">
        <v>25.86</v>
      </c>
      <c r="M782" s="21" t="n">
        <v>0</v>
      </c>
      <c r="N782" s="21">
        <f>K782*0.08+L782*0.08</f>
        <v/>
      </c>
      <c r="O782" s="21">
        <f>-(K782*0.025+L782*0.025)</f>
        <v/>
      </c>
      <c r="P782" s="21">
        <f>32</f>
        <v/>
      </c>
      <c r="Q782" s="21">
        <f>J782+L782+N782+O782-P782-M782</f>
        <v/>
      </c>
    </row>
    <row r="783">
      <c r="A783" s="20" t="inlineStr">
        <is>
          <t>5.1-5.7</t>
        </is>
      </c>
      <c r="B783" s="20" t="inlineStr">
        <is>
          <t>PO-128-03000683582072115</t>
        </is>
      </c>
      <c r="C783" s="20" t="inlineStr">
        <is>
          <t>Delivered</t>
        </is>
      </c>
      <c r="D783" s="20" t="inlineStr">
        <is>
          <t>128-03000725525112115</t>
        </is>
      </c>
      <c r="E783" s="20" t="inlineStr">
        <is>
          <t>Delivered</t>
        </is>
      </c>
      <c r="F783" s="20" t="inlineStr">
        <is>
          <t>LV54W25</t>
        </is>
      </c>
      <c r="G78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83" s="20" t="inlineStr">
        <is>
          <t>Blanco</t>
        </is>
      </c>
      <c r="I783" s="20" t="n">
        <v>1</v>
      </c>
      <c r="J783" s="21" t="n">
        <v>78</v>
      </c>
      <c r="K783" s="21" t="n">
        <v>37.82</v>
      </c>
      <c r="L783" s="21" t="n">
        <v>25.86</v>
      </c>
      <c r="M783" s="21" t="n">
        <v>0</v>
      </c>
      <c r="N783" s="21">
        <f>K783*0.08+L783*0.08</f>
        <v/>
      </c>
      <c r="O783" s="21">
        <f>-(K783*0.025+L783*0.025)</f>
        <v/>
      </c>
      <c r="P783" s="21">
        <f>32</f>
        <v/>
      </c>
      <c r="Q783" s="21">
        <f>J783+L783+N783+O783-P783-M783</f>
        <v/>
      </c>
    </row>
    <row r="784">
      <c r="A784" s="20" t="inlineStr">
        <is>
          <t>5.1-5.7</t>
        </is>
      </c>
      <c r="B784" s="20" t="inlineStr">
        <is>
          <t>PO-128-03244593613431557</t>
        </is>
      </c>
      <c r="C784" s="20" t="inlineStr">
        <is>
          <t>Delivered</t>
        </is>
      </c>
      <c r="D784" s="20" t="inlineStr">
        <is>
          <t>128-03244587387511557</t>
        </is>
      </c>
      <c r="E784" s="20" t="inlineStr">
        <is>
          <t>Delivered</t>
        </is>
      </c>
      <c r="F784" s="20" t="inlineStr">
        <is>
          <t>E27W28T30-4PZS</t>
        </is>
      </c>
      <c r="G784" s="20" t="inlineStr">
        <is>
          <t>TIANLAI Foco LED 3 Aspas Plegable 28W, Lámpara LED de 3 Alas Plegables con Base E27, Luz Blanca Fría 6500K, Ahorrador de Energía para Garaje, Taller y Hogar</t>
        </is>
      </c>
      <c r="H784" s="20" t="inlineStr">
        <is>
          <t>4 PIEZAS/E27W28T30</t>
        </is>
      </c>
      <c r="I784" s="20" t="n">
        <v>1</v>
      </c>
      <c r="J784" s="21" t="n">
        <v>135</v>
      </c>
      <c r="K784" s="21" t="n">
        <v>132.18</v>
      </c>
      <c r="L784" s="21" t="n">
        <v>25.86</v>
      </c>
      <c r="M784" s="21" t="n">
        <v>0</v>
      </c>
      <c r="N784" s="21">
        <f>K784*0.08+L784*0.08</f>
        <v/>
      </c>
      <c r="O784" s="21">
        <f>-(K784*0.025+L784*0.025)</f>
        <v/>
      </c>
      <c r="P784" s="21">
        <f>32</f>
        <v/>
      </c>
      <c r="Q784" s="21">
        <f>J784+L784+N784+O784-P784-M784</f>
        <v/>
      </c>
    </row>
    <row r="785">
      <c r="A785" s="20" t="inlineStr">
        <is>
          <t>5.1-5.7</t>
        </is>
      </c>
      <c r="B785" s="20" t="inlineStr">
        <is>
          <t>PO-128-03323899996790253</t>
        </is>
      </c>
      <c r="C785" s="20" t="inlineStr">
        <is>
          <t>Delivered</t>
        </is>
      </c>
      <c r="D785" s="20" t="inlineStr">
        <is>
          <t>128-03323858053750253</t>
        </is>
      </c>
      <c r="E785" s="20" t="inlineStr">
        <is>
          <t>Delivered</t>
        </is>
      </c>
      <c r="F785" s="20" t="inlineStr">
        <is>
          <t>MB-161</t>
        </is>
      </c>
      <c r="G785" s="20" t="inlineStr">
        <is>
          <t>Linkbits Altavoz Portátil- Luces Ambientales Coloridas 360°, Conexión TWS, Driver de Rango Completo 57mm, Graves Potentes, Batería 1500mAh con 10 Horas de Reproducción y Reproducción Sin Conexión</t>
        </is>
      </c>
      <c r="H785" s="20" t="inlineStr">
        <is>
          <t>MB-161</t>
        </is>
      </c>
      <c r="I785" s="20" t="n">
        <v>1</v>
      </c>
      <c r="J785" s="21" t="n">
        <v>80</v>
      </c>
      <c r="K785" s="21" t="n">
        <v>92.39</v>
      </c>
      <c r="L785" s="21" t="n">
        <v>25.86</v>
      </c>
      <c r="M785" s="21" t="n">
        <v>0</v>
      </c>
      <c r="N785" s="21">
        <f>K785*0.08+L785*0.08</f>
        <v/>
      </c>
      <c r="O785" s="21">
        <f>-(K785*0.025+L785*0.025)</f>
        <v/>
      </c>
      <c r="P785" s="21">
        <f>32</f>
        <v/>
      </c>
      <c r="Q785" s="21">
        <f>J785+L785+N785+O785-P785-M785</f>
        <v/>
      </c>
    </row>
    <row r="786">
      <c r="A786" s="20" t="inlineStr">
        <is>
          <t>5.1-5.7</t>
        </is>
      </c>
      <c r="B786" s="20" t="inlineStr">
        <is>
          <t>PO-128-03017361869433038</t>
        </is>
      </c>
      <c r="C786" s="20" t="inlineStr">
        <is>
          <t>Delivered</t>
        </is>
      </c>
      <c r="D786" s="20" t="inlineStr">
        <is>
          <t>128-03017319926393038</t>
        </is>
      </c>
      <c r="E786" s="20" t="inlineStr">
        <is>
          <t>Delivered</t>
        </is>
      </c>
      <c r="F786" s="20" t="inlineStr">
        <is>
          <t>B03W10-10PZS</t>
        </is>
      </c>
      <c r="G7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6" s="20" t="inlineStr">
        <is>
          <t>10 piezas</t>
        </is>
      </c>
      <c r="I786" s="20" t="n">
        <v>1</v>
      </c>
      <c r="J786" s="21" t="n">
        <v>62</v>
      </c>
      <c r="K786" s="21" t="n">
        <v>73.62</v>
      </c>
      <c r="L786" s="21" t="n">
        <v>25.86</v>
      </c>
      <c r="M786" s="21" t="n">
        <v>0</v>
      </c>
      <c r="N786" s="21">
        <f>K786*0.08+L786*0.08</f>
        <v/>
      </c>
      <c r="O786" s="21">
        <f>-(K786*0.025+L786*0.025)</f>
        <v/>
      </c>
      <c r="P786" s="21">
        <f>32</f>
        <v/>
      </c>
      <c r="Q786" s="21">
        <f>J786+L786+N786+O786-P786-M786</f>
        <v/>
      </c>
    </row>
    <row r="787">
      <c r="A787" s="20" t="inlineStr">
        <is>
          <t>5.1-5.7</t>
        </is>
      </c>
      <c r="B787" s="20" t="inlineStr">
        <is>
          <t>PO-128-03209053747831833</t>
        </is>
      </c>
      <c r="C787" s="20" t="inlineStr">
        <is>
          <t>Delivered</t>
        </is>
      </c>
      <c r="D787" s="20" t="inlineStr">
        <is>
          <t>128-03209074719351833</t>
        </is>
      </c>
      <c r="E787" s="20" t="inlineStr">
        <is>
          <t>Delivered</t>
        </is>
      </c>
      <c r="F787" s="20" t="inlineStr">
        <is>
          <t>LV22W21</t>
        </is>
      </c>
      <c r="G7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7" s="20" t="inlineStr">
        <is>
          <t>1 pieza</t>
        </is>
      </c>
      <c r="I787" s="20" t="n">
        <v>8</v>
      </c>
      <c r="J787" s="21" t="n">
        <v>664</v>
      </c>
      <c r="K787" s="21" t="n">
        <v>646.24</v>
      </c>
      <c r="L787" s="21" t="n">
        <v>0</v>
      </c>
      <c r="M787" s="21" t="n">
        <v>0</v>
      </c>
      <c r="N787" s="21">
        <f>K787*0.08+L787*0.08</f>
        <v/>
      </c>
      <c r="O787" s="21">
        <f>-(K787*0.025+L787*0.025)</f>
        <v/>
      </c>
      <c r="P787" s="21">
        <f>32</f>
        <v/>
      </c>
      <c r="Q787" s="21">
        <f>J787+L787+N787+O787-P787-M787</f>
        <v/>
      </c>
    </row>
    <row r="788">
      <c r="A788" s="20" t="inlineStr">
        <is>
          <t>5.1-5.7</t>
        </is>
      </c>
      <c r="B788" s="20" t="inlineStr">
        <is>
          <t>PO-128-03382318039670862</t>
        </is>
      </c>
      <c r="C788" s="20" t="inlineStr">
        <is>
          <t>Delivered</t>
        </is>
      </c>
      <c r="D788" s="20" t="inlineStr">
        <is>
          <t>128-03382422897270862</t>
        </is>
      </c>
      <c r="E788" s="20" t="inlineStr">
        <is>
          <t>Delivered</t>
        </is>
      </c>
      <c r="F788" s="20" t="inlineStr">
        <is>
          <t>B03W10-10PZS</t>
        </is>
      </c>
      <c r="G7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8" s="20" t="inlineStr">
        <is>
          <t>10 piezas</t>
        </is>
      </c>
      <c r="I788" s="20" t="n">
        <v>1</v>
      </c>
      <c r="J788" s="21" t="n">
        <v>62</v>
      </c>
      <c r="K788" s="21" t="n">
        <v>56.33</v>
      </c>
      <c r="L788" s="21" t="n">
        <v>25.86</v>
      </c>
      <c r="M788" s="21" t="n">
        <v>0</v>
      </c>
      <c r="N788" s="21">
        <f>K788*0.08+L788*0.08</f>
        <v/>
      </c>
      <c r="O788" s="21">
        <f>-(K788*0.025+L788*0.025)</f>
        <v/>
      </c>
      <c r="P788" s="21">
        <f>32</f>
        <v/>
      </c>
      <c r="Q788" s="21">
        <f>J788+L788+N788+O788-P788-M788</f>
        <v/>
      </c>
    </row>
    <row r="789">
      <c r="A789" s="20" t="inlineStr">
        <is>
          <t>5.1-5.7</t>
        </is>
      </c>
      <c r="B789" s="20" t="inlineStr">
        <is>
          <t>PO-128-03259333427831661</t>
        </is>
      </c>
      <c r="C789" s="20" t="inlineStr">
        <is>
          <t>Delivered</t>
        </is>
      </c>
      <c r="D789" s="20" t="inlineStr">
        <is>
          <t>128-03259312456311661</t>
        </is>
      </c>
      <c r="E789" s="20" t="inlineStr">
        <is>
          <t>Delivered</t>
        </is>
      </c>
      <c r="F789" s="20" t="inlineStr">
        <is>
          <t>B03W10-10PZS</t>
        </is>
      </c>
      <c r="G7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9" s="20" t="inlineStr">
        <is>
          <t>10 piezas</t>
        </is>
      </c>
      <c r="I789" s="20" t="n">
        <v>1</v>
      </c>
      <c r="J789" s="21" t="n">
        <v>62</v>
      </c>
      <c r="K789" s="21" t="n">
        <v>70.95999999999999</v>
      </c>
      <c r="L789" s="21" t="n">
        <v>25.86</v>
      </c>
      <c r="M789" s="21" t="n">
        <v>0</v>
      </c>
      <c r="N789" s="21">
        <f>K789*0.08+L789*0.08</f>
        <v/>
      </c>
      <c r="O789" s="21">
        <f>-(K789*0.025+L789*0.025)</f>
        <v/>
      </c>
      <c r="P789" s="21">
        <f>32</f>
        <v/>
      </c>
      <c r="Q789" s="21">
        <f>J789+L789+N789+O789-P789-M789</f>
        <v/>
      </c>
    </row>
    <row r="790">
      <c r="A790" s="20" t="inlineStr">
        <is>
          <t>5.1-5.7</t>
        </is>
      </c>
      <c r="B790" s="20" t="inlineStr">
        <is>
          <t>PO-128-02825385288313158</t>
        </is>
      </c>
      <c r="C790" s="20" t="inlineStr">
        <is>
          <t>Delivered</t>
        </is>
      </c>
      <c r="D790" s="20" t="inlineStr">
        <is>
          <t>128-02825437717113158</t>
        </is>
      </c>
      <c r="E790" s="20" t="inlineStr">
        <is>
          <t>Delivered</t>
        </is>
      </c>
      <c r="F790" s="20" t="inlineStr">
        <is>
          <t>LV22W21</t>
        </is>
      </c>
      <c r="G7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0" s="20" t="inlineStr">
        <is>
          <t>1 pieza</t>
        </is>
      </c>
      <c r="I790" s="20" t="n">
        <v>4</v>
      </c>
      <c r="J790" s="21" t="n">
        <v>332</v>
      </c>
      <c r="K790" s="21" t="n">
        <v>308.8</v>
      </c>
      <c r="L790" s="21" t="n">
        <v>0</v>
      </c>
      <c r="M790" s="21" t="n">
        <v>0</v>
      </c>
      <c r="N790" s="21">
        <f>K790*0.08+L790*0.08</f>
        <v/>
      </c>
      <c r="O790" s="21">
        <f>-(K790*0.025+L790*0.025)</f>
        <v/>
      </c>
      <c r="P790" s="21">
        <f>32</f>
        <v/>
      </c>
      <c r="Q790" s="21">
        <f>J790+L790+N790+O790-P790-M790</f>
        <v/>
      </c>
    </row>
    <row r="791">
      <c r="A791" s="20" t="inlineStr">
        <is>
          <t>5.1-5.7</t>
        </is>
      </c>
      <c r="B791" s="20" t="inlineStr">
        <is>
          <t>PO-128-02927065150072488</t>
        </is>
      </c>
      <c r="C791" s="20" t="inlineStr">
        <is>
          <t>Delivered</t>
        </is>
      </c>
      <c r="D791" s="20" t="inlineStr">
        <is>
          <t>128-02927086121592488</t>
        </is>
      </c>
      <c r="E791" s="20" t="inlineStr">
        <is>
          <t>Delivered</t>
        </is>
      </c>
      <c r="F791" s="20" t="inlineStr">
        <is>
          <t>LV22W21</t>
        </is>
      </c>
      <c r="G7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1" s="20" t="inlineStr">
        <is>
          <t>1 pieza</t>
        </is>
      </c>
      <c r="I791" s="20" t="n">
        <v>1</v>
      </c>
      <c r="J791" s="21" t="n">
        <v>83</v>
      </c>
      <c r="K791" s="21" t="n">
        <v>102.3</v>
      </c>
      <c r="L791" s="21" t="n">
        <v>25.86</v>
      </c>
      <c r="M791" s="21" t="n">
        <v>0</v>
      </c>
      <c r="N791" s="21">
        <f>K791*0.08+L791*0.08</f>
        <v/>
      </c>
      <c r="O791" s="21">
        <f>-(K791*0.025+L791*0.025)</f>
        <v/>
      </c>
      <c r="P791" s="21">
        <f>32</f>
        <v/>
      </c>
      <c r="Q791" s="21">
        <f>J791+L791+N791+O791-P791-M791</f>
        <v/>
      </c>
    </row>
    <row r="792">
      <c r="A792" s="20" t="inlineStr">
        <is>
          <t>5.1-5.7</t>
        </is>
      </c>
      <c r="B792" s="20" t="inlineStr">
        <is>
          <t>PO-128-02961848361592411</t>
        </is>
      </c>
      <c r="C792" s="20" t="inlineStr">
        <is>
          <t>Delivered</t>
        </is>
      </c>
      <c r="D792" s="20" t="inlineStr">
        <is>
          <t>128-02961806418552411</t>
        </is>
      </c>
      <c r="E792" s="20" t="inlineStr">
        <is>
          <t>Delivered</t>
        </is>
      </c>
      <c r="F792" s="20" t="inlineStr">
        <is>
          <t>B03W10-10PZS</t>
        </is>
      </c>
      <c r="G79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2" s="20" t="inlineStr">
        <is>
          <t>10 piezas</t>
        </is>
      </c>
      <c r="I792" s="20" t="n">
        <v>1</v>
      </c>
      <c r="J792" s="21" t="n">
        <v>62</v>
      </c>
      <c r="K792" s="21" t="n">
        <v>13.28</v>
      </c>
      <c r="L792" s="21" t="n">
        <v>25.86</v>
      </c>
      <c r="M792" s="21" t="n">
        <v>0</v>
      </c>
      <c r="N792" s="21">
        <f>K792*0.08+L792*0.08</f>
        <v/>
      </c>
      <c r="O792" s="21">
        <f>-(K792*0.025+L792*0.025)</f>
        <v/>
      </c>
      <c r="P792" s="21">
        <f>32</f>
        <v/>
      </c>
      <c r="Q792" s="21">
        <f>J792+L792+N792+O792-P792-M792</f>
        <v/>
      </c>
    </row>
    <row r="793">
      <c r="A793" s="20" t="inlineStr">
        <is>
          <t>5.1-5.7</t>
        </is>
      </c>
      <c r="B793" s="20" t="inlineStr">
        <is>
          <t>PO-128-02930314762872468</t>
        </is>
      </c>
      <c r="C793" s="20" t="inlineStr">
        <is>
          <t>Delivered</t>
        </is>
      </c>
      <c r="D793" s="20" t="inlineStr">
        <is>
          <t>128-02930466806392468</t>
        </is>
      </c>
      <c r="E793" s="20" t="inlineStr">
        <is>
          <t>Delivered</t>
        </is>
      </c>
      <c r="F793" s="20" t="inlineStr">
        <is>
          <t>M10</t>
        </is>
      </c>
      <c r="G793" s="20" t="inlineStr">
        <is>
          <t>Pantalla de Batería Clara HD LED - Auriculares Inalámbricos TWS, Estuche con 6 Recargas, 5h de Uso, 4 Micrófonos CVC8.0 con Reducción de Ruido y Sonido HiFi</t>
        </is>
      </c>
      <c r="H793" s="20" t="inlineStr">
        <is>
          <t>1 pieza</t>
        </is>
      </c>
      <c r="I793" s="20" t="n">
        <v>1</v>
      </c>
      <c r="J793" s="21" t="n">
        <v>43</v>
      </c>
      <c r="K793" s="21" t="n">
        <v>48.21</v>
      </c>
      <c r="L793" s="21" t="n">
        <v>25.86</v>
      </c>
      <c r="M793" s="21" t="n">
        <v>0</v>
      </c>
      <c r="N793" s="21">
        <f>K793*0.08+L793*0.08</f>
        <v/>
      </c>
      <c r="O793" s="21">
        <f>-(K793*0.025+L793*0.025)</f>
        <v/>
      </c>
      <c r="P793" s="21">
        <f>32</f>
        <v/>
      </c>
      <c r="Q793" s="21">
        <f>J793+L793+N793+O793-P793-M793</f>
        <v/>
      </c>
    </row>
    <row r="794">
      <c r="A794" s="20" t="inlineStr">
        <is>
          <t>5.1-5.7</t>
        </is>
      </c>
      <c r="B794" s="20" t="inlineStr">
        <is>
          <t>PO-128-03259468984951661</t>
        </is>
      </c>
      <c r="C794" s="20" t="inlineStr">
        <is>
          <t>Delivered</t>
        </is>
      </c>
      <c r="D794" s="20" t="inlineStr">
        <is>
          <t>128-03259427041911661</t>
        </is>
      </c>
      <c r="E794" s="20" t="inlineStr">
        <is>
          <t>Delivered</t>
        </is>
      </c>
      <c r="F794" s="20" t="inlineStr">
        <is>
          <t>LV54W25</t>
        </is>
      </c>
      <c r="G79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94" s="20" t="inlineStr">
        <is>
          <t>Blanco</t>
        </is>
      </c>
      <c r="I794" s="20" t="n">
        <v>3</v>
      </c>
      <c r="J794" s="21" t="n">
        <v>234</v>
      </c>
      <c r="K794" s="21" t="n">
        <v>202.51</v>
      </c>
      <c r="L794" s="21" t="n">
        <v>0</v>
      </c>
      <c r="M794" s="21" t="n">
        <v>0</v>
      </c>
      <c r="N794" s="21">
        <f>K794*0.08+L794*0.08</f>
        <v/>
      </c>
      <c r="O794" s="21">
        <f>-(K794*0.025+L794*0.025)</f>
        <v/>
      </c>
      <c r="P794" s="21">
        <f>32</f>
        <v/>
      </c>
      <c r="Q794" s="21">
        <f>J794+L794+N794+O794-P794-M794</f>
        <v/>
      </c>
    </row>
    <row r="795">
      <c r="A795" s="20" t="inlineStr">
        <is>
          <t>5.1-5.7</t>
        </is>
      </c>
      <c r="B795" s="20" t="inlineStr">
        <is>
          <t>PO-128-03046495550072928</t>
        </is>
      </c>
      <c r="C795" s="20" t="inlineStr">
        <is>
          <t>Delivered</t>
        </is>
      </c>
      <c r="D795" s="20" t="inlineStr">
        <is>
          <t>128-03046571571832928</t>
        </is>
      </c>
      <c r="E795" s="20" t="inlineStr">
        <is>
          <t>Delivered</t>
        </is>
      </c>
      <c r="F795" s="20" t="inlineStr">
        <is>
          <t>LV22W21</t>
        </is>
      </c>
      <c r="G7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5" s="20" t="inlineStr">
        <is>
          <t>1 pieza</t>
        </is>
      </c>
      <c r="I795" s="20" t="n">
        <v>3</v>
      </c>
      <c r="J795" s="21" t="n">
        <v>249</v>
      </c>
      <c r="K795" s="21" t="n">
        <v>263.94</v>
      </c>
      <c r="L795" s="21" t="n">
        <v>0</v>
      </c>
      <c r="M795" s="21" t="n">
        <v>0</v>
      </c>
      <c r="N795" s="21">
        <f>K795*0.08+L795*0.08</f>
        <v/>
      </c>
      <c r="O795" s="21">
        <f>-(K795*0.025+L795*0.025)</f>
        <v/>
      </c>
      <c r="P795" s="21">
        <f>32</f>
        <v/>
      </c>
      <c r="Q795" s="21">
        <f>J795+L795+N795+O795-P795-M795</f>
        <v/>
      </c>
    </row>
    <row r="796">
      <c r="A796" s="20" t="inlineStr">
        <is>
          <t>5.1-5.7</t>
        </is>
      </c>
      <c r="B796" s="20" t="inlineStr">
        <is>
          <t>PO-128-03141423135351210</t>
        </is>
      </c>
      <c r="C796" s="20" t="inlineStr">
        <is>
          <t>Delivered</t>
        </is>
      </c>
      <c r="D796" s="20" t="inlineStr">
        <is>
          <t>128-03141391678071210</t>
        </is>
      </c>
      <c r="E796" s="20" t="inlineStr">
        <is>
          <t>Delivered</t>
        </is>
      </c>
      <c r="F796" s="20" t="inlineStr">
        <is>
          <t>B03W10-10PZS</t>
        </is>
      </c>
      <c r="G79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6" s="20" t="inlineStr">
        <is>
          <t>10 piezas</t>
        </is>
      </c>
      <c r="I796" s="20" t="n">
        <v>2</v>
      </c>
      <c r="J796" s="21" t="n">
        <v>124</v>
      </c>
      <c r="K796" s="21" t="n">
        <v>121.75</v>
      </c>
      <c r="L796" s="21" t="n">
        <v>25.86</v>
      </c>
      <c r="M796" s="21" t="n">
        <v>0</v>
      </c>
      <c r="N796" s="21">
        <f>K796*0.08+L796*0.08</f>
        <v/>
      </c>
      <c r="O796" s="21">
        <f>-(K796*0.025+L796*0.025)</f>
        <v/>
      </c>
      <c r="P796" s="21">
        <f>32</f>
        <v/>
      </c>
      <c r="Q796" s="21">
        <f>J796+L796+N796+O796-P796-M796</f>
        <v/>
      </c>
    </row>
    <row r="797">
      <c r="A797" s="20" t="inlineStr">
        <is>
          <t>5.1-5.7</t>
        </is>
      </c>
      <c r="B797" s="20" t="inlineStr">
        <is>
          <t>PO-128-03420989768310568</t>
        </is>
      </c>
      <c r="C797" s="20" t="inlineStr">
        <is>
          <t>Delivered</t>
        </is>
      </c>
      <c r="D797" s="20" t="inlineStr">
        <is>
          <t>128-03420958065270568</t>
        </is>
      </c>
      <c r="E797" s="20" t="inlineStr">
        <is>
          <t>Delivered</t>
        </is>
      </c>
      <c r="F797" s="20" t="inlineStr">
        <is>
          <t>M10</t>
        </is>
      </c>
      <c r="G797" s="20" t="inlineStr">
        <is>
          <t>Pantalla de Batería Clara HD LED - Auriculares Inalámbricos TWS, Estuche con 6 Recargas, 5h de Uso, 4 Micrófonos CVC8.0 con Reducción de Ruido y Sonido HiFi</t>
        </is>
      </c>
      <c r="H797" s="20" t="inlineStr">
        <is>
          <t>1 pieza</t>
        </is>
      </c>
      <c r="I797" s="20" t="n">
        <v>1</v>
      </c>
      <c r="J797" s="21" t="n">
        <v>43</v>
      </c>
      <c r="K797" s="21" t="n">
        <v>48.21</v>
      </c>
      <c r="L797" s="21" t="n">
        <v>25.86</v>
      </c>
      <c r="M797" s="21" t="n">
        <v>0</v>
      </c>
      <c r="N797" s="21">
        <f>K797*0.08+L797*0.08</f>
        <v/>
      </c>
      <c r="O797" s="21">
        <f>-(K797*0.025+L797*0.025)</f>
        <v/>
      </c>
      <c r="P797" s="21">
        <f>32</f>
        <v/>
      </c>
      <c r="Q797" s="21">
        <f>J797+L797+N797+O797-P797-M797</f>
        <v/>
      </c>
    </row>
    <row r="798">
      <c r="A798" s="20" t="inlineStr">
        <is>
          <t>5.1-5.7</t>
        </is>
      </c>
      <c r="B798" s="20" t="inlineStr">
        <is>
          <t>PO-128-03118291251831284</t>
        </is>
      </c>
      <c r="C798" s="20" t="inlineStr">
        <is>
          <t>Delivered</t>
        </is>
      </c>
      <c r="D798" s="20" t="inlineStr">
        <is>
          <t>128-03118333194871284</t>
        </is>
      </c>
      <c r="E798" s="20" t="inlineStr">
        <is>
          <t>Delivered</t>
        </is>
      </c>
      <c r="F798" s="20" t="inlineStr">
        <is>
          <t>B03W10-10PZS</t>
        </is>
      </c>
      <c r="G7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8" s="20" t="inlineStr">
        <is>
          <t>10 piezas</t>
        </is>
      </c>
      <c r="I798" s="20" t="n">
        <v>5</v>
      </c>
      <c r="J798" s="21" t="n">
        <v>310</v>
      </c>
      <c r="K798" s="21" t="n">
        <v>284.76</v>
      </c>
      <c r="L798" s="21" t="n">
        <v>0</v>
      </c>
      <c r="M798" s="21" t="n">
        <v>0</v>
      </c>
      <c r="N798" s="21">
        <f>K798*0.08+L798*0.08</f>
        <v/>
      </c>
      <c r="O798" s="21">
        <f>-(K798*0.025+L798*0.025)</f>
        <v/>
      </c>
      <c r="P798" s="21">
        <f>32</f>
        <v/>
      </c>
      <c r="Q798" s="21">
        <f>J798+L798+N798+O798-P798-M798</f>
        <v/>
      </c>
    </row>
    <row r="799">
      <c r="A799" s="20" t="inlineStr">
        <is>
          <t>5.1-5.7</t>
        </is>
      </c>
      <c r="B799" s="20" t="inlineStr">
        <is>
          <t>PO-128-03177657098871122</t>
        </is>
      </c>
      <c r="C799" s="20" t="inlineStr">
        <is>
          <t>Delivered</t>
        </is>
      </c>
      <c r="D799" s="20" t="inlineStr">
        <is>
          <t>128-03177699041911122</t>
        </is>
      </c>
      <c r="E799" s="20" t="inlineStr">
        <is>
          <t>Delivered</t>
        </is>
      </c>
      <c r="F799" s="20" t="inlineStr">
        <is>
          <t>LV22W21</t>
        </is>
      </c>
      <c r="G7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9" s="20" t="inlineStr">
        <is>
          <t>1 pieza</t>
        </is>
      </c>
      <c r="I799" s="20" t="n">
        <v>1</v>
      </c>
      <c r="J799" s="21" t="n">
        <v>83</v>
      </c>
      <c r="K799" s="21" t="n">
        <v>87.98</v>
      </c>
      <c r="L799" s="21" t="n">
        <v>25.86</v>
      </c>
      <c r="M799" s="21" t="n">
        <v>0</v>
      </c>
      <c r="N799" s="21">
        <f>K799*0.08+L799*0.08</f>
        <v/>
      </c>
      <c r="O799" s="21">
        <f>-(K799*0.025+L799*0.025)</f>
        <v/>
      </c>
      <c r="P799" s="21">
        <f>32</f>
        <v/>
      </c>
      <c r="Q799" s="21">
        <f>J799+L799+N799+O799-P799-M799</f>
        <v/>
      </c>
    </row>
    <row r="800">
      <c r="A800" s="20" t="inlineStr">
        <is>
          <t>5.1-5.7</t>
        </is>
      </c>
      <c r="B800" s="20" t="inlineStr">
        <is>
          <t>PO-128-03115810089591301</t>
        </is>
      </c>
      <c r="C800" s="20" t="inlineStr">
        <is>
          <t>Delivered</t>
        </is>
      </c>
      <c r="D800" s="20" t="inlineStr">
        <is>
          <t>128-03115773389431301</t>
        </is>
      </c>
      <c r="E800" s="20" t="inlineStr">
        <is>
          <t>Delivered</t>
        </is>
      </c>
      <c r="F800" s="20" t="inlineStr">
        <is>
          <t>M10</t>
        </is>
      </c>
      <c r="G800" s="20" t="inlineStr">
        <is>
          <t>Pantalla de Batería Clara HD LED - Auriculares Inalámbricos TWS, Estuche con 6 Recargas, 5h de Uso, 4 Micrófonos CVC8.0 con Reducción de Ruido y Sonido HiFi</t>
        </is>
      </c>
      <c r="H800" s="20" t="inlineStr">
        <is>
          <t>1 pieza</t>
        </is>
      </c>
      <c r="I800" s="20" t="n">
        <v>1</v>
      </c>
      <c r="J800" s="21" t="n">
        <v>43</v>
      </c>
      <c r="K800" s="21" t="n">
        <v>48.21</v>
      </c>
      <c r="L800" s="21" t="n">
        <v>25.86</v>
      </c>
      <c r="M800" s="21" t="n">
        <v>0</v>
      </c>
      <c r="N800" s="21">
        <f>K800*0.08+L800*0.08</f>
        <v/>
      </c>
      <c r="O800" s="21">
        <f>-(K800*0.025+L800*0.025)</f>
        <v/>
      </c>
      <c r="P800" s="21">
        <f>32</f>
        <v/>
      </c>
      <c r="Q800" s="21">
        <f>J800+L800+N800+O800-P800-M800</f>
        <v/>
      </c>
    </row>
    <row r="801">
      <c r="A801" s="20" t="inlineStr">
        <is>
          <t>5.1-5.7</t>
        </is>
      </c>
      <c r="B801" s="20" t="inlineStr">
        <is>
          <t>PO-128-02908175585913624</t>
        </is>
      </c>
      <c r="C801" s="20" t="inlineStr">
        <is>
          <t>Delivered</t>
        </is>
      </c>
      <c r="D801" s="20" t="inlineStr">
        <is>
          <t>128-02908182139513624</t>
        </is>
      </c>
      <c r="E801" s="20" t="inlineStr">
        <is>
          <t>Delivered</t>
        </is>
      </c>
      <c r="F801" s="20" t="inlineStr">
        <is>
          <t>B03W10-10PZS</t>
        </is>
      </c>
      <c r="G8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1" s="20" t="inlineStr">
        <is>
          <t>10 piezas</t>
        </is>
      </c>
      <c r="I801" s="20" t="n">
        <v>1</v>
      </c>
      <c r="J801" s="21" t="n">
        <v>62</v>
      </c>
      <c r="K801" s="21" t="n">
        <v>66.26000000000001</v>
      </c>
      <c r="L801" s="21" t="n">
        <v>25.86</v>
      </c>
      <c r="M801" s="21" t="n">
        <v>0</v>
      </c>
      <c r="N801" s="21">
        <f>K801*0.08+L801*0.08</f>
        <v/>
      </c>
      <c r="O801" s="21">
        <f>-(K801*0.025+L801*0.025)</f>
        <v/>
      </c>
      <c r="P801" s="21">
        <f>32</f>
        <v/>
      </c>
      <c r="Q801" s="21">
        <f>J801+L801+N801+O801-P801-M801</f>
        <v/>
      </c>
    </row>
    <row r="802">
      <c r="A802" s="20" t="inlineStr">
        <is>
          <t>5.1-5.7</t>
        </is>
      </c>
      <c r="B802" s="20" t="inlineStr">
        <is>
          <t>PO-128-02869583391353918</t>
        </is>
      </c>
      <c r="C802" s="20" t="inlineStr">
        <is>
          <t>Delivered</t>
        </is>
      </c>
      <c r="D802" s="20" t="inlineStr">
        <is>
          <t>128-02869735434873918</t>
        </is>
      </c>
      <c r="E802" s="20" t="inlineStr">
        <is>
          <t>Delivered</t>
        </is>
      </c>
      <c r="F802" s="20" t="inlineStr">
        <is>
          <t>LV22W21</t>
        </is>
      </c>
      <c r="G8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2" s="20" t="inlineStr">
        <is>
          <t>1 pieza</t>
        </is>
      </c>
      <c r="I802" s="20" t="n">
        <v>1</v>
      </c>
      <c r="J802" s="21" t="n">
        <v>83</v>
      </c>
      <c r="K802" s="21" t="n">
        <v>44.88</v>
      </c>
      <c r="L802" s="21" t="n">
        <v>25.86</v>
      </c>
      <c r="M802" s="21" t="n">
        <v>0</v>
      </c>
      <c r="N802" s="21">
        <f>K802*0.08+L802*0.08</f>
        <v/>
      </c>
      <c r="O802" s="21">
        <f>-(K802*0.025+L802*0.025)</f>
        <v/>
      </c>
      <c r="P802" s="21">
        <f>32</f>
        <v/>
      </c>
      <c r="Q802" s="21">
        <f>J802+L802+N802+O802-P802-M802</f>
        <v/>
      </c>
    </row>
    <row r="803">
      <c r="A803" s="20" t="inlineStr">
        <is>
          <t>5.1-5.7</t>
        </is>
      </c>
      <c r="B803" s="20" t="inlineStr">
        <is>
          <t>PO-128-03369538529911002</t>
        </is>
      </c>
      <c r="C803" s="20" t="inlineStr">
        <is>
          <t>Delivered</t>
        </is>
      </c>
      <c r="D803" s="20" t="inlineStr">
        <is>
          <t>128-03369597512311002</t>
        </is>
      </c>
      <c r="E803" s="20" t="inlineStr">
        <is>
          <t>Delivered</t>
        </is>
      </c>
      <c r="F803" s="20" t="inlineStr">
        <is>
          <t>LV22W21</t>
        </is>
      </c>
      <c r="G8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3" s="20" t="inlineStr">
        <is>
          <t>1 pieza</t>
        </is>
      </c>
      <c r="I803" s="20" t="n">
        <v>1</v>
      </c>
      <c r="J803" s="21" t="n">
        <v>83</v>
      </c>
      <c r="K803" s="21" t="n">
        <v>87.98</v>
      </c>
      <c r="L803" s="21" t="n">
        <v>25.86</v>
      </c>
      <c r="M803" s="21" t="n">
        <v>0</v>
      </c>
      <c r="N803" s="21">
        <f>K803*0.08+L803*0.08</f>
        <v/>
      </c>
      <c r="O803" s="21">
        <f>-(K803*0.025+L803*0.025)</f>
        <v/>
      </c>
      <c r="P803" s="21">
        <f>32</f>
        <v/>
      </c>
      <c r="Q803" s="21">
        <f>J803+L803+N803+O803-P803-M803</f>
        <v/>
      </c>
    </row>
    <row r="804">
      <c r="A804" s="20" t="inlineStr">
        <is>
          <t>5.1-5.7</t>
        </is>
      </c>
      <c r="B804" s="20" t="inlineStr">
        <is>
          <t>PO-128-03107399250551479</t>
        </is>
      </c>
      <c r="C804" s="20" t="inlineStr">
        <is>
          <t>Delivered</t>
        </is>
      </c>
      <c r="D804" s="20" t="inlineStr">
        <is>
          <t>128-03107467407991479</t>
        </is>
      </c>
      <c r="E804" s="20" t="inlineStr">
        <is>
          <t>Delivered</t>
        </is>
      </c>
      <c r="F804" s="20" t="inlineStr">
        <is>
          <t>LE27M20W24</t>
        </is>
      </c>
      <c r="G804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04" s="20" t="inlineStr">
        <is>
          <t>24W/2000LM</t>
        </is>
      </c>
      <c r="I804" s="20" t="n">
        <v>1</v>
      </c>
      <c r="J804" s="21" t="n">
        <v>66</v>
      </c>
      <c r="K804" s="21" t="n">
        <v>45.61</v>
      </c>
      <c r="L804" s="21" t="n">
        <v>0</v>
      </c>
      <c r="M804" s="21" t="n">
        <v>0</v>
      </c>
      <c r="N804" s="21">
        <f>K804*0.08+L804*0.08</f>
        <v/>
      </c>
      <c r="O804" s="21">
        <f>-(K804*0.025+L804*0.025)</f>
        <v/>
      </c>
      <c r="P804" s="21">
        <f>32</f>
        <v/>
      </c>
      <c r="Q804" s="21">
        <f>J804+L804+N804+O804-P804-M804</f>
        <v/>
      </c>
    </row>
    <row r="805">
      <c r="A805" s="20" t="inlineStr">
        <is>
          <t>5.1-5.7</t>
        </is>
      </c>
      <c r="B805" s="20" t="inlineStr">
        <is>
          <t>PO-128-03107399250551479</t>
        </is>
      </c>
      <c r="C805" s="20" t="inlineStr">
        <is>
          <t>Delivered</t>
        </is>
      </c>
      <c r="D805" s="20" t="inlineStr">
        <is>
          <t>128-03107446436471479</t>
        </is>
      </c>
      <c r="E805" s="20" t="inlineStr">
        <is>
          <t>Delivered</t>
        </is>
      </c>
      <c r="F805" s="20" t="inlineStr">
        <is>
          <t>B03W10-10PZS</t>
        </is>
      </c>
      <c r="G80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5" s="20" t="inlineStr">
        <is>
          <t>10 piezas</t>
        </is>
      </c>
      <c r="I805" s="20" t="n">
        <v>3</v>
      </c>
      <c r="J805" s="21" t="n">
        <v>186</v>
      </c>
      <c r="K805" s="21" t="n">
        <v>140.72</v>
      </c>
      <c r="L805" s="21" t="n">
        <v>0</v>
      </c>
      <c r="M805" s="21" t="n">
        <v>0</v>
      </c>
      <c r="N805" s="21">
        <f>K805*0.08+L805*0.08</f>
        <v/>
      </c>
      <c r="O805" s="21">
        <f>-(K805*0.025+L805*0.025)</f>
        <v/>
      </c>
      <c r="P805" s="21">
        <f>32</f>
        <v/>
      </c>
      <c r="Q805" s="21">
        <f>J805+L805+N805+O805-P805-M805</f>
        <v/>
      </c>
    </row>
    <row r="806">
      <c r="A806" s="20" t="inlineStr">
        <is>
          <t>5.1-5.7</t>
        </is>
      </c>
      <c r="B806" s="20" t="inlineStr">
        <is>
          <t>PO-128-03336184750710051</t>
        </is>
      </c>
      <c r="C806" s="20" t="inlineStr">
        <is>
          <t>Delivered</t>
        </is>
      </c>
      <c r="D806" s="20" t="inlineStr">
        <is>
          <t>128-03336205722230051</t>
        </is>
      </c>
      <c r="E806" s="20" t="inlineStr">
        <is>
          <t>Delivered</t>
        </is>
      </c>
      <c r="F806" s="20" t="inlineStr">
        <is>
          <t>B03W10-10PZS</t>
        </is>
      </c>
      <c r="G80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6" s="20" t="inlineStr">
        <is>
          <t>10 piezas</t>
        </is>
      </c>
      <c r="I806" s="20" t="n">
        <v>1</v>
      </c>
      <c r="J806" s="21" t="n">
        <v>62</v>
      </c>
      <c r="K806" s="21" t="n">
        <v>73.62</v>
      </c>
      <c r="L806" s="21" t="n">
        <v>25.86</v>
      </c>
      <c r="M806" s="21" t="n">
        <v>0</v>
      </c>
      <c r="N806" s="21">
        <f>K806*0.08+L806*0.08</f>
        <v/>
      </c>
      <c r="O806" s="21">
        <f>-(K806*0.025+L806*0.025)</f>
        <v/>
      </c>
      <c r="P806" s="21">
        <f>32</f>
        <v/>
      </c>
      <c r="Q806" s="21">
        <f>J806+L806+N806+O806-P806-M806</f>
        <v/>
      </c>
    </row>
    <row r="807">
      <c r="A807" s="20" t="inlineStr">
        <is>
          <t>5.1-5.7</t>
        </is>
      </c>
      <c r="B807" s="20" t="inlineStr">
        <is>
          <t>PO-128-02851755643514091</t>
        </is>
      </c>
      <c r="C807" s="20" t="inlineStr">
        <is>
          <t>Delivered</t>
        </is>
      </c>
      <c r="D807" s="20" t="inlineStr">
        <is>
          <t>128-02851713700474091</t>
        </is>
      </c>
      <c r="E807" s="20" t="inlineStr">
        <is>
          <t>Delivered</t>
        </is>
      </c>
      <c r="F807" s="20" t="inlineStr">
        <is>
          <t>LV22W21</t>
        </is>
      </c>
      <c r="G8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7" s="20" t="inlineStr">
        <is>
          <t>1 pieza</t>
        </is>
      </c>
      <c r="I807" s="20" t="n">
        <v>1</v>
      </c>
      <c r="J807" s="21" t="n">
        <v>83</v>
      </c>
      <c r="K807" s="21" t="n">
        <v>87.98</v>
      </c>
      <c r="L807" s="21" t="n">
        <v>25.86</v>
      </c>
      <c r="M807" s="21" t="n">
        <v>0</v>
      </c>
      <c r="N807" s="21">
        <f>K807*0.08+L807*0.08</f>
        <v/>
      </c>
      <c r="O807" s="21">
        <f>-(K807*0.025+L807*0.025)</f>
        <v/>
      </c>
      <c r="P807" s="21">
        <f>32</f>
        <v/>
      </c>
      <c r="Q807" s="21">
        <f>J807+L807+N807+O807-P807-M807</f>
        <v/>
      </c>
    </row>
    <row r="808">
      <c r="A808" s="20" t="inlineStr">
        <is>
          <t>5.1-5.7</t>
        </is>
      </c>
      <c r="B808" s="20" t="inlineStr">
        <is>
          <t>PO-128-02781444833913420</t>
        </is>
      </c>
      <c r="C808" s="20" t="inlineStr">
        <is>
          <t>Delivered</t>
        </is>
      </c>
      <c r="D808" s="20" t="inlineStr">
        <is>
          <t>128-02781465805433420</t>
        </is>
      </c>
      <c r="E808" s="20" t="inlineStr">
        <is>
          <t>Delivered</t>
        </is>
      </c>
      <c r="F808" s="20" t="inlineStr">
        <is>
          <t>LV22W21</t>
        </is>
      </c>
      <c r="G8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8" s="20" t="inlineStr">
        <is>
          <t>1 pieza</t>
        </is>
      </c>
      <c r="I808" s="20" t="n">
        <v>1</v>
      </c>
      <c r="J808" s="21" t="n">
        <v>83</v>
      </c>
      <c r="K808" s="21" t="n">
        <v>87.98</v>
      </c>
      <c r="L808" s="21" t="n">
        <v>25.86</v>
      </c>
      <c r="M808" s="21" t="n">
        <v>0</v>
      </c>
      <c r="N808" s="21">
        <f>K808*0.08+L808*0.08</f>
        <v/>
      </c>
      <c r="O808" s="21">
        <f>-(K808*0.025+L808*0.025)</f>
        <v/>
      </c>
      <c r="P808" s="21">
        <f>32</f>
        <v/>
      </c>
      <c r="Q808" s="21">
        <f>J808+L808+N808+O808-P808-M808</f>
        <v/>
      </c>
    </row>
    <row r="809">
      <c r="A809" s="20" t="inlineStr">
        <is>
          <t>5.1-5.7</t>
        </is>
      </c>
      <c r="B809" s="20" t="inlineStr">
        <is>
          <t>PO-128-03114389269111309</t>
        </is>
      </c>
      <c r="C809" s="20" t="inlineStr">
        <is>
          <t>Delivered</t>
        </is>
      </c>
      <c r="D809" s="20" t="inlineStr">
        <is>
          <t>128-03114378783351309</t>
        </is>
      </c>
      <c r="E809" s="20" t="inlineStr">
        <is>
          <t>Delivered</t>
        </is>
      </c>
      <c r="F809" s="20" t="inlineStr">
        <is>
          <t>LV22W21</t>
        </is>
      </c>
      <c r="G8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9" s="20" t="inlineStr">
        <is>
          <t>1 pieza</t>
        </is>
      </c>
      <c r="I809" s="20" t="n">
        <v>1</v>
      </c>
      <c r="J809" s="21" t="n">
        <v>83</v>
      </c>
      <c r="K809" s="21" t="n">
        <v>2.39</v>
      </c>
      <c r="L809" s="21" t="n">
        <v>25.86</v>
      </c>
      <c r="M809" s="21" t="n">
        <v>0</v>
      </c>
      <c r="N809" s="21">
        <f>K809*0.08+L809*0.08</f>
        <v/>
      </c>
      <c r="O809" s="21">
        <f>-(K809*0.025+L809*0.025)</f>
        <v/>
      </c>
      <c r="P809" s="21">
        <f>32</f>
        <v/>
      </c>
      <c r="Q809" s="21">
        <f>J809+L809+N809+O809-P809-M809</f>
        <v/>
      </c>
    </row>
    <row r="810">
      <c r="A810" s="20" t="inlineStr">
        <is>
          <t>5.1-5.7</t>
        </is>
      </c>
      <c r="B810" s="20" t="inlineStr">
        <is>
          <t>PO-128-03343465759350070</t>
        </is>
      </c>
      <c r="C810" s="20" t="inlineStr">
        <is>
          <t>Delivered</t>
        </is>
      </c>
      <c r="D810" s="20" t="inlineStr">
        <is>
          <t>128-03343518188150070</t>
        </is>
      </c>
      <c r="E810" s="20" t="inlineStr">
        <is>
          <t>Delivered</t>
        </is>
      </c>
      <c r="F810" s="20" t="inlineStr">
        <is>
          <t>LV22W21</t>
        </is>
      </c>
      <c r="G8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0" s="20" t="inlineStr">
        <is>
          <t>1 pieza</t>
        </is>
      </c>
      <c r="I810" s="20" t="n">
        <v>1</v>
      </c>
      <c r="J810" s="21" t="n">
        <v>83</v>
      </c>
      <c r="K810" s="21" t="n">
        <v>87.98</v>
      </c>
      <c r="L810" s="21" t="n">
        <v>25.86</v>
      </c>
      <c r="M810" s="21" t="n">
        <v>0</v>
      </c>
      <c r="N810" s="21">
        <f>K810*0.08+L810*0.08</f>
        <v/>
      </c>
      <c r="O810" s="21">
        <f>-(K810*0.025+L810*0.025)</f>
        <v/>
      </c>
      <c r="P810" s="21">
        <f>32</f>
        <v/>
      </c>
      <c r="Q810" s="21">
        <f>J810+L810+N810+O810-P810-M810</f>
        <v/>
      </c>
    </row>
    <row r="811">
      <c r="A811" s="20" t="inlineStr">
        <is>
          <t>5.1-5.7</t>
        </is>
      </c>
      <c r="B811" s="20" t="inlineStr">
        <is>
          <t>PO-128-03180497347191939</t>
        </is>
      </c>
      <c r="C811" s="20" t="inlineStr">
        <is>
          <t>Delivered</t>
        </is>
      </c>
      <c r="D811" s="20" t="inlineStr">
        <is>
          <t>128-03180602204791939</t>
        </is>
      </c>
      <c r="E811" s="20" t="inlineStr">
        <is>
          <t>Delivered</t>
        </is>
      </c>
      <c r="F811" s="20" t="inlineStr">
        <is>
          <t>B03W10-10PZS</t>
        </is>
      </c>
      <c r="G8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1" s="20" t="inlineStr">
        <is>
          <t>10 piezas</t>
        </is>
      </c>
      <c r="I811" s="20" t="n">
        <v>3</v>
      </c>
      <c r="J811" s="21" t="n">
        <v>186</v>
      </c>
      <c r="K811" s="21" t="n">
        <v>201</v>
      </c>
      <c r="L811" s="21" t="n">
        <v>25.86</v>
      </c>
      <c r="M811" s="21" t="n">
        <v>0</v>
      </c>
      <c r="N811" s="21">
        <f>K811*0.08+L811*0.08</f>
        <v/>
      </c>
      <c r="O811" s="21">
        <f>-(K811*0.025+L811*0.025)</f>
        <v/>
      </c>
      <c r="P811" s="21">
        <f>32</f>
        <v/>
      </c>
      <c r="Q811" s="21">
        <f>J811+L811+N811+O811-P811-M811</f>
        <v/>
      </c>
    </row>
    <row r="812">
      <c r="A812" s="20" t="inlineStr">
        <is>
          <t>5.1-5.7</t>
        </is>
      </c>
      <c r="B812" s="20" t="inlineStr">
        <is>
          <t>PO-128-02780965694073361</t>
        </is>
      </c>
      <c r="C812" s="20" t="inlineStr">
        <is>
          <t>Delivered</t>
        </is>
      </c>
      <c r="D812" s="20" t="inlineStr">
        <is>
          <t>128-02780923751033361</t>
        </is>
      </c>
      <c r="E812" s="20" t="inlineStr">
        <is>
          <t>Delivered</t>
        </is>
      </c>
      <c r="F812" s="20" t="inlineStr">
        <is>
          <t>M10</t>
        </is>
      </c>
      <c r="G812" s="20" t="inlineStr">
        <is>
          <t>Pantalla de Batería Clara HD LED - Auriculares Inalámbricos TWS, Estuche con 6 Recargas, 5h de Uso, 4 Micrófonos CVC8.0 con Reducción de Ruido y Sonido HiFi</t>
        </is>
      </c>
      <c r="H812" s="20" t="inlineStr">
        <is>
          <t>1 pieza</t>
        </is>
      </c>
      <c r="I812" s="20" t="n">
        <v>1</v>
      </c>
      <c r="J812" s="21" t="n">
        <v>43</v>
      </c>
      <c r="K812" s="21" t="n">
        <v>5.11</v>
      </c>
      <c r="L812" s="21" t="n">
        <v>25.86</v>
      </c>
      <c r="M812" s="21" t="n">
        <v>0</v>
      </c>
      <c r="N812" s="21">
        <f>K812*0.08+L812*0.08</f>
        <v/>
      </c>
      <c r="O812" s="21">
        <f>-(K812*0.025+L812*0.025)</f>
        <v/>
      </c>
      <c r="P812" s="21">
        <f>32</f>
        <v/>
      </c>
      <c r="Q812" s="21">
        <f>J812+L812+N812+O812-P812-M812</f>
        <v/>
      </c>
    </row>
    <row r="813">
      <c r="A813" s="20" t="inlineStr">
        <is>
          <t>5.1-5.7</t>
        </is>
      </c>
      <c r="B813" s="20" t="inlineStr">
        <is>
          <t>PO-128-03100735550071455</t>
        </is>
      </c>
      <c r="C813" s="20" t="inlineStr">
        <is>
          <t>Delivered</t>
        </is>
      </c>
      <c r="D813" s="20" t="inlineStr">
        <is>
          <t>128-03100693607031455</t>
        </is>
      </c>
      <c r="E813" s="20" t="inlineStr">
        <is>
          <t>Delivered</t>
        </is>
      </c>
      <c r="F813" s="20" t="inlineStr">
        <is>
          <t>LV54W25</t>
        </is>
      </c>
      <c r="G81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13" s="20" t="inlineStr">
        <is>
          <t>Blanco</t>
        </is>
      </c>
      <c r="I813" s="20" t="n">
        <v>3</v>
      </c>
      <c r="J813" s="21" t="n">
        <v>234</v>
      </c>
      <c r="K813" s="21" t="n">
        <v>245.61</v>
      </c>
      <c r="L813" s="21" t="n">
        <v>0</v>
      </c>
      <c r="M813" s="21" t="n">
        <v>0</v>
      </c>
      <c r="N813" s="21">
        <f>K813*0.08+L813*0.08</f>
        <v/>
      </c>
      <c r="O813" s="21">
        <f>-(K813*0.025+L813*0.025)</f>
        <v/>
      </c>
      <c r="P813" s="21">
        <f>32</f>
        <v/>
      </c>
      <c r="Q813" s="21">
        <f>J813+L813+N813+O813-P813-M813</f>
        <v/>
      </c>
    </row>
    <row r="814">
      <c r="A814" s="20" t="inlineStr">
        <is>
          <t>5.1-5.7</t>
        </is>
      </c>
      <c r="B814" s="20" t="inlineStr">
        <is>
          <t>PO-128-03431326915190634</t>
        </is>
      </c>
      <c r="C814" s="20" t="inlineStr">
        <is>
          <t>Delivered</t>
        </is>
      </c>
      <c r="D814" s="20" t="inlineStr">
        <is>
          <t>128-03431368858230634</t>
        </is>
      </c>
      <c r="E814" s="20" t="inlineStr">
        <is>
          <t>Delivered</t>
        </is>
      </c>
      <c r="F814" s="20" t="inlineStr">
        <is>
          <t>LV54W25</t>
        </is>
      </c>
      <c r="G81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14" s="20" t="inlineStr">
        <is>
          <t>Blanco</t>
        </is>
      </c>
      <c r="I814" s="20" t="n">
        <v>1</v>
      </c>
      <c r="J814" s="21" t="n">
        <v>78</v>
      </c>
      <c r="K814" s="21" t="n">
        <v>69.59</v>
      </c>
      <c r="L814" s="21" t="n">
        <v>25.86</v>
      </c>
      <c r="M814" s="21" t="n">
        <v>0</v>
      </c>
      <c r="N814" s="21">
        <f>K814*0.08+L814*0.08</f>
        <v/>
      </c>
      <c r="O814" s="21">
        <f>-(K814*0.025+L814*0.025)</f>
        <v/>
      </c>
      <c r="P814" s="21">
        <f>32</f>
        <v/>
      </c>
      <c r="Q814" s="21">
        <f>J814+L814+N814+O814-P814-M814</f>
        <v/>
      </c>
    </row>
    <row r="815">
      <c r="A815" s="20" t="inlineStr">
        <is>
          <t>5.1-5.7</t>
        </is>
      </c>
      <c r="B815" s="20" t="inlineStr">
        <is>
          <t>PO-128-03319784254070213</t>
        </is>
      </c>
      <c r="C815" s="20" t="inlineStr">
        <is>
          <t>Delivered</t>
        </is>
      </c>
      <c r="D815" s="20" t="inlineStr">
        <is>
          <t>128-03319763282550213</t>
        </is>
      </c>
      <c r="E815" s="20" t="inlineStr">
        <is>
          <t>Delivered</t>
        </is>
      </c>
      <c r="F815" s="20" t="inlineStr">
        <is>
          <t>B03W10-10PZS</t>
        </is>
      </c>
      <c r="G8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5" s="20" t="inlineStr">
        <is>
          <t>10 piezas</t>
        </is>
      </c>
      <c r="I815" s="20" t="n">
        <v>1</v>
      </c>
      <c r="J815" s="21" t="n">
        <v>62</v>
      </c>
      <c r="K815" s="21" t="n">
        <v>73.62</v>
      </c>
      <c r="L815" s="21" t="n">
        <v>25.86</v>
      </c>
      <c r="M815" s="21" t="n">
        <v>0</v>
      </c>
      <c r="N815" s="21">
        <f>K815*0.08+L815*0.08</f>
        <v/>
      </c>
      <c r="O815" s="21">
        <f>-(K815*0.025+L815*0.025)</f>
        <v/>
      </c>
      <c r="P815" s="21">
        <f>32</f>
        <v/>
      </c>
      <c r="Q815" s="21">
        <f>J815+L815+N815+O815-P815-M815</f>
        <v/>
      </c>
    </row>
    <row r="816">
      <c r="A816" s="20" t="inlineStr">
        <is>
          <t>5.1-5.7</t>
        </is>
      </c>
      <c r="B816" s="20" t="inlineStr">
        <is>
          <t>PO-128-03274436004470419</t>
        </is>
      </c>
      <c r="C816" s="20" t="inlineStr">
        <is>
          <t>Delivered</t>
        </is>
      </c>
      <c r="D816" s="20" t="inlineStr">
        <is>
          <t>128-03274415032950419</t>
        </is>
      </c>
      <c r="E816" s="20" t="inlineStr">
        <is>
          <t>Delivered</t>
        </is>
      </c>
      <c r="F816" s="20" t="inlineStr">
        <is>
          <t>LV22W21</t>
        </is>
      </c>
      <c r="G8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6" s="20" t="inlineStr">
        <is>
          <t>1 pieza</t>
        </is>
      </c>
      <c r="I816" s="20" t="n">
        <v>3</v>
      </c>
      <c r="J816" s="21" t="n">
        <v>249</v>
      </c>
      <c r="K816" s="21" t="n">
        <v>214.83</v>
      </c>
      <c r="L816" s="21" t="n">
        <v>0</v>
      </c>
      <c r="M816" s="21" t="n">
        <v>0</v>
      </c>
      <c r="N816" s="21">
        <f>K816*0.08+L816*0.08</f>
        <v/>
      </c>
      <c r="O816" s="21">
        <f>-(K816*0.025+L816*0.025)</f>
        <v/>
      </c>
      <c r="P816" s="21">
        <f>32</f>
        <v/>
      </c>
      <c r="Q816" s="21">
        <f>J816+L816+N816+O816-P816-M816</f>
        <v/>
      </c>
    </row>
    <row r="817">
      <c r="A817" s="20" t="inlineStr">
        <is>
          <t>5.1-5.7</t>
        </is>
      </c>
      <c r="B817" s="20" t="inlineStr">
        <is>
          <t>PO-128-03316887143030164</t>
        </is>
      </c>
      <c r="C817" s="20" t="inlineStr">
        <is>
          <t>Delivered</t>
        </is>
      </c>
      <c r="D817" s="20" t="inlineStr">
        <is>
          <t>128-03316908114550164</t>
        </is>
      </c>
      <c r="E817" s="20" t="inlineStr">
        <is>
          <t>Delivered</t>
        </is>
      </c>
      <c r="F817" s="20" t="inlineStr">
        <is>
          <t>E27W28T30-4PZS</t>
        </is>
      </c>
      <c r="G817" s="20" t="inlineStr">
        <is>
          <t>TIANLAI Foco LED 3 Aspas Plegable 28W, Lámpara LED de 3 Alas Plegables con Base E27, Luz Blanca Fría 6500K, Ahorrador de Energía para Garaje, Taller y Hogar</t>
        </is>
      </c>
      <c r="H817" s="20" t="inlineStr">
        <is>
          <t>4 PIEZAS/E27W28T30</t>
        </is>
      </c>
      <c r="I817" s="20" t="n">
        <v>1</v>
      </c>
      <c r="J817" s="21" t="n">
        <v>135</v>
      </c>
      <c r="K817" s="21" t="n">
        <v>125.48</v>
      </c>
      <c r="L817" s="21" t="n">
        <v>25.86</v>
      </c>
      <c r="M817" s="21" t="n">
        <v>0</v>
      </c>
      <c r="N817" s="21">
        <f>K817*0.08+L817*0.08</f>
        <v/>
      </c>
      <c r="O817" s="21">
        <f>-(K817*0.025+L817*0.025)</f>
        <v/>
      </c>
      <c r="P817" s="21">
        <f>32</f>
        <v/>
      </c>
      <c r="Q817" s="21">
        <f>J817+L817+N817+O817-P817-M817</f>
        <v/>
      </c>
    </row>
    <row r="818">
      <c r="A818" s="20" t="inlineStr">
        <is>
          <t>5.1-5.7</t>
        </is>
      </c>
      <c r="B818" s="20" t="inlineStr">
        <is>
          <t>PO-128-02757366149753501</t>
        </is>
      </c>
      <c r="C818" s="20" t="inlineStr">
        <is>
          <t>Delivered</t>
        </is>
      </c>
      <c r="D818" s="20" t="inlineStr">
        <is>
          <t>128-02757471007353501</t>
        </is>
      </c>
      <c r="E818" s="20" t="inlineStr">
        <is>
          <t>Delivered</t>
        </is>
      </c>
      <c r="F818" s="20" t="inlineStr">
        <is>
          <t>LV22W21</t>
        </is>
      </c>
      <c r="G8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8" s="20" t="inlineStr">
        <is>
          <t>1 pieza</t>
        </is>
      </c>
      <c r="I818" s="20" t="n">
        <v>1</v>
      </c>
      <c r="J818" s="21" t="n">
        <v>83</v>
      </c>
      <c r="K818" s="21" t="n">
        <v>102.3</v>
      </c>
      <c r="L818" s="21" t="n">
        <v>25.86</v>
      </c>
      <c r="M818" s="21" t="n">
        <v>0</v>
      </c>
      <c r="N818" s="21">
        <f>K818*0.08+L818*0.08</f>
        <v/>
      </c>
      <c r="O818" s="21">
        <f>-(K818*0.025+L818*0.025)</f>
        <v/>
      </c>
      <c r="P818" s="21">
        <f>32</f>
        <v/>
      </c>
      <c r="Q818" s="21">
        <f>J818+L818+N818+O818-P818-M818</f>
        <v/>
      </c>
    </row>
    <row r="819">
      <c r="A819" s="20" t="inlineStr">
        <is>
          <t>5.1-5.7</t>
        </is>
      </c>
      <c r="B819" s="20" t="inlineStr">
        <is>
          <t>PO-128-03003648574072161</t>
        </is>
      </c>
      <c r="C819" s="20" t="inlineStr">
        <is>
          <t>Delivered</t>
        </is>
      </c>
      <c r="D819" s="20" t="inlineStr">
        <is>
          <t>128-03003753431672161</t>
        </is>
      </c>
      <c r="E819" s="20" t="inlineStr">
        <is>
          <t>Delivered</t>
        </is>
      </c>
      <c r="F819" s="20" t="inlineStr">
        <is>
          <t>LE27M20W24</t>
        </is>
      </c>
      <c r="G81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19" s="20" t="inlineStr">
        <is>
          <t>24W/2000LM</t>
        </is>
      </c>
      <c r="I819" s="20" t="n">
        <v>1</v>
      </c>
      <c r="J819" s="21" t="n">
        <v>66</v>
      </c>
      <c r="K819" s="21" t="n">
        <v>43.79</v>
      </c>
      <c r="L819" s="21" t="n">
        <v>25.86</v>
      </c>
      <c r="M819" s="21" t="n">
        <v>0</v>
      </c>
      <c r="N819" s="21">
        <f>K819*0.08+L819*0.08</f>
        <v/>
      </c>
      <c r="O819" s="21">
        <f>-(K819*0.025+L819*0.025)</f>
        <v/>
      </c>
      <c r="P819" s="21">
        <f>32</f>
        <v/>
      </c>
      <c r="Q819" s="21">
        <f>J819+L819+N819+O819-P819-M819</f>
        <v/>
      </c>
    </row>
    <row r="820">
      <c r="A820" s="20" t="inlineStr">
        <is>
          <t>5.1-5.7</t>
        </is>
      </c>
      <c r="B820" s="20" t="inlineStr">
        <is>
          <t>PO-128-02770667930233356</t>
        </is>
      </c>
      <c r="C820" s="20" t="inlineStr">
        <is>
          <t>Delivered</t>
        </is>
      </c>
      <c r="D820" s="20" t="inlineStr">
        <is>
          <t>128-02770709873273356</t>
        </is>
      </c>
      <c r="E820" s="20" t="inlineStr">
        <is>
          <t>Delivered</t>
        </is>
      </c>
      <c r="F820" s="20" t="inlineStr">
        <is>
          <t>LV22W21</t>
        </is>
      </c>
      <c r="G8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0" s="20" t="inlineStr">
        <is>
          <t>1 pieza</t>
        </is>
      </c>
      <c r="I820" s="20" t="n">
        <v>1</v>
      </c>
      <c r="J820" s="21" t="n">
        <v>83</v>
      </c>
      <c r="K820" s="21" t="n">
        <v>87.98</v>
      </c>
      <c r="L820" s="21" t="n">
        <v>25.86</v>
      </c>
      <c r="M820" s="21" t="n">
        <v>0</v>
      </c>
      <c r="N820" s="21">
        <f>K820*0.08+L820*0.08</f>
        <v/>
      </c>
      <c r="O820" s="21">
        <f>-(K820*0.025+L820*0.025)</f>
        <v/>
      </c>
      <c r="P820" s="21">
        <f>32</f>
        <v/>
      </c>
      <c r="Q820" s="21">
        <f>J820+L820+N820+O820-P820-M820</f>
        <v/>
      </c>
    </row>
    <row r="821">
      <c r="A821" s="20" t="inlineStr">
        <is>
          <t>5.1-5.7</t>
        </is>
      </c>
      <c r="B821" s="20" t="inlineStr">
        <is>
          <t>PO-128-03167344476791056</t>
        </is>
      </c>
      <c r="C821" s="20" t="inlineStr">
        <is>
          <t>Delivered</t>
        </is>
      </c>
      <c r="D821" s="20" t="inlineStr">
        <is>
          <t>128-03167302533751056</t>
        </is>
      </c>
      <c r="E821" s="20" t="inlineStr">
        <is>
          <t>Delivered</t>
        </is>
      </c>
      <c r="F821" s="20" t="inlineStr">
        <is>
          <t>M10</t>
        </is>
      </c>
      <c r="G821" s="20" t="inlineStr">
        <is>
          <t>Pantalla de Batería Clara HD LED - Auriculares Inalámbricos TWS, Estuche con 6 Recargas, 5h de Uso, 4 Micrófonos CVC8.0 con Reducción de Ruido y Sonido HiFi</t>
        </is>
      </c>
      <c r="H821" s="20" t="inlineStr">
        <is>
          <t>1 pieza</t>
        </is>
      </c>
      <c r="I821" s="20" t="n">
        <v>1</v>
      </c>
      <c r="J821" s="21" t="n">
        <v>43</v>
      </c>
      <c r="K821" s="21" t="n">
        <v>48.21</v>
      </c>
      <c r="L821" s="21" t="n">
        <v>25.86</v>
      </c>
      <c r="M821" s="21" t="n">
        <v>0</v>
      </c>
      <c r="N821" s="21">
        <f>K821*0.08+L821*0.08</f>
        <v/>
      </c>
      <c r="O821" s="21">
        <f>-(K821*0.025+L821*0.025)</f>
        <v/>
      </c>
      <c r="P821" s="21">
        <f>32</f>
        <v/>
      </c>
      <c r="Q821" s="21">
        <f>J821+L821+N821+O821-P821-M821</f>
        <v/>
      </c>
    </row>
    <row r="822">
      <c r="A822" s="20" t="inlineStr">
        <is>
          <t>5.1-5.7</t>
        </is>
      </c>
      <c r="B822" s="20" t="inlineStr">
        <is>
          <t>PO-128-03072873482872581</t>
        </is>
      </c>
      <c r="C822" s="20" t="inlineStr">
        <is>
          <t>Delivered</t>
        </is>
      </c>
      <c r="D822" s="20" t="inlineStr">
        <is>
          <t>128-03072831539832581</t>
        </is>
      </c>
      <c r="E822" s="20" t="inlineStr">
        <is>
          <t>Delivered</t>
        </is>
      </c>
      <c r="F822" s="20" t="inlineStr">
        <is>
          <t>B03W10-10PZS</t>
        </is>
      </c>
      <c r="G8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2" s="20" t="inlineStr">
        <is>
          <t>10 piezas</t>
        </is>
      </c>
      <c r="I822" s="20" t="n">
        <v>1</v>
      </c>
      <c r="J822" s="21" t="n">
        <v>65</v>
      </c>
      <c r="K822" s="21" t="n">
        <v>33.52</v>
      </c>
      <c r="L822" s="21" t="n">
        <v>25.86</v>
      </c>
      <c r="M822" s="21" t="n">
        <v>0</v>
      </c>
      <c r="N822" s="21">
        <f>K822*0.08+L822*0.08</f>
        <v/>
      </c>
      <c r="O822" s="21">
        <f>-(K822*0.025+L822*0.025)</f>
        <v/>
      </c>
      <c r="P822" s="21">
        <f>32</f>
        <v/>
      </c>
      <c r="Q822" s="21">
        <f>J822+L822+N822+O822-P822-M822</f>
        <v/>
      </c>
    </row>
    <row r="823">
      <c r="A823" s="20" t="inlineStr">
        <is>
          <t>5.1-5.7</t>
        </is>
      </c>
      <c r="B823" s="20" t="inlineStr">
        <is>
          <t>PO-128-02890281656953797</t>
        </is>
      </c>
      <c r="C823" s="20" t="inlineStr">
        <is>
          <t>Delivered</t>
        </is>
      </c>
      <c r="D823" s="20" t="inlineStr">
        <is>
          <t>128-02890223985273797</t>
        </is>
      </c>
      <c r="E823" s="20" t="inlineStr">
        <is>
          <t>Delivered</t>
        </is>
      </c>
      <c r="F823" s="20" t="inlineStr">
        <is>
          <t>B03W10-10PZS</t>
        </is>
      </c>
      <c r="G82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3" s="20" t="inlineStr">
        <is>
          <t>10 piezas</t>
        </is>
      </c>
      <c r="I823" s="20" t="n">
        <v>1</v>
      </c>
      <c r="J823" s="21" t="n">
        <v>65</v>
      </c>
      <c r="K823" s="21" t="n">
        <v>76.62</v>
      </c>
      <c r="L823" s="21" t="n">
        <v>0</v>
      </c>
      <c r="M823" s="21" t="n">
        <v>76.62</v>
      </c>
      <c r="N823" s="21">
        <f>K823*0.08+L823*0.08</f>
        <v/>
      </c>
      <c r="O823" s="21">
        <f>-(K823*0.025+L823*0.025)</f>
        <v/>
      </c>
      <c r="P823" s="21">
        <f>32</f>
        <v/>
      </c>
      <c r="Q823" s="21">
        <f>J823+L823+N823+O823-P823-M823</f>
        <v/>
      </c>
    </row>
    <row r="824">
      <c r="A824" s="20" t="inlineStr">
        <is>
          <t>5.1-5.7</t>
        </is>
      </c>
      <c r="B824" s="20" t="inlineStr">
        <is>
          <t>PO-128-03222090087031691</t>
        </is>
      </c>
      <c r="C824" s="20" t="inlineStr">
        <is>
          <t>Delivered</t>
        </is>
      </c>
      <c r="D824" s="20" t="inlineStr">
        <is>
          <t>128-03222194944631691</t>
        </is>
      </c>
      <c r="E824" s="20" t="inlineStr">
        <is>
          <t>Delivered</t>
        </is>
      </c>
      <c r="F824" s="20" t="inlineStr">
        <is>
          <t>T2835IN11A</t>
        </is>
      </c>
      <c r="G824" s="20" t="inlineStr">
        <is>
          <t>TIANLAI Tiras LED de 5M para Interior - Alta luminosidad de 4500lm-8000lm, CRI&gt;70, Seguro de baja tensión 12V, Flexibles y fáciles de cortar/instalar para decoración hogareña</t>
        </is>
      </c>
      <c r="H824" s="20" t="inlineStr">
        <is>
          <t>AZUL/80W</t>
        </is>
      </c>
      <c r="I824" s="20" t="n">
        <v>1</v>
      </c>
      <c r="J824" s="21" t="n">
        <v>25</v>
      </c>
      <c r="K824" s="21" t="n">
        <v>33.18</v>
      </c>
      <c r="L824" s="21" t="n">
        <v>25.86</v>
      </c>
      <c r="M824" s="21" t="n">
        <v>0</v>
      </c>
      <c r="N824" s="21">
        <f>K824*0.08+L824*0.08</f>
        <v/>
      </c>
      <c r="O824" s="21">
        <f>-(K824*0.025+L824*0.025)</f>
        <v/>
      </c>
      <c r="P824" s="21">
        <f>32</f>
        <v/>
      </c>
      <c r="Q824" s="21">
        <f>J824+L824+N824+O824-P824-M824</f>
        <v/>
      </c>
    </row>
    <row r="825">
      <c r="A825" s="20" t="inlineStr">
        <is>
          <t>5.1-5.7</t>
        </is>
      </c>
      <c r="B825" s="20" t="inlineStr">
        <is>
          <t>PO-128-02922294682232452</t>
        </is>
      </c>
      <c r="C825" s="20" t="inlineStr">
        <is>
          <t>Delivered</t>
        </is>
      </c>
      <c r="D825" s="20" t="inlineStr">
        <is>
          <t>128-02922284196472452</t>
        </is>
      </c>
      <c r="E825" s="20" t="inlineStr">
        <is>
          <t>Delivered</t>
        </is>
      </c>
      <c r="F825" s="20" t="inlineStr">
        <is>
          <t>B03W10-10PZS</t>
        </is>
      </c>
      <c r="G8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5" s="20" t="inlineStr">
        <is>
          <t>10 piezas</t>
        </is>
      </c>
      <c r="I825" s="20" t="n">
        <v>1</v>
      </c>
      <c r="J825" s="21" t="n">
        <v>65</v>
      </c>
      <c r="K825" s="21" t="n">
        <v>76.62</v>
      </c>
      <c r="L825" s="21" t="n">
        <v>25.86</v>
      </c>
      <c r="M825" s="21" t="n">
        <v>0</v>
      </c>
      <c r="N825" s="21">
        <f>K825*0.08+L825*0.08</f>
        <v/>
      </c>
      <c r="O825" s="21">
        <f>-(K825*0.025+L825*0.025)</f>
        <v/>
      </c>
      <c r="P825" s="21">
        <f>32</f>
        <v/>
      </c>
      <c r="Q825" s="21">
        <f>J825+L825+N825+O825-P825-M825</f>
        <v/>
      </c>
    </row>
    <row r="826">
      <c r="A826" s="20" t="inlineStr">
        <is>
          <t>5.1-5.7</t>
        </is>
      </c>
      <c r="B826" s="20" t="inlineStr">
        <is>
          <t>PO-128-03171838515831095</t>
        </is>
      </c>
      <c r="C826" s="20" t="inlineStr">
        <is>
          <t>Delivered</t>
        </is>
      </c>
      <c r="D826" s="20" t="inlineStr">
        <is>
          <t>128-03171859487351095</t>
        </is>
      </c>
      <c r="E826" s="20" t="inlineStr">
        <is>
          <t>Delivered</t>
        </is>
      </c>
      <c r="F826" s="20" t="inlineStr">
        <is>
          <t>LV54W25</t>
        </is>
      </c>
      <c r="G82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26" s="20" t="inlineStr">
        <is>
          <t>Blanco</t>
        </is>
      </c>
      <c r="I826" s="20" t="n">
        <v>3</v>
      </c>
      <c r="J826" s="21" t="n">
        <v>234</v>
      </c>
      <c r="K826" s="21" t="n">
        <v>285.6</v>
      </c>
      <c r="L826" s="21" t="n">
        <v>0</v>
      </c>
      <c r="M826" s="21" t="n">
        <v>0</v>
      </c>
      <c r="N826" s="21">
        <f>K826*0.08+L826*0.08</f>
        <v/>
      </c>
      <c r="O826" s="21">
        <f>-(K826*0.025+L826*0.025)</f>
        <v/>
      </c>
      <c r="P826" s="21">
        <f>32</f>
        <v/>
      </c>
      <c r="Q826" s="21">
        <f>J826+L826+N826+O826-P826-M826</f>
        <v/>
      </c>
    </row>
    <row r="827">
      <c r="A827" s="20" t="inlineStr">
        <is>
          <t>5.1-5.7</t>
        </is>
      </c>
      <c r="B827" s="20" t="inlineStr">
        <is>
          <t>PO-128-03053095107192699</t>
        </is>
      </c>
      <c r="C827" s="20" t="inlineStr">
        <is>
          <t>Delivered</t>
        </is>
      </c>
      <c r="D827" s="20" t="inlineStr">
        <is>
          <t>128-03053105592952699</t>
        </is>
      </c>
      <c r="E827" s="20" t="inlineStr">
        <is>
          <t>Delivered</t>
        </is>
      </c>
      <c r="F827" s="20" t="inlineStr">
        <is>
          <t>B03W10-10PZS</t>
        </is>
      </c>
      <c r="G8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7" s="20" t="inlineStr">
        <is>
          <t>10 piezas</t>
        </is>
      </c>
      <c r="I827" s="20" t="n">
        <v>2</v>
      </c>
      <c r="J827" s="21" t="n">
        <v>130</v>
      </c>
      <c r="K827" s="21" t="n">
        <v>137.92</v>
      </c>
      <c r="L827" s="21" t="n">
        <v>25.86</v>
      </c>
      <c r="M827" s="21" t="n">
        <v>0</v>
      </c>
      <c r="N827" s="21">
        <f>K827*0.08+L827*0.08</f>
        <v/>
      </c>
      <c r="O827" s="21">
        <f>-(K827*0.025+L827*0.025)</f>
        <v/>
      </c>
      <c r="P827" s="21">
        <f>32</f>
        <v/>
      </c>
      <c r="Q827" s="21">
        <f>J827+L827+N827+O827-P827-M827</f>
        <v/>
      </c>
    </row>
    <row r="828">
      <c r="A828" s="20" t="inlineStr">
        <is>
          <t>5.1-5.7</t>
        </is>
      </c>
      <c r="B828" s="20" t="inlineStr">
        <is>
          <t>PO-128-02971269714552224</t>
        </is>
      </c>
      <c r="C828" s="20" t="inlineStr">
        <is>
          <t>Delivered</t>
        </is>
      </c>
      <c r="D828" s="20" t="inlineStr">
        <is>
          <t>128-02971374572152224</t>
        </is>
      </c>
      <c r="E828" s="20" t="inlineStr">
        <is>
          <t>Delivered</t>
        </is>
      </c>
      <c r="F828" s="20" t="inlineStr">
        <is>
          <t>B03W10-10PZS</t>
        </is>
      </c>
      <c r="G82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8" s="20" t="inlineStr">
        <is>
          <t>10 piezas</t>
        </is>
      </c>
      <c r="I828" s="20" t="n">
        <v>2</v>
      </c>
      <c r="J828" s="21" t="n">
        <v>130</v>
      </c>
      <c r="K828" s="21" t="n">
        <v>137.92</v>
      </c>
      <c r="L828" s="21" t="n">
        <v>25.86</v>
      </c>
      <c r="M828" s="21" t="n">
        <v>0</v>
      </c>
      <c r="N828" s="21">
        <f>K828*0.08+L828*0.08</f>
        <v/>
      </c>
      <c r="O828" s="21">
        <f>-(K828*0.025+L828*0.025)</f>
        <v/>
      </c>
      <c r="P828" s="21">
        <f>32</f>
        <v/>
      </c>
      <c r="Q828" s="21">
        <f>J828+L828+N828+O828-P828-M828</f>
        <v/>
      </c>
    </row>
    <row r="829">
      <c r="A829" s="20" t="inlineStr">
        <is>
          <t>5.1-5.7</t>
        </is>
      </c>
      <c r="B829" s="20" t="inlineStr">
        <is>
          <t>PO-128-02988162376312060</t>
        </is>
      </c>
      <c r="C829" s="20" t="inlineStr">
        <is>
          <t>Delivered</t>
        </is>
      </c>
      <c r="D829" s="20" t="inlineStr">
        <is>
          <t>128-02988172862072060</t>
        </is>
      </c>
      <c r="E829" s="20" t="inlineStr">
        <is>
          <t>Delivered</t>
        </is>
      </c>
      <c r="F829" s="20" t="inlineStr">
        <is>
          <t>B03W10-10PZS</t>
        </is>
      </c>
      <c r="G8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9" s="20" t="inlineStr">
        <is>
          <t>10 piezas</t>
        </is>
      </c>
      <c r="I829" s="20" t="n">
        <v>1</v>
      </c>
      <c r="J829" s="21" t="n">
        <v>65</v>
      </c>
      <c r="K829" s="21" t="n">
        <v>69.73</v>
      </c>
      <c r="L829" s="21" t="n">
        <v>0</v>
      </c>
      <c r="M829" s="21" t="n">
        <v>0</v>
      </c>
      <c r="N829" s="21">
        <f>K829*0.08+L829*0.08</f>
        <v/>
      </c>
      <c r="O829" s="21">
        <f>-(K829*0.025+L829*0.025)</f>
        <v/>
      </c>
      <c r="P829" s="21">
        <f>32</f>
        <v/>
      </c>
      <c r="Q829" s="21">
        <f>J829+L829+N829+O829-P829-M829</f>
        <v/>
      </c>
    </row>
    <row r="830">
      <c r="A830" s="20" t="inlineStr">
        <is>
          <t>5.1-5.7</t>
        </is>
      </c>
      <c r="B830" s="20" t="inlineStr">
        <is>
          <t>PO-128-02988162376312060</t>
        </is>
      </c>
      <c r="C830" s="20" t="inlineStr">
        <is>
          <t>Delivered</t>
        </is>
      </c>
      <c r="D830" s="20" t="inlineStr">
        <is>
          <t>128-02988151890552060</t>
        </is>
      </c>
      <c r="E830" s="20" t="inlineStr">
        <is>
          <t>Delivered</t>
        </is>
      </c>
      <c r="F830" s="20" t="inlineStr">
        <is>
          <t>E27W28T30-4PZS</t>
        </is>
      </c>
      <c r="G830" s="20" t="inlineStr">
        <is>
          <t>TIANLAI Foco LED 3 Aspas Plegable 28W, Lámpara LED de 3 Alas Plegables con Base E27, Luz Blanca Fría 6500K, Ahorrador de Energía para Garaje, Taller y Hogar</t>
        </is>
      </c>
      <c r="H830" s="20" t="inlineStr">
        <is>
          <t>4 PIEZAS/E27W28T30</t>
        </is>
      </c>
      <c r="I830" s="20" t="n">
        <v>1</v>
      </c>
      <c r="J830" s="21" t="n">
        <v>135</v>
      </c>
      <c r="K830" s="21" t="n">
        <v>176.23</v>
      </c>
      <c r="L830" s="21" t="n">
        <v>0</v>
      </c>
      <c r="M830" s="21" t="n">
        <v>0</v>
      </c>
      <c r="N830" s="21">
        <f>K830*0.08+L830*0.08</f>
        <v/>
      </c>
      <c r="O830" s="21">
        <f>-(K830*0.025+L830*0.025)</f>
        <v/>
      </c>
      <c r="P830" s="21">
        <f>32</f>
        <v/>
      </c>
      <c r="Q830" s="21">
        <f>J830+L830+N830+O830-P830-M830</f>
        <v/>
      </c>
    </row>
    <row r="831">
      <c r="A831" s="20" t="inlineStr">
        <is>
          <t>5.1-5.7</t>
        </is>
      </c>
      <c r="B831" s="20" t="inlineStr">
        <is>
          <t>PO-128-02988162376312060</t>
        </is>
      </c>
      <c r="C831" s="20" t="inlineStr">
        <is>
          <t>Delivered</t>
        </is>
      </c>
      <c r="D831" s="20" t="inlineStr">
        <is>
          <t>128-02988130919032060</t>
        </is>
      </c>
      <c r="E831" s="20" t="inlineStr">
        <is>
          <t>Delivered</t>
        </is>
      </c>
      <c r="F831" s="20" t="inlineStr">
        <is>
          <t>R18W30MM30</t>
        </is>
      </c>
      <c r="G831" s="20" t="inlineStr">
        <is>
          <t>TIANLAI Reflector LED 20W (1800LM) y 30W (2700LM) Vida Útil 50,000 Horas Ángulo 220° Eficiente Energía Instalación Fácil para Interior y Exterior</t>
        </is>
      </c>
      <c r="H831" s="20" t="inlineStr">
        <is>
          <t>30W/2700lm</t>
        </is>
      </c>
      <c r="I831" s="20" t="n">
        <v>1</v>
      </c>
      <c r="J831" s="21" t="n">
        <v>45</v>
      </c>
      <c r="K831" s="21" t="n">
        <v>51.51</v>
      </c>
      <c r="L831" s="21" t="n">
        <v>0</v>
      </c>
      <c r="M831" s="21" t="n">
        <v>0</v>
      </c>
      <c r="N831" s="21">
        <f>K831*0.08+L831*0.08</f>
        <v/>
      </c>
      <c r="O831" s="21">
        <f>-(K831*0.025+L831*0.025)</f>
        <v/>
      </c>
      <c r="P831" s="21">
        <f>32</f>
        <v/>
      </c>
      <c r="Q831" s="21">
        <f>J831+L831+N831+O831-P831-M831</f>
        <v/>
      </c>
    </row>
    <row r="832">
      <c r="A832" s="20" t="inlineStr">
        <is>
          <t>5.1-5.7</t>
        </is>
      </c>
      <c r="B832" s="20" t="inlineStr">
        <is>
          <t>PO-128-03407191399030714</t>
        </is>
      </c>
      <c r="C832" s="20" t="inlineStr">
        <is>
          <t>Delivered</t>
        </is>
      </c>
      <c r="D832" s="20" t="inlineStr">
        <is>
          <t>128-03407170427510714</t>
        </is>
      </c>
      <c r="E832" s="20" t="inlineStr">
        <is>
          <t>Delivered</t>
        </is>
      </c>
      <c r="F832" s="20" t="inlineStr">
        <is>
          <t>B03W10-10PZS</t>
        </is>
      </c>
      <c r="G83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2" s="20" t="inlineStr">
        <is>
          <t>10 piezas</t>
        </is>
      </c>
      <c r="I832" s="20" t="n">
        <v>1</v>
      </c>
      <c r="J832" s="21" t="n">
        <v>65</v>
      </c>
      <c r="K832" s="21" t="n">
        <v>76.62</v>
      </c>
      <c r="L832" s="21" t="n">
        <v>25.86</v>
      </c>
      <c r="M832" s="21" t="n">
        <v>0</v>
      </c>
      <c r="N832" s="21">
        <f>K832*0.08+L832*0.08</f>
        <v/>
      </c>
      <c r="O832" s="21">
        <f>-(K832*0.025+L832*0.025)</f>
        <v/>
      </c>
      <c r="P832" s="21">
        <f>32</f>
        <v/>
      </c>
      <c r="Q832" s="21">
        <f>J832+L832+N832+O832-P832-M832</f>
        <v/>
      </c>
    </row>
    <row r="833">
      <c r="A833" s="20" t="inlineStr">
        <is>
          <t>5.1-5.7</t>
        </is>
      </c>
      <c r="B833" s="20" t="inlineStr">
        <is>
          <t>PO-128-03074322555512570</t>
        </is>
      </c>
      <c r="C833" s="20" t="inlineStr">
        <is>
          <t>Delivered</t>
        </is>
      </c>
      <c r="D833" s="20" t="inlineStr">
        <is>
          <t>128-03074364498552570</t>
        </is>
      </c>
      <c r="E833" s="20" t="inlineStr">
        <is>
          <t>Delivered</t>
        </is>
      </c>
      <c r="F833" s="20" t="inlineStr">
        <is>
          <t>LV22W21</t>
        </is>
      </c>
      <c r="G8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3" s="20" t="inlineStr">
        <is>
          <t>1 pieza</t>
        </is>
      </c>
      <c r="I833" s="20" t="n">
        <v>1</v>
      </c>
      <c r="J833" s="21" t="n">
        <v>92</v>
      </c>
      <c r="K833" s="21" t="n">
        <v>95.72</v>
      </c>
      <c r="L833" s="21" t="n">
        <v>25.86</v>
      </c>
      <c r="M833" s="21" t="n">
        <v>0</v>
      </c>
      <c r="N833" s="21">
        <f>K833*0.08+L833*0.08</f>
        <v/>
      </c>
      <c r="O833" s="21">
        <f>-(K833*0.025+L833*0.025)</f>
        <v/>
      </c>
      <c r="P833" s="21">
        <f>32</f>
        <v/>
      </c>
      <c r="Q833" s="21">
        <f>J833+L833+N833+O833-P833-M833</f>
        <v/>
      </c>
    </row>
    <row r="834">
      <c r="A834" s="20" t="inlineStr">
        <is>
          <t>5.1-5.7</t>
        </is>
      </c>
      <c r="B834" s="20" t="inlineStr">
        <is>
          <t>PO-128-02824635679353162</t>
        </is>
      </c>
      <c r="C834" s="20" t="inlineStr">
        <is>
          <t>Delivered</t>
        </is>
      </c>
      <c r="D834" s="20" t="inlineStr">
        <is>
          <t>128-02824740536953162</t>
        </is>
      </c>
      <c r="E834" s="20" t="inlineStr">
        <is>
          <t>Delivered</t>
        </is>
      </c>
      <c r="F834" s="20" t="inlineStr">
        <is>
          <t>LV22W21</t>
        </is>
      </c>
      <c r="G8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4" s="20" t="inlineStr">
        <is>
          <t>1 pieza</t>
        </is>
      </c>
      <c r="I834" s="20" t="n">
        <v>1</v>
      </c>
      <c r="J834" s="21" t="n">
        <v>92</v>
      </c>
      <c r="K834" s="21" t="n">
        <v>95.72</v>
      </c>
      <c r="L834" s="21" t="n">
        <v>25.86</v>
      </c>
      <c r="M834" s="21" t="n">
        <v>0</v>
      </c>
      <c r="N834" s="21">
        <f>K834*0.08+L834*0.08</f>
        <v/>
      </c>
      <c r="O834" s="21">
        <f>-(K834*0.025+L834*0.025)</f>
        <v/>
      </c>
      <c r="P834" s="21">
        <f>32</f>
        <v/>
      </c>
      <c r="Q834" s="21">
        <f>J834+L834+N834+O834-P834-M834</f>
        <v/>
      </c>
    </row>
    <row r="835">
      <c r="A835" s="20" t="inlineStr">
        <is>
          <t>5.1-5.7</t>
        </is>
      </c>
      <c r="B835" s="20" t="inlineStr">
        <is>
          <t>PO-128-02990304983672049</t>
        </is>
      </c>
      <c r="C835" s="20" t="inlineStr">
        <is>
          <t>Delivered</t>
        </is>
      </c>
      <c r="D835" s="20" t="inlineStr">
        <is>
          <t>128-02990357412472049</t>
        </is>
      </c>
      <c r="E835" s="20" t="inlineStr">
        <is>
          <t>Delivered</t>
        </is>
      </c>
      <c r="F835" s="20" t="inlineStr">
        <is>
          <t>LV34W13</t>
        </is>
      </c>
      <c r="G83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835" s="20" t="inlineStr">
        <is>
          <t>1 pieza</t>
        </is>
      </c>
      <c r="I835" s="20" t="n">
        <v>1</v>
      </c>
      <c r="J835" s="21" t="n">
        <v>288</v>
      </c>
      <c r="K835" s="21" t="n">
        <v>349.41</v>
      </c>
      <c r="L835" s="21" t="n">
        <v>0</v>
      </c>
      <c r="M835" s="21" t="n">
        <v>0</v>
      </c>
      <c r="N835" s="21">
        <f>K835*0.08+L835*0.08</f>
        <v/>
      </c>
      <c r="O835" s="21">
        <f>-(K835*0.025+L835*0.025)</f>
        <v/>
      </c>
      <c r="P835" s="21">
        <f>32</f>
        <v/>
      </c>
      <c r="Q835" s="21">
        <f>J835+L835+N835+O835-P835-M835</f>
        <v/>
      </c>
    </row>
    <row r="836">
      <c r="A836" s="20" t="inlineStr">
        <is>
          <t>5.1-5.7</t>
        </is>
      </c>
      <c r="B836" s="20" t="inlineStr">
        <is>
          <t>PO-128-02761911030393536</t>
        </is>
      </c>
      <c r="C836" s="20" t="inlineStr">
        <is>
          <t>Delivered</t>
        </is>
      </c>
      <c r="D836" s="20" t="inlineStr">
        <is>
          <t>128-02761952973433536</t>
        </is>
      </c>
      <c r="E836" s="20" t="inlineStr">
        <is>
          <t>Delivered</t>
        </is>
      </c>
      <c r="F836" s="20" t="inlineStr">
        <is>
          <t>LV54W25</t>
        </is>
      </c>
      <c r="G83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36" s="20" t="inlineStr">
        <is>
          <t>Blanco</t>
        </is>
      </c>
      <c r="I836" s="20" t="n">
        <v>1</v>
      </c>
      <c r="J836" s="21" t="n">
        <v>78</v>
      </c>
      <c r="K836" s="21" t="n">
        <v>81.87</v>
      </c>
      <c r="L836" s="21" t="n">
        <v>25.86</v>
      </c>
      <c r="M836" s="21" t="n">
        <v>0</v>
      </c>
      <c r="N836" s="21">
        <f>K836*0.08+L836*0.08</f>
        <v/>
      </c>
      <c r="O836" s="21">
        <f>-(K836*0.025+L836*0.025)</f>
        <v/>
      </c>
      <c r="P836" s="21">
        <f>32</f>
        <v/>
      </c>
      <c r="Q836" s="21">
        <f>J836+L836+N836+O836-P836-M836</f>
        <v/>
      </c>
    </row>
    <row r="837">
      <c r="A837" s="20" t="inlineStr">
        <is>
          <t>5.1-5.7</t>
        </is>
      </c>
      <c r="B837" s="20" t="inlineStr">
        <is>
          <t>PO-128-02900349000313609</t>
        </is>
      </c>
      <c r="C837" s="20" t="inlineStr">
        <is>
          <t>Delivered</t>
        </is>
      </c>
      <c r="D837" s="20" t="inlineStr">
        <is>
          <t>128-02900406671993609</t>
        </is>
      </c>
      <c r="E837" s="20" t="inlineStr">
        <is>
          <t>Delivered</t>
        </is>
      </c>
      <c r="F837" s="20" t="inlineStr">
        <is>
          <t>B03W10-10PZS</t>
        </is>
      </c>
      <c r="G83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7" s="20" t="inlineStr">
        <is>
          <t>10 piezas</t>
        </is>
      </c>
      <c r="I837" s="20" t="n">
        <v>1</v>
      </c>
      <c r="J837" s="21" t="n">
        <v>65</v>
      </c>
      <c r="K837" s="21" t="n">
        <v>69.73</v>
      </c>
      <c r="L837" s="21" t="n">
        <v>25.86</v>
      </c>
      <c r="M837" s="21" t="n">
        <v>0</v>
      </c>
      <c r="N837" s="21">
        <f>K837*0.08+L837*0.08</f>
        <v/>
      </c>
      <c r="O837" s="21">
        <f>-(K837*0.025+L837*0.025)</f>
        <v/>
      </c>
      <c r="P837" s="21">
        <f>32</f>
        <v/>
      </c>
      <c r="Q837" s="21">
        <f>J837+L837+N837+O837-P837-M837</f>
        <v/>
      </c>
    </row>
    <row r="838">
      <c r="A838" s="20" t="inlineStr">
        <is>
          <t>5.1-5.7</t>
        </is>
      </c>
      <c r="B838" s="20" t="inlineStr">
        <is>
          <t>PO-128-03005493391992148</t>
        </is>
      </c>
      <c r="C838" s="20" t="inlineStr">
        <is>
          <t>Delivered</t>
        </is>
      </c>
      <c r="D838" s="20" t="inlineStr">
        <is>
          <t>128-03005598249592148</t>
        </is>
      </c>
      <c r="E838" s="20" t="inlineStr">
        <is>
          <t>Delivered</t>
        </is>
      </c>
      <c r="F838" s="20" t="inlineStr">
        <is>
          <t>LV66W25</t>
        </is>
      </c>
      <c r="G838" s="20" t="inlineStr">
        <is>
          <t>TIANLAI 41 cm Ventilador de techo retráctil con luz - Control remoto, ultra silencioso, 3 temperaturas de color regulables, base E27 para recámara, sala y comedor</t>
        </is>
      </c>
      <c r="H838" s="20" t="inlineStr">
        <is>
          <t>LV66W25</t>
        </is>
      </c>
      <c r="I838" s="20" t="n">
        <v>1</v>
      </c>
      <c r="J838" s="21" t="n">
        <v>200</v>
      </c>
      <c r="K838" s="21" t="n">
        <v>260.63</v>
      </c>
      <c r="L838" s="21" t="n">
        <v>0</v>
      </c>
      <c r="M838" s="21" t="n">
        <v>0</v>
      </c>
      <c r="N838" s="21">
        <f>K838*0.08+L838*0.08</f>
        <v/>
      </c>
      <c r="O838" s="21">
        <f>-(K838*0.025+L838*0.025)</f>
        <v/>
      </c>
      <c r="P838" s="21">
        <f>32</f>
        <v/>
      </c>
      <c r="Q838" s="21">
        <f>J838+L838+N838+O838-P838-M838</f>
        <v/>
      </c>
    </row>
    <row r="839">
      <c r="A839" s="20" t="inlineStr">
        <is>
          <t>5.1-5.7</t>
        </is>
      </c>
      <c r="B839" s="20" t="inlineStr">
        <is>
          <t>PO-128-03005493391992148</t>
        </is>
      </c>
      <c r="C839" s="20" t="inlineStr">
        <is>
          <t>Delivered</t>
        </is>
      </c>
      <c r="D839" s="20" t="inlineStr">
        <is>
          <t>128-03005556306552148</t>
        </is>
      </c>
      <c r="E839" s="20" t="inlineStr">
        <is>
          <t>Delivered</t>
        </is>
      </c>
      <c r="F839" s="20" t="inlineStr">
        <is>
          <t>LV22W21</t>
        </is>
      </c>
      <c r="G8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9" s="20" t="inlineStr">
        <is>
          <t>1 pieza</t>
        </is>
      </c>
      <c r="I839" s="20" t="n">
        <v>1</v>
      </c>
      <c r="J839" s="21" t="n">
        <v>92</v>
      </c>
      <c r="K839" s="21" t="n">
        <v>95.72</v>
      </c>
      <c r="L839" s="21" t="n">
        <v>0</v>
      </c>
      <c r="M839" s="21" t="n">
        <v>0</v>
      </c>
      <c r="N839" s="21">
        <f>K839*0.08+L839*0.08</f>
        <v/>
      </c>
      <c r="O839" s="21">
        <f>-(K839*0.025+L839*0.025)</f>
        <v/>
      </c>
      <c r="P839" s="21">
        <f>32</f>
        <v/>
      </c>
      <c r="Q839" s="21">
        <f>J839+L839+N839+O839-P839-M839</f>
        <v/>
      </c>
    </row>
    <row r="840">
      <c r="A840" s="20" t="inlineStr">
        <is>
          <t>5.1-5.7</t>
        </is>
      </c>
      <c r="B840" s="20" t="inlineStr">
        <is>
          <t>PO-128-03056219863672742</t>
        </is>
      </c>
      <c r="C840" s="20" t="inlineStr">
        <is>
          <t>Delivered</t>
        </is>
      </c>
      <c r="D840" s="20" t="inlineStr">
        <is>
          <t>128-03056167434872742</t>
        </is>
      </c>
      <c r="E840" s="20" t="inlineStr">
        <is>
          <t>Delivered</t>
        </is>
      </c>
      <c r="F840" s="20" t="inlineStr">
        <is>
          <t>C1732N54</t>
        </is>
      </c>
      <c r="G840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840" s="20" t="inlineStr">
        <is>
          <t>DOBLEBRACIO</t>
        </is>
      </c>
      <c r="I840" s="20" t="n">
        <v>2</v>
      </c>
      <c r="J840" s="21" t="n">
        <v>1092</v>
      </c>
      <c r="K840" s="21" t="n">
        <v>1240.84</v>
      </c>
      <c r="L840" s="21" t="n">
        <v>0</v>
      </c>
      <c r="M840" s="21" t="n">
        <v>0</v>
      </c>
      <c r="N840" s="21">
        <f>K840*0.08+L840*0.08</f>
        <v/>
      </c>
      <c r="O840" s="21">
        <f>-(K840*0.025+L840*0.025)</f>
        <v/>
      </c>
      <c r="P840" s="21">
        <f>32</f>
        <v/>
      </c>
      <c r="Q840" s="21">
        <f>J840+L840+N840+O840-P840-M840</f>
        <v/>
      </c>
    </row>
    <row r="841">
      <c r="A841" s="20" t="inlineStr">
        <is>
          <t>5.1-5.7</t>
        </is>
      </c>
      <c r="B841" s="20" t="inlineStr">
        <is>
          <t>PO-128-02960142695032421</t>
        </is>
      </c>
      <c r="C841" s="20" t="inlineStr">
        <is>
          <t>Delivered</t>
        </is>
      </c>
      <c r="D841" s="20" t="inlineStr">
        <is>
          <t>128-02960100751992421</t>
        </is>
      </c>
      <c r="E841" s="20" t="inlineStr">
        <is>
          <t>Delivered</t>
        </is>
      </c>
      <c r="F841" s="20" t="inlineStr">
        <is>
          <t>LV54W25</t>
        </is>
      </c>
      <c r="G84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41" s="20" t="inlineStr">
        <is>
          <t>Blanco</t>
        </is>
      </c>
      <c r="I841" s="20" t="n">
        <v>2</v>
      </c>
      <c r="J841" s="21" t="n">
        <v>156</v>
      </c>
      <c r="K841" s="21" t="n">
        <v>131</v>
      </c>
      <c r="L841" s="21" t="n">
        <v>25.86</v>
      </c>
      <c r="M841" s="21" t="n">
        <v>0</v>
      </c>
      <c r="N841" s="21">
        <f>K841*0.08+L841*0.08</f>
        <v/>
      </c>
      <c r="O841" s="21">
        <f>-(K841*0.025+L841*0.025)</f>
        <v/>
      </c>
      <c r="P841" s="21">
        <f>32</f>
        <v/>
      </c>
      <c r="Q841" s="21">
        <f>J841+L841+N841+O841-P841-M841</f>
        <v/>
      </c>
    </row>
    <row r="842">
      <c r="A842" s="20" t="inlineStr">
        <is>
          <t>5.1-5.7</t>
        </is>
      </c>
      <c r="B842" s="20" t="inlineStr">
        <is>
          <t>PO-128-03347824937590108</t>
        </is>
      </c>
      <c r="C842" s="20" t="inlineStr">
        <is>
          <t>Delivered</t>
        </is>
      </c>
      <c r="D842" s="20" t="inlineStr">
        <is>
          <t>128-03347877366390108</t>
        </is>
      </c>
      <c r="E842" s="20" t="inlineStr">
        <is>
          <t>Delivered</t>
        </is>
      </c>
      <c r="F842" s="20" t="inlineStr">
        <is>
          <t>LV22W21</t>
        </is>
      </c>
      <c r="G8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2" s="20" t="inlineStr">
        <is>
          <t>1 pieza</t>
        </is>
      </c>
      <c r="I842" s="20" t="n">
        <v>2</v>
      </c>
      <c r="J842" s="21" t="n">
        <v>184</v>
      </c>
      <c r="K842" s="21" t="n">
        <v>151.38</v>
      </c>
      <c r="L842" s="21" t="n">
        <v>25.86</v>
      </c>
      <c r="M842" s="21" t="n">
        <v>0</v>
      </c>
      <c r="N842" s="21">
        <f>K842*0.08+L842*0.08</f>
        <v/>
      </c>
      <c r="O842" s="21">
        <f>-(K842*0.025+L842*0.025)</f>
        <v/>
      </c>
      <c r="P842" s="21">
        <f>32</f>
        <v/>
      </c>
      <c r="Q842" s="21">
        <f>J842+L842+N842+O842-P842-M842</f>
        <v/>
      </c>
    </row>
    <row r="843">
      <c r="A843" s="20" t="inlineStr">
        <is>
          <t>5.1-5.7</t>
        </is>
      </c>
      <c r="B843" s="20" t="inlineStr">
        <is>
          <t>PO-128-03039850578552904</t>
        </is>
      </c>
      <c r="C843" s="20" t="inlineStr">
        <is>
          <t>Delivered</t>
        </is>
      </c>
      <c r="D843" s="20" t="inlineStr">
        <is>
          <t>128-03039829607032904</t>
        </is>
      </c>
      <c r="E843" s="20" t="inlineStr">
        <is>
          <t>Delivered</t>
        </is>
      </c>
      <c r="F843" s="20" t="inlineStr">
        <is>
          <t>L25WES</t>
        </is>
      </c>
      <c r="G843" s="20" t="inlineStr">
        <is>
          <t>TIANLAI Luz UV 20W/25W, Lampara UVC Esterilizadora, Bombilla Germicida 360°, Purificador de Ambientes para Hogar, Recamara, Baño, Cocina, Alimentacion por Enchufe y Base E27</t>
        </is>
      </c>
      <c r="H843" s="20" t="inlineStr">
        <is>
          <t>25W</t>
        </is>
      </c>
      <c r="I843" s="20" t="n">
        <v>2</v>
      </c>
      <c r="J843" s="21" t="n">
        <v>124</v>
      </c>
      <c r="K843" s="21" t="n">
        <v>141.46</v>
      </c>
      <c r="L843" s="21" t="n">
        <v>25.86</v>
      </c>
      <c r="M843" s="21" t="n">
        <v>0</v>
      </c>
      <c r="N843" s="21">
        <f>K843*0.08+L843*0.08</f>
        <v/>
      </c>
      <c r="O843" s="21">
        <f>-(K843*0.025+L843*0.025)</f>
        <v/>
      </c>
      <c r="P843" s="21">
        <f>32</f>
        <v/>
      </c>
      <c r="Q843" s="21">
        <f>J843+L843+N843+O843-P843-M843</f>
        <v/>
      </c>
    </row>
    <row r="844">
      <c r="A844" s="20" t="inlineStr">
        <is>
          <t>5.1-5.7</t>
        </is>
      </c>
      <c r="B844" s="20" t="inlineStr">
        <is>
          <t>PO-128-03342668165750077</t>
        </is>
      </c>
      <c r="C844" s="20" t="inlineStr">
        <is>
          <t>Delivered</t>
        </is>
      </c>
      <c r="D844" s="20" t="inlineStr">
        <is>
          <t>128-03342626222710077</t>
        </is>
      </c>
      <c r="E844" s="20" t="inlineStr">
        <is>
          <t>Delivered</t>
        </is>
      </c>
      <c r="F844" s="20" t="inlineStr">
        <is>
          <t>E27W28T30-4PZS</t>
        </is>
      </c>
      <c r="G844" s="20" t="inlineStr">
        <is>
          <t>TIANLAI Foco LED 3 Aspas Plegable 28W, Lámpara LED de 3 Alas Plegables con Base E27, Luz Blanca Fría 6500K, Ahorrador de Energía para Garaje, Taller y Hogar</t>
        </is>
      </c>
      <c r="H844" s="20" t="inlineStr">
        <is>
          <t>4 PIEZAS/E27W28T30</t>
        </is>
      </c>
      <c r="I844" s="20" t="n">
        <v>1</v>
      </c>
      <c r="J844" s="21" t="n">
        <v>135</v>
      </c>
      <c r="K844" s="21" t="n">
        <v>176.23</v>
      </c>
      <c r="L844" s="21" t="n">
        <v>25.86</v>
      </c>
      <c r="M844" s="21" t="n">
        <v>0</v>
      </c>
      <c r="N844" s="21">
        <f>K844*0.08+L844*0.08</f>
        <v/>
      </c>
      <c r="O844" s="21">
        <f>-(K844*0.025+L844*0.025)</f>
        <v/>
      </c>
      <c r="P844" s="21">
        <f>32</f>
        <v/>
      </c>
      <c r="Q844" s="21">
        <f>J844+L844+N844+O844-P844-M844</f>
        <v/>
      </c>
    </row>
    <row r="845">
      <c r="A845" s="20" t="inlineStr">
        <is>
          <t>5.1-5.7</t>
        </is>
      </c>
      <c r="B845" s="20" t="inlineStr">
        <is>
          <t>PO-128-03024360213113060</t>
        </is>
      </c>
      <c r="C845" s="20" t="inlineStr">
        <is>
          <t>Delivered</t>
        </is>
      </c>
      <c r="D845" s="20" t="inlineStr">
        <is>
          <t>128-03024370698873060</t>
        </is>
      </c>
      <c r="E845" s="20" t="inlineStr">
        <is>
          <t>Delivered</t>
        </is>
      </c>
      <c r="F845" s="20" t="inlineStr">
        <is>
          <t>LV54W25</t>
        </is>
      </c>
      <c r="G84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45" s="20" t="inlineStr">
        <is>
          <t>Blanco</t>
        </is>
      </c>
      <c r="I845" s="20" t="n">
        <v>1</v>
      </c>
      <c r="J845" s="21" t="n">
        <v>78</v>
      </c>
      <c r="K845" s="21" t="n">
        <v>95.2</v>
      </c>
      <c r="L845" s="21" t="n">
        <v>25.86</v>
      </c>
      <c r="M845" s="21" t="n">
        <v>0</v>
      </c>
      <c r="N845" s="21">
        <f>K845*0.08+L845*0.08</f>
        <v/>
      </c>
      <c r="O845" s="21">
        <f>-(K845*0.025+L845*0.025)</f>
        <v/>
      </c>
      <c r="P845" s="21">
        <f>32</f>
        <v/>
      </c>
      <c r="Q845" s="21">
        <f>J845+L845+N845+O845-P845-M845</f>
        <v/>
      </c>
    </row>
    <row r="846">
      <c r="A846" s="20" t="inlineStr">
        <is>
          <t>5.1-5.7</t>
        </is>
      </c>
      <c r="B846" s="20" t="inlineStr">
        <is>
          <t>PO-128-02816012329593086</t>
        </is>
      </c>
      <c r="C846" s="20" t="inlineStr">
        <is>
          <t>Delivered</t>
        </is>
      </c>
      <c r="D846" s="20" t="inlineStr">
        <is>
          <t>128-02816033301113086</t>
        </is>
      </c>
      <c r="E846" s="20" t="inlineStr">
        <is>
          <t>Delivered</t>
        </is>
      </c>
      <c r="F846" s="20" t="inlineStr">
        <is>
          <t>M10</t>
        </is>
      </c>
      <c r="G846" s="20" t="inlineStr">
        <is>
          <t>Pantalla de Batería Clara HD LED - Auriculares Inalámbricos TWS, Estuche con 6 Recargas, 5h de Uso, 4 Micrófonos CVC8.0 con Reducción de Ruido y Sonido HiFi</t>
        </is>
      </c>
      <c r="H846" s="20" t="inlineStr">
        <is>
          <t>1 pieza</t>
        </is>
      </c>
      <c r="I846" s="20" t="n">
        <v>2</v>
      </c>
      <c r="J846" s="21" t="n">
        <v>86</v>
      </c>
      <c r="K846" s="21" t="n">
        <v>77.14</v>
      </c>
      <c r="L846" s="21" t="n">
        <v>25.86</v>
      </c>
      <c r="M846" s="21" t="n">
        <v>0</v>
      </c>
      <c r="N846" s="21">
        <f>K846*0.08+L846*0.08</f>
        <v/>
      </c>
      <c r="O846" s="21">
        <f>-(K846*0.025+L846*0.025)</f>
        <v/>
      </c>
      <c r="P846" s="21">
        <f>32</f>
        <v/>
      </c>
      <c r="Q846" s="21">
        <f>J846+L846+N846+O846-P846-M846</f>
        <v/>
      </c>
    </row>
    <row r="847">
      <c r="A847" s="20" t="inlineStr">
        <is>
          <t>5.1-5.7</t>
        </is>
      </c>
      <c r="B847" s="20" t="inlineStr">
        <is>
          <t>PO-128-02977587384952253</t>
        </is>
      </c>
      <c r="C847" s="20" t="inlineStr">
        <is>
          <t>Delivered</t>
        </is>
      </c>
      <c r="D847" s="20" t="inlineStr">
        <is>
          <t>128-02977616220792253</t>
        </is>
      </c>
      <c r="E847" s="20" t="inlineStr">
        <is>
          <t>Delivered</t>
        </is>
      </c>
      <c r="F847" s="20" t="inlineStr">
        <is>
          <t>B03W10-10PZS</t>
        </is>
      </c>
      <c r="G84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7" s="20" t="inlineStr">
        <is>
          <t>10 piezas</t>
        </is>
      </c>
      <c r="I847" s="20" t="n">
        <v>1</v>
      </c>
      <c r="J847" s="21" t="n">
        <v>65</v>
      </c>
      <c r="K847" s="21" t="n">
        <v>69.73</v>
      </c>
      <c r="L847" s="21" t="n">
        <v>25.86</v>
      </c>
      <c r="M847" s="21" t="n">
        <v>0</v>
      </c>
      <c r="N847" s="21">
        <f>K847*0.08+L847*0.08</f>
        <v/>
      </c>
      <c r="O847" s="21">
        <f>-(K847*0.025+L847*0.025)</f>
        <v/>
      </c>
      <c r="P847" s="21">
        <f>32</f>
        <v/>
      </c>
      <c r="Q847" s="21">
        <f>J847+L847+N847+O847-P847-M847</f>
        <v/>
      </c>
    </row>
    <row r="848">
      <c r="A848" s="20" t="inlineStr">
        <is>
          <t>5.1-5.7</t>
        </is>
      </c>
      <c r="B848" s="20" t="inlineStr">
        <is>
          <t>PO-128-03188424663671954</t>
        </is>
      </c>
      <c r="C848" s="20" t="inlineStr">
        <is>
          <t>Delivered</t>
        </is>
      </c>
      <c r="D848" s="20" t="inlineStr">
        <is>
          <t>128-03188403692151954</t>
        </is>
      </c>
      <c r="E848" s="20" t="inlineStr">
        <is>
          <t>Delivered</t>
        </is>
      </c>
      <c r="F848" s="20" t="inlineStr">
        <is>
          <t>LV54W25</t>
        </is>
      </c>
      <c r="G84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48" s="20" t="inlineStr">
        <is>
          <t>Blanco</t>
        </is>
      </c>
      <c r="I848" s="20" t="n">
        <v>2</v>
      </c>
      <c r="J848" s="21" t="n">
        <v>156</v>
      </c>
      <c r="K848" s="21" t="n">
        <v>163.74</v>
      </c>
      <c r="L848" s="21" t="n">
        <v>25.86</v>
      </c>
      <c r="M848" s="21" t="n">
        <v>0</v>
      </c>
      <c r="N848" s="21">
        <f>K848*0.08+L848*0.08</f>
        <v/>
      </c>
      <c r="O848" s="21">
        <f>-(K848*0.025+L848*0.025)</f>
        <v/>
      </c>
      <c r="P848" s="21">
        <f>32</f>
        <v/>
      </c>
      <c r="Q848" s="21">
        <f>J848+L848+N848+O848-P848-M848</f>
        <v/>
      </c>
    </row>
    <row r="849">
      <c r="A849" s="20" t="inlineStr">
        <is>
          <t>5.1-5.7</t>
        </is>
      </c>
      <c r="B849" s="20" t="inlineStr">
        <is>
          <t>PO-128-02804387215993285</t>
        </is>
      </c>
      <c r="C849" s="20" t="inlineStr">
        <is>
          <t>Delivered</t>
        </is>
      </c>
      <c r="D849" s="20" t="inlineStr">
        <is>
          <t>128-02804366244473285</t>
        </is>
      </c>
      <c r="E849" s="20" t="inlineStr">
        <is>
          <t>Delivered</t>
        </is>
      </c>
      <c r="F849" s="20" t="inlineStr">
        <is>
          <t>S71W07-3PZS</t>
        </is>
      </c>
      <c r="G849" s="20" t="inlineStr">
        <is>
          <t>TIANLAI Lámpara LED Empotrable 7W, Downlight LED Empotrable con Ángulo de Haz 55°, Luz Blanca Fría 6500K, 490lm, 11cm, Ahorro de Energía 80%, Ideal para Hogar, Oficina y Comercio</t>
        </is>
      </c>
      <c r="H849" s="20" t="inlineStr">
        <is>
          <t>3 PIEZAS/S71W07</t>
        </is>
      </c>
      <c r="I849" s="20" t="n">
        <v>1</v>
      </c>
      <c r="J849" s="21" t="n">
        <v>70</v>
      </c>
      <c r="K849" s="21" t="n">
        <v>70.29000000000001</v>
      </c>
      <c r="L849" s="21" t="n">
        <v>25.86</v>
      </c>
      <c r="M849" s="21" t="n">
        <v>0</v>
      </c>
      <c r="N849" s="21">
        <f>K849*0.08+L849*0.08</f>
        <v/>
      </c>
      <c r="O849" s="21">
        <f>-(K849*0.025+L849*0.025)</f>
        <v/>
      </c>
      <c r="P849" s="21">
        <f>32</f>
        <v/>
      </c>
      <c r="Q849" s="21">
        <f>J849+L849+N849+O849-P849-M849</f>
        <v/>
      </c>
    </row>
    <row r="850">
      <c r="A850" s="20" t="inlineStr">
        <is>
          <t>5.1-5.7</t>
        </is>
      </c>
      <c r="B850" s="20" t="inlineStr">
        <is>
          <t>PO-128-03037134090872856</t>
        </is>
      </c>
      <c r="C850" s="20" t="inlineStr">
        <is>
          <t>Delivered</t>
        </is>
      </c>
      <c r="D850" s="20" t="inlineStr">
        <is>
          <t>128-03037155062392856</t>
        </is>
      </c>
      <c r="E850" s="20" t="inlineStr">
        <is>
          <t>Delivered</t>
        </is>
      </c>
      <c r="F850" s="20" t="inlineStr">
        <is>
          <t>M10</t>
        </is>
      </c>
      <c r="G850" s="20" t="inlineStr">
        <is>
          <t>Pantalla de Batería Clara HD LED - Auriculares Inalámbricos TWS, Estuche con 6 Recargas, 5h de Uso, 4 Micrófonos CVC8.0 con Reducción de Ruido y Sonido HiFi</t>
        </is>
      </c>
      <c r="H850" s="20" t="inlineStr">
        <is>
          <t>1 pieza</t>
        </is>
      </c>
      <c r="I850" s="20" t="n">
        <v>1</v>
      </c>
      <c r="J850" s="21" t="n">
        <v>43</v>
      </c>
      <c r="K850" s="21" t="n">
        <v>5.11</v>
      </c>
      <c r="L850" s="21" t="n">
        <v>25.86</v>
      </c>
      <c r="M850" s="21" t="n">
        <v>0</v>
      </c>
      <c r="N850" s="21">
        <f>K850*0.08+L850*0.08</f>
        <v/>
      </c>
      <c r="O850" s="21">
        <f>-(K850*0.025+L850*0.025)</f>
        <v/>
      </c>
      <c r="P850" s="21">
        <f>32</f>
        <v/>
      </c>
      <c r="Q850" s="21">
        <f>J850+L850+N850+O850-P850-M850</f>
        <v/>
      </c>
    </row>
    <row r="851">
      <c r="A851" s="20" t="inlineStr">
        <is>
          <t>5.1-5.7</t>
        </is>
      </c>
      <c r="B851" s="20" t="inlineStr">
        <is>
          <t>PO-128-02858480650873859</t>
        </is>
      </c>
      <c r="C851" s="20" t="inlineStr">
        <is>
          <t>Delivered</t>
        </is>
      </c>
      <c r="D851" s="20" t="inlineStr">
        <is>
          <t>128-02858438707833859</t>
        </is>
      </c>
      <c r="E851" s="20" t="inlineStr">
        <is>
          <t>Delivered</t>
        </is>
      </c>
      <c r="F851" s="20" t="inlineStr">
        <is>
          <t>LV22W21</t>
        </is>
      </c>
      <c r="G8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1" s="20" t="inlineStr">
        <is>
          <t>1 pieza</t>
        </is>
      </c>
      <c r="I851" s="20" t="n">
        <v>1</v>
      </c>
      <c r="J851" s="21" t="n">
        <v>92</v>
      </c>
      <c r="K851" s="21" t="n">
        <v>52.62</v>
      </c>
      <c r="L851" s="21" t="n">
        <v>25.86</v>
      </c>
      <c r="M851" s="21" t="n">
        <v>0</v>
      </c>
      <c r="N851" s="21">
        <f>K851*0.08+L851*0.08</f>
        <v/>
      </c>
      <c r="O851" s="21">
        <f>-(K851*0.025+L851*0.025)</f>
        <v/>
      </c>
      <c r="P851" s="21">
        <f>32</f>
        <v/>
      </c>
      <c r="Q851" s="21">
        <f>J851+L851+N851+O851-P851-M851</f>
        <v/>
      </c>
    </row>
    <row r="852">
      <c r="A852" s="20" t="inlineStr">
        <is>
          <t>5.1-5.7</t>
        </is>
      </c>
      <c r="B852" s="20" t="inlineStr">
        <is>
          <t>PO-128-03254045184631629</t>
        </is>
      </c>
      <c r="C852" s="20" t="inlineStr">
        <is>
          <t>Delivered</t>
        </is>
      </c>
      <c r="D852" s="20" t="inlineStr">
        <is>
          <t>128-03254097613431629</t>
        </is>
      </c>
      <c r="E852" s="20" t="inlineStr">
        <is>
          <t>Delivered</t>
        </is>
      </c>
      <c r="F852" s="20" t="inlineStr">
        <is>
          <t>MB-161</t>
        </is>
      </c>
      <c r="G852" s="20" t="inlineStr">
        <is>
          <t>Linkbits Altavoz Portátil- Luces Ambientales Coloridas 360°, Conexión TWS, Driver de Rango Completo 57mm, Graves Potentes, Batería 1500mAh con 10 Horas de Reproducción y Reproducción Sin Conexión</t>
        </is>
      </c>
      <c r="H852" s="20" t="inlineStr">
        <is>
          <t>MB-161</t>
        </is>
      </c>
      <c r="I852" s="20" t="n">
        <v>3</v>
      </c>
      <c r="J852" s="21" t="n">
        <v>240</v>
      </c>
      <c r="K852" s="21" t="n">
        <v>194.4</v>
      </c>
      <c r="L852" s="21" t="n">
        <v>0</v>
      </c>
      <c r="M852" s="21" t="n">
        <v>0</v>
      </c>
      <c r="N852" s="21">
        <f>K852*0.08+L852*0.08</f>
        <v/>
      </c>
      <c r="O852" s="21">
        <f>-(K852*0.025+L852*0.025)</f>
        <v/>
      </c>
      <c r="P852" s="21">
        <f>32</f>
        <v/>
      </c>
      <c r="Q852" s="21">
        <f>J852+L852+N852+O852-P852-M852</f>
        <v/>
      </c>
    </row>
    <row r="853">
      <c r="A853" s="20" t="inlineStr">
        <is>
          <t>5.1-5.7</t>
        </is>
      </c>
      <c r="B853" s="20" t="inlineStr">
        <is>
          <t>PO-128-02757808476793499</t>
        </is>
      </c>
      <c r="C853" s="20" t="inlineStr">
        <is>
          <t>Delivered</t>
        </is>
      </c>
      <c r="D853" s="20" t="inlineStr">
        <is>
          <t>128-02757766533753499</t>
        </is>
      </c>
      <c r="E853" s="20" t="inlineStr">
        <is>
          <t>Delivered</t>
        </is>
      </c>
      <c r="F853" s="20" t="inlineStr">
        <is>
          <t>LV22W21</t>
        </is>
      </c>
      <c r="G8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3" s="20" t="inlineStr">
        <is>
          <t>1 pieza</t>
        </is>
      </c>
      <c r="I853" s="20" t="n">
        <v>3</v>
      </c>
      <c r="J853" s="21" t="n">
        <v>276</v>
      </c>
      <c r="K853" s="21" t="n">
        <v>283.82</v>
      </c>
      <c r="L853" s="21" t="n">
        <v>0</v>
      </c>
      <c r="M853" s="21" t="n">
        <v>0</v>
      </c>
      <c r="N853" s="21">
        <f>K853*0.08+L853*0.08</f>
        <v/>
      </c>
      <c r="O853" s="21">
        <f>-(K853*0.025+L853*0.025)</f>
        <v/>
      </c>
      <c r="P853" s="21">
        <f>32</f>
        <v/>
      </c>
      <c r="Q853" s="21">
        <f>J853+L853+N853+O853-P853-M853</f>
        <v/>
      </c>
    </row>
    <row r="854">
      <c r="A854" s="20" t="inlineStr">
        <is>
          <t>5.1-5.7</t>
        </is>
      </c>
      <c r="B854" s="20" t="inlineStr">
        <is>
          <t>PO-128-02831854449273185</t>
        </is>
      </c>
      <c r="C854" s="20" t="inlineStr">
        <is>
          <t>Delivered</t>
        </is>
      </c>
      <c r="D854" s="20" t="inlineStr">
        <is>
          <t>128-02831838720633185</t>
        </is>
      </c>
      <c r="E854" s="20" t="inlineStr">
        <is>
          <t>Delivered</t>
        </is>
      </c>
      <c r="F854" s="20" t="inlineStr">
        <is>
          <t>LV22W21</t>
        </is>
      </c>
      <c r="G8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4" s="20" t="inlineStr">
        <is>
          <t>1 pieza</t>
        </is>
      </c>
      <c r="I854" s="20" t="n">
        <v>1</v>
      </c>
      <c r="J854" s="21" t="n">
        <v>92</v>
      </c>
      <c r="K854" s="21" t="n">
        <v>89.79000000000001</v>
      </c>
      <c r="L854" s="21" t="n">
        <v>25.86</v>
      </c>
      <c r="M854" s="21" t="n">
        <v>0</v>
      </c>
      <c r="N854" s="21">
        <f>K854*0.08+L854*0.08</f>
        <v/>
      </c>
      <c r="O854" s="21">
        <f>-(K854*0.025+L854*0.025)</f>
        <v/>
      </c>
      <c r="P854" s="21">
        <f>32</f>
        <v/>
      </c>
      <c r="Q854" s="21">
        <f>J854+L854+N854+O854-P854-M854</f>
        <v/>
      </c>
    </row>
    <row r="855">
      <c r="A855" s="20" t="inlineStr">
        <is>
          <t>5.1-5.7</t>
        </is>
      </c>
      <c r="B855" s="20" t="inlineStr">
        <is>
          <t>PO-128-03365070940790967</t>
        </is>
      </c>
      <c r="C855" s="20" t="inlineStr">
        <is>
          <t>Delivered</t>
        </is>
      </c>
      <c r="D855" s="20" t="inlineStr">
        <is>
          <t>128-03365108951670967</t>
        </is>
      </c>
      <c r="E855" s="20" t="inlineStr">
        <is>
          <t>Delivered</t>
        </is>
      </c>
      <c r="F855" s="20" t="inlineStr">
        <is>
          <t>LV22W21</t>
        </is>
      </c>
      <c r="G8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5" s="20" t="inlineStr">
        <is>
          <t>1 pieza</t>
        </is>
      </c>
      <c r="I855" s="20" t="n">
        <v>1</v>
      </c>
      <c r="J855" s="21" t="n">
        <v>92</v>
      </c>
      <c r="K855" s="21" t="n">
        <v>95.72</v>
      </c>
      <c r="L855" s="21" t="n">
        <v>25.86</v>
      </c>
      <c r="M855" s="21" t="n">
        <v>0</v>
      </c>
      <c r="N855" s="21">
        <f>K855*0.08+L855*0.08</f>
        <v/>
      </c>
      <c r="O855" s="21">
        <f>-(K855*0.025+L855*0.025)</f>
        <v/>
      </c>
      <c r="P855" s="21">
        <f>32</f>
        <v/>
      </c>
      <c r="Q855" s="21">
        <f>J855+L855+N855+O855-P855-M855</f>
        <v/>
      </c>
    </row>
    <row r="856">
      <c r="A856" s="20" t="inlineStr">
        <is>
          <t>5.1-5.7</t>
        </is>
      </c>
      <c r="B856" s="20" t="inlineStr">
        <is>
          <t>PO-128-03088920044152677</t>
        </is>
      </c>
      <c r="C856" s="20" t="inlineStr">
        <is>
          <t>Delivered</t>
        </is>
      </c>
      <c r="D856" s="20" t="inlineStr">
        <is>
          <t>128-03088899072632677</t>
        </is>
      </c>
      <c r="E856" s="20" t="inlineStr">
        <is>
          <t>Delivered</t>
        </is>
      </c>
      <c r="F856" s="20" t="inlineStr">
        <is>
          <t>BG-146-G</t>
        </is>
      </c>
      <c r="G856" s="20" t="inlineStr">
        <is>
          <t>linkbit Audífonos Inalámbricos de Diadema Bluetooth 6.0 - Baja Latencia para Música y Juegos, Audio Hi-Res con Driver de 40mm, Plegable para Hogar, Oficina y Viajes</t>
        </is>
      </c>
      <c r="H856" s="20" t="inlineStr">
        <is>
          <t>GRIS</t>
        </is>
      </c>
      <c r="I856" s="20" t="n">
        <v>1</v>
      </c>
      <c r="J856" s="21" t="n">
        <v>72</v>
      </c>
      <c r="K856" s="21" t="n">
        <v>93.94</v>
      </c>
      <c r="L856" s="21" t="n">
        <v>25.86</v>
      </c>
      <c r="M856" s="21" t="n">
        <v>0</v>
      </c>
      <c r="N856" s="21">
        <f>K856*0.08+L856*0.08</f>
        <v/>
      </c>
      <c r="O856" s="21">
        <f>-(K856*0.025+L856*0.025)</f>
        <v/>
      </c>
      <c r="P856" s="21">
        <f>32</f>
        <v/>
      </c>
      <c r="Q856" s="21">
        <f>J856+L856+N856+O856-P856-M856</f>
        <v/>
      </c>
    </row>
    <row r="857">
      <c r="A857" s="20" t="inlineStr">
        <is>
          <t>5.1-5.7</t>
        </is>
      </c>
      <c r="B857" s="20" t="inlineStr">
        <is>
          <t>PO-128-02751034675833475</t>
        </is>
      </c>
      <c r="C857" s="20" t="inlineStr">
        <is>
          <t>Delivered</t>
        </is>
      </c>
      <c r="D857" s="20" t="inlineStr">
        <is>
          <t>128-02751013704313475</t>
        </is>
      </c>
      <c r="E857" s="20" t="inlineStr">
        <is>
          <t>Delivered</t>
        </is>
      </c>
      <c r="F857" s="20" t="inlineStr">
        <is>
          <t>LV22W21</t>
        </is>
      </c>
      <c r="G8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7" s="20" t="inlineStr">
        <is>
          <t>1 pieza</t>
        </is>
      </c>
      <c r="I857" s="20" t="n">
        <v>1</v>
      </c>
      <c r="J857" s="21" t="n">
        <v>92</v>
      </c>
      <c r="K857" s="21" t="n">
        <v>89.05</v>
      </c>
      <c r="L857" s="21" t="n">
        <v>25.86</v>
      </c>
      <c r="M857" s="21" t="n">
        <v>0</v>
      </c>
      <c r="N857" s="21">
        <f>K857*0.08+L857*0.08</f>
        <v/>
      </c>
      <c r="O857" s="21">
        <f>-(K857*0.025+L857*0.025)</f>
        <v/>
      </c>
      <c r="P857" s="21">
        <f>32</f>
        <v/>
      </c>
      <c r="Q857" s="21">
        <f>J857+L857+N857+O857-P857-M857</f>
        <v/>
      </c>
    </row>
    <row r="858">
      <c r="A858" s="20" t="inlineStr">
        <is>
          <t>5.1-5.7</t>
        </is>
      </c>
      <c r="B858" s="20" t="inlineStr">
        <is>
          <t>PO-128-03112088248951515</t>
        </is>
      </c>
      <c r="C858" s="20" t="inlineStr">
        <is>
          <t>Delivered</t>
        </is>
      </c>
      <c r="D858" s="20" t="inlineStr">
        <is>
          <t>128-03112067277431515</t>
        </is>
      </c>
      <c r="E858" s="20" t="inlineStr">
        <is>
          <t>Delivered</t>
        </is>
      </c>
      <c r="F858" s="20" t="inlineStr">
        <is>
          <t>M10</t>
        </is>
      </c>
      <c r="G858" s="20" t="inlineStr">
        <is>
          <t>Pantalla de Batería Clara HD LED - Auriculares Inalámbricos TWS, Estuche con 6 Recargas, 5h de Uso, 4 Micrófonos CVC8.0 con Reducción de Ruido y Sonido HiFi</t>
        </is>
      </c>
      <c r="H858" s="20" t="inlineStr">
        <is>
          <t>1 pieza</t>
        </is>
      </c>
      <c r="I858" s="20" t="n">
        <v>1</v>
      </c>
      <c r="J858" s="21" t="n">
        <v>43</v>
      </c>
      <c r="K858" s="21" t="n">
        <v>27.22</v>
      </c>
      <c r="L858" s="21" t="n">
        <v>25.86</v>
      </c>
      <c r="M858" s="21" t="n">
        <v>0</v>
      </c>
      <c r="N858" s="21">
        <f>K858*0.08+L858*0.08</f>
        <v/>
      </c>
      <c r="O858" s="21">
        <f>-(K858*0.025+L858*0.025)</f>
        <v/>
      </c>
      <c r="P858" s="21">
        <f>32</f>
        <v/>
      </c>
      <c r="Q858" s="21">
        <f>J858+L858+N858+O858-P858-M858</f>
        <v/>
      </c>
    </row>
    <row r="859">
      <c r="A859" s="20" t="inlineStr">
        <is>
          <t>5.1-5.7</t>
        </is>
      </c>
      <c r="B859" s="20" t="inlineStr">
        <is>
          <t>PO-128-02847051612794055</t>
        </is>
      </c>
      <c r="C859" s="20" t="inlineStr">
        <is>
          <t>Delivered</t>
        </is>
      </c>
      <c r="D859" s="20" t="inlineStr">
        <is>
          <t>128-02847009669754055</t>
        </is>
      </c>
      <c r="E859" s="20" t="inlineStr">
        <is>
          <t>Delivered</t>
        </is>
      </c>
      <c r="F859" s="20" t="inlineStr">
        <is>
          <t>B03W10-10PZS</t>
        </is>
      </c>
      <c r="G8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9" s="20" t="inlineStr">
        <is>
          <t>10 piezas</t>
        </is>
      </c>
      <c r="I859" s="20" t="n">
        <v>1</v>
      </c>
      <c r="J859" s="21" t="n">
        <v>65</v>
      </c>
      <c r="K859" s="21" t="n">
        <v>33.52</v>
      </c>
      <c r="L859" s="21" t="n">
        <v>25.86</v>
      </c>
      <c r="M859" s="21" t="n">
        <v>0</v>
      </c>
      <c r="N859" s="21">
        <f>K859*0.08+L859*0.08</f>
        <v/>
      </c>
      <c r="O859" s="21">
        <f>-(K859*0.025+L859*0.025)</f>
        <v/>
      </c>
      <c r="P859" s="21">
        <f>32</f>
        <v/>
      </c>
      <c r="Q859" s="21">
        <f>J859+L859+N859+O859-P859-M859</f>
        <v/>
      </c>
    </row>
    <row r="860">
      <c r="A860" s="20" t="inlineStr">
        <is>
          <t>5.1-5.7</t>
        </is>
      </c>
      <c r="B860" s="20" t="inlineStr">
        <is>
          <t>PO-128-03057270129272736</t>
        </is>
      </c>
      <c r="C860" s="20" t="inlineStr">
        <is>
          <t>Delivered</t>
        </is>
      </c>
      <c r="D860" s="20" t="inlineStr">
        <is>
          <t>128-03057228186232736</t>
        </is>
      </c>
      <c r="E860" s="20" t="inlineStr">
        <is>
          <t>Delivered</t>
        </is>
      </c>
      <c r="F860" s="20" t="inlineStr">
        <is>
          <t>LV22W21</t>
        </is>
      </c>
      <c r="G8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0" s="20" t="inlineStr">
        <is>
          <t>1 pieza</t>
        </is>
      </c>
      <c r="I860" s="20" t="n">
        <v>3</v>
      </c>
      <c r="J860" s="21" t="n">
        <v>276</v>
      </c>
      <c r="K860" s="21" t="n">
        <v>333.9</v>
      </c>
      <c r="L860" s="21" t="n">
        <v>0</v>
      </c>
      <c r="M860" s="21" t="n">
        <v>0</v>
      </c>
      <c r="N860" s="21">
        <f>K860*0.08+L860*0.08</f>
        <v/>
      </c>
      <c r="O860" s="21">
        <f>-(K860*0.025+L860*0.025)</f>
        <v/>
      </c>
      <c r="P860" s="21">
        <f>32</f>
        <v/>
      </c>
      <c r="Q860" s="21">
        <f>J860+L860+N860+O860-P860-M860</f>
        <v/>
      </c>
    </row>
    <row r="861">
      <c r="A861" s="20" t="inlineStr">
        <is>
          <t>5.1-5.7</t>
        </is>
      </c>
      <c r="B861" s="20" t="inlineStr">
        <is>
          <t>PO-128-18843174718070804</t>
        </is>
      </c>
      <c r="C861" s="20" t="inlineStr">
        <is>
          <t>Delivered</t>
        </is>
      </c>
      <c r="D861" s="20" t="inlineStr">
        <is>
          <t>128-18843185203830804</t>
        </is>
      </c>
      <c r="E861" s="20" t="inlineStr">
        <is>
          <t>Delivered</t>
        </is>
      </c>
      <c r="F861" s="20" t="inlineStr">
        <is>
          <t>LV22W21</t>
        </is>
      </c>
      <c r="G8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1" s="20" t="inlineStr">
        <is>
          <t>1 pieza</t>
        </is>
      </c>
      <c r="I861" s="20" t="n">
        <v>1</v>
      </c>
      <c r="J861" s="21" t="n">
        <v>92</v>
      </c>
      <c r="K861" s="21" t="n">
        <v>95.72</v>
      </c>
      <c r="L861" s="21" t="n">
        <v>25.86</v>
      </c>
      <c r="M861" s="21" t="n">
        <v>0</v>
      </c>
      <c r="N861" s="21">
        <f>K861*0.08+L861*0.08</f>
        <v/>
      </c>
      <c r="O861" s="21">
        <f>-(K861*0.025+L861*0.025)</f>
        <v/>
      </c>
      <c r="P861" s="21">
        <f>32</f>
        <v/>
      </c>
      <c r="Q861" s="21">
        <f>J861+L861+N861+O861-P861-M861</f>
        <v/>
      </c>
    </row>
    <row r="862">
      <c r="A862" s="20" t="inlineStr">
        <is>
          <t>5.1-5.7</t>
        </is>
      </c>
      <c r="B862" s="20" t="inlineStr">
        <is>
          <t>PO-128-19178947768952837</t>
        </is>
      </c>
      <c r="C862" s="20" t="inlineStr">
        <is>
          <t>Delivered</t>
        </is>
      </c>
      <c r="D862" s="20" t="inlineStr">
        <is>
          <t>128-19178989711992837</t>
        </is>
      </c>
      <c r="E862" s="20" t="inlineStr">
        <is>
          <t>Delivered</t>
        </is>
      </c>
      <c r="F862" s="20" t="inlineStr">
        <is>
          <t>LV54W25</t>
        </is>
      </c>
      <c r="G86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62" s="20" t="inlineStr">
        <is>
          <t>Blanco</t>
        </is>
      </c>
      <c r="I862" s="20" t="n">
        <v>1</v>
      </c>
      <c r="J862" s="21" t="n">
        <v>78</v>
      </c>
      <c r="K862" s="21" t="n">
        <v>81.87</v>
      </c>
      <c r="L862" s="21" t="n">
        <v>25.86</v>
      </c>
      <c r="M862" s="21" t="n">
        <v>0</v>
      </c>
      <c r="N862" s="21">
        <f>K862*0.08+L862*0.08</f>
        <v/>
      </c>
      <c r="O862" s="21">
        <f>-(K862*0.025+L862*0.025)</f>
        <v/>
      </c>
      <c r="P862" s="21">
        <f>32</f>
        <v/>
      </c>
      <c r="Q862" s="21">
        <f>J862+L862+N862+O862-P862-M862</f>
        <v/>
      </c>
    </row>
    <row r="863">
      <c r="A863" s="20" t="inlineStr">
        <is>
          <t>5.1-5.7</t>
        </is>
      </c>
      <c r="B863" s="20" t="inlineStr">
        <is>
          <t>PO-128-18557052754551422</t>
        </is>
      </c>
      <c r="C863" s="20" t="inlineStr">
        <is>
          <t>Delivered</t>
        </is>
      </c>
      <c r="D863" s="20" t="inlineStr">
        <is>
          <t>128-18556955761271422</t>
        </is>
      </c>
      <c r="E863" s="20" t="inlineStr">
        <is>
          <t>Delivered</t>
        </is>
      </c>
      <c r="F863" s="20" t="inlineStr">
        <is>
          <t>LV54W25</t>
        </is>
      </c>
      <c r="G86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63" s="20" t="inlineStr">
        <is>
          <t>Blanco</t>
        </is>
      </c>
      <c r="I863" s="20" t="n">
        <v>1</v>
      </c>
      <c r="J863" s="21" t="n">
        <v>78</v>
      </c>
      <c r="K863" s="21" t="n">
        <v>95.2</v>
      </c>
      <c r="L863" s="21" t="n">
        <v>25.86</v>
      </c>
      <c r="M863" s="21" t="n">
        <v>0</v>
      </c>
      <c r="N863" s="21">
        <f>K863*0.08+L863*0.08</f>
        <v/>
      </c>
      <c r="O863" s="21">
        <f>-(K863*0.025+L863*0.025)</f>
        <v/>
      </c>
      <c r="P863" s="21">
        <f>32</f>
        <v/>
      </c>
      <c r="Q863" s="21">
        <f>J863+L863+N863+O863-P863-M863</f>
        <v/>
      </c>
    </row>
    <row r="864">
      <c r="A864" s="20" t="inlineStr">
        <is>
          <t>5.1-5.7</t>
        </is>
      </c>
      <c r="B864" s="20" t="inlineStr">
        <is>
          <t>PO-128-18890759946870587</t>
        </is>
      </c>
      <c r="C864" s="20" t="inlineStr">
        <is>
          <t>Delivered</t>
        </is>
      </c>
      <c r="D864" s="20" t="inlineStr">
        <is>
          <t>128-18890780918390587</t>
        </is>
      </c>
      <c r="E864" s="20" t="inlineStr">
        <is>
          <t>Delivered</t>
        </is>
      </c>
      <c r="F864" s="20" t="inlineStr">
        <is>
          <t>T2835IN11R</t>
        </is>
      </c>
      <c r="G864" s="20" t="inlineStr">
        <is>
          <t>TIANLAI Tiras LED de 5M para Interior - Alta luminosidad de 4500lm-8000lm, CRI&gt;70, Seguro de baja tensión 12V, Flexibles y fáciles de cortar/instalar para decoración hogareña</t>
        </is>
      </c>
      <c r="H864" s="20" t="inlineStr">
        <is>
          <t>ROJO/80W</t>
        </is>
      </c>
      <c r="I864" s="20" t="n">
        <v>1</v>
      </c>
      <c r="J864" s="21" t="n">
        <v>25</v>
      </c>
      <c r="K864" s="21" t="n">
        <v>33.18</v>
      </c>
      <c r="L864" s="21" t="n">
        <v>25.86</v>
      </c>
      <c r="M864" s="21" t="n">
        <v>0</v>
      </c>
      <c r="N864" s="21">
        <f>K864*0.08+L864*0.08</f>
        <v/>
      </c>
      <c r="O864" s="21">
        <f>-(K864*0.025+L864*0.025)</f>
        <v/>
      </c>
      <c r="P864" s="21">
        <f>32</f>
        <v/>
      </c>
      <c r="Q864" s="21">
        <f>J864+L864+N864+O864-P864-M864</f>
        <v/>
      </c>
    </row>
    <row r="865">
      <c r="A865" s="20" t="inlineStr">
        <is>
          <t>5.1-5.7</t>
        </is>
      </c>
      <c r="B865" s="20" t="inlineStr">
        <is>
          <t>PO-128-18713618555511579</t>
        </is>
      </c>
      <c r="C865" s="20" t="inlineStr">
        <is>
          <t>Delivered</t>
        </is>
      </c>
      <c r="D865" s="20" t="inlineStr">
        <is>
          <t>128-18713629041271579</t>
        </is>
      </c>
      <c r="E865" s="20" t="inlineStr">
        <is>
          <t>Delivered</t>
        </is>
      </c>
      <c r="F865" s="20" t="inlineStr">
        <is>
          <t>BG-146-A</t>
        </is>
      </c>
      <c r="G865" s="20" t="inlineStr">
        <is>
          <t>linkbit Audífonos Inalámbricos de Diadema Bluetooth 6.0 - Baja Latencia para Música y Juegos, Audio Hi-Res con Driver de 40mm, Plegable para Hogar, Oficina y Viajes</t>
        </is>
      </c>
      <c r="H865" s="20" t="inlineStr">
        <is>
          <t>AZUL</t>
        </is>
      </c>
      <c r="I865" s="20" t="n">
        <v>1</v>
      </c>
      <c r="J865" s="21" t="n">
        <v>72</v>
      </c>
      <c r="K865" s="21" t="n">
        <v>93.94</v>
      </c>
      <c r="L865" s="21" t="n">
        <v>25.86</v>
      </c>
      <c r="M865" s="21" t="n">
        <v>0</v>
      </c>
      <c r="N865" s="21">
        <f>K865*0.08+L865*0.08</f>
        <v/>
      </c>
      <c r="O865" s="21">
        <f>-(K865*0.025+L865*0.025)</f>
        <v/>
      </c>
      <c r="P865" s="21">
        <f>32</f>
        <v/>
      </c>
      <c r="Q865" s="21">
        <f>J865+L865+N865+O865-P865-M865</f>
        <v/>
      </c>
    </row>
    <row r="866">
      <c r="A866" s="20" t="inlineStr">
        <is>
          <t>5.1-5.7</t>
        </is>
      </c>
      <c r="B866" s="20" t="inlineStr">
        <is>
          <t>PO-128-18820633682550941</t>
        </is>
      </c>
      <c r="C866" s="20" t="inlineStr">
        <is>
          <t>Delivered</t>
        </is>
      </c>
      <c r="D866" s="20" t="inlineStr">
        <is>
          <t>128-18820612711030941</t>
        </is>
      </c>
      <c r="E866" s="20" t="inlineStr">
        <is>
          <t>Delivered</t>
        </is>
      </c>
      <c r="F866" s="20" t="inlineStr">
        <is>
          <t>LV22W21</t>
        </is>
      </c>
      <c r="G8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6" s="20" t="inlineStr">
        <is>
          <t>1 pieza</t>
        </is>
      </c>
      <c r="I866" s="20" t="n">
        <v>1</v>
      </c>
      <c r="J866" s="21" t="n">
        <v>92</v>
      </c>
      <c r="K866" s="21" t="n">
        <v>95.72</v>
      </c>
      <c r="L866" s="21" t="n">
        <v>25.86</v>
      </c>
      <c r="M866" s="21" t="n">
        <v>0</v>
      </c>
      <c r="N866" s="21">
        <f>K866*0.08+L866*0.08</f>
        <v/>
      </c>
      <c r="O866" s="21">
        <f>-(K866*0.025+L866*0.025)</f>
        <v/>
      </c>
      <c r="P866" s="21">
        <f>32</f>
        <v/>
      </c>
      <c r="Q866" s="21">
        <f>J866+L866+N866+O866-P866-M866</f>
        <v/>
      </c>
    </row>
    <row r="867">
      <c r="A867" s="20" t="inlineStr">
        <is>
          <t>5.1-5.7</t>
        </is>
      </c>
      <c r="B867" s="20" t="inlineStr">
        <is>
          <t>PO-128-19037761935993807</t>
        </is>
      </c>
      <c r="C867" s="20" t="inlineStr">
        <is>
          <t>Delivered</t>
        </is>
      </c>
      <c r="D867" s="20" t="inlineStr">
        <is>
          <t>128-19037775043193807</t>
        </is>
      </c>
      <c r="E867" s="20" t="inlineStr">
        <is>
          <t>Delivered</t>
        </is>
      </c>
      <c r="F867" s="20" t="inlineStr">
        <is>
          <t>LV54W25</t>
        </is>
      </c>
      <c r="G86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67" s="20" t="inlineStr">
        <is>
          <t>Blanco</t>
        </is>
      </c>
      <c r="I867" s="20" t="n">
        <v>2</v>
      </c>
      <c r="J867" s="21" t="n">
        <v>156</v>
      </c>
      <c r="K867" s="21" t="n">
        <v>190.4</v>
      </c>
      <c r="L867" s="21" t="n">
        <v>25.86</v>
      </c>
      <c r="M867" s="21" t="n">
        <v>0</v>
      </c>
      <c r="N867" s="21">
        <f>K867*0.08+L867*0.08</f>
        <v/>
      </c>
      <c r="O867" s="21">
        <f>-(K867*0.025+L867*0.025)</f>
        <v/>
      </c>
      <c r="P867" s="21">
        <f>32</f>
        <v/>
      </c>
      <c r="Q867" s="21">
        <f>J867+L867+N867+O867-P867-M867</f>
        <v/>
      </c>
    </row>
    <row r="868">
      <c r="A868" s="20" t="inlineStr">
        <is>
          <t>5.1-5.7</t>
        </is>
      </c>
      <c r="B868" s="20" t="inlineStr">
        <is>
          <t>PO-128-19149218663032116</t>
        </is>
      </c>
      <c r="C868" s="20" t="inlineStr">
        <is>
          <t>Delivered</t>
        </is>
      </c>
      <c r="D868" s="20" t="inlineStr">
        <is>
          <t>128-19149208177272116</t>
        </is>
      </c>
      <c r="E868" s="20" t="inlineStr">
        <is>
          <t>Delivered</t>
        </is>
      </c>
      <c r="F868" s="20" t="inlineStr">
        <is>
          <t>L25WES</t>
        </is>
      </c>
      <c r="G868" s="20" t="inlineStr">
        <is>
          <t>TIANLAI Luz UV 20W/25W, Lampara UVC Esterilizadora, Bombilla Germicida 360°, Purificador de Ambientes para Hogar, Recamara, Baño, Cocina, Alimentacion por Enchufe y Base E27</t>
        </is>
      </c>
      <c r="H868" s="20" t="inlineStr">
        <is>
          <t>25W</t>
        </is>
      </c>
      <c r="I868" s="20" t="n">
        <v>1</v>
      </c>
      <c r="J868" s="21" t="n">
        <v>62</v>
      </c>
      <c r="K868" s="21" t="n">
        <v>70.73</v>
      </c>
      <c r="L868" s="21" t="n">
        <v>25.86</v>
      </c>
      <c r="M868" s="21" t="n">
        <v>0</v>
      </c>
      <c r="N868" s="21">
        <f>K868*0.08+L868*0.08</f>
        <v/>
      </c>
      <c r="O868" s="21">
        <f>-(K868*0.025+L868*0.025)</f>
        <v/>
      </c>
      <c r="P868" s="21">
        <f>32</f>
        <v/>
      </c>
      <c r="Q868" s="21">
        <f>J868+L868+N868+O868-P868-M868</f>
        <v/>
      </c>
    </row>
    <row r="869">
      <c r="A869" s="20" t="inlineStr">
        <is>
          <t>5.1-5.7</t>
        </is>
      </c>
      <c r="B869" s="20" t="inlineStr">
        <is>
          <t>PO-128-19122238782072215</t>
        </is>
      </c>
      <c r="C869" s="20" t="inlineStr">
        <is>
          <t>Delivered</t>
        </is>
      </c>
      <c r="D869" s="20" t="inlineStr">
        <is>
          <t>128-19122280725112215</t>
        </is>
      </c>
      <c r="E869" s="20" t="inlineStr">
        <is>
          <t>Delivered</t>
        </is>
      </c>
      <c r="F869" s="20" t="inlineStr">
        <is>
          <t>LV54W25</t>
        </is>
      </c>
      <c r="G86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69" s="20" t="inlineStr">
        <is>
          <t>Blanco</t>
        </is>
      </c>
      <c r="I869" s="20" t="n">
        <v>5</v>
      </c>
      <c r="J869" s="21" t="n">
        <v>390</v>
      </c>
      <c r="K869" s="21" t="n">
        <v>331.75</v>
      </c>
      <c r="L869" s="21" t="n">
        <v>0</v>
      </c>
      <c r="M869" s="21" t="n">
        <v>0</v>
      </c>
      <c r="N869" s="21">
        <f>K869*0.08+L869*0.08</f>
        <v/>
      </c>
      <c r="O869" s="21">
        <f>-(K869*0.025+L869*0.025)</f>
        <v/>
      </c>
      <c r="P869" s="21">
        <f>32</f>
        <v/>
      </c>
      <c r="Q869" s="21">
        <f>J869+L869+N869+O869-P869-M869</f>
        <v/>
      </c>
    </row>
    <row r="870">
      <c r="A870" s="20" t="inlineStr">
        <is>
          <t>5.1-5.7</t>
        </is>
      </c>
      <c r="B870" s="20" t="inlineStr">
        <is>
          <t>PO-128-19148310764152122</t>
        </is>
      </c>
      <c r="C870" s="20" t="inlineStr">
        <is>
          <t>Delivered</t>
        </is>
      </c>
      <c r="D870" s="20" t="inlineStr">
        <is>
          <t>128-19148321249912122</t>
        </is>
      </c>
      <c r="E870" s="20" t="inlineStr">
        <is>
          <t>Delivered</t>
        </is>
      </c>
      <c r="F870" s="20" t="inlineStr">
        <is>
          <t>B03W10-10PZS</t>
        </is>
      </c>
      <c r="G8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0" s="20" t="inlineStr">
        <is>
          <t>10 piezas</t>
        </is>
      </c>
      <c r="I870" s="20" t="n">
        <v>1</v>
      </c>
      <c r="J870" s="21" t="n">
        <v>65</v>
      </c>
      <c r="K870" s="21" t="n">
        <v>76.62</v>
      </c>
      <c r="L870" s="21" t="n">
        <v>25.86</v>
      </c>
      <c r="M870" s="21" t="n">
        <v>0</v>
      </c>
      <c r="N870" s="21">
        <f>K870*0.08+L870*0.08</f>
        <v/>
      </c>
      <c r="O870" s="21">
        <f>-(K870*0.025+L870*0.025)</f>
        <v/>
      </c>
      <c r="P870" s="21">
        <f>32</f>
        <v/>
      </c>
      <c r="Q870" s="21">
        <f>J870+L870+N870+O870-P870-M870</f>
        <v/>
      </c>
    </row>
    <row r="871">
      <c r="A871" s="20" t="inlineStr">
        <is>
          <t>5.1-5.7</t>
        </is>
      </c>
      <c r="B871" s="20" t="inlineStr">
        <is>
          <t>PO-128-18637226066551136</t>
        </is>
      </c>
      <c r="C871" s="20" t="inlineStr">
        <is>
          <t>Delivered</t>
        </is>
      </c>
      <c r="D871" s="20" t="inlineStr">
        <is>
          <t>128-18637302088311136</t>
        </is>
      </c>
      <c r="E871" s="20" t="inlineStr">
        <is>
          <t>Delivered</t>
        </is>
      </c>
      <c r="F871" s="20" t="inlineStr">
        <is>
          <t>LV22W21</t>
        </is>
      </c>
      <c r="G8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1" s="20" t="inlineStr">
        <is>
          <t>1 pieza</t>
        </is>
      </c>
      <c r="I871" s="20" t="n">
        <v>1</v>
      </c>
      <c r="J871" s="21" t="n">
        <v>92</v>
      </c>
      <c r="K871" s="21" t="n">
        <v>52.62</v>
      </c>
      <c r="L871" s="21" t="n">
        <v>25.86</v>
      </c>
      <c r="M871" s="21" t="n">
        <v>0</v>
      </c>
      <c r="N871" s="21">
        <f>K871*0.08+L871*0.08</f>
        <v/>
      </c>
      <c r="O871" s="21">
        <f>-(K871*0.025+L871*0.025)</f>
        <v/>
      </c>
      <c r="P871" s="21">
        <f>32</f>
        <v/>
      </c>
      <c r="Q871" s="21">
        <f>J871+L871+N871+O871-P871-M871</f>
        <v/>
      </c>
    </row>
    <row r="872">
      <c r="A872" s="20" t="inlineStr">
        <is>
          <t>5.1-5.7</t>
        </is>
      </c>
      <c r="B872" s="20" t="inlineStr">
        <is>
          <t>PO-128-18727320136310409</t>
        </is>
      </c>
      <c r="C872" s="20" t="inlineStr">
        <is>
          <t>Delivered</t>
        </is>
      </c>
      <c r="D872" s="20" t="inlineStr">
        <is>
          <t>128-18727396158070409</t>
        </is>
      </c>
      <c r="E872" s="20" t="inlineStr">
        <is>
          <t>Delivered</t>
        </is>
      </c>
      <c r="F872" s="20" t="inlineStr">
        <is>
          <t>LV22W21</t>
        </is>
      </c>
      <c r="G8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2" s="20" t="inlineStr">
        <is>
          <t>1 pieza</t>
        </is>
      </c>
      <c r="I872" s="20" t="n">
        <v>2</v>
      </c>
      <c r="J872" s="21" t="n">
        <v>184</v>
      </c>
      <c r="K872" s="21" t="n">
        <v>222.6</v>
      </c>
      <c r="L872" s="21" t="n">
        <v>25.86</v>
      </c>
      <c r="M872" s="21" t="n">
        <v>0</v>
      </c>
      <c r="N872" s="21">
        <f>K872*0.08+L872*0.08</f>
        <v/>
      </c>
      <c r="O872" s="21">
        <f>-(K872*0.025+L872*0.025)</f>
        <v/>
      </c>
      <c r="P872" s="21">
        <f>32</f>
        <v/>
      </c>
      <c r="Q872" s="21">
        <f>J872+L872+N872+O872-P872-M872</f>
        <v/>
      </c>
    </row>
    <row r="873">
      <c r="A873" s="20" t="inlineStr">
        <is>
          <t>5.1-5.7</t>
        </is>
      </c>
      <c r="B873" s="20" t="inlineStr">
        <is>
          <t>PO-128-18957031813753326</t>
        </is>
      </c>
      <c r="C873" s="20" t="inlineStr">
        <is>
          <t>Delivered</t>
        </is>
      </c>
      <c r="D873" s="20" t="inlineStr">
        <is>
          <t>128-18956958413433326</t>
        </is>
      </c>
      <c r="E873" s="20" t="inlineStr">
        <is>
          <t>Delivered</t>
        </is>
      </c>
      <c r="F873" s="20" t="inlineStr">
        <is>
          <t>LV22W21</t>
        </is>
      </c>
      <c r="G8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3" s="20" t="inlineStr">
        <is>
          <t>1 pieza</t>
        </is>
      </c>
      <c r="I873" s="20" t="n">
        <v>1</v>
      </c>
      <c r="J873" s="21" t="n">
        <v>92</v>
      </c>
      <c r="K873" s="21" t="n">
        <v>111.3</v>
      </c>
      <c r="L873" s="21" t="n">
        <v>25.86</v>
      </c>
      <c r="M873" s="21" t="n">
        <v>18.46</v>
      </c>
      <c r="N873" s="21">
        <f>K873*0.08+L873*0.08</f>
        <v/>
      </c>
      <c r="O873" s="21">
        <f>-(K873*0.025+L873*0.025)</f>
        <v/>
      </c>
      <c r="P873" s="21">
        <f>32</f>
        <v/>
      </c>
      <c r="Q873" s="21">
        <f>J873+L873+N873+O873-P873-M873</f>
        <v/>
      </c>
    </row>
    <row r="874">
      <c r="A874" s="20" t="inlineStr">
        <is>
          <t>5.1-5.7</t>
        </is>
      </c>
      <c r="B874" s="20" t="inlineStr">
        <is>
          <t>PO-128-18860129628790641</t>
        </is>
      </c>
      <c r="C874" s="20" t="inlineStr">
        <is>
          <t>Delivered</t>
        </is>
      </c>
      <c r="D874" s="20" t="inlineStr">
        <is>
          <t>128-18860150600310641</t>
        </is>
      </c>
      <c r="E874" s="20" t="inlineStr">
        <is>
          <t>Delivered</t>
        </is>
      </c>
      <c r="F874" s="20" t="inlineStr">
        <is>
          <t>LV22W21</t>
        </is>
      </c>
      <c r="G8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4" s="20" t="inlineStr">
        <is>
          <t>1 pieza</t>
        </is>
      </c>
      <c r="I874" s="20" t="n">
        <v>1</v>
      </c>
      <c r="J874" s="21" t="n">
        <v>92</v>
      </c>
      <c r="K874" s="21" t="n">
        <v>111.3</v>
      </c>
      <c r="L874" s="21" t="n">
        <v>25.86</v>
      </c>
      <c r="M874" s="21" t="n">
        <v>0</v>
      </c>
      <c r="N874" s="21">
        <f>K874*0.08+L874*0.08</f>
        <v/>
      </c>
      <c r="O874" s="21">
        <f>-(K874*0.025+L874*0.025)</f>
        <v/>
      </c>
      <c r="P874" s="21">
        <f>32</f>
        <v/>
      </c>
      <c r="Q874" s="21">
        <f>J874+L874+N874+O874-P874-M874</f>
        <v/>
      </c>
    </row>
    <row r="875">
      <c r="A875" s="20" t="inlineStr">
        <is>
          <t>5.1-5.7</t>
        </is>
      </c>
      <c r="B875" s="20" t="inlineStr">
        <is>
          <t>PO-128-18926076447353382</t>
        </is>
      </c>
      <c r="C875" s="20" t="inlineStr">
        <is>
          <t>Delivered</t>
        </is>
      </c>
      <c r="D875" s="20" t="inlineStr">
        <is>
          <t>128-18926097418873382</t>
        </is>
      </c>
      <c r="E875" s="20" t="inlineStr">
        <is>
          <t>Delivered</t>
        </is>
      </c>
      <c r="F875" s="20" t="inlineStr">
        <is>
          <t>B03W10-10PZS</t>
        </is>
      </c>
      <c r="G8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5" s="20" t="inlineStr">
        <is>
          <t>10 piezas</t>
        </is>
      </c>
      <c r="I875" s="20" t="n">
        <v>1</v>
      </c>
      <c r="J875" s="21" t="n">
        <v>65</v>
      </c>
      <c r="K875" s="21" t="n">
        <v>76.62</v>
      </c>
      <c r="L875" s="21" t="n">
        <v>25.86</v>
      </c>
      <c r="M875" s="21" t="n">
        <v>0</v>
      </c>
      <c r="N875" s="21">
        <f>K875*0.08+L875*0.08</f>
        <v/>
      </c>
      <c r="O875" s="21">
        <f>-(K875*0.025+L875*0.025)</f>
        <v/>
      </c>
      <c r="P875" s="21">
        <f>32</f>
        <v/>
      </c>
      <c r="Q875" s="21">
        <f>J875+L875+N875+O875-P875-M875</f>
        <v/>
      </c>
    </row>
    <row r="876">
      <c r="A876" s="20" t="inlineStr">
        <is>
          <t>5.1-5.7</t>
        </is>
      </c>
      <c r="B876" s="20" t="inlineStr">
        <is>
          <t>PO-128-19131342142072289</t>
        </is>
      </c>
      <c r="C876" s="20" t="inlineStr">
        <is>
          <t>Delivered</t>
        </is>
      </c>
      <c r="D876" s="20" t="inlineStr">
        <is>
          <t>128-19131321170552289</t>
        </is>
      </c>
      <c r="E876" s="20" t="inlineStr">
        <is>
          <t>Delivered</t>
        </is>
      </c>
      <c r="F876" s="20" t="inlineStr">
        <is>
          <t>LV54W25</t>
        </is>
      </c>
      <c r="G87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76" s="20" t="inlineStr">
        <is>
          <t>Blanco</t>
        </is>
      </c>
      <c r="I876" s="20" t="n">
        <v>1</v>
      </c>
      <c r="J876" s="21" t="n">
        <v>78</v>
      </c>
      <c r="K876" s="21" t="n">
        <v>90.44</v>
      </c>
      <c r="L876" s="21" t="n">
        <v>25.86</v>
      </c>
      <c r="M876" s="21" t="n">
        <v>0</v>
      </c>
      <c r="N876" s="21">
        <f>K876*0.08+L876*0.08</f>
        <v/>
      </c>
      <c r="O876" s="21">
        <f>-(K876*0.025+L876*0.025)</f>
        <v/>
      </c>
      <c r="P876" s="21">
        <f>32</f>
        <v/>
      </c>
      <c r="Q876" s="21">
        <f>J876+L876+N876+O876-P876-M876</f>
        <v/>
      </c>
    </row>
    <row r="877">
      <c r="A877" s="20" t="inlineStr">
        <is>
          <t>5.1-5.7</t>
        </is>
      </c>
      <c r="B877" s="20" t="inlineStr">
        <is>
          <t>PO-128-18995160607354061</t>
        </is>
      </c>
      <c r="C877" s="20" t="inlineStr">
        <is>
          <t>Delivered</t>
        </is>
      </c>
      <c r="D877" s="20" t="inlineStr">
        <is>
          <t>128-18995139635834061</t>
        </is>
      </c>
      <c r="E877" s="20" t="inlineStr">
        <is>
          <t>Delivered</t>
        </is>
      </c>
      <c r="F877" s="20" t="inlineStr">
        <is>
          <t>B03W10-10PZS</t>
        </is>
      </c>
      <c r="G8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7" s="20" t="inlineStr">
        <is>
          <t>10 piezas</t>
        </is>
      </c>
      <c r="I877" s="20" t="n">
        <v>1</v>
      </c>
      <c r="J877" s="21" t="n">
        <v>65</v>
      </c>
      <c r="K877" s="21" t="n">
        <v>76.62</v>
      </c>
      <c r="L877" s="21" t="n">
        <v>25.86</v>
      </c>
      <c r="M877" s="21" t="n">
        <v>0</v>
      </c>
      <c r="N877" s="21">
        <f>K877*0.08+L877*0.08</f>
        <v/>
      </c>
      <c r="O877" s="21">
        <f>-(K877*0.025+L877*0.025)</f>
        <v/>
      </c>
      <c r="P877" s="21">
        <f>32</f>
        <v/>
      </c>
      <c r="Q877" s="21">
        <f>J877+L877+N877+O877-P877-M877</f>
        <v/>
      </c>
    </row>
    <row r="878">
      <c r="A878" s="20" t="inlineStr">
        <is>
          <t>5.1-5.7</t>
        </is>
      </c>
      <c r="B878" s="20" t="inlineStr">
        <is>
          <t>PO-128-19022324736633963</t>
        </is>
      </c>
      <c r="C878" s="20" t="inlineStr">
        <is>
          <t>Delivered</t>
        </is>
      </c>
      <c r="D878" s="20" t="inlineStr">
        <is>
          <t>128-19022337843833963</t>
        </is>
      </c>
      <c r="E878" s="20" t="inlineStr">
        <is>
          <t>Delivered</t>
        </is>
      </c>
      <c r="F878" s="20" t="inlineStr">
        <is>
          <t>LV54W25</t>
        </is>
      </c>
      <c r="G87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78" s="20" t="inlineStr">
        <is>
          <t>Blanco</t>
        </is>
      </c>
      <c r="I878" s="20" t="n">
        <v>1</v>
      </c>
      <c r="J878" s="21" t="n">
        <v>78</v>
      </c>
      <c r="K878" s="21" t="n">
        <v>67.33</v>
      </c>
      <c r="L878" s="21" t="n">
        <v>25.86</v>
      </c>
      <c r="M878" s="21" t="n">
        <v>0</v>
      </c>
      <c r="N878" s="21">
        <f>K878*0.08+L878*0.08</f>
        <v/>
      </c>
      <c r="O878" s="21">
        <f>-(K878*0.025+L878*0.025)</f>
        <v/>
      </c>
      <c r="P878" s="21">
        <f>32</f>
        <v/>
      </c>
      <c r="Q878" s="21">
        <f>J878+L878+N878+O878-P878-M878</f>
        <v/>
      </c>
    </row>
    <row r="879">
      <c r="A879" s="20" t="inlineStr">
        <is>
          <t>5.1-5.7</t>
        </is>
      </c>
      <c r="B879" s="20" t="inlineStr">
        <is>
          <t>PO-128-19187100406392850</t>
        </is>
      </c>
      <c r="C879" s="20" t="inlineStr">
        <is>
          <t>Delivered</t>
        </is>
      </c>
      <c r="D879" s="20" t="inlineStr">
        <is>
          <t>128-19187260314232850</t>
        </is>
      </c>
      <c r="E879" s="20" t="inlineStr">
        <is>
          <t>Delivered</t>
        </is>
      </c>
      <c r="F879" s="20" t="inlineStr">
        <is>
          <t>M10</t>
        </is>
      </c>
      <c r="G879" s="20" t="inlineStr">
        <is>
          <t>Pantalla de Batería Clara HD LED - Auriculares Inalámbricos TWS, Estuche con 6 Recargas, 5h de Uso, 4 Micrófonos CVC8.0 con Reducción de Ruido y Sonido HiFi</t>
        </is>
      </c>
      <c r="H879" s="20" t="inlineStr">
        <is>
          <t>1 pieza</t>
        </is>
      </c>
      <c r="I879" s="20" t="n">
        <v>1</v>
      </c>
      <c r="J879" s="21" t="n">
        <v>43</v>
      </c>
      <c r="K879" s="21" t="n">
        <v>48.2</v>
      </c>
      <c r="L879" s="21" t="n">
        <v>0</v>
      </c>
      <c r="M879" s="21" t="n">
        <v>48.2</v>
      </c>
      <c r="N879" s="21">
        <f>K879*0.08+L879*0.08</f>
        <v/>
      </c>
      <c r="O879" s="21">
        <f>-(K879*0.025+L879*0.025)</f>
        <v/>
      </c>
      <c r="P879" s="21">
        <f>32</f>
        <v/>
      </c>
      <c r="Q879" s="21">
        <f>J879+L879+N879+O879-P879-M879</f>
        <v/>
      </c>
    </row>
    <row r="880">
      <c r="A880" s="20" t="inlineStr">
        <is>
          <t>5.1-5.7</t>
        </is>
      </c>
      <c r="B880" s="20" t="inlineStr">
        <is>
          <t>PO-128-19053296200313584</t>
        </is>
      </c>
      <c r="C880" s="20" t="inlineStr">
        <is>
          <t>Delivered</t>
        </is>
      </c>
      <c r="D880" s="20" t="inlineStr">
        <is>
          <t>128-19053338143353584</t>
        </is>
      </c>
      <c r="E880" s="20" t="inlineStr">
        <is>
          <t>Delivered</t>
        </is>
      </c>
      <c r="F880" s="20" t="inlineStr">
        <is>
          <t>LV22W21</t>
        </is>
      </c>
      <c r="G8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0" s="20" t="inlineStr">
        <is>
          <t>1 pieza</t>
        </is>
      </c>
      <c r="I880" s="20" t="n">
        <v>1</v>
      </c>
      <c r="J880" s="21" t="n">
        <v>92</v>
      </c>
      <c r="K880" s="21" t="n">
        <v>81.37</v>
      </c>
      <c r="L880" s="21" t="n">
        <v>25.86</v>
      </c>
      <c r="M880" s="21" t="n">
        <v>0</v>
      </c>
      <c r="N880" s="21">
        <f>K880*0.08+L880*0.08</f>
        <v/>
      </c>
      <c r="O880" s="21">
        <f>-(K880*0.025+L880*0.025)</f>
        <v/>
      </c>
      <c r="P880" s="21">
        <f>32</f>
        <v/>
      </c>
      <c r="Q880" s="21">
        <f>J880+L880+N880+O880-P880-M880</f>
        <v/>
      </c>
    </row>
    <row r="881">
      <c r="A881" s="20" t="inlineStr">
        <is>
          <t>5.1-5.7</t>
        </is>
      </c>
      <c r="B881" s="20" t="inlineStr">
        <is>
          <t>PO-128-19174192620153057</t>
        </is>
      </c>
      <c r="C881" s="20" t="inlineStr">
        <is>
          <t>Delivered</t>
        </is>
      </c>
      <c r="D881" s="20" t="inlineStr">
        <is>
          <t>128-19174245048953057</t>
        </is>
      </c>
      <c r="E881" s="20" t="inlineStr">
        <is>
          <t>Delivered</t>
        </is>
      </c>
      <c r="F881" s="20" t="inlineStr">
        <is>
          <t>R18W30MM20</t>
        </is>
      </c>
      <c r="G881" s="20" t="inlineStr">
        <is>
          <t>TIANLAI Reflector LED 20W (1800LM) y 30W (2700LM) Vida Útil 50,000 Horas Ángulo 220° Eficiente Energía Instalación Fácil para Interior y Exterior</t>
        </is>
      </c>
      <c r="H881" s="20" t="inlineStr">
        <is>
          <t>1 pieza</t>
        </is>
      </c>
      <c r="I881" s="20" t="n">
        <v>1</v>
      </c>
      <c r="J881" s="21" t="n">
        <v>30</v>
      </c>
      <c r="K881" s="21" t="n">
        <v>39.59</v>
      </c>
      <c r="L881" s="21" t="n">
        <v>25.86</v>
      </c>
      <c r="M881" s="21" t="n">
        <v>0</v>
      </c>
      <c r="N881" s="21">
        <f>K881*0.08+L881*0.08</f>
        <v/>
      </c>
      <c r="O881" s="21">
        <f>-(K881*0.025+L881*0.025)</f>
        <v/>
      </c>
      <c r="P881" s="21">
        <f>32</f>
        <v/>
      </c>
      <c r="Q881" s="21">
        <f>J881+L881+N881+O881-P881-M881</f>
        <v/>
      </c>
    </row>
    <row r="882">
      <c r="A882" s="20" t="inlineStr">
        <is>
          <t>5.1-5.7</t>
        </is>
      </c>
      <c r="B882" s="20" t="inlineStr">
        <is>
          <t>PO-128-19210385490552776</t>
        </is>
      </c>
      <c r="C882" s="20" t="inlineStr">
        <is>
          <t>Delivered</t>
        </is>
      </c>
      <c r="D882" s="20" t="inlineStr">
        <is>
          <t>128-19210395976312776</t>
        </is>
      </c>
      <c r="E882" s="20" t="inlineStr">
        <is>
          <t>Delivered</t>
        </is>
      </c>
      <c r="F882" s="20" t="inlineStr">
        <is>
          <t>LV54W25</t>
        </is>
      </c>
      <c r="G88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82" s="20" t="inlineStr">
        <is>
          <t>Blanco</t>
        </is>
      </c>
      <c r="I882" s="20" t="n">
        <v>1</v>
      </c>
      <c r="J882" s="21" t="n">
        <v>78</v>
      </c>
      <c r="K882" s="21" t="n">
        <v>65.5</v>
      </c>
      <c r="L882" s="21" t="n">
        <v>25.86</v>
      </c>
      <c r="M882" s="21" t="n">
        <v>0</v>
      </c>
      <c r="N882" s="21">
        <f>K882*0.08+L882*0.08</f>
        <v/>
      </c>
      <c r="O882" s="21">
        <f>-(K882*0.025+L882*0.025)</f>
        <v/>
      </c>
      <c r="P882" s="21">
        <f>32</f>
        <v/>
      </c>
      <c r="Q882" s="21">
        <f>J882+L882+N882+O882-P882-M882</f>
        <v/>
      </c>
    </row>
    <row r="883">
      <c r="A883" s="20" t="inlineStr">
        <is>
          <t>5.1-5.7</t>
        </is>
      </c>
      <c r="B883" s="20" t="inlineStr">
        <is>
          <t>PO-128-19101282509432338</t>
        </is>
      </c>
      <c r="C883" s="20" t="inlineStr">
        <is>
          <t>Delivered</t>
        </is>
      </c>
      <c r="D883" s="20" t="inlineStr">
        <is>
          <t>128-19101274645112338</t>
        </is>
      </c>
      <c r="E883" s="20" t="inlineStr">
        <is>
          <t>Delivered</t>
        </is>
      </c>
      <c r="F883" s="20" t="inlineStr">
        <is>
          <t>B03W10-10PZS</t>
        </is>
      </c>
      <c r="G88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3" s="20" t="inlineStr">
        <is>
          <t>10 piezas</t>
        </is>
      </c>
      <c r="I883" s="20" t="n">
        <v>3</v>
      </c>
      <c r="J883" s="21" t="n">
        <v>195</v>
      </c>
      <c r="K883" s="21" t="n">
        <v>229.86</v>
      </c>
      <c r="L883" s="21" t="n">
        <v>0</v>
      </c>
      <c r="M883" s="21" t="n">
        <v>0</v>
      </c>
      <c r="N883" s="21">
        <f>K883*0.08+L883*0.08</f>
        <v/>
      </c>
      <c r="O883" s="21">
        <f>-(K883*0.025+L883*0.025)</f>
        <v/>
      </c>
      <c r="P883" s="21">
        <f>32</f>
        <v/>
      </c>
      <c r="Q883" s="21">
        <f>J883+L883+N883+O883-P883-M883</f>
        <v/>
      </c>
    </row>
    <row r="884">
      <c r="A884" s="20" t="inlineStr">
        <is>
          <t>5.1-5.7</t>
        </is>
      </c>
      <c r="B884" s="20" t="inlineStr">
        <is>
          <t>PO-128-19101282509432338</t>
        </is>
      </c>
      <c r="C884" s="20" t="inlineStr">
        <is>
          <t>Delivered</t>
        </is>
      </c>
      <c r="D884" s="20" t="inlineStr">
        <is>
          <t>128-19101358531192338</t>
        </is>
      </c>
      <c r="E884" s="20" t="inlineStr">
        <is>
          <t>Delivered</t>
        </is>
      </c>
      <c r="F884" s="20" t="inlineStr">
        <is>
          <t>EM26W15-1PC</t>
        </is>
      </c>
      <c r="G884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884" s="20" t="inlineStr">
        <is>
          <t>1 Pieza/Potencia-15W；Brillo-75W/120lm</t>
        </is>
      </c>
      <c r="I884" s="20" t="n">
        <v>1</v>
      </c>
      <c r="J884" s="21" t="n">
        <v>38.5</v>
      </c>
      <c r="K884" s="21" t="n">
        <v>50.21</v>
      </c>
      <c r="L884" s="21" t="n">
        <v>0</v>
      </c>
      <c r="M884" s="21" t="n">
        <v>0</v>
      </c>
      <c r="N884" s="21">
        <f>K884*0.08+L884*0.08</f>
        <v/>
      </c>
      <c r="O884" s="21">
        <f>-(K884*0.025+L884*0.025)</f>
        <v/>
      </c>
      <c r="P884" s="21">
        <f>32</f>
        <v/>
      </c>
      <c r="Q884" s="21">
        <f>J884+L884+N884+O884-P884-M884</f>
        <v/>
      </c>
    </row>
    <row r="885">
      <c r="A885" s="20" t="inlineStr">
        <is>
          <t>5.1-5.7</t>
        </is>
      </c>
      <c r="B885" s="20" t="inlineStr">
        <is>
          <t>PO-128-18987967294073975</t>
        </is>
      </c>
      <c r="C885" s="20" t="inlineStr">
        <is>
          <t>Delivered</t>
        </is>
      </c>
      <c r="D885" s="20" t="inlineStr">
        <is>
          <t>128-18987998751353975</t>
        </is>
      </c>
      <c r="E885" s="20" t="inlineStr">
        <is>
          <t>Delivered</t>
        </is>
      </c>
      <c r="F885" s="20" t="inlineStr">
        <is>
          <t>M10</t>
        </is>
      </c>
      <c r="G885" s="20" t="inlineStr">
        <is>
          <t>Pantalla de Batería Clara HD LED - Auriculares Inalámbricos TWS, Estuche con 6 Recargas, 5h de Uso, 4 Micrófonos CVC8.0 con Reducción de Ruido y Sonido HiFi</t>
        </is>
      </c>
      <c r="H885" s="20" t="inlineStr">
        <is>
          <t>1 pieza</t>
        </is>
      </c>
      <c r="I885" s="20" t="n">
        <v>1</v>
      </c>
      <c r="J885" s="21" t="n">
        <v>43</v>
      </c>
      <c r="K885" s="21" t="n">
        <v>37.79</v>
      </c>
      <c r="L885" s="21" t="n">
        <v>25.86</v>
      </c>
      <c r="M885" s="21" t="n">
        <v>0</v>
      </c>
      <c r="N885" s="21">
        <f>K885*0.08+L885*0.08</f>
        <v/>
      </c>
      <c r="O885" s="21">
        <f>-(K885*0.025+L885*0.025)</f>
        <v/>
      </c>
      <c r="P885" s="21">
        <f>32</f>
        <v/>
      </c>
      <c r="Q885" s="21">
        <f>J885+L885+N885+O885-P885-M885</f>
        <v/>
      </c>
    </row>
    <row r="886">
      <c r="A886" s="20" t="inlineStr">
        <is>
          <t>5.1-5.7</t>
        </is>
      </c>
      <c r="B886" s="20" t="inlineStr">
        <is>
          <t>PO-128-18886492785270546</t>
        </is>
      </c>
      <c r="C886" s="20" t="inlineStr">
        <is>
          <t>Delivered</t>
        </is>
      </c>
      <c r="D886" s="20" t="inlineStr">
        <is>
          <t>128-18886534728310546</t>
        </is>
      </c>
      <c r="E886" s="20" t="inlineStr">
        <is>
          <t>Delivered</t>
        </is>
      </c>
      <c r="F886" s="20" t="inlineStr">
        <is>
          <t>M10</t>
        </is>
      </c>
      <c r="G886" s="20" t="inlineStr">
        <is>
          <t>Pantalla de Batería Clara HD LED - Auriculares Inalámbricos TWS, Estuche con 6 Recargas, 5h de Uso, 4 Micrófonos CVC8.0 con Reducción de Ruido y Sonido HiFi</t>
        </is>
      </c>
      <c r="H886" s="20" t="inlineStr">
        <is>
          <t>1 pieza</t>
        </is>
      </c>
      <c r="I886" s="20" t="n">
        <v>1</v>
      </c>
      <c r="J886" s="21" t="n">
        <v>43</v>
      </c>
      <c r="K886" s="21" t="n">
        <v>48.2</v>
      </c>
      <c r="L886" s="21" t="n">
        <v>25.86</v>
      </c>
      <c r="M886" s="21" t="n">
        <v>0</v>
      </c>
      <c r="N886" s="21">
        <f>K886*0.08+L886*0.08</f>
        <v/>
      </c>
      <c r="O886" s="21">
        <f>-(K886*0.025+L886*0.025)</f>
        <v/>
      </c>
      <c r="P886" s="21">
        <f>32</f>
        <v/>
      </c>
      <c r="Q886" s="21">
        <f>J886+L886+N886+O886-P886-M886</f>
        <v/>
      </c>
    </row>
    <row r="887">
      <c r="A887" s="20" t="inlineStr">
        <is>
          <t>5.1-5.7</t>
        </is>
      </c>
      <c r="B887" s="20" t="inlineStr">
        <is>
          <t>PO-128-18678637763191915</t>
        </is>
      </c>
      <c r="C887" s="20" t="inlineStr">
        <is>
          <t>Delivered</t>
        </is>
      </c>
      <c r="D887" s="20" t="inlineStr">
        <is>
          <t>128-18678590577271915</t>
        </is>
      </c>
      <c r="E887" s="20" t="inlineStr">
        <is>
          <t>Delivered</t>
        </is>
      </c>
      <c r="F887" s="20" t="inlineStr">
        <is>
          <t>LV54W25</t>
        </is>
      </c>
      <c r="G88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87" s="20" t="inlineStr">
        <is>
          <t>Blanco</t>
        </is>
      </c>
      <c r="I887" s="20" t="n">
        <v>3</v>
      </c>
      <c r="J887" s="21" t="n">
        <v>234</v>
      </c>
      <c r="K887" s="21" t="n">
        <v>221.06</v>
      </c>
      <c r="L887" s="21" t="n">
        <v>0</v>
      </c>
      <c r="M887" s="21" t="n">
        <v>0</v>
      </c>
      <c r="N887" s="21">
        <f>K887*0.08+L887*0.08</f>
        <v/>
      </c>
      <c r="O887" s="21">
        <f>-(K887*0.025+L887*0.025)</f>
        <v/>
      </c>
      <c r="P887" s="21">
        <f>32</f>
        <v/>
      </c>
      <c r="Q887" s="21">
        <f>J887+L887+N887+O887-P887-M887</f>
        <v/>
      </c>
    </row>
    <row r="888">
      <c r="A888" s="20" t="inlineStr">
        <is>
          <t>5.1-5.7</t>
        </is>
      </c>
      <c r="B888" s="20" t="inlineStr">
        <is>
          <t>PO-128-18746677617270484</t>
        </is>
      </c>
      <c r="C888" s="20" t="inlineStr">
        <is>
          <t>Delivered</t>
        </is>
      </c>
      <c r="D888" s="20" t="inlineStr">
        <is>
          <t>128-18746635674230484</t>
        </is>
      </c>
      <c r="E888" s="20" t="inlineStr">
        <is>
          <t>Delivered</t>
        </is>
      </c>
      <c r="F888" s="20" t="inlineStr">
        <is>
          <t>LV22W21</t>
        </is>
      </c>
      <c r="G8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8" s="20" t="inlineStr">
        <is>
          <t>1 pieza</t>
        </is>
      </c>
      <c r="I888" s="20" t="n">
        <v>3</v>
      </c>
      <c r="J888" s="21" t="n">
        <v>276</v>
      </c>
      <c r="K888" s="21" t="n">
        <v>290.8</v>
      </c>
      <c r="L888" s="21" t="n">
        <v>0</v>
      </c>
      <c r="M888" s="21" t="n">
        <v>0</v>
      </c>
      <c r="N888" s="21">
        <f>K888*0.08+L888*0.08</f>
        <v/>
      </c>
      <c r="O888" s="21">
        <f>-(K888*0.025+L888*0.025)</f>
        <v/>
      </c>
      <c r="P888" s="21">
        <f>32</f>
        <v/>
      </c>
      <c r="Q888" s="21">
        <f>J888+L888+N888+O888-P888-M888</f>
        <v/>
      </c>
    </row>
    <row r="889">
      <c r="A889" s="20" t="inlineStr">
        <is>
          <t>5.1-5.7</t>
        </is>
      </c>
      <c r="B889" s="20" t="inlineStr">
        <is>
          <t>PO-128-19193357886072943</t>
        </is>
      </c>
      <c r="C889" s="20" t="inlineStr">
        <is>
          <t>Delivered</t>
        </is>
      </c>
      <c r="D889" s="20" t="inlineStr">
        <is>
          <t>128-19193399829112943</t>
        </is>
      </c>
      <c r="E889" s="20" t="inlineStr">
        <is>
          <t>Delivered</t>
        </is>
      </c>
      <c r="F889" s="20" t="inlineStr">
        <is>
          <t>LV22W21</t>
        </is>
      </c>
      <c r="G8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9" s="20" t="inlineStr">
        <is>
          <t>1 pieza</t>
        </is>
      </c>
      <c r="I889" s="20" t="n">
        <v>1</v>
      </c>
      <c r="J889" s="21" t="n">
        <v>92</v>
      </c>
      <c r="K889" s="21" t="n">
        <v>95.72</v>
      </c>
      <c r="L889" s="21" t="n">
        <v>25.86</v>
      </c>
      <c r="M889" s="21" t="n">
        <v>0</v>
      </c>
      <c r="N889" s="21">
        <f>K889*0.08+L889*0.08</f>
        <v/>
      </c>
      <c r="O889" s="21">
        <f>-(K889*0.025+L889*0.025)</f>
        <v/>
      </c>
      <c r="P889" s="21">
        <f>32</f>
        <v/>
      </c>
      <c r="Q889" s="21">
        <f>J889+L889+N889+O889-P889-M889</f>
        <v/>
      </c>
    </row>
    <row r="890">
      <c r="A890" s="20" t="inlineStr">
        <is>
          <t>5.1-5.7</t>
        </is>
      </c>
      <c r="B890" s="20" t="inlineStr">
        <is>
          <t>PO-128-19030927452793719</t>
        </is>
      </c>
      <c r="C890" s="20" t="inlineStr">
        <is>
          <t>Delivered</t>
        </is>
      </c>
      <c r="D890" s="20" t="inlineStr">
        <is>
          <t>128-19030943181433719</t>
        </is>
      </c>
      <c r="E890" s="20" t="inlineStr">
        <is>
          <t>Delivered</t>
        </is>
      </c>
      <c r="F890" s="20" t="inlineStr">
        <is>
          <t>LV22W21</t>
        </is>
      </c>
      <c r="G8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0" s="20" t="inlineStr">
        <is>
          <t>1 pieza</t>
        </is>
      </c>
      <c r="I890" s="20" t="n">
        <v>1</v>
      </c>
      <c r="J890" s="21" t="n">
        <v>92</v>
      </c>
      <c r="K890" s="21" t="n">
        <v>66.79000000000001</v>
      </c>
      <c r="L890" s="21" t="n">
        <v>25.86</v>
      </c>
      <c r="M890" s="21" t="n">
        <v>0</v>
      </c>
      <c r="N890" s="21">
        <f>K890*0.08+L890*0.08</f>
        <v/>
      </c>
      <c r="O890" s="21">
        <f>-(K890*0.025+L890*0.025)</f>
        <v/>
      </c>
      <c r="P890" s="21">
        <f>32</f>
        <v/>
      </c>
      <c r="Q890" s="21">
        <f>J890+L890+N890+O890-P890-M890</f>
        <v/>
      </c>
    </row>
    <row r="891">
      <c r="A891" s="20" t="inlineStr">
        <is>
          <t>5.1-5.7</t>
        </is>
      </c>
      <c r="B891" s="20" t="inlineStr">
        <is>
          <t>PO-128-18574099630711512</t>
        </is>
      </c>
      <c r="C891" s="20" t="inlineStr">
        <is>
          <t>Delivered</t>
        </is>
      </c>
      <c r="D891" s="20" t="inlineStr">
        <is>
          <t>128-18574141573751512</t>
        </is>
      </c>
      <c r="E891" s="20" t="inlineStr">
        <is>
          <t>Delivered</t>
        </is>
      </c>
      <c r="F891" s="20" t="inlineStr">
        <is>
          <t>B03W10-10PZS</t>
        </is>
      </c>
      <c r="G8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1" s="20" t="inlineStr">
        <is>
          <t>10 piezas</t>
        </is>
      </c>
      <c r="I891" s="20" t="n">
        <v>1</v>
      </c>
      <c r="J891" s="21" t="n">
        <v>65</v>
      </c>
      <c r="K891" s="21" t="n">
        <v>68.95999999999999</v>
      </c>
      <c r="L891" s="21" t="n">
        <v>25.86</v>
      </c>
      <c r="M891" s="21" t="n">
        <v>0</v>
      </c>
      <c r="N891" s="21">
        <f>K891*0.08+L891*0.08</f>
        <v/>
      </c>
      <c r="O891" s="21">
        <f>-(K891*0.025+L891*0.025)</f>
        <v/>
      </c>
      <c r="P891" s="21">
        <f>32</f>
        <v/>
      </c>
      <c r="Q891" s="21">
        <f>J891+L891+N891+O891-P891-M891</f>
        <v/>
      </c>
    </row>
    <row r="892">
      <c r="A892" s="20" t="inlineStr">
        <is>
          <t>5.1-5.7</t>
        </is>
      </c>
      <c r="B892" s="20" t="inlineStr">
        <is>
          <t>PO-128-19211498271352771</t>
        </is>
      </c>
      <c r="C892" s="20" t="inlineStr">
        <is>
          <t>Delivered</t>
        </is>
      </c>
      <c r="D892" s="20" t="inlineStr">
        <is>
          <t>128-19211445842552771</t>
        </is>
      </c>
      <c r="E892" s="20" t="inlineStr">
        <is>
          <t>Delivered</t>
        </is>
      </c>
      <c r="F892" s="20" t="inlineStr">
        <is>
          <t>B03W10-10PZS</t>
        </is>
      </c>
      <c r="G89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2" s="20" t="inlineStr">
        <is>
          <t>10 piezas</t>
        </is>
      </c>
      <c r="I892" s="20" t="n">
        <v>1</v>
      </c>
      <c r="J892" s="21" t="n">
        <v>65</v>
      </c>
      <c r="K892" s="21" t="n">
        <v>65.2</v>
      </c>
      <c r="L892" s="21" t="n">
        <v>25.86</v>
      </c>
      <c r="M892" s="21" t="n">
        <v>0</v>
      </c>
      <c r="N892" s="21">
        <f>K892*0.08+L892*0.08</f>
        <v/>
      </c>
      <c r="O892" s="21">
        <f>-(K892*0.025+L892*0.025)</f>
        <v/>
      </c>
      <c r="P892" s="21">
        <f>32</f>
        <v/>
      </c>
      <c r="Q892" s="21">
        <f>J892+L892+N892+O892-P892-M892</f>
        <v/>
      </c>
    </row>
    <row r="893">
      <c r="A893" s="20" t="inlineStr">
        <is>
          <t>5.1-5.7</t>
        </is>
      </c>
      <c r="B893" s="20" t="inlineStr">
        <is>
          <t>PO-128-18749720463990275</t>
        </is>
      </c>
      <c r="C893" s="20" t="inlineStr">
        <is>
          <t>Delivered</t>
        </is>
      </c>
      <c r="D893" s="20" t="inlineStr">
        <is>
          <t>128-18749746678390275</t>
        </is>
      </c>
      <c r="E893" s="20" t="inlineStr">
        <is>
          <t>Delivered</t>
        </is>
      </c>
      <c r="F893" s="20" t="inlineStr">
        <is>
          <t>LV22W21</t>
        </is>
      </c>
      <c r="G8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3" s="20" t="inlineStr">
        <is>
          <t>1 pieza</t>
        </is>
      </c>
      <c r="I893" s="20" t="n">
        <v>1</v>
      </c>
      <c r="J893" s="21" t="n">
        <v>92</v>
      </c>
      <c r="K893" s="21" t="n">
        <v>81.36</v>
      </c>
      <c r="L893" s="21" t="n">
        <v>25.86</v>
      </c>
      <c r="M893" s="21" t="n">
        <v>0</v>
      </c>
      <c r="N893" s="21">
        <f>K893*0.08+L893*0.08</f>
        <v/>
      </c>
      <c r="O893" s="21">
        <f>-(K893*0.025+L893*0.025)</f>
        <v/>
      </c>
      <c r="P893" s="21">
        <f>32</f>
        <v/>
      </c>
      <c r="Q893" s="21">
        <f>J893+L893+N893+O893-P893-M893</f>
        <v/>
      </c>
    </row>
    <row r="894">
      <c r="A894" s="20" t="inlineStr">
        <is>
          <t>5.1-5.7</t>
        </is>
      </c>
      <c r="B894" s="20" t="inlineStr">
        <is>
          <t>PO-128-19129929144952297</t>
        </is>
      </c>
      <c r="C894" s="20" t="inlineStr">
        <is>
          <t>Delivered</t>
        </is>
      </c>
      <c r="D894" s="20" t="inlineStr">
        <is>
          <t>128-19129925212792297</t>
        </is>
      </c>
      <c r="E894" s="20" t="inlineStr">
        <is>
          <t>Delivered</t>
        </is>
      </c>
      <c r="F894" s="20" t="inlineStr">
        <is>
          <t>LV66W25</t>
        </is>
      </c>
      <c r="G894" s="20" t="inlineStr">
        <is>
          <t>TIANLAI 41 cm Ventilador de techo retráctil con luz - Control remoto, ultra silencioso, 3 temperaturas de color regulables, base E27 para recámara, sala y comedor</t>
        </is>
      </c>
      <c r="H894" s="20" t="inlineStr">
        <is>
          <t>LV66W25</t>
        </is>
      </c>
      <c r="I894" s="20" t="n">
        <v>2</v>
      </c>
      <c r="J894" s="21" t="n">
        <v>400</v>
      </c>
      <c r="K894" s="21" t="n">
        <v>521.26</v>
      </c>
      <c r="L894" s="21" t="n">
        <v>0</v>
      </c>
      <c r="M894" s="21" t="n">
        <v>0</v>
      </c>
      <c r="N894" s="21">
        <f>K894*0.08+L894*0.08</f>
        <v/>
      </c>
      <c r="O894" s="21">
        <f>-(K894*0.025+L894*0.025)</f>
        <v/>
      </c>
      <c r="P894" s="21">
        <f>32</f>
        <v/>
      </c>
      <c r="Q894" s="21">
        <f>J894+L894+N894+O894-P894-M894</f>
        <v/>
      </c>
    </row>
    <row r="895">
      <c r="A895" s="20" t="inlineStr">
        <is>
          <t>5.1-5.7</t>
        </is>
      </c>
      <c r="B895" s="20" t="inlineStr">
        <is>
          <t>PO-128-19126515640952252</t>
        </is>
      </c>
      <c r="C895" s="20" t="inlineStr">
        <is>
          <t>Delivered</t>
        </is>
      </c>
      <c r="D895" s="20" t="inlineStr">
        <is>
          <t>128-19126520883832252</t>
        </is>
      </c>
      <c r="E895" s="20" t="inlineStr">
        <is>
          <t>Delivered</t>
        </is>
      </c>
      <c r="F895" s="20" t="inlineStr">
        <is>
          <t>LV22W21</t>
        </is>
      </c>
      <c r="G8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5" s="20" t="inlineStr">
        <is>
          <t>1 pieza</t>
        </is>
      </c>
      <c r="I895" s="20" t="n">
        <v>1</v>
      </c>
      <c r="J895" s="21" t="n">
        <v>92</v>
      </c>
      <c r="K895" s="21" t="n">
        <v>111.3</v>
      </c>
      <c r="L895" s="21" t="n">
        <v>25.86</v>
      </c>
      <c r="M895" s="21" t="n">
        <v>0</v>
      </c>
      <c r="N895" s="21">
        <f>K895*0.08+L895*0.08</f>
        <v/>
      </c>
      <c r="O895" s="21">
        <f>-(K895*0.025+L895*0.025)</f>
        <v/>
      </c>
      <c r="P895" s="21">
        <f>32</f>
        <v/>
      </c>
      <c r="Q895" s="21">
        <f>J895+L895+N895+O895-P895-M895</f>
        <v/>
      </c>
    </row>
    <row r="896">
      <c r="A896" s="20" t="inlineStr">
        <is>
          <t>5.1-5.7</t>
        </is>
      </c>
      <c r="B896" s="20" t="inlineStr">
        <is>
          <t>PO-128-18857342956150656</t>
        </is>
      </c>
      <c r="C896" s="20" t="inlineStr">
        <is>
          <t>Delivered</t>
        </is>
      </c>
      <c r="D896" s="20" t="inlineStr">
        <is>
          <t>128-18857418977910656</t>
        </is>
      </c>
      <c r="E896" s="20" t="inlineStr">
        <is>
          <t>Delivered</t>
        </is>
      </c>
      <c r="F896" s="20" t="inlineStr">
        <is>
          <t>LV22W21</t>
        </is>
      </c>
      <c r="G8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6" s="20" t="inlineStr">
        <is>
          <t>1 pieza</t>
        </is>
      </c>
      <c r="I896" s="20" t="n">
        <v>3</v>
      </c>
      <c r="J896" s="21" t="n">
        <v>276</v>
      </c>
      <c r="K896" s="21" t="n">
        <v>244.06</v>
      </c>
      <c r="L896" s="21" t="n">
        <v>0</v>
      </c>
      <c r="M896" s="21" t="n">
        <v>0</v>
      </c>
      <c r="N896" s="21">
        <f>K896*0.08+L896*0.08</f>
        <v/>
      </c>
      <c r="O896" s="21">
        <f>-(K896*0.025+L896*0.025)</f>
        <v/>
      </c>
      <c r="P896" s="21">
        <f>32</f>
        <v/>
      </c>
      <c r="Q896" s="21">
        <f>J896+L896+N896+O896-P896-M896</f>
        <v/>
      </c>
    </row>
    <row r="897">
      <c r="A897" s="20" t="inlineStr">
        <is>
          <t>5.1-5.7</t>
        </is>
      </c>
      <c r="B897" s="20" t="inlineStr">
        <is>
          <t>PO-128-18756095119990301</t>
        </is>
      </c>
      <c r="C897" s="20" t="inlineStr">
        <is>
          <t>Delivered</t>
        </is>
      </c>
      <c r="D897" s="20" t="inlineStr">
        <is>
          <t>128-18756247163510301</t>
        </is>
      </c>
      <c r="E897" s="20" t="inlineStr">
        <is>
          <t>Delivered</t>
        </is>
      </c>
      <c r="F897" s="20" t="inlineStr">
        <is>
          <t>LE27M21W24</t>
        </is>
      </c>
      <c r="G897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97" s="20" t="inlineStr">
        <is>
          <t>1 pieza-24W/2000LM</t>
        </is>
      </c>
      <c r="I897" s="20" t="n">
        <v>6</v>
      </c>
      <c r="J897" s="21" t="n">
        <v>540</v>
      </c>
      <c r="K897" s="21" t="n">
        <v>572.22</v>
      </c>
      <c r="L897" s="21" t="n">
        <v>0</v>
      </c>
      <c r="M897" s="21" t="n">
        <v>0</v>
      </c>
      <c r="N897" s="21">
        <f>K897*0.08+L897*0.08</f>
        <v/>
      </c>
      <c r="O897" s="21">
        <f>-(K897*0.025+L897*0.025)</f>
        <v/>
      </c>
      <c r="P897" s="21">
        <f>32</f>
        <v/>
      </c>
      <c r="Q897" s="21">
        <f>J897+L897+N897+O897-P897-M897</f>
        <v/>
      </c>
    </row>
    <row r="898">
      <c r="A898" s="20" t="inlineStr">
        <is>
          <t>5.1-5.7</t>
        </is>
      </c>
      <c r="B898" s="20" t="inlineStr">
        <is>
          <t>PO-128-18800927591030032</t>
        </is>
      </c>
      <c r="C898" s="20" t="inlineStr">
        <is>
          <t>Delivered</t>
        </is>
      </c>
      <c r="D898" s="20" t="inlineStr">
        <is>
          <t>128-18800892201590032</t>
        </is>
      </c>
      <c r="E898" s="20" t="inlineStr">
        <is>
          <t>Delivered</t>
        </is>
      </c>
      <c r="F898" s="20" t="inlineStr">
        <is>
          <t>LV22W21</t>
        </is>
      </c>
      <c r="G8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8" s="20" t="inlineStr">
        <is>
          <t>1 pieza</t>
        </is>
      </c>
      <c r="I898" s="20" t="n">
        <v>1</v>
      </c>
      <c r="J898" s="21" t="n">
        <v>92</v>
      </c>
      <c r="K898" s="21" t="n">
        <v>68.98999999999999</v>
      </c>
      <c r="L898" s="21" t="n">
        <v>25.86</v>
      </c>
      <c r="M898" s="21" t="n">
        <v>0</v>
      </c>
      <c r="N898" s="21">
        <f>K898*0.08+L898*0.08</f>
        <v/>
      </c>
      <c r="O898" s="21">
        <f>-(K898*0.025+L898*0.025)</f>
        <v/>
      </c>
      <c r="P898" s="21">
        <f>32</f>
        <v/>
      </c>
      <c r="Q898" s="21">
        <f>J898+L898+N898+O898-P898-M898</f>
        <v/>
      </c>
    </row>
    <row r="899">
      <c r="A899" s="20" t="inlineStr">
        <is>
          <t>5.1-5.7</t>
        </is>
      </c>
      <c r="B899" s="20" t="inlineStr">
        <is>
          <t>PO-128-19087806853752546</t>
        </is>
      </c>
      <c r="C899" s="20" t="inlineStr">
        <is>
          <t>Delivered</t>
        </is>
      </c>
      <c r="D899" s="20" t="inlineStr">
        <is>
          <t>128-19087796367992546</t>
        </is>
      </c>
      <c r="E899" s="20" t="inlineStr">
        <is>
          <t>Delivered</t>
        </is>
      </c>
      <c r="F899" s="20" t="inlineStr">
        <is>
          <t>LV22W21</t>
        </is>
      </c>
      <c r="G8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9" s="20" t="inlineStr">
        <is>
          <t>1 pieza</t>
        </is>
      </c>
      <c r="I899" s="20" t="n">
        <v>1</v>
      </c>
      <c r="J899" s="21" t="n">
        <v>92</v>
      </c>
      <c r="K899" s="21" t="n">
        <v>76.56999999999999</v>
      </c>
      <c r="L899" s="21" t="n">
        <v>25.86</v>
      </c>
      <c r="M899" s="21" t="n">
        <v>0</v>
      </c>
      <c r="N899" s="21">
        <f>K899*0.08+L899*0.08</f>
        <v/>
      </c>
      <c r="O899" s="21">
        <f>-(K899*0.025+L899*0.025)</f>
        <v/>
      </c>
      <c r="P899" s="21">
        <f>32</f>
        <v/>
      </c>
      <c r="Q899" s="21">
        <f>J899+L899+N899+O899-P899-M899</f>
        <v/>
      </c>
    </row>
    <row r="900">
      <c r="A900" s="20" t="inlineStr">
        <is>
          <t>5.1-5.7</t>
        </is>
      </c>
      <c r="B900" s="20" t="inlineStr">
        <is>
          <t>PO-128-18799223050870042</t>
        </is>
      </c>
      <c r="C900" s="20" t="inlineStr">
        <is>
          <t>Delivered</t>
        </is>
      </c>
      <c r="D900" s="20" t="inlineStr">
        <is>
          <t>128-18799359365750042</t>
        </is>
      </c>
      <c r="E900" s="20" t="inlineStr">
        <is>
          <t>Delivered</t>
        </is>
      </c>
      <c r="F900" s="20" t="inlineStr">
        <is>
          <t>LV22W21</t>
        </is>
      </c>
      <c r="G9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00" s="20" t="inlineStr">
        <is>
          <t>1 pieza</t>
        </is>
      </c>
      <c r="I900" s="20" t="n">
        <v>1</v>
      </c>
      <c r="J900" s="21" t="n">
        <v>92</v>
      </c>
      <c r="K900" s="21" t="n">
        <v>111.3</v>
      </c>
      <c r="L900" s="21" t="n">
        <v>25.86</v>
      </c>
      <c r="M900" s="21" t="n">
        <v>0</v>
      </c>
      <c r="N900" s="21">
        <f>K900*0.08+L900*0.08</f>
        <v/>
      </c>
      <c r="O900" s="21">
        <f>-(K900*0.025+L900*0.025)</f>
        <v/>
      </c>
      <c r="P900" s="21">
        <f>32</f>
        <v/>
      </c>
      <c r="Q900" s="21">
        <f>J900+L900+N900+O900-P900-M900</f>
        <v/>
      </c>
    </row>
    <row r="901">
      <c r="A901" s="20" t="inlineStr">
        <is>
          <t>5.1-5.7</t>
        </is>
      </c>
      <c r="B901" s="20" t="inlineStr">
        <is>
          <t>PO-128-19179597179512833</t>
        </is>
      </c>
      <c r="C901" s="20" t="inlineStr">
        <is>
          <t>Delivered</t>
        </is>
      </c>
      <c r="D901" s="20" t="inlineStr">
        <is>
          <t>128-19179639122552833</t>
        </is>
      </c>
      <c r="E901" s="20" t="inlineStr">
        <is>
          <t>Delivered</t>
        </is>
      </c>
      <c r="F901" s="20" t="inlineStr">
        <is>
          <t>LV22W21</t>
        </is>
      </c>
      <c r="G9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01" s="20" t="inlineStr">
        <is>
          <t>1 pieza</t>
        </is>
      </c>
      <c r="I901" s="20" t="n">
        <v>3</v>
      </c>
      <c r="J901" s="21" t="n">
        <v>276</v>
      </c>
      <c r="K901" s="21" t="n">
        <v>287.16</v>
      </c>
      <c r="L901" s="21" t="n">
        <v>0</v>
      </c>
      <c r="M901" s="21" t="n">
        <v>0</v>
      </c>
      <c r="N901" s="21">
        <f>K901*0.08+L901*0.08</f>
        <v/>
      </c>
      <c r="O901" s="21">
        <f>-(K901*0.025+L901*0.025)</f>
        <v/>
      </c>
      <c r="P901" s="21">
        <f>32</f>
        <v/>
      </c>
      <c r="Q901" s="21">
        <f>J901+L901+N901+O901-P901-M901</f>
        <v/>
      </c>
    </row>
    <row r="902">
      <c r="A902" s="20" t="inlineStr">
        <is>
          <t>5.1-5.7</t>
        </is>
      </c>
      <c r="B902" s="20" t="inlineStr">
        <is>
          <t>PO-128-18958144952953321</t>
        </is>
      </c>
      <c r="C902" s="20" t="inlineStr">
        <is>
          <t>Delivered</t>
        </is>
      </c>
      <c r="D902" s="20" t="inlineStr">
        <is>
          <t>128-18958186895993321</t>
        </is>
      </c>
      <c r="E902" s="20" t="inlineStr">
        <is>
          <t>Delivered</t>
        </is>
      </c>
      <c r="F902" s="20" t="inlineStr">
        <is>
          <t>LV22W21</t>
        </is>
      </c>
      <c r="G9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02" s="20" t="inlineStr">
        <is>
          <t>1 pieza</t>
        </is>
      </c>
      <c r="I902" s="20" t="n">
        <v>1</v>
      </c>
      <c r="J902" s="21" t="n">
        <v>92</v>
      </c>
      <c r="K902" s="21" t="n">
        <v>95.72</v>
      </c>
      <c r="L902" s="21" t="n">
        <v>25.86</v>
      </c>
      <c r="M902" s="21" t="n">
        <v>0</v>
      </c>
      <c r="N902" s="21">
        <f>K902*0.08+L902*0.08</f>
        <v/>
      </c>
      <c r="O902" s="21">
        <f>-(K902*0.025+L902*0.025)</f>
        <v/>
      </c>
      <c r="P902" s="21">
        <f>32</f>
        <v/>
      </c>
      <c r="Q902" s="21">
        <f>J902+L902+N902+O902-P902-M902</f>
        <v/>
      </c>
    </row>
    <row r="903">
      <c r="A903" s="20" t="inlineStr">
        <is>
          <t>5.1-5.7</t>
        </is>
      </c>
      <c r="B903" s="20" t="inlineStr">
        <is>
          <t>PO-128-19051389164153597</t>
        </is>
      </c>
      <c r="C903" s="20" t="inlineStr">
        <is>
          <t>Delivered</t>
        </is>
      </c>
      <c r="D903" s="20" t="inlineStr">
        <is>
          <t>128-19051388181113597</t>
        </is>
      </c>
      <c r="E903" s="20" t="inlineStr">
        <is>
          <t>Delivered</t>
        </is>
      </c>
      <c r="F903" s="20" t="inlineStr">
        <is>
          <t>LV22W21</t>
        </is>
      </c>
      <c r="G9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03" s="20" t="inlineStr">
        <is>
          <t>1 pieza</t>
        </is>
      </c>
      <c r="I903" s="20" t="n">
        <v>1</v>
      </c>
      <c r="J903" s="21" t="n">
        <v>92</v>
      </c>
      <c r="K903" s="21" t="n">
        <v>91.83</v>
      </c>
      <c r="L903" s="21" t="n">
        <v>25.86</v>
      </c>
      <c r="M903" s="21" t="n">
        <v>0</v>
      </c>
      <c r="N903" s="21">
        <f>K903*0.08+L903*0.08</f>
        <v/>
      </c>
      <c r="O903" s="21">
        <f>-(K903*0.025+L903*0.025)</f>
        <v/>
      </c>
      <c r="P903" s="21">
        <f>32</f>
        <v/>
      </c>
      <c r="Q903" s="21">
        <f>J903+L903+N903+O903-P903-M903</f>
        <v/>
      </c>
    </row>
    <row r="904">
      <c r="A904" s="20" t="inlineStr">
        <is>
          <t>5.1-5.7</t>
        </is>
      </c>
      <c r="B904" s="20" t="inlineStr">
        <is>
          <t>PO-128-18624201902711086</t>
        </is>
      </c>
      <c r="C904" s="20" t="inlineStr">
        <is>
          <t>Delivered</t>
        </is>
      </c>
      <c r="D904" s="20" t="inlineStr">
        <is>
          <t>128-18624159959671086</t>
        </is>
      </c>
      <c r="E904" s="20" t="inlineStr">
        <is>
          <t>Delivered</t>
        </is>
      </c>
      <c r="F904" s="20" t="inlineStr">
        <is>
          <t>C1732N54</t>
        </is>
      </c>
      <c r="G904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904" s="20" t="inlineStr">
        <is>
          <t>DOBLEBRACIO</t>
        </is>
      </c>
      <c r="I904" s="20" t="n">
        <v>1</v>
      </c>
      <c r="J904" s="21" t="n">
        <v>546</v>
      </c>
      <c r="K904" s="21" t="n">
        <v>496.33</v>
      </c>
      <c r="L904" s="21" t="n">
        <v>0</v>
      </c>
      <c r="M904" s="21" t="n">
        <v>0</v>
      </c>
      <c r="N904" s="21">
        <f>K904*0.08+L904*0.08</f>
        <v/>
      </c>
      <c r="O904" s="21">
        <f>-(K904*0.025+L904*0.025)</f>
        <v/>
      </c>
      <c r="P904" s="21">
        <f>32</f>
        <v/>
      </c>
      <c r="Q904" s="21">
        <f>J904+L904+N904+O904-P904-M904</f>
        <v/>
      </c>
    </row>
    <row r="905">
      <c r="A905" s="20" t="inlineStr">
        <is>
          <t>5.1-5.7</t>
        </is>
      </c>
      <c r="B905" s="20" t="inlineStr">
        <is>
          <t>PO-128-18892134748790579</t>
        </is>
      </c>
      <c r="C905" s="20" t="inlineStr">
        <is>
          <t>Delivered</t>
        </is>
      </c>
      <c r="D905" s="20" t="inlineStr">
        <is>
          <t>128-18892092805750579</t>
        </is>
      </c>
      <c r="E905" s="20" t="inlineStr">
        <is>
          <t>Delivered</t>
        </is>
      </c>
      <c r="F905" s="20" t="inlineStr">
        <is>
          <t>M10</t>
        </is>
      </c>
      <c r="G905" s="20" t="inlineStr">
        <is>
          <t>Pantalla de Batería Clara HD LED - Auriculares Inalámbricos TWS, Estuche con 6 Recargas, 5h de Uso, 4 Micrófonos CVC8.0 con Reducción de Ruido y Sonido HiFi</t>
        </is>
      </c>
      <c r="H905" s="20" t="inlineStr">
        <is>
          <t>1 pieza</t>
        </is>
      </c>
      <c r="I905" s="20" t="n">
        <v>1</v>
      </c>
      <c r="J905" s="21" t="n">
        <v>43</v>
      </c>
      <c r="K905" s="21" t="n">
        <v>48.2</v>
      </c>
      <c r="L905" s="21" t="n">
        <v>25.86</v>
      </c>
      <c r="M905" s="21" t="n">
        <v>0</v>
      </c>
      <c r="N905" s="21">
        <f>K905*0.08+L905*0.08</f>
        <v/>
      </c>
      <c r="O905" s="21">
        <f>-(K905*0.025+L905*0.025)</f>
        <v/>
      </c>
      <c r="P905" s="21">
        <f>32</f>
        <v/>
      </c>
      <c r="Q905" s="21">
        <f>J905+L905+N905+O905-P905-M905</f>
        <v/>
      </c>
    </row>
    <row r="906">
      <c r="A906" s="20" t="inlineStr">
        <is>
          <t>5.1-5.7</t>
        </is>
      </c>
      <c r="B906" s="20" t="inlineStr">
        <is>
          <t>PO-128-18997128622714049</t>
        </is>
      </c>
      <c r="C906" s="20" t="inlineStr">
        <is>
          <t>Delivered</t>
        </is>
      </c>
      <c r="D906" s="20" t="inlineStr">
        <is>
          <t>128-18997076193914049</t>
        </is>
      </c>
      <c r="E906" s="20" t="inlineStr">
        <is>
          <t>Delivered</t>
        </is>
      </c>
      <c r="F906" s="20" t="inlineStr">
        <is>
          <t>LE27M20W24</t>
        </is>
      </c>
      <c r="G906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906" s="20" t="inlineStr">
        <is>
          <t>24W/2000LM</t>
        </is>
      </c>
      <c r="I906" s="20" t="n">
        <v>1</v>
      </c>
      <c r="J906" s="21" t="n">
        <v>66</v>
      </c>
      <c r="K906" s="21" t="n">
        <v>82.55</v>
      </c>
      <c r="L906" s="21" t="n">
        <v>25.86</v>
      </c>
      <c r="M906" s="21" t="n">
        <v>0</v>
      </c>
      <c r="N906" s="21">
        <f>K906*0.08+L906*0.08</f>
        <v/>
      </c>
      <c r="O906" s="21">
        <f>-(K906*0.025+L906*0.025)</f>
        <v/>
      </c>
      <c r="P906" s="21">
        <f>32</f>
        <v/>
      </c>
      <c r="Q906" s="21">
        <f>J906+L906+N906+O906-P906-M906</f>
        <v/>
      </c>
    </row>
    <row r="907">
      <c r="A907" s="20" t="inlineStr">
        <is>
          <t>5.1-5.7</t>
        </is>
      </c>
      <c r="B907" s="20" t="inlineStr">
        <is>
          <t>PO-128-19117946286712177</t>
        </is>
      </c>
      <c r="C907" s="20" t="inlineStr">
        <is>
          <t>Delivered</t>
        </is>
      </c>
      <c r="D907" s="20" t="inlineStr">
        <is>
          <t>128-19117956772472177</t>
        </is>
      </c>
      <c r="E907" s="20" t="inlineStr">
        <is>
          <t>Delivered</t>
        </is>
      </c>
      <c r="F907" s="20" t="inlineStr">
        <is>
          <t>LV22W21</t>
        </is>
      </c>
      <c r="G9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07" s="20" t="inlineStr">
        <is>
          <t>1 pieza</t>
        </is>
      </c>
      <c r="I907" s="20" t="n">
        <v>1</v>
      </c>
      <c r="J907" s="21" t="n">
        <v>92</v>
      </c>
      <c r="K907" s="21" t="n">
        <v>111.3</v>
      </c>
      <c r="L907" s="21" t="n">
        <v>25.86</v>
      </c>
      <c r="M907" s="21" t="n">
        <v>0</v>
      </c>
      <c r="N907" s="21">
        <f>K907*0.08+L907*0.08</f>
        <v/>
      </c>
      <c r="O907" s="21">
        <f>-(K907*0.025+L907*0.025)</f>
        <v/>
      </c>
      <c r="P907" s="21">
        <f>32</f>
        <v/>
      </c>
      <c r="Q907" s="21">
        <f>J907+L907+N907+O907-P907-M907</f>
        <v/>
      </c>
    </row>
    <row r="908">
      <c r="A908" s="20" t="inlineStr">
        <is>
          <t>5.1-5.7</t>
        </is>
      </c>
      <c r="B908" s="20" t="inlineStr">
        <is>
          <t>PO-128-19201894503032698</t>
        </is>
      </c>
      <c r="C908" s="20" t="inlineStr">
        <is>
          <t>Delivered</t>
        </is>
      </c>
      <c r="D908" s="20" t="inlineStr">
        <is>
          <t>128-19201873531512698</t>
        </is>
      </c>
      <c r="E908" s="20" t="inlineStr">
        <is>
          <t>Delivered</t>
        </is>
      </c>
      <c r="F908" s="20" t="inlineStr">
        <is>
          <t>B03W10-10PZS</t>
        </is>
      </c>
      <c r="G9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08" s="20" t="inlineStr">
        <is>
          <t>10 piezas</t>
        </is>
      </c>
      <c r="I908" s="20" t="n">
        <v>2</v>
      </c>
      <c r="J908" s="21" t="n">
        <v>130</v>
      </c>
      <c r="K908" s="21" t="n">
        <v>153.22</v>
      </c>
      <c r="L908" s="21" t="n">
        <v>25.86</v>
      </c>
      <c r="M908" s="21" t="n">
        <v>0</v>
      </c>
      <c r="N908" s="21">
        <f>K908*0.08+L908*0.08</f>
        <v/>
      </c>
      <c r="O908" s="21">
        <f>-(K908*0.025+L908*0.025)</f>
        <v/>
      </c>
      <c r="P908" s="21">
        <f>32</f>
        <v/>
      </c>
      <c r="Q908" s="21">
        <f>J908+L908+N908+O908-P908-M908</f>
        <v/>
      </c>
    </row>
    <row r="909">
      <c r="A909" s="20" t="inlineStr">
        <is>
          <t>5.1-5.7</t>
        </is>
      </c>
      <c r="B909" s="20" t="inlineStr">
        <is>
          <t>PO-128-18950101525113241</t>
        </is>
      </c>
      <c r="C909" s="20" t="inlineStr">
        <is>
          <t>Delivered</t>
        </is>
      </c>
      <c r="D909" s="20" t="inlineStr">
        <is>
          <t>128-18950143468153241</t>
        </is>
      </c>
      <c r="E909" s="20" t="inlineStr">
        <is>
          <t>Delivered</t>
        </is>
      </c>
      <c r="F909" s="20" t="inlineStr">
        <is>
          <t>LV22W21</t>
        </is>
      </c>
      <c r="G9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09" s="20" t="inlineStr">
        <is>
          <t>1 pieza</t>
        </is>
      </c>
      <c r="I909" s="20" t="n">
        <v>1</v>
      </c>
      <c r="J909" s="21" t="n">
        <v>92</v>
      </c>
      <c r="K909" s="21" t="n">
        <v>76.58</v>
      </c>
      <c r="L909" s="21" t="n">
        <v>25.86</v>
      </c>
      <c r="M909" s="21" t="n">
        <v>0</v>
      </c>
      <c r="N909" s="21">
        <f>K909*0.08+L909*0.08</f>
        <v/>
      </c>
      <c r="O909" s="21">
        <f>-(K909*0.025+L909*0.025)</f>
        <v/>
      </c>
      <c r="P909" s="21">
        <f>32</f>
        <v/>
      </c>
      <c r="Q909" s="21">
        <f>J909+L909+N909+O909-P909-M909</f>
        <v/>
      </c>
    </row>
    <row r="910">
      <c r="A910" s="20" t="inlineStr">
        <is>
          <t>5.1-5.7</t>
        </is>
      </c>
      <c r="B910" s="20" t="inlineStr">
        <is>
          <t>PO-128-19014734951033878</t>
        </is>
      </c>
      <c r="C910" s="20" t="inlineStr">
        <is>
          <t>Delivered</t>
        </is>
      </c>
      <c r="D910" s="20" t="inlineStr">
        <is>
          <t>128-19014755922553878</t>
        </is>
      </c>
      <c r="E910" s="20" t="inlineStr">
        <is>
          <t>Delivered</t>
        </is>
      </c>
      <c r="F910" s="20" t="inlineStr">
        <is>
          <t>LV54W25</t>
        </is>
      </c>
      <c r="G91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910" s="20" t="inlineStr">
        <is>
          <t>Blanco</t>
        </is>
      </c>
      <c r="I910" s="20" t="n">
        <v>3</v>
      </c>
      <c r="J910" s="21" t="n">
        <v>234</v>
      </c>
      <c r="K910" s="21" t="n">
        <v>245.61</v>
      </c>
      <c r="L910" s="21" t="n">
        <v>0</v>
      </c>
      <c r="M910" s="21" t="n">
        <v>0</v>
      </c>
      <c r="N910" s="21">
        <f>K910*0.08+L910*0.08</f>
        <v/>
      </c>
      <c r="O910" s="21">
        <f>-(K910*0.025+L910*0.025)</f>
        <v/>
      </c>
      <c r="P910" s="21">
        <f>32</f>
        <v/>
      </c>
      <c r="Q910" s="21">
        <f>J910+L910+N910+O910-P910-M910</f>
        <v/>
      </c>
    </row>
    <row r="911">
      <c r="A911" s="20" t="inlineStr">
        <is>
          <t>5.1-5.7</t>
        </is>
      </c>
      <c r="B911" s="20" t="inlineStr">
        <is>
          <t>PO-128-18650901975672014</t>
        </is>
      </c>
      <c r="C911" s="20" t="inlineStr">
        <is>
          <t>Delivered</t>
        </is>
      </c>
      <c r="D911" s="20" t="inlineStr">
        <is>
          <t>128-18650970133112014</t>
        </is>
      </c>
      <c r="E911" s="20" t="inlineStr">
        <is>
          <t>Delivered</t>
        </is>
      </c>
      <c r="F911" s="20" t="inlineStr">
        <is>
          <t>LV22W21</t>
        </is>
      </c>
      <c r="G9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11" s="20" t="inlineStr">
        <is>
          <t>1 pieza</t>
        </is>
      </c>
      <c r="I911" s="20" t="n">
        <v>3</v>
      </c>
      <c r="J911" s="21" t="n">
        <v>276</v>
      </c>
      <c r="K911" s="21" t="n">
        <v>333.9</v>
      </c>
      <c r="L911" s="21" t="n">
        <v>0</v>
      </c>
      <c r="M911" s="21" t="n">
        <v>0</v>
      </c>
      <c r="N911" s="21">
        <f>K911*0.08+L911*0.08</f>
        <v/>
      </c>
      <c r="O911" s="21">
        <f>-(K911*0.025+L911*0.025)</f>
        <v/>
      </c>
      <c r="P911" s="21">
        <f>32</f>
        <v/>
      </c>
      <c r="Q911" s="21">
        <f>J911+L911+N911+O911-P911-M911</f>
        <v/>
      </c>
    </row>
    <row r="912">
      <c r="A912" s="20" t="inlineStr">
        <is>
          <t>5.1-5.7</t>
        </is>
      </c>
      <c r="B912" s="20" t="inlineStr">
        <is>
          <t>PO-128-19097283041912362</t>
        </is>
      </c>
      <c r="C912" s="20" t="inlineStr">
        <is>
          <t>Delivered</t>
        </is>
      </c>
      <c r="D912" s="20" t="inlineStr">
        <is>
          <t>128-19097304013432362</t>
        </is>
      </c>
      <c r="E912" s="20" t="inlineStr">
        <is>
          <t>Delivered</t>
        </is>
      </c>
      <c r="F912" s="20" t="inlineStr">
        <is>
          <t>E27W28T30-4PZS</t>
        </is>
      </c>
      <c r="G912" s="20" t="inlineStr">
        <is>
          <t>TIANLAI Foco LED 3 Aspas Plegable 28W, Lámpara LED de 3 Alas Plegables con Base E27, Luz Blanca Fría 6500K, Ahorrador de Energía para Garaje, Taller y Hogar</t>
        </is>
      </c>
      <c r="H912" s="20" t="inlineStr">
        <is>
          <t>4 PIEZAS/E27W28T30</t>
        </is>
      </c>
      <c r="I912" s="20" t="n">
        <v>2</v>
      </c>
      <c r="J912" s="21" t="n">
        <v>270</v>
      </c>
      <c r="K912" s="21" t="n">
        <v>265.3</v>
      </c>
      <c r="L912" s="21" t="n">
        <v>0</v>
      </c>
      <c r="M912" s="21" t="n">
        <v>0</v>
      </c>
      <c r="N912" s="21">
        <f>K912*0.08+L912*0.08</f>
        <v/>
      </c>
      <c r="O912" s="21">
        <f>-(K912*0.025+L912*0.025)</f>
        <v/>
      </c>
      <c r="P912" s="21">
        <f>32</f>
        <v/>
      </c>
      <c r="Q912" s="21">
        <f>J912+L912+N912+O912-P912-M912</f>
        <v/>
      </c>
    </row>
    <row r="913">
      <c r="A913" s="20" t="inlineStr">
        <is>
          <t>5.1-5.7</t>
        </is>
      </c>
      <c r="B913" s="20" t="inlineStr">
        <is>
          <t>PO-128-19168545321593027</t>
        </is>
      </c>
      <c r="C913" s="20" t="inlineStr">
        <is>
          <t>Delivered</t>
        </is>
      </c>
      <c r="D913" s="20" t="inlineStr">
        <is>
          <t>128-19168524350073027</t>
        </is>
      </c>
      <c r="E913" s="20" t="inlineStr">
        <is>
          <t>Delivered</t>
        </is>
      </c>
      <c r="F913" s="20" t="inlineStr">
        <is>
          <t>LV22W21</t>
        </is>
      </c>
      <c r="G9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13" s="20" t="inlineStr">
        <is>
          <t>1 pieza</t>
        </is>
      </c>
      <c r="I913" s="20" t="n">
        <v>1</v>
      </c>
      <c r="J913" s="21" t="n">
        <v>92</v>
      </c>
      <c r="K913" s="21" t="n">
        <v>63.88</v>
      </c>
      <c r="L913" s="21" t="n">
        <v>25.86</v>
      </c>
      <c r="M913" s="21" t="n">
        <v>0</v>
      </c>
      <c r="N913" s="21">
        <f>K913*0.08+L913*0.08</f>
        <v/>
      </c>
      <c r="O913" s="21">
        <f>-(K913*0.025+L913*0.025)</f>
        <v/>
      </c>
      <c r="P913" s="21">
        <f>32</f>
        <v/>
      </c>
      <c r="Q913" s="21">
        <f>J913+L913+N913+O913-P913-M913</f>
        <v/>
      </c>
    </row>
    <row r="914">
      <c r="A914" s="20" t="inlineStr">
        <is>
          <t>5.1-5.7</t>
        </is>
      </c>
      <c r="B914" s="20" t="inlineStr">
        <is>
          <t>PO-128-18750784645750269</t>
        </is>
      </c>
      <c r="C914" s="20" t="inlineStr">
        <is>
          <t>Delivered</t>
        </is>
      </c>
      <c r="D914" s="20" t="inlineStr">
        <is>
          <t>128-18750805617270269</t>
        </is>
      </c>
      <c r="E914" s="20" t="inlineStr">
        <is>
          <t>Delivered</t>
        </is>
      </c>
      <c r="F914" s="20" t="inlineStr">
        <is>
          <t>LV22W21</t>
        </is>
      </c>
      <c r="G9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14" s="20" t="inlineStr">
        <is>
          <t>1 pieza</t>
        </is>
      </c>
      <c r="I914" s="20" t="n">
        <v>1</v>
      </c>
      <c r="J914" s="21" t="n">
        <v>92</v>
      </c>
      <c r="K914" s="21" t="n">
        <v>81.37</v>
      </c>
      <c r="L914" s="21" t="n">
        <v>25.86</v>
      </c>
      <c r="M914" s="21" t="n">
        <v>0</v>
      </c>
      <c r="N914" s="21">
        <f>K914*0.08+L914*0.08</f>
        <v/>
      </c>
      <c r="O914" s="21">
        <f>-(K914*0.025+L914*0.025)</f>
        <v/>
      </c>
      <c r="P914" s="21">
        <f>32</f>
        <v/>
      </c>
      <c r="Q914" s="21">
        <f>J914+L914+N914+O914-P914-M914</f>
        <v/>
      </c>
    </row>
    <row r="915">
      <c r="A915" s="20" t="inlineStr">
        <is>
          <t>5.1-5.7</t>
        </is>
      </c>
      <c r="B915" s="20" t="inlineStr">
        <is>
          <t>PO-128-19226392525432616</t>
        </is>
      </c>
      <c r="C915" s="20" t="inlineStr">
        <is>
          <t>Delivered</t>
        </is>
      </c>
      <c r="D915" s="20" t="inlineStr">
        <is>
          <t>128-19226497383032616</t>
        </is>
      </c>
      <c r="E915" s="20" t="inlineStr">
        <is>
          <t>Delivered</t>
        </is>
      </c>
      <c r="F915" s="20" t="inlineStr">
        <is>
          <t>LV22W21</t>
        </is>
      </c>
      <c r="G9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15" s="20" t="inlineStr">
        <is>
          <t>1 pieza</t>
        </is>
      </c>
      <c r="I915" s="20" t="n">
        <v>1</v>
      </c>
      <c r="J915" s="21" t="n">
        <v>92</v>
      </c>
      <c r="K915" s="21" t="n">
        <v>95.72</v>
      </c>
      <c r="L915" s="21" t="n">
        <v>25.86</v>
      </c>
      <c r="M915" s="21" t="n">
        <v>0</v>
      </c>
      <c r="N915" s="21">
        <f>K915*0.08+L915*0.08</f>
        <v/>
      </c>
      <c r="O915" s="21">
        <f>-(K915*0.025+L915*0.025)</f>
        <v/>
      </c>
      <c r="P915" s="21">
        <f>32</f>
        <v/>
      </c>
      <c r="Q915" s="21">
        <f>J915+L915+N915+O915-P915-M915</f>
        <v/>
      </c>
    </row>
    <row r="916">
      <c r="A916" s="20" t="inlineStr">
        <is>
          <t>5.1-5.7</t>
        </is>
      </c>
      <c r="B916" s="20" t="inlineStr">
        <is>
          <t>PO-128-18949227090553244</t>
        </is>
      </c>
      <c r="C916" s="20" t="inlineStr">
        <is>
          <t>Delivered</t>
        </is>
      </c>
      <c r="D916" s="20" t="inlineStr">
        <is>
          <t>128-18949206119033244</t>
        </is>
      </c>
      <c r="E916" s="20" t="inlineStr">
        <is>
          <t>Delivered</t>
        </is>
      </c>
      <c r="F916" s="20" t="inlineStr">
        <is>
          <t>L20WES</t>
        </is>
      </c>
      <c r="G916" s="20" t="inlineStr">
        <is>
          <t>TIANLAI Luz UV 20W/25W, Lampara UVC Esterilizadora, Bombilla Germicida 360°, Purificador de Ambientes para Hogar, Recamara, Baño, Cocina, Alimentacion por Enchufe y Base E27</t>
        </is>
      </c>
      <c r="H916" s="20" t="inlineStr">
        <is>
          <t>20W</t>
        </is>
      </c>
      <c r="I916" s="20" t="n">
        <v>1</v>
      </c>
      <c r="J916" s="21" t="n">
        <v>18</v>
      </c>
      <c r="K916" s="21" t="n">
        <v>32.71</v>
      </c>
      <c r="L916" s="21" t="n">
        <v>25.86</v>
      </c>
      <c r="M916" s="21" t="n">
        <v>0</v>
      </c>
      <c r="N916" s="21">
        <f>K916*0.08+L916*0.08</f>
        <v/>
      </c>
      <c r="O916" s="21">
        <f>-(K916*0.025+L916*0.025)</f>
        <v/>
      </c>
      <c r="P916" s="21">
        <f>32</f>
        <v/>
      </c>
      <c r="Q916" s="21">
        <f>J916+L916+N916+O916-P916-M916</f>
        <v/>
      </c>
    </row>
    <row r="917">
      <c r="A917" s="20" t="inlineStr">
        <is>
          <t>5.1-5.7</t>
        </is>
      </c>
      <c r="B917" s="20" t="inlineStr">
        <is>
          <t>PO-128-18802381220470088</t>
        </is>
      </c>
      <c r="C917" s="20" t="inlineStr">
        <is>
          <t>Delivered</t>
        </is>
      </c>
      <c r="D917" s="20" t="inlineStr">
        <is>
          <t>128-18802360248950088</t>
        </is>
      </c>
      <c r="E917" s="20" t="inlineStr">
        <is>
          <t>Delivered</t>
        </is>
      </c>
      <c r="F917" s="20" t="inlineStr">
        <is>
          <t>M10</t>
        </is>
      </c>
      <c r="G917" s="20" t="inlineStr">
        <is>
          <t>Pantalla de Batería Clara HD LED - Auriculares Inalámbricos TWS, Estuche con 6 Recargas, 5h de Uso, 4 Micrófonos CVC8.0 con Reducción de Ruido y Sonido HiFi</t>
        </is>
      </c>
      <c r="H917" s="20" t="inlineStr">
        <is>
          <t>1 pieza</t>
        </is>
      </c>
      <c r="I917" s="20" t="n">
        <v>1</v>
      </c>
      <c r="J917" s="21" t="n">
        <v>43</v>
      </c>
      <c r="K917" s="21" t="n">
        <v>29.54</v>
      </c>
      <c r="L917" s="21" t="n">
        <v>25.86</v>
      </c>
      <c r="M917" s="21" t="n">
        <v>0</v>
      </c>
      <c r="N917" s="21">
        <f>K917*0.08+L917*0.08</f>
        <v/>
      </c>
      <c r="O917" s="21">
        <f>-(K917*0.025+L917*0.025)</f>
        <v/>
      </c>
      <c r="P917" s="21">
        <f>32</f>
        <v/>
      </c>
      <c r="Q917" s="21">
        <f>J917+L917+N917+O917-P917-M917</f>
        <v/>
      </c>
    </row>
    <row r="918">
      <c r="A918" s="20" t="inlineStr">
        <is>
          <t>5.1-5.7</t>
        </is>
      </c>
      <c r="B918" s="20" t="inlineStr">
        <is>
          <t>PO-128-19178048840312840</t>
        </is>
      </c>
      <c r="C918" s="20" t="inlineStr">
        <is>
          <t>Delivered</t>
        </is>
      </c>
      <c r="D918" s="20" t="inlineStr">
        <is>
          <t>128-19178059326072840</t>
        </is>
      </c>
      <c r="E918" s="20" t="inlineStr">
        <is>
          <t>Delivered</t>
        </is>
      </c>
      <c r="F918" s="20" t="inlineStr">
        <is>
          <t>LV22W21</t>
        </is>
      </c>
      <c r="G9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18" s="20" t="inlineStr">
        <is>
          <t>1 pieza</t>
        </is>
      </c>
      <c r="I918" s="20" t="n">
        <v>1</v>
      </c>
      <c r="J918" s="21" t="n">
        <v>92</v>
      </c>
      <c r="K918" s="21" t="n">
        <v>95.72</v>
      </c>
      <c r="L918" s="21" t="n">
        <v>25.86</v>
      </c>
      <c r="M918" s="21" t="n">
        <v>0</v>
      </c>
      <c r="N918" s="21">
        <f>K918*0.08+L918*0.08</f>
        <v/>
      </c>
      <c r="O918" s="21">
        <f>-(K918*0.025+L918*0.025)</f>
        <v/>
      </c>
      <c r="P918" s="21">
        <f>32</f>
        <v/>
      </c>
      <c r="Q918" s="21">
        <f>J918+L918+N918+O918-P918-M918</f>
        <v/>
      </c>
    </row>
    <row r="919">
      <c r="A919" s="20" t="inlineStr">
        <is>
          <t>5.1-5.7</t>
        </is>
      </c>
      <c r="B919" s="20" t="inlineStr">
        <is>
          <t>PO-128-18951435633273233</t>
        </is>
      </c>
      <c r="C919" s="20" t="inlineStr">
        <is>
          <t>Delivered</t>
        </is>
      </c>
      <c r="D919" s="20" t="inlineStr">
        <is>
          <t>128-18951530005113233</t>
        </is>
      </c>
      <c r="E919" s="20" t="inlineStr">
        <is>
          <t>Delivered</t>
        </is>
      </c>
      <c r="F919" s="20" t="inlineStr">
        <is>
          <t>LV54W25</t>
        </is>
      </c>
      <c r="G91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919" s="20" t="inlineStr">
        <is>
          <t>Blanco</t>
        </is>
      </c>
      <c r="I919" s="20" t="n">
        <v>1</v>
      </c>
      <c r="J919" s="21" t="n">
        <v>78</v>
      </c>
      <c r="K919" s="21" t="n">
        <v>85.67</v>
      </c>
      <c r="L919" s="21" t="n">
        <v>0</v>
      </c>
      <c r="M919" s="21" t="n">
        <v>0</v>
      </c>
      <c r="N919" s="21">
        <f>K919*0.08+L919*0.08</f>
        <v/>
      </c>
      <c r="O919" s="21">
        <f>-(K919*0.025+L919*0.025)</f>
        <v/>
      </c>
      <c r="P919" s="21">
        <f>32</f>
        <v/>
      </c>
      <c r="Q919" s="21">
        <f>J919+L919+N919+O919-P919-M919</f>
        <v/>
      </c>
    </row>
    <row r="920">
      <c r="A920" s="20" t="inlineStr">
        <is>
          <t>5.1-5.7</t>
        </is>
      </c>
      <c r="B920" s="20" t="inlineStr">
        <is>
          <t>PO-128-18951435633273233</t>
        </is>
      </c>
      <c r="C920" s="20" t="inlineStr">
        <is>
          <t>Delivered</t>
        </is>
      </c>
      <c r="D920" s="20" t="inlineStr">
        <is>
          <t>128-18951477576313233</t>
        </is>
      </c>
      <c r="E920" s="20" t="inlineStr">
        <is>
          <t>Delivered</t>
        </is>
      </c>
      <c r="F920" s="20" t="inlineStr">
        <is>
          <t>B03W15-10PZS</t>
        </is>
      </c>
      <c r="G920" s="20" t="inlineStr">
        <is>
          <t>TIANLAI Foco LED 12W/15W Paquete de 10, Ahorro Energético Reemplazo 60W/65W, 6500K Luz Fría 880LM/1200LM, Sin Parpadeo Base E26/E27 Universal, 50000H Vida Útil para Hogar Oficina</t>
        </is>
      </c>
      <c r="H920" s="20" t="inlineStr">
        <is>
          <t>10 piezas/15W</t>
        </is>
      </c>
      <c r="I920" s="20" t="n">
        <v>1</v>
      </c>
      <c r="J920" s="21" t="n">
        <v>135</v>
      </c>
      <c r="K920" s="21" t="n">
        <v>159.36</v>
      </c>
      <c r="L920" s="21" t="n">
        <v>0</v>
      </c>
      <c r="M920" s="21" t="n">
        <v>0</v>
      </c>
      <c r="N920" s="21">
        <f>K920*0.08+L920*0.08</f>
        <v/>
      </c>
      <c r="O920" s="21">
        <f>-(K920*0.025+L920*0.025)</f>
        <v/>
      </c>
      <c r="P920" s="21">
        <f>32</f>
        <v/>
      </c>
      <c r="Q920" s="21">
        <f>J920+L920+N920+O920-P920-M920</f>
        <v/>
      </c>
    </row>
    <row r="921">
      <c r="A921" s="20" t="inlineStr">
        <is>
          <t>5.1-5.7</t>
        </is>
      </c>
      <c r="B921" s="20" t="inlineStr">
        <is>
          <t>PO-128-19168622602873027</t>
        </is>
      </c>
      <c r="C921" s="20" t="inlineStr">
        <is>
          <t>Delivered</t>
        </is>
      </c>
      <c r="D921" s="20" t="inlineStr">
        <is>
          <t>128-19168580659833027</t>
        </is>
      </c>
      <c r="E921" s="20" t="inlineStr">
        <is>
          <t>Delivered</t>
        </is>
      </c>
      <c r="F921" s="20" t="inlineStr">
        <is>
          <t>LV22W21</t>
        </is>
      </c>
      <c r="G9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21" s="20" t="inlineStr">
        <is>
          <t>1 pieza</t>
        </is>
      </c>
      <c r="I921" s="20" t="n">
        <v>3</v>
      </c>
      <c r="J921" s="21" t="n">
        <v>276</v>
      </c>
      <c r="K921" s="21" t="n">
        <v>302.74</v>
      </c>
      <c r="L921" s="21" t="n">
        <v>0</v>
      </c>
      <c r="M921" s="21" t="n">
        <v>111.3</v>
      </c>
      <c r="N921" s="21">
        <f>K921*0.08+L921*0.08</f>
        <v/>
      </c>
      <c r="O921" s="21">
        <f>-(K921*0.025+L921*0.025)</f>
        <v/>
      </c>
      <c r="P921" s="21">
        <f>32</f>
        <v/>
      </c>
      <c r="Q921" s="21">
        <f>J921+L921+N921+O921-P921-M921</f>
        <v/>
      </c>
    </row>
    <row r="922">
      <c r="A922" s="20" t="inlineStr">
        <is>
          <t>5.1-5.7</t>
        </is>
      </c>
      <c r="B922" s="20" t="inlineStr">
        <is>
          <t>PO-128-19105802373752377</t>
        </is>
      </c>
      <c r="C922" s="20" t="inlineStr">
        <is>
          <t>Delivered</t>
        </is>
      </c>
      <c r="D922" s="20" t="inlineStr">
        <is>
          <t>128-19105844316792377</t>
        </is>
      </c>
      <c r="E922" s="20" t="inlineStr">
        <is>
          <t>Delivered</t>
        </is>
      </c>
      <c r="F922" s="20" t="inlineStr">
        <is>
          <t>LV54W25</t>
        </is>
      </c>
      <c r="G92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922" s="20" t="inlineStr">
        <is>
          <t>Blanco</t>
        </is>
      </c>
      <c r="I922" s="20" t="n">
        <v>1</v>
      </c>
      <c r="J922" s="21" t="n">
        <v>78</v>
      </c>
      <c r="K922" s="21" t="n">
        <v>95.2</v>
      </c>
      <c r="L922" s="21" t="n">
        <v>25.86</v>
      </c>
      <c r="M922" s="21" t="n">
        <v>0</v>
      </c>
      <c r="N922" s="21">
        <f>K922*0.08+L922*0.08</f>
        <v/>
      </c>
      <c r="O922" s="21">
        <f>-(K922*0.025+L922*0.025)</f>
        <v/>
      </c>
      <c r="P922" s="21">
        <f>32</f>
        <v/>
      </c>
      <c r="Q922" s="21">
        <f>J922+L922+N922+O922-P922-M922</f>
        <v/>
      </c>
    </row>
    <row r="923">
      <c r="A923" s="20" t="inlineStr">
        <is>
          <t>5.1-5.7</t>
        </is>
      </c>
      <c r="B923" s="20" t="inlineStr">
        <is>
          <t>PO-128-18640046510711121</t>
        </is>
      </c>
      <c r="C923" s="20" t="inlineStr">
        <is>
          <t>Delivered</t>
        </is>
      </c>
      <c r="D923" s="20" t="inlineStr">
        <is>
          <t>128-18640036024951121</t>
        </is>
      </c>
      <c r="E923" s="20" t="inlineStr">
        <is>
          <t>Delivered</t>
        </is>
      </c>
      <c r="F923" s="20" t="inlineStr">
        <is>
          <t>MCK-002-A</t>
        </is>
      </c>
      <c r="G923" s="20" t="inlineStr">
        <is>
          <t>Bocina Karaoke Portátil Mini Bluetooth RGB con Micrófono Incluido，Varias Opciones de Modulación de Voz, Ideal para Celebraciones de Cumpleaños, Reuniones Familiares, Playas al Aire Libre y Configuraciones de Karaoke en Casa</t>
        </is>
      </c>
      <c r="H923" s="20" t="inlineStr">
        <is>
          <t>Azul Claro</t>
        </is>
      </c>
      <c r="I923" s="20" t="n">
        <v>1</v>
      </c>
      <c r="J923" s="21" t="n">
        <v>70</v>
      </c>
      <c r="K923" s="21" t="n">
        <v>83.66</v>
      </c>
      <c r="L923" s="21" t="n">
        <v>25.86</v>
      </c>
      <c r="M923" s="21" t="n">
        <v>0</v>
      </c>
      <c r="N923" s="21">
        <f>K923*0.08+L923*0.08</f>
        <v/>
      </c>
      <c r="O923" s="21">
        <f>-(K923*0.025+L923*0.025)</f>
        <v/>
      </c>
      <c r="P923" s="21">
        <f>32</f>
        <v/>
      </c>
      <c r="Q923" s="21">
        <f>J923+L923+N923+O923-P923-M923</f>
        <v/>
      </c>
    </row>
    <row r="924">
      <c r="A924" s="20" t="inlineStr">
        <is>
          <t>5.1-5.7</t>
        </is>
      </c>
      <c r="B924" s="20" t="inlineStr">
        <is>
          <t>PO-128-19194427095672937</t>
        </is>
      </c>
      <c r="C924" s="20" t="inlineStr">
        <is>
          <t>Delivered</t>
        </is>
      </c>
      <c r="D924" s="20" t="inlineStr">
        <is>
          <t>128-19194458552952937</t>
        </is>
      </c>
      <c r="E924" s="20" t="inlineStr">
        <is>
          <t>Delivered</t>
        </is>
      </c>
      <c r="F924" s="20" t="inlineStr">
        <is>
          <t>LV54W25</t>
        </is>
      </c>
      <c r="G92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924" s="20" t="inlineStr">
        <is>
          <t>Blanco</t>
        </is>
      </c>
      <c r="I924" s="20" t="n">
        <v>1</v>
      </c>
      <c r="J924" s="21" t="n">
        <v>78</v>
      </c>
      <c r="K924" s="21" t="n">
        <v>81.87</v>
      </c>
      <c r="L924" s="21" t="n">
        <v>25.86</v>
      </c>
      <c r="M924" s="21" t="n">
        <v>0</v>
      </c>
      <c r="N924" s="21">
        <f>K924*0.08+L924*0.08</f>
        <v/>
      </c>
      <c r="O924" s="21">
        <f>-(K924*0.025+L924*0.025)</f>
        <v/>
      </c>
      <c r="P924" s="21">
        <f>32</f>
        <v/>
      </c>
      <c r="Q924" s="21">
        <f>J924+L924+N924+O924-P924-M924</f>
        <v/>
      </c>
    </row>
    <row r="925">
      <c r="A925" s="20" t="inlineStr">
        <is>
          <t>5.1-5.7</t>
        </is>
      </c>
      <c r="B925" s="20" t="inlineStr">
        <is>
          <t>PO-128-18734824745590426</t>
        </is>
      </c>
      <c r="C925" s="20" t="inlineStr">
        <is>
          <t>Delivered</t>
        </is>
      </c>
      <c r="D925" s="20" t="inlineStr">
        <is>
          <t>128-18734866688630426</t>
        </is>
      </c>
      <c r="E925" s="20" t="inlineStr">
        <is>
          <t>Delivered</t>
        </is>
      </c>
      <c r="F925" s="20" t="inlineStr">
        <is>
          <t>LV22W21</t>
        </is>
      </c>
      <c r="G9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25" s="20" t="inlineStr">
        <is>
          <t>1 pieza</t>
        </is>
      </c>
      <c r="I925" s="20" t="n">
        <v>1</v>
      </c>
      <c r="J925" s="21" t="n">
        <v>92</v>
      </c>
      <c r="K925" s="21" t="n">
        <v>95.72</v>
      </c>
      <c r="L925" s="21" t="n">
        <v>25.86</v>
      </c>
      <c r="M925" s="21" t="n">
        <v>0</v>
      </c>
      <c r="N925" s="21">
        <f>K925*0.08+L925*0.08</f>
        <v/>
      </c>
      <c r="O925" s="21">
        <f>-(K925*0.025+L925*0.025)</f>
        <v/>
      </c>
      <c r="P925" s="21">
        <f>32</f>
        <v/>
      </c>
      <c r="Q925" s="21">
        <f>J925+L925+N925+O925-P925-M925</f>
        <v/>
      </c>
    </row>
    <row r="926">
      <c r="A926" s="20" t="inlineStr">
        <is>
          <t>5.1-5.7</t>
        </is>
      </c>
      <c r="B926" s="20" t="inlineStr">
        <is>
          <t>PO-128-18935173274233392</t>
        </is>
      </c>
      <c r="C926" s="20" t="inlineStr">
        <is>
          <t>Delivered</t>
        </is>
      </c>
      <c r="D926" s="20" t="inlineStr">
        <is>
          <t>128-18935157545593392</t>
        </is>
      </c>
      <c r="E926" s="20" t="inlineStr">
        <is>
          <t>Delivered</t>
        </is>
      </c>
      <c r="F926" s="20" t="inlineStr">
        <is>
          <t>B03W10-10PZS</t>
        </is>
      </c>
      <c r="G9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26" s="20" t="inlineStr">
        <is>
          <t>10 piezas</t>
        </is>
      </c>
      <c r="I926" s="20" t="n">
        <v>1</v>
      </c>
      <c r="J926" s="21" t="n">
        <v>65</v>
      </c>
      <c r="K926" s="21" t="n">
        <v>69.72</v>
      </c>
      <c r="L926" s="21" t="n">
        <v>25.86</v>
      </c>
      <c r="M926" s="21" t="n">
        <v>0</v>
      </c>
      <c r="N926" s="21">
        <f>K926*0.08+L926*0.08</f>
        <v/>
      </c>
      <c r="O926" s="21">
        <f>-(K926*0.025+L926*0.025)</f>
        <v/>
      </c>
      <c r="P926" s="21">
        <f>32</f>
        <v/>
      </c>
      <c r="Q926" s="21">
        <f>J926+L926+N926+O926-P926-M926</f>
        <v/>
      </c>
    </row>
    <row r="927">
      <c r="A927" s="20" t="inlineStr">
        <is>
          <t>5.1-5.7</t>
        </is>
      </c>
      <c r="B927" s="20" t="inlineStr">
        <is>
          <t>PO-128-18654050325111996</t>
        </is>
      </c>
      <c r="C927" s="20" t="inlineStr">
        <is>
          <t>Delivered</t>
        </is>
      </c>
      <c r="D927" s="20" t="inlineStr">
        <is>
          <t>128-18654076539511996</t>
        </is>
      </c>
      <c r="E927" s="20" t="inlineStr">
        <is>
          <t>Delivered</t>
        </is>
      </c>
      <c r="F927" s="20" t="inlineStr">
        <is>
          <t>B03W10-10PZS</t>
        </is>
      </c>
      <c r="G9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27" s="20" t="inlineStr">
        <is>
          <t>10 piezas</t>
        </is>
      </c>
      <c r="I927" s="20" t="n">
        <v>1</v>
      </c>
      <c r="J927" s="21" t="n">
        <v>65</v>
      </c>
      <c r="K927" s="21" t="n">
        <v>69.72</v>
      </c>
      <c r="L927" s="21" t="n">
        <v>25.86</v>
      </c>
      <c r="M927" s="21" t="n">
        <v>0</v>
      </c>
      <c r="N927" s="21">
        <f>K927*0.08+L927*0.08</f>
        <v/>
      </c>
      <c r="O927" s="21">
        <f>-(K927*0.025+L927*0.025)</f>
        <v/>
      </c>
      <c r="P927" s="21">
        <f>32</f>
        <v/>
      </c>
      <c r="Q927" s="21">
        <f>J927+L927+N927+O927-P927-M927</f>
        <v/>
      </c>
    </row>
    <row r="928">
      <c r="A928" s="20" t="inlineStr">
        <is>
          <t>5.1-5.7</t>
        </is>
      </c>
      <c r="B928" s="20" t="inlineStr">
        <is>
          <t>PO-128-18810660117110102</t>
        </is>
      </c>
      <c r="C928" s="20" t="inlineStr">
        <is>
          <t>Delivered</t>
        </is>
      </c>
      <c r="D928" s="20" t="inlineStr">
        <is>
          <t>128-18810702060150102</t>
        </is>
      </c>
      <c r="E928" s="20" t="inlineStr">
        <is>
          <t>Delivered</t>
        </is>
      </c>
      <c r="F928" s="20" t="inlineStr">
        <is>
          <t>LV53W22</t>
        </is>
      </c>
      <c r="G928" s="20" t="inlineStr">
        <is>
          <t>TIANLAI 41 cm Ventilador de techo retráctil con luz - Control remoto, ultra silencioso, 3 temperaturas de color regulables, base E27 para recámara, sala y comedor</t>
        </is>
      </c>
      <c r="H928" s="20" t="inlineStr">
        <is>
          <t>LV53W22</t>
        </is>
      </c>
      <c r="I928" s="20" t="n">
        <v>1</v>
      </c>
      <c r="J928" s="21" t="n">
        <v>189</v>
      </c>
      <c r="K928" s="21" t="n">
        <v>250.19</v>
      </c>
      <c r="L928" s="21" t="n">
        <v>0</v>
      </c>
      <c r="M928" s="21" t="n">
        <v>0</v>
      </c>
      <c r="N928" s="21">
        <f>K928*0.08+L928*0.08</f>
        <v/>
      </c>
      <c r="O928" s="21">
        <f>-(K928*0.025+L928*0.025)</f>
        <v/>
      </c>
      <c r="P928" s="21">
        <f>32</f>
        <v/>
      </c>
      <c r="Q928" s="21">
        <f>J928+L928+N928+O928-P928-M928</f>
        <v/>
      </c>
    </row>
    <row r="929">
      <c r="A929" s="20" t="inlineStr">
        <is>
          <t>5.1-5.7</t>
        </is>
      </c>
      <c r="B929" s="20" t="inlineStr">
        <is>
          <t>PO-128-19207174728312733</t>
        </is>
      </c>
      <c r="C929" s="20" t="inlineStr">
        <is>
          <t>Delivered</t>
        </is>
      </c>
      <c r="D929" s="20" t="inlineStr">
        <is>
          <t>128-19207195699832733</t>
        </is>
      </c>
      <c r="E929" s="20" t="inlineStr">
        <is>
          <t>Delivered</t>
        </is>
      </c>
      <c r="F929" s="20" t="inlineStr">
        <is>
          <t>B03W10-10PZS</t>
        </is>
      </c>
      <c r="G9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29" s="20" t="inlineStr">
        <is>
          <t>10 piezas</t>
        </is>
      </c>
      <c r="I929" s="20" t="n">
        <v>1</v>
      </c>
      <c r="J929" s="21" t="n">
        <v>65</v>
      </c>
      <c r="K929" s="21" t="n">
        <v>68.95</v>
      </c>
      <c r="L929" s="21" t="n">
        <v>25.86</v>
      </c>
      <c r="M929" s="21" t="n">
        <v>0</v>
      </c>
      <c r="N929" s="21">
        <f>K929*0.08+L929*0.08</f>
        <v/>
      </c>
      <c r="O929" s="21">
        <f>-(K929*0.025+L929*0.025)</f>
        <v/>
      </c>
      <c r="P929" s="21">
        <f>32</f>
        <v/>
      </c>
      <c r="Q929" s="21">
        <f>J929+L929+N929+O929-P929-M929</f>
        <v/>
      </c>
    </row>
    <row r="930">
      <c r="A930" s="20" t="inlineStr">
        <is>
          <t>5.1-5.7</t>
        </is>
      </c>
      <c r="B930" s="20" t="inlineStr">
        <is>
          <t>PO-128-18913735137913520</t>
        </is>
      </c>
      <c r="C930" s="20" t="inlineStr">
        <is>
          <t>Delivered</t>
        </is>
      </c>
      <c r="D930" s="20" t="inlineStr">
        <is>
          <t>128-18913769216633520</t>
        </is>
      </c>
      <c r="E930" s="20" t="inlineStr">
        <is>
          <t>Delivered</t>
        </is>
      </c>
      <c r="F930" s="20" t="inlineStr">
        <is>
          <t>LV22W21</t>
        </is>
      </c>
      <c r="G9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30" s="20" t="inlineStr">
        <is>
          <t>1 pieza</t>
        </is>
      </c>
      <c r="I930" s="20" t="n">
        <v>1</v>
      </c>
      <c r="J930" s="21" t="n">
        <v>92</v>
      </c>
      <c r="K930" s="21" t="n">
        <v>91.09</v>
      </c>
      <c r="L930" s="21" t="n">
        <v>25.86</v>
      </c>
      <c r="M930" s="21" t="n">
        <v>0</v>
      </c>
      <c r="N930" s="21">
        <f>K930*0.08+L930*0.08</f>
        <v/>
      </c>
      <c r="O930" s="21">
        <f>-(K930*0.025+L930*0.025)</f>
        <v/>
      </c>
      <c r="P930" s="21">
        <f>32</f>
        <v/>
      </c>
      <c r="Q930" s="21">
        <f>J930+L930+N930+O930-P930-M930</f>
        <v/>
      </c>
    </row>
    <row r="931">
      <c r="A931" s="20" t="inlineStr">
        <is>
          <t>5.1-5.7</t>
        </is>
      </c>
      <c r="B931" s="20" t="inlineStr">
        <is>
          <t>PO-128-19020471255673908</t>
        </is>
      </c>
      <c r="C931" s="20" t="inlineStr">
        <is>
          <t>Delivered</t>
        </is>
      </c>
      <c r="D931" s="20" t="inlineStr">
        <is>
          <t>128-19020429312633908</t>
        </is>
      </c>
      <c r="E931" s="20" t="inlineStr">
        <is>
          <t>Delivered</t>
        </is>
      </c>
      <c r="F931" s="20" t="inlineStr">
        <is>
          <t>B03W10-10PZS</t>
        </is>
      </c>
      <c r="G9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31" s="20" t="inlineStr">
        <is>
          <t>10 piezas</t>
        </is>
      </c>
      <c r="I931" s="20" t="n">
        <v>1</v>
      </c>
      <c r="J931" s="21" t="n">
        <v>65</v>
      </c>
      <c r="K931" s="21" t="n">
        <v>53.63</v>
      </c>
      <c r="L931" s="21" t="n">
        <v>25.86</v>
      </c>
      <c r="M931" s="21" t="n">
        <v>0</v>
      </c>
      <c r="N931" s="21">
        <f>K931*0.08+L931*0.08</f>
        <v/>
      </c>
      <c r="O931" s="21">
        <f>-(K931*0.025+L931*0.025)</f>
        <v/>
      </c>
      <c r="P931" s="21">
        <f>32</f>
        <v/>
      </c>
      <c r="Q931" s="21">
        <f>J931+L931+N931+O931-P931-M931</f>
        <v/>
      </c>
    </row>
    <row r="932">
      <c r="A932" s="20" t="inlineStr">
        <is>
          <t>5.1-5.7</t>
        </is>
      </c>
      <c r="B932" s="20" t="inlineStr">
        <is>
          <t>PO-128-18945381079673205</t>
        </is>
      </c>
      <c r="C932" s="20" t="inlineStr">
        <is>
          <t>Delivered</t>
        </is>
      </c>
      <c r="D932" s="20" t="inlineStr">
        <is>
          <t>128-18945423022713205</t>
        </is>
      </c>
      <c r="E932" s="20" t="inlineStr">
        <is>
          <t>Delivered</t>
        </is>
      </c>
      <c r="F932" s="20" t="inlineStr">
        <is>
          <t>LV54W25</t>
        </is>
      </c>
      <c r="G93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932" s="20" t="inlineStr">
        <is>
          <t>Blanco</t>
        </is>
      </c>
      <c r="I932" s="20" t="n">
        <v>5</v>
      </c>
      <c r="J932" s="21" t="n">
        <v>390</v>
      </c>
      <c r="K932" s="21" t="n">
        <v>331.75</v>
      </c>
      <c r="L932" s="21" t="n">
        <v>0</v>
      </c>
      <c r="M932" s="21" t="n">
        <v>0</v>
      </c>
      <c r="N932" s="21">
        <f>K932*0.08+L932*0.08</f>
        <v/>
      </c>
      <c r="O932" s="21">
        <f>-(K932*0.025+L932*0.025)</f>
        <v/>
      </c>
      <c r="P932" s="21">
        <f>32</f>
        <v/>
      </c>
      <c r="Q932" s="21">
        <f>J932+L932+N932+O932-P932-M932</f>
        <v/>
      </c>
    </row>
    <row r="933">
      <c r="A933" s="20" t="inlineStr">
        <is>
          <t>5.1-5.7</t>
        </is>
      </c>
      <c r="B933" s="20" t="inlineStr">
        <is>
          <t>PO-128-18739932652150460</t>
        </is>
      </c>
      <c r="C933" s="20" t="inlineStr">
        <is>
          <t>Delivered</t>
        </is>
      </c>
      <c r="D933" s="20" t="inlineStr">
        <is>
          <t>128-18739953623670460</t>
        </is>
      </c>
      <c r="E933" s="20" t="inlineStr">
        <is>
          <t>Delivered</t>
        </is>
      </c>
      <c r="F933" s="20" t="inlineStr">
        <is>
          <t>LV22W21</t>
        </is>
      </c>
      <c r="G9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33" s="20" t="inlineStr">
        <is>
          <t>1 pieza</t>
        </is>
      </c>
      <c r="I933" s="20" t="n">
        <v>1</v>
      </c>
      <c r="J933" s="21" t="n">
        <v>72</v>
      </c>
      <c r="K933" s="21" t="n">
        <v>78.52</v>
      </c>
      <c r="L933" s="21" t="n">
        <v>25.86</v>
      </c>
      <c r="M933" s="21" t="n">
        <v>0</v>
      </c>
      <c r="N933" s="21">
        <f>K933*0.08+L933*0.08</f>
        <v/>
      </c>
      <c r="O933" s="21">
        <f>-(K933*0.025+L933*0.025)</f>
        <v/>
      </c>
      <c r="P933" s="21">
        <f>32</f>
        <v/>
      </c>
      <c r="Q933" s="21">
        <f>J933+L933+N933+O933-P933-M933</f>
        <v/>
      </c>
    </row>
    <row r="934">
      <c r="A934" s="20" t="inlineStr">
        <is>
          <t>5.1-5.7</t>
        </is>
      </c>
      <c r="B934" s="20" t="inlineStr">
        <is>
          <t>PO-128-18965103176313086</t>
        </is>
      </c>
      <c r="C934" s="20" t="inlineStr">
        <is>
          <t>Delivered</t>
        </is>
      </c>
      <c r="D934" s="20" t="inlineStr">
        <is>
          <t>128-18965113662073086</t>
        </is>
      </c>
      <c r="E934" s="20" t="inlineStr">
        <is>
          <t>Delivered</t>
        </is>
      </c>
      <c r="F934" s="20" t="inlineStr">
        <is>
          <t>B03W10-10PZS</t>
        </is>
      </c>
      <c r="G93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34" s="20" t="inlineStr">
        <is>
          <t>10 piezas</t>
        </is>
      </c>
      <c r="I934" s="20" t="n">
        <v>1</v>
      </c>
      <c r="J934" s="21" t="n">
        <v>65</v>
      </c>
      <c r="K934" s="21" t="n">
        <v>56.19</v>
      </c>
      <c r="L934" s="21" t="n">
        <v>25.86</v>
      </c>
      <c r="M934" s="21" t="n">
        <v>0</v>
      </c>
      <c r="N934" s="21">
        <f>K934*0.08+L934*0.08</f>
        <v/>
      </c>
      <c r="O934" s="21">
        <f>-(K934*0.025+L934*0.025)</f>
        <v/>
      </c>
      <c r="P934" s="21">
        <f>32</f>
        <v/>
      </c>
      <c r="Q934" s="21">
        <f>J934+L934+N934+O934-P934-M934</f>
        <v/>
      </c>
    </row>
    <row r="935">
      <c r="A935" s="20" t="inlineStr">
        <is>
          <t>5.1-5.7</t>
        </is>
      </c>
      <c r="B935" s="20" t="inlineStr">
        <is>
          <t>PO-128-18956460933753267</t>
        </is>
      </c>
      <c r="C935" s="20" t="inlineStr">
        <is>
          <t>Delivered</t>
        </is>
      </c>
      <c r="D935" s="20" t="inlineStr">
        <is>
          <t>128-18956502876793267</t>
        </is>
      </c>
      <c r="E935" s="20" t="inlineStr">
        <is>
          <t>Delivered</t>
        </is>
      </c>
      <c r="F935" s="20" t="inlineStr">
        <is>
          <t>LV54W25</t>
        </is>
      </c>
      <c r="G93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935" s="20" t="inlineStr">
        <is>
          <t>Blanco</t>
        </is>
      </c>
      <c r="I935" s="20" t="n">
        <v>3</v>
      </c>
      <c r="J935" s="21" t="n">
        <v>234</v>
      </c>
      <c r="K935" s="21" t="n">
        <v>245.61</v>
      </c>
      <c r="L935" s="21" t="n">
        <v>0</v>
      </c>
      <c r="M935" s="21" t="n">
        <v>0</v>
      </c>
      <c r="N935" s="21">
        <f>K935*0.08+L935*0.08</f>
        <v/>
      </c>
      <c r="O935" s="21">
        <f>-(K935*0.025+L935*0.025)</f>
        <v/>
      </c>
      <c r="P935" s="21">
        <f>32</f>
        <v/>
      </c>
      <c r="Q935" s="21">
        <f>J935+L935+N935+O935-P935-M935</f>
        <v/>
      </c>
    </row>
    <row r="936">
      <c r="A936" s="20" t="inlineStr">
        <is>
          <t>5.1-5.7</t>
        </is>
      </c>
      <c r="B936" s="20" t="inlineStr">
        <is>
          <t>PO-128-19135043912312075</t>
        </is>
      </c>
      <c r="C936" s="20" t="inlineStr">
        <is>
          <t>Delivered</t>
        </is>
      </c>
      <c r="D936" s="20" t="inlineStr">
        <is>
          <t>128-19135064883832075</t>
        </is>
      </c>
      <c r="E936" s="20" t="inlineStr">
        <is>
          <t>Delivered</t>
        </is>
      </c>
      <c r="F936" s="20" t="inlineStr">
        <is>
          <t>LV22W21</t>
        </is>
      </c>
      <c r="G9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36" s="20" t="inlineStr">
        <is>
          <t>1 pieza</t>
        </is>
      </c>
      <c r="I936" s="20" t="n">
        <v>1</v>
      </c>
      <c r="J936" s="21" t="n">
        <v>72</v>
      </c>
      <c r="K936" s="21" t="n">
        <v>35.42</v>
      </c>
      <c r="L936" s="21" t="n">
        <v>25.86</v>
      </c>
      <c r="M936" s="21" t="n">
        <v>0</v>
      </c>
      <c r="N936" s="21">
        <f>K936*0.08+L936*0.08</f>
        <v/>
      </c>
      <c r="O936" s="21">
        <f>-(K936*0.025+L936*0.025)</f>
        <v/>
      </c>
      <c r="P936" s="21">
        <f>32</f>
        <v/>
      </c>
      <c r="Q936" s="21">
        <f>J936+L936+N936+O936-P936-M936</f>
        <v/>
      </c>
    </row>
    <row r="937">
      <c r="A937" s="20" t="inlineStr">
        <is>
          <t>5.1-5.7</t>
        </is>
      </c>
      <c r="B937" s="20" t="inlineStr">
        <is>
          <t>PO-128-19070521037432459</t>
        </is>
      </c>
      <c r="C937" s="20" t="inlineStr">
        <is>
          <t>Delivered</t>
        </is>
      </c>
      <c r="D937" s="20" t="inlineStr">
        <is>
          <t>128-19070625895032459</t>
        </is>
      </c>
      <c r="E937" s="20" t="inlineStr">
        <is>
          <t>Delivered</t>
        </is>
      </c>
      <c r="F937" s="20" t="inlineStr">
        <is>
          <t>LV22W21</t>
        </is>
      </c>
      <c r="G9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37" s="20" t="inlineStr">
        <is>
          <t>1 pieza</t>
        </is>
      </c>
      <c r="I937" s="20" t="n">
        <v>3</v>
      </c>
      <c r="J937" s="21" t="n">
        <v>216</v>
      </c>
      <c r="K937" s="21" t="n">
        <v>200.22</v>
      </c>
      <c r="L937" s="21" t="n">
        <v>0</v>
      </c>
      <c r="M937" s="21" t="n">
        <v>0</v>
      </c>
      <c r="N937" s="21">
        <f>K937*0.08+L937*0.08</f>
        <v/>
      </c>
      <c r="O937" s="21">
        <f>-(K937*0.025+L937*0.025)</f>
        <v/>
      </c>
      <c r="P937" s="21">
        <f>32</f>
        <v/>
      </c>
      <c r="Q937" s="21">
        <f>J937+L937+N937+O937-P937-M937</f>
        <v/>
      </c>
    </row>
    <row r="938">
      <c r="A938" s="20" t="inlineStr">
        <is>
          <t>5.1-5.7</t>
        </is>
      </c>
      <c r="B938" s="20" t="inlineStr">
        <is>
          <t>PO-128-18843089603190807</t>
        </is>
      </c>
      <c r="C938" s="20" t="inlineStr">
        <is>
          <t>Delivered</t>
        </is>
      </c>
      <c r="D938" s="20" t="inlineStr">
        <is>
          <t>128-18843142031990807</t>
        </is>
      </c>
      <c r="E938" s="20" t="inlineStr">
        <is>
          <t>Delivered</t>
        </is>
      </c>
      <c r="F938" s="20" t="inlineStr">
        <is>
          <t>LV22W21</t>
        </is>
      </c>
      <c r="G9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38" s="20" t="inlineStr">
        <is>
          <t>1 pieza</t>
        </is>
      </c>
      <c r="I938" s="20" t="n">
        <v>3</v>
      </c>
      <c r="J938" s="21" t="n">
        <v>216</v>
      </c>
      <c r="K938" s="21" t="n">
        <v>235.56</v>
      </c>
      <c r="L938" s="21" t="n">
        <v>0</v>
      </c>
      <c r="M938" s="21" t="n">
        <v>0</v>
      </c>
      <c r="N938" s="21">
        <f>K938*0.08+L938*0.08</f>
        <v/>
      </c>
      <c r="O938" s="21">
        <f>-(K938*0.025+L938*0.025)</f>
        <v/>
      </c>
      <c r="P938" s="21">
        <f>32</f>
        <v/>
      </c>
      <c r="Q938" s="21">
        <f>J938+L938+N938+O938-P938-M938</f>
        <v/>
      </c>
    </row>
    <row r="939">
      <c r="A939" s="20" t="inlineStr">
        <is>
          <t>5.1-5.7</t>
        </is>
      </c>
      <c r="B939" s="20" t="inlineStr">
        <is>
          <t>PO-128-18573151058551518</t>
        </is>
      </c>
      <c r="C939" s="20" t="inlineStr">
        <is>
          <t>Delivered</t>
        </is>
      </c>
      <c r="D939" s="20" t="inlineStr">
        <is>
          <t>128-18573098629751518</t>
        </is>
      </c>
      <c r="E939" s="20" t="inlineStr">
        <is>
          <t>Delivered</t>
        </is>
      </c>
      <c r="F939" s="20" t="inlineStr">
        <is>
          <t>LV54W25</t>
        </is>
      </c>
      <c r="G93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939" s="20" t="inlineStr">
        <is>
          <t>Blanco</t>
        </is>
      </c>
      <c r="I939" s="20" t="n">
        <v>1</v>
      </c>
      <c r="J939" s="21" t="n">
        <v>78</v>
      </c>
      <c r="K939" s="21" t="n">
        <v>95.2</v>
      </c>
      <c r="L939" s="21" t="n">
        <v>25.86</v>
      </c>
      <c r="M939" s="21" t="n">
        <v>0</v>
      </c>
      <c r="N939" s="21">
        <f>K939*0.08+L939*0.08</f>
        <v/>
      </c>
      <c r="O939" s="21">
        <f>-(K939*0.025+L939*0.025)</f>
        <v/>
      </c>
      <c r="P939" s="21">
        <f>32</f>
        <v/>
      </c>
      <c r="Q939" s="21">
        <f>J939+L939+N939+O939-P939-M939</f>
        <v/>
      </c>
    </row>
    <row r="940">
      <c r="A940" s="20" t="inlineStr">
        <is>
          <t>5.1-5.7</t>
        </is>
      </c>
      <c r="B940" s="20" t="inlineStr">
        <is>
          <t>PO-128-19151462656632169</t>
        </is>
      </c>
      <c r="C940" s="20" t="inlineStr">
        <is>
          <t>Delivered</t>
        </is>
      </c>
      <c r="D940" s="20" t="inlineStr">
        <is>
          <t>128-19151515085432169</t>
        </is>
      </c>
      <c r="E940" s="20" t="inlineStr">
        <is>
          <t>Delivered</t>
        </is>
      </c>
      <c r="F940" s="20" t="inlineStr">
        <is>
          <t>LV22W21</t>
        </is>
      </c>
      <c r="G9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40" s="20" t="inlineStr">
        <is>
          <t>1 pieza</t>
        </is>
      </c>
      <c r="I940" s="20" t="n">
        <v>1</v>
      </c>
      <c r="J940" s="21" t="n">
        <v>72</v>
      </c>
      <c r="K940" s="21" t="n">
        <v>91.3</v>
      </c>
      <c r="L940" s="21" t="n">
        <v>25.86</v>
      </c>
      <c r="M940" s="21" t="n">
        <v>0</v>
      </c>
      <c r="N940" s="21">
        <f>K940*0.08+L940*0.08</f>
        <v/>
      </c>
      <c r="O940" s="21">
        <f>-(K940*0.025+L940*0.025)</f>
        <v/>
      </c>
      <c r="P940" s="21">
        <f>32</f>
        <v/>
      </c>
      <c r="Q940" s="21">
        <f>J940+L940+N940+O940-P940-M940</f>
        <v/>
      </c>
    </row>
    <row r="941">
      <c r="A941" s="20" t="inlineStr">
        <is>
          <t>5.1-5.7</t>
        </is>
      </c>
      <c r="B941" s="20" t="inlineStr">
        <is>
          <t>PO-128-18662488699511819</t>
        </is>
      </c>
      <c r="C941" s="20" t="inlineStr">
        <is>
          <t>Delivered</t>
        </is>
      </c>
      <c r="D941" s="20" t="inlineStr">
        <is>
          <t>128-18662625014391819</t>
        </is>
      </c>
      <c r="E941" s="20" t="inlineStr">
        <is>
          <t>Delivered</t>
        </is>
      </c>
      <c r="F941" s="20" t="inlineStr">
        <is>
          <t>LV22W21</t>
        </is>
      </c>
      <c r="G9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41" s="20" t="inlineStr">
        <is>
          <t>1 pieza</t>
        </is>
      </c>
      <c r="I941" s="20" t="n">
        <v>1</v>
      </c>
      <c r="J941" s="21" t="n">
        <v>72</v>
      </c>
      <c r="K941" s="21" t="n">
        <v>78.52</v>
      </c>
      <c r="L941" s="21" t="n">
        <v>25.86</v>
      </c>
      <c r="M941" s="21" t="n">
        <v>0</v>
      </c>
      <c r="N941" s="21">
        <f>K941*0.08+L941*0.08</f>
        <v/>
      </c>
      <c r="O941" s="21">
        <f>-(K941*0.025+L941*0.025)</f>
        <v/>
      </c>
      <c r="P941" s="21">
        <f>32</f>
        <v/>
      </c>
      <c r="Q941" s="21">
        <f>J941+L941+N941+O941-P941-M941</f>
        <v/>
      </c>
    </row>
    <row r="942">
      <c r="A942" s="20" t="inlineStr">
        <is>
          <t>5.1-5.7</t>
        </is>
      </c>
      <c r="B942" s="20" t="inlineStr">
        <is>
          <t>PO-128-18734095370870433</t>
        </is>
      </c>
      <c r="C942" s="20" t="inlineStr">
        <is>
          <t>Delivered</t>
        </is>
      </c>
      <c r="D942" s="20" t="inlineStr">
        <is>
          <t>128-18734074399350433</t>
        </is>
      </c>
      <c r="E942" s="20" t="inlineStr">
        <is>
          <t>Delivered</t>
        </is>
      </c>
      <c r="F942" s="20" t="inlineStr">
        <is>
          <t>LV22W21</t>
        </is>
      </c>
      <c r="G9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42" s="20" t="inlineStr">
        <is>
          <t>1 pieza</t>
        </is>
      </c>
      <c r="I942" s="20" t="n">
        <v>1</v>
      </c>
      <c r="J942" s="21" t="n">
        <v>72</v>
      </c>
      <c r="K942" s="21" t="n">
        <v>78.52</v>
      </c>
      <c r="L942" s="21" t="n">
        <v>25.86</v>
      </c>
      <c r="M942" s="21" t="n">
        <v>0</v>
      </c>
      <c r="N942" s="21">
        <f>K942*0.08+L942*0.08</f>
        <v/>
      </c>
      <c r="O942" s="21">
        <f>-(K942*0.025+L942*0.025)</f>
        <v/>
      </c>
      <c r="P942" s="21">
        <f>32</f>
        <v/>
      </c>
      <c r="Q942" s="21">
        <f>J942+L942+N942+O942-P942-M942</f>
        <v/>
      </c>
    </row>
    <row r="943">
      <c r="A943" s="20" t="inlineStr">
        <is>
          <t>5.1-5.7</t>
        </is>
      </c>
      <c r="B943" s="20" t="inlineStr">
        <is>
          <t>PO-128-18927224679033377</t>
        </is>
      </c>
      <c r="C943" s="20" t="inlineStr">
        <is>
          <t>Delivered</t>
        </is>
      </c>
      <c r="D943" s="20" t="inlineStr">
        <is>
          <t>128-18927240407673377</t>
        </is>
      </c>
      <c r="E943" s="20" t="inlineStr">
        <is>
          <t>Delivered</t>
        </is>
      </c>
      <c r="F943" s="20" t="inlineStr">
        <is>
          <t>BG-146-A</t>
        </is>
      </c>
      <c r="G943" s="20" t="inlineStr">
        <is>
          <t>linkbit Audífonos Inalámbricos de Diadema Bluetooth 6.0 - Baja Latencia para Música y Juegos, Audio Hi-Res con Driver de 40mm, Plegable para Hogar, Oficina y Viajes</t>
        </is>
      </c>
      <c r="H943" s="20" t="inlineStr">
        <is>
          <t>AZUL</t>
        </is>
      </c>
      <c r="I943" s="20" t="n">
        <v>1</v>
      </c>
      <c r="J943" s="21" t="n">
        <v>72</v>
      </c>
      <c r="K943" s="21" t="n">
        <v>93.94</v>
      </c>
      <c r="L943" s="21" t="n">
        <v>25.86</v>
      </c>
      <c r="M943" s="21" t="n">
        <v>0</v>
      </c>
      <c r="N943" s="21">
        <f>K943*0.08+L943*0.08</f>
        <v/>
      </c>
      <c r="O943" s="21">
        <f>-(K943*0.025+L943*0.025)</f>
        <v/>
      </c>
      <c r="P943" s="21">
        <f>32</f>
        <v/>
      </c>
      <c r="Q943" s="21">
        <f>J943+L943+N943+O943-P943-M943</f>
        <v/>
      </c>
    </row>
    <row r="944">
      <c r="A944" s="20" t="inlineStr">
        <is>
          <t>5.1-5.7</t>
        </is>
      </c>
      <c r="B944" s="20" t="inlineStr">
        <is>
          <t>PO-128-19110998415992408</t>
        </is>
      </c>
      <c r="C944" s="20" t="inlineStr">
        <is>
          <t>Delivered</t>
        </is>
      </c>
      <c r="D944" s="20" t="inlineStr">
        <is>
          <t>128-19111040359032408</t>
        </is>
      </c>
      <c r="E944" s="20" t="inlineStr">
        <is>
          <t>Delivered</t>
        </is>
      </c>
      <c r="F944" s="20" t="inlineStr">
        <is>
          <t>LV22W21</t>
        </is>
      </c>
      <c r="G9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44" s="20" t="inlineStr">
        <is>
          <t>1 pieza</t>
        </is>
      </c>
      <c r="I944" s="20" t="n">
        <v>1</v>
      </c>
      <c r="J944" s="21" t="n">
        <v>72</v>
      </c>
      <c r="K944" s="21" t="n">
        <v>35.42</v>
      </c>
      <c r="L944" s="21" t="n">
        <v>25.86</v>
      </c>
      <c r="M944" s="21" t="n">
        <v>0</v>
      </c>
      <c r="N944" s="21">
        <f>K944*0.08+L944*0.08</f>
        <v/>
      </c>
      <c r="O944" s="21">
        <f>-(K944*0.025+L944*0.025)</f>
        <v/>
      </c>
      <c r="P944" s="21">
        <f>32</f>
        <v/>
      </c>
      <c r="Q944" s="21">
        <f>J944+L944+N944+O944-P944-M944</f>
        <v/>
      </c>
    </row>
    <row r="945">
      <c r="A945" s="20" t="inlineStr">
        <is>
          <t>5.1-5.7</t>
        </is>
      </c>
      <c r="B945" s="20" t="inlineStr">
        <is>
          <t>PO-128-19014663475833878</t>
        </is>
      </c>
      <c r="C945" s="20" t="inlineStr">
        <is>
          <t>Delivered</t>
        </is>
      </c>
      <c r="D945" s="20" t="inlineStr">
        <is>
          <t>128-19014642504313878</t>
        </is>
      </c>
      <c r="E945" s="20" t="inlineStr">
        <is>
          <t>Delivered</t>
        </is>
      </c>
      <c r="F945" s="20" t="inlineStr">
        <is>
          <t>LV22W21</t>
        </is>
      </c>
      <c r="G9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45" s="20" t="inlineStr">
        <is>
          <t>1 pieza</t>
        </is>
      </c>
      <c r="I945" s="20" t="n">
        <v>1</v>
      </c>
      <c r="J945" s="21" t="n">
        <v>72</v>
      </c>
      <c r="K945" s="21" t="n">
        <v>78.52</v>
      </c>
      <c r="L945" s="21" t="n">
        <v>25.86</v>
      </c>
      <c r="M945" s="21" t="n">
        <v>0</v>
      </c>
      <c r="N945" s="21">
        <f>K945*0.08+L945*0.08</f>
        <v/>
      </c>
      <c r="O945" s="21">
        <f>-(K945*0.025+L945*0.025)</f>
        <v/>
      </c>
      <c r="P945" s="21">
        <f>32</f>
        <v/>
      </c>
      <c r="Q945" s="21">
        <f>J945+L945+N945+O945-P945-M945</f>
        <v/>
      </c>
    </row>
    <row r="946">
      <c r="A946" s="20" t="inlineStr">
        <is>
          <t>5.1-5.7</t>
        </is>
      </c>
      <c r="B946" s="20" t="inlineStr">
        <is>
          <t>PO-128-18571549696631529</t>
        </is>
      </c>
      <c r="C946" s="20" t="inlineStr">
        <is>
          <t>Delivered</t>
        </is>
      </c>
      <c r="D946" s="20" t="inlineStr">
        <is>
          <t>128-18571565425271529</t>
        </is>
      </c>
      <c r="E946" s="20" t="inlineStr">
        <is>
          <t>Delivered</t>
        </is>
      </c>
      <c r="F946" s="20" t="inlineStr">
        <is>
          <t>LV22W21</t>
        </is>
      </c>
      <c r="G9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46" s="20" t="inlineStr">
        <is>
          <t>1 pieza</t>
        </is>
      </c>
      <c r="I946" s="20" t="n">
        <v>1</v>
      </c>
      <c r="J946" s="21" t="n">
        <v>72</v>
      </c>
      <c r="K946" s="21" t="n">
        <v>66.73999999999999</v>
      </c>
      <c r="L946" s="21" t="n">
        <v>25.86</v>
      </c>
      <c r="M946" s="21" t="n">
        <v>0</v>
      </c>
      <c r="N946" s="21">
        <f>K946*0.08+L946*0.08</f>
        <v/>
      </c>
      <c r="O946" s="21">
        <f>-(K946*0.025+L946*0.025)</f>
        <v/>
      </c>
      <c r="P946" s="21">
        <f>32</f>
        <v/>
      </c>
      <c r="Q946" s="21">
        <f>J946+L946+N946+O946-P946-M946</f>
        <v/>
      </c>
    </row>
    <row r="947">
      <c r="A947" s="20" t="inlineStr">
        <is>
          <t>5.1-5.7</t>
        </is>
      </c>
      <c r="B947" s="20" t="inlineStr">
        <is>
          <t>PO-128-19041355039353785</t>
        </is>
      </c>
      <c r="C947" s="20" t="inlineStr">
        <is>
          <t>Delivered</t>
        </is>
      </c>
      <c r="D947" s="20" t="inlineStr">
        <is>
          <t>128-19041323582073785</t>
        </is>
      </c>
      <c r="E947" s="20" t="inlineStr">
        <is>
          <t>Delivered</t>
        </is>
      </c>
      <c r="F947" s="20" t="inlineStr">
        <is>
          <t>LV22W21</t>
        </is>
      </c>
      <c r="G9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47" s="20" t="inlineStr">
        <is>
          <t>1 pieza</t>
        </is>
      </c>
      <c r="I947" s="20" t="n">
        <v>2</v>
      </c>
      <c r="J947" s="21" t="n">
        <v>144</v>
      </c>
      <c r="K947" s="21" t="n">
        <v>157.04</v>
      </c>
      <c r="L947" s="21" t="n">
        <v>25.86</v>
      </c>
      <c r="M947" s="21" t="n">
        <v>0</v>
      </c>
      <c r="N947" s="21">
        <f>K947*0.08+L947*0.08</f>
        <v/>
      </c>
      <c r="O947" s="21">
        <f>-(K947*0.025+L947*0.025)</f>
        <v/>
      </c>
      <c r="P947" s="21">
        <f>32</f>
        <v/>
      </c>
      <c r="Q947" s="21">
        <f>J947+L947+N947+O947-P947-M947</f>
        <v/>
      </c>
    </row>
    <row r="948">
      <c r="A948" s="20" t="inlineStr">
        <is>
          <t>5.1-5.7</t>
        </is>
      </c>
      <c r="B948" s="20" t="inlineStr">
        <is>
          <t>PO-128-18577764792951298</t>
        </is>
      </c>
      <c r="C948" s="20" t="inlineStr">
        <is>
          <t>Delivered</t>
        </is>
      </c>
      <c r="D948" s="20" t="inlineStr">
        <is>
          <t>128-18577817221751298</t>
        </is>
      </c>
      <c r="E948" s="20" t="inlineStr">
        <is>
          <t>Delivered</t>
        </is>
      </c>
      <c r="F948" s="20" t="inlineStr">
        <is>
          <t>LV22W21</t>
        </is>
      </c>
      <c r="G9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48" s="20" t="inlineStr">
        <is>
          <t>1 pieza</t>
        </is>
      </c>
      <c r="I948" s="20" t="n">
        <v>1</v>
      </c>
      <c r="J948" s="21" t="n">
        <v>72</v>
      </c>
      <c r="K948" s="21" t="n">
        <v>78.52</v>
      </c>
      <c r="L948" s="21" t="n">
        <v>25.86</v>
      </c>
      <c r="M948" s="21" t="n">
        <v>0</v>
      </c>
      <c r="N948" s="21">
        <f>K948*0.08+L948*0.08</f>
        <v/>
      </c>
      <c r="O948" s="21">
        <f>-(K948*0.025+L948*0.025)</f>
        <v/>
      </c>
      <c r="P948" s="21">
        <f>32</f>
        <v/>
      </c>
      <c r="Q948" s="21">
        <f>J948+L948+N948+O948-P948-M948</f>
        <v/>
      </c>
    </row>
    <row r="949">
      <c r="A949" s="20" t="inlineStr">
        <is>
          <t>5.1-5.7</t>
        </is>
      </c>
      <c r="B949" s="20" t="inlineStr">
        <is>
          <t>PO-128-19230428232312592</t>
        </is>
      </c>
      <c r="C949" s="20" t="inlineStr">
        <is>
          <t>Delivered</t>
        </is>
      </c>
      <c r="D949" s="20" t="inlineStr">
        <is>
          <t>128-19230412503672592</t>
        </is>
      </c>
      <c r="E949" s="20" t="inlineStr">
        <is>
          <t>Delivered</t>
        </is>
      </c>
      <c r="F949" s="20" t="inlineStr">
        <is>
          <t>L20WES</t>
        </is>
      </c>
      <c r="G949" s="20" t="inlineStr">
        <is>
          <t>TIANLAI Luz UV 20W/25W, Lampara UVC Esterilizadora, Bombilla Germicida 360°, Purificador de Ambientes para Hogar, Recamara, Baño, Cocina, Alimentacion por Enchufe y Base E27</t>
        </is>
      </c>
      <c r="H949" s="20" t="inlineStr">
        <is>
          <t>20W</t>
        </is>
      </c>
      <c r="I949" s="20" t="n">
        <v>1</v>
      </c>
      <c r="J949" s="21" t="n">
        <v>18</v>
      </c>
      <c r="K949" s="21" t="n">
        <v>30.18</v>
      </c>
      <c r="L949" s="21" t="n">
        <v>25.86</v>
      </c>
      <c r="M949" s="21" t="n">
        <v>0</v>
      </c>
      <c r="N949" s="21">
        <f>K949*0.08+L949*0.08</f>
        <v/>
      </c>
      <c r="O949" s="21">
        <f>-(K949*0.025+L949*0.025)</f>
        <v/>
      </c>
      <c r="P949" s="21">
        <f>32</f>
        <v/>
      </c>
      <c r="Q949" s="21">
        <f>J949+L949+N949+O949-P949-M949</f>
        <v/>
      </c>
    </row>
    <row r="950">
      <c r="A950" s="20" t="inlineStr">
        <is>
          <t>5.1-5.7</t>
        </is>
      </c>
      <c r="B950" s="20" t="inlineStr">
        <is>
          <t>PO-128-19070850253432457</t>
        </is>
      </c>
      <c r="C950" s="20" t="inlineStr">
        <is>
          <t>Delivered</t>
        </is>
      </c>
      <c r="D950" s="20" t="inlineStr">
        <is>
          <t>128-19070871224952457</t>
        </is>
      </c>
      <c r="E950" s="20" t="inlineStr">
        <is>
          <t>Delivered</t>
        </is>
      </c>
      <c r="F950" s="20" t="inlineStr">
        <is>
          <t>LV22W21</t>
        </is>
      </c>
      <c r="G9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50" s="20" t="inlineStr">
        <is>
          <t>1 pieza</t>
        </is>
      </c>
      <c r="I950" s="20" t="n">
        <v>1</v>
      </c>
      <c r="J950" s="21" t="n">
        <v>72</v>
      </c>
      <c r="K950" s="21" t="n">
        <v>78.52</v>
      </c>
      <c r="L950" s="21" t="n">
        <v>25.86</v>
      </c>
      <c r="M950" s="21" t="n">
        <v>0</v>
      </c>
      <c r="N950" s="21">
        <f>K950*0.08+L950*0.08</f>
        <v/>
      </c>
      <c r="O950" s="21">
        <f>-(K950*0.025+L950*0.025)</f>
        <v/>
      </c>
      <c r="P950" s="21">
        <f>32</f>
        <v/>
      </c>
      <c r="Q950" s="21">
        <f>J950+L950+N950+O950-P950-M950</f>
        <v/>
      </c>
    </row>
    <row r="951">
      <c r="A951" s="20" t="inlineStr">
        <is>
          <t>5.1-5.7</t>
        </is>
      </c>
      <c r="B951" s="20" t="inlineStr">
        <is>
          <t>PO-128-19077710561912478</t>
        </is>
      </c>
      <c r="C951" s="20" t="inlineStr">
        <is>
          <t>Delivered</t>
        </is>
      </c>
      <c r="D951" s="20" t="inlineStr">
        <is>
          <t>128-19077870469752478</t>
        </is>
      </c>
      <c r="E951" s="20" t="inlineStr">
        <is>
          <t>Delivered</t>
        </is>
      </c>
      <c r="F951" s="20" t="inlineStr">
        <is>
          <t>LV22W21</t>
        </is>
      </c>
      <c r="G9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51" s="20" t="inlineStr">
        <is>
          <t>1 pieza</t>
        </is>
      </c>
      <c r="I951" s="20" t="n">
        <v>1</v>
      </c>
      <c r="J951" s="21" t="n">
        <v>72</v>
      </c>
      <c r="K951" s="21" t="n">
        <v>78.52</v>
      </c>
      <c r="L951" s="21" t="n">
        <v>25.86</v>
      </c>
      <c r="M951" s="21" t="n">
        <v>0</v>
      </c>
      <c r="N951" s="21">
        <f>K951*0.08+L951*0.08</f>
        <v/>
      </c>
      <c r="O951" s="21">
        <f>-(K951*0.025+L951*0.025)</f>
        <v/>
      </c>
      <c r="P951" s="21">
        <f>32</f>
        <v/>
      </c>
      <c r="Q951" s="21">
        <f>J951+L951+N951+O951-P951-M951</f>
        <v/>
      </c>
    </row>
    <row r="952">
      <c r="A952" s="20" t="inlineStr">
        <is>
          <t>5.1-5.7</t>
        </is>
      </c>
      <c r="B952" s="20" t="inlineStr">
        <is>
          <t>PO-128-18996783923834051</t>
        </is>
      </c>
      <c r="C952" s="20" t="inlineStr">
        <is>
          <t>Delivered</t>
        </is>
      </c>
      <c r="D952" s="20" t="inlineStr">
        <is>
          <t>128-18996804895354051</t>
        </is>
      </c>
      <c r="E952" s="20" t="inlineStr">
        <is>
          <t>Delivered</t>
        </is>
      </c>
      <c r="F952" s="20" t="inlineStr">
        <is>
          <t>LV22W21</t>
        </is>
      </c>
      <c r="G9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52" s="20" t="inlineStr">
        <is>
          <t>1 pieza</t>
        </is>
      </c>
      <c r="I952" s="20" t="n">
        <v>2</v>
      </c>
      <c r="J952" s="21" t="n">
        <v>144</v>
      </c>
      <c r="K952" s="21" t="n">
        <v>157.04</v>
      </c>
      <c r="L952" s="21" t="n">
        <v>25.86</v>
      </c>
      <c r="M952" s="21" t="n">
        <v>0</v>
      </c>
      <c r="N952" s="21">
        <f>K952*0.08+L952*0.08</f>
        <v/>
      </c>
      <c r="O952" s="21">
        <f>-(K952*0.025+L952*0.025)</f>
        <v/>
      </c>
      <c r="P952" s="21">
        <f>32</f>
        <v/>
      </c>
      <c r="Q952" s="21">
        <f>J952+L952+N952+O952-P952-M952</f>
        <v/>
      </c>
    </row>
    <row r="953">
      <c r="A953" s="20" t="inlineStr">
        <is>
          <t>5.1-5.7</t>
        </is>
      </c>
      <c r="B953" s="20" t="inlineStr">
        <is>
          <t>PO-128-18699058391671729</t>
        </is>
      </c>
      <c r="C953" s="20" t="inlineStr">
        <is>
          <t>Delivered</t>
        </is>
      </c>
      <c r="D953" s="20" t="inlineStr">
        <is>
          <t>128-18699110820471729</t>
        </is>
      </c>
      <c r="E953" s="20" t="inlineStr">
        <is>
          <t>Delivered</t>
        </is>
      </c>
      <c r="F953" s="20" t="inlineStr">
        <is>
          <t>LV22W21</t>
        </is>
      </c>
      <c r="G9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53" s="20" t="inlineStr">
        <is>
          <t>1 pieza</t>
        </is>
      </c>
      <c r="I953" s="20" t="n">
        <v>4</v>
      </c>
      <c r="J953" s="21" t="n">
        <v>288</v>
      </c>
      <c r="K953" s="21" t="n">
        <v>314.08</v>
      </c>
      <c r="L953" s="21" t="n">
        <v>0</v>
      </c>
      <c r="M953" s="21" t="n">
        <v>0</v>
      </c>
      <c r="N953" s="21">
        <f>K953*0.08+L953*0.08</f>
        <v/>
      </c>
      <c r="O953" s="21">
        <f>-(K953*0.025+L953*0.025)</f>
        <v/>
      </c>
      <c r="P953" s="21">
        <f>32</f>
        <v/>
      </c>
      <c r="Q953" s="21">
        <f>J953+L953+N953+O953-P953-M953</f>
        <v/>
      </c>
    </row>
    <row r="954">
      <c r="A954" s="20" t="inlineStr">
        <is>
          <t>5.1-5.7</t>
        </is>
      </c>
      <c r="B954" s="20" t="inlineStr">
        <is>
          <t>PO-128-18923808277113332</t>
        </is>
      </c>
      <c r="C954" s="20" t="inlineStr">
        <is>
          <t>Delivered</t>
        </is>
      </c>
      <c r="D954" s="20" t="inlineStr">
        <is>
          <t>128-18923771576953332</t>
        </is>
      </c>
      <c r="E954" s="20" t="inlineStr">
        <is>
          <t>Delivered</t>
        </is>
      </c>
      <c r="F954" s="20" t="inlineStr">
        <is>
          <t>LV22W21</t>
        </is>
      </c>
      <c r="G9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54" s="20" t="inlineStr">
        <is>
          <t>1 pieza</t>
        </is>
      </c>
      <c r="I954" s="20" t="n">
        <v>1</v>
      </c>
      <c r="J954" s="21" t="n">
        <v>72</v>
      </c>
      <c r="K954" s="21" t="n">
        <v>78.52</v>
      </c>
      <c r="L954" s="21" t="n">
        <v>25.86</v>
      </c>
      <c r="M954" s="21" t="n">
        <v>0</v>
      </c>
      <c r="N954" s="21">
        <f>K954*0.08+L954*0.08</f>
        <v/>
      </c>
      <c r="O954" s="21">
        <f>-(K954*0.025+L954*0.025)</f>
        <v/>
      </c>
      <c r="P954" s="21">
        <f>32</f>
        <v/>
      </c>
      <c r="Q954" s="21">
        <f>J954+L954+N954+O954-P954-M954</f>
        <v/>
      </c>
    </row>
    <row r="955">
      <c r="A955" s="20" t="inlineStr">
        <is>
          <t>5.1-5.7</t>
        </is>
      </c>
      <c r="B955" s="20" t="inlineStr">
        <is>
          <t>PO-128-18566430024311494</t>
        </is>
      </c>
      <c r="C955" s="20" t="inlineStr">
        <is>
          <t>Delivered</t>
        </is>
      </c>
      <c r="D955" s="20" t="inlineStr">
        <is>
          <t>128-18566435267191494</t>
        </is>
      </c>
      <c r="E955" s="20" t="inlineStr">
        <is>
          <t>Delivered</t>
        </is>
      </c>
      <c r="F955" s="20" t="inlineStr">
        <is>
          <t>LV22W21</t>
        </is>
      </c>
      <c r="G9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55" s="20" t="inlineStr">
        <is>
          <t>1 pieza</t>
        </is>
      </c>
      <c r="I955" s="20" t="n">
        <v>1</v>
      </c>
      <c r="J955" s="21" t="n">
        <v>72</v>
      </c>
      <c r="K955" s="21" t="n">
        <v>78.52</v>
      </c>
      <c r="L955" s="21" t="n">
        <v>25.86</v>
      </c>
      <c r="M955" s="21" t="n">
        <v>0</v>
      </c>
      <c r="N955" s="21">
        <f>K955*0.08+L955*0.08</f>
        <v/>
      </c>
      <c r="O955" s="21">
        <f>-(K955*0.025+L955*0.025)</f>
        <v/>
      </c>
      <c r="P955" s="21">
        <f>32</f>
        <v/>
      </c>
      <c r="Q955" s="21">
        <f>J955+L955+N955+O955-P955-M955</f>
        <v/>
      </c>
    </row>
    <row r="956">
      <c r="A956" s="20" t="inlineStr">
        <is>
          <t>5.1-5.7</t>
        </is>
      </c>
      <c r="B956" s="20" t="inlineStr">
        <is>
          <t>PO-128-18861119867510699</t>
        </is>
      </c>
      <c r="C956" s="20" t="inlineStr">
        <is>
          <t>Delivered</t>
        </is>
      </c>
      <c r="D956" s="20" t="inlineStr">
        <is>
          <t>128-18861188024950699</t>
        </is>
      </c>
      <c r="E956" s="20" t="inlineStr">
        <is>
          <t>Delivered</t>
        </is>
      </c>
      <c r="F956" s="20" t="inlineStr">
        <is>
          <t>B03W10-10PZS</t>
        </is>
      </c>
      <c r="G9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56" s="20" t="inlineStr">
        <is>
          <t>10 piezas</t>
        </is>
      </c>
      <c r="I956" s="20" t="n">
        <v>1</v>
      </c>
      <c r="J956" s="21" t="n">
        <v>65</v>
      </c>
      <c r="K956" s="21" t="n">
        <v>76.61</v>
      </c>
      <c r="L956" s="21" t="n">
        <v>0</v>
      </c>
      <c r="M956" s="21" t="n">
        <v>76.61</v>
      </c>
      <c r="N956" s="21">
        <f>K956*0.08+L956*0.08</f>
        <v/>
      </c>
      <c r="O956" s="21">
        <f>-(K956*0.025+L956*0.025)</f>
        <v/>
      </c>
      <c r="P956" s="21">
        <f>32</f>
        <v/>
      </c>
      <c r="Q956" s="21">
        <f>J956+L956+N956+O956-P956-M956</f>
        <v/>
      </c>
    </row>
    <row r="957">
      <c r="A957" s="20" t="inlineStr">
        <is>
          <t>5.1-5.7</t>
        </is>
      </c>
      <c r="B957" s="20" t="inlineStr">
        <is>
          <t>PO-128-19173867141753059</t>
        </is>
      </c>
      <c r="C957" s="20" t="inlineStr">
        <is>
          <t>Delivered</t>
        </is>
      </c>
      <c r="D957" s="20" t="inlineStr">
        <is>
          <t>128-19173859277433059</t>
        </is>
      </c>
      <c r="E957" s="20" t="inlineStr">
        <is>
          <t>Delivered</t>
        </is>
      </c>
      <c r="F957" s="20" t="inlineStr">
        <is>
          <t>LV22W21</t>
        </is>
      </c>
      <c r="G9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57" s="20" t="inlineStr">
        <is>
          <t>1 pieza</t>
        </is>
      </c>
      <c r="I957" s="20" t="n">
        <v>1</v>
      </c>
      <c r="J957" s="21" t="n">
        <v>72</v>
      </c>
      <c r="K957" s="21" t="n">
        <v>66.73999999999999</v>
      </c>
      <c r="L957" s="21" t="n">
        <v>25.86</v>
      </c>
      <c r="M957" s="21" t="n">
        <v>0</v>
      </c>
      <c r="N957" s="21">
        <f>K957*0.08+L957*0.08</f>
        <v/>
      </c>
      <c r="O957" s="21">
        <f>-(K957*0.025+L957*0.025)</f>
        <v/>
      </c>
      <c r="P957" s="21">
        <f>32</f>
        <v/>
      </c>
      <c r="Q957" s="21">
        <f>J957+L957+N957+O957-P957-M957</f>
        <v/>
      </c>
    </row>
    <row r="958">
      <c r="A958" s="20" t="inlineStr">
        <is>
          <t>5.1-5.7</t>
        </is>
      </c>
      <c r="B958" s="20" t="inlineStr">
        <is>
          <t>PO-128-19229094021752600</t>
        </is>
      </c>
      <c r="C958" s="20" t="inlineStr">
        <is>
          <t>Delivered</t>
        </is>
      </c>
      <c r="D958" s="20" t="inlineStr">
        <is>
          <t>128-19229135964792600</t>
        </is>
      </c>
      <c r="E958" s="20" t="inlineStr">
        <is>
          <t>Delivered</t>
        </is>
      </c>
      <c r="F958" s="20" t="inlineStr">
        <is>
          <t>B03W10-10PZS</t>
        </is>
      </c>
      <c r="G9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58" s="20" t="inlineStr">
        <is>
          <t>10 piezas</t>
        </is>
      </c>
      <c r="I958" s="20" t="n">
        <v>3</v>
      </c>
      <c r="J958" s="21" t="n">
        <v>195</v>
      </c>
      <c r="K958" s="21" t="n">
        <v>206.85</v>
      </c>
      <c r="L958" s="21" t="n">
        <v>25.86</v>
      </c>
      <c r="M958" s="21" t="n">
        <v>0</v>
      </c>
      <c r="N958" s="21">
        <f>K958*0.08+L958*0.08</f>
        <v/>
      </c>
      <c r="O958" s="21">
        <f>-(K958*0.025+L958*0.025)</f>
        <v/>
      </c>
      <c r="P958" s="21">
        <f>32</f>
        <v/>
      </c>
      <c r="Q958" s="21">
        <f>J958+L958+N958+O958-P958-M958</f>
        <v/>
      </c>
    </row>
    <row r="959">
      <c r="A959" s="20" t="inlineStr">
        <is>
          <t>5.1-5.7</t>
        </is>
      </c>
      <c r="B959" s="20" t="inlineStr">
        <is>
          <t>PO-128-18952019876473292</t>
        </is>
      </c>
      <c r="C959" s="20" t="inlineStr">
        <is>
          <t>Delivered</t>
        </is>
      </c>
      <c r="D959" s="20" t="inlineStr">
        <is>
          <t>128-18951977933433292</t>
        </is>
      </c>
      <c r="E959" s="20" t="inlineStr">
        <is>
          <t>Delivered</t>
        </is>
      </c>
      <c r="F959" s="20" t="inlineStr">
        <is>
          <t>LV22W21</t>
        </is>
      </c>
      <c r="G9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59" s="20" t="inlineStr">
        <is>
          <t>1 pieza</t>
        </is>
      </c>
      <c r="I959" s="20" t="n">
        <v>1</v>
      </c>
      <c r="J959" s="21" t="n">
        <v>72</v>
      </c>
      <c r="K959" s="21" t="n">
        <v>78.52</v>
      </c>
      <c r="L959" s="21" t="n">
        <v>25.86</v>
      </c>
      <c r="M959" s="21" t="n">
        <v>0</v>
      </c>
      <c r="N959" s="21">
        <f>K959*0.08+L959*0.08</f>
        <v/>
      </c>
      <c r="O959" s="21">
        <f>-(K959*0.025+L959*0.025)</f>
        <v/>
      </c>
      <c r="P959" s="21">
        <f>32</f>
        <v/>
      </c>
      <c r="Q959" s="21">
        <f>J959+L959+N959+O959-P959-M959</f>
        <v/>
      </c>
    </row>
    <row r="960">
      <c r="A960" s="20" t="inlineStr">
        <is>
          <t>5.1-5.7</t>
        </is>
      </c>
      <c r="B960" s="20" t="inlineStr">
        <is>
          <t>PO-128-18622724035191030</t>
        </is>
      </c>
      <c r="C960" s="20" t="inlineStr">
        <is>
          <t>Delivered</t>
        </is>
      </c>
      <c r="D960" s="20" t="inlineStr">
        <is>
          <t>128-18622776463991030</t>
        </is>
      </c>
      <c r="E960" s="20" t="inlineStr">
        <is>
          <t>Delivered</t>
        </is>
      </c>
      <c r="F960" s="20" t="inlineStr">
        <is>
          <t>LV22W21</t>
        </is>
      </c>
      <c r="G9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60" s="20" t="inlineStr">
        <is>
          <t>1 pieza</t>
        </is>
      </c>
      <c r="I960" s="20" t="n">
        <v>1</v>
      </c>
      <c r="J960" s="21" t="n">
        <v>72</v>
      </c>
      <c r="K960" s="21" t="n">
        <v>91.3</v>
      </c>
      <c r="L960" s="21" t="n">
        <v>25.86</v>
      </c>
      <c r="M960" s="21" t="n">
        <v>0</v>
      </c>
      <c r="N960" s="21">
        <f>K960*0.08+L960*0.08</f>
        <v/>
      </c>
      <c r="O960" s="21">
        <f>-(K960*0.025+L960*0.025)</f>
        <v/>
      </c>
      <c r="P960" s="21">
        <f>32</f>
        <v/>
      </c>
      <c r="Q960" s="21">
        <f>J960+L960+N960+O960-P960-M960</f>
        <v/>
      </c>
    </row>
    <row r="961">
      <c r="A961" s="20" t="inlineStr">
        <is>
          <t>5.1-5.7</t>
        </is>
      </c>
      <c r="B961" s="20" t="inlineStr">
        <is>
          <t>PO-128-18914791148153578</t>
        </is>
      </c>
      <c r="C961" s="20" t="inlineStr">
        <is>
          <t>Delivered</t>
        </is>
      </c>
      <c r="D961" s="20" t="inlineStr">
        <is>
          <t>128-18914749205113578</t>
        </is>
      </c>
      <c r="E961" s="20" t="inlineStr">
        <is>
          <t>Delivered</t>
        </is>
      </c>
      <c r="F961" s="20" t="inlineStr">
        <is>
          <t>LV22W21</t>
        </is>
      </c>
      <c r="G9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61" s="20" t="inlineStr">
        <is>
          <t>1 pieza</t>
        </is>
      </c>
      <c r="I961" s="20" t="n">
        <v>1</v>
      </c>
      <c r="J961" s="21" t="n">
        <v>72</v>
      </c>
      <c r="K961" s="21" t="n">
        <v>8.539999999999999</v>
      </c>
      <c r="L961" s="21" t="n">
        <v>25.86</v>
      </c>
      <c r="M961" s="21" t="n">
        <v>0</v>
      </c>
      <c r="N961" s="21">
        <f>K961*0.08+L961*0.08</f>
        <v/>
      </c>
      <c r="O961" s="21">
        <f>-(K961*0.025+L961*0.025)</f>
        <v/>
      </c>
      <c r="P961" s="21">
        <f>32</f>
        <v/>
      </c>
      <c r="Q961" s="21">
        <f>J961+L961+N961+O961-P961-M961</f>
        <v/>
      </c>
    </row>
    <row r="962">
      <c r="A962" s="20" t="inlineStr">
        <is>
          <t>5.1-5.7</t>
        </is>
      </c>
      <c r="B962" s="20" t="inlineStr">
        <is>
          <t>PO-128-19190689925752895</t>
        </is>
      </c>
      <c r="C962" s="20" t="inlineStr">
        <is>
          <t>Delivered</t>
        </is>
      </c>
      <c r="D962" s="20" t="inlineStr">
        <is>
          <t>128-19190647982712895</t>
        </is>
      </c>
      <c r="E962" s="20" t="inlineStr">
        <is>
          <t>Delivered</t>
        </is>
      </c>
      <c r="F962" s="20" t="inlineStr">
        <is>
          <t>LV22W21</t>
        </is>
      </c>
      <c r="G9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62" s="20" t="inlineStr">
        <is>
          <t>1 pieza</t>
        </is>
      </c>
      <c r="I962" s="20" t="n">
        <v>2</v>
      </c>
      <c r="J962" s="21" t="n">
        <v>144</v>
      </c>
      <c r="K962" s="21" t="n">
        <v>157.04</v>
      </c>
      <c r="L962" s="21" t="n">
        <v>25.86</v>
      </c>
      <c r="M962" s="21" t="n">
        <v>0</v>
      </c>
      <c r="N962" s="21">
        <f>K962*0.08+L962*0.08</f>
        <v/>
      </c>
      <c r="O962" s="21">
        <f>-(K962*0.025+L962*0.025)</f>
        <v/>
      </c>
      <c r="P962" s="21">
        <f>32</f>
        <v/>
      </c>
      <c r="Q962" s="21">
        <f>J962+L962+N962+O962-P962-M962</f>
        <v/>
      </c>
    </row>
    <row r="963">
      <c r="A963" s="20" t="inlineStr">
        <is>
          <t>5.1-5.7</t>
        </is>
      </c>
      <c r="B963" s="20" t="inlineStr">
        <is>
          <t>PO-128-18747418112630481</t>
        </is>
      </c>
      <c r="C963" s="20" t="inlineStr">
        <is>
          <t>Delivered</t>
        </is>
      </c>
      <c r="D963" s="20" t="inlineStr">
        <is>
          <t>128-18747460055670481</t>
        </is>
      </c>
      <c r="E963" s="20" t="inlineStr">
        <is>
          <t>Delivered</t>
        </is>
      </c>
      <c r="F963" s="20" t="inlineStr">
        <is>
          <t>LV22W21</t>
        </is>
      </c>
      <c r="G9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63" s="20" t="inlineStr">
        <is>
          <t>1 pieza</t>
        </is>
      </c>
      <c r="I963" s="20" t="n">
        <v>1</v>
      </c>
      <c r="J963" s="21" t="n">
        <v>72</v>
      </c>
      <c r="K963" s="21" t="n">
        <v>91.3</v>
      </c>
      <c r="L963" s="21" t="n">
        <v>25.86</v>
      </c>
      <c r="M963" s="21" t="n">
        <v>0</v>
      </c>
      <c r="N963" s="21">
        <f>K963*0.08+L963*0.08</f>
        <v/>
      </c>
      <c r="O963" s="21">
        <f>-(K963*0.025+L963*0.025)</f>
        <v/>
      </c>
      <c r="P963" s="21">
        <f>32</f>
        <v/>
      </c>
      <c r="Q963" s="21">
        <f>J963+L963+N963+O963-P963-M963</f>
        <v/>
      </c>
    </row>
    <row r="964">
      <c r="A964" s="20" t="inlineStr">
        <is>
          <t>5.1-5.7</t>
        </is>
      </c>
      <c r="B964" s="20" t="inlineStr">
        <is>
          <t>PO-128-18723334359671649</t>
        </is>
      </c>
      <c r="C964" s="20" t="inlineStr">
        <is>
          <t>Delivered</t>
        </is>
      </c>
      <c r="D964" s="20" t="inlineStr">
        <is>
          <t>128-18723292416631649</t>
        </is>
      </c>
      <c r="E964" s="20" t="inlineStr">
        <is>
          <t>Delivered</t>
        </is>
      </c>
      <c r="F964" s="20" t="inlineStr">
        <is>
          <t>B03W10-10PZS</t>
        </is>
      </c>
      <c r="G96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64" s="20" t="inlineStr">
        <is>
          <t>10 piezas</t>
        </is>
      </c>
      <c r="I964" s="20" t="n">
        <v>4</v>
      </c>
      <c r="J964" s="21" t="n">
        <v>260</v>
      </c>
      <c r="K964" s="21" t="n">
        <v>232.68</v>
      </c>
      <c r="L964" s="21" t="n">
        <v>0</v>
      </c>
      <c r="M964" s="21" t="n">
        <v>0</v>
      </c>
      <c r="N964" s="21">
        <f>K964*0.08+L964*0.08</f>
        <v/>
      </c>
      <c r="O964" s="21">
        <f>-(K964*0.025+L964*0.025)</f>
        <v/>
      </c>
      <c r="P964" s="21">
        <f>32</f>
        <v/>
      </c>
      <c r="Q964" s="21">
        <f>J964+L964+N964+O964-P964-M964</f>
        <v/>
      </c>
    </row>
    <row r="965">
      <c r="A965" s="20" t="inlineStr">
        <is>
          <t>5.1-5.7</t>
        </is>
      </c>
      <c r="B965" s="20" t="inlineStr">
        <is>
          <t>PO-128-19066055557753700</t>
        </is>
      </c>
      <c r="C965" s="20" t="inlineStr">
        <is>
          <t>Delivered</t>
        </is>
      </c>
      <c r="D965" s="20" t="inlineStr">
        <is>
          <t>128-19066123715193700</t>
        </is>
      </c>
      <c r="E965" s="20" t="inlineStr">
        <is>
          <t>Delivered</t>
        </is>
      </c>
      <c r="F965" s="20" t="inlineStr">
        <is>
          <t>LV22W21</t>
        </is>
      </c>
      <c r="G9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65" s="20" t="inlineStr">
        <is>
          <t>1 pieza</t>
        </is>
      </c>
      <c r="I965" s="20" t="n">
        <v>10</v>
      </c>
      <c r="J965" s="21" t="n">
        <v>720</v>
      </c>
      <c r="K965" s="21" t="n">
        <v>667.4</v>
      </c>
      <c r="L965" s="21" t="n">
        <v>0</v>
      </c>
      <c r="M965" s="21" t="n">
        <v>46.2</v>
      </c>
      <c r="N965" s="21">
        <f>K965*0.08+L965*0.08</f>
        <v/>
      </c>
      <c r="O965" s="21">
        <f>-(K965*0.025+L965*0.025)</f>
        <v/>
      </c>
      <c r="P965" s="21">
        <f>32</f>
        <v/>
      </c>
      <c r="Q965" s="21">
        <f>J965+L965+N965+O965-P965-M965</f>
        <v/>
      </c>
    </row>
    <row r="966">
      <c r="A966" s="20" t="inlineStr">
        <is>
          <t>5.1-5.7</t>
        </is>
      </c>
      <c r="B966" s="20" t="inlineStr">
        <is>
          <t>PO-128-19109969879672414</t>
        </is>
      </c>
      <c r="C966" s="20" t="inlineStr">
        <is>
          <t>Delivered</t>
        </is>
      </c>
      <c r="D966" s="20" t="inlineStr">
        <is>
          <t>128-19110011822712414</t>
        </is>
      </c>
      <c r="E966" s="20" t="inlineStr">
        <is>
          <t>Delivered</t>
        </is>
      </c>
      <c r="F966" s="20" t="inlineStr">
        <is>
          <t>LV22W21</t>
        </is>
      </c>
      <c r="G9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66" s="20" t="inlineStr">
        <is>
          <t>1 pieza</t>
        </is>
      </c>
      <c r="I966" s="20" t="n">
        <v>6</v>
      </c>
      <c r="J966" s="21" t="n">
        <v>432</v>
      </c>
      <c r="K966" s="21" t="n">
        <v>471.12</v>
      </c>
      <c r="L966" s="21" t="n">
        <v>0</v>
      </c>
      <c r="M966" s="21" t="n">
        <v>0</v>
      </c>
      <c r="N966" s="21">
        <f>K966*0.08+L966*0.08</f>
        <v/>
      </c>
      <c r="O966" s="21">
        <f>-(K966*0.025+L966*0.025)</f>
        <v/>
      </c>
      <c r="P966" s="21">
        <f>32</f>
        <v/>
      </c>
      <c r="Q966" s="21">
        <f>J966+L966+N966+O966-P966-M966</f>
        <v/>
      </c>
    </row>
    <row r="967">
      <c r="A967" s="20" t="inlineStr">
        <is>
          <t>5.1-5.7</t>
        </is>
      </c>
      <c r="B967" s="20" t="inlineStr">
        <is>
          <t>PO-128-19156429025912971</t>
        </is>
      </c>
      <c r="C967" s="20" t="inlineStr">
        <is>
          <t>Delivered</t>
        </is>
      </c>
      <c r="D967" s="20" t="inlineStr">
        <is>
          <t>128-19156449997432971</t>
        </is>
      </c>
      <c r="E967" s="20" t="inlineStr">
        <is>
          <t>Delivered</t>
        </is>
      </c>
      <c r="F967" s="20" t="inlineStr">
        <is>
          <t>LV22W21</t>
        </is>
      </c>
      <c r="G9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67" s="20" t="inlineStr">
        <is>
          <t>1 pieza</t>
        </is>
      </c>
      <c r="I967" s="20" t="n">
        <v>1</v>
      </c>
      <c r="J967" s="21" t="n">
        <v>72</v>
      </c>
      <c r="K967" s="21" t="n">
        <v>91.3</v>
      </c>
      <c r="L967" s="21" t="n">
        <v>25.86</v>
      </c>
      <c r="M967" s="21" t="n">
        <v>0</v>
      </c>
      <c r="N967" s="21">
        <f>K967*0.08+L967*0.08</f>
        <v/>
      </c>
      <c r="O967" s="21">
        <f>-(K967*0.025+L967*0.025)</f>
        <v/>
      </c>
      <c r="P967" s="21">
        <f>32</f>
        <v/>
      </c>
      <c r="Q967" s="21">
        <f>J967+L967+N967+O967-P967-M967</f>
        <v/>
      </c>
    </row>
    <row r="968">
      <c r="A968" s="20" t="inlineStr">
        <is>
          <t>5.1-5.7</t>
        </is>
      </c>
      <c r="B968" s="20" t="inlineStr">
        <is>
          <t>PO-128-18599583416951168</t>
        </is>
      </c>
      <c r="C968" s="20" t="inlineStr">
        <is>
          <t>Delivered</t>
        </is>
      </c>
      <c r="D968" s="20" t="inlineStr">
        <is>
          <t>128-18599688274551168</t>
        </is>
      </c>
      <c r="E968" s="20" t="inlineStr">
        <is>
          <t>Delivered</t>
        </is>
      </c>
      <c r="F968" s="20" t="inlineStr">
        <is>
          <t>B03W10-10PZS</t>
        </is>
      </c>
      <c r="G96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68" s="20" t="inlineStr">
        <is>
          <t>10 piezas</t>
        </is>
      </c>
      <c r="I968" s="20" t="n">
        <v>1</v>
      </c>
      <c r="J968" s="21" t="n">
        <v>65</v>
      </c>
      <c r="K968" s="21" t="n">
        <v>76.61</v>
      </c>
      <c r="L968" s="21" t="n">
        <v>25.86</v>
      </c>
      <c r="M968" s="21" t="n">
        <v>0</v>
      </c>
      <c r="N968" s="21">
        <f>K968*0.08+L968*0.08</f>
        <v/>
      </c>
      <c r="O968" s="21">
        <f>-(K968*0.025+L968*0.025)</f>
        <v/>
      </c>
      <c r="P968" s="21">
        <f>32</f>
        <v/>
      </c>
      <c r="Q968" s="21">
        <f>J968+L968+N968+O968-P968-M968</f>
        <v/>
      </c>
    </row>
    <row r="969">
      <c r="A969" s="20" t="inlineStr">
        <is>
          <t>5.1-5.7</t>
        </is>
      </c>
      <c r="B969" s="20" t="inlineStr">
        <is>
          <t>PO-128-18739617393270462</t>
        </is>
      </c>
      <c r="C969" s="20" t="inlineStr">
        <is>
          <t>Delivered</t>
        </is>
      </c>
      <c r="D969" s="20" t="inlineStr">
        <is>
          <t>128-18739575450230462</t>
        </is>
      </c>
      <c r="E969" s="20" t="inlineStr">
        <is>
          <t>Delivered</t>
        </is>
      </c>
      <c r="F969" s="20" t="inlineStr">
        <is>
          <t>LV22W21</t>
        </is>
      </c>
      <c r="G9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69" s="20" t="inlineStr">
        <is>
          <t>1 pieza</t>
        </is>
      </c>
      <c r="I969" s="20" t="n">
        <v>1</v>
      </c>
      <c r="J969" s="21" t="n">
        <v>72</v>
      </c>
      <c r="K969" s="21" t="n">
        <v>8.539999999999999</v>
      </c>
      <c r="L969" s="21" t="n">
        <v>25.86</v>
      </c>
      <c r="M969" s="21" t="n">
        <v>0</v>
      </c>
      <c r="N969" s="21">
        <f>K969*0.08+L969*0.08</f>
        <v/>
      </c>
      <c r="O969" s="21">
        <f>-(K969*0.025+L969*0.025)</f>
        <v/>
      </c>
      <c r="P969" s="21">
        <f>32</f>
        <v/>
      </c>
      <c r="Q969" s="21">
        <f>J969+L969+N969+O969-P969-M969</f>
        <v/>
      </c>
    </row>
    <row r="970">
      <c r="A970" s="20" t="inlineStr">
        <is>
          <t>5.1-5.7</t>
        </is>
      </c>
      <c r="B970" s="20" t="inlineStr">
        <is>
          <t>PO-128-19052446986873591</t>
        </is>
      </c>
      <c r="C970" s="20" t="inlineStr">
        <is>
          <t>Delivered</t>
        </is>
      </c>
      <c r="D970" s="20" t="inlineStr">
        <is>
          <t>128-19052452229753591</t>
        </is>
      </c>
      <c r="E970" s="20" t="inlineStr">
        <is>
          <t>Delivered</t>
        </is>
      </c>
      <c r="F970" s="20" t="inlineStr">
        <is>
          <t>B03W10-10PZS</t>
        </is>
      </c>
      <c r="G9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70" s="20" t="inlineStr">
        <is>
          <t>10 piezas</t>
        </is>
      </c>
      <c r="I970" s="20" t="n">
        <v>1</v>
      </c>
      <c r="J970" s="21" t="n">
        <v>65</v>
      </c>
      <c r="K970" s="21" t="n">
        <v>76.61</v>
      </c>
      <c r="L970" s="21" t="n">
        <v>25.86</v>
      </c>
      <c r="M970" s="21" t="n">
        <v>0</v>
      </c>
      <c r="N970" s="21">
        <f>K970*0.08+L970*0.08</f>
        <v/>
      </c>
      <c r="O970" s="21">
        <f>-(K970*0.025+L970*0.025)</f>
        <v/>
      </c>
      <c r="P970" s="21">
        <f>32</f>
        <v/>
      </c>
      <c r="Q970" s="21">
        <f>J970+L970+N970+O970-P970-M970</f>
        <v/>
      </c>
    </row>
    <row r="971">
      <c r="A971" s="20" t="inlineStr">
        <is>
          <t>5.1-5.7</t>
        </is>
      </c>
      <c r="B971" s="20" t="inlineStr">
        <is>
          <t>PO-128-18691529656951708</t>
        </is>
      </c>
      <c r="C971" s="20" t="inlineStr">
        <is>
          <t>Delivered</t>
        </is>
      </c>
      <c r="D971" s="20" t="inlineStr">
        <is>
          <t>128-18691504753271708</t>
        </is>
      </c>
      <c r="E971" s="20" t="inlineStr">
        <is>
          <t>Delivered</t>
        </is>
      </c>
      <c r="F971" s="20" t="inlineStr">
        <is>
          <t>B03W10-10PZS</t>
        </is>
      </c>
      <c r="G9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71" s="20" t="inlineStr">
        <is>
          <t>10 piezas</t>
        </is>
      </c>
      <c r="I971" s="20" t="n">
        <v>1</v>
      </c>
      <c r="J971" s="21" t="n">
        <v>65</v>
      </c>
      <c r="K971" s="21" t="n">
        <v>69.72</v>
      </c>
      <c r="L971" s="21" t="n">
        <v>25.86</v>
      </c>
      <c r="M971" s="21" t="n">
        <v>0</v>
      </c>
      <c r="N971" s="21">
        <f>K971*0.08+L971*0.08</f>
        <v/>
      </c>
      <c r="O971" s="21">
        <f>-(K971*0.025+L971*0.025)</f>
        <v/>
      </c>
      <c r="P971" s="21">
        <f>32</f>
        <v/>
      </c>
      <c r="Q971" s="21">
        <f>J971+L971+N971+O971-P971-M971</f>
        <v/>
      </c>
    </row>
    <row r="972">
      <c r="A972" s="20" t="inlineStr">
        <is>
          <t>5.1-5.7</t>
        </is>
      </c>
      <c r="B972" s="20" t="inlineStr">
        <is>
          <t>PO-128-18840554005110820</t>
        </is>
      </c>
      <c r="C972" s="20" t="inlineStr">
        <is>
          <t>Delivered</t>
        </is>
      </c>
      <c r="D972" s="20" t="inlineStr">
        <is>
          <t>128-18840512062070820</t>
        </is>
      </c>
      <c r="E972" s="20" t="inlineStr">
        <is>
          <t>Delivered</t>
        </is>
      </c>
      <c r="F972" s="20" t="inlineStr">
        <is>
          <t>M10</t>
        </is>
      </c>
      <c r="G972" s="20" t="inlineStr">
        <is>
          <t>Pantalla de Batería Clara HD LED - Auriculares Inalámbricos TWS, Estuche con 6 Recargas, 5h de Uso, 4 Micrófonos CVC8.0 con Reducción de Ruido y Sonido HiFi</t>
        </is>
      </c>
      <c r="H972" s="20" t="inlineStr">
        <is>
          <t>1 pieza</t>
        </is>
      </c>
      <c r="I972" s="20" t="n">
        <v>1</v>
      </c>
      <c r="J972" s="21" t="n">
        <v>43</v>
      </c>
      <c r="K972" s="21" t="n">
        <v>45.85</v>
      </c>
      <c r="L972" s="21" t="n">
        <v>25.86</v>
      </c>
      <c r="M972" s="21" t="n">
        <v>0</v>
      </c>
      <c r="N972" s="21">
        <f>K972*0.08+L972*0.08</f>
        <v/>
      </c>
      <c r="O972" s="21">
        <f>-(K972*0.025+L972*0.025)</f>
        <v/>
      </c>
      <c r="P972" s="21">
        <f>32</f>
        <v/>
      </c>
      <c r="Q972" s="21">
        <f>J972+L972+N972+O972-P972-M972</f>
        <v/>
      </c>
    </row>
    <row r="973">
      <c r="A973" s="20" t="inlineStr">
        <is>
          <t>5.1-5.7</t>
        </is>
      </c>
      <c r="B973" s="20" t="inlineStr">
        <is>
          <t>PO-128-18811767849590096</t>
        </is>
      </c>
      <c r="C973" s="20" t="inlineStr">
        <is>
          <t>Delivered</t>
        </is>
      </c>
      <c r="D973" s="20" t="inlineStr">
        <is>
          <t>128-18811778335350096</t>
        </is>
      </c>
      <c r="E973" s="20" t="inlineStr">
        <is>
          <t>Delivered</t>
        </is>
      </c>
      <c r="F973" s="20" t="inlineStr">
        <is>
          <t>LV22W21</t>
        </is>
      </c>
      <c r="G9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73" s="20" t="inlineStr">
        <is>
          <t>1 pieza</t>
        </is>
      </c>
      <c r="I973" s="20" t="n">
        <v>7</v>
      </c>
      <c r="J973" s="21" t="n">
        <v>504</v>
      </c>
      <c r="K973" s="21" t="n">
        <v>384.75</v>
      </c>
      <c r="L973" s="21" t="n">
        <v>0</v>
      </c>
      <c r="M973" s="21" t="n">
        <v>59.22</v>
      </c>
      <c r="N973" s="21">
        <f>K973*0.08+L973*0.08</f>
        <v/>
      </c>
      <c r="O973" s="21">
        <f>-(K973*0.025+L973*0.025)</f>
        <v/>
      </c>
      <c r="P973" s="21">
        <f>32</f>
        <v/>
      </c>
      <c r="Q973" s="21">
        <f>J973+L973+N973+O973-P973-M973</f>
        <v/>
      </c>
    </row>
    <row r="974">
      <c r="A974" s="20" t="inlineStr">
        <is>
          <t>5.1-5.7</t>
        </is>
      </c>
      <c r="B974" s="20" t="inlineStr">
        <is>
          <t>PO-128-18887129047670606</t>
        </is>
      </c>
      <c r="C974" s="20" t="inlineStr">
        <is>
          <t>Delivered</t>
        </is>
      </c>
      <c r="D974" s="20" t="inlineStr">
        <is>
          <t>128-18887155262070606</t>
        </is>
      </c>
      <c r="E974" s="20" t="inlineStr">
        <is>
          <t>Delivered</t>
        </is>
      </c>
      <c r="F974" s="20" t="inlineStr">
        <is>
          <t>B03W10-10PZS</t>
        </is>
      </c>
      <c r="G9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74" s="20" t="inlineStr">
        <is>
          <t>10 piezas</t>
        </is>
      </c>
      <c r="I974" s="20" t="n">
        <v>1</v>
      </c>
      <c r="J974" s="21" t="n">
        <v>65</v>
      </c>
      <c r="K974" s="21" t="n">
        <v>76.61</v>
      </c>
      <c r="L974" s="21" t="n">
        <v>25.86</v>
      </c>
      <c r="M974" s="21" t="n">
        <v>0</v>
      </c>
      <c r="N974" s="21">
        <f>K974*0.08+L974*0.08</f>
        <v/>
      </c>
      <c r="O974" s="21">
        <f>-(K974*0.025+L974*0.025)</f>
        <v/>
      </c>
      <c r="P974" s="21">
        <f>32</f>
        <v/>
      </c>
      <c r="Q974" s="21">
        <f>J974+L974+N974+O974-P974-M974</f>
        <v/>
      </c>
    </row>
    <row r="975">
      <c r="A975" s="20" t="inlineStr">
        <is>
          <t>5.1-5.7</t>
        </is>
      </c>
      <c r="B975" s="20" t="inlineStr">
        <is>
          <t>PO-128-18576340275831309</t>
        </is>
      </c>
      <c r="C975" s="20" t="inlineStr">
        <is>
          <t>Delivered</t>
        </is>
      </c>
      <c r="D975" s="20" t="inlineStr">
        <is>
          <t>128-18576392704631309</t>
        </is>
      </c>
      <c r="E975" s="20" t="inlineStr">
        <is>
          <t>Delivered</t>
        </is>
      </c>
      <c r="F975" s="20" t="inlineStr">
        <is>
          <t>B03W10-10PZS</t>
        </is>
      </c>
      <c r="G9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75" s="20" t="inlineStr">
        <is>
          <t>10 piezas</t>
        </is>
      </c>
      <c r="I975" s="20" t="n">
        <v>3</v>
      </c>
      <c r="J975" s="21" t="n">
        <v>195</v>
      </c>
      <c r="K975" s="21" t="n">
        <v>206.85</v>
      </c>
      <c r="L975" s="21" t="n">
        <v>25.86</v>
      </c>
      <c r="M975" s="21" t="n">
        <v>0</v>
      </c>
      <c r="N975" s="21">
        <f>K975*0.08+L975*0.08</f>
        <v/>
      </c>
      <c r="O975" s="21">
        <f>-(K975*0.025+L975*0.025)</f>
        <v/>
      </c>
      <c r="P975" s="21">
        <f>32</f>
        <v/>
      </c>
      <c r="Q975" s="21">
        <f>J975+L975+N975+O975-P975-M975</f>
        <v/>
      </c>
    </row>
    <row r="976">
      <c r="A976" s="20" t="inlineStr">
        <is>
          <t>5.1-5.7</t>
        </is>
      </c>
      <c r="B976" s="20" t="inlineStr">
        <is>
          <t>PO-128-18778764165750164</t>
        </is>
      </c>
      <c r="C976" s="20" t="inlineStr">
        <is>
          <t>Delivered</t>
        </is>
      </c>
      <c r="D976" s="20" t="inlineStr">
        <is>
          <t>128-18778869023350164</t>
        </is>
      </c>
      <c r="E976" s="20" t="inlineStr">
        <is>
          <t>Delivered</t>
        </is>
      </c>
      <c r="F976" s="20" t="inlineStr">
        <is>
          <t>B03W10-10PZS</t>
        </is>
      </c>
      <c r="G9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76" s="20" t="inlineStr">
        <is>
          <t>10 piezas</t>
        </is>
      </c>
      <c r="I976" s="20" t="n">
        <v>1</v>
      </c>
      <c r="J976" s="21" t="n">
        <v>65</v>
      </c>
      <c r="K976" s="21" t="n">
        <v>76.61</v>
      </c>
      <c r="L976" s="21" t="n">
        <v>25.86</v>
      </c>
      <c r="M976" s="21" t="n">
        <v>0</v>
      </c>
      <c r="N976" s="21">
        <f>K976*0.08+L976*0.08</f>
        <v/>
      </c>
      <c r="O976" s="21">
        <f>-(K976*0.025+L976*0.025)</f>
        <v/>
      </c>
      <c r="P976" s="21">
        <f>32</f>
        <v/>
      </c>
      <c r="Q976" s="21">
        <f>J976+L976+N976+O976-P976-M976</f>
        <v/>
      </c>
    </row>
    <row r="977">
      <c r="A977" s="20" t="inlineStr">
        <is>
          <t>5.1-5.7</t>
        </is>
      </c>
      <c r="B977" s="20" t="inlineStr">
        <is>
          <t>PO-128-19133132923512276</t>
        </is>
      </c>
      <c r="C977" s="20" t="inlineStr">
        <is>
          <t>Delivered</t>
        </is>
      </c>
      <c r="D977" s="20" t="inlineStr">
        <is>
          <t>128-19133174866552276</t>
        </is>
      </c>
      <c r="E977" s="20" t="inlineStr">
        <is>
          <t>Delivered</t>
        </is>
      </c>
      <c r="F977" s="20" t="inlineStr">
        <is>
          <t>LV22W21</t>
        </is>
      </c>
      <c r="G9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77" s="20" t="inlineStr">
        <is>
          <t>1 pieza</t>
        </is>
      </c>
      <c r="I977" s="20" t="n">
        <v>1</v>
      </c>
      <c r="J977" s="21" t="n">
        <v>72</v>
      </c>
      <c r="K977" s="21" t="n">
        <v>78.52</v>
      </c>
      <c r="L977" s="21" t="n">
        <v>25.86</v>
      </c>
      <c r="M977" s="21" t="n">
        <v>0</v>
      </c>
      <c r="N977" s="21">
        <f>K977*0.08+L977*0.08</f>
        <v/>
      </c>
      <c r="O977" s="21">
        <f>-(K977*0.025+L977*0.025)</f>
        <v/>
      </c>
      <c r="P977" s="21">
        <f>32</f>
        <v/>
      </c>
      <c r="Q977" s="21">
        <f>J977+L977+N977+O977-P977-M977</f>
        <v/>
      </c>
    </row>
    <row r="978">
      <c r="A978" s="20" t="inlineStr">
        <is>
          <t>5.1-5.7</t>
        </is>
      </c>
      <c r="B978" s="20" t="inlineStr">
        <is>
          <t>PO-128-18593875210871394</t>
        </is>
      </c>
      <c r="C978" s="20" t="inlineStr">
        <is>
          <t>Delivered</t>
        </is>
      </c>
      <c r="D978" s="20" t="inlineStr">
        <is>
          <t>128-18593873244791394</t>
        </is>
      </c>
      <c r="E978" s="20" t="inlineStr">
        <is>
          <t>Delivered</t>
        </is>
      </c>
      <c r="F978" s="20" t="inlineStr">
        <is>
          <t>B03W10-10PZS</t>
        </is>
      </c>
      <c r="G97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78" s="20" t="inlineStr">
        <is>
          <t>10 piezas</t>
        </is>
      </c>
      <c r="I978" s="20" t="n">
        <v>1</v>
      </c>
      <c r="J978" s="21" t="n">
        <v>65</v>
      </c>
      <c r="K978" s="21" t="n">
        <v>76.61</v>
      </c>
      <c r="L978" s="21" t="n">
        <v>25.86</v>
      </c>
      <c r="M978" s="21" t="n">
        <v>0</v>
      </c>
      <c r="N978" s="21">
        <f>K978*0.08+L978*0.08</f>
        <v/>
      </c>
      <c r="O978" s="21">
        <f>-(K978*0.025+L978*0.025)</f>
        <v/>
      </c>
      <c r="P978" s="21">
        <f>32</f>
        <v/>
      </c>
      <c r="Q978" s="21">
        <f>J978+L978+N978+O978-P978-M978</f>
        <v/>
      </c>
    </row>
    <row r="979">
      <c r="A979" s="20" t="inlineStr">
        <is>
          <t>5.1-5.7</t>
        </is>
      </c>
      <c r="B979" s="20" t="inlineStr">
        <is>
          <t>PO-128-18975403080313152</t>
        </is>
      </c>
      <c r="C979" s="20" t="inlineStr">
        <is>
          <t>Delivered</t>
        </is>
      </c>
      <c r="D979" s="20" t="inlineStr">
        <is>
          <t>128-18975507937913152</t>
        </is>
      </c>
      <c r="E979" s="20" t="inlineStr">
        <is>
          <t>Delivered</t>
        </is>
      </c>
      <c r="F979" s="20" t="inlineStr">
        <is>
          <t>E27W28T30-1PC</t>
        </is>
      </c>
      <c r="G979" s="20" t="inlineStr">
        <is>
          <t>TIANLAI Foco LED 3 Aspas Plegable 28W, Lámpara LED de 3 Alas Plegables con Base E27, Luz Blanca Fría 6500K, Ahorrador de Energía para Garaje, Taller y Hogar</t>
        </is>
      </c>
      <c r="H979" s="20" t="inlineStr">
        <is>
          <t>1 PIEZA/E27W28T30</t>
        </is>
      </c>
      <c r="I979" s="20" t="n">
        <v>1</v>
      </c>
      <c r="J979" s="21" t="n">
        <v>33.61</v>
      </c>
      <c r="K979" s="21" t="n">
        <v>40.56</v>
      </c>
      <c r="L979" s="21" t="n">
        <v>25.86</v>
      </c>
      <c r="M979" s="21" t="n">
        <v>0</v>
      </c>
      <c r="N979" s="21">
        <f>K979*0.08+L979*0.08</f>
        <v/>
      </c>
      <c r="O979" s="21">
        <f>-(K979*0.025+L979*0.025)</f>
        <v/>
      </c>
      <c r="P979" s="21">
        <f>32</f>
        <v/>
      </c>
      <c r="Q979" s="21">
        <f>J979+L979+N979+O979-P979-M979</f>
        <v/>
      </c>
    </row>
    <row r="980">
      <c r="A980" s="20" t="inlineStr">
        <is>
          <t>5.1-5.7</t>
        </is>
      </c>
      <c r="B980" s="20" t="inlineStr">
        <is>
          <t>PO-128-19152379515512163</t>
        </is>
      </c>
      <c r="C980" s="20" t="inlineStr">
        <is>
          <t>Delivered</t>
        </is>
      </c>
      <c r="D980" s="20" t="inlineStr">
        <is>
          <t>128-19152390001272163</t>
        </is>
      </c>
      <c r="E980" s="20" t="inlineStr">
        <is>
          <t>Delivered</t>
        </is>
      </c>
      <c r="F980" s="20" t="inlineStr">
        <is>
          <t>B03W10-10PZS</t>
        </is>
      </c>
      <c r="G98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80" s="20" t="inlineStr">
        <is>
          <t>10 piezas</t>
        </is>
      </c>
      <c r="I980" s="20" t="n">
        <v>1</v>
      </c>
      <c r="J980" s="21" t="n">
        <v>65</v>
      </c>
      <c r="K980" s="21" t="n">
        <v>68.95</v>
      </c>
      <c r="L980" s="21" t="n">
        <v>25.86</v>
      </c>
      <c r="M980" s="21" t="n">
        <v>0</v>
      </c>
      <c r="N980" s="21">
        <f>K980*0.08+L980*0.08</f>
        <v/>
      </c>
      <c r="O980" s="21">
        <f>-(K980*0.025+L980*0.025)</f>
        <v/>
      </c>
      <c r="P980" s="21">
        <f>32</f>
        <v/>
      </c>
      <c r="Q980" s="21">
        <f>J980+L980+N980+O980-P980-M980</f>
        <v/>
      </c>
    </row>
    <row r="981">
      <c r="A981" s="20" t="inlineStr">
        <is>
          <t>5.1-5.7</t>
        </is>
      </c>
      <c r="B981" s="20" t="inlineStr">
        <is>
          <t>PO-128-19131046380152291</t>
        </is>
      </c>
      <c r="C981" s="20" t="inlineStr">
        <is>
          <t>Delivered</t>
        </is>
      </c>
      <c r="D981" s="20" t="inlineStr">
        <is>
          <t>128-19131004437112291</t>
        </is>
      </c>
      <c r="E981" s="20" t="inlineStr">
        <is>
          <t>Delivered</t>
        </is>
      </c>
      <c r="F981" s="20" t="inlineStr">
        <is>
          <t>LV22W21</t>
        </is>
      </c>
      <c r="G9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81" s="20" t="inlineStr">
        <is>
          <t>1 pieza</t>
        </is>
      </c>
      <c r="I981" s="20" t="n">
        <v>3</v>
      </c>
      <c r="J981" s="21" t="n">
        <v>216</v>
      </c>
      <c r="K981" s="21" t="n">
        <v>235.56</v>
      </c>
      <c r="L981" s="21" t="n">
        <v>0</v>
      </c>
      <c r="M981" s="21" t="n">
        <v>0</v>
      </c>
      <c r="N981" s="21">
        <f>K981*0.08+L981*0.08</f>
        <v/>
      </c>
      <c r="O981" s="21">
        <f>-(K981*0.025+L981*0.025)</f>
        <v/>
      </c>
      <c r="P981" s="21">
        <f>32</f>
        <v/>
      </c>
      <c r="Q981" s="21">
        <f>J981+L981+N981+O981-P981-M981</f>
        <v/>
      </c>
    </row>
    <row r="982">
      <c r="A982" s="20" t="inlineStr">
        <is>
          <t>5.1-5.7</t>
        </is>
      </c>
      <c r="B982" s="20" t="inlineStr">
        <is>
          <t>PO-128-18792438057590021</t>
        </is>
      </c>
      <c r="C982" s="20" t="inlineStr">
        <is>
          <t>Delivered</t>
        </is>
      </c>
      <c r="D982" s="20" t="inlineStr">
        <is>
          <t>128-18792459029110021</t>
        </is>
      </c>
      <c r="E982" s="20" t="inlineStr">
        <is>
          <t>Delivered</t>
        </is>
      </c>
      <c r="F982" s="20" t="inlineStr">
        <is>
          <t>M10</t>
        </is>
      </c>
      <c r="G982" s="20" t="inlineStr">
        <is>
          <t>Pantalla de Batería Clara HD LED - Auriculares Inalámbricos TWS, Estuche con 6 Recargas, 5h de Uso, 4 Micrófonos CVC8.0 con Reducción de Ruido y Sonido HiFi</t>
        </is>
      </c>
      <c r="H982" s="20" t="inlineStr">
        <is>
          <t>1 pieza</t>
        </is>
      </c>
      <c r="I982" s="20" t="n">
        <v>2</v>
      </c>
      <c r="J982" s="21" t="n">
        <v>86</v>
      </c>
      <c r="K982" s="21" t="n">
        <v>96.40000000000001</v>
      </c>
      <c r="L982" s="21" t="n">
        <v>25.86</v>
      </c>
      <c r="M982" s="21" t="n">
        <v>0</v>
      </c>
      <c r="N982" s="21">
        <f>K982*0.08+L982*0.08</f>
        <v/>
      </c>
      <c r="O982" s="21">
        <f>-(K982*0.025+L982*0.025)</f>
        <v/>
      </c>
      <c r="P982" s="21">
        <f>32</f>
        <v/>
      </c>
      <c r="Q982" s="21">
        <f>J982+L982+N982+O982-P982-M982</f>
        <v/>
      </c>
    </row>
    <row r="983">
      <c r="A983" s="20" t="inlineStr">
        <is>
          <t>5.1-5.7</t>
        </is>
      </c>
      <c r="B983" s="20" t="inlineStr">
        <is>
          <t>PO-128-18698503076471733</t>
        </is>
      </c>
      <c r="C983" s="20" t="inlineStr">
        <is>
          <t>Delivered</t>
        </is>
      </c>
      <c r="D983" s="20" t="inlineStr">
        <is>
          <t>128-18698461133431733</t>
        </is>
      </c>
      <c r="E983" s="20" t="inlineStr">
        <is>
          <t>Delivered</t>
        </is>
      </c>
      <c r="F983" s="20" t="inlineStr">
        <is>
          <t>LV22W21</t>
        </is>
      </c>
      <c r="G9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83" s="20" t="inlineStr">
        <is>
          <t>1 pieza</t>
        </is>
      </c>
      <c r="I983" s="20" t="n">
        <v>2</v>
      </c>
      <c r="J983" s="21" t="n">
        <v>144</v>
      </c>
      <c r="K983" s="21" t="n">
        <v>157.04</v>
      </c>
      <c r="L983" s="21" t="n">
        <v>25.86</v>
      </c>
      <c r="M983" s="21" t="n">
        <v>0</v>
      </c>
      <c r="N983" s="21">
        <f>K983*0.08+L983*0.08</f>
        <v/>
      </c>
      <c r="O983" s="21">
        <f>-(K983*0.025+L983*0.025)</f>
        <v/>
      </c>
      <c r="P983" s="21">
        <f>32</f>
        <v/>
      </c>
      <c r="Q983" s="21">
        <f>J983+L983+N983+O983-P983-M983</f>
        <v/>
      </c>
    </row>
    <row r="984">
      <c r="A984" s="20" t="inlineStr">
        <is>
          <t>5.1-5.7</t>
        </is>
      </c>
      <c r="B984" s="20" t="inlineStr">
        <is>
          <t>PO-128-19006463529593865</t>
        </is>
      </c>
      <c r="C984" s="20" t="inlineStr">
        <is>
          <t>Delivered</t>
        </is>
      </c>
      <c r="D984" s="20" t="inlineStr">
        <is>
          <t>128-19006505472633865</t>
        </is>
      </c>
      <c r="E984" s="20" t="inlineStr">
        <is>
          <t>Delivered</t>
        </is>
      </c>
      <c r="F984" s="20" t="inlineStr">
        <is>
          <t>LV22W21</t>
        </is>
      </c>
      <c r="G9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84" s="20" t="inlineStr">
        <is>
          <t>1 pieza</t>
        </is>
      </c>
      <c r="I984" s="20" t="n">
        <v>1</v>
      </c>
      <c r="J984" s="21" t="n">
        <v>72</v>
      </c>
      <c r="K984" s="21" t="n">
        <v>91.3</v>
      </c>
      <c r="L984" s="21" t="n">
        <v>25.86</v>
      </c>
      <c r="M984" s="21" t="n">
        <v>0</v>
      </c>
      <c r="N984" s="21">
        <f>K984*0.08+L984*0.08</f>
        <v/>
      </c>
      <c r="O984" s="21">
        <f>-(K984*0.025+L984*0.025)</f>
        <v/>
      </c>
      <c r="P984" s="21">
        <f>32</f>
        <v/>
      </c>
      <c r="Q984" s="21">
        <f>J984+L984+N984+O984-P984-M984</f>
        <v/>
      </c>
    </row>
    <row r="985">
      <c r="A985" s="20" t="inlineStr">
        <is>
          <t>5.1-5.7</t>
        </is>
      </c>
      <c r="B985" s="20" t="inlineStr">
        <is>
          <t>PO-128-18709626307191536</t>
        </is>
      </c>
      <c r="C985" s="20" t="inlineStr">
        <is>
          <t>Delivered</t>
        </is>
      </c>
      <c r="D985" s="20" t="inlineStr">
        <is>
          <t>128-18709636792951536</t>
        </is>
      </c>
      <c r="E985" s="20" t="inlineStr">
        <is>
          <t>Delivered</t>
        </is>
      </c>
      <c r="F985" s="20" t="inlineStr">
        <is>
          <t>LV22W21</t>
        </is>
      </c>
      <c r="G9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85" s="20" t="inlineStr">
        <is>
          <t>1 pieza</t>
        </is>
      </c>
      <c r="I985" s="20" t="n">
        <v>1</v>
      </c>
      <c r="J985" s="21" t="n">
        <v>72</v>
      </c>
      <c r="K985" s="21" t="n">
        <v>65.59</v>
      </c>
      <c r="L985" s="21" t="n">
        <v>25.86</v>
      </c>
      <c r="M985" s="21" t="n">
        <v>0</v>
      </c>
      <c r="N985" s="21">
        <f>K985*0.08+L985*0.08</f>
        <v/>
      </c>
      <c r="O985" s="21">
        <f>-(K985*0.025+L985*0.025)</f>
        <v/>
      </c>
      <c r="P985" s="21">
        <f>32</f>
        <v/>
      </c>
      <c r="Q985" s="21">
        <f>J985+L985+N985+O985-P985-M985</f>
        <v/>
      </c>
    </row>
    <row r="986">
      <c r="A986" s="20" t="inlineStr">
        <is>
          <t>5.1-5.7</t>
        </is>
      </c>
      <c r="B986" s="20" t="inlineStr">
        <is>
          <t>PO-128-19176924201593041</t>
        </is>
      </c>
      <c r="C986" s="20" t="inlineStr">
        <is>
          <t>Delivered</t>
        </is>
      </c>
      <c r="D986" s="20" t="inlineStr">
        <is>
          <t>128-19176966144633041</t>
        </is>
      </c>
      <c r="E986" s="20" t="inlineStr">
        <is>
          <t>Delivered</t>
        </is>
      </c>
      <c r="F986" s="20" t="inlineStr">
        <is>
          <t>B03W10-10PZS</t>
        </is>
      </c>
      <c r="G9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86" s="20" t="inlineStr">
        <is>
          <t>10 piezas</t>
        </is>
      </c>
      <c r="I986" s="20" t="n">
        <v>1</v>
      </c>
      <c r="J986" s="21" t="n">
        <v>65</v>
      </c>
      <c r="K986" s="21" t="n">
        <v>76.61</v>
      </c>
      <c r="L986" s="21" t="n">
        <v>25.86</v>
      </c>
      <c r="M986" s="21" t="n">
        <v>0</v>
      </c>
      <c r="N986" s="21">
        <f>K986*0.08+L986*0.08</f>
        <v/>
      </c>
      <c r="O986" s="21">
        <f>-(K986*0.025+L986*0.025)</f>
        <v/>
      </c>
      <c r="P986" s="21">
        <f>32</f>
        <v/>
      </c>
      <c r="Q986" s="21">
        <f>J986+L986+N986+O986-P986-M986</f>
        <v/>
      </c>
    </row>
    <row r="987">
      <c r="A987" s="20" t="inlineStr">
        <is>
          <t>5.1-5.7</t>
        </is>
      </c>
      <c r="B987" s="20" t="inlineStr">
        <is>
          <t>PO-128-18890131303030591</t>
        </is>
      </c>
      <c r="C987" s="20" t="inlineStr">
        <is>
          <t>Delivered</t>
        </is>
      </c>
      <c r="D987" s="20" t="inlineStr">
        <is>
          <t>128-18890089359990591</t>
        </is>
      </c>
      <c r="E987" s="20" t="inlineStr">
        <is>
          <t>Delivered</t>
        </is>
      </c>
      <c r="F987" s="20" t="inlineStr">
        <is>
          <t>M10</t>
        </is>
      </c>
      <c r="G987" s="20" t="inlineStr">
        <is>
          <t>Pantalla de Batería Clara HD LED - Auriculares Inalámbricos TWS, Estuche con 6 Recargas, 5h de Uso, 4 Micrófonos CVC8.0 con Reducción de Ruido y Sonido HiFi</t>
        </is>
      </c>
      <c r="H987" s="20" t="inlineStr">
        <is>
          <t>1 pieza</t>
        </is>
      </c>
      <c r="I987" s="20" t="n">
        <v>1</v>
      </c>
      <c r="J987" s="21" t="n">
        <v>43</v>
      </c>
      <c r="K987" s="21" t="n">
        <v>48.2</v>
      </c>
      <c r="L987" s="21" t="n">
        <v>25.86</v>
      </c>
      <c r="M987" s="21" t="n">
        <v>0</v>
      </c>
      <c r="N987" s="21">
        <f>K987*0.08+L987*0.08</f>
        <v/>
      </c>
      <c r="O987" s="21">
        <f>-(K987*0.025+L987*0.025)</f>
        <v/>
      </c>
      <c r="P987" s="21">
        <f>32</f>
        <v/>
      </c>
      <c r="Q987" s="21">
        <f>J987+L987+N987+O987-P987-M987</f>
        <v/>
      </c>
    </row>
    <row r="988">
      <c r="A988" s="20" t="inlineStr">
        <is>
          <t>5.1-5.7</t>
        </is>
      </c>
      <c r="B988" s="20" t="inlineStr">
        <is>
          <t>PO-128-18671910195831827</t>
        </is>
      </c>
      <c r="C988" s="20" t="inlineStr">
        <is>
          <t>Delivered</t>
        </is>
      </c>
      <c r="D988" s="20" t="inlineStr">
        <is>
          <t>128-18671952138871827</t>
        </is>
      </c>
      <c r="E988" s="20" t="inlineStr">
        <is>
          <t>Delivered</t>
        </is>
      </c>
      <c r="F988" s="20" t="inlineStr">
        <is>
          <t>LV54W25</t>
        </is>
      </c>
      <c r="G98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988" s="20" t="inlineStr">
        <is>
          <t>Blanco</t>
        </is>
      </c>
      <c r="I988" s="20" t="n">
        <v>1</v>
      </c>
      <c r="J988" s="21" t="n">
        <v>78</v>
      </c>
      <c r="K988" s="21" t="n">
        <v>81.87</v>
      </c>
      <c r="L988" s="21" t="n">
        <v>25.86</v>
      </c>
      <c r="M988" s="21" t="n">
        <v>0</v>
      </c>
      <c r="N988" s="21">
        <f>K988*0.08+L988*0.08</f>
        <v/>
      </c>
      <c r="O988" s="21">
        <f>-(K988*0.025+L988*0.025)</f>
        <v/>
      </c>
      <c r="P988" s="21">
        <f>32</f>
        <v/>
      </c>
      <c r="Q988" s="21">
        <f>J988+L988+N988+O988-P988-M988</f>
        <v/>
      </c>
    </row>
    <row r="989">
      <c r="A989" s="20" t="inlineStr">
        <is>
          <t>5.1-5.7</t>
        </is>
      </c>
      <c r="B989" s="20" t="inlineStr">
        <is>
          <t>PO-128-18605695939191196</t>
        </is>
      </c>
      <c r="C989" s="20" t="inlineStr">
        <is>
          <t>Delivered</t>
        </is>
      </c>
      <c r="D989" s="20" t="inlineStr">
        <is>
          <t>128-18605748367991196</t>
        </is>
      </c>
      <c r="E989" s="20" t="inlineStr">
        <is>
          <t>Delivered</t>
        </is>
      </c>
      <c r="F989" s="20" t="inlineStr">
        <is>
          <t>EM26W24-1PC</t>
        </is>
      </c>
      <c r="G989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989" s="20" t="inlineStr">
        <is>
          <t>1 Pieza/Potencia-24W；Brillo-120W/200lm</t>
        </is>
      </c>
      <c r="I989" s="20" t="n">
        <v>1</v>
      </c>
      <c r="J989" s="21" t="n">
        <v>51</v>
      </c>
      <c r="K989" s="21" t="n">
        <v>65.73</v>
      </c>
      <c r="L989" s="21" t="n">
        <v>25.86</v>
      </c>
      <c r="M989" s="21" t="n">
        <v>0</v>
      </c>
      <c r="N989" s="21">
        <f>K989*0.08+L989*0.08</f>
        <v/>
      </c>
      <c r="O989" s="21">
        <f>-(K989*0.025+L989*0.025)</f>
        <v/>
      </c>
      <c r="P989" s="21">
        <f>32</f>
        <v/>
      </c>
      <c r="Q989" s="21">
        <f>J989+L989+N989+O989-P989-M989</f>
        <v/>
      </c>
    </row>
    <row r="990">
      <c r="A990" s="20" t="inlineStr">
        <is>
          <t>5.1-5.7</t>
        </is>
      </c>
      <c r="B990" s="20" t="inlineStr">
        <is>
          <t>PO-128-18942896927353218</t>
        </is>
      </c>
      <c r="C990" s="20" t="inlineStr">
        <is>
          <t>Delivered</t>
        </is>
      </c>
      <c r="D990" s="20" t="inlineStr">
        <is>
          <t>128-18942917898873218</t>
        </is>
      </c>
      <c r="E990" s="20" t="inlineStr">
        <is>
          <t>Delivered</t>
        </is>
      </c>
      <c r="F990" s="20" t="inlineStr">
        <is>
          <t>E27W28T30-1PC</t>
        </is>
      </c>
      <c r="G990" s="20" t="inlineStr">
        <is>
          <t>TIANLAI Foco LED 3 Aspas Plegable 28W, Lámpara LED de 3 Alas Plegables con Base E27, Luz Blanca Fría 6500K, Ahorrador de Energía para Garaje, Taller y Hogar</t>
        </is>
      </c>
      <c r="H990" s="20" t="inlineStr">
        <is>
          <t>1 PIEZA/E27W28T30</t>
        </is>
      </c>
      <c r="I990" s="20" t="n">
        <v>1</v>
      </c>
      <c r="J990" s="21" t="n">
        <v>33.61</v>
      </c>
      <c r="K990" s="21" t="n">
        <v>40.56</v>
      </c>
      <c r="L990" s="21" t="n">
        <v>25.86</v>
      </c>
      <c r="M990" s="21" t="n">
        <v>0</v>
      </c>
      <c r="N990" s="21">
        <f>K990*0.08+L990*0.08</f>
        <v/>
      </c>
      <c r="O990" s="21">
        <f>-(K990*0.025+L990*0.025)</f>
        <v/>
      </c>
      <c r="P990" s="21">
        <f>32</f>
        <v/>
      </c>
      <c r="Q990" s="21">
        <f>J990+L990+N990+O990-P990-M990</f>
        <v/>
      </c>
    </row>
    <row r="991">
      <c r="A991" s="20" t="inlineStr">
        <is>
          <t>5.1-5.7</t>
        </is>
      </c>
      <c r="B991" s="20" t="inlineStr">
        <is>
          <t>PO-128-18789060721270233</t>
        </is>
      </c>
      <c r="C991" s="20" t="inlineStr">
        <is>
          <t>Delivered</t>
        </is>
      </c>
      <c r="D991" s="20" t="inlineStr">
        <is>
          <t>128-18789052856950233</t>
        </is>
      </c>
      <c r="E991" s="20" t="inlineStr">
        <is>
          <t>Delivered</t>
        </is>
      </c>
      <c r="F991" s="20" t="inlineStr">
        <is>
          <t>L20WES</t>
        </is>
      </c>
      <c r="G991" s="20" t="inlineStr">
        <is>
          <t>TIANLAI Luz UV 20W/25W, Lampara UVC Esterilizadora, Bombilla Germicida 360°, Purificador de Ambientes para Hogar, Recamara, Baño, Cocina, Alimentacion por Enchufe y Base E27</t>
        </is>
      </c>
      <c r="H991" s="20" t="inlineStr">
        <is>
          <t>20W</t>
        </is>
      </c>
      <c r="I991" s="20" t="n">
        <v>1</v>
      </c>
      <c r="J991" s="21" t="n">
        <v>18</v>
      </c>
      <c r="K991" s="21" t="n">
        <v>32.71</v>
      </c>
      <c r="L991" s="21" t="n">
        <v>25.86</v>
      </c>
      <c r="M991" s="21" t="n">
        <v>0</v>
      </c>
      <c r="N991" s="21">
        <f>K991*0.08+L991*0.08</f>
        <v/>
      </c>
      <c r="O991" s="21">
        <f>-(K991*0.025+L991*0.025)</f>
        <v/>
      </c>
      <c r="P991" s="21">
        <f>32</f>
        <v/>
      </c>
      <c r="Q991" s="21">
        <f>J991+L991+N991+O991-P991-M991</f>
        <v/>
      </c>
    </row>
    <row r="992">
      <c r="A992" s="20" t="inlineStr">
        <is>
          <t>5.1-5.7</t>
        </is>
      </c>
      <c r="B992" s="20" t="inlineStr">
        <is>
          <t>PO-128-19124864563832263</t>
        </is>
      </c>
      <c r="C992" s="20" t="inlineStr">
        <is>
          <t>Delivered</t>
        </is>
      </c>
      <c r="D992" s="20" t="inlineStr">
        <is>
          <t>128-19124916992632263</t>
        </is>
      </c>
      <c r="E992" s="20" t="inlineStr">
        <is>
          <t>Delivered</t>
        </is>
      </c>
      <c r="F992" s="20" t="inlineStr">
        <is>
          <t>LV22W21</t>
        </is>
      </c>
      <c r="G9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92" s="20" t="inlineStr">
        <is>
          <t>1 pieza</t>
        </is>
      </c>
      <c r="I992" s="20" t="n">
        <v>1</v>
      </c>
      <c r="J992" s="21" t="n">
        <v>72</v>
      </c>
      <c r="K992" s="21" t="n">
        <v>78.52</v>
      </c>
      <c r="L992" s="21" t="n">
        <v>25.86</v>
      </c>
      <c r="M992" s="21" t="n">
        <v>0</v>
      </c>
      <c r="N992" s="21">
        <f>K992*0.08+L992*0.08</f>
        <v/>
      </c>
      <c r="O992" s="21">
        <f>-(K992*0.025+L992*0.025)</f>
        <v/>
      </c>
      <c r="P992" s="21">
        <f>32</f>
        <v/>
      </c>
      <c r="Q992" s="21">
        <f>J992+L992+N992+O992-P992-M992</f>
        <v/>
      </c>
    </row>
    <row r="993">
      <c r="A993" s="20" t="inlineStr">
        <is>
          <t>5.1-5.7</t>
        </is>
      </c>
      <c r="B993" s="20" t="inlineStr">
        <is>
          <t>PO-128-19189862830712898</t>
        </is>
      </c>
      <c r="C993" s="20" t="inlineStr">
        <is>
          <t>Delivered</t>
        </is>
      </c>
      <c r="D993" s="20" t="inlineStr">
        <is>
          <t>128-19189820887672898</t>
        </is>
      </c>
      <c r="E993" s="20" t="inlineStr">
        <is>
          <t>Delivered</t>
        </is>
      </c>
      <c r="F993" s="20" t="inlineStr">
        <is>
          <t>B03W10-10PZS</t>
        </is>
      </c>
      <c r="G9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93" s="20" t="inlineStr">
        <is>
          <t>10 piezas</t>
        </is>
      </c>
      <c r="I993" s="20" t="n">
        <v>1</v>
      </c>
      <c r="J993" s="21" t="n">
        <v>65</v>
      </c>
      <c r="K993" s="21" t="n">
        <v>76.61</v>
      </c>
      <c r="L993" s="21" t="n">
        <v>25.86</v>
      </c>
      <c r="M993" s="21" t="n">
        <v>0</v>
      </c>
      <c r="N993" s="21">
        <f>K993*0.08+L993*0.08</f>
        <v/>
      </c>
      <c r="O993" s="21">
        <f>-(K993*0.025+L993*0.025)</f>
        <v/>
      </c>
      <c r="P993" s="21">
        <f>32</f>
        <v/>
      </c>
      <c r="Q993" s="21">
        <f>J993+L993+N993+O993-P993-M993</f>
        <v/>
      </c>
    </row>
    <row r="994">
      <c r="A994" s="20" t="inlineStr">
        <is>
          <t>5.1-5.7</t>
        </is>
      </c>
      <c r="B994" s="20" t="inlineStr">
        <is>
          <t>PO-128-19028641055353733</t>
        </is>
      </c>
      <c r="C994" s="20" t="inlineStr">
        <is>
          <t>Delivered</t>
        </is>
      </c>
      <c r="D994" s="20" t="inlineStr">
        <is>
          <t>128-19028709212793733</t>
        </is>
      </c>
      <c r="E994" s="20" t="inlineStr">
        <is>
          <t>Delivered</t>
        </is>
      </c>
      <c r="F994" s="20" t="inlineStr">
        <is>
          <t>LV54W25</t>
        </is>
      </c>
      <c r="G99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994" s="20" t="inlineStr">
        <is>
          <t>Blanco</t>
        </is>
      </c>
      <c r="I994" s="20" t="n">
        <v>3</v>
      </c>
      <c r="J994" s="21" t="n">
        <v>234</v>
      </c>
      <c r="K994" s="21" t="n">
        <v>202.51</v>
      </c>
      <c r="L994" s="21" t="n">
        <v>0</v>
      </c>
      <c r="M994" s="21" t="n">
        <v>0</v>
      </c>
      <c r="N994" s="21">
        <f>K994*0.08+L994*0.08</f>
        <v/>
      </c>
      <c r="O994" s="21">
        <f>-(K994*0.025+L994*0.025)</f>
        <v/>
      </c>
      <c r="P994" s="21">
        <f>32</f>
        <v/>
      </c>
      <c r="Q994" s="21">
        <f>J994+L994+N994+O994-P994-M994</f>
        <v/>
      </c>
    </row>
    <row r="995">
      <c r="A995" s="20" t="inlineStr">
        <is>
          <t>5.1-5.7</t>
        </is>
      </c>
      <c r="B995" s="20" t="inlineStr">
        <is>
          <t>PO-128-18712955996791583</t>
        </is>
      </c>
      <c r="C995" s="20" t="inlineStr">
        <is>
          <t>Delivered</t>
        </is>
      </c>
      <c r="D995" s="20" t="inlineStr">
        <is>
          <t>128-18712935025271583</t>
        </is>
      </c>
      <c r="E995" s="20" t="inlineStr">
        <is>
          <t>Delivered</t>
        </is>
      </c>
      <c r="F995" s="20" t="inlineStr">
        <is>
          <t>M10</t>
        </is>
      </c>
      <c r="G995" s="20" t="inlineStr">
        <is>
          <t>Pantalla de Batería Clara HD LED - Auriculares Inalámbricos TWS, Estuche con 6 Recargas, 5h de Uso, 4 Micrófonos CVC8.0 con Reducción de Ruido y Sonido HiFi</t>
        </is>
      </c>
      <c r="H995" s="20" t="inlineStr">
        <is>
          <t>1 pieza</t>
        </is>
      </c>
      <c r="I995" s="20" t="n">
        <v>1</v>
      </c>
      <c r="J995" s="21" t="n">
        <v>43</v>
      </c>
      <c r="K995" s="21" t="n">
        <v>48.2</v>
      </c>
      <c r="L995" s="21" t="n">
        <v>0</v>
      </c>
      <c r="M995" s="21" t="n">
        <v>0</v>
      </c>
      <c r="N995" s="21">
        <f>K995*0.08+L995*0.08</f>
        <v/>
      </c>
      <c r="O995" s="21">
        <f>-(K995*0.025+L995*0.025)</f>
        <v/>
      </c>
      <c r="P995" s="21">
        <f>32</f>
        <v/>
      </c>
      <c r="Q995" s="21">
        <f>J995+L995+N995+O995-P995-M995</f>
        <v/>
      </c>
    </row>
    <row r="996">
      <c r="A996" s="20" t="inlineStr">
        <is>
          <t>5.1-5.7</t>
        </is>
      </c>
      <c r="B996" s="20" t="inlineStr">
        <is>
          <t>PO-128-18712955996791583</t>
        </is>
      </c>
      <c r="C996" s="20" t="inlineStr">
        <is>
          <t>Delivered</t>
        </is>
      </c>
      <c r="D996" s="20" t="inlineStr">
        <is>
          <t>128-18712893082231583</t>
        </is>
      </c>
      <c r="E996" s="20" t="inlineStr">
        <is>
          <t>Delivered</t>
        </is>
      </c>
      <c r="F996" s="20" t="inlineStr">
        <is>
          <t>B03W15-10PZS</t>
        </is>
      </c>
      <c r="G996" s="20" t="inlineStr">
        <is>
          <t>TIANLAI Foco LED 12W/15W Paquete de 10, Ahorro Energético Reemplazo 60W/65W, 6500K Luz Fría 880LM/1200LM, Sin Parpadeo Base E26/E27 Universal, 50000H Vida Útil para Hogar Oficina</t>
        </is>
      </c>
      <c r="H996" s="20" t="inlineStr">
        <is>
          <t>10 piezas/15W</t>
        </is>
      </c>
      <c r="I996" s="20" t="n">
        <v>1</v>
      </c>
      <c r="J996" s="21" t="n">
        <v>135</v>
      </c>
      <c r="K996" s="21" t="n">
        <v>168.22</v>
      </c>
      <c r="L996" s="21" t="n">
        <v>0</v>
      </c>
      <c r="M996" s="21" t="n">
        <v>0</v>
      </c>
      <c r="N996" s="21">
        <f>K996*0.08+L996*0.08</f>
        <v/>
      </c>
      <c r="O996" s="21">
        <f>-(K996*0.025+L996*0.025)</f>
        <v/>
      </c>
      <c r="P996" s="21">
        <f>32</f>
        <v/>
      </c>
      <c r="Q996" s="21">
        <f>J996+L996+N996+O996-P996-M996</f>
        <v/>
      </c>
    </row>
    <row r="997">
      <c r="A997" s="20" t="inlineStr">
        <is>
          <t>5.1-5.7</t>
        </is>
      </c>
      <c r="B997" s="20" t="inlineStr">
        <is>
          <t>PO-128-18712955996791583</t>
        </is>
      </c>
      <c r="C997" s="20" t="inlineStr">
        <is>
          <t>Delivered</t>
        </is>
      </c>
      <c r="D997" s="20" t="inlineStr">
        <is>
          <t>128-18712914053751583</t>
        </is>
      </c>
      <c r="E997" s="20" t="inlineStr">
        <is>
          <t>Delivered</t>
        </is>
      </c>
      <c r="F997" s="20" t="inlineStr">
        <is>
          <t>B03W10-10PZS</t>
        </is>
      </c>
      <c r="G99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97" s="20" t="inlineStr">
        <is>
          <t>10 piezas</t>
        </is>
      </c>
      <c r="I997" s="20" t="n">
        <v>1</v>
      </c>
      <c r="J997" s="21" t="n">
        <v>65</v>
      </c>
      <c r="K997" s="21" t="n">
        <v>68.95</v>
      </c>
      <c r="L997" s="21" t="n">
        <v>0</v>
      </c>
      <c r="M997" s="21" t="n">
        <v>0</v>
      </c>
      <c r="N997" s="21">
        <f>K997*0.08+L997*0.08</f>
        <v/>
      </c>
      <c r="O997" s="21">
        <f>-(K997*0.025+L997*0.025)</f>
        <v/>
      </c>
      <c r="P997" s="21">
        <f>32</f>
        <v/>
      </c>
      <c r="Q997" s="21">
        <f>J997+L997+N997+O997-P997-M997</f>
        <v/>
      </c>
    </row>
    <row r="998">
      <c r="A998" s="20" t="inlineStr">
        <is>
          <t>5.1-5.7</t>
        </is>
      </c>
      <c r="B998" s="20" t="inlineStr">
        <is>
          <t>PO-128-18571261379191531</t>
        </is>
      </c>
      <c r="C998" s="20" t="inlineStr">
        <is>
          <t>Delivered</t>
        </is>
      </c>
      <c r="D998" s="20" t="inlineStr">
        <is>
          <t>128-18571229921911531</t>
        </is>
      </c>
      <c r="E998" s="20" t="inlineStr">
        <is>
          <t>Delivered</t>
        </is>
      </c>
      <c r="F998" s="20" t="inlineStr">
        <is>
          <t>B03W10-10PZS</t>
        </is>
      </c>
      <c r="G9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98" s="20" t="inlineStr">
        <is>
          <t>10 piezas</t>
        </is>
      </c>
      <c r="I998" s="20" t="n">
        <v>1</v>
      </c>
      <c r="J998" s="21" t="n">
        <v>65</v>
      </c>
      <c r="K998" s="21" t="n">
        <v>73.14</v>
      </c>
      <c r="L998" s="21" t="n">
        <v>25.86</v>
      </c>
      <c r="M998" s="21" t="n">
        <v>0</v>
      </c>
      <c r="N998" s="21">
        <f>K998*0.08+L998*0.08</f>
        <v/>
      </c>
      <c r="O998" s="21">
        <f>-(K998*0.025+L998*0.025)</f>
        <v/>
      </c>
      <c r="P998" s="21">
        <f>32</f>
        <v/>
      </c>
      <c r="Q998" s="21">
        <f>J998+L998+N998+O998-P998-M998</f>
        <v/>
      </c>
    </row>
    <row r="999">
      <c r="A999" s="20" t="inlineStr">
        <is>
          <t>5.1-5.7</t>
        </is>
      </c>
      <c r="B999" s="20" t="inlineStr">
        <is>
          <t>PO-128-18988525118073970</t>
        </is>
      </c>
      <c r="C999" s="20" t="inlineStr">
        <is>
          <t>Delivered</t>
        </is>
      </c>
      <c r="D999" s="20" t="inlineStr">
        <is>
          <t>128-18988567061113970</t>
        </is>
      </c>
      <c r="E999" s="20" t="inlineStr">
        <is>
          <t>Delivered</t>
        </is>
      </c>
      <c r="F999" s="20" t="inlineStr">
        <is>
          <t>LV22W21</t>
        </is>
      </c>
      <c r="G9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999" s="20" t="inlineStr">
        <is>
          <t>1 pieza</t>
        </is>
      </c>
      <c r="I999" s="20" t="n">
        <v>1</v>
      </c>
      <c r="J999" s="21" t="n">
        <v>72</v>
      </c>
      <c r="K999" s="21" t="n">
        <v>70.68000000000001</v>
      </c>
      <c r="L999" s="21" t="n">
        <v>25.86</v>
      </c>
      <c r="M999" s="21" t="n">
        <v>0</v>
      </c>
      <c r="N999" s="21">
        <f>K999*0.08+L999*0.08</f>
        <v/>
      </c>
      <c r="O999" s="21">
        <f>-(K999*0.025+L999*0.025)</f>
        <v/>
      </c>
      <c r="P999" s="21">
        <f>32</f>
        <v/>
      </c>
      <c r="Q999" s="21">
        <f>J999+L999+N999+O999-P999-M999</f>
        <v/>
      </c>
    </row>
    <row r="1000">
      <c r="A1000" s="20" t="inlineStr">
        <is>
          <t>5.1-5.7</t>
        </is>
      </c>
      <c r="B1000" s="20" t="inlineStr">
        <is>
          <t>PO-128-18975805205113150</t>
        </is>
      </c>
      <c r="C1000" s="20" t="inlineStr">
        <is>
          <t>Delivered</t>
        </is>
      </c>
      <c r="D1000" s="20" t="inlineStr">
        <is>
          <t>128-18975778990713150</t>
        </is>
      </c>
      <c r="E1000" s="20" t="inlineStr">
        <is>
          <t>Delivered</t>
        </is>
      </c>
      <c r="F1000" s="20" t="inlineStr">
        <is>
          <t>LV54W25</t>
        </is>
      </c>
      <c r="G100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000" s="20" t="inlineStr">
        <is>
          <t>Blanco</t>
        </is>
      </c>
      <c r="I1000" s="20" t="n">
        <v>1</v>
      </c>
      <c r="J1000" s="21" t="n">
        <v>78</v>
      </c>
      <c r="K1000" s="21" t="n">
        <v>81.87</v>
      </c>
      <c r="L1000" s="21" t="n">
        <v>25.86</v>
      </c>
      <c r="M1000" s="21" t="n">
        <v>0</v>
      </c>
      <c r="N1000" s="21">
        <f>K1000*0.08+L1000*0.08</f>
        <v/>
      </c>
      <c r="O1000" s="21">
        <f>-(K1000*0.025+L1000*0.025)</f>
        <v/>
      </c>
      <c r="P1000" s="21">
        <f>32</f>
        <v/>
      </c>
      <c r="Q1000" s="21">
        <f>J1000+L1000+N1000+O1000-P1000-M1000</f>
        <v/>
      </c>
    </row>
    <row r="1001">
      <c r="A1001" s="20" t="inlineStr">
        <is>
          <t>5.1-5.7</t>
        </is>
      </c>
      <c r="B1001" s="20" t="inlineStr">
        <is>
          <t>PO-128-18913470648953523</t>
        </is>
      </c>
      <c r="C1001" s="20" t="inlineStr">
        <is>
          <t>Delivered</t>
        </is>
      </c>
      <c r="D1001" s="20" t="inlineStr">
        <is>
          <t>128-18913606963833523</t>
        </is>
      </c>
      <c r="E1001" s="20" t="inlineStr">
        <is>
          <t>Delivered</t>
        </is>
      </c>
      <c r="F1001" s="20" t="inlineStr">
        <is>
          <t>LV22W21</t>
        </is>
      </c>
      <c r="G10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01" s="20" t="inlineStr">
        <is>
          <t>1 pieza</t>
        </is>
      </c>
      <c r="I1001" s="20" t="n">
        <v>1</v>
      </c>
      <c r="J1001" s="21" t="n">
        <v>72</v>
      </c>
      <c r="K1001" s="21" t="n">
        <v>78.52</v>
      </c>
      <c r="L1001" s="21" t="n">
        <v>25.86</v>
      </c>
      <c r="M1001" s="21" t="n">
        <v>0</v>
      </c>
      <c r="N1001" s="21">
        <f>K1001*0.08+L1001*0.08</f>
        <v/>
      </c>
      <c r="O1001" s="21">
        <f>-(K1001*0.025+L1001*0.025)</f>
        <v/>
      </c>
      <c r="P1001" s="21">
        <f>32</f>
        <v/>
      </c>
      <c r="Q1001" s="21">
        <f>J1001+L1001+N1001+O1001-P1001-M1001</f>
        <v/>
      </c>
    </row>
    <row r="1002">
      <c r="A1002" s="20" t="inlineStr">
        <is>
          <t>5.1-5.7</t>
        </is>
      </c>
      <c r="B1002" s="20" t="inlineStr">
        <is>
          <t>PO-128-19125664399992259</t>
        </is>
      </c>
      <c r="C1002" s="20" t="inlineStr">
        <is>
          <t>Delivered</t>
        </is>
      </c>
      <c r="D1002" s="20" t="inlineStr">
        <is>
          <t>128-19125622456952259</t>
        </is>
      </c>
      <c r="E1002" s="20" t="inlineStr">
        <is>
          <t>Delivered</t>
        </is>
      </c>
      <c r="F1002" s="20" t="inlineStr">
        <is>
          <t>M10</t>
        </is>
      </c>
      <c r="G1002" s="20" t="inlineStr">
        <is>
          <t>Pantalla de Batería Clara HD LED - Auriculares Inalámbricos TWS, Estuche con 6 Recargas, 5h de Uso, 4 Micrófonos CVC8.0 con Reducción de Ruido y Sonido HiFi</t>
        </is>
      </c>
      <c r="H1002" s="20" t="inlineStr">
        <is>
          <t>1 pieza</t>
        </is>
      </c>
      <c r="I1002" s="20" t="n">
        <v>1</v>
      </c>
      <c r="J1002" s="21" t="n">
        <v>43.5</v>
      </c>
      <c r="K1002" s="21" t="n">
        <v>48.7</v>
      </c>
      <c r="L1002" s="21" t="n">
        <v>25.86</v>
      </c>
      <c r="M1002" s="21" t="n">
        <v>0</v>
      </c>
      <c r="N1002" s="21">
        <f>K1002*0.08+L1002*0.08</f>
        <v/>
      </c>
      <c r="O1002" s="21">
        <f>-(K1002*0.025+L1002*0.025)</f>
        <v/>
      </c>
      <c r="P1002" s="21">
        <f>32</f>
        <v/>
      </c>
      <c r="Q1002" s="21">
        <f>J1002+L1002+N1002+O1002-P1002-M1002</f>
        <v/>
      </c>
    </row>
    <row r="1003">
      <c r="A1003" s="20" t="inlineStr">
        <is>
          <t>5.1-5.7</t>
        </is>
      </c>
      <c r="B1003" s="20" t="inlineStr">
        <is>
          <t>PO-128-18879385436790527</t>
        </is>
      </c>
      <c r="C1003" s="20" t="inlineStr">
        <is>
          <t>Delivered</t>
        </is>
      </c>
      <c r="D1003" s="20" t="inlineStr">
        <is>
          <t>128-18879343493750527</t>
        </is>
      </c>
      <c r="E1003" s="20" t="inlineStr">
        <is>
          <t>Delivered</t>
        </is>
      </c>
      <c r="F1003" s="20" t="inlineStr">
        <is>
          <t>LV22W21</t>
        </is>
      </c>
      <c r="G10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03" s="20" t="inlineStr">
        <is>
          <t>1 pieza</t>
        </is>
      </c>
      <c r="I1003" s="20" t="n">
        <v>1</v>
      </c>
      <c r="J1003" s="21" t="n">
        <v>90</v>
      </c>
      <c r="K1003" s="21" t="n">
        <v>109.3</v>
      </c>
      <c r="L1003" s="21" t="n">
        <v>25.86</v>
      </c>
      <c r="M1003" s="21" t="n">
        <v>0</v>
      </c>
      <c r="N1003" s="21">
        <f>K1003*0.08+L1003*0.08</f>
        <v/>
      </c>
      <c r="O1003" s="21">
        <f>-(K1003*0.025+L1003*0.025)</f>
        <v/>
      </c>
      <c r="P1003" s="21">
        <f>32</f>
        <v/>
      </c>
      <c r="Q1003" s="21">
        <f>J1003+L1003+N1003+O1003-P1003-M1003</f>
        <v/>
      </c>
    </row>
    <row r="1004">
      <c r="A1004" s="20" t="inlineStr">
        <is>
          <t>5.1-5.7</t>
        </is>
      </c>
      <c r="B1004" s="20" t="inlineStr">
        <is>
          <t>PO-128-18996877998714048</t>
        </is>
      </c>
      <c r="C1004" s="20" t="inlineStr">
        <is>
          <t>Delivered</t>
        </is>
      </c>
      <c r="D1004" s="20" t="inlineStr">
        <is>
          <t>128-18996982856314048</t>
        </is>
      </c>
      <c r="E1004" s="20" t="inlineStr">
        <is>
          <t>Delivered</t>
        </is>
      </c>
      <c r="F1004" s="20" t="inlineStr">
        <is>
          <t>LV22W21</t>
        </is>
      </c>
      <c r="G10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04" s="20" t="inlineStr">
        <is>
          <t>1 pieza</t>
        </is>
      </c>
      <c r="I1004" s="20" t="n">
        <v>3</v>
      </c>
      <c r="J1004" s="21" t="n">
        <v>270</v>
      </c>
      <c r="K1004" s="21" t="n">
        <v>295.12</v>
      </c>
      <c r="L1004" s="21" t="n">
        <v>0</v>
      </c>
      <c r="M1004" s="21" t="n">
        <v>0</v>
      </c>
      <c r="N1004" s="21">
        <f>K1004*0.08+L1004*0.08</f>
        <v/>
      </c>
      <c r="O1004" s="21">
        <f>-(K1004*0.025+L1004*0.025)</f>
        <v/>
      </c>
      <c r="P1004" s="21">
        <f>32</f>
        <v/>
      </c>
      <c r="Q1004" s="21">
        <f>J1004+L1004+N1004+O1004-P1004-M1004</f>
        <v/>
      </c>
    </row>
    <row r="1005">
      <c r="A1005" s="20" t="inlineStr">
        <is>
          <t>5.1-5.7</t>
        </is>
      </c>
      <c r="B1005" s="20" t="inlineStr">
        <is>
          <t>PO-128-18969926974073123</t>
        </is>
      </c>
      <c r="C1005" s="20" t="inlineStr">
        <is>
          <t>Delivered</t>
        </is>
      </c>
      <c r="D1005" s="20" t="inlineStr">
        <is>
          <t>128-18969979402873123</t>
        </is>
      </c>
      <c r="E1005" s="20" t="inlineStr">
        <is>
          <t>Delivered</t>
        </is>
      </c>
      <c r="F1005" s="20" t="inlineStr">
        <is>
          <t>LV22W21</t>
        </is>
      </c>
      <c r="G10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05" s="20" t="inlineStr">
        <is>
          <t>1 pieza</t>
        </is>
      </c>
      <c r="I1005" s="20" t="n">
        <v>4</v>
      </c>
      <c r="J1005" s="21" t="n">
        <v>360</v>
      </c>
      <c r="K1005" s="21" t="n">
        <v>376</v>
      </c>
      <c r="L1005" s="21" t="n">
        <v>0</v>
      </c>
      <c r="M1005" s="21" t="n">
        <v>61.92</v>
      </c>
      <c r="N1005" s="21">
        <f>K1005*0.08+L1005*0.08</f>
        <v/>
      </c>
      <c r="O1005" s="21">
        <f>-(K1005*0.025+L1005*0.025)</f>
        <v/>
      </c>
      <c r="P1005" s="21">
        <f>32</f>
        <v/>
      </c>
      <c r="Q1005" s="21">
        <f>J1005+L1005+N1005+O1005-P1005-M1005</f>
        <v/>
      </c>
    </row>
    <row r="1006">
      <c r="A1006" s="20" t="inlineStr">
        <is>
          <t>5.1-5.7</t>
        </is>
      </c>
      <c r="B1006" s="20" t="inlineStr">
        <is>
          <t>PO-128-18673271634551883</t>
        </is>
      </c>
      <c r="C1006" s="20" t="inlineStr">
        <is>
          <t>Delivered</t>
        </is>
      </c>
      <c r="D1006" s="20" t="inlineStr">
        <is>
          <t>128-18673240177271883</t>
        </is>
      </c>
      <c r="E1006" s="20" t="inlineStr">
        <is>
          <t>Delivered</t>
        </is>
      </c>
      <c r="F1006" s="20" t="inlineStr">
        <is>
          <t>LV22W21</t>
        </is>
      </c>
      <c r="G10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06" s="20" t="inlineStr">
        <is>
          <t>1 pieza</t>
        </is>
      </c>
      <c r="I1006" s="20" t="n">
        <v>2</v>
      </c>
      <c r="J1006" s="21" t="n">
        <v>180</v>
      </c>
      <c r="K1006" s="21" t="n">
        <v>188</v>
      </c>
      <c r="L1006" s="21" t="n">
        <v>25.86</v>
      </c>
      <c r="M1006" s="21" t="n">
        <v>0</v>
      </c>
      <c r="N1006" s="21">
        <f>K1006*0.08+L1006*0.08</f>
        <v/>
      </c>
      <c r="O1006" s="21">
        <f>-(K1006*0.025+L1006*0.025)</f>
        <v/>
      </c>
      <c r="P1006" s="21">
        <f>32</f>
        <v/>
      </c>
      <c r="Q1006" s="21">
        <f>J1006+L1006+N1006+O1006-P1006-M1006</f>
        <v/>
      </c>
    </row>
    <row r="1007">
      <c r="A1007" s="20" t="inlineStr">
        <is>
          <t>5.1-5.7</t>
        </is>
      </c>
      <c r="B1007" s="20" t="inlineStr">
        <is>
          <t>PO-128-19191213128312890</t>
        </is>
      </c>
      <c r="C1007" s="20" t="inlineStr">
        <is>
          <t>Delivered</t>
        </is>
      </c>
      <c r="D1007" s="20" t="inlineStr">
        <is>
          <t>128-19191281285752890</t>
        </is>
      </c>
      <c r="E1007" s="20" t="inlineStr">
        <is>
          <t>Delivered</t>
        </is>
      </c>
      <c r="F1007" s="20" t="inlineStr">
        <is>
          <t>EM26W36-1PC</t>
        </is>
      </c>
      <c r="G1007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1007" s="20" t="inlineStr">
        <is>
          <t>1 Pieza/Potencia-36W；Brillo-180W/260lm</t>
        </is>
      </c>
      <c r="I1007" s="20" t="n">
        <v>4</v>
      </c>
      <c r="J1007" s="21" t="n">
        <v>298</v>
      </c>
      <c r="K1007" s="21" t="n">
        <v>324.89</v>
      </c>
      <c r="L1007" s="21" t="n">
        <v>0</v>
      </c>
      <c r="M1007" s="21" t="n">
        <v>0.04</v>
      </c>
      <c r="N1007" s="21">
        <f>K1007*0.08+L1007*0.08</f>
        <v/>
      </c>
      <c r="O1007" s="21">
        <f>-(K1007*0.025+L1007*0.025)</f>
        <v/>
      </c>
      <c r="P1007" s="21">
        <f>32</f>
        <v/>
      </c>
      <c r="Q1007" s="21">
        <f>J1007+L1007+N1007+O1007-P1007-M1007</f>
        <v/>
      </c>
    </row>
    <row r="1008">
      <c r="A1008" s="20" t="inlineStr">
        <is>
          <t>5.1-5.7</t>
        </is>
      </c>
      <c r="B1008" s="20" t="inlineStr">
        <is>
          <t>PO-128-18857973432950652</t>
        </is>
      </c>
      <c r="C1008" s="20" t="inlineStr">
        <is>
          <t>Delivered</t>
        </is>
      </c>
      <c r="D1008" s="20" t="inlineStr">
        <is>
          <t>128-18858015375990652</t>
        </is>
      </c>
      <c r="E1008" s="20" t="inlineStr">
        <is>
          <t>Delivered</t>
        </is>
      </c>
      <c r="F1008" s="20" t="inlineStr">
        <is>
          <t>B03W10-10PZS</t>
        </is>
      </c>
      <c r="G10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08" s="20" t="inlineStr">
        <is>
          <t>10 piezas</t>
        </is>
      </c>
      <c r="I1008" s="20" t="n">
        <v>1</v>
      </c>
      <c r="J1008" s="21" t="n">
        <v>65.8</v>
      </c>
      <c r="K1008" s="21" t="n">
        <v>16.23</v>
      </c>
      <c r="L1008" s="21" t="n">
        <v>25.86</v>
      </c>
      <c r="M1008" s="21" t="n">
        <v>0</v>
      </c>
      <c r="N1008" s="21">
        <f>K1008*0.08+L1008*0.08</f>
        <v/>
      </c>
      <c r="O1008" s="21">
        <f>-(K1008*0.025+L1008*0.025)</f>
        <v/>
      </c>
      <c r="P1008" s="21">
        <f>32</f>
        <v/>
      </c>
      <c r="Q1008" s="21">
        <f>J1008+L1008+N1008+O1008-P1008-M1008</f>
        <v/>
      </c>
    </row>
    <row r="1009">
      <c r="A1009" s="20" t="inlineStr">
        <is>
          <t>5.1-5.7</t>
        </is>
      </c>
      <c r="B1009" s="20" t="inlineStr">
        <is>
          <t>PO-128-18778096159350168</t>
        </is>
      </c>
      <c r="C1009" s="20" t="inlineStr">
        <is>
          <t>Delivered</t>
        </is>
      </c>
      <c r="D1009" s="20" t="inlineStr">
        <is>
          <t>128-18778080430710168</t>
        </is>
      </c>
      <c r="E1009" s="20" t="inlineStr">
        <is>
          <t>Delivered</t>
        </is>
      </c>
      <c r="F1009" s="20" t="inlineStr">
        <is>
          <t>LV22W21</t>
        </is>
      </c>
      <c r="G10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09" s="20" t="inlineStr">
        <is>
          <t>1 pieza</t>
        </is>
      </c>
      <c r="I1009" s="20" t="n">
        <v>1</v>
      </c>
      <c r="J1009" s="21" t="n">
        <v>90</v>
      </c>
      <c r="K1009" s="21" t="n">
        <v>81.95999999999999</v>
      </c>
      <c r="L1009" s="21" t="n">
        <v>25.86</v>
      </c>
      <c r="M1009" s="21" t="n">
        <v>0</v>
      </c>
      <c r="N1009" s="21">
        <f>K1009*0.08+L1009*0.08</f>
        <v/>
      </c>
      <c r="O1009" s="21">
        <f>-(K1009*0.025+L1009*0.025)</f>
        <v/>
      </c>
      <c r="P1009" s="21">
        <f>32</f>
        <v/>
      </c>
      <c r="Q1009" s="21">
        <f>J1009+L1009+N1009+O1009-P1009-M1009</f>
        <v/>
      </c>
    </row>
    <row r="1010">
      <c r="A1010" s="20" t="inlineStr">
        <is>
          <t>5.1-5.7</t>
        </is>
      </c>
      <c r="B1010" s="20" t="inlineStr">
        <is>
          <t>PO-128-18986337649273985</t>
        </is>
      </c>
      <c r="C1010" s="20" t="inlineStr">
        <is>
          <t>Delivered</t>
        </is>
      </c>
      <c r="D1010" s="20" t="inlineStr">
        <is>
          <t>128-18986319299193985</t>
        </is>
      </c>
      <c r="E1010" s="20" t="inlineStr">
        <is>
          <t>Delivered</t>
        </is>
      </c>
      <c r="F1010" s="20" t="inlineStr">
        <is>
          <t>B03W10-10PZS</t>
        </is>
      </c>
      <c r="G101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10" s="20" t="inlineStr">
        <is>
          <t>10 piezas</t>
        </is>
      </c>
      <c r="I1010" s="20" t="n">
        <v>1</v>
      </c>
      <c r="J1010" s="21" t="n">
        <v>65.8</v>
      </c>
      <c r="K1010" s="21" t="n">
        <v>77.41</v>
      </c>
      <c r="L1010" s="21" t="n">
        <v>25.86</v>
      </c>
      <c r="M1010" s="21" t="n">
        <v>0</v>
      </c>
      <c r="N1010" s="21">
        <f>K1010*0.08+L1010*0.08</f>
        <v/>
      </c>
      <c r="O1010" s="21">
        <f>-(K1010*0.025+L1010*0.025)</f>
        <v/>
      </c>
      <c r="P1010" s="21">
        <f>32</f>
        <v/>
      </c>
      <c r="Q1010" s="21">
        <f>J1010+L1010+N1010+O1010-P1010-M1010</f>
        <v/>
      </c>
    </row>
    <row r="1011">
      <c r="A1011" s="20" t="inlineStr">
        <is>
          <t>5.1-5.7</t>
        </is>
      </c>
      <c r="B1011" s="20" t="inlineStr">
        <is>
          <t>PO-128-19225696010872620</t>
        </is>
      </c>
      <c r="C1011" s="20" t="inlineStr">
        <is>
          <t>Delivered</t>
        </is>
      </c>
      <c r="D1011" s="20" t="inlineStr">
        <is>
          <t>128-19225790382712620</t>
        </is>
      </c>
      <c r="E1011" s="20" t="inlineStr">
        <is>
          <t>Delivered</t>
        </is>
      </c>
      <c r="F1011" s="20" t="inlineStr">
        <is>
          <t>LE27M20W24</t>
        </is>
      </c>
      <c r="G101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1011" s="20" t="inlineStr">
        <is>
          <t>24W/2000LM</t>
        </is>
      </c>
      <c r="I1011" s="20" t="n">
        <v>1</v>
      </c>
      <c r="J1011" s="21" t="n">
        <v>72</v>
      </c>
      <c r="K1011" s="21" t="n">
        <v>78.95999999999999</v>
      </c>
      <c r="L1011" s="21" t="n">
        <v>12.29</v>
      </c>
      <c r="M1011" s="21" t="n">
        <v>5.11</v>
      </c>
      <c r="N1011" s="21">
        <f>K1011*0.08+L1011*0.08</f>
        <v/>
      </c>
      <c r="O1011" s="21">
        <f>-(K1011*0.025+L1011*0.025)</f>
        <v/>
      </c>
      <c r="P1011" s="21">
        <f>32</f>
        <v/>
      </c>
      <c r="Q1011" s="21">
        <f>J1011+L1011+N1011+O1011-P1011-M1011</f>
        <v/>
      </c>
    </row>
    <row r="1012">
      <c r="A1012" s="20" t="inlineStr">
        <is>
          <t>5.1-5.7</t>
        </is>
      </c>
      <c r="B1012" s="20" t="inlineStr">
        <is>
          <t>PO-128-19225696010872620</t>
        </is>
      </c>
      <c r="C1012" s="20" t="inlineStr">
        <is>
          <t>Delivered</t>
        </is>
      </c>
      <c r="D1012" s="20" t="inlineStr">
        <is>
          <t>128-19225832325752620</t>
        </is>
      </c>
      <c r="E1012" s="20" t="inlineStr">
        <is>
          <t>Delivered</t>
        </is>
      </c>
      <c r="F1012" s="20" t="inlineStr">
        <is>
          <t>E27W28T30-1PC</t>
        </is>
      </c>
      <c r="G1012" s="20" t="inlineStr">
        <is>
          <t>TIANLAI Foco LED 3 Aspas Plegable 28W, Lámpara LED de 3 Alas Plegables con Base E27, Luz Blanca Fría 6500K, Ahorrador de Energía para Garaje, Taller y Hogar</t>
        </is>
      </c>
      <c r="H1012" s="20" t="inlineStr">
        <is>
          <t>1 PIEZA/E27W28T30</t>
        </is>
      </c>
      <c r="I1012" s="20" t="n">
        <v>2</v>
      </c>
      <c r="J1012" s="21" t="n">
        <v>84</v>
      </c>
      <c r="K1012" s="21" t="n">
        <v>87.14</v>
      </c>
      <c r="L1012" s="21" t="n">
        <v>13.56</v>
      </c>
      <c r="M1012" s="21" t="n">
        <v>14.94</v>
      </c>
      <c r="N1012" s="21">
        <f>K1012*0.08+L1012*0.08</f>
        <v/>
      </c>
      <c r="O1012" s="21">
        <f>-(K1012*0.025+L1012*0.025)</f>
        <v/>
      </c>
      <c r="P1012" s="21">
        <f>32</f>
        <v/>
      </c>
      <c r="Q1012" s="21">
        <f>J1012+L1012+N1012+O1012-P1012-M1012</f>
        <v/>
      </c>
    </row>
    <row r="1013">
      <c r="A1013" s="20" t="inlineStr">
        <is>
          <t>5.1-5.7</t>
        </is>
      </c>
      <c r="B1013" s="20" t="inlineStr">
        <is>
          <t>PO-128-19215058709112812</t>
        </is>
      </c>
      <c r="C1013" s="20" t="inlineStr">
        <is>
          <t>Delivered</t>
        </is>
      </c>
      <c r="D1013" s="20" t="inlineStr">
        <is>
          <t>128-19215079680632812</t>
        </is>
      </c>
      <c r="E1013" s="20" t="inlineStr">
        <is>
          <t>Delivered</t>
        </is>
      </c>
      <c r="F1013" s="20" t="inlineStr">
        <is>
          <t>LV22W21</t>
        </is>
      </c>
      <c r="G10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13" s="20" t="inlineStr">
        <is>
          <t>1 pieza</t>
        </is>
      </c>
      <c r="I1013" s="20" t="n">
        <v>1</v>
      </c>
      <c r="J1013" s="21" t="n">
        <v>90</v>
      </c>
      <c r="K1013" s="21" t="n">
        <v>94</v>
      </c>
      <c r="L1013" s="21" t="n">
        <v>25.86</v>
      </c>
      <c r="M1013" s="21" t="n">
        <v>0</v>
      </c>
      <c r="N1013" s="21">
        <f>K1013*0.08+L1013*0.08</f>
        <v/>
      </c>
      <c r="O1013" s="21">
        <f>-(K1013*0.025+L1013*0.025)</f>
        <v/>
      </c>
      <c r="P1013" s="21">
        <f>32</f>
        <v/>
      </c>
      <c r="Q1013" s="21">
        <f>J1013+L1013+N1013+O1013-P1013-M1013</f>
        <v/>
      </c>
    </row>
    <row r="1014">
      <c r="A1014" s="20" t="inlineStr">
        <is>
          <t>5.1-5.7</t>
        </is>
      </c>
      <c r="B1014" s="20" t="inlineStr">
        <is>
          <t>PO-128-18911652659833532</t>
        </is>
      </c>
      <c r="C1014" s="20" t="inlineStr">
        <is>
          <t>Delivered</t>
        </is>
      </c>
      <c r="D1014" s="20" t="inlineStr">
        <is>
          <t>128-18911673631353532</t>
        </is>
      </c>
      <c r="E1014" s="20" t="inlineStr">
        <is>
          <t>Delivered</t>
        </is>
      </c>
      <c r="F1014" s="20" t="inlineStr">
        <is>
          <t>LV22W21</t>
        </is>
      </c>
      <c r="G10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14" s="20" t="inlineStr">
        <is>
          <t>1 pieza</t>
        </is>
      </c>
      <c r="I1014" s="20" t="n">
        <v>3</v>
      </c>
      <c r="J1014" s="21" t="n">
        <v>270</v>
      </c>
      <c r="K1014" s="21" t="n">
        <v>282</v>
      </c>
      <c r="L1014" s="21" t="n">
        <v>0</v>
      </c>
      <c r="M1014" s="21" t="n">
        <v>0</v>
      </c>
      <c r="N1014" s="21">
        <f>K1014*0.08+L1014*0.08</f>
        <v/>
      </c>
      <c r="O1014" s="21">
        <f>-(K1014*0.025+L1014*0.025)</f>
        <v/>
      </c>
      <c r="P1014" s="21">
        <f>32</f>
        <v/>
      </c>
      <c r="Q1014" s="21">
        <f>J1014+L1014+N1014+O1014-P1014-M1014</f>
        <v/>
      </c>
    </row>
    <row r="1015">
      <c r="A1015" s="20" t="inlineStr">
        <is>
          <t>5.1-5.7</t>
        </is>
      </c>
      <c r="B1015" s="20" t="inlineStr">
        <is>
          <t>PO-128-19003631125114072</t>
        </is>
      </c>
      <c r="C1015" s="20" t="inlineStr">
        <is>
          <t>Delivered</t>
        </is>
      </c>
      <c r="D1015" s="20" t="inlineStr">
        <is>
          <t>128-19003589182074072</t>
        </is>
      </c>
      <c r="E1015" s="20" t="inlineStr">
        <is>
          <t>Delivered</t>
        </is>
      </c>
      <c r="F1015" s="20" t="inlineStr">
        <is>
          <t>M10</t>
        </is>
      </c>
      <c r="G1015" s="20" t="inlineStr">
        <is>
          <t>Pantalla de Batería Clara HD LED - Auriculares Inalámbricos TWS, Estuche con 6 Recargas, 5h de Uso, 4 Micrófonos CVC8.0 con Reducción de Ruido y Sonido HiFi</t>
        </is>
      </c>
      <c r="H1015" s="20" t="inlineStr">
        <is>
          <t>1 pieza</t>
        </is>
      </c>
      <c r="I1015" s="20" t="n">
        <v>1</v>
      </c>
      <c r="J1015" s="21" t="n">
        <v>43.5</v>
      </c>
      <c r="K1015" s="21" t="n">
        <v>48.7</v>
      </c>
      <c r="L1015" s="21" t="n">
        <v>25.86</v>
      </c>
      <c r="M1015" s="21" t="n">
        <v>0</v>
      </c>
      <c r="N1015" s="21">
        <f>K1015*0.08+L1015*0.08</f>
        <v/>
      </c>
      <c r="O1015" s="21">
        <f>-(K1015*0.025+L1015*0.025)</f>
        <v/>
      </c>
      <c r="P1015" s="21">
        <f>32</f>
        <v/>
      </c>
      <c r="Q1015" s="21">
        <f>J1015+L1015+N1015+O1015-P1015-M1015</f>
        <v/>
      </c>
    </row>
    <row r="1016">
      <c r="A1016" s="20" t="inlineStr">
        <is>
          <t>5.1-5.7</t>
        </is>
      </c>
      <c r="B1016" s="20" t="inlineStr">
        <is>
          <t>PO-128-18970117960313120</t>
        </is>
      </c>
      <c r="C1016" s="20" t="inlineStr">
        <is>
          <t>Delivered</t>
        </is>
      </c>
      <c r="D1016" s="20" t="inlineStr">
        <is>
          <t>128-18970138931833120</t>
        </is>
      </c>
      <c r="E1016" s="20" t="inlineStr">
        <is>
          <t>Delivered</t>
        </is>
      </c>
      <c r="F1016" s="20" t="inlineStr">
        <is>
          <t>M10</t>
        </is>
      </c>
      <c r="G1016" s="20" t="inlineStr">
        <is>
          <t>Pantalla de Batería Clara HD LED - Auriculares Inalámbricos TWS, Estuche con 6 Recargas, 5h de Uso, 4 Micrófonos CVC8.0 con Reducción de Ruido y Sonido HiFi</t>
        </is>
      </c>
      <c r="H1016" s="20" t="inlineStr">
        <is>
          <t>1 pieza</t>
        </is>
      </c>
      <c r="I1016" s="20" t="n">
        <v>1</v>
      </c>
      <c r="J1016" s="21" t="n">
        <v>43.5</v>
      </c>
      <c r="K1016" s="21" t="n">
        <v>48.7</v>
      </c>
      <c r="L1016" s="21" t="n">
        <v>25.86</v>
      </c>
      <c r="M1016" s="21" t="n">
        <v>0</v>
      </c>
      <c r="N1016" s="21">
        <f>K1016*0.08+L1016*0.08</f>
        <v/>
      </c>
      <c r="O1016" s="21">
        <f>-(K1016*0.025+L1016*0.025)</f>
        <v/>
      </c>
      <c r="P1016" s="21">
        <f>32</f>
        <v/>
      </c>
      <c r="Q1016" s="21">
        <f>J1016+L1016+N1016+O1016-P1016-M1016</f>
        <v/>
      </c>
    </row>
    <row r="1017">
      <c r="A1017" s="20" t="inlineStr">
        <is>
          <t>5.1-5.7</t>
        </is>
      </c>
      <c r="B1017" s="20" t="inlineStr">
        <is>
          <t>PO-128-18571388375671528</t>
        </is>
      </c>
      <c r="C1017" s="20" t="inlineStr">
        <is>
          <t>Delivered</t>
        </is>
      </c>
      <c r="D1017" s="20" t="inlineStr">
        <is>
          <t>128-18571524690551528</t>
        </is>
      </c>
      <c r="E1017" s="20" t="inlineStr">
        <is>
          <t>Delivered</t>
        </is>
      </c>
      <c r="F1017" s="20" t="inlineStr">
        <is>
          <t>M10</t>
        </is>
      </c>
      <c r="G1017" s="20" t="inlineStr">
        <is>
          <t>Pantalla de Batería Clara HD LED - Auriculares Inalámbricos TWS, Estuche con 6 Recargas, 5h de Uso, 4 Micrófonos CVC8.0 con Reducción de Ruido y Sonido HiFi</t>
        </is>
      </c>
      <c r="H1017" s="20" t="inlineStr">
        <is>
          <t>1 pieza</t>
        </is>
      </c>
      <c r="I1017" s="20" t="n">
        <v>1</v>
      </c>
      <c r="J1017" s="21" t="n">
        <v>43.5</v>
      </c>
      <c r="K1017" s="21" t="n">
        <v>48.7</v>
      </c>
      <c r="L1017" s="21" t="n">
        <v>25.86</v>
      </c>
      <c r="M1017" s="21" t="n">
        <v>0</v>
      </c>
      <c r="N1017" s="21">
        <f>K1017*0.08+L1017*0.08</f>
        <v/>
      </c>
      <c r="O1017" s="21">
        <f>-(K1017*0.025+L1017*0.025)</f>
        <v/>
      </c>
      <c r="P1017" s="21">
        <f>32</f>
        <v/>
      </c>
      <c r="Q1017" s="21">
        <f>J1017+L1017+N1017+O1017-P1017-M1017</f>
        <v/>
      </c>
    </row>
    <row r="1018">
      <c r="A1018" s="20" t="inlineStr">
        <is>
          <t>5.1-5.7</t>
        </is>
      </c>
      <c r="B1018" s="20" t="inlineStr">
        <is>
          <t>PO-128-18797466409590055</t>
        </is>
      </c>
      <c r="C1018" s="20" t="inlineStr">
        <is>
          <t>Delivered</t>
        </is>
      </c>
      <c r="D1018" s="20" t="inlineStr">
        <is>
          <t>128-18797487381110055</t>
        </is>
      </c>
      <c r="E1018" s="20" t="inlineStr">
        <is>
          <t>Delivered</t>
        </is>
      </c>
      <c r="F1018" s="20" t="inlineStr">
        <is>
          <t>LV34W13</t>
        </is>
      </c>
      <c r="G1018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018" s="20" t="inlineStr">
        <is>
          <t>1 pieza</t>
        </is>
      </c>
      <c r="I1018" s="20" t="n">
        <v>1</v>
      </c>
      <c r="J1018" s="21" t="n">
        <v>292.06</v>
      </c>
      <c r="K1018" s="21" t="n">
        <v>308.04</v>
      </c>
      <c r="L1018" s="21" t="n">
        <v>0</v>
      </c>
      <c r="M1018" s="21" t="n">
        <v>0</v>
      </c>
      <c r="N1018" s="21">
        <f>K1018*0.08+L1018*0.08</f>
        <v/>
      </c>
      <c r="O1018" s="21">
        <f>-(K1018*0.025+L1018*0.025)</f>
        <v/>
      </c>
      <c r="P1018" s="21">
        <f>32</f>
        <v/>
      </c>
      <c r="Q1018" s="21">
        <f>J1018+L1018+N1018+O1018-P1018-M1018</f>
        <v/>
      </c>
    </row>
    <row r="1019">
      <c r="A1019" s="20" t="inlineStr">
        <is>
          <t>5.1-5.7</t>
        </is>
      </c>
      <c r="B1019" s="20" t="inlineStr">
        <is>
          <t>PO-128-19208202383992727</t>
        </is>
      </c>
      <c r="C1019" s="20" t="inlineStr">
        <is>
          <t>Delivered</t>
        </is>
      </c>
      <c r="D1019" s="20" t="inlineStr">
        <is>
          <t>128-19208160440952727</t>
        </is>
      </c>
      <c r="E1019" s="20" t="inlineStr">
        <is>
          <t>Delivered</t>
        </is>
      </c>
      <c r="F1019" s="20" t="inlineStr">
        <is>
          <t>LV34W13</t>
        </is>
      </c>
      <c r="G1019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019" s="20" t="inlineStr">
        <is>
          <t>1 pieza</t>
        </is>
      </c>
      <c r="I1019" s="20" t="n">
        <v>2</v>
      </c>
      <c r="J1019" s="21" t="n">
        <v>584.12</v>
      </c>
      <c r="K1019" s="21" t="n">
        <v>706.9400000000001</v>
      </c>
      <c r="L1019" s="21" t="n">
        <v>0</v>
      </c>
      <c r="M1019" s="21" t="n">
        <v>0</v>
      </c>
      <c r="N1019" s="21">
        <f>K1019*0.08+L1019*0.08</f>
        <v/>
      </c>
      <c r="O1019" s="21">
        <f>-(K1019*0.025+L1019*0.025)</f>
        <v/>
      </c>
      <c r="P1019" s="21">
        <f>32</f>
        <v/>
      </c>
      <c r="Q1019" s="21">
        <f>J1019+L1019+N1019+O1019-P1019-M1019</f>
        <v/>
      </c>
    </row>
    <row r="1020">
      <c r="A1020" s="20" t="inlineStr">
        <is>
          <t>5.1-5.7</t>
        </is>
      </c>
      <c r="B1020" s="20" t="inlineStr">
        <is>
          <t>PO-128-18932446003833408</t>
        </is>
      </c>
      <c r="C1020" s="20" t="inlineStr">
        <is>
          <t>Delivered</t>
        </is>
      </c>
      <c r="D1020" s="20" t="inlineStr">
        <is>
          <t>128-18932466975353408</t>
        </is>
      </c>
      <c r="E1020" s="20" t="inlineStr">
        <is>
          <t>Delivered</t>
        </is>
      </c>
      <c r="F1020" s="20" t="inlineStr">
        <is>
          <t>B03W10-10PZS</t>
        </is>
      </c>
      <c r="G102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20" s="20" t="inlineStr">
        <is>
          <t>10 piezas</t>
        </is>
      </c>
      <c r="I1020" s="20" t="n">
        <v>1</v>
      </c>
      <c r="J1020" s="21" t="n">
        <v>65.8</v>
      </c>
      <c r="K1020" s="21" t="n">
        <v>77.41</v>
      </c>
      <c r="L1020" s="21" t="n">
        <v>25.86</v>
      </c>
      <c r="M1020" s="21" t="n">
        <v>0</v>
      </c>
      <c r="N1020" s="21">
        <f>K1020*0.08+L1020*0.08</f>
        <v/>
      </c>
      <c r="O1020" s="21">
        <f>-(K1020*0.025+L1020*0.025)</f>
        <v/>
      </c>
      <c r="P1020" s="21">
        <f>32</f>
        <v/>
      </c>
      <c r="Q1020" s="21">
        <f>J1020+L1020+N1020+O1020-P1020-M1020</f>
        <v/>
      </c>
    </row>
    <row r="1021">
      <c r="A1021" s="20" t="inlineStr">
        <is>
          <t>5.1-5.7</t>
        </is>
      </c>
      <c r="B1021" s="20" t="inlineStr">
        <is>
          <t>PO-128-18992761959034011</t>
        </is>
      </c>
      <c r="C1021" s="20" t="inlineStr">
        <is>
          <t>Delivered</t>
        </is>
      </c>
      <c r="D1021" s="20" t="inlineStr">
        <is>
          <t>128-18992782930554011</t>
        </is>
      </c>
      <c r="E1021" s="20" t="inlineStr">
        <is>
          <t>Delivered</t>
        </is>
      </c>
      <c r="F1021" s="20" t="inlineStr">
        <is>
          <t>B03W10-10PZS</t>
        </is>
      </c>
      <c r="G102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21" s="20" t="inlineStr">
        <is>
          <t>10 piezas</t>
        </is>
      </c>
      <c r="I1021" s="20" t="n">
        <v>2</v>
      </c>
      <c r="J1021" s="21" t="n">
        <v>131.6</v>
      </c>
      <c r="K1021" s="21" t="n">
        <v>135.48</v>
      </c>
      <c r="L1021" s="21" t="n">
        <v>25.86</v>
      </c>
      <c r="M1021" s="21" t="n">
        <v>0</v>
      </c>
      <c r="N1021" s="21">
        <f>K1021*0.08+L1021*0.08</f>
        <v/>
      </c>
      <c r="O1021" s="21">
        <f>-(K1021*0.025+L1021*0.025)</f>
        <v/>
      </c>
      <c r="P1021" s="21">
        <f>32</f>
        <v/>
      </c>
      <c r="Q1021" s="21">
        <f>J1021+L1021+N1021+O1021-P1021-M1021</f>
        <v/>
      </c>
    </row>
    <row r="1022">
      <c r="A1022" s="20" t="inlineStr">
        <is>
          <t>5.1-5.7</t>
        </is>
      </c>
      <c r="B1022" s="20" t="inlineStr">
        <is>
          <t>PO-128-18569327278711479</t>
        </is>
      </c>
      <c r="C1022" s="20" t="inlineStr">
        <is>
          <t>Delivered</t>
        </is>
      </c>
      <c r="D1022" s="20" t="inlineStr">
        <is>
          <t>128-18569352510071479</t>
        </is>
      </c>
      <c r="E1022" s="20" t="inlineStr">
        <is>
          <t>Delivered</t>
        </is>
      </c>
      <c r="F1022" s="20" t="inlineStr">
        <is>
          <t>B03W10-10PZS</t>
        </is>
      </c>
      <c r="G10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22" s="20" t="inlineStr">
        <is>
          <t>10 piezas</t>
        </is>
      </c>
      <c r="I1022" s="20" t="n">
        <v>1</v>
      </c>
      <c r="J1022" s="21" t="n">
        <v>65.8</v>
      </c>
      <c r="K1022" s="21" t="n">
        <v>65.31999999999999</v>
      </c>
      <c r="L1022" s="21" t="n">
        <v>25.86</v>
      </c>
      <c r="M1022" s="21" t="n">
        <v>0</v>
      </c>
      <c r="N1022" s="21">
        <f>K1022*0.08+L1022*0.08</f>
        <v/>
      </c>
      <c r="O1022" s="21">
        <f>-(K1022*0.025+L1022*0.025)</f>
        <v/>
      </c>
      <c r="P1022" s="21">
        <f>32</f>
        <v/>
      </c>
      <c r="Q1022" s="21">
        <f>J1022+L1022+N1022+O1022-P1022-M1022</f>
        <v/>
      </c>
    </row>
    <row r="1023">
      <c r="A1023" s="20" t="inlineStr">
        <is>
          <t>5.1-5.7</t>
        </is>
      </c>
      <c r="B1023" s="20" t="inlineStr">
        <is>
          <t>PO-128-19228945224312603</t>
        </is>
      </c>
      <c r="C1023" s="20" t="inlineStr">
        <is>
          <t>Delivered</t>
        </is>
      </c>
      <c r="D1023" s="20" t="inlineStr">
        <is>
          <t>128-19228903281272603</t>
        </is>
      </c>
      <c r="E1023" s="20" t="inlineStr">
        <is>
          <t>Delivered</t>
        </is>
      </c>
      <c r="F1023" s="20" t="inlineStr">
        <is>
          <t>LE27M21W24</t>
        </is>
      </c>
      <c r="G102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1023" s="20" t="inlineStr">
        <is>
          <t>1 pieza-24W/2000LM</t>
        </is>
      </c>
      <c r="I1023" s="20" t="n">
        <v>1</v>
      </c>
      <c r="J1023" s="21" t="n">
        <v>92</v>
      </c>
      <c r="K1023" s="21" t="n">
        <v>95.95999999999999</v>
      </c>
      <c r="L1023" s="21" t="n">
        <v>25.86</v>
      </c>
      <c r="M1023" s="21" t="n">
        <v>0</v>
      </c>
      <c r="N1023" s="21">
        <f>K1023*0.08+L1023*0.08</f>
        <v/>
      </c>
      <c r="O1023" s="21">
        <f>-(K1023*0.025+L1023*0.025)</f>
        <v/>
      </c>
      <c r="P1023" s="21">
        <f>32</f>
        <v/>
      </c>
      <c r="Q1023" s="21">
        <f>J1023+L1023+N1023+O1023-P1023-M1023</f>
        <v/>
      </c>
    </row>
    <row r="1024">
      <c r="A1024" s="20" t="inlineStr">
        <is>
          <t>5.1-5.7</t>
        </is>
      </c>
      <c r="B1024" s="20" t="inlineStr">
        <is>
          <t>PO-128-18942332426873223</t>
        </is>
      </c>
      <c r="C1024" s="20" t="inlineStr">
        <is>
          <t>Delivered</t>
        </is>
      </c>
      <c r="D1024" s="20" t="inlineStr">
        <is>
          <t>128-18942342912633223</t>
        </is>
      </c>
      <c r="E1024" s="20" t="inlineStr">
        <is>
          <t>Delivered</t>
        </is>
      </c>
      <c r="F1024" s="20" t="inlineStr">
        <is>
          <t>B03W10-10PZS</t>
        </is>
      </c>
      <c r="G10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24" s="20" t="inlineStr">
        <is>
          <t>10 piezas</t>
        </is>
      </c>
      <c r="I1024" s="20" t="n">
        <v>1</v>
      </c>
      <c r="J1024" s="21" t="n">
        <v>65.8</v>
      </c>
      <c r="K1024" s="21" t="n">
        <v>69.68000000000001</v>
      </c>
      <c r="L1024" s="21" t="n">
        <v>25.86</v>
      </c>
      <c r="M1024" s="21" t="n">
        <v>0</v>
      </c>
      <c r="N1024" s="21">
        <f>K1024*0.08+L1024*0.08</f>
        <v/>
      </c>
      <c r="O1024" s="21">
        <f>-(K1024*0.025+L1024*0.025)</f>
        <v/>
      </c>
      <c r="P1024" s="21">
        <f>32</f>
        <v/>
      </c>
      <c r="Q1024" s="21">
        <f>J1024+L1024+N1024+O1024-P1024-M1024</f>
        <v/>
      </c>
    </row>
    <row r="1025">
      <c r="A1025" s="20" t="inlineStr">
        <is>
          <t>5.1-5.7</t>
        </is>
      </c>
      <c r="B1025" s="20" t="inlineStr">
        <is>
          <t>PO-128-18908252570233491</t>
        </is>
      </c>
      <c r="C1025" s="20" t="inlineStr">
        <is>
          <t>Delivered</t>
        </is>
      </c>
      <c r="D1025" s="20" t="inlineStr">
        <is>
          <t>128-18908210627193491</t>
        </is>
      </c>
      <c r="E1025" s="20" t="inlineStr">
        <is>
          <t>Delivered</t>
        </is>
      </c>
      <c r="F1025" s="20" t="inlineStr">
        <is>
          <t>LV22W21</t>
        </is>
      </c>
      <c r="G10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25" s="20" t="inlineStr">
        <is>
          <t>1 pieza</t>
        </is>
      </c>
      <c r="I1025" s="20" t="n">
        <v>3</v>
      </c>
      <c r="J1025" s="21" t="n">
        <v>270</v>
      </c>
      <c r="K1025" s="21" t="n">
        <v>282</v>
      </c>
      <c r="L1025" s="21" t="n">
        <v>0</v>
      </c>
      <c r="M1025" s="21" t="n">
        <v>0</v>
      </c>
      <c r="N1025" s="21">
        <f>K1025*0.08+L1025*0.08</f>
        <v/>
      </c>
      <c r="O1025" s="21">
        <f>-(K1025*0.025+L1025*0.025)</f>
        <v/>
      </c>
      <c r="P1025" s="21">
        <f>32</f>
        <v/>
      </c>
      <c r="Q1025" s="21">
        <f>J1025+L1025+N1025+O1025-P1025-M1025</f>
        <v/>
      </c>
    </row>
    <row r="1026">
      <c r="A1026" s="20" t="inlineStr">
        <is>
          <t>5.1-5.7</t>
        </is>
      </c>
      <c r="B1026" s="20" t="inlineStr">
        <is>
          <t>PO-128-19116695726712182</t>
        </is>
      </c>
      <c r="C1026" s="20" t="inlineStr">
        <is>
          <t>Delivered</t>
        </is>
      </c>
      <c r="D1026" s="20" t="inlineStr">
        <is>
          <t>128-19116653783672182</t>
        </is>
      </c>
      <c r="E1026" s="20" t="inlineStr">
        <is>
          <t>Delivered</t>
        </is>
      </c>
      <c r="F1026" s="20" t="inlineStr">
        <is>
          <t>B03W10-10PZS</t>
        </is>
      </c>
      <c r="G10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26" s="20" t="inlineStr">
        <is>
          <t>10 piezas</t>
        </is>
      </c>
      <c r="I1026" s="20" t="n">
        <v>1</v>
      </c>
      <c r="J1026" s="21" t="n">
        <v>65.8</v>
      </c>
      <c r="K1026" s="21" t="n">
        <v>60.9</v>
      </c>
      <c r="L1026" s="21" t="n">
        <v>25.86</v>
      </c>
      <c r="M1026" s="21" t="n">
        <v>0</v>
      </c>
      <c r="N1026" s="21">
        <f>K1026*0.08+L1026*0.08</f>
        <v/>
      </c>
      <c r="O1026" s="21">
        <f>-(K1026*0.025+L1026*0.025)</f>
        <v/>
      </c>
      <c r="P1026" s="21">
        <f>32</f>
        <v/>
      </c>
      <c r="Q1026" s="21">
        <f>J1026+L1026+N1026+O1026-P1026-M1026</f>
        <v/>
      </c>
    </row>
    <row r="1027">
      <c r="A1027" s="20" t="inlineStr">
        <is>
          <t>5.1-5.7</t>
        </is>
      </c>
      <c r="B1027" s="20" t="inlineStr">
        <is>
          <t>PO-128-19102121329272399</t>
        </is>
      </c>
      <c r="C1027" s="20" t="inlineStr">
        <is>
          <t>Delivered</t>
        </is>
      </c>
      <c r="D1027" s="20" t="inlineStr">
        <is>
          <t>128-19102197351032399</t>
        </is>
      </c>
      <c r="E1027" s="20" t="inlineStr">
        <is>
          <t>Delivered</t>
        </is>
      </c>
      <c r="F1027" s="20" t="inlineStr">
        <is>
          <t>LV22W21</t>
        </is>
      </c>
      <c r="G10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27" s="20" t="inlineStr">
        <is>
          <t>1 pieza</t>
        </is>
      </c>
      <c r="I1027" s="20" t="n">
        <v>1</v>
      </c>
      <c r="J1027" s="21" t="n">
        <v>90</v>
      </c>
      <c r="K1027" s="21" t="n">
        <v>94</v>
      </c>
      <c r="L1027" s="21" t="n">
        <v>25.86</v>
      </c>
      <c r="M1027" s="21" t="n">
        <v>0</v>
      </c>
      <c r="N1027" s="21">
        <f>K1027*0.08+L1027*0.08</f>
        <v/>
      </c>
      <c r="O1027" s="21">
        <f>-(K1027*0.025+L1027*0.025)</f>
        <v/>
      </c>
      <c r="P1027" s="21">
        <f>32</f>
        <v/>
      </c>
      <c r="Q1027" s="21">
        <f>J1027+L1027+N1027+O1027-P1027-M1027</f>
        <v/>
      </c>
    </row>
    <row r="1028">
      <c r="A1028" s="20" t="inlineStr">
        <is>
          <t>5.1-5.7</t>
        </is>
      </c>
      <c r="B1028" s="20" t="inlineStr">
        <is>
          <t>PO-128-18768504392310355</t>
        </is>
      </c>
      <c r="C1028" s="20" t="inlineStr">
        <is>
          <t>Delivered</t>
        </is>
      </c>
      <c r="D1028" s="20" t="inlineStr">
        <is>
          <t>128-18768524380790355</t>
        </is>
      </c>
      <c r="E1028" s="20" t="inlineStr">
        <is>
          <t>Delivered</t>
        </is>
      </c>
      <c r="F1028" s="20" t="inlineStr">
        <is>
          <t>L25WES</t>
        </is>
      </c>
      <c r="G1028" s="20" t="inlineStr">
        <is>
          <t>TIANLAI Luz UV 20W/25W, Lampara UVC Esterilizadora, Bombilla Germicida 360°, Purificador de Ambientes para Hogar, Recamara, Baño, Cocina, Alimentacion por Enchufe y Base E27</t>
        </is>
      </c>
      <c r="H1028" s="20" t="inlineStr">
        <is>
          <t>25W</t>
        </is>
      </c>
      <c r="I1028" s="20" t="n">
        <v>3</v>
      </c>
      <c r="J1028" s="21" t="n">
        <v>193.05</v>
      </c>
      <c r="K1028" s="21" t="n">
        <v>191.22</v>
      </c>
      <c r="L1028" s="21" t="n">
        <v>25.86</v>
      </c>
      <c r="M1028" s="21" t="n">
        <v>0</v>
      </c>
      <c r="N1028" s="21">
        <f>K1028*0.08+L1028*0.08</f>
        <v/>
      </c>
      <c r="O1028" s="21">
        <f>-(K1028*0.025+L1028*0.025)</f>
        <v/>
      </c>
      <c r="P1028" s="21">
        <f>32</f>
        <v/>
      </c>
      <c r="Q1028" s="21">
        <f>J1028+L1028+N1028+O1028-P1028-M1028</f>
        <v/>
      </c>
    </row>
    <row r="1029">
      <c r="A1029" s="20" t="inlineStr">
        <is>
          <t>5.1-5.7</t>
        </is>
      </c>
      <c r="B1029" s="20" t="inlineStr">
        <is>
          <t>PO-128-18618808617591054</t>
        </is>
      </c>
      <c r="C1029" s="20" t="inlineStr">
        <is>
          <t>Delivered</t>
        </is>
      </c>
      <c r="D1029" s="20" t="inlineStr">
        <is>
          <t>128-18618829589111054</t>
        </is>
      </c>
      <c r="E1029" s="20" t="inlineStr">
        <is>
          <t>Delivered</t>
        </is>
      </c>
      <c r="F1029" s="20" t="inlineStr">
        <is>
          <t>R18W30MM20</t>
        </is>
      </c>
      <c r="G1029" s="20" t="inlineStr">
        <is>
          <t>TIANLAI Reflector LED 20W (1800LM) y 30W (2700LM) Vida Útil 50,000 Horas Ángulo 220° Eficiente Energía Instalación Fácil para Interior y Exterior</t>
        </is>
      </c>
      <c r="H1029" s="20" t="inlineStr">
        <is>
          <t>1 pieza</t>
        </is>
      </c>
      <c r="I1029" s="20" t="n">
        <v>6</v>
      </c>
      <c r="J1029" s="21" t="n">
        <v>210</v>
      </c>
      <c r="K1029" s="21" t="n">
        <v>230.1</v>
      </c>
      <c r="L1029" s="21" t="n">
        <v>0</v>
      </c>
      <c r="M1029" s="21" t="n">
        <v>0</v>
      </c>
      <c r="N1029" s="21">
        <f>K1029*0.08+L1029*0.08</f>
        <v/>
      </c>
      <c r="O1029" s="21">
        <f>-(K1029*0.025+L1029*0.025)</f>
        <v/>
      </c>
      <c r="P1029" s="21">
        <f>32</f>
        <v/>
      </c>
      <c r="Q1029" s="21">
        <f>J1029+L1029+N1029+O1029-P1029-M1029</f>
        <v/>
      </c>
    </row>
    <row r="1030">
      <c r="A1030" s="20" t="inlineStr">
        <is>
          <t>5.1-5.7</t>
        </is>
      </c>
      <c r="B1030" s="20" t="inlineStr">
        <is>
          <t>PO-128-19208851139192723</t>
        </is>
      </c>
      <c r="C1030" s="20" t="inlineStr">
        <is>
          <t>Delivered</t>
        </is>
      </c>
      <c r="D1030" s="20" t="inlineStr">
        <is>
          <t>128-19208872110712723</t>
        </is>
      </c>
      <c r="E1030" s="20" t="inlineStr">
        <is>
          <t>Delivered</t>
        </is>
      </c>
      <c r="F1030" s="20" t="inlineStr">
        <is>
          <t>R18W30MM20</t>
        </is>
      </c>
      <c r="G1030" s="20" t="inlineStr">
        <is>
          <t>TIANLAI Reflector LED 20W (1800LM) y 30W (2700LM) Vida Útil 50,000 Horas Ángulo 220° Eficiente Energía Instalación Fácil para Interior y Exterior</t>
        </is>
      </c>
      <c r="H1030" s="20" t="inlineStr">
        <is>
          <t>1 pieza</t>
        </is>
      </c>
      <c r="I1030" s="20" t="n">
        <v>5</v>
      </c>
      <c r="J1030" s="21" t="n">
        <v>175</v>
      </c>
      <c r="K1030" s="21" t="n">
        <v>191.75</v>
      </c>
      <c r="L1030" s="21" t="n">
        <v>25.85</v>
      </c>
      <c r="M1030" s="21" t="n">
        <v>0</v>
      </c>
      <c r="N1030" s="21">
        <f>K1030*0.08+L1030*0.08</f>
        <v/>
      </c>
      <c r="O1030" s="21">
        <f>-(K1030*0.025+L1030*0.025)</f>
        <v/>
      </c>
      <c r="P1030" s="21">
        <f>32</f>
        <v/>
      </c>
      <c r="Q1030" s="21">
        <f>J1030+L1030+N1030+O1030-P1030-M1030</f>
        <v/>
      </c>
    </row>
    <row r="1031">
      <c r="A1031" s="20" t="inlineStr">
        <is>
          <t>5.1-5.7</t>
        </is>
      </c>
      <c r="B1031" s="20" t="inlineStr">
        <is>
          <t>PO-128-18698105580151735</t>
        </is>
      </c>
      <c r="C1031" s="20" t="inlineStr">
        <is>
          <t>Delivered</t>
        </is>
      </c>
      <c r="D1031" s="20" t="inlineStr">
        <is>
          <t>128-18698147523191735</t>
        </is>
      </c>
      <c r="E1031" s="20" t="inlineStr">
        <is>
          <t>Delivered</t>
        </is>
      </c>
      <c r="F1031" s="20" t="inlineStr">
        <is>
          <t>LV54W25</t>
        </is>
      </c>
      <c r="G103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031" s="20" t="inlineStr">
        <is>
          <t>Blanco</t>
        </is>
      </c>
      <c r="I1031" s="20" t="n">
        <v>2</v>
      </c>
      <c r="J1031" s="21" t="n">
        <v>158.32</v>
      </c>
      <c r="K1031" s="21" t="n">
        <v>165.76</v>
      </c>
      <c r="L1031" s="21" t="n">
        <v>25.86</v>
      </c>
      <c r="M1031" s="21" t="n">
        <v>0</v>
      </c>
      <c r="N1031" s="21">
        <f>K1031*0.08+L1031*0.08</f>
        <v/>
      </c>
      <c r="O1031" s="21">
        <f>-(K1031*0.025+L1031*0.025)</f>
        <v/>
      </c>
      <c r="P1031" s="21">
        <f>32</f>
        <v/>
      </c>
      <c r="Q1031" s="21">
        <f>J1031+L1031+N1031+O1031-P1031-M1031</f>
        <v/>
      </c>
    </row>
    <row r="1032">
      <c r="A1032" s="20" t="inlineStr">
        <is>
          <t>5.1-5.7</t>
        </is>
      </c>
      <c r="B1032" s="20" t="inlineStr">
        <is>
          <t>PO-128-19091756032632333</t>
        </is>
      </c>
      <c r="C1032" s="20" t="inlineStr">
        <is>
          <t>Delivered</t>
        </is>
      </c>
      <c r="D1032" s="20" t="inlineStr">
        <is>
          <t>128-19091735061112333</t>
        </is>
      </c>
      <c r="E1032" s="20" t="inlineStr">
        <is>
          <t>Delivered</t>
        </is>
      </c>
      <c r="F1032" s="20" t="inlineStr">
        <is>
          <t>B03W10-10PZS</t>
        </is>
      </c>
      <c r="G103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32" s="20" t="inlineStr">
        <is>
          <t>10 piezas</t>
        </is>
      </c>
      <c r="I1032" s="20" t="n">
        <v>1</v>
      </c>
      <c r="J1032" s="21" t="n">
        <v>65.8</v>
      </c>
      <c r="K1032" s="21" t="n">
        <v>69.68000000000001</v>
      </c>
      <c r="L1032" s="21" t="n">
        <v>25.86</v>
      </c>
      <c r="M1032" s="21" t="n">
        <v>1.63</v>
      </c>
      <c r="N1032" s="21">
        <f>K1032*0.08+L1032*0.08</f>
        <v/>
      </c>
      <c r="O1032" s="21">
        <f>-(K1032*0.025+L1032*0.025)</f>
        <v/>
      </c>
      <c r="P1032" s="21">
        <f>32</f>
        <v/>
      </c>
      <c r="Q1032" s="21">
        <f>J1032+L1032+N1032+O1032-P1032-M1032</f>
        <v/>
      </c>
    </row>
    <row r="1033">
      <c r="A1033" s="20" t="inlineStr">
        <is>
          <t>5.1-5.7</t>
        </is>
      </c>
      <c r="B1033" s="20" t="inlineStr">
        <is>
          <t>PO-128-18637056778871139</t>
        </is>
      </c>
      <c r="C1033" s="20" t="inlineStr">
        <is>
          <t>Delivered</t>
        </is>
      </c>
      <c r="D1033" s="20" t="inlineStr">
        <is>
          <t>128-18637136732791139</t>
        </is>
      </c>
      <c r="E1033" s="20" t="inlineStr">
        <is>
          <t>Delivered</t>
        </is>
      </c>
      <c r="F1033" s="20" t="inlineStr">
        <is>
          <t>LV22W21</t>
        </is>
      </c>
      <c r="G10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33" s="20" t="inlineStr">
        <is>
          <t>1 pieza</t>
        </is>
      </c>
      <c r="I1033" s="20" t="n">
        <v>2</v>
      </c>
      <c r="J1033" s="21" t="n">
        <v>180</v>
      </c>
      <c r="K1033" s="21" t="n">
        <v>150.41</v>
      </c>
      <c r="L1033" s="21" t="n">
        <v>25.86</v>
      </c>
      <c r="M1033" s="21" t="n">
        <v>0</v>
      </c>
      <c r="N1033" s="21">
        <f>K1033*0.08+L1033*0.08</f>
        <v/>
      </c>
      <c r="O1033" s="21">
        <f>-(K1033*0.025+L1033*0.025)</f>
        <v/>
      </c>
      <c r="P1033" s="21">
        <f>32</f>
        <v/>
      </c>
      <c r="Q1033" s="21">
        <f>J1033+L1033+N1033+O1033-P1033-M1033</f>
        <v/>
      </c>
    </row>
    <row r="1034">
      <c r="A1034" s="20" t="inlineStr">
        <is>
          <t>5.1-5.7</t>
        </is>
      </c>
      <c r="B1034" s="20" t="inlineStr">
        <is>
          <t>PO-128-19133355428472277</t>
        </is>
      </c>
      <c r="C1034" s="20" t="inlineStr">
        <is>
          <t>Delivered</t>
        </is>
      </c>
      <c r="D1034" s="20" t="inlineStr">
        <is>
          <t>128-19133334456952277</t>
        </is>
      </c>
      <c r="E1034" s="20" t="inlineStr">
        <is>
          <t>Delivered</t>
        </is>
      </c>
      <c r="F1034" s="20" t="inlineStr">
        <is>
          <t>B03W10-10PZS</t>
        </is>
      </c>
      <c r="G103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34" s="20" t="inlineStr">
        <is>
          <t>10 piezas</t>
        </is>
      </c>
      <c r="I1034" s="20" t="n">
        <v>1</v>
      </c>
      <c r="J1034" s="21" t="n">
        <v>65.8</v>
      </c>
      <c r="K1034" s="21" t="n">
        <v>69.68000000000001</v>
      </c>
      <c r="L1034" s="21" t="n">
        <v>25.86</v>
      </c>
      <c r="M1034" s="21" t="n">
        <v>0</v>
      </c>
      <c r="N1034" s="21">
        <f>K1034*0.08+L1034*0.08</f>
        <v/>
      </c>
      <c r="O1034" s="21">
        <f>-(K1034*0.025+L1034*0.025)</f>
        <v/>
      </c>
      <c r="P1034" s="21">
        <f>32</f>
        <v/>
      </c>
      <c r="Q1034" s="21">
        <f>J1034+L1034+N1034+O1034-P1034-M1034</f>
        <v/>
      </c>
    </row>
    <row r="1035">
      <c r="A1035" s="20" t="inlineStr">
        <is>
          <t>5.1-5.7</t>
        </is>
      </c>
      <c r="B1035" s="20" t="inlineStr">
        <is>
          <t>PO-128-18595771679351385</t>
        </is>
      </c>
      <c r="C1035" s="20" t="inlineStr">
        <is>
          <t>Delivered</t>
        </is>
      </c>
      <c r="D1035" s="20" t="inlineStr">
        <is>
          <t>128-18595818865271385</t>
        </is>
      </c>
      <c r="E1035" s="20" t="inlineStr">
        <is>
          <t>Delivered</t>
        </is>
      </c>
      <c r="F1035" s="20" t="inlineStr">
        <is>
          <t>T2835IN03A</t>
        </is>
      </c>
      <c r="G1035" s="20" t="inlineStr">
        <is>
          <t>TIANLAI Tiras LED de 5M para Interior - Alta luminosidad de 4500lm-8000lm, CRI&gt;70, Seguro de baja tensión 12V, Flexibles y fáciles de cortar/instalar para decoración hogareña</t>
        </is>
      </c>
      <c r="H1035" s="20" t="inlineStr">
        <is>
          <t>AZUL/50W</t>
        </is>
      </c>
      <c r="I1035" s="20" t="n">
        <v>10</v>
      </c>
      <c r="J1035" s="21" t="n">
        <v>250</v>
      </c>
      <c r="K1035" s="21" t="n">
        <v>282.07</v>
      </c>
      <c r="L1035" s="21" t="n">
        <v>0</v>
      </c>
      <c r="M1035" s="21" t="n">
        <v>0</v>
      </c>
      <c r="N1035" s="21">
        <f>K1035*0.08+L1035*0.08</f>
        <v/>
      </c>
      <c r="O1035" s="21">
        <f>-(K1035*0.025+L1035*0.025)</f>
        <v/>
      </c>
      <c r="P1035" s="21">
        <f>32</f>
        <v/>
      </c>
      <c r="Q1035" s="21">
        <f>J1035+L1035+N1035+O1035-P1035-M1035</f>
        <v/>
      </c>
    </row>
    <row r="1036">
      <c r="A1036" s="20" t="inlineStr">
        <is>
          <t>5.1-5.7</t>
        </is>
      </c>
      <c r="B1036" s="20" t="inlineStr">
        <is>
          <t>PO-128-19077112668792482</t>
        </is>
      </c>
      <c r="C1036" s="20" t="inlineStr">
        <is>
          <t>Delivered</t>
        </is>
      </c>
      <c r="D1036" s="20" t="inlineStr">
        <is>
          <t>128-19077102183032482</t>
        </is>
      </c>
      <c r="E1036" s="20" t="inlineStr">
        <is>
          <t>Delivered</t>
        </is>
      </c>
      <c r="F1036" s="20" t="inlineStr">
        <is>
          <t>LV22W21</t>
        </is>
      </c>
      <c r="G10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36" s="20" t="inlineStr">
        <is>
          <t>1 pieza</t>
        </is>
      </c>
      <c r="I1036" s="20" t="n">
        <v>1</v>
      </c>
      <c r="J1036" s="21" t="n">
        <v>90</v>
      </c>
      <c r="K1036" s="21" t="n">
        <v>109.3</v>
      </c>
      <c r="L1036" s="21" t="n">
        <v>25.86</v>
      </c>
      <c r="M1036" s="21" t="n">
        <v>0</v>
      </c>
      <c r="N1036" s="21">
        <f>K1036*0.08+L1036*0.08</f>
        <v/>
      </c>
      <c r="O1036" s="21">
        <f>-(K1036*0.025+L1036*0.025)</f>
        <v/>
      </c>
      <c r="P1036" s="21">
        <f>32</f>
        <v/>
      </c>
      <c r="Q1036" s="21">
        <f>J1036+L1036+N1036+O1036-P1036-M1036</f>
        <v/>
      </c>
    </row>
    <row r="1037">
      <c r="A1037" s="20" t="inlineStr">
        <is>
          <t>5.1-5.7</t>
        </is>
      </c>
      <c r="B1037" s="20" t="inlineStr">
        <is>
          <t>PO-128-18816905595510899</t>
        </is>
      </c>
      <c r="C1037" s="20" t="inlineStr">
        <is>
          <t>Delivered</t>
        </is>
      </c>
      <c r="D1037" s="20" t="inlineStr">
        <is>
          <t>128-18816947538550899</t>
        </is>
      </c>
      <c r="E1037" s="20" t="inlineStr">
        <is>
          <t>Delivered</t>
        </is>
      </c>
      <c r="F1037" s="20" t="inlineStr">
        <is>
          <t>LV22W21</t>
        </is>
      </c>
      <c r="G10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37" s="20" t="inlineStr">
        <is>
          <t>1 pieza</t>
        </is>
      </c>
      <c r="I1037" s="20" t="n">
        <v>1</v>
      </c>
      <c r="J1037" s="21" t="n">
        <v>90</v>
      </c>
      <c r="K1037" s="21" t="n">
        <v>75.20999999999999</v>
      </c>
      <c r="L1037" s="21" t="n">
        <v>25.86</v>
      </c>
      <c r="M1037" s="21" t="n">
        <v>0</v>
      </c>
      <c r="N1037" s="21">
        <f>K1037*0.08+L1037*0.08</f>
        <v/>
      </c>
      <c r="O1037" s="21">
        <f>-(K1037*0.025+L1037*0.025)</f>
        <v/>
      </c>
      <c r="P1037" s="21">
        <f>32</f>
        <v/>
      </c>
      <c r="Q1037" s="21">
        <f>J1037+L1037+N1037+O1037-P1037-M1037</f>
        <v/>
      </c>
    </row>
    <row r="1038">
      <c r="A1038" s="20" t="inlineStr">
        <is>
          <t>5.1-5.7</t>
        </is>
      </c>
      <c r="B1038" s="20" t="inlineStr">
        <is>
          <t>PO-128-19175881759353047</t>
        </is>
      </c>
      <c r="C1038" s="20" t="inlineStr">
        <is>
          <t>Delivered</t>
        </is>
      </c>
      <c r="D1038" s="20" t="inlineStr">
        <is>
          <t>128-19175887002233047</t>
        </is>
      </c>
      <c r="E1038" s="20" t="inlineStr">
        <is>
          <t>Delivered</t>
        </is>
      </c>
      <c r="F1038" s="20" t="inlineStr">
        <is>
          <t>LV22W21</t>
        </is>
      </c>
      <c r="G10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38" s="20" t="inlineStr">
        <is>
          <t>1 pieza</t>
        </is>
      </c>
      <c r="I1038" s="20" t="n">
        <v>1</v>
      </c>
      <c r="J1038" s="21" t="n">
        <v>90</v>
      </c>
      <c r="K1038" s="21" t="n">
        <v>87.45</v>
      </c>
      <c r="L1038" s="21" t="n">
        <v>25.86</v>
      </c>
      <c r="M1038" s="21" t="n">
        <v>0</v>
      </c>
      <c r="N1038" s="21">
        <f>K1038*0.08+L1038*0.08</f>
        <v/>
      </c>
      <c r="O1038" s="21">
        <f>-(K1038*0.025+L1038*0.025)</f>
        <v/>
      </c>
      <c r="P1038" s="21">
        <f>32</f>
        <v/>
      </c>
      <c r="Q1038" s="21">
        <f>J1038+L1038+N1038+O1038-P1038-M1038</f>
        <v/>
      </c>
    </row>
    <row r="1039">
      <c r="A1039" s="20" t="inlineStr">
        <is>
          <t>5.1-5.7</t>
        </is>
      </c>
      <c r="B1039" s="20" t="inlineStr">
        <is>
          <t>PO-128-18679748219511909</t>
        </is>
      </c>
      <c r="C1039" s="20" t="inlineStr">
        <is>
          <t>Delivered</t>
        </is>
      </c>
      <c r="D1039" s="20" t="inlineStr">
        <is>
          <t>128-18679727247991909</t>
        </is>
      </c>
      <c r="E1039" s="20" t="inlineStr">
        <is>
          <t>Delivered</t>
        </is>
      </c>
      <c r="F1039" s="20" t="inlineStr">
        <is>
          <t>LV54W25</t>
        </is>
      </c>
      <c r="G103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039" s="20" t="inlineStr">
        <is>
          <t>Blanco</t>
        </is>
      </c>
      <c r="I1039" s="20" t="n">
        <v>1</v>
      </c>
      <c r="J1039" s="21" t="n">
        <v>79.16</v>
      </c>
      <c r="K1039" s="21" t="n">
        <v>82.88</v>
      </c>
      <c r="L1039" s="21" t="n">
        <v>25.86</v>
      </c>
      <c r="M1039" s="21" t="n">
        <v>0</v>
      </c>
      <c r="N1039" s="21">
        <f>K1039*0.08+L1039*0.08</f>
        <v/>
      </c>
      <c r="O1039" s="21">
        <f>-(K1039*0.025+L1039*0.025)</f>
        <v/>
      </c>
      <c r="P1039" s="21">
        <f>32</f>
        <v/>
      </c>
      <c r="Q1039" s="21">
        <f>J1039+L1039+N1039+O1039-P1039-M1039</f>
        <v/>
      </c>
    </row>
    <row r="1040">
      <c r="A1040" s="20" t="inlineStr">
        <is>
          <t>5.1-5.7</t>
        </is>
      </c>
      <c r="B1040" s="20" t="inlineStr">
        <is>
          <t>PO-128-18968499640953131</t>
        </is>
      </c>
      <c r="C1040" s="20" t="inlineStr">
        <is>
          <t>Delivered</t>
        </is>
      </c>
      <c r="D1040" s="20" t="inlineStr">
        <is>
          <t>128-18968531098233131</t>
        </is>
      </c>
      <c r="E1040" s="20" t="inlineStr">
        <is>
          <t>Delivered</t>
        </is>
      </c>
      <c r="F1040" s="20" t="inlineStr">
        <is>
          <t>LV22W21</t>
        </is>
      </c>
      <c r="G10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40" s="20" t="inlineStr">
        <is>
          <t>1 pieza</t>
        </is>
      </c>
      <c r="I1040" s="20" t="n">
        <v>1</v>
      </c>
      <c r="J1040" s="21" t="n">
        <v>90</v>
      </c>
      <c r="K1040" s="21" t="n">
        <v>94</v>
      </c>
      <c r="L1040" s="21" t="n">
        <v>25.86</v>
      </c>
      <c r="M1040" s="21" t="n">
        <v>0</v>
      </c>
      <c r="N1040" s="21">
        <f>K1040*0.08+L1040*0.08</f>
        <v/>
      </c>
      <c r="O1040" s="21">
        <f>-(K1040*0.025+L1040*0.025)</f>
        <v/>
      </c>
      <c r="P1040" s="21">
        <f>32</f>
        <v/>
      </c>
      <c r="Q1040" s="21">
        <f>J1040+L1040+N1040+O1040-P1040-M1040</f>
        <v/>
      </c>
    </row>
    <row r="1041">
      <c r="A1041" s="20" t="inlineStr">
        <is>
          <t>5.1-5.7</t>
        </is>
      </c>
      <c r="B1041" s="20" t="inlineStr">
        <is>
          <t>PO-128-18665407335031800</t>
        </is>
      </c>
      <c r="C1041" s="20" t="inlineStr">
        <is>
          <t>Delivered</t>
        </is>
      </c>
      <c r="D1041" s="20" t="inlineStr">
        <is>
          <t>128-18665449278071800</t>
        </is>
      </c>
      <c r="E1041" s="20" t="inlineStr">
        <is>
          <t>Delivered</t>
        </is>
      </c>
      <c r="F1041" s="20" t="inlineStr">
        <is>
          <t>B03W10-10PZS</t>
        </is>
      </c>
      <c r="G10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41" s="20" t="inlineStr">
        <is>
          <t>10 piezas</t>
        </is>
      </c>
      <c r="I1041" s="20" t="n">
        <v>1</v>
      </c>
      <c r="J1041" s="21" t="n">
        <v>65.8</v>
      </c>
      <c r="K1041" s="21" t="n">
        <v>62.71</v>
      </c>
      <c r="L1041" s="21" t="n">
        <v>25.86</v>
      </c>
      <c r="M1041" s="21" t="n">
        <v>0</v>
      </c>
      <c r="N1041" s="21">
        <f>K1041*0.08+L1041*0.08</f>
        <v/>
      </c>
      <c r="O1041" s="21">
        <f>-(K1041*0.025+L1041*0.025)</f>
        <v/>
      </c>
      <c r="P1041" s="21">
        <f>32</f>
        <v/>
      </c>
      <c r="Q1041" s="21">
        <f>J1041+L1041+N1041+O1041-P1041-M1041</f>
        <v/>
      </c>
    </row>
    <row r="1042">
      <c r="A1042" s="20" t="inlineStr">
        <is>
          <t>5.1-5.7</t>
        </is>
      </c>
      <c r="B1042" s="20" t="inlineStr">
        <is>
          <t>PO-128-19199644017272712</t>
        </is>
      </c>
      <c r="C1042" s="20" t="inlineStr">
        <is>
          <t>Delivered</t>
        </is>
      </c>
      <c r="D1042" s="20" t="inlineStr">
        <is>
          <t>128-19199649260152712</t>
        </is>
      </c>
      <c r="E1042" s="20" t="inlineStr">
        <is>
          <t>Delivered</t>
        </is>
      </c>
      <c r="F1042" s="20" t="inlineStr">
        <is>
          <t>LV22W21</t>
        </is>
      </c>
      <c r="G10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42" s="20" t="inlineStr">
        <is>
          <t>1 pieza</t>
        </is>
      </c>
      <c r="I1042" s="20" t="n">
        <v>1</v>
      </c>
      <c r="J1042" s="21" t="n">
        <v>90</v>
      </c>
      <c r="K1042" s="21" t="n">
        <v>43.72</v>
      </c>
      <c r="L1042" s="21" t="n">
        <v>25.86</v>
      </c>
      <c r="M1042" s="21" t="n">
        <v>0</v>
      </c>
      <c r="N1042" s="21">
        <f>K1042*0.08+L1042*0.08</f>
        <v/>
      </c>
      <c r="O1042" s="21">
        <f>-(K1042*0.025+L1042*0.025)</f>
        <v/>
      </c>
      <c r="P1042" s="21">
        <f>32</f>
        <v/>
      </c>
      <c r="Q1042" s="21">
        <f>J1042+L1042+N1042+O1042-P1042-M1042</f>
        <v/>
      </c>
    </row>
    <row r="1043">
      <c r="A1043" s="20" t="inlineStr">
        <is>
          <t>5.1-5.7</t>
        </is>
      </c>
      <c r="B1043" s="20" t="inlineStr">
        <is>
          <t>PO-128-18773813453430130</t>
        </is>
      </c>
      <c r="C1043" s="20" t="inlineStr">
        <is>
          <t>Delivered</t>
        </is>
      </c>
      <c r="D1043" s="20" t="inlineStr">
        <is>
          <t>128-18773834424950130</t>
        </is>
      </c>
      <c r="E1043" s="20" t="inlineStr">
        <is>
          <t>Delivered</t>
        </is>
      </c>
      <c r="F1043" s="20" t="inlineStr">
        <is>
          <t>BG-146-A</t>
        </is>
      </c>
      <c r="G1043" s="20" t="inlineStr">
        <is>
          <t>linkbit Audífonos Inalámbricos de Diadema Bluetooth 6.0 - Baja Latencia para Música y Juegos, Audio Hi-Res con Driver de 40mm, Plegable para Hogar, Oficina y Viajes</t>
        </is>
      </c>
      <c r="H1043" s="20" t="inlineStr">
        <is>
          <t>AZUL</t>
        </is>
      </c>
      <c r="I1043" s="20" t="n">
        <v>1</v>
      </c>
      <c r="J1043" s="21" t="n">
        <v>78</v>
      </c>
      <c r="K1043" s="21" t="n">
        <v>59.34</v>
      </c>
      <c r="L1043" s="21" t="n">
        <v>25.86</v>
      </c>
      <c r="M1043" s="21" t="n">
        <v>0</v>
      </c>
      <c r="N1043" s="21">
        <f>K1043*0.08+L1043*0.08</f>
        <v/>
      </c>
      <c r="O1043" s="21">
        <f>-(K1043*0.025+L1043*0.025)</f>
        <v/>
      </c>
      <c r="P1043" s="21">
        <f>32</f>
        <v/>
      </c>
      <c r="Q1043" s="21">
        <f>J1043+L1043+N1043+O1043-P1043-M1043</f>
        <v/>
      </c>
    </row>
    <row r="1044">
      <c r="A1044" s="20" t="inlineStr">
        <is>
          <t>5.1-5.7</t>
        </is>
      </c>
      <c r="B1044" s="20" t="inlineStr">
        <is>
          <t>PO-128-18878593843830531</t>
        </is>
      </c>
      <c r="C1044" s="20" t="inlineStr">
        <is>
          <t>Delivered</t>
        </is>
      </c>
      <c r="D1044" s="20" t="inlineStr">
        <is>
          <t>128-18878604083830531</t>
        </is>
      </c>
      <c r="E1044" s="20" t="inlineStr">
        <is>
          <t>Delivered</t>
        </is>
      </c>
      <c r="F1044" s="20" t="inlineStr">
        <is>
          <t>LV54W25</t>
        </is>
      </c>
      <c r="G104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044" s="20" t="inlineStr">
        <is>
          <t>Blanco</t>
        </is>
      </c>
      <c r="I1044" s="20" t="n">
        <v>1</v>
      </c>
      <c r="J1044" s="21" t="n">
        <v>79.16</v>
      </c>
      <c r="K1044" s="21" t="n">
        <v>96.36</v>
      </c>
      <c r="L1044" s="21" t="n">
        <v>25.86</v>
      </c>
      <c r="M1044" s="21" t="n">
        <v>0</v>
      </c>
      <c r="N1044" s="21">
        <f>K1044*0.08+L1044*0.08</f>
        <v/>
      </c>
      <c r="O1044" s="21">
        <f>-(K1044*0.025+L1044*0.025)</f>
        <v/>
      </c>
      <c r="P1044" s="21">
        <f>32</f>
        <v/>
      </c>
      <c r="Q1044" s="21">
        <f>J1044+L1044+N1044+O1044-P1044-M1044</f>
        <v/>
      </c>
    </row>
    <row r="1045">
      <c r="A1045" s="20" t="inlineStr">
        <is>
          <t>5.1-5.7</t>
        </is>
      </c>
      <c r="B1045" s="20" t="inlineStr">
        <is>
          <t>PO-128-18605448510071199</t>
        </is>
      </c>
      <c r="C1045" s="20" t="inlineStr">
        <is>
          <t>Delivered</t>
        </is>
      </c>
      <c r="D1045" s="20" t="inlineStr">
        <is>
          <t>128-18605584824951199</t>
        </is>
      </c>
      <c r="E1045" s="20" t="inlineStr">
        <is>
          <t>Delivered</t>
        </is>
      </c>
      <c r="F1045" s="20" t="inlineStr">
        <is>
          <t>LE27M21W24</t>
        </is>
      </c>
      <c r="G1045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1045" s="20" t="inlineStr">
        <is>
          <t>1 pieza-24W/2000LM</t>
        </is>
      </c>
      <c r="I1045" s="20" t="n">
        <v>1</v>
      </c>
      <c r="J1045" s="21" t="n">
        <v>92</v>
      </c>
      <c r="K1045" s="21" t="n">
        <v>97.09</v>
      </c>
      <c r="L1045" s="21" t="n">
        <v>25.86</v>
      </c>
      <c r="M1045" s="21" t="n">
        <v>0</v>
      </c>
      <c r="N1045" s="21">
        <f>K1045*0.08+L1045*0.08</f>
        <v/>
      </c>
      <c r="O1045" s="21">
        <f>-(K1045*0.025+L1045*0.025)</f>
        <v/>
      </c>
      <c r="P1045" s="21">
        <f>32</f>
        <v/>
      </c>
      <c r="Q1045" s="21">
        <f>J1045+L1045+N1045+O1045-P1045-M1045</f>
        <v/>
      </c>
    </row>
    <row r="1046">
      <c r="A1046" s="20" t="inlineStr">
        <is>
          <t>5.1-5.7</t>
        </is>
      </c>
      <c r="B1046" s="20" t="inlineStr">
        <is>
          <t>PO-128-18701751255671777</t>
        </is>
      </c>
      <c r="C1046" s="20" t="inlineStr">
        <is>
          <t>Delivered</t>
        </is>
      </c>
      <c r="D1046" s="20" t="inlineStr">
        <is>
          <t>128-18701887570551777</t>
        </is>
      </c>
      <c r="E1046" s="20" t="inlineStr">
        <is>
          <t>Delivered</t>
        </is>
      </c>
      <c r="F1046" s="20" t="inlineStr">
        <is>
          <t>LV22W21</t>
        </is>
      </c>
      <c r="G10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46" s="20" t="inlineStr">
        <is>
          <t>1 pieza</t>
        </is>
      </c>
      <c r="I1046" s="20" t="n">
        <v>2</v>
      </c>
      <c r="J1046" s="21" t="n">
        <v>180</v>
      </c>
      <c r="K1046" s="21" t="n">
        <v>169.2</v>
      </c>
      <c r="L1046" s="21" t="n">
        <v>25.86</v>
      </c>
      <c r="M1046" s="21" t="n">
        <v>0</v>
      </c>
      <c r="N1046" s="21">
        <f>K1046*0.08+L1046*0.08</f>
        <v/>
      </c>
      <c r="O1046" s="21">
        <f>-(K1046*0.025+L1046*0.025)</f>
        <v/>
      </c>
      <c r="P1046" s="21">
        <f>32</f>
        <v/>
      </c>
      <c r="Q1046" s="21">
        <f>J1046+L1046+N1046+O1046-P1046-M1046</f>
        <v/>
      </c>
    </row>
    <row r="1047">
      <c r="A1047" s="20" t="inlineStr">
        <is>
          <t>5.1-5.7</t>
        </is>
      </c>
      <c r="B1047" s="20" t="inlineStr">
        <is>
          <t>PO-128-19056334582393630</t>
        </is>
      </c>
      <c r="C1047" s="20" t="inlineStr">
        <is>
          <t>Delivered</t>
        </is>
      </c>
      <c r="D1047" s="20" t="inlineStr">
        <is>
          <t>128-19056282153593630</t>
        </is>
      </c>
      <c r="E1047" s="20" t="inlineStr">
        <is>
          <t>Delivered</t>
        </is>
      </c>
      <c r="F1047" s="20" t="inlineStr">
        <is>
          <t>LV54W25</t>
        </is>
      </c>
      <c r="G104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047" s="20" t="inlineStr">
        <is>
          <t>Blanco</t>
        </is>
      </c>
      <c r="I1047" s="20" t="n">
        <v>4</v>
      </c>
      <c r="J1047" s="21" t="n">
        <v>316.64</v>
      </c>
      <c r="K1047" s="21" t="n">
        <v>331.52</v>
      </c>
      <c r="L1047" s="21" t="n">
        <v>0</v>
      </c>
      <c r="M1047" s="21" t="n">
        <v>0</v>
      </c>
      <c r="N1047" s="21">
        <f>K1047*0.08+L1047*0.08</f>
        <v/>
      </c>
      <c r="O1047" s="21">
        <f>-(K1047*0.025+L1047*0.025)</f>
        <v/>
      </c>
      <c r="P1047" s="21">
        <f>32</f>
        <v/>
      </c>
      <c r="Q1047" s="21">
        <f>J1047+L1047+N1047+O1047-P1047-M1047</f>
        <v/>
      </c>
    </row>
    <row r="1048">
      <c r="A1048" s="20" t="inlineStr">
        <is>
          <t>5.1-5.7</t>
        </is>
      </c>
      <c r="B1048" s="20" t="inlineStr">
        <is>
          <t>PO-128-18803043420790084</t>
        </is>
      </c>
      <c r="C1048" s="20" t="inlineStr">
        <is>
          <t>Delivered</t>
        </is>
      </c>
      <c r="D1048" s="20" t="inlineStr">
        <is>
          <t>128-18803001477750084</t>
        </is>
      </c>
      <c r="E1048" s="20" t="inlineStr">
        <is>
          <t>Delivered</t>
        </is>
      </c>
      <c r="F1048" s="20" t="inlineStr">
        <is>
          <t>LV22W21</t>
        </is>
      </c>
      <c r="G10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48" s="20" t="inlineStr">
        <is>
          <t>1 pieza</t>
        </is>
      </c>
      <c r="I1048" s="20" t="n">
        <v>1</v>
      </c>
      <c r="J1048" s="21" t="n">
        <v>90</v>
      </c>
      <c r="K1048" s="21" t="n">
        <v>94</v>
      </c>
      <c r="L1048" s="21" t="n">
        <v>25.86</v>
      </c>
      <c r="M1048" s="21" t="n">
        <v>0</v>
      </c>
      <c r="N1048" s="21">
        <f>K1048*0.08+L1048*0.08</f>
        <v/>
      </c>
      <c r="O1048" s="21">
        <f>-(K1048*0.025+L1048*0.025)</f>
        <v/>
      </c>
      <c r="P1048" s="21">
        <f>32</f>
        <v/>
      </c>
      <c r="Q1048" s="21">
        <f>J1048+L1048+N1048+O1048-P1048-M1048</f>
        <v/>
      </c>
    </row>
    <row r="1049">
      <c r="A1049" s="20" t="inlineStr">
        <is>
          <t>5.1-5.7</t>
        </is>
      </c>
      <c r="B1049" s="20" t="inlineStr">
        <is>
          <t>PO-128-18788625941110234</t>
        </is>
      </c>
      <c r="C1049" s="20" t="inlineStr">
        <is>
          <t>Delivered</t>
        </is>
      </c>
      <c r="D1049" s="20" t="inlineStr">
        <is>
          <t>128-18788583998070234</t>
        </is>
      </c>
      <c r="E1049" s="20" t="inlineStr">
        <is>
          <t>Delivered</t>
        </is>
      </c>
      <c r="F1049" s="20" t="inlineStr">
        <is>
          <t>lV22W21</t>
        </is>
      </c>
      <c r="G1049" s="20" t="inlineStr">
        <is>
          <t>TIANLAI Ventilador de Techo con Luz E27 10", 2 en 1 Lampara Ventilador Silenciosa, Instalación Sin Taladrar, Ideal para Dormitorio y Espacios Pequeños，Silent 2-In-1 Ceiling Fan Lamp, Modern Design, Freshness, And Brightness for All Year Round, Ideal Solution for Small And Hot Spaces, Enjoy a Cool Summer, Ideal for Interiors, Living Room, Garage, Closet, Laundry Room, Bedroom, And Bathroom.</t>
        </is>
      </c>
      <c r="H1049" s="20" t="inlineStr">
        <is>
          <t>1 pieza</t>
        </is>
      </c>
      <c r="I1049" s="20" t="n">
        <v>1</v>
      </c>
      <c r="J1049" s="21" t="n">
        <v>125</v>
      </c>
      <c r="K1049" s="21" t="n">
        <v>103.49</v>
      </c>
      <c r="L1049" s="21" t="n">
        <v>25.86</v>
      </c>
      <c r="M1049" s="21" t="n">
        <v>0</v>
      </c>
      <c r="N1049" s="21">
        <f>K1049*0.08+L1049*0.08</f>
        <v/>
      </c>
      <c r="O1049" s="21">
        <f>-(K1049*0.025+L1049*0.025)</f>
        <v/>
      </c>
      <c r="P1049" s="21">
        <f>32</f>
        <v/>
      </c>
      <c r="Q1049" s="21">
        <f>J1049+L1049+N1049+O1049-P1049-M1049</f>
        <v/>
      </c>
    </row>
    <row r="1050">
      <c r="A1050" s="20" t="inlineStr">
        <is>
          <t>5.1-5.7</t>
        </is>
      </c>
      <c r="B1050" s="20" t="inlineStr">
        <is>
          <t>PO-128-19033037087353771</t>
        </is>
      </c>
      <c r="C1050" s="20" t="inlineStr">
        <is>
          <t>Delivered</t>
        </is>
      </c>
      <c r="D1050" s="20" t="inlineStr">
        <is>
          <t>128-19033058058873771</t>
        </is>
      </c>
      <c r="E1050" s="20" t="inlineStr">
        <is>
          <t>Delivered</t>
        </is>
      </c>
      <c r="F1050" s="20" t="inlineStr">
        <is>
          <t>LV22W21</t>
        </is>
      </c>
      <c r="G10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50" s="20" t="inlineStr">
        <is>
          <t>1 pieza</t>
        </is>
      </c>
      <c r="I1050" s="20" t="n">
        <v>1</v>
      </c>
      <c r="J1050" s="21" t="n">
        <v>90</v>
      </c>
      <c r="K1050" s="21" t="n">
        <v>94</v>
      </c>
      <c r="L1050" s="21" t="n">
        <v>25.86</v>
      </c>
      <c r="M1050" s="21" t="n">
        <v>0</v>
      </c>
      <c r="N1050" s="21">
        <f>K1050*0.08+L1050*0.08</f>
        <v/>
      </c>
      <c r="O1050" s="21">
        <f>-(K1050*0.025+L1050*0.025)</f>
        <v/>
      </c>
      <c r="P1050" s="21">
        <f>32</f>
        <v/>
      </c>
      <c r="Q1050" s="21">
        <f>J1050+L1050+N1050+O1050-P1050-M1050</f>
        <v/>
      </c>
    </row>
    <row r="1051">
      <c r="A1051" s="20" t="inlineStr">
        <is>
          <t>5.1-5.7</t>
        </is>
      </c>
      <c r="B1051" s="20" t="inlineStr">
        <is>
          <t>PO-128-18766792899190364</t>
        </is>
      </c>
      <c r="C1051" s="20" t="inlineStr">
        <is>
          <t>Delivered</t>
        </is>
      </c>
      <c r="D1051" s="20" t="inlineStr">
        <is>
          <t>128-18766750956150364</t>
        </is>
      </c>
      <c r="E1051" s="20" t="inlineStr">
        <is>
          <t>Delivered</t>
        </is>
      </c>
      <c r="F1051" s="20" t="inlineStr">
        <is>
          <t>M10</t>
        </is>
      </c>
      <c r="G1051" s="20" t="inlineStr">
        <is>
          <t>Pantalla de Batería Clara HD LED - Auriculares Inalámbricos TWS, Estuche con 6 Recargas, 5h de Uso, 4 Micrófonos CVC8.0 con Reducción de Ruido y Sonido HiFi</t>
        </is>
      </c>
      <c r="H1051" s="20" t="inlineStr">
        <is>
          <t>1 pieza</t>
        </is>
      </c>
      <c r="I1051" s="20" t="n">
        <v>1</v>
      </c>
      <c r="J1051" s="21" t="n">
        <v>43.5</v>
      </c>
      <c r="K1051" s="21" t="n">
        <v>48.7</v>
      </c>
      <c r="L1051" s="21" t="n">
        <v>25.86</v>
      </c>
      <c r="M1051" s="21" t="n">
        <v>0</v>
      </c>
      <c r="N1051" s="21">
        <f>K1051*0.08+L1051*0.08</f>
        <v/>
      </c>
      <c r="O1051" s="21">
        <f>-(K1051*0.025+L1051*0.025)</f>
        <v/>
      </c>
      <c r="P1051" s="21">
        <f>32</f>
        <v/>
      </c>
      <c r="Q1051" s="21">
        <f>J1051+L1051+N1051+O1051-P1051-M1051</f>
        <v/>
      </c>
    </row>
    <row r="1052">
      <c r="A1052" s="20" t="inlineStr">
        <is>
          <t>5.1-5.7</t>
        </is>
      </c>
      <c r="B1052" s="20" t="inlineStr">
        <is>
          <t>PO-128-19097892782712358</t>
        </is>
      </c>
      <c r="C1052" s="20" t="inlineStr">
        <is>
          <t>Delivered</t>
        </is>
      </c>
      <c r="D1052" s="20" t="inlineStr">
        <is>
          <t>128-19097877054072358</t>
        </is>
      </c>
      <c r="E1052" s="20" t="inlineStr">
        <is>
          <t>Delivered</t>
        </is>
      </c>
      <c r="F1052" s="20" t="inlineStr">
        <is>
          <t>LV22W21</t>
        </is>
      </c>
      <c r="G10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52" s="20" t="inlineStr">
        <is>
          <t>1 pieza</t>
        </is>
      </c>
      <c r="I1052" s="20" t="n">
        <v>2</v>
      </c>
      <c r="J1052" s="21" t="n">
        <v>180</v>
      </c>
      <c r="K1052" s="21" t="n">
        <v>169.59</v>
      </c>
      <c r="L1052" s="21" t="n">
        <v>25.86</v>
      </c>
      <c r="M1052" s="21" t="n">
        <v>0</v>
      </c>
      <c r="N1052" s="21">
        <f>K1052*0.08+L1052*0.08</f>
        <v/>
      </c>
      <c r="O1052" s="21">
        <f>-(K1052*0.025+L1052*0.025)</f>
        <v/>
      </c>
      <c r="P1052" s="21">
        <f>32</f>
        <v/>
      </c>
      <c r="Q1052" s="21">
        <f>J1052+L1052+N1052+O1052-P1052-M1052</f>
        <v/>
      </c>
    </row>
    <row r="1053">
      <c r="A1053" s="20" t="inlineStr">
        <is>
          <t>5.1-5.7</t>
        </is>
      </c>
      <c r="B1053" s="20" t="inlineStr">
        <is>
          <t>PO-128-18795702139510001</t>
        </is>
      </c>
      <c r="C1053" s="20" t="inlineStr">
        <is>
          <t>Delivered</t>
        </is>
      </c>
      <c r="D1053" s="20" t="inlineStr">
        <is>
          <t>128-18795733596790001</t>
        </is>
      </c>
      <c r="E1053" s="20" t="inlineStr">
        <is>
          <t>Delivered</t>
        </is>
      </c>
      <c r="F1053" s="20" t="inlineStr">
        <is>
          <t>S71W07-3PZS</t>
        </is>
      </c>
      <c r="G1053" s="20" t="inlineStr">
        <is>
          <t>TIANLAI Lámpara LED Empotrable 7W, Downlight LED Empotrable con Ángulo de Haz 55°, Luz Blanca Fría 6500K, 490lm, 11cm, Ahorro de Energía 80%, Ideal para Hogar, Oficina y Comercio</t>
        </is>
      </c>
      <c r="H1053" s="20" t="inlineStr">
        <is>
          <t>3 PIEZAS/S71W07</t>
        </is>
      </c>
      <c r="I1053" s="20" t="n">
        <v>2</v>
      </c>
      <c r="J1053" s="21" t="n">
        <v>150</v>
      </c>
      <c r="K1053" s="21" t="n">
        <v>166.64</v>
      </c>
      <c r="L1053" s="21" t="n">
        <v>25.86</v>
      </c>
      <c r="M1053" s="21" t="n">
        <v>0</v>
      </c>
      <c r="N1053" s="21">
        <f>K1053*0.08+L1053*0.08</f>
        <v/>
      </c>
      <c r="O1053" s="21">
        <f>-(K1053*0.025+L1053*0.025)</f>
        <v/>
      </c>
      <c r="P1053" s="21">
        <f>32</f>
        <v/>
      </c>
      <c r="Q1053" s="21">
        <f>J1053+L1053+N1053+O1053-P1053-M1053</f>
        <v/>
      </c>
    </row>
    <row r="1054">
      <c r="A1054" s="20" t="inlineStr">
        <is>
          <t>5.1-5.7</t>
        </is>
      </c>
      <c r="B1054" s="20" t="inlineStr">
        <is>
          <t>PO-128-19148855685752118</t>
        </is>
      </c>
      <c r="C1054" s="20" t="inlineStr">
        <is>
          <t>Delivered</t>
        </is>
      </c>
      <c r="D1054" s="20" t="inlineStr">
        <is>
          <t>128-19148887143032118</t>
        </is>
      </c>
      <c r="E1054" s="20" t="inlineStr">
        <is>
          <t>Delivered</t>
        </is>
      </c>
      <c r="F1054" s="20" t="inlineStr">
        <is>
          <t>B03W10-10PZS</t>
        </is>
      </c>
      <c r="G10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54" s="20" t="inlineStr">
        <is>
          <t>10 piezas</t>
        </is>
      </c>
      <c r="I1054" s="20" t="n">
        <v>1</v>
      </c>
      <c r="J1054" s="21" t="n">
        <v>65.8</v>
      </c>
      <c r="K1054" s="21" t="n">
        <v>77.41</v>
      </c>
      <c r="L1054" s="21" t="n">
        <v>25.86</v>
      </c>
      <c r="M1054" s="21" t="n">
        <v>0</v>
      </c>
      <c r="N1054" s="21">
        <f>K1054*0.08+L1054*0.08</f>
        <v/>
      </c>
      <c r="O1054" s="21">
        <f>-(K1054*0.025+L1054*0.025)</f>
        <v/>
      </c>
      <c r="P1054" s="21">
        <f>32</f>
        <v/>
      </c>
      <c r="Q1054" s="21">
        <f>J1054+L1054+N1054+O1054-P1054-M1054</f>
        <v/>
      </c>
    </row>
    <row r="1055">
      <c r="A1055" s="20" t="inlineStr">
        <is>
          <t>5.1-5.7</t>
        </is>
      </c>
      <c r="B1055" s="20" t="inlineStr">
        <is>
          <t>PO-128-18854885018230865</t>
        </is>
      </c>
      <c r="C1055" s="20" t="inlineStr">
        <is>
          <t>Delivered</t>
        </is>
      </c>
      <c r="D1055" s="20" t="inlineStr">
        <is>
          <t>128-18854843075190865</t>
        </is>
      </c>
      <c r="E1055" s="20" t="inlineStr">
        <is>
          <t>Delivered</t>
        </is>
      </c>
      <c r="F1055" s="20" t="inlineStr">
        <is>
          <t>LV22W21</t>
        </is>
      </c>
      <c r="G10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55" s="20" t="inlineStr">
        <is>
          <t>1 pieza</t>
        </is>
      </c>
      <c r="I1055" s="20" t="n">
        <v>1</v>
      </c>
      <c r="J1055" s="21" t="n">
        <v>90</v>
      </c>
      <c r="K1055" s="21" t="n">
        <v>94</v>
      </c>
      <c r="L1055" s="21" t="n">
        <v>25.86</v>
      </c>
      <c r="M1055" s="21" t="n">
        <v>15.48</v>
      </c>
      <c r="N1055" s="21">
        <f>K1055*0.08+L1055*0.08</f>
        <v/>
      </c>
      <c r="O1055" s="21">
        <f>-(K1055*0.025+L1055*0.025)</f>
        <v/>
      </c>
      <c r="P1055" s="21">
        <f>32</f>
        <v/>
      </c>
      <c r="Q1055" s="21">
        <f>J1055+L1055+N1055+O1055-P1055-M1055</f>
        <v/>
      </c>
    </row>
    <row r="1056">
      <c r="A1056" s="20" t="inlineStr">
        <is>
          <t>5.1-5.7</t>
        </is>
      </c>
      <c r="B1056" s="20" t="inlineStr">
        <is>
          <t>PO-128-19106864763512371</t>
        </is>
      </c>
      <c r="C1056" s="20" t="inlineStr">
        <is>
          <t>Delivered</t>
        </is>
      </c>
      <c r="D1056" s="20" t="inlineStr">
        <is>
          <t>128-19106817577592371</t>
        </is>
      </c>
      <c r="E1056" s="20" t="inlineStr">
        <is>
          <t>Delivered</t>
        </is>
      </c>
      <c r="F1056" s="20" t="inlineStr">
        <is>
          <t>LV34W13</t>
        </is>
      </c>
      <c r="G1056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056" s="20" t="inlineStr">
        <is>
          <t>1 pieza</t>
        </is>
      </c>
      <c r="I1056" s="20" t="n">
        <v>1</v>
      </c>
      <c r="J1056" s="21" t="n">
        <v>240.52</v>
      </c>
      <c r="K1056" s="21" t="n">
        <v>270.6</v>
      </c>
      <c r="L1056" s="21" t="n">
        <v>0</v>
      </c>
      <c r="M1056" s="21" t="n">
        <v>0</v>
      </c>
      <c r="N1056" s="21">
        <f>K1056*0.08+L1056*0.08</f>
        <v/>
      </c>
      <c r="O1056" s="21">
        <f>-(K1056*0.025+L1056*0.025)</f>
        <v/>
      </c>
      <c r="P1056" s="21">
        <f>32</f>
        <v/>
      </c>
      <c r="Q1056" s="21">
        <f>J1056+L1056+N1056+O1056-P1056-M1056</f>
        <v/>
      </c>
    </row>
    <row r="1057">
      <c r="A1057" s="20" t="inlineStr">
        <is>
          <t>5.1-5.7</t>
        </is>
      </c>
      <c r="B1057" s="20" t="inlineStr">
        <is>
          <t>PO-128-18644050227831929</t>
        </is>
      </c>
      <c r="C1057" s="20" t="inlineStr">
        <is>
          <t>Delivered</t>
        </is>
      </c>
      <c r="D1057" s="20" t="inlineStr">
        <is>
          <t>128-18644039742071929</t>
        </is>
      </c>
      <c r="E1057" s="20" t="inlineStr">
        <is>
          <t>Delivered</t>
        </is>
      </c>
      <c r="F1057" s="20" t="inlineStr">
        <is>
          <t>LV22W21</t>
        </is>
      </c>
      <c r="G10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57" s="20" t="inlineStr">
        <is>
          <t>1 pieza</t>
        </is>
      </c>
      <c r="I1057" s="20" t="n">
        <v>1</v>
      </c>
      <c r="J1057" s="21" t="n">
        <v>90</v>
      </c>
      <c r="K1057" s="21" t="n">
        <v>93.95999999999999</v>
      </c>
      <c r="L1057" s="21" t="n">
        <v>25.86</v>
      </c>
      <c r="M1057" s="21" t="n">
        <v>0</v>
      </c>
      <c r="N1057" s="21">
        <f>K1057*0.08+L1057*0.08</f>
        <v/>
      </c>
      <c r="O1057" s="21">
        <f>-(K1057*0.025+L1057*0.025)</f>
        <v/>
      </c>
      <c r="P1057" s="21">
        <f>32</f>
        <v/>
      </c>
      <c r="Q1057" s="21">
        <f>J1057+L1057+N1057+O1057-P1057-M1057</f>
        <v/>
      </c>
    </row>
    <row r="1058">
      <c r="A1058" s="20" t="inlineStr">
        <is>
          <t>5.1-5.7</t>
        </is>
      </c>
      <c r="B1058" s="20" t="inlineStr">
        <is>
          <t>PO-128-18993936958074002</t>
        </is>
      </c>
      <c r="C1058" s="20" t="inlineStr">
        <is>
          <t>Delivered</t>
        </is>
      </c>
      <c r="D1058" s="20" t="inlineStr">
        <is>
          <t>128-18993942200954002</t>
        </is>
      </c>
      <c r="E1058" s="20" t="inlineStr">
        <is>
          <t>Delivered</t>
        </is>
      </c>
      <c r="F1058" s="20" t="inlineStr">
        <is>
          <t>BG-144A</t>
        </is>
      </c>
      <c r="G1058" s="20" t="inlineStr">
        <is>
          <t>Linkbits Auriculares inalámbricos de orejas de gato con Inalámbrico 5.3, luces RGB, conductores de 40 mm para sonido Hi-Fi, batería de larga duración de 10 horas, botones multifuncionales, ideales para juegos y música, compatibles con tarjeta TF y entrada AUX, y con diseño plegable y portátil</t>
        </is>
      </c>
      <c r="H1058" s="20" t="inlineStr">
        <is>
          <t>AZUL</t>
        </is>
      </c>
      <c r="I1058" s="20" t="n">
        <v>1</v>
      </c>
      <c r="J1058" s="21" t="n">
        <v>71</v>
      </c>
      <c r="K1058" s="21" t="n">
        <v>84.29000000000001</v>
      </c>
      <c r="L1058" s="21" t="n">
        <v>25.86</v>
      </c>
      <c r="M1058" s="21" t="n">
        <v>0</v>
      </c>
      <c r="N1058" s="21">
        <f>K1058*0.08+L1058*0.08</f>
        <v/>
      </c>
      <c r="O1058" s="21">
        <f>-(K1058*0.025+L1058*0.025)</f>
        <v/>
      </c>
      <c r="P1058" s="21">
        <f>32</f>
        <v/>
      </c>
      <c r="Q1058" s="21">
        <f>J1058+L1058+N1058+O1058-P1058-M1058</f>
        <v/>
      </c>
    </row>
    <row r="1059">
      <c r="A1059" s="20" t="inlineStr">
        <is>
          <t>5.1-5.7</t>
        </is>
      </c>
      <c r="B1059" s="20" t="inlineStr">
        <is>
          <t>PO-128-19000241562234092</t>
        </is>
      </c>
      <c r="C1059" s="20" t="inlineStr">
        <is>
          <t>Delivered</t>
        </is>
      </c>
      <c r="D1059" s="20" t="inlineStr">
        <is>
          <t>128-19000237630074092</t>
        </is>
      </c>
      <c r="E1059" s="20" t="inlineStr">
        <is>
          <t>Delivered</t>
        </is>
      </c>
      <c r="F1059" s="20" t="inlineStr">
        <is>
          <t>B03W10-10PZS</t>
        </is>
      </c>
      <c r="G10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59" s="20" t="inlineStr">
        <is>
          <t>10 piezas</t>
        </is>
      </c>
      <c r="I1059" s="20" t="n">
        <v>1</v>
      </c>
      <c r="J1059" s="21" t="n">
        <v>65.8</v>
      </c>
      <c r="K1059" s="21" t="n">
        <v>66.38</v>
      </c>
      <c r="L1059" s="21" t="n">
        <v>25.86</v>
      </c>
      <c r="M1059" s="21" t="n">
        <v>0</v>
      </c>
      <c r="N1059" s="21">
        <f>K1059*0.08+L1059*0.08</f>
        <v/>
      </c>
      <c r="O1059" s="21">
        <f>-(K1059*0.025+L1059*0.025)</f>
        <v/>
      </c>
      <c r="P1059" s="21">
        <f>32</f>
        <v/>
      </c>
      <c r="Q1059" s="21">
        <f>J1059+L1059+N1059+O1059-P1059-M1059</f>
        <v/>
      </c>
    </row>
    <row r="1060">
      <c r="A1060" s="20" t="inlineStr">
        <is>
          <t>5.1-5.7</t>
        </is>
      </c>
      <c r="B1060" s="20" t="inlineStr">
        <is>
          <t>PO-128-07995618601594023</t>
        </is>
      </c>
      <c r="C1060" s="20" t="inlineStr">
        <is>
          <t>Delivered</t>
        </is>
      </c>
      <c r="D1060" s="20" t="inlineStr">
        <is>
          <t>128-07995587144314023</t>
        </is>
      </c>
      <c r="E1060" s="20" t="inlineStr">
        <is>
          <t>Delivered</t>
        </is>
      </c>
      <c r="F1060" s="20" t="inlineStr">
        <is>
          <t>LV22W21</t>
        </is>
      </c>
      <c r="G10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60" s="20" t="inlineStr">
        <is>
          <t>1 pieza</t>
        </is>
      </c>
      <c r="I1060" s="20" t="n">
        <v>1</v>
      </c>
      <c r="J1060" s="21" t="n">
        <v>90</v>
      </c>
      <c r="K1060" s="21" t="n">
        <v>109.3</v>
      </c>
      <c r="L1060" s="21" t="n">
        <v>25.86</v>
      </c>
      <c r="M1060" s="21" t="n">
        <v>0</v>
      </c>
      <c r="N1060" s="21">
        <f>K1060*0.08+L1060*0.08</f>
        <v/>
      </c>
      <c r="O1060" s="21">
        <f>-(K1060*0.025+L1060*0.025)</f>
        <v/>
      </c>
      <c r="P1060" s="21">
        <f>32</f>
        <v/>
      </c>
      <c r="Q1060" s="21">
        <f>J1060+L1060+N1060+O1060-P1060-M1060</f>
        <v/>
      </c>
    </row>
    <row r="1061">
      <c r="A1061" s="20" t="inlineStr">
        <is>
          <t>5.1-5.7</t>
        </is>
      </c>
      <c r="B1061" s="20" t="inlineStr">
        <is>
          <t>PO-128-07702417326711739</t>
        </is>
      </c>
      <c r="C1061" s="20" t="inlineStr">
        <is>
          <t>Delivered</t>
        </is>
      </c>
      <c r="D1061" s="20" t="inlineStr">
        <is>
          <t>128-07702412083831739</t>
        </is>
      </c>
      <c r="E1061" s="20" t="inlineStr">
        <is>
          <t>Delivered</t>
        </is>
      </c>
      <c r="F1061" s="20" t="inlineStr">
        <is>
          <t>LV22W21</t>
        </is>
      </c>
      <c r="G10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61" s="20" t="inlineStr">
        <is>
          <t>1 pieza</t>
        </is>
      </c>
      <c r="I1061" s="20" t="n">
        <v>3</v>
      </c>
      <c r="J1061" s="21" t="n">
        <v>270</v>
      </c>
      <c r="K1061" s="21" t="n">
        <v>327.9</v>
      </c>
      <c r="L1061" s="21" t="n">
        <v>0</v>
      </c>
      <c r="M1061" s="21" t="n">
        <v>0</v>
      </c>
      <c r="N1061" s="21">
        <f>K1061*0.08+L1061*0.08</f>
        <v/>
      </c>
      <c r="O1061" s="21">
        <f>-(K1061*0.025+L1061*0.025)</f>
        <v/>
      </c>
      <c r="P1061" s="21">
        <f>32</f>
        <v/>
      </c>
      <c r="Q1061" s="21">
        <f>J1061+L1061+N1061+O1061-P1061-M1061</f>
        <v/>
      </c>
    </row>
    <row r="1062">
      <c r="A1062" s="20" t="inlineStr">
        <is>
          <t>5.1-5.7</t>
        </is>
      </c>
      <c r="B1062" s="20" t="inlineStr">
        <is>
          <t>PO-128-08176098222713011</t>
        </is>
      </c>
      <c r="C1062" s="20" t="inlineStr">
        <is>
          <t>Delivered</t>
        </is>
      </c>
      <c r="D1062" s="20" t="inlineStr">
        <is>
          <t>128-08176150651513011</t>
        </is>
      </c>
      <c r="E1062" s="20" t="inlineStr">
        <is>
          <t>Delivered</t>
        </is>
      </c>
      <c r="F1062" s="20" t="inlineStr">
        <is>
          <t>LV22W21</t>
        </is>
      </c>
      <c r="G10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62" s="20" t="inlineStr">
        <is>
          <t>1 pieza</t>
        </is>
      </c>
      <c r="I1062" s="20" t="n">
        <v>1</v>
      </c>
      <c r="J1062" s="21" t="n">
        <v>90</v>
      </c>
      <c r="K1062" s="21" t="n">
        <v>109.3</v>
      </c>
      <c r="L1062" s="21" t="n">
        <v>25.86</v>
      </c>
      <c r="M1062" s="21" t="n">
        <v>0</v>
      </c>
      <c r="N1062" s="21">
        <f>K1062*0.08+L1062*0.08</f>
        <v/>
      </c>
      <c r="O1062" s="21">
        <f>-(K1062*0.025+L1062*0.025)</f>
        <v/>
      </c>
      <c r="P1062" s="21">
        <f>32</f>
        <v/>
      </c>
      <c r="Q1062" s="21">
        <f>J1062+L1062+N1062+O1062-P1062-M1062</f>
        <v/>
      </c>
    </row>
    <row r="1063">
      <c r="A1063" s="20" t="inlineStr">
        <is>
          <t>5.1-5.7</t>
        </is>
      </c>
      <c r="B1063" s="20" t="inlineStr">
        <is>
          <t>PO-128-08010370099833871</t>
        </is>
      </c>
      <c r="C1063" s="20" t="inlineStr">
        <is>
          <t>Delivered</t>
        </is>
      </c>
      <c r="D1063" s="20" t="inlineStr">
        <is>
          <t>128-08010446121593871</t>
        </is>
      </c>
      <c r="E1063" s="20" t="inlineStr">
        <is>
          <t>Delivered</t>
        </is>
      </c>
      <c r="F1063" s="20" t="inlineStr">
        <is>
          <t>LV22W21</t>
        </is>
      </c>
      <c r="G10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63" s="20" t="inlineStr">
        <is>
          <t>1 pieza</t>
        </is>
      </c>
      <c r="I1063" s="20" t="n">
        <v>1</v>
      </c>
      <c r="J1063" s="21" t="n">
        <v>90</v>
      </c>
      <c r="K1063" s="21" t="n">
        <v>109.3</v>
      </c>
      <c r="L1063" s="21" t="n">
        <v>25.86</v>
      </c>
      <c r="M1063" s="21" t="n">
        <v>0</v>
      </c>
      <c r="N1063" s="21">
        <f>K1063*0.08+L1063*0.08</f>
        <v/>
      </c>
      <c r="O1063" s="21">
        <f>-(K1063*0.025+L1063*0.025)</f>
        <v/>
      </c>
      <c r="P1063" s="21">
        <f>32</f>
        <v/>
      </c>
      <c r="Q1063" s="21">
        <f>J1063+L1063+N1063+O1063-P1063-M1063</f>
        <v/>
      </c>
    </row>
    <row r="1064">
      <c r="A1064" s="20" t="inlineStr">
        <is>
          <t>5.1-5.7</t>
        </is>
      </c>
      <c r="B1064" s="20" t="inlineStr">
        <is>
          <t>PO-128-07797908460150017</t>
        </is>
      </c>
      <c r="C1064" s="20" t="inlineStr">
        <is>
          <t>Delivered</t>
        </is>
      </c>
      <c r="D1064" s="20" t="inlineStr">
        <is>
          <t>128-07797929431670017</t>
        </is>
      </c>
      <c r="E1064" s="20" t="inlineStr">
        <is>
          <t>Delivered</t>
        </is>
      </c>
      <c r="F1064" s="20" t="inlineStr">
        <is>
          <t>LV34W13</t>
        </is>
      </c>
      <c r="G1064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064" s="20" t="inlineStr">
        <is>
          <t>1 pieza</t>
        </is>
      </c>
      <c r="I1064" s="20" t="n">
        <v>1</v>
      </c>
      <c r="J1064" s="21" t="n">
        <v>240.52</v>
      </c>
      <c r="K1064" s="21" t="n">
        <v>291.86</v>
      </c>
      <c r="L1064" s="21" t="n">
        <v>0</v>
      </c>
      <c r="M1064" s="21" t="n">
        <v>0</v>
      </c>
      <c r="N1064" s="21">
        <f>K1064*0.08+L1064*0.08</f>
        <v/>
      </c>
      <c r="O1064" s="21">
        <f>-(K1064*0.025+L1064*0.025)</f>
        <v/>
      </c>
      <c r="P1064" s="21">
        <f>32</f>
        <v/>
      </c>
      <c r="Q1064" s="21">
        <f>J1064+L1064+N1064+O1064-P1064-M1064</f>
        <v/>
      </c>
    </row>
    <row r="1065">
      <c r="A1065" s="20" t="inlineStr">
        <is>
          <t>5.1-5.7</t>
        </is>
      </c>
      <c r="B1065" s="20" t="inlineStr">
        <is>
          <t>PO-128-08072671631993690</t>
        </is>
      </c>
      <c r="C1065" s="20" t="inlineStr">
        <is>
          <t>Delivered</t>
        </is>
      </c>
      <c r="D1065" s="20" t="inlineStr">
        <is>
          <t>128-08072629688953690</t>
        </is>
      </c>
      <c r="E1065" s="20" t="inlineStr">
        <is>
          <t>Delivered</t>
        </is>
      </c>
      <c r="F1065" s="20" t="inlineStr">
        <is>
          <t>LV54W25</t>
        </is>
      </c>
      <c r="G106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065" s="20" t="inlineStr">
        <is>
          <t>Blanco</t>
        </is>
      </c>
      <c r="I1065" s="20" t="n">
        <v>3</v>
      </c>
      <c r="J1065" s="21" t="n">
        <v>237.48</v>
      </c>
      <c r="K1065" s="21" t="n">
        <v>198.91</v>
      </c>
      <c r="L1065" s="21" t="n">
        <v>0</v>
      </c>
      <c r="M1065" s="21" t="n">
        <v>0</v>
      </c>
      <c r="N1065" s="21">
        <f>K1065*0.08+L1065*0.08</f>
        <v/>
      </c>
      <c r="O1065" s="21">
        <f>-(K1065*0.025+L1065*0.025)</f>
        <v/>
      </c>
      <c r="P1065" s="21">
        <f>32</f>
        <v/>
      </c>
      <c r="Q1065" s="21">
        <f>J1065+L1065+N1065+O1065-P1065-M1065</f>
        <v/>
      </c>
    </row>
    <row r="1066">
      <c r="A1066" s="20" t="inlineStr">
        <is>
          <t>5.1-5.7</t>
        </is>
      </c>
      <c r="B1066" s="20" t="inlineStr">
        <is>
          <t>PO-128-07673397095031847</t>
        </is>
      </c>
      <c r="C1066" s="20" t="inlineStr">
        <is>
          <t>Delivered</t>
        </is>
      </c>
      <c r="D1066" s="20" t="inlineStr">
        <is>
          <t>128-07673560935031847</t>
        </is>
      </c>
      <c r="E1066" s="20" t="inlineStr">
        <is>
          <t>Delivered</t>
        </is>
      </c>
      <c r="F1066" s="20" t="inlineStr">
        <is>
          <t>LV22W21</t>
        </is>
      </c>
      <c r="G10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66" s="20" t="inlineStr">
        <is>
          <t>1 pieza</t>
        </is>
      </c>
      <c r="I1066" s="20" t="n">
        <v>1</v>
      </c>
      <c r="J1066" s="21" t="n">
        <v>90</v>
      </c>
      <c r="K1066" s="21" t="n">
        <v>94</v>
      </c>
      <c r="L1066" s="21" t="n">
        <v>25.86</v>
      </c>
      <c r="M1066" s="21" t="n">
        <v>0</v>
      </c>
      <c r="N1066" s="21">
        <f>K1066*0.08+L1066*0.08</f>
        <v/>
      </c>
      <c r="O1066" s="21">
        <f>-(K1066*0.025+L1066*0.025)</f>
        <v/>
      </c>
      <c r="P1066" s="21">
        <f>32</f>
        <v/>
      </c>
      <c r="Q1066" s="21">
        <f>J1066+L1066+N1066+O1066-P1066-M1066</f>
        <v/>
      </c>
    </row>
    <row r="1067">
      <c r="A1067" s="20" t="inlineStr">
        <is>
          <t>5.1-5.7</t>
        </is>
      </c>
      <c r="B1067" s="20" t="inlineStr">
        <is>
          <t>PO-128-07953786440313246</t>
        </is>
      </c>
      <c r="C1067" s="20" t="inlineStr">
        <is>
          <t>Delivered</t>
        </is>
      </c>
      <c r="D1067" s="20" t="inlineStr">
        <is>
          <t>128-07953803479673246</t>
        </is>
      </c>
      <c r="E1067" s="20" t="inlineStr">
        <is>
          <t>Delivered</t>
        </is>
      </c>
      <c r="F1067" s="20" t="inlineStr">
        <is>
          <t>LV22W21</t>
        </is>
      </c>
      <c r="G10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67" s="20" t="inlineStr">
        <is>
          <t>1 pieza</t>
        </is>
      </c>
      <c r="I1067" s="20" t="n">
        <v>1</v>
      </c>
      <c r="J1067" s="21" t="n">
        <v>72</v>
      </c>
      <c r="K1067" s="21" t="n">
        <v>78.52</v>
      </c>
      <c r="L1067" s="21" t="n">
        <v>25.86</v>
      </c>
      <c r="M1067" s="21" t="n">
        <v>0</v>
      </c>
      <c r="N1067" s="21">
        <f>K1067*0.08+L1067*0.08</f>
        <v/>
      </c>
      <c r="O1067" s="21">
        <f>-(K1067*0.025+L1067*0.025)</f>
        <v/>
      </c>
      <c r="P1067" s="21">
        <f>32</f>
        <v/>
      </c>
      <c r="Q1067" s="21">
        <f>J1067+L1067+N1067+O1067-P1067-M1067</f>
        <v/>
      </c>
    </row>
    <row r="1068">
      <c r="A1068" s="20" t="inlineStr">
        <is>
          <t>5.1-5.7</t>
        </is>
      </c>
      <c r="B1068" s="20" t="inlineStr">
        <is>
          <t>PO-128-07765544704630336</t>
        </is>
      </c>
      <c r="C1068" s="20" t="inlineStr">
        <is>
          <t>Delivered</t>
        </is>
      </c>
      <c r="D1068" s="20" t="inlineStr">
        <is>
          <t>128-07765543721590336</t>
        </is>
      </c>
      <c r="E1068" s="20" t="inlineStr">
        <is>
          <t>Delivered</t>
        </is>
      </c>
      <c r="F1068" s="20" t="inlineStr">
        <is>
          <t>LV22W21</t>
        </is>
      </c>
      <c r="G10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68" s="20" t="inlineStr">
        <is>
          <t>1 pieza</t>
        </is>
      </c>
      <c r="I1068" s="20" t="n">
        <v>1</v>
      </c>
      <c r="J1068" s="21" t="n">
        <v>90</v>
      </c>
      <c r="K1068" s="21" t="n">
        <v>87.45</v>
      </c>
      <c r="L1068" s="21" t="n">
        <v>25.86</v>
      </c>
      <c r="M1068" s="21" t="n">
        <v>0</v>
      </c>
      <c r="N1068" s="21">
        <f>K1068*0.08+L1068*0.08</f>
        <v/>
      </c>
      <c r="O1068" s="21">
        <f>-(K1068*0.025+L1068*0.025)</f>
        <v/>
      </c>
      <c r="P1068" s="21">
        <f>32</f>
        <v/>
      </c>
      <c r="Q1068" s="21">
        <f>J1068+L1068+N1068+O1068-P1068-M1068</f>
        <v/>
      </c>
    </row>
    <row r="1069">
      <c r="A1069" s="20" t="inlineStr">
        <is>
          <t>5.1-5.7</t>
        </is>
      </c>
      <c r="B1069" s="20" t="inlineStr">
        <is>
          <t>PO-128-07603594322551174</t>
        </is>
      </c>
      <c r="C1069" s="20" t="inlineStr">
        <is>
          <t>Delivered</t>
        </is>
      </c>
      <c r="D1069" s="20" t="inlineStr">
        <is>
          <t>128-07603552379511174</t>
        </is>
      </c>
      <c r="E1069" s="20" t="inlineStr">
        <is>
          <t>Delivered</t>
        </is>
      </c>
      <c r="F1069" s="20" t="inlineStr">
        <is>
          <t>M10</t>
        </is>
      </c>
      <c r="G1069" s="20" t="inlineStr">
        <is>
          <t>Pantalla de Batería Clara HD LED - Auriculares Inalámbricos TWS, Estuche con 6 Recargas, 5h de Uso, 4 Micrófonos CVC8.0 con Reducción de Ruido y Sonido HiFi</t>
        </is>
      </c>
      <c r="H1069" s="20" t="inlineStr">
        <is>
          <t>1 pieza</t>
        </is>
      </c>
      <c r="I1069" s="20" t="n">
        <v>1</v>
      </c>
      <c r="J1069" s="21" t="n">
        <v>43.5</v>
      </c>
      <c r="K1069" s="21" t="n">
        <v>5.6</v>
      </c>
      <c r="L1069" s="21" t="n">
        <v>25.86</v>
      </c>
      <c r="M1069" s="21" t="n">
        <v>0</v>
      </c>
      <c r="N1069" s="21">
        <f>K1069*0.08+L1069*0.08</f>
        <v/>
      </c>
      <c r="O1069" s="21">
        <f>-(K1069*0.025+L1069*0.025)</f>
        <v/>
      </c>
      <c r="P1069" s="21">
        <f>32</f>
        <v/>
      </c>
      <c r="Q1069" s="21">
        <f>J1069+L1069+N1069+O1069-P1069-M1069</f>
        <v/>
      </c>
    </row>
    <row r="1070">
      <c r="A1070" s="20" t="inlineStr">
        <is>
          <t>5.1-5.7</t>
        </is>
      </c>
      <c r="B1070" s="20" t="inlineStr">
        <is>
          <t>PO-128-08080747244152491</t>
        </is>
      </c>
      <c r="C1070" s="20" t="inlineStr">
        <is>
          <t>Delivered</t>
        </is>
      </c>
      <c r="D1070" s="20" t="inlineStr">
        <is>
          <t>128-08080913050232491</t>
        </is>
      </c>
      <c r="E1070" s="20" t="inlineStr">
        <is>
          <t>Delivered</t>
        </is>
      </c>
      <c r="F1070" s="20" t="inlineStr">
        <is>
          <t>LV22W21</t>
        </is>
      </c>
      <c r="G10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70" s="20" t="inlineStr">
        <is>
          <t>1 pieza</t>
        </is>
      </c>
      <c r="I1070" s="20" t="n">
        <v>1</v>
      </c>
      <c r="J1070" s="21" t="n">
        <v>90</v>
      </c>
      <c r="K1070" s="21" t="n">
        <v>48.96</v>
      </c>
      <c r="L1070" s="21" t="n">
        <v>25.86</v>
      </c>
      <c r="M1070" s="21" t="n">
        <v>0</v>
      </c>
      <c r="N1070" s="21">
        <f>K1070*0.08+L1070*0.08</f>
        <v/>
      </c>
      <c r="O1070" s="21">
        <f>-(K1070*0.025+L1070*0.025)</f>
        <v/>
      </c>
      <c r="P1070" s="21">
        <f>32</f>
        <v/>
      </c>
      <c r="Q1070" s="21">
        <f>J1070+L1070+N1070+O1070-P1070-M1070</f>
        <v/>
      </c>
    </row>
    <row r="1071">
      <c r="A1071" s="20" t="inlineStr">
        <is>
          <t>5.1-5.7</t>
        </is>
      </c>
      <c r="B1071" s="20" t="inlineStr">
        <is>
          <t>PO-128-08210231972472742</t>
        </is>
      </c>
      <c r="C1071" s="20" t="inlineStr">
        <is>
          <t>Delivered</t>
        </is>
      </c>
      <c r="D1071" s="20" t="inlineStr">
        <is>
          <t>128-08210190029432742</t>
        </is>
      </c>
      <c r="E1071" s="20" t="inlineStr">
        <is>
          <t>Delivered</t>
        </is>
      </c>
      <c r="F1071" s="20" t="inlineStr">
        <is>
          <t>LV22W21</t>
        </is>
      </c>
      <c r="G10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71" s="20" t="inlineStr">
        <is>
          <t>1 pieza</t>
        </is>
      </c>
      <c r="I1071" s="20" t="n">
        <v>1</v>
      </c>
      <c r="J1071" s="21" t="n">
        <v>72</v>
      </c>
      <c r="K1071" s="21" t="n">
        <v>35.42</v>
      </c>
      <c r="L1071" s="21" t="n">
        <v>25.86</v>
      </c>
      <c r="M1071" s="21" t="n">
        <v>0</v>
      </c>
      <c r="N1071" s="21">
        <f>K1071*0.08+L1071*0.08</f>
        <v/>
      </c>
      <c r="O1071" s="21">
        <f>-(K1071*0.025+L1071*0.025)</f>
        <v/>
      </c>
      <c r="P1071" s="21">
        <f>32</f>
        <v/>
      </c>
      <c r="Q1071" s="21">
        <f>J1071+L1071+N1071+O1071-P1071-M1071</f>
        <v/>
      </c>
    </row>
    <row r="1072">
      <c r="A1072" s="20" t="inlineStr">
        <is>
          <t>5.1-5.7</t>
        </is>
      </c>
      <c r="B1072" s="20" t="inlineStr">
        <is>
          <t>PO-128-07595769723511348</t>
        </is>
      </c>
      <c r="C1072" s="20" t="inlineStr">
        <is>
          <t>Delivered</t>
        </is>
      </c>
      <c r="D1072" s="20" t="inlineStr">
        <is>
          <t>128-07595811666551348</t>
        </is>
      </c>
      <c r="E1072" s="20" t="inlineStr">
        <is>
          <t>Delivered</t>
        </is>
      </c>
      <c r="F1072" s="20" t="inlineStr">
        <is>
          <t>LV54W25</t>
        </is>
      </c>
      <c r="G107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072" s="20" t="inlineStr">
        <is>
          <t>Blanco</t>
        </is>
      </c>
      <c r="I1072" s="20" t="n">
        <v>3</v>
      </c>
      <c r="J1072" s="21" t="n">
        <v>237.48</v>
      </c>
      <c r="K1072" s="21" t="n">
        <v>289.08</v>
      </c>
      <c r="L1072" s="21" t="n">
        <v>0</v>
      </c>
      <c r="M1072" s="21" t="n">
        <v>0</v>
      </c>
      <c r="N1072" s="21">
        <f>K1072*0.08+L1072*0.08</f>
        <v/>
      </c>
      <c r="O1072" s="21">
        <f>-(K1072*0.025+L1072*0.025)</f>
        <v/>
      </c>
      <c r="P1072" s="21">
        <f>32</f>
        <v/>
      </c>
      <c r="Q1072" s="21">
        <f>J1072+L1072+N1072+O1072-P1072-M1072</f>
        <v/>
      </c>
    </row>
    <row r="1073">
      <c r="A1073" s="20" t="inlineStr">
        <is>
          <t>5.1-5.7</t>
        </is>
      </c>
      <c r="B1073" s="20" t="inlineStr">
        <is>
          <t>PO-128-07948829174393212</t>
        </is>
      </c>
      <c r="C1073" s="20" t="inlineStr">
        <is>
          <t>Delivered</t>
        </is>
      </c>
      <c r="D1073" s="20" t="inlineStr">
        <is>
          <t>128-07948850145913212</t>
        </is>
      </c>
      <c r="E1073" s="20" t="inlineStr">
        <is>
          <t>Delivered</t>
        </is>
      </c>
      <c r="F1073" s="20" t="inlineStr">
        <is>
          <t>LV22W21</t>
        </is>
      </c>
      <c r="G10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73" s="20" t="inlineStr">
        <is>
          <t>1 pieza</t>
        </is>
      </c>
      <c r="I1073" s="20" t="n">
        <v>3</v>
      </c>
      <c r="J1073" s="21" t="n">
        <v>270</v>
      </c>
      <c r="K1073" s="21" t="n">
        <v>239.72</v>
      </c>
      <c r="L1073" s="21" t="n">
        <v>0</v>
      </c>
      <c r="M1073" s="21" t="n">
        <v>0</v>
      </c>
      <c r="N1073" s="21">
        <f>K1073*0.08+L1073*0.08</f>
        <v/>
      </c>
      <c r="O1073" s="21">
        <f>-(K1073*0.025+L1073*0.025)</f>
        <v/>
      </c>
      <c r="P1073" s="21">
        <f>32</f>
        <v/>
      </c>
      <c r="Q1073" s="21">
        <f>J1073+L1073+N1073+O1073-P1073-M1073</f>
        <v/>
      </c>
    </row>
    <row r="1074">
      <c r="A1074" s="20" t="inlineStr">
        <is>
          <t>5.1-5.7</t>
        </is>
      </c>
      <c r="B1074" s="20" t="inlineStr">
        <is>
          <t>PO-128-07726972897911654</t>
        </is>
      </c>
      <c r="C1074" s="20" t="inlineStr">
        <is>
          <t>Delivered</t>
        </is>
      </c>
      <c r="D1074" s="20" t="inlineStr">
        <is>
          <t>128-07727014840951654</t>
        </is>
      </c>
      <c r="E1074" s="20" t="inlineStr">
        <is>
          <t>Delivered</t>
        </is>
      </c>
      <c r="F1074" s="20" t="inlineStr">
        <is>
          <t>M10</t>
        </is>
      </c>
      <c r="G1074" s="20" t="inlineStr">
        <is>
          <t>Pantalla de Batería Clara HD LED - Auriculares Inalámbricos TWS, Estuche con 6 Recargas, 5h de Uso, 4 Micrófonos CVC8.0 con Reducción de Ruido y Sonido HiFi</t>
        </is>
      </c>
      <c r="H1074" s="20" t="inlineStr">
        <is>
          <t>1 pieza</t>
        </is>
      </c>
      <c r="I1074" s="20" t="n">
        <v>1</v>
      </c>
      <c r="J1074" s="21" t="n">
        <v>43.5</v>
      </c>
      <c r="K1074" s="21" t="n">
        <v>48.7</v>
      </c>
      <c r="L1074" s="21" t="n">
        <v>25.86</v>
      </c>
      <c r="M1074" s="21" t="n">
        <v>0</v>
      </c>
      <c r="N1074" s="21">
        <f>K1074*0.08+L1074*0.08</f>
        <v/>
      </c>
      <c r="O1074" s="21">
        <f>-(K1074*0.025+L1074*0.025)</f>
        <v/>
      </c>
      <c r="P1074" s="21">
        <f>32</f>
        <v/>
      </c>
      <c r="Q1074" s="21">
        <f>J1074+L1074+N1074+O1074-P1074-M1074</f>
        <v/>
      </c>
    </row>
    <row r="1075">
      <c r="A1075" s="20" t="inlineStr">
        <is>
          <t>5.1-5.7</t>
        </is>
      </c>
      <c r="B1075" s="20" t="inlineStr">
        <is>
          <t>PO-128-07980028365433154</t>
        </is>
      </c>
      <c r="C1075" s="20" t="inlineStr">
        <is>
          <t>Delivered</t>
        </is>
      </c>
      <c r="D1075" s="20" t="inlineStr">
        <is>
          <t>128-07979991665273154</t>
        </is>
      </c>
      <c r="E1075" s="20" t="inlineStr">
        <is>
          <t>Delivered</t>
        </is>
      </c>
      <c r="F1075" s="20" t="inlineStr">
        <is>
          <t>B03W10-10PZS</t>
        </is>
      </c>
      <c r="G10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75" s="20" t="inlineStr">
        <is>
          <t>10 piezas</t>
        </is>
      </c>
      <c r="I1075" s="20" t="n">
        <v>1</v>
      </c>
      <c r="J1075" s="21" t="n">
        <v>65.8</v>
      </c>
      <c r="K1075" s="21" t="n">
        <v>65.81</v>
      </c>
      <c r="L1075" s="21" t="n">
        <v>25.86</v>
      </c>
      <c r="M1075" s="21" t="n">
        <v>0</v>
      </c>
      <c r="N1075" s="21">
        <f>K1075*0.08+L1075*0.08</f>
        <v/>
      </c>
      <c r="O1075" s="21">
        <f>-(K1075*0.025+L1075*0.025)</f>
        <v/>
      </c>
      <c r="P1075" s="21">
        <f>32</f>
        <v/>
      </c>
      <c r="Q1075" s="21">
        <f>J1075+L1075+N1075+O1075-P1075-M1075</f>
        <v/>
      </c>
    </row>
    <row r="1076">
      <c r="A1076" s="20" t="inlineStr">
        <is>
          <t>5.1-5.7</t>
        </is>
      </c>
      <c r="B1076" s="20" t="inlineStr">
        <is>
          <t>PO-128-07645389148791948</t>
        </is>
      </c>
      <c r="C1076" s="20" t="inlineStr">
        <is>
          <t>Delivered</t>
        </is>
      </c>
      <c r="D1076" s="20" t="inlineStr">
        <is>
          <t>128-07645420606071948</t>
        </is>
      </c>
      <c r="E1076" s="20" t="inlineStr">
        <is>
          <t>Delivered</t>
        </is>
      </c>
      <c r="F1076" s="20" t="inlineStr">
        <is>
          <t>B03W10-10PZS</t>
        </is>
      </c>
      <c r="G10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76" s="20" t="inlineStr">
        <is>
          <t>10 piezas</t>
        </is>
      </c>
      <c r="I1076" s="20" t="n">
        <v>1</v>
      </c>
      <c r="J1076" s="21" t="n">
        <v>65.8</v>
      </c>
      <c r="K1076" s="21" t="n">
        <v>77.41</v>
      </c>
      <c r="L1076" s="21" t="n">
        <v>25.86</v>
      </c>
      <c r="M1076" s="21" t="n">
        <v>0</v>
      </c>
      <c r="N1076" s="21">
        <f>K1076*0.08+L1076*0.08</f>
        <v/>
      </c>
      <c r="O1076" s="21">
        <f>-(K1076*0.025+L1076*0.025)</f>
        <v/>
      </c>
      <c r="P1076" s="21">
        <f>32</f>
        <v/>
      </c>
      <c r="Q1076" s="21">
        <f>J1076+L1076+N1076+O1076-P1076-M1076</f>
        <v/>
      </c>
    </row>
    <row r="1077">
      <c r="A1077" s="20" t="inlineStr">
        <is>
          <t>5.1-5.7</t>
        </is>
      </c>
      <c r="B1077" s="20" t="inlineStr">
        <is>
          <t>PO-128-07739556342390429</t>
        </is>
      </c>
      <c r="C1077" s="20" t="inlineStr">
        <is>
          <t>Delivered</t>
        </is>
      </c>
      <c r="D1077" s="20" t="inlineStr">
        <is>
          <t>128-07739545856630429</t>
        </is>
      </c>
      <c r="E1077" s="20" t="inlineStr">
        <is>
          <t>Delivered</t>
        </is>
      </c>
      <c r="F1077" s="20" t="inlineStr">
        <is>
          <t>LV22W21</t>
        </is>
      </c>
      <c r="G10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77" s="20" t="inlineStr">
        <is>
          <t>1 pieza</t>
        </is>
      </c>
      <c r="I1077" s="20" t="n">
        <v>3</v>
      </c>
      <c r="J1077" s="21" t="n">
        <v>270</v>
      </c>
      <c r="K1077" s="21" t="n">
        <v>282</v>
      </c>
      <c r="L1077" s="21" t="n">
        <v>0</v>
      </c>
      <c r="M1077" s="21" t="n">
        <v>42.48</v>
      </c>
      <c r="N1077" s="21">
        <f>K1077*0.08+L1077*0.08</f>
        <v/>
      </c>
      <c r="O1077" s="21">
        <f>-(K1077*0.025+L1077*0.025)</f>
        <v/>
      </c>
      <c r="P1077" s="21">
        <f>32</f>
        <v/>
      </c>
      <c r="Q1077" s="21">
        <f>J1077+L1077+N1077+O1077-P1077-M1077</f>
        <v/>
      </c>
    </row>
    <row r="1078">
      <c r="A1078" s="20" t="inlineStr">
        <is>
          <t>5.1-5.7</t>
        </is>
      </c>
      <c r="B1078" s="20" t="inlineStr">
        <is>
          <t>PO-128-07939065774713398</t>
        </is>
      </c>
      <c r="C1078" s="20" t="inlineStr">
        <is>
          <t>Delivered</t>
        </is>
      </c>
      <c r="D1078" s="20" t="inlineStr">
        <is>
          <t>128-07938998272633398</t>
        </is>
      </c>
      <c r="E1078" s="20" t="inlineStr">
        <is>
          <t>Delivered</t>
        </is>
      </c>
      <c r="F1078" s="20" t="inlineStr">
        <is>
          <t>B03W10-10PZS</t>
        </is>
      </c>
      <c r="G107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78" s="20" t="inlineStr">
        <is>
          <t>10 piezas</t>
        </is>
      </c>
      <c r="I1078" s="20" t="n">
        <v>1</v>
      </c>
      <c r="J1078" s="21" t="n">
        <v>65.8</v>
      </c>
      <c r="K1078" s="21" t="n">
        <v>72.75</v>
      </c>
      <c r="L1078" s="21" t="n">
        <v>25.86</v>
      </c>
      <c r="M1078" s="21" t="n">
        <v>0</v>
      </c>
      <c r="N1078" s="21">
        <f>K1078*0.08+L1078*0.08</f>
        <v/>
      </c>
      <c r="O1078" s="21">
        <f>-(K1078*0.025+L1078*0.025)</f>
        <v/>
      </c>
      <c r="P1078" s="21">
        <f>32</f>
        <v/>
      </c>
      <c r="Q1078" s="21">
        <f>J1078+L1078+N1078+O1078-P1078-M1078</f>
        <v/>
      </c>
    </row>
    <row r="1079">
      <c r="A1079" s="20" t="inlineStr">
        <is>
          <t>5.1-5.7</t>
        </is>
      </c>
      <c r="B1079" s="20" t="inlineStr">
        <is>
          <t>PO-128-08110429962872379</t>
        </is>
      </c>
      <c r="C1079" s="20" t="inlineStr">
        <is>
          <t>Delivered</t>
        </is>
      </c>
      <c r="D1079" s="20" t="inlineStr">
        <is>
          <t>128-08110408991352379</t>
        </is>
      </c>
      <c r="E1079" s="20" t="inlineStr">
        <is>
          <t>Delivered</t>
        </is>
      </c>
      <c r="F1079" s="20" t="inlineStr">
        <is>
          <t>B03W10-10PZS</t>
        </is>
      </c>
      <c r="G107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79" s="20" t="inlineStr">
        <is>
          <t>10 piezas</t>
        </is>
      </c>
      <c r="I1079" s="20" t="n">
        <v>1</v>
      </c>
      <c r="J1079" s="21" t="n">
        <v>65.8</v>
      </c>
      <c r="K1079" s="21" t="n">
        <v>54.3</v>
      </c>
      <c r="L1079" s="21" t="n">
        <v>25.86</v>
      </c>
      <c r="M1079" s="21" t="n">
        <v>0.57</v>
      </c>
      <c r="N1079" s="21">
        <f>K1079*0.08+L1079*0.08</f>
        <v/>
      </c>
      <c r="O1079" s="21">
        <f>-(K1079*0.025+L1079*0.025)</f>
        <v/>
      </c>
      <c r="P1079" s="21">
        <f>32</f>
        <v/>
      </c>
      <c r="Q1079" s="21">
        <f>J1079+L1079+N1079+O1079-P1079-M1079</f>
        <v/>
      </c>
    </row>
    <row r="1080">
      <c r="A1080" s="20" t="inlineStr">
        <is>
          <t>5.1-5.7</t>
        </is>
      </c>
      <c r="B1080" s="20" t="inlineStr">
        <is>
          <t>PO-128-07987118858873176</t>
        </is>
      </c>
      <c r="C1080" s="20" t="inlineStr">
        <is>
          <t>Delivered</t>
        </is>
      </c>
      <c r="D1080" s="20" t="inlineStr">
        <is>
          <t>128-07987108373113176</t>
        </is>
      </c>
      <c r="E1080" s="20" t="inlineStr">
        <is>
          <t>Delivered</t>
        </is>
      </c>
      <c r="F1080" s="20" t="inlineStr">
        <is>
          <t>LV22W21</t>
        </is>
      </c>
      <c r="G10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80" s="20" t="inlineStr">
        <is>
          <t>1 pieza</t>
        </is>
      </c>
      <c r="I1080" s="20" t="n">
        <v>1</v>
      </c>
      <c r="J1080" s="21" t="n">
        <v>90</v>
      </c>
      <c r="K1080" s="21" t="n">
        <v>94</v>
      </c>
      <c r="L1080" s="21" t="n">
        <v>25.86</v>
      </c>
      <c r="M1080" s="21" t="n">
        <v>0</v>
      </c>
      <c r="N1080" s="21">
        <f>K1080*0.08+L1080*0.08</f>
        <v/>
      </c>
      <c r="O1080" s="21">
        <f>-(K1080*0.025+L1080*0.025)</f>
        <v/>
      </c>
      <c r="P1080" s="21">
        <f>32</f>
        <v/>
      </c>
      <c r="Q1080" s="21">
        <f>J1080+L1080+N1080+O1080-P1080-M1080</f>
        <v/>
      </c>
    </row>
    <row r="1081">
      <c r="A1081" s="20" t="inlineStr">
        <is>
          <t>5.1-5.7</t>
        </is>
      </c>
      <c r="B1081" s="20" t="inlineStr">
        <is>
          <t>PO-128-08130947287672254</t>
        </is>
      </c>
      <c r="C1081" s="20" t="inlineStr">
        <is>
          <t>Delivered</t>
        </is>
      </c>
      <c r="D1081" s="20" t="inlineStr">
        <is>
          <t>128-08130968259192254</t>
        </is>
      </c>
      <c r="E1081" s="20" t="inlineStr">
        <is>
          <t>Delivered</t>
        </is>
      </c>
      <c r="F1081" s="20" t="inlineStr">
        <is>
          <t>LV34W13</t>
        </is>
      </c>
      <c r="G1081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081" s="20" t="inlineStr">
        <is>
          <t>1 pieza</t>
        </is>
      </c>
      <c r="I1081" s="20" t="n">
        <v>1</v>
      </c>
      <c r="J1081" s="21" t="n">
        <v>292.06</v>
      </c>
      <c r="K1081" s="21" t="n">
        <v>257.2</v>
      </c>
      <c r="L1081" s="21" t="n">
        <v>0</v>
      </c>
      <c r="M1081" s="21" t="n">
        <v>0</v>
      </c>
      <c r="N1081" s="21">
        <f>K1081*0.08+L1081*0.08</f>
        <v/>
      </c>
      <c r="O1081" s="21">
        <f>-(K1081*0.025+L1081*0.025)</f>
        <v/>
      </c>
      <c r="P1081" s="21">
        <f>32</f>
        <v/>
      </c>
      <c r="Q1081" s="21">
        <f>J1081+L1081+N1081+O1081-P1081-M1081</f>
        <v/>
      </c>
    </row>
    <row r="1082">
      <c r="A1082" s="20" t="inlineStr">
        <is>
          <t>5.1-5.7</t>
        </is>
      </c>
      <c r="B1082" s="20" t="inlineStr">
        <is>
          <t>PO-128-07752709192310287</t>
        </is>
      </c>
      <c r="C1082" s="20" t="inlineStr">
        <is>
          <t>Delivered</t>
        </is>
      </c>
      <c r="D1082" s="20" t="inlineStr">
        <is>
          <t>128-07752662006390287</t>
        </is>
      </c>
      <c r="E1082" s="20" t="inlineStr">
        <is>
          <t>Delivered</t>
        </is>
      </c>
      <c r="F1082" s="20" t="inlineStr">
        <is>
          <t>EM31W20</t>
        </is>
      </c>
      <c r="G1082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1082" s="20" t="inlineStr">
        <is>
          <t>Blanco</t>
        </is>
      </c>
      <c r="I1082" s="20" t="n">
        <v>1</v>
      </c>
      <c r="J1082" s="21" t="n">
        <v>161.85</v>
      </c>
      <c r="K1082" s="21" t="n">
        <v>206.42</v>
      </c>
      <c r="L1082" s="21" t="n">
        <v>25.86</v>
      </c>
      <c r="M1082" s="21" t="n">
        <v>0</v>
      </c>
      <c r="N1082" s="21">
        <f>K1082*0.08+L1082*0.08</f>
        <v/>
      </c>
      <c r="O1082" s="21">
        <f>-(K1082*0.025+L1082*0.025)</f>
        <v/>
      </c>
      <c r="P1082" s="21">
        <f>32</f>
        <v/>
      </c>
      <c r="Q1082" s="21">
        <f>J1082+L1082+N1082+O1082-P1082-M1082</f>
        <v/>
      </c>
    </row>
    <row r="1083">
      <c r="A1083" s="20" t="inlineStr">
        <is>
          <t>5.1-5.7</t>
        </is>
      </c>
      <c r="B1083" s="20" t="inlineStr">
        <is>
          <t>PO-128-07646359951991945</t>
        </is>
      </c>
      <c r="C1083" s="20" t="inlineStr">
        <is>
          <t>Delivered</t>
        </is>
      </c>
      <c r="D1083" s="20" t="inlineStr">
        <is>
          <t>128-07646375680631945</t>
        </is>
      </c>
      <c r="E1083" s="20" t="inlineStr">
        <is>
          <t>Delivered</t>
        </is>
      </c>
      <c r="F1083" s="20" t="inlineStr">
        <is>
          <t>LV54W25</t>
        </is>
      </c>
      <c r="G108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083" s="20" t="inlineStr">
        <is>
          <t>Blanco</t>
        </is>
      </c>
      <c r="I1083" s="20" t="n">
        <v>1</v>
      </c>
      <c r="J1083" s="21" t="n">
        <v>79.16</v>
      </c>
      <c r="K1083" s="21" t="n">
        <v>82.88</v>
      </c>
      <c r="L1083" s="21" t="n">
        <v>25.86</v>
      </c>
      <c r="M1083" s="21" t="n">
        <v>0</v>
      </c>
      <c r="N1083" s="21">
        <f>K1083*0.08+L1083*0.08</f>
        <v/>
      </c>
      <c r="O1083" s="21">
        <f>-(K1083*0.025+L1083*0.025)</f>
        <v/>
      </c>
      <c r="P1083" s="21">
        <f>32</f>
        <v/>
      </c>
      <c r="Q1083" s="21">
        <f>J1083+L1083+N1083+O1083-P1083-M1083</f>
        <v/>
      </c>
    </row>
    <row r="1084">
      <c r="A1084" s="20" t="inlineStr">
        <is>
          <t>5.1-5.7</t>
        </is>
      </c>
      <c r="B1084" s="20" t="inlineStr">
        <is>
          <t>PO-128-07975265874553118</t>
        </is>
      </c>
      <c r="C1084" s="20" t="inlineStr">
        <is>
          <t>Delivered</t>
        </is>
      </c>
      <c r="D1084" s="20" t="inlineStr">
        <is>
          <t>128-07975271117433118</t>
        </is>
      </c>
      <c r="E1084" s="20" t="inlineStr">
        <is>
          <t>Delivered</t>
        </is>
      </c>
      <c r="F1084" s="20" t="inlineStr">
        <is>
          <t>B03W10-10PZS</t>
        </is>
      </c>
      <c r="G108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84" s="20" t="inlineStr">
        <is>
          <t>10 piezas</t>
        </is>
      </c>
      <c r="I1084" s="20" t="n">
        <v>1</v>
      </c>
      <c r="J1084" s="21" t="n">
        <v>65.8</v>
      </c>
      <c r="K1084" s="21" t="n">
        <v>69.68000000000001</v>
      </c>
      <c r="L1084" s="21" t="n">
        <v>25.86</v>
      </c>
      <c r="M1084" s="21" t="n">
        <v>0</v>
      </c>
      <c r="N1084" s="21">
        <f>K1084*0.08+L1084*0.08</f>
        <v/>
      </c>
      <c r="O1084" s="21">
        <f>-(K1084*0.025+L1084*0.025)</f>
        <v/>
      </c>
      <c r="P1084" s="21">
        <f>32</f>
        <v/>
      </c>
      <c r="Q1084" s="21">
        <f>J1084+L1084+N1084+O1084-P1084-M1084</f>
        <v/>
      </c>
    </row>
    <row r="1085">
      <c r="A1085" s="20" t="inlineStr">
        <is>
          <t>5.1-5.7</t>
        </is>
      </c>
      <c r="B1085" s="20" t="inlineStr">
        <is>
          <t>PO-128-08021310700153932</t>
        </is>
      </c>
      <c r="C1085" s="20" t="inlineStr">
        <is>
          <t>Delivered</t>
        </is>
      </c>
      <c r="D1085" s="20" t="inlineStr">
        <is>
          <t>128-08021258271353932</t>
        </is>
      </c>
      <c r="E1085" s="20" t="inlineStr">
        <is>
          <t>Delivered</t>
        </is>
      </c>
      <c r="F1085" s="20" t="inlineStr">
        <is>
          <t>S09W18IB</t>
        </is>
      </c>
      <c r="G1085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1085" s="20" t="inlineStr">
        <is>
          <t>1 pieza</t>
        </is>
      </c>
      <c r="I1085" s="20" t="n">
        <v>1</v>
      </c>
      <c r="J1085" s="21" t="n">
        <v>35.52</v>
      </c>
      <c r="K1085" s="21" t="n">
        <v>46.16</v>
      </c>
      <c r="L1085" s="21" t="n">
        <v>25.86</v>
      </c>
      <c r="M1085" s="21" t="n">
        <v>0</v>
      </c>
      <c r="N1085" s="21">
        <f>K1085*0.08+L1085*0.08</f>
        <v/>
      </c>
      <c r="O1085" s="21">
        <f>-(K1085*0.025+L1085*0.025)</f>
        <v/>
      </c>
      <c r="P1085" s="21">
        <f>32</f>
        <v/>
      </c>
      <c r="Q1085" s="21">
        <f>J1085+L1085+N1085+O1085-P1085-M1085</f>
        <v/>
      </c>
    </row>
    <row r="1086">
      <c r="A1086" s="20" t="inlineStr">
        <is>
          <t>5.1-5.7</t>
        </is>
      </c>
      <c r="B1086" s="20" t="inlineStr">
        <is>
          <t>PO-128-07862636350070654</t>
        </is>
      </c>
      <c r="C1086" s="20" t="inlineStr">
        <is>
          <t>Delivered</t>
        </is>
      </c>
      <c r="D1086" s="20" t="inlineStr">
        <is>
          <t>128-07862625864310654</t>
        </is>
      </c>
      <c r="E1086" s="20" t="inlineStr">
        <is>
          <t>Delivered</t>
        </is>
      </c>
      <c r="F1086" s="20" t="inlineStr">
        <is>
          <t>LV22W21</t>
        </is>
      </c>
      <c r="G10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86" s="20" t="inlineStr">
        <is>
          <t>1 pieza</t>
        </is>
      </c>
      <c r="I1086" s="20" t="n">
        <v>1</v>
      </c>
      <c r="J1086" s="21" t="n">
        <v>90</v>
      </c>
      <c r="K1086" s="21" t="n">
        <v>109.3</v>
      </c>
      <c r="L1086" s="21" t="n">
        <v>0</v>
      </c>
      <c r="M1086" s="21" t="n">
        <v>109.3</v>
      </c>
      <c r="N1086" s="21">
        <f>K1086*0.08+L1086*0.08</f>
        <v/>
      </c>
      <c r="O1086" s="21">
        <f>-(K1086*0.025+L1086*0.025)</f>
        <v/>
      </c>
      <c r="P1086" s="21">
        <f>32</f>
        <v/>
      </c>
      <c r="Q1086" s="21">
        <f>J1086+L1086+N1086+O1086-P1086-M1086</f>
        <v/>
      </c>
    </row>
    <row r="1087">
      <c r="A1087" s="20" t="inlineStr">
        <is>
          <t>5.1-5.7</t>
        </is>
      </c>
      <c r="B1087" s="20" t="inlineStr">
        <is>
          <t>PO-128-07903836744313480</t>
        </is>
      </c>
      <c r="C1087" s="20" t="inlineStr">
        <is>
          <t>Delivered</t>
        </is>
      </c>
      <c r="D1087" s="20" t="inlineStr">
        <is>
          <t>128-07903862958713480</t>
        </is>
      </c>
      <c r="E1087" s="20" t="inlineStr">
        <is>
          <t>Delivered</t>
        </is>
      </c>
      <c r="F1087" s="20" t="inlineStr">
        <is>
          <t>L20WES</t>
        </is>
      </c>
      <c r="G1087" s="20" t="inlineStr">
        <is>
          <t>TIANLAI Luz UV 20W/25W, Lampara UVC Esterilizadora, Bombilla Germicida 360°, Purificador de Ambientes para Hogar, Recamara, Baño, Cocina, Alimentacion por Enchufe y Base E27</t>
        </is>
      </c>
      <c r="H1087" s="20" t="inlineStr">
        <is>
          <t>20W</t>
        </is>
      </c>
      <c r="I1087" s="20" t="n">
        <v>2</v>
      </c>
      <c r="J1087" s="21" t="n">
        <v>40</v>
      </c>
      <c r="K1087" s="21" t="n">
        <v>69.42</v>
      </c>
      <c r="L1087" s="21" t="n">
        <v>25.86</v>
      </c>
      <c r="M1087" s="21" t="n">
        <v>0</v>
      </c>
      <c r="N1087" s="21">
        <f>K1087*0.08+L1087*0.08</f>
        <v/>
      </c>
      <c r="O1087" s="21">
        <f>-(K1087*0.025+L1087*0.025)</f>
        <v/>
      </c>
      <c r="P1087" s="21">
        <f>32</f>
        <v/>
      </c>
      <c r="Q1087" s="21">
        <f>J1087+L1087+N1087+O1087-P1087-M1087</f>
        <v/>
      </c>
    </row>
    <row r="1088">
      <c r="A1088" s="20" t="inlineStr">
        <is>
          <t>5.1-5.7</t>
        </is>
      </c>
      <c r="B1088" s="20" t="inlineStr">
        <is>
          <t>PO-128-08131038372472254</t>
        </is>
      </c>
      <c r="C1088" s="20" t="inlineStr">
        <is>
          <t>Delivered</t>
        </is>
      </c>
      <c r="D1088" s="20" t="inlineStr">
        <is>
          <t>128-08131076383352254</t>
        </is>
      </c>
      <c r="E1088" s="20" t="inlineStr">
        <is>
          <t>Delivered</t>
        </is>
      </c>
      <c r="F1088" s="20" t="inlineStr">
        <is>
          <t>LV34W13</t>
        </is>
      </c>
      <c r="G1088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088" s="20" t="inlineStr">
        <is>
          <t>1 pieza</t>
        </is>
      </c>
      <c r="I1088" s="20" t="n">
        <v>2</v>
      </c>
      <c r="J1088" s="21" t="n">
        <v>584.12</v>
      </c>
      <c r="K1088" s="21" t="n">
        <v>686.8200000000001</v>
      </c>
      <c r="L1088" s="21" t="n">
        <v>0</v>
      </c>
      <c r="M1088" s="21" t="n">
        <v>0</v>
      </c>
      <c r="N1088" s="21">
        <f>K1088*0.08+L1088*0.08</f>
        <v/>
      </c>
      <c r="O1088" s="21">
        <f>-(K1088*0.025+L1088*0.025)</f>
        <v/>
      </c>
      <c r="P1088" s="21">
        <f>32</f>
        <v/>
      </c>
      <c r="Q1088" s="21">
        <f>J1088+L1088+N1088+O1088-P1088-M1088</f>
        <v/>
      </c>
    </row>
    <row r="1089">
      <c r="A1089" s="20" t="inlineStr">
        <is>
          <t>5.1-5.7</t>
        </is>
      </c>
      <c r="B1089" s="20" t="inlineStr">
        <is>
          <t>PO-128-07902371175030611</t>
        </is>
      </c>
      <c r="C1089" s="20" t="inlineStr">
        <is>
          <t>Delivered</t>
        </is>
      </c>
      <c r="D1089" s="20" t="inlineStr">
        <is>
          <t>128-07902397389430611</t>
        </is>
      </c>
      <c r="E1089" s="20" t="inlineStr">
        <is>
          <t>Delivered</t>
        </is>
      </c>
      <c r="F1089" s="20" t="inlineStr">
        <is>
          <t>LV22W21</t>
        </is>
      </c>
      <c r="G10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89" s="20" t="inlineStr">
        <is>
          <t>1 pieza</t>
        </is>
      </c>
      <c r="I1089" s="20" t="n">
        <v>1</v>
      </c>
      <c r="J1089" s="21" t="n">
        <v>90</v>
      </c>
      <c r="K1089" s="21" t="n">
        <v>109.3</v>
      </c>
      <c r="L1089" s="21" t="n">
        <v>25.86</v>
      </c>
      <c r="M1089" s="21" t="n">
        <v>0</v>
      </c>
      <c r="N1089" s="21">
        <f>K1089*0.08+L1089*0.08</f>
        <v/>
      </c>
      <c r="O1089" s="21">
        <f>-(K1089*0.025+L1089*0.025)</f>
        <v/>
      </c>
      <c r="P1089" s="21">
        <f>32</f>
        <v/>
      </c>
      <c r="Q1089" s="21">
        <f>J1089+L1089+N1089+O1089-P1089-M1089</f>
        <v/>
      </c>
    </row>
    <row r="1090">
      <c r="A1090" s="20" t="inlineStr">
        <is>
          <t>5.1-5.7</t>
        </is>
      </c>
      <c r="B1090" s="20" t="inlineStr">
        <is>
          <t>PO-128-07817611725430922</t>
        </is>
      </c>
      <c r="C1090" s="20" t="inlineStr">
        <is>
          <t>Delivered</t>
        </is>
      </c>
      <c r="D1090" s="20" t="inlineStr">
        <is>
          <t>128-07817580268150922</t>
        </is>
      </c>
      <c r="E1090" s="20" t="inlineStr">
        <is>
          <t>Delivered</t>
        </is>
      </c>
      <c r="F1090" s="20" t="inlineStr">
        <is>
          <t>L20WES</t>
        </is>
      </c>
      <c r="G1090" s="20" t="inlineStr">
        <is>
          <t>TIANLAI Luz UV 20W/25W, Lampara UVC Esterilizadora, Bombilla Germicida 360°, Purificador de Ambientes para Hogar, Recamara, Baño, Cocina, Alimentacion por Enchufe y Base E27</t>
        </is>
      </c>
      <c r="H1090" s="20" t="inlineStr">
        <is>
          <t>20W</t>
        </is>
      </c>
      <c r="I1090" s="20" t="n">
        <v>1</v>
      </c>
      <c r="J1090" s="21" t="n">
        <v>20</v>
      </c>
      <c r="K1090" s="21" t="n">
        <v>27.77</v>
      </c>
      <c r="L1090" s="21" t="n">
        <v>25.86</v>
      </c>
      <c r="M1090" s="21" t="n">
        <v>0</v>
      </c>
      <c r="N1090" s="21">
        <f>K1090*0.08+L1090*0.08</f>
        <v/>
      </c>
      <c r="O1090" s="21">
        <f>-(K1090*0.025+L1090*0.025)</f>
        <v/>
      </c>
      <c r="P1090" s="21">
        <f>32</f>
        <v/>
      </c>
      <c r="Q1090" s="21">
        <f>J1090+L1090+N1090+O1090-P1090-M1090</f>
        <v/>
      </c>
    </row>
    <row r="1091">
      <c r="A1091" s="20" t="inlineStr">
        <is>
          <t>5.1-5.7</t>
        </is>
      </c>
      <c r="B1091" s="20" t="inlineStr">
        <is>
          <t>PO-128-07936603167353415</t>
        </is>
      </c>
      <c r="C1091" s="20" t="inlineStr">
        <is>
          <t>Delivered</t>
        </is>
      </c>
      <c r="D1091" s="20" t="inlineStr">
        <is>
          <t>128-07936613653113415</t>
        </is>
      </c>
      <c r="E1091" s="20" t="inlineStr">
        <is>
          <t>Delivered</t>
        </is>
      </c>
      <c r="F1091" s="20" t="inlineStr">
        <is>
          <t>BG-146-A</t>
        </is>
      </c>
      <c r="G1091" s="20" t="inlineStr">
        <is>
          <t>linkbit Audífonos Inalámbricos de Diadema Bluetooth 6.0 - Baja Latencia para Música y Juegos, Audio Hi-Res con Driver de 40mm, Plegable para Hogar, Oficina y Viajes</t>
        </is>
      </c>
      <c r="H1091" s="20" t="inlineStr">
        <is>
          <t>AZUL</t>
        </is>
      </c>
      <c r="I1091" s="20" t="n">
        <v>1</v>
      </c>
      <c r="J1091" s="21" t="n">
        <v>78</v>
      </c>
      <c r="K1091" s="21" t="n">
        <v>84.95999999999999</v>
      </c>
      <c r="L1091" s="21" t="n">
        <v>25.86</v>
      </c>
      <c r="M1091" s="21" t="n">
        <v>5.1</v>
      </c>
      <c r="N1091" s="21">
        <f>K1091*0.08+L1091*0.08</f>
        <v/>
      </c>
      <c r="O1091" s="21">
        <f>-(K1091*0.025+L1091*0.025)</f>
        <v/>
      </c>
      <c r="P1091" s="21">
        <f>32</f>
        <v/>
      </c>
      <c r="Q1091" s="21">
        <f>J1091+L1091+N1091+O1091-P1091-M1091</f>
        <v/>
      </c>
    </row>
    <row r="1092">
      <c r="A1092" s="20" t="inlineStr">
        <is>
          <t>5.1-5.7</t>
        </is>
      </c>
      <c r="B1092" s="20" t="inlineStr">
        <is>
          <t>PO-128-07910900449913502</t>
        </is>
      </c>
      <c r="C1092" s="20" t="inlineStr">
        <is>
          <t>Delivered</t>
        </is>
      </c>
      <c r="D1092" s="20" t="inlineStr">
        <is>
          <t>128-07910861128313502</t>
        </is>
      </c>
      <c r="E1092" s="20" t="inlineStr">
        <is>
          <t>Delivered</t>
        </is>
      </c>
      <c r="F1092" s="20" t="inlineStr">
        <is>
          <t>B03W10-10PZS</t>
        </is>
      </c>
      <c r="G109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92" s="20" t="inlineStr">
        <is>
          <t>10 piezas</t>
        </is>
      </c>
      <c r="I1092" s="20" t="n">
        <v>1</v>
      </c>
      <c r="J1092" s="21" t="n">
        <v>65.8</v>
      </c>
      <c r="K1092" s="21" t="n">
        <v>70.44</v>
      </c>
      <c r="L1092" s="21" t="n">
        <v>25.86</v>
      </c>
      <c r="M1092" s="21" t="n">
        <v>0</v>
      </c>
      <c r="N1092" s="21">
        <f>K1092*0.08+L1092*0.08</f>
        <v/>
      </c>
      <c r="O1092" s="21">
        <f>-(K1092*0.025+L1092*0.025)</f>
        <v/>
      </c>
      <c r="P1092" s="21">
        <f>32</f>
        <v/>
      </c>
      <c r="Q1092" s="21">
        <f>J1092+L1092+N1092+O1092-P1092-M1092</f>
        <v/>
      </c>
    </row>
    <row r="1093">
      <c r="A1093" s="20" t="inlineStr">
        <is>
          <t>5.1-5.7</t>
        </is>
      </c>
      <c r="B1093" s="20" t="inlineStr">
        <is>
          <t>PO-128-07723409695351613</t>
        </is>
      </c>
      <c r="C1093" s="20" t="inlineStr">
        <is>
          <t>Delivered</t>
        </is>
      </c>
      <c r="D1093" s="20" t="inlineStr">
        <is>
          <t>128-07723546010231613</t>
        </is>
      </c>
      <c r="E1093" s="20" t="inlineStr">
        <is>
          <t>Delivered</t>
        </is>
      </c>
      <c r="F1093" s="20" t="inlineStr">
        <is>
          <t>B03W10-10PZS</t>
        </is>
      </c>
      <c r="G10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93" s="20" t="inlineStr">
        <is>
          <t>10 piezas</t>
        </is>
      </c>
      <c r="I1093" s="20" t="n">
        <v>2</v>
      </c>
      <c r="J1093" s="21" t="n">
        <v>131.6</v>
      </c>
      <c r="K1093" s="21" t="n">
        <v>135.48</v>
      </c>
      <c r="L1093" s="21" t="n">
        <v>25.86</v>
      </c>
      <c r="M1093" s="21" t="n">
        <v>0</v>
      </c>
      <c r="N1093" s="21">
        <f>K1093*0.08+L1093*0.08</f>
        <v/>
      </c>
      <c r="O1093" s="21">
        <f>-(K1093*0.025+L1093*0.025)</f>
        <v/>
      </c>
      <c r="P1093" s="21">
        <f>32</f>
        <v/>
      </c>
      <c r="Q1093" s="21">
        <f>J1093+L1093+N1093+O1093-P1093-M1093</f>
        <v/>
      </c>
    </row>
    <row r="1094">
      <c r="A1094" s="20" t="inlineStr">
        <is>
          <t>5.1-5.7</t>
        </is>
      </c>
      <c r="B1094" s="20" t="inlineStr">
        <is>
          <t>PO-128-08174929838713016</t>
        </is>
      </c>
      <c r="C1094" s="20" t="inlineStr">
        <is>
          <t>Delivered</t>
        </is>
      </c>
      <c r="D1094" s="20" t="inlineStr">
        <is>
          <t>128-08174971781753016</t>
        </is>
      </c>
      <c r="E1094" s="20" t="inlineStr">
        <is>
          <t>Delivered</t>
        </is>
      </c>
      <c r="F1094" s="20" t="inlineStr">
        <is>
          <t>LV22W21</t>
        </is>
      </c>
      <c r="G10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94" s="20" t="inlineStr">
        <is>
          <t>1 pieza</t>
        </is>
      </c>
      <c r="I1094" s="20" t="n">
        <v>2</v>
      </c>
      <c r="J1094" s="21" t="n">
        <v>180</v>
      </c>
      <c r="K1094" s="21" t="n">
        <v>188</v>
      </c>
      <c r="L1094" s="21" t="n">
        <v>25.86</v>
      </c>
      <c r="M1094" s="21" t="n">
        <v>0</v>
      </c>
      <c r="N1094" s="21">
        <f>K1094*0.08+L1094*0.08</f>
        <v/>
      </c>
      <c r="O1094" s="21">
        <f>-(K1094*0.025+L1094*0.025)</f>
        <v/>
      </c>
      <c r="P1094" s="21">
        <f>32</f>
        <v/>
      </c>
      <c r="Q1094" s="21">
        <f>J1094+L1094+N1094+O1094-P1094-M1094</f>
        <v/>
      </c>
    </row>
    <row r="1095">
      <c r="A1095" s="20" t="inlineStr">
        <is>
          <t>5.1-5.7</t>
        </is>
      </c>
      <c r="B1095" s="20" t="inlineStr">
        <is>
          <t>PO-128-08064710011513675</t>
        </is>
      </c>
      <c r="C1095" s="20" t="inlineStr">
        <is>
          <t>Delivered</t>
        </is>
      </c>
      <c r="D1095" s="20" t="inlineStr">
        <is>
          <t>128-08064689039993675</t>
        </is>
      </c>
      <c r="E1095" s="20" t="inlineStr">
        <is>
          <t>Delivered</t>
        </is>
      </c>
      <c r="F1095" s="20" t="inlineStr">
        <is>
          <t>E27W28T30-1PC</t>
        </is>
      </c>
      <c r="G1095" s="20" t="inlineStr">
        <is>
          <t>TIANLAI Foco LED 3 Aspas Plegable 28W, Lámpara LED de 3 Alas Plegables con Base E27, Luz Blanca Fría 6500K, Ahorrador de Energía para Garaje, Taller y Hogar</t>
        </is>
      </c>
      <c r="H1095" s="20" t="inlineStr">
        <is>
          <t>1 PIEZA/E27W28T30</t>
        </is>
      </c>
      <c r="I1095" s="20" t="n">
        <v>1</v>
      </c>
      <c r="J1095" s="21" t="n">
        <v>42</v>
      </c>
      <c r="K1095" s="21" t="n">
        <v>48.95</v>
      </c>
      <c r="L1095" s="21" t="n">
        <v>25.86</v>
      </c>
      <c r="M1095" s="21" t="n">
        <v>0</v>
      </c>
      <c r="N1095" s="21">
        <f>K1095*0.08+L1095*0.08</f>
        <v/>
      </c>
      <c r="O1095" s="21">
        <f>-(K1095*0.025+L1095*0.025)</f>
        <v/>
      </c>
      <c r="P1095" s="21">
        <f>32</f>
        <v/>
      </c>
      <c r="Q1095" s="21">
        <f>J1095+L1095+N1095+O1095-P1095-M1095</f>
        <v/>
      </c>
    </row>
    <row r="1096">
      <c r="A1096" s="20" t="inlineStr">
        <is>
          <t>5.1-5.7</t>
        </is>
      </c>
      <c r="B1096" s="20" t="inlineStr">
        <is>
          <t>PO-128-07619765719671271</t>
        </is>
      </c>
      <c r="C1096" s="20" t="inlineStr">
        <is>
          <t>Delivered</t>
        </is>
      </c>
      <c r="D1096" s="20" t="inlineStr">
        <is>
          <t>128-07619723776631271</t>
        </is>
      </c>
      <c r="E1096" s="20" t="inlineStr">
        <is>
          <t>Delivered</t>
        </is>
      </c>
      <c r="F1096" s="20" t="inlineStr">
        <is>
          <t>LV22W21</t>
        </is>
      </c>
      <c r="G10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96" s="20" t="inlineStr">
        <is>
          <t>1 pieza</t>
        </is>
      </c>
      <c r="I1096" s="20" t="n">
        <v>1</v>
      </c>
      <c r="J1096" s="21" t="n">
        <v>90</v>
      </c>
      <c r="K1096" s="21" t="n">
        <v>109.3</v>
      </c>
      <c r="L1096" s="21" t="n">
        <v>25.86</v>
      </c>
      <c r="M1096" s="21" t="n">
        <v>0</v>
      </c>
      <c r="N1096" s="21">
        <f>K1096*0.08+L1096*0.08</f>
        <v/>
      </c>
      <c r="O1096" s="21">
        <f>-(K1096*0.025+L1096*0.025)</f>
        <v/>
      </c>
      <c r="P1096" s="21">
        <f>32</f>
        <v/>
      </c>
      <c r="Q1096" s="21">
        <f>J1096+L1096+N1096+O1096-P1096-M1096</f>
        <v/>
      </c>
    </row>
    <row r="1097">
      <c r="A1097" s="20" t="inlineStr">
        <is>
          <t>5.1-5.7</t>
        </is>
      </c>
      <c r="B1097" s="20" t="inlineStr">
        <is>
          <t>PO-128-07624720323191048</t>
        </is>
      </c>
      <c r="C1097" s="20" t="inlineStr">
        <is>
          <t>Delivered</t>
        </is>
      </c>
      <c r="D1097" s="20" t="inlineStr">
        <is>
          <t>128-07624678380151048</t>
        </is>
      </c>
      <c r="E1097" s="20" t="inlineStr">
        <is>
          <t>Delivered</t>
        </is>
      </c>
      <c r="F1097" s="20" t="inlineStr">
        <is>
          <t>LV22W21</t>
        </is>
      </c>
      <c r="G10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097" s="20" t="inlineStr">
        <is>
          <t>1 pieza</t>
        </is>
      </c>
      <c r="I1097" s="20" t="n">
        <v>3</v>
      </c>
      <c r="J1097" s="21" t="n">
        <v>270</v>
      </c>
      <c r="K1097" s="21" t="n">
        <v>282</v>
      </c>
      <c r="L1097" s="21" t="n">
        <v>0</v>
      </c>
      <c r="M1097" s="21" t="n">
        <v>0</v>
      </c>
      <c r="N1097" s="21">
        <f>K1097*0.08+L1097*0.08</f>
        <v/>
      </c>
      <c r="O1097" s="21">
        <f>-(K1097*0.025+L1097*0.025)</f>
        <v/>
      </c>
      <c r="P1097" s="21">
        <f>32</f>
        <v/>
      </c>
      <c r="Q1097" s="21">
        <f>J1097+L1097+N1097+O1097-P1097-M1097</f>
        <v/>
      </c>
    </row>
    <row r="1098">
      <c r="A1098" s="20" t="inlineStr">
        <is>
          <t>5.1-5.7</t>
        </is>
      </c>
      <c r="B1098" s="20" t="inlineStr">
        <is>
          <t>PO-128-08074952325752460</t>
        </is>
      </c>
      <c r="C1098" s="20" t="inlineStr">
        <is>
          <t>Delivered</t>
        </is>
      </c>
      <c r="D1098" s="20" t="inlineStr">
        <is>
          <t>128-08074920868472460</t>
        </is>
      </c>
      <c r="E1098" s="20" t="inlineStr">
        <is>
          <t>Delivered</t>
        </is>
      </c>
      <c r="F1098" s="20" t="inlineStr">
        <is>
          <t>LV64W25</t>
        </is>
      </c>
      <c r="G1098" s="20" t="inlineStr">
        <is>
          <t>TIANLAI Ventilador LED de techo con 5 aspas, modelo fácil de instalar con iluminación LED y mando a distancia. Regulación de intensidad，casquillo E27, fácil instalación, iluminación con control remoto: 3 colores de luz y 3 ajustes de velocidad, función de temporizador ajustable，Adecuado para baños, cocinas, dormitorios y salones.</t>
        </is>
      </c>
      <c r="H1098" s="20" t="inlineStr">
        <is>
          <t>BLANCO</t>
        </is>
      </c>
      <c r="I1098" s="20" t="n">
        <v>1</v>
      </c>
      <c r="J1098" s="21" t="n">
        <v>156</v>
      </c>
      <c r="K1098" s="21" t="n">
        <v>119.47</v>
      </c>
      <c r="L1098" s="21" t="n">
        <v>0</v>
      </c>
      <c r="M1098" s="21" t="n">
        <v>0</v>
      </c>
      <c r="N1098" s="21">
        <f>K1098*0.08+L1098*0.08</f>
        <v/>
      </c>
      <c r="O1098" s="21">
        <f>-(K1098*0.025+L1098*0.025)</f>
        <v/>
      </c>
      <c r="P1098" s="21">
        <f>32</f>
        <v/>
      </c>
      <c r="Q1098" s="21">
        <f>J1098+L1098+N1098+O1098-P1098-M1098</f>
        <v/>
      </c>
    </row>
    <row r="1099">
      <c r="A1099" s="20" t="inlineStr">
        <is>
          <t>5.1-5.7</t>
        </is>
      </c>
      <c r="B1099" s="20" t="inlineStr">
        <is>
          <t>PO-128-08074952325752460</t>
        </is>
      </c>
      <c r="C1099" s="20" t="inlineStr">
        <is>
          <t>Delivered</t>
        </is>
      </c>
      <c r="D1099" s="20" t="inlineStr">
        <is>
          <t>128-08074933975672460</t>
        </is>
      </c>
      <c r="E1099" s="20" t="inlineStr">
        <is>
          <t>Delivered</t>
        </is>
      </c>
      <c r="F1099" s="20" t="inlineStr">
        <is>
          <t>B03W10-10PZS</t>
        </is>
      </c>
      <c r="G109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099" s="20" t="inlineStr">
        <is>
          <t>10 piezas</t>
        </is>
      </c>
      <c r="I1099" s="20" t="n">
        <v>1</v>
      </c>
      <c r="J1099" s="21" t="n">
        <v>65.8</v>
      </c>
      <c r="K1099" s="21" t="n">
        <v>46.45</v>
      </c>
      <c r="L1099" s="21" t="n">
        <v>0</v>
      </c>
      <c r="M1099" s="21" t="n">
        <v>3.49</v>
      </c>
      <c r="N1099" s="21">
        <f>K1099*0.08+L1099*0.08</f>
        <v/>
      </c>
      <c r="O1099" s="21">
        <f>-(K1099*0.025+L1099*0.025)</f>
        <v/>
      </c>
      <c r="P1099" s="21">
        <f>32</f>
        <v/>
      </c>
      <c r="Q1099" s="21">
        <f>J1099+L1099+N1099+O1099-P1099-M1099</f>
        <v/>
      </c>
    </row>
    <row r="1100">
      <c r="A1100" s="20" t="inlineStr">
        <is>
          <t>5.1-5.7</t>
        </is>
      </c>
      <c r="B1100" s="20" t="inlineStr">
        <is>
          <t>PO-128-07985442222713186</t>
        </is>
      </c>
      <c r="C1100" s="20" t="inlineStr">
        <is>
          <t>Delivered</t>
        </is>
      </c>
      <c r="D1100" s="20" t="inlineStr">
        <is>
          <t>128-07985431736953186</t>
        </is>
      </c>
      <c r="E1100" s="20" t="inlineStr">
        <is>
          <t>Delivered</t>
        </is>
      </c>
      <c r="F1100" s="20" t="inlineStr">
        <is>
          <t>LV54W25</t>
        </is>
      </c>
      <c r="G110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100" s="20" t="inlineStr">
        <is>
          <t>Blanco</t>
        </is>
      </c>
      <c r="I1100" s="20" t="n">
        <v>1</v>
      </c>
      <c r="J1100" s="21" t="n">
        <v>79.16</v>
      </c>
      <c r="K1100" s="21" t="n">
        <v>82.88</v>
      </c>
      <c r="L1100" s="21" t="n">
        <v>25.86</v>
      </c>
      <c r="M1100" s="21" t="n">
        <v>0</v>
      </c>
      <c r="N1100" s="21">
        <f>K1100*0.08+L1100*0.08</f>
        <v/>
      </c>
      <c r="O1100" s="21">
        <f>-(K1100*0.025+L1100*0.025)</f>
        <v/>
      </c>
      <c r="P1100" s="21">
        <f>32</f>
        <v/>
      </c>
      <c r="Q1100" s="21">
        <f>J1100+L1100+N1100+O1100-P1100-M1100</f>
        <v/>
      </c>
    </row>
    <row r="1101">
      <c r="A1101" s="20" t="inlineStr">
        <is>
          <t>5.1-5.7</t>
        </is>
      </c>
      <c r="B1101" s="20" t="inlineStr">
        <is>
          <t>PO-128-08046644941433783</t>
        </is>
      </c>
      <c r="C1101" s="20" t="inlineStr">
        <is>
          <t>Delivered</t>
        </is>
      </c>
      <c r="D1101" s="20" t="inlineStr">
        <is>
          <t>128-08046613484153783</t>
        </is>
      </c>
      <c r="E1101" s="20" t="inlineStr">
        <is>
          <t>Delivered</t>
        </is>
      </c>
      <c r="F1101" s="20" t="inlineStr">
        <is>
          <t>LE27M21W24</t>
        </is>
      </c>
      <c r="G1101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1101" s="20" t="inlineStr">
        <is>
          <t>1 pieza-24W/2000LM</t>
        </is>
      </c>
      <c r="I1101" s="20" t="n">
        <v>1</v>
      </c>
      <c r="J1101" s="21" t="n">
        <v>92</v>
      </c>
      <c r="K1101" s="21" t="n">
        <v>100.8</v>
      </c>
      <c r="L1101" s="21" t="n">
        <v>25.86</v>
      </c>
      <c r="M1101" s="21" t="n">
        <v>0</v>
      </c>
      <c r="N1101" s="21">
        <f>K1101*0.08+L1101*0.08</f>
        <v/>
      </c>
      <c r="O1101" s="21">
        <f>-(K1101*0.025+L1101*0.025)</f>
        <v/>
      </c>
      <c r="P1101" s="21">
        <f>32</f>
        <v/>
      </c>
      <c r="Q1101" s="21">
        <f>J1101+L1101+N1101+O1101-P1101-M1101</f>
        <v/>
      </c>
    </row>
    <row r="1102">
      <c r="A1102" s="20" t="inlineStr">
        <is>
          <t>5.1-5.7</t>
        </is>
      </c>
      <c r="B1102" s="20" t="inlineStr">
        <is>
          <t>PO-128-07831666668150966</t>
        </is>
      </c>
      <c r="C1102" s="20" t="inlineStr">
        <is>
          <t>Delivered</t>
        </is>
      </c>
      <c r="D1102" s="20" t="inlineStr">
        <is>
          <t>128-07831624725110966</t>
        </is>
      </c>
      <c r="E1102" s="20" t="inlineStr">
        <is>
          <t>Delivered</t>
        </is>
      </c>
      <c r="F1102" s="20" t="inlineStr">
        <is>
          <t>B03W10-10PZS</t>
        </is>
      </c>
      <c r="G11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02" s="20" t="inlineStr">
        <is>
          <t>10 piezas</t>
        </is>
      </c>
      <c r="I1102" s="20" t="n">
        <v>1</v>
      </c>
      <c r="J1102" s="21" t="n">
        <v>65.8</v>
      </c>
      <c r="K1102" s="21" t="n">
        <v>69.68000000000001</v>
      </c>
      <c r="L1102" s="21" t="n">
        <v>25.86</v>
      </c>
      <c r="M1102" s="21" t="n">
        <v>0</v>
      </c>
      <c r="N1102" s="21">
        <f>K1102*0.08+L1102*0.08</f>
        <v/>
      </c>
      <c r="O1102" s="21">
        <f>-(K1102*0.025+L1102*0.025)</f>
        <v/>
      </c>
      <c r="P1102" s="21">
        <f>32</f>
        <v/>
      </c>
      <c r="Q1102" s="21">
        <f>J1102+L1102+N1102+O1102-P1102-M1102</f>
        <v/>
      </c>
    </row>
    <row r="1103">
      <c r="A1103" s="20" t="inlineStr">
        <is>
          <t>5.1-5.7</t>
        </is>
      </c>
      <c r="B1103" s="20" t="inlineStr">
        <is>
          <t>PO-128-07783700839030164</t>
        </is>
      </c>
      <c r="C1103" s="20" t="inlineStr">
        <is>
          <t>Delivered</t>
        </is>
      </c>
      <c r="D1103" s="20" t="inlineStr">
        <is>
          <t>128-07783637924470164</t>
        </is>
      </c>
      <c r="E1103" s="20" t="inlineStr">
        <is>
          <t>Delivered</t>
        </is>
      </c>
      <c r="F1103" s="20" t="inlineStr">
        <is>
          <t>B03W10-10PZS</t>
        </is>
      </c>
      <c r="G11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03" s="20" t="inlineStr">
        <is>
          <t>10 piezas</t>
        </is>
      </c>
      <c r="I1103" s="20" t="n">
        <v>1</v>
      </c>
      <c r="J1103" s="21" t="n">
        <v>65.8</v>
      </c>
      <c r="K1103" s="21" t="n">
        <v>74.3</v>
      </c>
      <c r="L1103" s="21" t="n">
        <v>25.86</v>
      </c>
      <c r="M1103" s="21" t="n">
        <v>0.96</v>
      </c>
      <c r="N1103" s="21">
        <f>K1103*0.08+L1103*0.08</f>
        <v/>
      </c>
      <c r="O1103" s="21">
        <f>-(K1103*0.025+L1103*0.025)</f>
        <v/>
      </c>
      <c r="P1103" s="21">
        <f>32</f>
        <v/>
      </c>
      <c r="Q1103" s="21">
        <f>J1103+L1103+N1103+O1103-P1103-M1103</f>
        <v/>
      </c>
    </row>
    <row r="1104">
      <c r="A1104" s="20" t="inlineStr">
        <is>
          <t>5.1-5.7</t>
        </is>
      </c>
      <c r="B1104" s="20" t="inlineStr">
        <is>
          <t>PO-128-07760201267830304</t>
        </is>
      </c>
      <c r="C1104" s="20" t="inlineStr">
        <is>
          <t>Delivered</t>
        </is>
      </c>
      <c r="D1104" s="20" t="inlineStr">
        <is>
          <t>128-07760243210870304</t>
        </is>
      </c>
      <c r="E1104" s="20" t="inlineStr">
        <is>
          <t>Delivered</t>
        </is>
      </c>
      <c r="F1104" s="20" t="inlineStr">
        <is>
          <t>LV22W21</t>
        </is>
      </c>
      <c r="G11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04" s="20" t="inlineStr">
        <is>
          <t>1 pieza</t>
        </is>
      </c>
      <c r="I1104" s="20" t="n">
        <v>2</v>
      </c>
      <c r="J1104" s="21" t="n">
        <v>180</v>
      </c>
      <c r="K1104" s="21" t="n">
        <v>144.9</v>
      </c>
      <c r="L1104" s="21" t="n">
        <v>0</v>
      </c>
      <c r="M1104" s="21" t="n">
        <v>43.46</v>
      </c>
      <c r="N1104" s="21">
        <f>K1104*0.08+L1104*0.08</f>
        <v/>
      </c>
      <c r="O1104" s="21">
        <f>-(K1104*0.025+L1104*0.025)</f>
        <v/>
      </c>
      <c r="P1104" s="21">
        <f>32</f>
        <v/>
      </c>
      <c r="Q1104" s="21">
        <f>J1104+L1104+N1104+O1104-P1104-M1104</f>
        <v/>
      </c>
    </row>
    <row r="1105">
      <c r="A1105" s="20" t="inlineStr">
        <is>
          <t>5.1-5.7</t>
        </is>
      </c>
      <c r="B1105" s="20" t="inlineStr">
        <is>
          <t>PO-128-07853947853430835</t>
        </is>
      </c>
      <c r="C1105" s="20" t="inlineStr">
        <is>
          <t>Delivered</t>
        </is>
      </c>
      <c r="D1105" s="20" t="inlineStr">
        <is>
          <t>128-07853968824950835</t>
        </is>
      </c>
      <c r="E1105" s="20" t="inlineStr">
        <is>
          <t>Delivered</t>
        </is>
      </c>
      <c r="F1105" s="20" t="inlineStr">
        <is>
          <t>LV22W21</t>
        </is>
      </c>
      <c r="G11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05" s="20" t="inlineStr">
        <is>
          <t>1 pieza</t>
        </is>
      </c>
      <c r="I1105" s="20" t="n">
        <v>2</v>
      </c>
      <c r="J1105" s="21" t="n">
        <v>180</v>
      </c>
      <c r="K1105" s="21" t="n">
        <v>218.6</v>
      </c>
      <c r="L1105" s="21" t="n">
        <v>25.86</v>
      </c>
      <c r="M1105" s="21" t="n">
        <v>0</v>
      </c>
      <c r="N1105" s="21">
        <f>K1105*0.08+L1105*0.08</f>
        <v/>
      </c>
      <c r="O1105" s="21">
        <f>-(K1105*0.025+L1105*0.025)</f>
        <v/>
      </c>
      <c r="P1105" s="21">
        <f>32</f>
        <v/>
      </c>
      <c r="Q1105" s="21">
        <f>J1105+L1105+N1105+O1105-P1105-M1105</f>
        <v/>
      </c>
    </row>
    <row r="1106">
      <c r="A1106" s="20" t="inlineStr">
        <is>
          <t>5.1-5.7</t>
        </is>
      </c>
      <c r="B1106" s="20" t="inlineStr">
        <is>
          <t>PO-128-08170032855672983</t>
        </is>
      </c>
      <c r="C1106" s="20" t="inlineStr">
        <is>
          <t>Delivered</t>
        </is>
      </c>
      <c r="D1106" s="20" t="inlineStr">
        <is>
          <t>128-08170053827192983</t>
        </is>
      </c>
      <c r="E1106" s="20" t="inlineStr">
        <is>
          <t>Delivered</t>
        </is>
      </c>
      <c r="F1106" s="20" t="inlineStr">
        <is>
          <t>LV34W13</t>
        </is>
      </c>
      <c r="G1106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106" s="20" t="inlineStr">
        <is>
          <t>1 pieza</t>
        </is>
      </c>
      <c r="I1106" s="20" t="n">
        <v>1</v>
      </c>
      <c r="J1106" s="21" t="n">
        <v>292.06</v>
      </c>
      <c r="K1106" s="21" t="n">
        <v>343.41</v>
      </c>
      <c r="L1106" s="21" t="n">
        <v>0</v>
      </c>
      <c r="M1106" s="21" t="n">
        <v>0</v>
      </c>
      <c r="N1106" s="21">
        <f>K1106*0.08+L1106*0.08</f>
        <v/>
      </c>
      <c r="O1106" s="21">
        <f>-(K1106*0.025+L1106*0.025)</f>
        <v/>
      </c>
      <c r="P1106" s="21">
        <f>32</f>
        <v/>
      </c>
      <c r="Q1106" s="21">
        <f>J1106+L1106+N1106+O1106-P1106-M1106</f>
        <v/>
      </c>
    </row>
    <row r="1107">
      <c r="A1107" s="20" t="inlineStr">
        <is>
          <t>5.1-5.7</t>
        </is>
      </c>
      <c r="B1107" s="20" t="inlineStr">
        <is>
          <t>PO-128-07676440085111829</t>
        </is>
      </c>
      <c r="C1107" s="20" t="inlineStr">
        <is>
          <t>Delivered</t>
        </is>
      </c>
      <c r="D1107" s="20" t="inlineStr">
        <is>
          <t>128-07676461056631829</t>
        </is>
      </c>
      <c r="E1107" s="20" t="inlineStr">
        <is>
          <t>Delivered</t>
        </is>
      </c>
      <c r="F1107" s="20" t="inlineStr">
        <is>
          <t>E27W28T30-1PC</t>
        </is>
      </c>
      <c r="G1107" s="20" t="inlineStr">
        <is>
          <t>TIANLAI Foco LED 3 Aspas Plegable 28W, Lámpara LED de 3 Alas Plegables con Base E27, Luz Blanca Fría 6500K, Ahorrador de Energía para Garaje, Taller y Hogar</t>
        </is>
      </c>
      <c r="H1107" s="20" t="inlineStr">
        <is>
          <t>1 PIEZA/E27W28T30</t>
        </is>
      </c>
      <c r="I1107" s="20" t="n">
        <v>1</v>
      </c>
      <c r="J1107" s="21" t="n">
        <v>42</v>
      </c>
      <c r="K1107" s="21" t="n">
        <v>43.57</v>
      </c>
      <c r="L1107" s="21" t="n">
        <v>25.86</v>
      </c>
      <c r="M1107" s="21" t="n">
        <v>0</v>
      </c>
      <c r="N1107" s="21">
        <f>K1107*0.08+L1107*0.08</f>
        <v/>
      </c>
      <c r="O1107" s="21">
        <f>-(K1107*0.025+L1107*0.025)</f>
        <v/>
      </c>
      <c r="P1107" s="21">
        <f>32</f>
        <v/>
      </c>
      <c r="Q1107" s="21">
        <f>J1107+L1107+N1107+O1107-P1107-M1107</f>
        <v/>
      </c>
    </row>
    <row r="1108">
      <c r="A1108" s="20" t="inlineStr">
        <is>
          <t>5.1-5.7</t>
        </is>
      </c>
      <c r="B1108" s="20" t="inlineStr">
        <is>
          <t>PO-128-07738121257590436</t>
        </is>
      </c>
      <c r="C1108" s="20" t="inlineStr">
        <is>
          <t>Delivered</t>
        </is>
      </c>
      <c r="D1108" s="20" t="inlineStr">
        <is>
          <t>128-07738079314550436</t>
        </is>
      </c>
      <c r="E1108" s="20" t="inlineStr">
        <is>
          <t>Delivered</t>
        </is>
      </c>
      <c r="F1108" s="20" t="inlineStr">
        <is>
          <t>B03W10-10PZS</t>
        </is>
      </c>
      <c r="G11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08" s="20" t="inlineStr">
        <is>
          <t>10 piezas</t>
        </is>
      </c>
      <c r="I1108" s="20" t="n">
        <v>1</v>
      </c>
      <c r="J1108" s="21" t="n">
        <v>65.8</v>
      </c>
      <c r="K1108" s="21" t="n">
        <v>70.44</v>
      </c>
      <c r="L1108" s="21" t="n">
        <v>25.86</v>
      </c>
      <c r="M1108" s="21" t="n">
        <v>0</v>
      </c>
      <c r="N1108" s="21">
        <f>K1108*0.08+L1108*0.08</f>
        <v/>
      </c>
      <c r="O1108" s="21">
        <f>-(K1108*0.025+L1108*0.025)</f>
        <v/>
      </c>
      <c r="P1108" s="21">
        <f>32</f>
        <v/>
      </c>
      <c r="Q1108" s="21">
        <f>J1108+L1108+N1108+O1108-P1108-M1108</f>
        <v/>
      </c>
    </row>
    <row r="1109">
      <c r="A1109" s="20" t="inlineStr">
        <is>
          <t>5.1-5.7</t>
        </is>
      </c>
      <c r="B1109" s="20" t="inlineStr">
        <is>
          <t>PO-128-07613448069751245</t>
        </is>
      </c>
      <c r="C1109" s="20" t="inlineStr">
        <is>
          <t>Delivered</t>
        </is>
      </c>
      <c r="D1109" s="20" t="inlineStr">
        <is>
          <t>128-07613469041271245</t>
        </is>
      </c>
      <c r="E1109" s="20" t="inlineStr">
        <is>
          <t>Delivered</t>
        </is>
      </c>
      <c r="F1109" s="20" t="inlineStr">
        <is>
          <t>LV22W21</t>
        </is>
      </c>
      <c r="G11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09" s="20" t="inlineStr">
        <is>
          <t>1 pieza</t>
        </is>
      </c>
      <c r="I1109" s="20" t="n">
        <v>1</v>
      </c>
      <c r="J1109" s="21" t="n">
        <v>90</v>
      </c>
      <c r="K1109" s="21" t="n">
        <v>94</v>
      </c>
      <c r="L1109" s="21" t="n">
        <v>25.86</v>
      </c>
      <c r="M1109" s="21" t="n">
        <v>0</v>
      </c>
      <c r="N1109" s="21">
        <f>K1109*0.08+L1109*0.08</f>
        <v/>
      </c>
      <c r="O1109" s="21">
        <f>-(K1109*0.025+L1109*0.025)</f>
        <v/>
      </c>
      <c r="P1109" s="21">
        <f>32</f>
        <v/>
      </c>
      <c r="Q1109" s="21">
        <f>J1109+L1109+N1109+O1109-P1109-M1109</f>
        <v/>
      </c>
    </row>
    <row r="1110">
      <c r="A1110" s="20" t="inlineStr">
        <is>
          <t>5.1-5.7</t>
        </is>
      </c>
      <c r="B1110" s="20" t="inlineStr">
        <is>
          <t>PO-128-07752275651190481</t>
        </is>
      </c>
      <c r="C1110" s="20" t="inlineStr">
        <is>
          <t>Delivered</t>
        </is>
      </c>
      <c r="D1110" s="20" t="inlineStr">
        <is>
          <t>128-07752280894070481</t>
        </is>
      </c>
      <c r="E1110" s="20" t="inlineStr">
        <is>
          <t>Delivered</t>
        </is>
      </c>
      <c r="F1110" s="20" t="inlineStr">
        <is>
          <t>LV22W21</t>
        </is>
      </c>
      <c r="G11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10" s="20" t="inlineStr">
        <is>
          <t>1 pieza</t>
        </is>
      </c>
      <c r="I1110" s="20" t="n">
        <v>1</v>
      </c>
      <c r="J1110" s="21" t="n">
        <v>90</v>
      </c>
      <c r="K1110" s="21" t="n">
        <v>79.90000000000001</v>
      </c>
      <c r="L1110" s="21" t="n">
        <v>25.86</v>
      </c>
      <c r="M1110" s="21" t="n">
        <v>0</v>
      </c>
      <c r="N1110" s="21">
        <f>K1110*0.08+L1110*0.08</f>
        <v/>
      </c>
      <c r="O1110" s="21">
        <f>-(K1110*0.025+L1110*0.025)</f>
        <v/>
      </c>
      <c r="P1110" s="21">
        <f>32</f>
        <v/>
      </c>
      <c r="Q1110" s="21">
        <f>J1110+L1110+N1110+O1110-P1110-M1110</f>
        <v/>
      </c>
    </row>
    <row r="1111">
      <c r="A1111" s="20" t="inlineStr">
        <is>
          <t>5.1-5.7</t>
        </is>
      </c>
      <c r="B1111" s="20" t="inlineStr">
        <is>
          <t>PO-128-07585618565751283</t>
        </is>
      </c>
      <c r="C1111" s="20" t="inlineStr">
        <is>
          <t>Delivered</t>
        </is>
      </c>
      <c r="D1111" s="20" t="inlineStr">
        <is>
          <t>128-07585576622711283</t>
        </is>
      </c>
      <c r="E1111" s="20" t="inlineStr">
        <is>
          <t>Delivered</t>
        </is>
      </c>
      <c r="F1111" s="20" t="inlineStr">
        <is>
          <t>LV22W21</t>
        </is>
      </c>
      <c r="G11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11" s="20" t="inlineStr">
        <is>
          <t>1 pieza</t>
        </is>
      </c>
      <c r="I1111" s="20" t="n">
        <v>3</v>
      </c>
      <c r="J1111" s="21" t="n">
        <v>270</v>
      </c>
      <c r="K1111" s="21" t="n">
        <v>238.9</v>
      </c>
      <c r="L1111" s="21" t="n">
        <v>0</v>
      </c>
      <c r="M1111" s="21" t="n">
        <v>0</v>
      </c>
      <c r="N1111" s="21">
        <f>K1111*0.08+L1111*0.08</f>
        <v/>
      </c>
      <c r="O1111" s="21">
        <f>-(K1111*0.025+L1111*0.025)</f>
        <v/>
      </c>
      <c r="P1111" s="21">
        <f>32</f>
        <v/>
      </c>
      <c r="Q1111" s="21">
        <f>J1111+L1111+N1111+O1111-P1111-M1111</f>
        <v/>
      </c>
    </row>
    <row r="1112">
      <c r="A1112" s="20" t="inlineStr">
        <is>
          <t>5.1-5.7</t>
        </is>
      </c>
      <c r="B1112" s="20" t="inlineStr">
        <is>
          <t>PO-128-08245404498552660</t>
        </is>
      </c>
      <c r="C1112" s="20" t="inlineStr">
        <is>
          <t>Delivered</t>
        </is>
      </c>
      <c r="D1112" s="20" t="inlineStr">
        <is>
          <t>128-08245362555512660</t>
        </is>
      </c>
      <c r="E1112" s="20" t="inlineStr">
        <is>
          <t>Delivered</t>
        </is>
      </c>
      <c r="F1112" s="20" t="inlineStr">
        <is>
          <t>LV54W25</t>
        </is>
      </c>
      <c r="G111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112" s="20" t="inlineStr">
        <is>
          <t>Blanco</t>
        </is>
      </c>
      <c r="I1112" s="20" t="n">
        <v>1</v>
      </c>
      <c r="J1112" s="21" t="n">
        <v>79.16</v>
      </c>
      <c r="K1112" s="21" t="n">
        <v>96.36</v>
      </c>
      <c r="L1112" s="21" t="n">
        <v>25.86</v>
      </c>
      <c r="M1112" s="21" t="n">
        <v>0</v>
      </c>
      <c r="N1112" s="21">
        <f>K1112*0.08+L1112*0.08</f>
        <v/>
      </c>
      <c r="O1112" s="21">
        <f>-(K1112*0.025+L1112*0.025)</f>
        <v/>
      </c>
      <c r="P1112" s="21">
        <f>32</f>
        <v/>
      </c>
      <c r="Q1112" s="21">
        <f>J1112+L1112+N1112+O1112-P1112-M1112</f>
        <v/>
      </c>
    </row>
    <row r="1113">
      <c r="A1113" s="20" t="inlineStr">
        <is>
          <t>5.1-5.7</t>
        </is>
      </c>
      <c r="B1113" s="20" t="inlineStr">
        <is>
          <t>PO-128-08228969749112566</t>
        </is>
      </c>
      <c r="C1113" s="20" t="inlineStr">
        <is>
          <t>Delivered</t>
        </is>
      </c>
      <c r="D1113" s="20" t="inlineStr">
        <is>
          <t>128-08229011692152566</t>
        </is>
      </c>
      <c r="E1113" s="20" t="inlineStr">
        <is>
          <t>Delivered</t>
        </is>
      </c>
      <c r="F1113" s="20" t="inlineStr">
        <is>
          <t>B03W10-10PZS</t>
        </is>
      </c>
      <c r="G11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13" s="20" t="inlineStr">
        <is>
          <t>10 piezas</t>
        </is>
      </c>
      <c r="I1113" s="20" t="n">
        <v>1</v>
      </c>
      <c r="J1113" s="21" t="n">
        <v>65.8</v>
      </c>
      <c r="K1113" s="21" t="n">
        <v>34.31</v>
      </c>
      <c r="L1113" s="21" t="n">
        <v>25.86</v>
      </c>
      <c r="M1113" s="21" t="n">
        <v>1.69</v>
      </c>
      <c r="N1113" s="21">
        <f>K1113*0.08+L1113*0.08</f>
        <v/>
      </c>
      <c r="O1113" s="21">
        <f>-(K1113*0.025+L1113*0.025)</f>
        <v/>
      </c>
      <c r="P1113" s="21">
        <f>32</f>
        <v/>
      </c>
      <c r="Q1113" s="21">
        <f>J1113+L1113+N1113+O1113-P1113-M1113</f>
        <v/>
      </c>
    </row>
    <row r="1114">
      <c r="A1114" s="20" t="inlineStr">
        <is>
          <t>5.1-5.7</t>
        </is>
      </c>
      <c r="B1114" s="20" t="inlineStr">
        <is>
          <t>PO-128-07728050852471648</t>
        </is>
      </c>
      <c r="C1114" s="20" t="inlineStr">
        <is>
          <t>Delivered</t>
        </is>
      </c>
      <c r="D1114" s="20" t="inlineStr">
        <is>
          <t>128-07728008909431648</t>
        </is>
      </c>
      <c r="E1114" s="20" t="inlineStr">
        <is>
          <t>Delivered</t>
        </is>
      </c>
      <c r="F1114" s="20" t="inlineStr">
        <is>
          <t>L25WES</t>
        </is>
      </c>
      <c r="G1114" s="20" t="inlineStr">
        <is>
          <t>TIANLAI Luz UV 20W/25W, Lampara UVC Esterilizadora, Bombilla Germicida 360°, Purificador de Ambientes para Hogar, Recamara, Baño, Cocina, Alimentacion por Enchufe y Base E27</t>
        </is>
      </c>
      <c r="H1114" s="20" t="inlineStr">
        <is>
          <t>25W</t>
        </is>
      </c>
      <c r="I1114" s="20" t="n">
        <v>1</v>
      </c>
      <c r="J1114" s="21" t="n">
        <v>64.34999999999999</v>
      </c>
      <c r="K1114" s="21" t="n">
        <v>31.97</v>
      </c>
      <c r="L1114" s="21" t="n">
        <v>11.41</v>
      </c>
      <c r="M1114" s="21" t="n">
        <v>0</v>
      </c>
      <c r="N1114" s="21">
        <f>K1114*0.08+L1114*0.08</f>
        <v/>
      </c>
      <c r="O1114" s="21">
        <f>-(K1114*0.025+L1114*0.025)</f>
        <v/>
      </c>
      <c r="P1114" s="21">
        <f>32</f>
        <v/>
      </c>
      <c r="Q1114" s="21">
        <f>J1114+L1114+N1114+O1114-P1114-M1114</f>
        <v/>
      </c>
    </row>
    <row r="1115">
      <c r="A1115" s="20" t="inlineStr">
        <is>
          <t>5.1-5.7</t>
        </is>
      </c>
      <c r="B1115" s="20" t="inlineStr">
        <is>
          <t>PO-128-07728050852471648</t>
        </is>
      </c>
      <c r="C1115" s="20" t="inlineStr">
        <is>
          <t>Delivered</t>
        </is>
      </c>
      <c r="D1115" s="20" t="inlineStr">
        <is>
          <t>128-07727966966391648</t>
        </is>
      </c>
      <c r="E1115" s="20" t="inlineStr">
        <is>
          <t>Delivered</t>
        </is>
      </c>
      <c r="F1115" s="20" t="inlineStr">
        <is>
          <t>L20WES</t>
        </is>
      </c>
      <c r="G1115" s="20" t="inlineStr">
        <is>
          <t>TIANLAI Luz UV 20W/25W, Lampara UVC Esterilizadora, Bombilla Germicida 360°, Purificador de Ambientes para Hogar, Recamara, Baño, Cocina, Alimentacion por Enchufe y Base E27</t>
        </is>
      </c>
      <c r="H1115" s="20" t="inlineStr">
        <is>
          <t>20W</t>
        </is>
      </c>
      <c r="I1115" s="20" t="n">
        <v>2</v>
      </c>
      <c r="J1115" s="21" t="n">
        <v>40</v>
      </c>
      <c r="K1115" s="21" t="n">
        <v>40.52</v>
      </c>
      <c r="L1115" s="21" t="n">
        <v>14.45</v>
      </c>
      <c r="M1115" s="21" t="n">
        <v>0</v>
      </c>
      <c r="N1115" s="21">
        <f>K1115*0.08+L1115*0.08</f>
        <v/>
      </c>
      <c r="O1115" s="21">
        <f>-(K1115*0.025+L1115*0.025)</f>
        <v/>
      </c>
      <c r="P1115" s="21">
        <f>32</f>
        <v/>
      </c>
      <c r="Q1115" s="21">
        <f>J1115+L1115+N1115+O1115-P1115-M1115</f>
        <v/>
      </c>
    </row>
    <row r="1116">
      <c r="A1116" s="20" t="inlineStr">
        <is>
          <t>5.1-5.7</t>
        </is>
      </c>
      <c r="B1116" s="20" t="inlineStr">
        <is>
          <t>PO-128-07879160945270749</t>
        </is>
      </c>
      <c r="C1116" s="20" t="inlineStr">
        <is>
          <t>Delivered</t>
        </is>
      </c>
      <c r="D1116" s="20" t="inlineStr">
        <is>
          <t>128-07879202888310749</t>
        </is>
      </c>
      <c r="E1116" s="20" t="inlineStr">
        <is>
          <t>Delivered</t>
        </is>
      </c>
      <c r="F1116" s="20" t="inlineStr">
        <is>
          <t>LV54W25</t>
        </is>
      </c>
      <c r="G111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116" s="20" t="inlineStr">
        <is>
          <t>Blanco</t>
        </is>
      </c>
      <c r="I1116" s="20" t="n">
        <v>3</v>
      </c>
      <c r="J1116" s="21" t="n">
        <v>237.48</v>
      </c>
      <c r="K1116" s="21" t="n">
        <v>248.64</v>
      </c>
      <c r="L1116" s="21" t="n">
        <v>0</v>
      </c>
      <c r="M1116" s="21" t="n">
        <v>0</v>
      </c>
      <c r="N1116" s="21">
        <f>K1116*0.08+L1116*0.08</f>
        <v/>
      </c>
      <c r="O1116" s="21">
        <f>-(K1116*0.025+L1116*0.025)</f>
        <v/>
      </c>
      <c r="P1116" s="21">
        <f>32</f>
        <v/>
      </c>
      <c r="Q1116" s="21">
        <f>J1116+L1116+N1116+O1116-P1116-M1116</f>
        <v/>
      </c>
    </row>
    <row r="1117">
      <c r="A1117" s="20" t="inlineStr">
        <is>
          <t>5.1-5.7</t>
        </is>
      </c>
      <c r="B1117" s="20" t="inlineStr">
        <is>
          <t>PO-128-08132712837752244</t>
        </is>
      </c>
      <c r="C1117" s="20" t="inlineStr">
        <is>
          <t>Delivered</t>
        </is>
      </c>
      <c r="D1117" s="20" t="inlineStr">
        <is>
          <t>128-08132710216312244</t>
        </is>
      </c>
      <c r="E1117" s="20" t="inlineStr">
        <is>
          <t>Delivered</t>
        </is>
      </c>
      <c r="F1117" s="20" t="inlineStr">
        <is>
          <t>LV22W21</t>
        </is>
      </c>
      <c r="G11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17" s="20" t="inlineStr">
        <is>
          <t>1 pieza</t>
        </is>
      </c>
      <c r="I1117" s="20" t="n">
        <v>3</v>
      </c>
      <c r="J1117" s="21" t="n">
        <v>270</v>
      </c>
      <c r="K1117" s="21" t="n">
        <v>315.49</v>
      </c>
      <c r="L1117" s="21" t="n">
        <v>0</v>
      </c>
      <c r="M1117" s="21" t="n">
        <v>0</v>
      </c>
      <c r="N1117" s="21">
        <f>K1117*0.08+L1117*0.08</f>
        <v/>
      </c>
      <c r="O1117" s="21">
        <f>-(K1117*0.025+L1117*0.025)</f>
        <v/>
      </c>
      <c r="P1117" s="21">
        <f>32</f>
        <v/>
      </c>
      <c r="Q1117" s="21">
        <f>J1117+L1117+N1117+O1117-P1117-M1117</f>
        <v/>
      </c>
    </row>
    <row r="1118">
      <c r="A1118" s="20" t="inlineStr">
        <is>
          <t>5.1-5.7</t>
        </is>
      </c>
      <c r="B1118" s="20" t="inlineStr">
        <is>
          <t>PO-128-07565566177911464</t>
        </is>
      </c>
      <c r="C1118" s="20" t="inlineStr">
        <is>
          <t>Delivered</t>
        </is>
      </c>
      <c r="D1118" s="20" t="inlineStr">
        <is>
          <t>128-07565608120951464</t>
        </is>
      </c>
      <c r="E1118" s="20" t="inlineStr">
        <is>
          <t>Delivered</t>
        </is>
      </c>
      <c r="F1118" s="20" t="inlineStr">
        <is>
          <t>E27W28T30-1PC</t>
        </is>
      </c>
      <c r="G1118" s="20" t="inlineStr">
        <is>
          <t>TIANLAI Foco LED 3 Aspas Plegable 28W, Lámpara LED de 3 Alas Plegables con Base E27, Luz Blanca Fría 6500K, Ahorrador de Energía para Garaje, Taller y Hogar</t>
        </is>
      </c>
      <c r="H1118" s="20" t="inlineStr">
        <is>
          <t>1 PIEZA/E27W28T30</t>
        </is>
      </c>
      <c r="I1118" s="20" t="n">
        <v>1</v>
      </c>
      <c r="J1118" s="21" t="n">
        <v>42</v>
      </c>
      <c r="K1118" s="21" t="n">
        <v>48.95</v>
      </c>
      <c r="L1118" s="21" t="n">
        <v>25.86</v>
      </c>
      <c r="M1118" s="21" t="n">
        <v>0</v>
      </c>
      <c r="N1118" s="21">
        <f>K1118*0.08+L1118*0.08</f>
        <v/>
      </c>
      <c r="O1118" s="21">
        <f>-(K1118*0.025+L1118*0.025)</f>
        <v/>
      </c>
      <c r="P1118" s="21">
        <f>32</f>
        <v/>
      </c>
      <c r="Q1118" s="21">
        <f>J1118+L1118+N1118+O1118-P1118-M1118</f>
        <v/>
      </c>
    </row>
    <row r="1119">
      <c r="A1119" s="20" t="inlineStr">
        <is>
          <t>5.1-5.7</t>
        </is>
      </c>
      <c r="B1119" s="20" t="inlineStr">
        <is>
          <t>PO-128-07613508567671242</t>
        </is>
      </c>
      <c r="C1119" s="20" t="inlineStr">
        <is>
          <t>Delivered</t>
        </is>
      </c>
      <c r="D1119" s="20" t="inlineStr">
        <is>
          <t>128-07613660611191242</t>
        </is>
      </c>
      <c r="E1119" s="20" t="inlineStr">
        <is>
          <t>Delivered</t>
        </is>
      </c>
      <c r="F1119" s="20" t="inlineStr">
        <is>
          <t>R18W30MM20</t>
        </is>
      </c>
      <c r="G1119" s="20" t="inlineStr">
        <is>
          <t>TIANLAI Reflector LED 20W (1800LM) y 30W (2700LM) Vida Útil 50,000 Horas Ángulo 220° Eficiente Energía Instalación Fácil para Interior y Exterior</t>
        </is>
      </c>
      <c r="H1119" s="20" t="inlineStr">
        <is>
          <t>1 pieza</t>
        </is>
      </c>
      <c r="I1119" s="20" t="n">
        <v>1</v>
      </c>
      <c r="J1119" s="21" t="n">
        <v>35</v>
      </c>
      <c r="K1119" s="21" t="n">
        <v>38.35</v>
      </c>
      <c r="L1119" s="21" t="n">
        <v>25.86</v>
      </c>
      <c r="M1119" s="21" t="n">
        <v>7.16</v>
      </c>
      <c r="N1119" s="21">
        <f>K1119*0.08+L1119*0.08</f>
        <v/>
      </c>
      <c r="O1119" s="21">
        <f>-(K1119*0.025+L1119*0.025)</f>
        <v/>
      </c>
      <c r="P1119" s="21">
        <f>32</f>
        <v/>
      </c>
      <c r="Q1119" s="21">
        <f>J1119+L1119+N1119+O1119-P1119-M1119</f>
        <v/>
      </c>
    </row>
    <row r="1120">
      <c r="A1120" s="20" t="inlineStr">
        <is>
          <t>5.1-5.7</t>
        </is>
      </c>
      <c r="B1120" s="20" t="inlineStr">
        <is>
          <t>PO-128-07621298596471260</t>
        </is>
      </c>
      <c r="C1120" s="20" t="inlineStr">
        <is>
          <t>Delivered</t>
        </is>
      </c>
      <c r="D1120" s="20" t="inlineStr">
        <is>
          <t>128-07621277624951260</t>
        </is>
      </c>
      <c r="E1120" s="20" t="inlineStr">
        <is>
          <t>Delivered</t>
        </is>
      </c>
      <c r="F1120" s="20" t="inlineStr">
        <is>
          <t>R18W30MM30</t>
        </is>
      </c>
      <c r="G1120" s="20" t="inlineStr">
        <is>
          <t>TIANLAI Reflector LED 20W (1800LM) y 30W (2700LM) Vida Útil 50,000 Horas Ángulo 220° Eficiente Energía Instalación Fácil para Interior y Exterior</t>
        </is>
      </c>
      <c r="H1120" s="20" t="inlineStr">
        <is>
          <t>30W/2700lm</t>
        </is>
      </c>
      <c r="I1120" s="20" t="n">
        <v>1</v>
      </c>
      <c r="J1120" s="21" t="n">
        <v>50</v>
      </c>
      <c r="K1120" s="21" t="n">
        <v>64.89</v>
      </c>
      <c r="L1120" s="21" t="n">
        <v>25.86</v>
      </c>
      <c r="M1120" s="21" t="n">
        <v>0</v>
      </c>
      <c r="N1120" s="21">
        <f>K1120*0.08+L1120*0.08</f>
        <v/>
      </c>
      <c r="O1120" s="21">
        <f>-(K1120*0.025+L1120*0.025)</f>
        <v/>
      </c>
      <c r="P1120" s="21">
        <f>32</f>
        <v/>
      </c>
      <c r="Q1120" s="21">
        <f>J1120+L1120+N1120+O1120-P1120-M1120</f>
        <v/>
      </c>
    </row>
    <row r="1121">
      <c r="A1121" s="20" t="inlineStr">
        <is>
          <t>5.1-5.7</t>
        </is>
      </c>
      <c r="B1121" s="20" t="inlineStr">
        <is>
          <t>PO-128-08242226709112681</t>
        </is>
      </c>
      <c r="C1121" s="20" t="inlineStr">
        <is>
          <t>Delivered</t>
        </is>
      </c>
      <c r="D1121" s="20" t="inlineStr">
        <is>
          <t>128-08242184766072681</t>
        </is>
      </c>
      <c r="E1121" s="20" t="inlineStr">
        <is>
          <t>Delivered</t>
        </is>
      </c>
      <c r="F1121" s="20" t="inlineStr">
        <is>
          <t>B03W10-10PZS</t>
        </is>
      </c>
      <c r="G112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21" s="20" t="inlineStr">
        <is>
          <t>10 piezas</t>
        </is>
      </c>
      <c r="I1121" s="20" t="n">
        <v>1</v>
      </c>
      <c r="J1121" s="21" t="n">
        <v>65.8</v>
      </c>
      <c r="K1121" s="21" t="n">
        <v>77.41</v>
      </c>
      <c r="L1121" s="21" t="n">
        <v>25.86</v>
      </c>
      <c r="M1121" s="21" t="n">
        <v>0</v>
      </c>
      <c r="N1121" s="21">
        <f>K1121*0.08+L1121*0.08</f>
        <v/>
      </c>
      <c r="O1121" s="21">
        <f>-(K1121*0.025+L1121*0.025)</f>
        <v/>
      </c>
      <c r="P1121" s="21">
        <f>32</f>
        <v/>
      </c>
      <c r="Q1121" s="21">
        <f>J1121+L1121+N1121+O1121-P1121-M1121</f>
        <v/>
      </c>
    </row>
    <row r="1122">
      <c r="A1122" s="20" t="inlineStr">
        <is>
          <t>5.1-5.7</t>
        </is>
      </c>
      <c r="B1122" s="20" t="inlineStr">
        <is>
          <t>PO-128-07883510794870531</t>
        </is>
      </c>
      <c r="C1122" s="20" t="inlineStr">
        <is>
          <t>Delivered</t>
        </is>
      </c>
      <c r="D1122" s="20" t="inlineStr">
        <is>
          <t>128-07883522591350531</t>
        </is>
      </c>
      <c r="E1122" s="20" t="inlineStr">
        <is>
          <t>Delivered</t>
        </is>
      </c>
      <c r="F1122" s="20" t="inlineStr">
        <is>
          <t>LV54W25</t>
        </is>
      </c>
      <c r="G112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122" s="20" t="inlineStr">
        <is>
          <t>Blanco</t>
        </is>
      </c>
      <c r="I1122" s="20" t="n">
        <v>1</v>
      </c>
      <c r="J1122" s="21" t="n">
        <v>79.16</v>
      </c>
      <c r="K1122" s="21" t="n">
        <v>96.36</v>
      </c>
      <c r="L1122" s="21" t="n">
        <v>25.86</v>
      </c>
      <c r="M1122" s="21" t="n">
        <v>0</v>
      </c>
      <c r="N1122" s="21">
        <f>K1122*0.08+L1122*0.08</f>
        <v/>
      </c>
      <c r="O1122" s="21">
        <f>-(K1122*0.025+L1122*0.025)</f>
        <v/>
      </c>
      <c r="P1122" s="21">
        <f>32</f>
        <v/>
      </c>
      <c r="Q1122" s="21">
        <f>J1122+L1122+N1122+O1122-P1122-M1122</f>
        <v/>
      </c>
    </row>
    <row r="1123">
      <c r="A1123" s="20" t="inlineStr">
        <is>
          <t>5.1-5.7</t>
        </is>
      </c>
      <c r="B1123" s="20" t="inlineStr">
        <is>
          <t>PO-128-07674671114871838</t>
        </is>
      </c>
      <c r="C1123" s="20" t="inlineStr">
        <is>
          <t>Delivered</t>
        </is>
      </c>
      <c r="D1123" s="20" t="inlineStr">
        <is>
          <t>128-07674723543671838</t>
        </is>
      </c>
      <c r="E1123" s="20" t="inlineStr">
        <is>
          <t>Delivered</t>
        </is>
      </c>
      <c r="F1123" s="20" t="inlineStr">
        <is>
          <t>LV54W25</t>
        </is>
      </c>
      <c r="G112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123" s="20" t="inlineStr">
        <is>
          <t>Blanco</t>
        </is>
      </c>
      <c r="I1123" s="20" t="n">
        <v>5</v>
      </c>
      <c r="J1123" s="21" t="n">
        <v>395.8</v>
      </c>
      <c r="K1123" s="21" t="n">
        <v>336.8</v>
      </c>
      <c r="L1123" s="21" t="n">
        <v>0</v>
      </c>
      <c r="M1123" s="21" t="n">
        <v>0</v>
      </c>
      <c r="N1123" s="21">
        <f>K1123*0.08+L1123*0.08</f>
        <v/>
      </c>
      <c r="O1123" s="21">
        <f>-(K1123*0.025+L1123*0.025)</f>
        <v/>
      </c>
      <c r="P1123" s="21">
        <f>32</f>
        <v/>
      </c>
      <c r="Q1123" s="21">
        <f>J1123+L1123+N1123+O1123-P1123-M1123</f>
        <v/>
      </c>
    </row>
    <row r="1124">
      <c r="A1124" s="20" t="inlineStr">
        <is>
          <t>5.1-5.7</t>
        </is>
      </c>
      <c r="B1124" s="20" t="inlineStr">
        <is>
          <t>PO-128-07607220623991152</t>
        </is>
      </c>
      <c r="C1124" s="20" t="inlineStr">
        <is>
          <t>Delivered</t>
        </is>
      </c>
      <c r="D1124" s="20" t="inlineStr">
        <is>
          <t>128-07607189166711152</t>
        </is>
      </c>
      <c r="E1124" s="20" t="inlineStr">
        <is>
          <t>Delivered</t>
        </is>
      </c>
      <c r="F1124" s="20" t="inlineStr">
        <is>
          <t>T2835IN11C</t>
        </is>
      </c>
      <c r="G1124" s="20" t="inlineStr">
        <is>
          <t>TIANLAI Tiras LED de 5M para Interior - Alta luminosidad de 4500lm-8000lm, CRI&gt;70, Seguro de baja tensión 12V, Flexibles y fáciles de cortar/instalar para decoración hogareña</t>
        </is>
      </c>
      <c r="H1124" s="20" t="inlineStr">
        <is>
          <t>CALIDO/80W</t>
        </is>
      </c>
      <c r="I1124" s="20" t="n">
        <v>1</v>
      </c>
      <c r="J1124" s="21" t="n">
        <v>35</v>
      </c>
      <c r="K1124" s="21" t="n">
        <v>46</v>
      </c>
      <c r="L1124" s="21" t="n">
        <v>14.66</v>
      </c>
      <c r="M1124" s="21" t="n">
        <v>0</v>
      </c>
      <c r="N1124" s="21">
        <f>K1124*0.08+L1124*0.08</f>
        <v/>
      </c>
      <c r="O1124" s="21">
        <f>-(K1124*0.025+L1124*0.025)</f>
        <v/>
      </c>
      <c r="P1124" s="21">
        <f>32</f>
        <v/>
      </c>
      <c r="Q1124" s="21">
        <f>J1124+L1124+N1124+O1124-P1124-M1124</f>
        <v/>
      </c>
    </row>
    <row r="1125">
      <c r="A1125" s="20" t="inlineStr">
        <is>
          <t>5.1-5.7</t>
        </is>
      </c>
      <c r="B1125" s="20" t="inlineStr">
        <is>
          <t>PO-128-07607220623991152</t>
        </is>
      </c>
      <c r="C1125" s="20" t="inlineStr">
        <is>
          <t>Delivered</t>
        </is>
      </c>
      <c r="D1125" s="20" t="inlineStr">
        <is>
          <t>128-07607273052791152</t>
        </is>
      </c>
      <c r="E1125" s="20" t="inlineStr">
        <is>
          <t>Delivered</t>
        </is>
      </c>
      <c r="F1125" s="20" t="inlineStr">
        <is>
          <t>T2835IN11V</t>
        </is>
      </c>
      <c r="G1125" s="20" t="inlineStr">
        <is>
          <t>TIANLAI Tiras LED de 5M para Interior - Alta luminosidad de 4500lm-8000lm, CRI&gt;70, Seguro de baja tensión 12V, Flexibles y fáciles de cortar/instalar para decoración hogareña</t>
        </is>
      </c>
      <c r="H1125" s="20" t="inlineStr">
        <is>
          <t>VERDE/80W</t>
        </is>
      </c>
      <c r="I1125" s="20" t="n">
        <v>1</v>
      </c>
      <c r="J1125" s="21" t="n">
        <v>27</v>
      </c>
      <c r="K1125" s="21" t="n">
        <v>35.18</v>
      </c>
      <c r="L1125" s="21" t="n">
        <v>11.21</v>
      </c>
      <c r="M1125" s="21" t="n">
        <v>0</v>
      </c>
      <c r="N1125" s="21">
        <f>K1125*0.08+L1125*0.08</f>
        <v/>
      </c>
      <c r="O1125" s="21">
        <f>-(K1125*0.025+L1125*0.025)</f>
        <v/>
      </c>
      <c r="P1125" s="21">
        <f>32</f>
        <v/>
      </c>
      <c r="Q1125" s="21">
        <f>J1125+L1125+N1125+O1125-P1125-M1125</f>
        <v/>
      </c>
    </row>
    <row r="1126">
      <c r="A1126" s="20" t="inlineStr">
        <is>
          <t>5.1-5.7</t>
        </is>
      </c>
      <c r="B1126" s="20" t="inlineStr">
        <is>
          <t>PO-128-07638329528951097</t>
        </is>
      </c>
      <c r="C1126" s="20" t="inlineStr">
        <is>
          <t>Delivered</t>
        </is>
      </c>
      <c r="D1126" s="20" t="inlineStr">
        <is>
          <t>128-07638287585911097</t>
        </is>
      </c>
      <c r="E1126" s="20" t="inlineStr">
        <is>
          <t>Delivered</t>
        </is>
      </c>
      <c r="F1126" s="20" t="inlineStr">
        <is>
          <t>R18W30MM20</t>
        </is>
      </c>
      <c r="G1126" s="20" t="inlineStr">
        <is>
          <t>TIANLAI Reflector LED 20W (1800LM) y 30W (2700LM) Vida Útil 50,000 Horas Ángulo 220° Eficiente Energía Instalación Fácil para Interior y Exterior</t>
        </is>
      </c>
      <c r="H1126" s="20" t="inlineStr">
        <is>
          <t>1 pieza</t>
        </is>
      </c>
      <c r="I1126" s="20" t="n">
        <v>1</v>
      </c>
      <c r="J1126" s="21" t="n">
        <v>35</v>
      </c>
      <c r="K1126" s="21" t="n">
        <v>35.68</v>
      </c>
      <c r="L1126" s="21" t="n">
        <v>25.86</v>
      </c>
      <c r="M1126" s="21" t="n">
        <v>0</v>
      </c>
      <c r="N1126" s="21">
        <f>K1126*0.08+L1126*0.08</f>
        <v/>
      </c>
      <c r="O1126" s="21">
        <f>-(K1126*0.025+L1126*0.025)</f>
        <v/>
      </c>
      <c r="P1126" s="21">
        <f>32</f>
        <v/>
      </c>
      <c r="Q1126" s="21">
        <f>J1126+L1126+N1126+O1126-P1126-M1126</f>
        <v/>
      </c>
    </row>
    <row r="1127">
      <c r="A1127" s="20" t="inlineStr">
        <is>
          <t>5.1-5.7</t>
        </is>
      </c>
      <c r="B1127" s="20" t="inlineStr">
        <is>
          <t>PO-128-08146229617272101</t>
        </is>
      </c>
      <c r="C1127" s="20" t="inlineStr">
        <is>
          <t>Delivered</t>
        </is>
      </c>
      <c r="D1127" s="20" t="inlineStr">
        <is>
          <t>128-08146255831672101</t>
        </is>
      </c>
      <c r="E1127" s="20" t="inlineStr">
        <is>
          <t>Delivered</t>
        </is>
      </c>
      <c r="F1127" s="20" t="inlineStr">
        <is>
          <t>BG-146-A</t>
        </is>
      </c>
      <c r="G1127" s="20" t="inlineStr">
        <is>
          <t>linkbit Audífonos Inalámbricos de Diadema Bluetooth 6.0 - Baja Latencia para Música y Juegos, Audio Hi-Res con Driver de 40mm, Plegable para Hogar, Oficina y Viajes</t>
        </is>
      </c>
      <c r="H1127" s="20" t="inlineStr">
        <is>
          <t>AZUL</t>
        </is>
      </c>
      <c r="I1127" s="20" t="n">
        <v>1</v>
      </c>
      <c r="J1127" s="21" t="n">
        <v>78</v>
      </c>
      <c r="K1127" s="21" t="n">
        <v>84.95999999999999</v>
      </c>
      <c r="L1127" s="21" t="n">
        <v>25.86</v>
      </c>
      <c r="M1127" s="21" t="n">
        <v>0</v>
      </c>
      <c r="N1127" s="21">
        <f>K1127*0.08+L1127*0.08</f>
        <v/>
      </c>
      <c r="O1127" s="21">
        <f>-(K1127*0.025+L1127*0.025)</f>
        <v/>
      </c>
      <c r="P1127" s="21">
        <f>32</f>
        <v/>
      </c>
      <c r="Q1127" s="21">
        <f>J1127+L1127+N1127+O1127-P1127-M1127</f>
        <v/>
      </c>
    </row>
    <row r="1128">
      <c r="A1128" s="20" t="inlineStr">
        <is>
          <t>5.1-5.7</t>
        </is>
      </c>
      <c r="B1128" s="20" t="inlineStr">
        <is>
          <t>PO-128-07956879698553292</t>
        </is>
      </c>
      <c r="C1128" s="20" t="inlineStr">
        <is>
          <t>Delivered</t>
        </is>
      </c>
      <c r="D1128" s="20" t="inlineStr">
        <is>
          <t>128-07956827269753292</t>
        </is>
      </c>
      <c r="E1128" s="20" t="inlineStr">
        <is>
          <t>Delivered</t>
        </is>
      </c>
      <c r="F1128" s="20" t="inlineStr">
        <is>
          <t>L25WES</t>
        </is>
      </c>
      <c r="G1128" s="20" t="inlineStr">
        <is>
          <t>TIANLAI Luz UV 20W/25W, Lampara UVC Esterilizadora, Bombilla Germicida 360°, Purificador de Ambientes para Hogar, Recamara, Baño, Cocina, Alimentacion por Enchufe y Base E27</t>
        </is>
      </c>
      <c r="H1128" s="20" t="inlineStr">
        <is>
          <t>25W</t>
        </is>
      </c>
      <c r="I1128" s="20" t="n">
        <v>1</v>
      </c>
      <c r="J1128" s="21" t="n">
        <v>64.34999999999999</v>
      </c>
      <c r="K1128" s="21" t="n">
        <v>67.55</v>
      </c>
      <c r="L1128" s="21" t="n">
        <v>25.86</v>
      </c>
      <c r="M1128" s="21" t="n">
        <v>0</v>
      </c>
      <c r="N1128" s="21">
        <f>K1128*0.08+L1128*0.08</f>
        <v/>
      </c>
      <c r="O1128" s="21">
        <f>-(K1128*0.025+L1128*0.025)</f>
        <v/>
      </c>
      <c r="P1128" s="21">
        <f>32</f>
        <v/>
      </c>
      <c r="Q1128" s="21">
        <f>J1128+L1128+N1128+O1128-P1128-M1128</f>
        <v/>
      </c>
    </row>
    <row r="1129">
      <c r="A1129" s="20" t="inlineStr">
        <is>
          <t>5.1-5.7</t>
        </is>
      </c>
      <c r="B1129" s="20" t="inlineStr">
        <is>
          <t>PO-128-07674564444791841</t>
        </is>
      </c>
      <c r="C1129" s="20" t="inlineStr">
        <is>
          <t>Delivered</t>
        </is>
      </c>
      <c r="D1129" s="20" t="inlineStr">
        <is>
          <t>128-07674522501751841</t>
        </is>
      </c>
      <c r="E1129" s="20" t="inlineStr">
        <is>
          <t>Delivered</t>
        </is>
      </c>
      <c r="F1129" s="20" t="inlineStr">
        <is>
          <t>LV22W21</t>
        </is>
      </c>
      <c r="G11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29" s="20" t="inlineStr">
        <is>
          <t>1 pieza</t>
        </is>
      </c>
      <c r="I1129" s="20" t="n">
        <v>3</v>
      </c>
      <c r="J1129" s="21" t="n">
        <v>270</v>
      </c>
      <c r="K1129" s="21" t="n">
        <v>282</v>
      </c>
      <c r="L1129" s="21" t="n">
        <v>0</v>
      </c>
      <c r="M1129" s="21" t="n">
        <v>62.76</v>
      </c>
      <c r="N1129" s="21">
        <f>K1129*0.08+L1129*0.08</f>
        <v/>
      </c>
      <c r="O1129" s="21">
        <f>-(K1129*0.025+L1129*0.025)</f>
        <v/>
      </c>
      <c r="P1129" s="21">
        <f>32</f>
        <v/>
      </c>
      <c r="Q1129" s="21">
        <f>J1129+L1129+N1129+O1129-P1129-M1129</f>
        <v/>
      </c>
    </row>
    <row r="1130">
      <c r="A1130" s="20" t="inlineStr">
        <is>
          <t>5.1-5.7</t>
        </is>
      </c>
      <c r="B1130" s="20" t="inlineStr">
        <is>
          <t>PO-128-07771271567990366</t>
        </is>
      </c>
      <c r="C1130" s="20" t="inlineStr">
        <is>
          <t>Delivered</t>
        </is>
      </c>
      <c r="D1130" s="20" t="inlineStr">
        <is>
          <t>128-07771250596470366</t>
        </is>
      </c>
      <c r="E1130" s="20" t="inlineStr">
        <is>
          <t>Delivered</t>
        </is>
      </c>
      <c r="F1130" s="20" t="inlineStr">
        <is>
          <t>B03W10-10PZS</t>
        </is>
      </c>
      <c r="G11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30" s="20" t="inlineStr">
        <is>
          <t>10 piezas</t>
        </is>
      </c>
      <c r="I1130" s="20" t="n">
        <v>1</v>
      </c>
      <c r="J1130" s="21" t="n">
        <v>65.8</v>
      </c>
      <c r="K1130" s="21" t="n">
        <v>69.37</v>
      </c>
      <c r="L1130" s="21" t="n">
        <v>25.86</v>
      </c>
      <c r="M1130" s="21" t="n">
        <v>0</v>
      </c>
      <c r="N1130" s="21">
        <f>K1130*0.08+L1130*0.08</f>
        <v/>
      </c>
      <c r="O1130" s="21">
        <f>-(K1130*0.025+L1130*0.025)</f>
        <v/>
      </c>
      <c r="P1130" s="21">
        <f>32</f>
        <v/>
      </c>
      <c r="Q1130" s="21">
        <f>J1130+L1130+N1130+O1130-P1130-M1130</f>
        <v/>
      </c>
    </row>
    <row r="1131">
      <c r="A1131" s="20" t="inlineStr">
        <is>
          <t>5.1-5.7</t>
        </is>
      </c>
      <c r="B1131" s="20" t="inlineStr">
        <is>
          <t>PO-128-07668505487991813</t>
        </is>
      </c>
      <c r="C1131" s="20" t="inlineStr">
        <is>
          <t>Delivered</t>
        </is>
      </c>
      <c r="D1131" s="20" t="inlineStr">
        <is>
          <t>128-07668463544951813</t>
        </is>
      </c>
      <c r="E1131" s="20" t="inlineStr">
        <is>
          <t>Delivered</t>
        </is>
      </c>
      <c r="F1131" s="20" t="inlineStr">
        <is>
          <t>LV22W21</t>
        </is>
      </c>
      <c r="G11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31" s="20" t="inlineStr">
        <is>
          <t>1 pieza</t>
        </is>
      </c>
      <c r="I1131" s="20" t="n">
        <v>2</v>
      </c>
      <c r="J1131" s="21" t="n">
        <v>180</v>
      </c>
      <c r="K1131" s="21" t="n">
        <v>188</v>
      </c>
      <c r="L1131" s="21" t="n">
        <v>25.86</v>
      </c>
      <c r="M1131" s="21" t="n">
        <v>0</v>
      </c>
      <c r="N1131" s="21">
        <f>K1131*0.08+L1131*0.08</f>
        <v/>
      </c>
      <c r="O1131" s="21">
        <f>-(K1131*0.025+L1131*0.025)</f>
        <v/>
      </c>
      <c r="P1131" s="21">
        <f>32</f>
        <v/>
      </c>
      <c r="Q1131" s="21">
        <f>J1131+L1131+N1131+O1131-P1131-M1131</f>
        <v/>
      </c>
    </row>
    <row r="1132">
      <c r="A1132" s="20" t="inlineStr">
        <is>
          <t>5.1-5.7</t>
        </is>
      </c>
      <c r="B1132" s="20" t="inlineStr">
        <is>
          <t>PO-128-08236480635512651</t>
        </is>
      </c>
      <c r="C1132" s="20" t="inlineStr">
        <is>
          <t>Delivered</t>
        </is>
      </c>
      <c r="D1132" s="20" t="inlineStr">
        <is>
          <t>128-08236522578552651</t>
        </is>
      </c>
      <c r="E1132" s="20" t="inlineStr">
        <is>
          <t>Delivered</t>
        </is>
      </c>
      <c r="F1132" s="20" t="inlineStr">
        <is>
          <t>LV22W21</t>
        </is>
      </c>
      <c r="G11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32" s="20" t="inlineStr">
        <is>
          <t>1 pieza</t>
        </is>
      </c>
      <c r="I1132" s="20" t="n">
        <v>2</v>
      </c>
      <c r="J1132" s="21" t="n">
        <v>180</v>
      </c>
      <c r="K1132" s="21" t="n">
        <v>185.81</v>
      </c>
      <c r="L1132" s="21" t="n">
        <v>25.86</v>
      </c>
      <c r="M1132" s="21" t="n">
        <v>0</v>
      </c>
      <c r="N1132" s="21">
        <f>K1132*0.08+L1132*0.08</f>
        <v/>
      </c>
      <c r="O1132" s="21">
        <f>-(K1132*0.025+L1132*0.025)</f>
        <v/>
      </c>
      <c r="P1132" s="21">
        <f>32</f>
        <v/>
      </c>
      <c r="Q1132" s="21">
        <f>J1132+L1132+N1132+O1132-P1132-M1132</f>
        <v/>
      </c>
    </row>
    <row r="1133">
      <c r="A1133" s="20" t="inlineStr">
        <is>
          <t>5.1-5.7</t>
        </is>
      </c>
      <c r="B1133" s="20" t="inlineStr">
        <is>
          <t>PO-128-07881209129590737</t>
        </is>
      </c>
      <c r="C1133" s="20" t="inlineStr">
        <is>
          <t>Delivered</t>
        </is>
      </c>
      <c r="D1133" s="20" t="inlineStr">
        <is>
          <t>128-07881256315510737</t>
        </is>
      </c>
      <c r="E1133" s="20" t="inlineStr">
        <is>
          <t>Delivered</t>
        </is>
      </c>
      <c r="F1133" s="20" t="inlineStr">
        <is>
          <t>M10</t>
        </is>
      </c>
      <c r="G1133" s="20" t="inlineStr">
        <is>
          <t>Pantalla de Batería Clara HD LED - Auriculares Inalámbricos TWS, Estuche con 6 Recargas, 5h de Uso, 4 Micrófonos CVC8.0 con Reducción de Ruido y Sonido HiFi</t>
        </is>
      </c>
      <c r="H1133" s="20" t="inlineStr">
        <is>
          <t>1 pieza</t>
        </is>
      </c>
      <c r="I1133" s="20" t="n">
        <v>1</v>
      </c>
      <c r="J1133" s="21" t="n">
        <v>43.5</v>
      </c>
      <c r="K1133" s="21" t="n">
        <v>19.89</v>
      </c>
      <c r="L1133" s="21" t="n">
        <v>25.86</v>
      </c>
      <c r="M1133" s="21" t="n">
        <v>0</v>
      </c>
      <c r="N1133" s="21">
        <f>K1133*0.08+L1133*0.08</f>
        <v/>
      </c>
      <c r="O1133" s="21">
        <f>-(K1133*0.025+L1133*0.025)</f>
        <v/>
      </c>
      <c r="P1133" s="21">
        <f>32</f>
        <v/>
      </c>
      <c r="Q1133" s="21">
        <f>J1133+L1133+N1133+O1133-P1133-M1133</f>
        <v/>
      </c>
    </row>
    <row r="1134">
      <c r="A1134" s="20" t="inlineStr">
        <is>
          <t>5.1-5.7</t>
        </is>
      </c>
      <c r="B1134" s="20" t="inlineStr">
        <is>
          <t>PO-128-07627701504631030</t>
        </is>
      </c>
      <c r="C1134" s="20" t="inlineStr">
        <is>
          <t>Delivered</t>
        </is>
      </c>
      <c r="D1134" s="20" t="inlineStr">
        <is>
          <t>128-07627722476151030</t>
        </is>
      </c>
      <c r="E1134" s="20" t="inlineStr">
        <is>
          <t>Delivered</t>
        </is>
      </c>
      <c r="F1134" s="20" t="inlineStr">
        <is>
          <t>LV22W21</t>
        </is>
      </c>
      <c r="G11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34" s="20" t="inlineStr">
        <is>
          <t>1 pieza</t>
        </is>
      </c>
      <c r="I1134" s="20" t="n">
        <v>1</v>
      </c>
      <c r="J1134" s="21" t="n">
        <v>90</v>
      </c>
      <c r="K1134" s="21" t="n">
        <v>94</v>
      </c>
      <c r="L1134" s="21" t="n">
        <v>25.86</v>
      </c>
      <c r="M1134" s="21" t="n">
        <v>0</v>
      </c>
      <c r="N1134" s="21">
        <f>K1134*0.08+L1134*0.08</f>
        <v/>
      </c>
      <c r="O1134" s="21">
        <f>-(K1134*0.025+L1134*0.025)</f>
        <v/>
      </c>
      <c r="P1134" s="21">
        <f>32</f>
        <v/>
      </c>
      <c r="Q1134" s="21">
        <f>J1134+L1134+N1134+O1134-P1134-M1134</f>
        <v/>
      </c>
    </row>
    <row r="1135">
      <c r="A1135" s="20" t="inlineStr">
        <is>
          <t>5.1-5.7</t>
        </is>
      </c>
      <c r="B1135" s="20" t="inlineStr">
        <is>
          <t>PO-128-07930134415993389</t>
        </is>
      </c>
      <c r="C1135" s="20" t="inlineStr">
        <is>
          <t>Delivered</t>
        </is>
      </c>
      <c r="D1135" s="20" t="inlineStr">
        <is>
          <t>128-07930176359033389</t>
        </is>
      </c>
      <c r="E1135" s="20" t="inlineStr">
        <is>
          <t>Delivered</t>
        </is>
      </c>
      <c r="F1135" s="20" t="inlineStr">
        <is>
          <t>LV22W21</t>
        </is>
      </c>
      <c r="G11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35" s="20" t="inlineStr">
        <is>
          <t>1 pieza</t>
        </is>
      </c>
      <c r="I1135" s="20" t="n">
        <v>3</v>
      </c>
      <c r="J1135" s="21" t="n">
        <v>270</v>
      </c>
      <c r="K1135" s="21" t="n">
        <v>327.9</v>
      </c>
      <c r="L1135" s="21" t="n">
        <v>0</v>
      </c>
      <c r="M1135" s="21" t="n">
        <v>0</v>
      </c>
      <c r="N1135" s="21">
        <f>K1135*0.08+L1135*0.08</f>
        <v/>
      </c>
      <c r="O1135" s="21">
        <f>-(K1135*0.025+L1135*0.025)</f>
        <v/>
      </c>
      <c r="P1135" s="21">
        <f>32</f>
        <v/>
      </c>
      <c r="Q1135" s="21">
        <f>J1135+L1135+N1135+O1135-P1135-M1135</f>
        <v/>
      </c>
    </row>
    <row r="1136">
      <c r="A1136" s="20" t="inlineStr">
        <is>
          <t>5.1-5.7</t>
        </is>
      </c>
      <c r="B1136" s="20" t="inlineStr">
        <is>
          <t>PO-128-07780367053430184</t>
        </is>
      </c>
      <c r="C1136" s="20" t="inlineStr">
        <is>
          <t>Delivered</t>
        </is>
      </c>
      <c r="D1136" s="20" t="inlineStr">
        <is>
          <t>128-07780419482230184</t>
        </is>
      </c>
      <c r="E1136" s="20" t="inlineStr">
        <is>
          <t>Delivered</t>
        </is>
      </c>
      <c r="F1136" s="20" t="inlineStr">
        <is>
          <t>LEM-07</t>
        </is>
      </c>
      <c r="G1136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1136" s="20" t="inlineStr">
        <is>
          <t>LEM-07-1PC</t>
        </is>
      </c>
      <c r="I1136" s="20" t="n">
        <v>1</v>
      </c>
      <c r="J1136" s="21" t="n">
        <v>55</v>
      </c>
      <c r="K1136" s="21" t="n">
        <v>57.31</v>
      </c>
      <c r="L1136" s="21" t="n">
        <v>9.02</v>
      </c>
      <c r="M1136" s="21" t="n">
        <v>0</v>
      </c>
      <c r="N1136" s="21">
        <f>K1136*0.08+L1136*0.08</f>
        <v/>
      </c>
      <c r="O1136" s="21">
        <f>-(K1136*0.025+L1136*0.025)</f>
        <v/>
      </c>
      <c r="P1136" s="21">
        <f>32</f>
        <v/>
      </c>
      <c r="Q1136" s="21">
        <f>J1136+L1136+N1136+O1136-P1136-M1136</f>
        <v/>
      </c>
    </row>
    <row r="1137">
      <c r="A1137" s="20" t="inlineStr">
        <is>
          <t>5.1-5.7</t>
        </is>
      </c>
      <c r="B1137" s="20" t="inlineStr">
        <is>
          <t>PO-128-07780367053430184</t>
        </is>
      </c>
      <c r="C1137" s="20" t="inlineStr">
        <is>
          <t>Delivered</t>
        </is>
      </c>
      <c r="D1137" s="20" t="inlineStr">
        <is>
          <t>128-07780398510710184</t>
        </is>
      </c>
      <c r="E1137" s="20" t="inlineStr">
        <is>
          <t>Delivered</t>
        </is>
      </c>
      <c r="F1137" s="20" t="inlineStr">
        <is>
          <t>R18W30MM20</t>
        </is>
      </c>
      <c r="G1137" s="20" t="inlineStr">
        <is>
          <t>TIANLAI Reflector LED 20W (1800LM) y 30W (2700LM) Vida Útil 50,000 Horas Ángulo 220° Eficiente Energía Instalación Fácil para Interior y Exterior</t>
        </is>
      </c>
      <c r="H1137" s="20" t="inlineStr">
        <is>
          <t>1 pieza</t>
        </is>
      </c>
      <c r="I1137" s="20" t="n">
        <v>3</v>
      </c>
      <c r="J1137" s="21" t="n">
        <v>105</v>
      </c>
      <c r="K1137" s="21" t="n">
        <v>107.03</v>
      </c>
      <c r="L1137" s="21" t="n">
        <v>16.84</v>
      </c>
      <c r="M1137" s="21" t="n">
        <v>0</v>
      </c>
      <c r="N1137" s="21">
        <f>K1137*0.08+L1137*0.08</f>
        <v/>
      </c>
      <c r="O1137" s="21">
        <f>-(K1137*0.025+L1137*0.025)</f>
        <v/>
      </c>
      <c r="P1137" s="21">
        <f>32</f>
        <v/>
      </c>
      <c r="Q1137" s="21">
        <f>J1137+L1137+N1137+O1137-P1137-M1137</f>
        <v/>
      </c>
    </row>
    <row r="1138">
      <c r="A1138" s="20" t="inlineStr">
        <is>
          <t>5.1-5.7</t>
        </is>
      </c>
      <c r="B1138" s="20" t="inlineStr">
        <is>
          <t>PO-128-07870631967350734</t>
        </is>
      </c>
      <c r="C1138" s="20" t="inlineStr">
        <is>
          <t>Delivered</t>
        </is>
      </c>
      <c r="D1138" s="20" t="inlineStr">
        <is>
          <t>128-07870684396150734</t>
        </is>
      </c>
      <c r="E1138" s="20" t="inlineStr">
        <is>
          <t>Delivered</t>
        </is>
      </c>
      <c r="F1138" s="20" t="inlineStr">
        <is>
          <t>LV54W25</t>
        </is>
      </c>
      <c r="G113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138" s="20" t="inlineStr">
        <is>
          <t>Blanco</t>
        </is>
      </c>
      <c r="I1138" s="20" t="n">
        <v>2</v>
      </c>
      <c r="J1138" s="21" t="n">
        <v>158.32</v>
      </c>
      <c r="K1138" s="21" t="n">
        <v>165.76</v>
      </c>
      <c r="L1138" s="21" t="n">
        <v>25.86</v>
      </c>
      <c r="M1138" s="21" t="n">
        <v>0</v>
      </c>
      <c r="N1138" s="21">
        <f>K1138*0.08+L1138*0.08</f>
        <v/>
      </c>
      <c r="O1138" s="21">
        <f>-(K1138*0.025+L1138*0.025)</f>
        <v/>
      </c>
      <c r="P1138" s="21">
        <f>32</f>
        <v/>
      </c>
      <c r="Q1138" s="21">
        <f>J1138+L1138+N1138+O1138-P1138-M1138</f>
        <v/>
      </c>
    </row>
    <row r="1139">
      <c r="A1139" s="20" t="inlineStr">
        <is>
          <t>5.1-5.7</t>
        </is>
      </c>
      <c r="B1139" s="20" t="inlineStr">
        <is>
          <t>PO-128-07643102464631130</t>
        </is>
      </c>
      <c r="C1139" s="20" t="inlineStr">
        <is>
          <t>Delivered</t>
        </is>
      </c>
      <c r="D1139" s="20" t="inlineStr">
        <is>
          <t>128-07643144407671130</t>
        </is>
      </c>
      <c r="E1139" s="20" t="inlineStr">
        <is>
          <t>Delivered</t>
        </is>
      </c>
      <c r="F1139" s="20" t="inlineStr">
        <is>
          <t>LV54W25</t>
        </is>
      </c>
      <c r="G113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139" s="20" t="inlineStr">
        <is>
          <t>Blanco</t>
        </is>
      </c>
      <c r="I1139" s="20" t="n">
        <v>1</v>
      </c>
      <c r="J1139" s="21" t="n">
        <v>79.16</v>
      </c>
      <c r="K1139" s="21" t="n">
        <v>39.78</v>
      </c>
      <c r="L1139" s="21" t="n">
        <v>25.86</v>
      </c>
      <c r="M1139" s="21" t="n">
        <v>0</v>
      </c>
      <c r="N1139" s="21">
        <f>K1139*0.08+L1139*0.08</f>
        <v/>
      </c>
      <c r="O1139" s="21">
        <f>-(K1139*0.025+L1139*0.025)</f>
        <v/>
      </c>
      <c r="P1139" s="21">
        <f>32</f>
        <v/>
      </c>
      <c r="Q1139" s="21">
        <f>J1139+L1139+N1139+O1139-P1139-M1139</f>
        <v/>
      </c>
    </row>
    <row r="1140">
      <c r="A1140" s="20" t="inlineStr">
        <is>
          <t>5.1-5.7</t>
        </is>
      </c>
      <c r="B1140" s="20" t="inlineStr">
        <is>
          <t>PO-128-07663286887032034</t>
        </is>
      </c>
      <c r="C1140" s="20" t="inlineStr">
        <is>
          <t>Delivered</t>
        </is>
      </c>
      <c r="D1140" s="20" t="inlineStr">
        <is>
          <t>128-07663307858552034</t>
        </is>
      </c>
      <c r="E1140" s="20" t="inlineStr">
        <is>
          <t>Delivered</t>
        </is>
      </c>
      <c r="F1140" s="20" t="inlineStr">
        <is>
          <t>LV22W21</t>
        </is>
      </c>
      <c r="G11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40" s="20" t="inlineStr">
        <is>
          <t>1 pieza</t>
        </is>
      </c>
      <c r="I1140" s="20" t="n">
        <v>1</v>
      </c>
      <c r="J1140" s="21" t="n">
        <v>90</v>
      </c>
      <c r="K1140" s="21" t="n">
        <v>92.91</v>
      </c>
      <c r="L1140" s="21" t="n">
        <v>25.86</v>
      </c>
      <c r="M1140" s="21" t="n">
        <v>0</v>
      </c>
      <c r="N1140" s="21">
        <f>K1140*0.08+L1140*0.08</f>
        <v/>
      </c>
      <c r="O1140" s="21">
        <f>-(K1140*0.025+L1140*0.025)</f>
        <v/>
      </c>
      <c r="P1140" s="21">
        <f>32</f>
        <v/>
      </c>
      <c r="Q1140" s="21">
        <f>J1140+L1140+N1140+O1140-P1140-M1140</f>
        <v/>
      </c>
    </row>
    <row r="1141">
      <c r="A1141" s="20" t="inlineStr">
        <is>
          <t>5.1-5.7</t>
        </is>
      </c>
      <c r="B1141" s="20" t="inlineStr">
        <is>
          <t>PO-128-07688834888311691</t>
        </is>
      </c>
      <c r="C1141" s="20" t="inlineStr">
        <is>
          <t>Delivered</t>
        </is>
      </c>
      <c r="D1141" s="20" t="inlineStr">
        <is>
          <t>128-07688994796151691</t>
        </is>
      </c>
      <c r="E1141" s="20" t="inlineStr">
        <is>
          <t>Delivered</t>
        </is>
      </c>
      <c r="F1141" s="20" t="inlineStr">
        <is>
          <t>LV22W21</t>
        </is>
      </c>
      <c r="G11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41" s="20" t="inlineStr">
        <is>
          <t>1 pieza</t>
        </is>
      </c>
      <c r="I1141" s="20" t="n">
        <v>3</v>
      </c>
      <c r="J1141" s="21" t="n">
        <v>270</v>
      </c>
      <c r="K1141" s="21" t="n">
        <v>172.74</v>
      </c>
      <c r="L1141" s="21" t="n">
        <v>0</v>
      </c>
      <c r="M1141" s="21" t="n">
        <v>0</v>
      </c>
      <c r="N1141" s="21">
        <f>K1141*0.08+L1141*0.08</f>
        <v/>
      </c>
      <c r="O1141" s="21">
        <f>-(K1141*0.025+L1141*0.025)</f>
        <v/>
      </c>
      <c r="P1141" s="21">
        <f>32</f>
        <v/>
      </c>
      <c r="Q1141" s="21">
        <f>J1141+L1141+N1141+O1141-P1141-M1141</f>
        <v/>
      </c>
    </row>
    <row r="1142">
      <c r="A1142" s="20" t="inlineStr">
        <is>
          <t>5.1-5.7</t>
        </is>
      </c>
      <c r="B1142" s="20" t="inlineStr">
        <is>
          <t>PO-128-07886332109430512</t>
        </is>
      </c>
      <c r="C1142" s="20" t="inlineStr">
        <is>
          <t>Delivered</t>
        </is>
      </c>
      <c r="D1142" s="20" t="inlineStr">
        <is>
          <t>128-07886436967030512</t>
        </is>
      </c>
      <c r="E1142" s="20" t="inlineStr">
        <is>
          <t>Delivered</t>
        </is>
      </c>
      <c r="F1142" s="20" t="inlineStr">
        <is>
          <t>M10</t>
        </is>
      </c>
      <c r="G1142" s="20" t="inlineStr">
        <is>
          <t>Pantalla de Batería Clara HD LED - Auriculares Inalámbricos TWS, Estuche con 6 Recargas, 5h de Uso, 4 Micrófonos CVC8.0 con Reducción de Ruido y Sonido HiFi</t>
        </is>
      </c>
      <c r="H1142" s="20" t="inlineStr">
        <is>
          <t>1 pieza</t>
        </is>
      </c>
      <c r="I1142" s="20" t="n">
        <v>1</v>
      </c>
      <c r="J1142" s="21" t="n">
        <v>43.5</v>
      </c>
      <c r="K1142" s="21" t="n">
        <v>54.06</v>
      </c>
      <c r="L1142" s="21" t="n">
        <v>25.86</v>
      </c>
      <c r="M1142" s="21" t="n">
        <v>0</v>
      </c>
      <c r="N1142" s="21">
        <f>K1142*0.08+L1142*0.08</f>
        <v/>
      </c>
      <c r="O1142" s="21">
        <f>-(K1142*0.025+L1142*0.025)</f>
        <v/>
      </c>
      <c r="P1142" s="21">
        <f>32</f>
        <v/>
      </c>
      <c r="Q1142" s="21">
        <f>J1142+L1142+N1142+O1142-P1142-M1142</f>
        <v/>
      </c>
    </row>
    <row r="1143">
      <c r="A1143" s="20" t="inlineStr">
        <is>
          <t>5.1-5.7</t>
        </is>
      </c>
      <c r="B1143" s="20" t="inlineStr">
        <is>
          <t>PO-128-08142471823992058</t>
        </is>
      </c>
      <c r="C1143" s="20" t="inlineStr">
        <is>
          <t>Delivered</t>
        </is>
      </c>
      <c r="D1143" s="20" t="inlineStr">
        <is>
          <t>128-08142429880952058</t>
        </is>
      </c>
      <c r="E1143" s="20" t="inlineStr">
        <is>
          <t>Delivered</t>
        </is>
      </c>
      <c r="F1143" s="20" t="inlineStr">
        <is>
          <t>LV22W21</t>
        </is>
      </c>
      <c r="G11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43" s="20" t="inlineStr">
        <is>
          <t>1 pieza</t>
        </is>
      </c>
      <c r="I1143" s="20" t="n">
        <v>4</v>
      </c>
      <c r="J1143" s="21" t="n">
        <v>360</v>
      </c>
      <c r="K1143" s="21" t="n">
        <v>376</v>
      </c>
      <c r="L1143" s="21" t="n">
        <v>0</v>
      </c>
      <c r="M1143" s="21" t="n">
        <v>0</v>
      </c>
      <c r="N1143" s="21">
        <f>K1143*0.08+L1143*0.08</f>
        <v/>
      </c>
      <c r="O1143" s="21">
        <f>-(K1143*0.025+L1143*0.025)</f>
        <v/>
      </c>
      <c r="P1143" s="21">
        <f>32</f>
        <v/>
      </c>
      <c r="Q1143" s="21">
        <f>J1143+L1143+N1143+O1143-P1143-M1143</f>
        <v/>
      </c>
    </row>
    <row r="1144">
      <c r="A1144" s="20" t="inlineStr">
        <is>
          <t>5.1-5.7</t>
        </is>
      </c>
      <c r="B1144" s="20" t="inlineStr">
        <is>
          <t>PO-128-07695098081911716</t>
        </is>
      </c>
      <c r="C1144" s="20" t="inlineStr">
        <is>
          <t>Delivered</t>
        </is>
      </c>
      <c r="D1144" s="20" t="inlineStr">
        <is>
          <t>128-07695087596151716</t>
        </is>
      </c>
      <c r="E1144" s="20" t="inlineStr">
        <is>
          <t>Delivered</t>
        </is>
      </c>
      <c r="F1144" s="20" t="inlineStr">
        <is>
          <t>B03W10-10PZS</t>
        </is>
      </c>
      <c r="G114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44" s="20" t="inlineStr">
        <is>
          <t>10 piezas</t>
        </is>
      </c>
      <c r="I1144" s="20" t="n">
        <v>1</v>
      </c>
      <c r="J1144" s="21" t="n">
        <v>65.8</v>
      </c>
      <c r="K1144" s="21" t="n">
        <v>70.44</v>
      </c>
      <c r="L1144" s="21" t="n">
        <v>25.86</v>
      </c>
      <c r="M1144" s="21" t="n">
        <v>0</v>
      </c>
      <c r="N1144" s="21">
        <f>K1144*0.08+L1144*0.08</f>
        <v/>
      </c>
      <c r="O1144" s="21">
        <f>-(K1144*0.025+L1144*0.025)</f>
        <v/>
      </c>
      <c r="P1144" s="21">
        <f>32</f>
        <v/>
      </c>
      <c r="Q1144" s="21">
        <f>J1144+L1144+N1144+O1144-P1144-M1144</f>
        <v/>
      </c>
    </row>
    <row r="1145">
      <c r="A1145" s="20" t="inlineStr">
        <is>
          <t>5.1-5.7</t>
        </is>
      </c>
      <c r="B1145" s="20" t="inlineStr">
        <is>
          <t>PO-128-08028277156473954</t>
        </is>
      </c>
      <c r="C1145" s="20" t="inlineStr">
        <is>
          <t>Delivered</t>
        </is>
      </c>
      <c r="D1145" s="20" t="inlineStr">
        <is>
          <t>128-08028304681593954</t>
        </is>
      </c>
      <c r="E1145" s="20" t="inlineStr">
        <is>
          <t>Delivered</t>
        </is>
      </c>
      <c r="F1145" s="20" t="inlineStr">
        <is>
          <t>B03W10-10PZS</t>
        </is>
      </c>
      <c r="G11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45" s="20" t="inlineStr">
        <is>
          <t>10 piezas</t>
        </is>
      </c>
      <c r="I1145" s="20" t="n">
        <v>1</v>
      </c>
      <c r="J1145" s="21" t="n">
        <v>65.8</v>
      </c>
      <c r="K1145" s="21" t="n">
        <v>77.41</v>
      </c>
      <c r="L1145" s="21" t="n">
        <v>25.86</v>
      </c>
      <c r="M1145" s="21" t="n">
        <v>0</v>
      </c>
      <c r="N1145" s="21">
        <f>K1145*0.08+L1145*0.08</f>
        <v/>
      </c>
      <c r="O1145" s="21">
        <f>-(K1145*0.025+L1145*0.025)</f>
        <v/>
      </c>
      <c r="P1145" s="21">
        <f>32</f>
        <v/>
      </c>
      <c r="Q1145" s="21">
        <f>J1145+L1145+N1145+O1145-P1145-M1145</f>
        <v/>
      </c>
    </row>
    <row r="1146">
      <c r="A1146" s="20" t="inlineStr">
        <is>
          <t>5.1-5.7</t>
        </is>
      </c>
      <c r="B1146" s="20" t="inlineStr">
        <is>
          <t>PO-128-07991987333753981</t>
        </is>
      </c>
      <c r="C1146" s="20" t="inlineStr">
        <is>
          <t>Delivered</t>
        </is>
      </c>
      <c r="D1146" s="20" t="inlineStr">
        <is>
          <t>128-07991903447673981</t>
        </is>
      </c>
      <c r="E1146" s="20" t="inlineStr">
        <is>
          <t>Delivered</t>
        </is>
      </c>
      <c r="F1146" s="20" t="inlineStr">
        <is>
          <t>EM26W36-1PC</t>
        </is>
      </c>
      <c r="G1146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1146" s="20" t="inlineStr">
        <is>
          <t>1 Pieza/Potencia-36W；Brillo-180W/260lm</t>
        </is>
      </c>
      <c r="I1146" s="20" t="n">
        <v>2</v>
      </c>
      <c r="J1146" s="21" t="n">
        <v>149</v>
      </c>
      <c r="K1146" s="21" t="n">
        <v>153.54</v>
      </c>
      <c r="L1146" s="21" t="n">
        <v>0</v>
      </c>
      <c r="M1146" s="21" t="n">
        <v>0</v>
      </c>
      <c r="N1146" s="21">
        <f>K1146*0.08+L1146*0.08</f>
        <v/>
      </c>
      <c r="O1146" s="21">
        <f>-(K1146*0.025+L1146*0.025)</f>
        <v/>
      </c>
      <c r="P1146" s="21">
        <f>32</f>
        <v/>
      </c>
      <c r="Q1146" s="21">
        <f>J1146+L1146+N1146+O1146-P1146-M1146</f>
        <v/>
      </c>
    </row>
    <row r="1147">
      <c r="A1147" s="20" t="inlineStr">
        <is>
          <t>5.1-5.7</t>
        </is>
      </c>
      <c r="B1147" s="20" t="inlineStr">
        <is>
          <t>PO-128-07991987333753981</t>
        </is>
      </c>
      <c r="C1147" s="20" t="inlineStr">
        <is>
          <t>Delivered</t>
        </is>
      </c>
      <c r="D1147" s="20" t="inlineStr">
        <is>
          <t>128-07991966362233981</t>
        </is>
      </c>
      <c r="E1147" s="20" t="inlineStr">
        <is>
          <t>Delivered</t>
        </is>
      </c>
      <c r="F1147" s="20" t="inlineStr">
        <is>
          <t>EM26W15-4PZS</t>
        </is>
      </c>
      <c r="G1147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1147" s="20" t="inlineStr">
        <is>
          <t>4 Piezas/Potencia-15W；Brillo-75W/120lm</t>
        </is>
      </c>
      <c r="I1147" s="20" t="n">
        <v>2</v>
      </c>
      <c r="J1147" s="21" t="n">
        <v>290</v>
      </c>
      <c r="K1147" s="21" t="n">
        <v>304.22</v>
      </c>
      <c r="L1147" s="21" t="n">
        <v>0</v>
      </c>
      <c r="M1147" s="21" t="n">
        <v>0</v>
      </c>
      <c r="N1147" s="21">
        <f>K1147*0.08+L1147*0.08</f>
        <v/>
      </c>
      <c r="O1147" s="21">
        <f>-(K1147*0.025+L1147*0.025)</f>
        <v/>
      </c>
      <c r="P1147" s="21">
        <f>32</f>
        <v/>
      </c>
      <c r="Q1147" s="21">
        <f>J1147+L1147+N1147+O1147-P1147-M1147</f>
        <v/>
      </c>
    </row>
    <row r="1148">
      <c r="A1148" s="20" t="inlineStr">
        <is>
          <t>5.1-5.7</t>
        </is>
      </c>
      <c r="B1148" s="20" t="inlineStr">
        <is>
          <t>PO-128-07991987333753981</t>
        </is>
      </c>
      <c r="C1148" s="20" t="inlineStr">
        <is>
          <t>Delivered</t>
        </is>
      </c>
      <c r="D1148" s="20" t="inlineStr">
        <is>
          <t>128-07991945390713981</t>
        </is>
      </c>
      <c r="E1148" s="20" t="inlineStr">
        <is>
          <t>Delivered</t>
        </is>
      </c>
      <c r="F1148" s="20" t="inlineStr">
        <is>
          <t>EM26W24-1PC</t>
        </is>
      </c>
      <c r="G1148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1148" s="20" t="inlineStr">
        <is>
          <t>1 Pieza/Potencia-24W；Brillo-120W/200lm</t>
        </is>
      </c>
      <c r="I1148" s="20" t="n">
        <v>2</v>
      </c>
      <c r="J1148" s="21" t="n">
        <v>102</v>
      </c>
      <c r="K1148" s="21" t="n">
        <v>105.6</v>
      </c>
      <c r="L1148" s="21" t="n">
        <v>0</v>
      </c>
      <c r="M1148" s="21" t="n">
        <v>0</v>
      </c>
      <c r="N1148" s="21">
        <f>K1148*0.08+L1148*0.08</f>
        <v/>
      </c>
      <c r="O1148" s="21">
        <f>-(K1148*0.025+L1148*0.025)</f>
        <v/>
      </c>
      <c r="P1148" s="21">
        <f>32</f>
        <v/>
      </c>
      <c r="Q1148" s="21">
        <f>J1148+L1148+N1148+O1148-P1148-M1148</f>
        <v/>
      </c>
    </row>
    <row r="1149">
      <c r="A1149" s="20" t="inlineStr">
        <is>
          <t>5.1-5.7</t>
        </is>
      </c>
      <c r="B1149" s="20" t="inlineStr">
        <is>
          <t>PO-128-07560164659831432</t>
        </is>
      </c>
      <c r="C1149" s="20" t="inlineStr">
        <is>
          <t>Delivered</t>
        </is>
      </c>
      <c r="D1149" s="20" t="inlineStr">
        <is>
          <t>128-07560175145591432</t>
        </is>
      </c>
      <c r="E1149" s="20" t="inlineStr">
        <is>
          <t>Delivered</t>
        </is>
      </c>
      <c r="F1149" s="20" t="inlineStr">
        <is>
          <t>B03W10-10PZS</t>
        </is>
      </c>
      <c r="G11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49" s="20" t="inlineStr">
        <is>
          <t>10 piezas</t>
        </is>
      </c>
      <c r="I1149" s="20" t="n">
        <v>2</v>
      </c>
      <c r="J1149" s="21" t="n">
        <v>131.6</v>
      </c>
      <c r="K1149" s="21" t="n">
        <v>139.36</v>
      </c>
      <c r="L1149" s="21" t="n">
        <v>25.86</v>
      </c>
      <c r="M1149" s="21" t="n">
        <v>0</v>
      </c>
      <c r="N1149" s="21">
        <f>K1149*0.08+L1149*0.08</f>
        <v/>
      </c>
      <c r="O1149" s="21">
        <f>-(K1149*0.025+L1149*0.025)</f>
        <v/>
      </c>
      <c r="P1149" s="21">
        <f>32</f>
        <v/>
      </c>
      <c r="Q1149" s="21">
        <f>J1149+L1149+N1149+O1149-P1149-M1149</f>
        <v/>
      </c>
    </row>
    <row r="1150">
      <c r="A1150" s="20" t="inlineStr">
        <is>
          <t>5.1-5.7</t>
        </is>
      </c>
      <c r="B1150" s="20" t="inlineStr">
        <is>
          <t>PO-128-08044151409273796</t>
        </is>
      </c>
      <c r="C1150" s="20" t="inlineStr">
        <is>
          <t>Delivered</t>
        </is>
      </c>
      <c r="D1150" s="20" t="inlineStr">
        <is>
          <t>128-08044130437753796</t>
        </is>
      </c>
      <c r="E1150" s="20" t="inlineStr">
        <is>
          <t>Delivered</t>
        </is>
      </c>
      <c r="F1150" s="20" t="inlineStr">
        <is>
          <t>LV54W25</t>
        </is>
      </c>
      <c r="G115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150" s="20" t="inlineStr">
        <is>
          <t>Blanco</t>
        </is>
      </c>
      <c r="I1150" s="20" t="n">
        <v>2</v>
      </c>
      <c r="J1150" s="21" t="n">
        <v>158.32</v>
      </c>
      <c r="K1150" s="21" t="n">
        <v>192.72</v>
      </c>
      <c r="L1150" s="21" t="n">
        <v>25.86</v>
      </c>
      <c r="M1150" s="21" t="n">
        <v>0</v>
      </c>
      <c r="N1150" s="21">
        <f>K1150*0.08+L1150*0.08</f>
        <v/>
      </c>
      <c r="O1150" s="21">
        <f>-(K1150*0.025+L1150*0.025)</f>
        <v/>
      </c>
      <c r="P1150" s="21">
        <f>32</f>
        <v/>
      </c>
      <c r="Q1150" s="21">
        <f>J1150+L1150+N1150+O1150-P1150-M1150</f>
        <v/>
      </c>
    </row>
    <row r="1151">
      <c r="A1151" s="20" t="inlineStr">
        <is>
          <t>5.1-5.7</t>
        </is>
      </c>
      <c r="B1151" s="20" t="inlineStr">
        <is>
          <t>PO-128-07666419630712017</t>
        </is>
      </c>
      <c r="C1151" s="20" t="inlineStr">
        <is>
          <t>Delivered</t>
        </is>
      </c>
      <c r="D1151" s="20" t="inlineStr">
        <is>
          <t>128-07666461573752017</t>
        </is>
      </c>
      <c r="E1151" s="20" t="inlineStr">
        <is>
          <t>Delivered</t>
        </is>
      </c>
      <c r="F1151" s="20" t="inlineStr">
        <is>
          <t>LV22W21</t>
        </is>
      </c>
      <c r="G11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51" s="20" t="inlineStr">
        <is>
          <t>1 pieza</t>
        </is>
      </c>
      <c r="I1151" s="20" t="n">
        <v>4</v>
      </c>
      <c r="J1151" s="21" t="n">
        <v>360</v>
      </c>
      <c r="K1151" s="21" t="n">
        <v>332.88</v>
      </c>
      <c r="L1151" s="21" t="n">
        <v>0</v>
      </c>
      <c r="M1151" s="21" t="n">
        <v>0</v>
      </c>
      <c r="N1151" s="21">
        <f>K1151*0.08+L1151*0.08</f>
        <v/>
      </c>
      <c r="O1151" s="21">
        <f>-(K1151*0.025+L1151*0.025)</f>
        <v/>
      </c>
      <c r="P1151" s="21">
        <f>32</f>
        <v/>
      </c>
      <c r="Q1151" s="21">
        <f>J1151+L1151+N1151+O1151-P1151-M1151</f>
        <v/>
      </c>
    </row>
    <row r="1152">
      <c r="A1152" s="20" t="inlineStr">
        <is>
          <t>5.1-5.7</t>
        </is>
      </c>
      <c r="B1152" s="20" t="inlineStr">
        <is>
          <t>PO-128-07888507648630565</t>
        </is>
      </c>
      <c r="C1152" s="20" t="inlineStr">
        <is>
          <t>Delivered</t>
        </is>
      </c>
      <c r="D1152" s="20" t="inlineStr">
        <is>
          <t>128-07888512891510565</t>
        </is>
      </c>
      <c r="E1152" s="20" t="inlineStr">
        <is>
          <t>Delivered</t>
        </is>
      </c>
      <c r="F1152" s="20" t="inlineStr">
        <is>
          <t>B03W10-10PZS</t>
        </is>
      </c>
      <c r="G115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52" s="20" t="inlineStr">
        <is>
          <t>10 piezas</t>
        </is>
      </c>
      <c r="I1152" s="20" t="n">
        <v>1</v>
      </c>
      <c r="J1152" s="21" t="n">
        <v>65.8</v>
      </c>
      <c r="K1152" s="21" t="n">
        <v>77.41</v>
      </c>
      <c r="L1152" s="21" t="n">
        <v>25.86</v>
      </c>
      <c r="M1152" s="21" t="n">
        <v>0</v>
      </c>
      <c r="N1152" s="21">
        <f>K1152*0.08+L1152*0.08</f>
        <v/>
      </c>
      <c r="O1152" s="21">
        <f>-(K1152*0.025+L1152*0.025)</f>
        <v/>
      </c>
      <c r="P1152" s="21">
        <f>32</f>
        <v/>
      </c>
      <c r="Q1152" s="21">
        <f>J1152+L1152+N1152+O1152-P1152-M1152</f>
        <v/>
      </c>
    </row>
    <row r="1153">
      <c r="A1153" s="20" t="inlineStr">
        <is>
          <t>5.1-5.7</t>
        </is>
      </c>
      <c r="B1153" s="20" t="inlineStr">
        <is>
          <t>PO-128-07833347308151020</t>
        </is>
      </c>
      <c r="C1153" s="20" t="inlineStr">
        <is>
          <t>Delivered</t>
        </is>
      </c>
      <c r="D1153" s="20" t="inlineStr">
        <is>
          <t>128-07833326336631020</t>
        </is>
      </c>
      <c r="E1153" s="20" t="inlineStr">
        <is>
          <t>Delivered</t>
        </is>
      </c>
      <c r="F1153" s="20" t="inlineStr">
        <is>
          <t>LV22W21</t>
        </is>
      </c>
      <c r="G11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53" s="20" t="inlineStr">
        <is>
          <t>1 pieza</t>
        </is>
      </c>
      <c r="I1153" s="20" t="n">
        <v>1</v>
      </c>
      <c r="J1153" s="21" t="n">
        <v>72</v>
      </c>
      <c r="K1153" s="21" t="n">
        <v>91.3</v>
      </c>
      <c r="L1153" s="21" t="n">
        <v>25.86</v>
      </c>
      <c r="M1153" s="21" t="n">
        <v>0</v>
      </c>
      <c r="N1153" s="21">
        <f>K1153*0.08+L1153*0.08</f>
        <v/>
      </c>
      <c r="O1153" s="21">
        <f>-(K1153*0.025+L1153*0.025)</f>
        <v/>
      </c>
      <c r="P1153" s="21">
        <f>32</f>
        <v/>
      </c>
      <c r="Q1153" s="21">
        <f>J1153+L1153+N1153+O1153-P1153-M1153</f>
        <v/>
      </c>
    </row>
    <row r="1154">
      <c r="A1154" s="20" t="inlineStr">
        <is>
          <t>5.1-5.7</t>
        </is>
      </c>
      <c r="B1154" s="20" t="inlineStr">
        <is>
          <t>PO-128-07791472425590246</t>
        </is>
      </c>
      <c r="C1154" s="20" t="inlineStr">
        <is>
          <t>Delivered</t>
        </is>
      </c>
      <c r="D1154" s="20" t="inlineStr">
        <is>
          <t>128-07791498639990246</t>
        </is>
      </c>
      <c r="E1154" s="20" t="inlineStr">
        <is>
          <t>Delivered</t>
        </is>
      </c>
      <c r="F1154" s="20" t="inlineStr">
        <is>
          <t>LE27M20W24</t>
        </is>
      </c>
      <c r="G1154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1154" s="20" t="inlineStr">
        <is>
          <t>24W/2000LM</t>
        </is>
      </c>
      <c r="I1154" s="20" t="n">
        <v>2</v>
      </c>
      <c r="J1154" s="21" t="n">
        <v>144</v>
      </c>
      <c r="K1154" s="21" t="n">
        <v>176.5</v>
      </c>
      <c r="L1154" s="21" t="n">
        <v>25.86</v>
      </c>
      <c r="M1154" s="21" t="n">
        <v>0</v>
      </c>
      <c r="N1154" s="21">
        <f>K1154*0.08+L1154*0.08</f>
        <v/>
      </c>
      <c r="O1154" s="21">
        <f>-(K1154*0.025+L1154*0.025)</f>
        <v/>
      </c>
      <c r="P1154" s="21">
        <f>32</f>
        <v/>
      </c>
      <c r="Q1154" s="21">
        <f>J1154+L1154+N1154+O1154-P1154-M1154</f>
        <v/>
      </c>
    </row>
    <row r="1155">
      <c r="A1155" s="20" t="inlineStr">
        <is>
          <t>5.1-5.7</t>
        </is>
      </c>
      <c r="B1155" s="20" t="inlineStr">
        <is>
          <t>PO-128-07730275164791634</t>
        </is>
      </c>
      <c r="C1155" s="20" t="inlineStr">
        <is>
          <t>Delivered</t>
        </is>
      </c>
      <c r="D1155" s="20" t="inlineStr">
        <is>
          <t>128-07730309243511634</t>
        </is>
      </c>
      <c r="E1155" s="20" t="inlineStr">
        <is>
          <t>Delivered</t>
        </is>
      </c>
      <c r="F1155" s="20" t="inlineStr">
        <is>
          <t>L20WES</t>
        </is>
      </c>
      <c r="G1155" s="20" t="inlineStr">
        <is>
          <t>TIANLAI Luz UV 20W/25W, Lampara UVC Esterilizadora, Bombilla Germicida 360°, Purificador de Ambientes para Hogar, Recamara, Baño, Cocina, Alimentacion por Enchufe y Base E27</t>
        </is>
      </c>
      <c r="H1155" s="20" t="inlineStr">
        <is>
          <t>20W</t>
        </is>
      </c>
      <c r="I1155" s="20" t="n">
        <v>1</v>
      </c>
      <c r="J1155" s="21" t="n">
        <v>20</v>
      </c>
      <c r="K1155" s="21" t="n">
        <v>34.71</v>
      </c>
      <c r="L1155" s="21" t="n">
        <v>25.86</v>
      </c>
      <c r="M1155" s="21" t="n">
        <v>0</v>
      </c>
      <c r="N1155" s="21">
        <f>K1155*0.08+L1155*0.08</f>
        <v/>
      </c>
      <c r="O1155" s="21">
        <f>-(K1155*0.025+L1155*0.025)</f>
        <v/>
      </c>
      <c r="P1155" s="21">
        <f>32</f>
        <v/>
      </c>
      <c r="Q1155" s="21">
        <f>J1155+L1155+N1155+O1155-P1155-M1155</f>
        <v/>
      </c>
    </row>
    <row r="1156">
      <c r="A1156" s="20" t="inlineStr">
        <is>
          <t>5.1-5.7</t>
        </is>
      </c>
      <c r="B1156" s="20" t="inlineStr">
        <is>
          <t>PO-128-08083674757752472</t>
        </is>
      </c>
      <c r="C1156" s="20" t="inlineStr">
        <is>
          <t>Delivered</t>
        </is>
      </c>
      <c r="D1156" s="20" t="inlineStr">
        <is>
          <t>128-08083716700792472</t>
        </is>
      </c>
      <c r="E1156" s="20" t="inlineStr">
        <is>
          <t>Delivered</t>
        </is>
      </c>
      <c r="F1156" s="20" t="inlineStr">
        <is>
          <t>B03W10-10PZS</t>
        </is>
      </c>
      <c r="G11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56" s="20" t="inlineStr">
        <is>
          <t>10 piezas</t>
        </is>
      </c>
      <c r="I1156" s="20" t="n">
        <v>1</v>
      </c>
      <c r="J1156" s="21" t="n">
        <v>65.8</v>
      </c>
      <c r="K1156" s="21" t="n">
        <v>26.58</v>
      </c>
      <c r="L1156" s="21" t="n">
        <v>25.86</v>
      </c>
      <c r="M1156" s="21" t="n">
        <v>0</v>
      </c>
      <c r="N1156" s="21">
        <f>K1156*0.08+L1156*0.08</f>
        <v/>
      </c>
      <c r="O1156" s="21">
        <f>-(K1156*0.025+L1156*0.025)</f>
        <v/>
      </c>
      <c r="P1156" s="21">
        <f>32</f>
        <v/>
      </c>
      <c r="Q1156" s="21">
        <f>J1156+L1156+N1156+O1156-P1156-M1156</f>
        <v/>
      </c>
    </row>
    <row r="1157">
      <c r="A1157" s="20" t="inlineStr">
        <is>
          <t>5.1-5.7</t>
        </is>
      </c>
      <c r="B1157" s="20" t="inlineStr">
        <is>
          <t>PO-128-08186674442872818</t>
        </is>
      </c>
      <c r="C1157" s="20" t="inlineStr">
        <is>
          <t>Delivered</t>
        </is>
      </c>
      <c r="D1157" s="20" t="inlineStr">
        <is>
          <t>128-08186653471352818</t>
        </is>
      </c>
      <c r="E1157" s="20" t="inlineStr">
        <is>
          <t>Delivered</t>
        </is>
      </c>
      <c r="F1157" s="20" t="inlineStr">
        <is>
          <t>LV22W21</t>
        </is>
      </c>
      <c r="G11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57" s="20" t="inlineStr">
        <is>
          <t>1 pieza</t>
        </is>
      </c>
      <c r="I1157" s="20" t="n">
        <v>1</v>
      </c>
      <c r="J1157" s="21" t="n">
        <v>90</v>
      </c>
      <c r="K1157" s="21" t="n">
        <v>109.3</v>
      </c>
      <c r="L1157" s="21" t="n">
        <v>25.86</v>
      </c>
      <c r="M1157" s="21" t="n">
        <v>0</v>
      </c>
      <c r="N1157" s="21">
        <f>K1157*0.08+L1157*0.08</f>
        <v/>
      </c>
      <c r="O1157" s="21">
        <f>-(K1157*0.025+L1157*0.025)</f>
        <v/>
      </c>
      <c r="P1157" s="21">
        <f>32</f>
        <v/>
      </c>
      <c r="Q1157" s="21">
        <f>J1157+L1157+N1157+O1157-P1157-M1157</f>
        <v/>
      </c>
    </row>
    <row r="1158">
      <c r="A1158" s="20" t="inlineStr">
        <is>
          <t>5.1-5.7</t>
        </is>
      </c>
      <c r="B1158" s="20" t="inlineStr">
        <is>
          <t>PO-128-07575683052151532</t>
        </is>
      </c>
      <c r="C1158" s="20" t="inlineStr">
        <is>
          <t>Delivered</t>
        </is>
      </c>
      <c r="D1158" s="20" t="inlineStr">
        <is>
          <t>128-07575735480951532</t>
        </is>
      </c>
      <c r="E1158" s="20" t="inlineStr">
        <is>
          <t>Delivered</t>
        </is>
      </c>
      <c r="F1158" s="20" t="inlineStr">
        <is>
          <t>B03W10-10PZS</t>
        </is>
      </c>
      <c r="G11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58" s="20" t="inlineStr">
        <is>
          <t>10 piezas</t>
        </is>
      </c>
      <c r="I1158" s="20" t="n">
        <v>2</v>
      </c>
      <c r="J1158" s="21" t="n">
        <v>131.6</v>
      </c>
      <c r="K1158" s="21" t="n">
        <v>96.26000000000001</v>
      </c>
      <c r="L1158" s="21" t="n">
        <v>25.86</v>
      </c>
      <c r="M1158" s="21" t="n">
        <v>0</v>
      </c>
      <c r="N1158" s="21">
        <f>K1158*0.08+L1158*0.08</f>
        <v/>
      </c>
      <c r="O1158" s="21">
        <f>-(K1158*0.025+L1158*0.025)</f>
        <v/>
      </c>
      <c r="P1158" s="21">
        <f>32</f>
        <v/>
      </c>
      <c r="Q1158" s="21">
        <f>J1158+L1158+N1158+O1158-P1158-M1158</f>
        <v/>
      </c>
    </row>
    <row r="1159">
      <c r="A1159" s="20" t="inlineStr">
        <is>
          <t>5.1-5.7</t>
        </is>
      </c>
      <c r="B1159" s="20" t="inlineStr">
        <is>
          <t>PO-128-07998204385914007</t>
        </is>
      </c>
      <c r="C1159" s="20" t="inlineStr">
        <is>
          <t>Delivered</t>
        </is>
      </c>
      <c r="D1159" s="20" t="inlineStr">
        <is>
          <t>128-07998263368314007</t>
        </is>
      </c>
      <c r="E1159" s="20" t="inlineStr">
        <is>
          <t>Delivered</t>
        </is>
      </c>
      <c r="F1159" s="20" t="inlineStr">
        <is>
          <t>LV22W21</t>
        </is>
      </c>
      <c r="G11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59" s="20" t="inlineStr">
        <is>
          <t>1 pieza</t>
        </is>
      </c>
      <c r="I1159" s="20" t="n">
        <v>1</v>
      </c>
      <c r="J1159" s="21" t="n">
        <v>90</v>
      </c>
      <c r="K1159" s="21" t="n">
        <v>94</v>
      </c>
      <c r="L1159" s="21" t="n">
        <v>25.86</v>
      </c>
      <c r="M1159" s="21" t="n">
        <v>0</v>
      </c>
      <c r="N1159" s="21">
        <f>K1159*0.08+L1159*0.08</f>
        <v/>
      </c>
      <c r="O1159" s="21">
        <f>-(K1159*0.025+L1159*0.025)</f>
        <v/>
      </c>
      <c r="P1159" s="21">
        <f>32</f>
        <v/>
      </c>
      <c r="Q1159" s="21">
        <f>J1159+L1159+N1159+O1159-P1159-M1159</f>
        <v/>
      </c>
    </row>
    <row r="1160">
      <c r="A1160" s="20" t="inlineStr">
        <is>
          <t>5.1-5.7</t>
        </is>
      </c>
      <c r="B1160" s="20" t="inlineStr">
        <is>
          <t>PO-128-08112441856632431</t>
        </is>
      </c>
      <c r="C1160" s="20" t="inlineStr">
        <is>
          <t>Delivered</t>
        </is>
      </c>
      <c r="D1160" s="20" t="inlineStr">
        <is>
          <t>128-08112399913592431</t>
        </is>
      </c>
      <c r="E1160" s="20" t="inlineStr">
        <is>
          <t>Delivered</t>
        </is>
      </c>
      <c r="F1160" s="20" t="inlineStr">
        <is>
          <t>M10</t>
        </is>
      </c>
      <c r="G1160" s="20" t="inlineStr">
        <is>
          <t>Pantalla de Batería Clara HD LED - Auriculares Inalámbricos TWS, Estuche con 6 Recargas, 5h de Uso, 4 Micrófonos CVC8.0 con Reducción de Ruido y Sonido HiFi</t>
        </is>
      </c>
      <c r="H1160" s="20" t="inlineStr">
        <is>
          <t>1 pieza</t>
        </is>
      </c>
      <c r="I1160" s="20" t="n">
        <v>2</v>
      </c>
      <c r="J1160" s="21" t="n">
        <v>87</v>
      </c>
      <c r="K1160" s="21" t="n">
        <v>108.12</v>
      </c>
      <c r="L1160" s="21" t="n">
        <v>25.86</v>
      </c>
      <c r="M1160" s="21" t="n">
        <v>0</v>
      </c>
      <c r="N1160" s="21">
        <f>K1160*0.08+L1160*0.08</f>
        <v/>
      </c>
      <c r="O1160" s="21">
        <f>-(K1160*0.025+L1160*0.025)</f>
        <v/>
      </c>
      <c r="P1160" s="21">
        <f>32</f>
        <v/>
      </c>
      <c r="Q1160" s="21">
        <f>J1160+L1160+N1160+O1160-P1160-M1160</f>
        <v/>
      </c>
    </row>
    <row r="1161">
      <c r="A1161" s="20" t="inlineStr">
        <is>
          <t>5.1-5.7</t>
        </is>
      </c>
      <c r="B1161" s="20" t="inlineStr">
        <is>
          <t>PO-128-08018502697593884</t>
        </is>
      </c>
      <c r="C1161" s="20" t="inlineStr">
        <is>
          <t>Delivered</t>
        </is>
      </c>
      <c r="D1161" s="20" t="inlineStr">
        <is>
          <t>128-08018670223993884</t>
        </is>
      </c>
      <c r="E1161" s="20" t="inlineStr">
        <is>
          <t>Delivered</t>
        </is>
      </c>
      <c r="F1161" s="20" t="inlineStr">
        <is>
          <t>R18W30MM30</t>
        </is>
      </c>
      <c r="G1161" s="20" t="inlineStr">
        <is>
          <t>TIANLAI Reflector LED 20W (1800LM) y 30W (2700LM) Vida Útil 50,000 Horas Ángulo 220° Eficiente Energía Instalación Fácil para Interior y Exterior</t>
        </is>
      </c>
      <c r="H1161" s="20" t="inlineStr">
        <is>
          <t>30W/2700lm</t>
        </is>
      </c>
      <c r="I1161" s="20" t="n">
        <v>1</v>
      </c>
      <c r="J1161" s="21" t="n">
        <v>50</v>
      </c>
      <c r="K1161" s="21" t="n">
        <v>44.13</v>
      </c>
      <c r="L1161" s="21" t="n">
        <v>25.86</v>
      </c>
      <c r="M1161" s="21" t="n">
        <v>0</v>
      </c>
      <c r="N1161" s="21">
        <f>K1161*0.08+L1161*0.08</f>
        <v/>
      </c>
      <c r="O1161" s="21">
        <f>-(K1161*0.025+L1161*0.025)</f>
        <v/>
      </c>
      <c r="P1161" s="21">
        <f>32</f>
        <v/>
      </c>
      <c r="Q1161" s="21">
        <f>J1161+L1161+N1161+O1161-P1161-M1161</f>
        <v/>
      </c>
    </row>
    <row r="1162">
      <c r="A1162" s="20" t="inlineStr">
        <is>
          <t>5.1-5.7</t>
        </is>
      </c>
      <c r="B1162" s="20" t="inlineStr">
        <is>
          <t>PO-128-08210547272312740</t>
        </is>
      </c>
      <c r="C1162" s="20" t="inlineStr">
        <is>
          <t>Delivered</t>
        </is>
      </c>
      <c r="D1162" s="20" t="inlineStr">
        <is>
          <t>128-08210552515192740</t>
        </is>
      </c>
      <c r="E1162" s="20" t="inlineStr">
        <is>
          <t>Delivered</t>
        </is>
      </c>
      <c r="F1162" s="20" t="inlineStr">
        <is>
          <t>LV22W21</t>
        </is>
      </c>
      <c r="G11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62" s="20" t="inlineStr">
        <is>
          <t>1 pieza</t>
        </is>
      </c>
      <c r="I1162" s="20" t="n">
        <v>1</v>
      </c>
      <c r="J1162" s="21" t="n">
        <v>90</v>
      </c>
      <c r="K1162" s="21" t="n">
        <v>109.3</v>
      </c>
      <c r="L1162" s="21" t="n">
        <v>25.86</v>
      </c>
      <c r="M1162" s="21" t="n">
        <v>0</v>
      </c>
      <c r="N1162" s="21">
        <f>K1162*0.08+L1162*0.08</f>
        <v/>
      </c>
      <c r="O1162" s="21">
        <f>-(K1162*0.025+L1162*0.025)</f>
        <v/>
      </c>
      <c r="P1162" s="21">
        <f>32</f>
        <v/>
      </c>
      <c r="Q1162" s="21">
        <f>J1162+L1162+N1162+O1162-P1162-M1162</f>
        <v/>
      </c>
    </row>
    <row r="1163">
      <c r="A1163" s="20" t="inlineStr">
        <is>
          <t>5.1-5.7</t>
        </is>
      </c>
      <c r="B1163" s="20" t="inlineStr">
        <is>
          <t>PO-128-08007291259514081</t>
        </is>
      </c>
      <c r="C1163" s="20" t="inlineStr">
        <is>
          <t>Delivered</t>
        </is>
      </c>
      <c r="D1163" s="20" t="inlineStr">
        <is>
          <t>128-08007312231034081</t>
        </is>
      </c>
      <c r="E1163" s="20" t="inlineStr">
        <is>
          <t>Delivered</t>
        </is>
      </c>
      <c r="F1163" s="20" t="inlineStr">
        <is>
          <t>LV22W21</t>
        </is>
      </c>
      <c r="G11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63" s="20" t="inlineStr">
        <is>
          <t>1 pieza</t>
        </is>
      </c>
      <c r="I1163" s="20" t="n">
        <v>1</v>
      </c>
      <c r="J1163" s="21" t="n">
        <v>90</v>
      </c>
      <c r="K1163" s="21" t="n">
        <v>109.3</v>
      </c>
      <c r="L1163" s="21" t="n">
        <v>0</v>
      </c>
      <c r="M1163" s="21" t="n">
        <v>109.3</v>
      </c>
      <c r="N1163" s="21">
        <f>K1163*0.08+L1163*0.08</f>
        <v/>
      </c>
      <c r="O1163" s="21">
        <f>-(K1163*0.025+L1163*0.025)</f>
        <v/>
      </c>
      <c r="P1163" s="21">
        <f>32</f>
        <v/>
      </c>
      <c r="Q1163" s="21">
        <f>J1163+L1163+N1163+O1163-P1163-M1163</f>
        <v/>
      </c>
    </row>
    <row r="1164">
      <c r="A1164" s="20" t="inlineStr">
        <is>
          <t>5.1-5.7</t>
        </is>
      </c>
      <c r="B1164" s="20" t="inlineStr">
        <is>
          <t>PO-128-07594030377591361</t>
        </is>
      </c>
      <c r="C1164" s="20" t="inlineStr">
        <is>
          <t>Delivered</t>
        </is>
      </c>
      <c r="D1164" s="20" t="inlineStr">
        <is>
          <t>128-07594019891831361</t>
        </is>
      </c>
      <c r="E1164" s="20" t="inlineStr">
        <is>
          <t>Delivered</t>
        </is>
      </c>
      <c r="F1164" s="20" t="inlineStr">
        <is>
          <t>LV54W25</t>
        </is>
      </c>
      <c r="G116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164" s="20" t="inlineStr">
        <is>
          <t>Blanco</t>
        </is>
      </c>
      <c r="I1164" s="20" t="n">
        <v>2</v>
      </c>
      <c r="J1164" s="21" t="n">
        <v>158.32</v>
      </c>
      <c r="K1164" s="21" t="n">
        <v>132.61</v>
      </c>
      <c r="L1164" s="21" t="n">
        <v>25.86</v>
      </c>
      <c r="M1164" s="21" t="n">
        <v>0</v>
      </c>
      <c r="N1164" s="21">
        <f>K1164*0.08+L1164*0.08</f>
        <v/>
      </c>
      <c r="O1164" s="21">
        <f>-(K1164*0.025+L1164*0.025)</f>
        <v/>
      </c>
      <c r="P1164" s="21">
        <f>32</f>
        <v/>
      </c>
      <c r="Q1164" s="21">
        <f>J1164+L1164+N1164+O1164-P1164-M1164</f>
        <v/>
      </c>
    </row>
    <row r="1165">
      <c r="A1165" s="20" t="inlineStr">
        <is>
          <t>5.1-5.7</t>
        </is>
      </c>
      <c r="B1165" s="20" t="inlineStr">
        <is>
          <t>PO-128-08087200655992517</t>
        </is>
      </c>
      <c r="C1165" s="20" t="inlineStr">
        <is>
          <t>Delivered</t>
        </is>
      </c>
      <c r="D1165" s="20" t="inlineStr">
        <is>
          <t>128-08087158712952517</t>
        </is>
      </c>
      <c r="E1165" s="20" t="inlineStr">
        <is>
          <t>Delivered</t>
        </is>
      </c>
      <c r="F1165" s="20" t="inlineStr">
        <is>
          <t>LV22W21</t>
        </is>
      </c>
      <c r="G11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65" s="20" t="inlineStr">
        <is>
          <t>1 pieza</t>
        </is>
      </c>
      <c r="I1165" s="20" t="n">
        <v>1</v>
      </c>
      <c r="J1165" s="21" t="n">
        <v>90</v>
      </c>
      <c r="K1165" s="21" t="n">
        <v>87.44</v>
      </c>
      <c r="L1165" s="21" t="n">
        <v>25.86</v>
      </c>
      <c r="M1165" s="21" t="n">
        <v>0</v>
      </c>
      <c r="N1165" s="21">
        <f>K1165*0.08+L1165*0.08</f>
        <v/>
      </c>
      <c r="O1165" s="21">
        <f>-(K1165*0.025+L1165*0.025)</f>
        <v/>
      </c>
      <c r="P1165" s="21">
        <f>32</f>
        <v/>
      </c>
      <c r="Q1165" s="21">
        <f>J1165+L1165+N1165+O1165-P1165-M1165</f>
        <v/>
      </c>
    </row>
    <row r="1166">
      <c r="A1166" s="20" t="inlineStr">
        <is>
          <t>5.1-5.7</t>
        </is>
      </c>
      <c r="B1166" s="20" t="inlineStr">
        <is>
          <t>PO-128-07575773481591533</t>
        </is>
      </c>
      <c r="C1166" s="20" t="inlineStr">
        <is>
          <t>Delivered</t>
        </is>
      </c>
      <c r="D1166" s="20" t="inlineStr">
        <is>
          <t>128-07575793470071533</t>
        </is>
      </c>
      <c r="E1166" s="20" t="inlineStr">
        <is>
          <t>Delivered</t>
        </is>
      </c>
      <c r="F1166" s="20" t="inlineStr">
        <is>
          <t>R18W30MM30</t>
        </is>
      </c>
      <c r="G1166" s="20" t="inlineStr">
        <is>
          <t>TIANLAI Reflector LED 20W (1800LM) y 30W (2700LM) Vida Útil 50,000 Horas Ángulo 220° Eficiente Energía Instalación Fácil para Interior y Exterior</t>
        </is>
      </c>
      <c r="H1166" s="20" t="inlineStr">
        <is>
          <t>30W/2700lm</t>
        </is>
      </c>
      <c r="I1166" s="20" t="n">
        <v>1</v>
      </c>
      <c r="J1166" s="21" t="n">
        <v>50</v>
      </c>
      <c r="K1166" s="21" t="n">
        <v>55.16</v>
      </c>
      <c r="L1166" s="21" t="n">
        <v>25.86</v>
      </c>
      <c r="M1166" s="21" t="n">
        <v>0</v>
      </c>
      <c r="N1166" s="21">
        <f>K1166*0.08+L1166*0.08</f>
        <v/>
      </c>
      <c r="O1166" s="21">
        <f>-(K1166*0.025+L1166*0.025)</f>
        <v/>
      </c>
      <c r="P1166" s="21">
        <f>32</f>
        <v/>
      </c>
      <c r="Q1166" s="21">
        <f>J1166+L1166+N1166+O1166-P1166-M1166</f>
        <v/>
      </c>
    </row>
    <row r="1167">
      <c r="A1167" s="20" t="inlineStr">
        <is>
          <t>5.1-5.7</t>
        </is>
      </c>
      <c r="B1167" s="20" t="inlineStr">
        <is>
          <t>PO-128-07586523259511341</t>
        </is>
      </c>
      <c r="C1167" s="20" t="inlineStr">
        <is>
          <t>Delivered</t>
        </is>
      </c>
      <c r="D1167" s="20" t="inlineStr">
        <is>
          <t>128-07586628117111341</t>
        </is>
      </c>
      <c r="E1167" s="20" t="inlineStr">
        <is>
          <t>Delivered</t>
        </is>
      </c>
      <c r="F1167" s="20" t="inlineStr">
        <is>
          <t>M10</t>
        </is>
      </c>
      <c r="G1167" s="20" t="inlineStr">
        <is>
          <t>Pantalla de Batería Clara HD LED - Auriculares Inalámbricos TWS, Estuche con 6 Recargas, 5h de Uso, 4 Micrófonos CVC8.0 con Reducción de Ruido y Sonido HiFi</t>
        </is>
      </c>
      <c r="H1167" s="20" t="inlineStr">
        <is>
          <t>1 pieza</t>
        </is>
      </c>
      <c r="I1167" s="20" t="n">
        <v>2</v>
      </c>
      <c r="J1167" s="21" t="n">
        <v>87</v>
      </c>
      <c r="K1167" s="21" t="n">
        <v>108.12</v>
      </c>
      <c r="L1167" s="21" t="n">
        <v>25.86</v>
      </c>
      <c r="M1167" s="21" t="n">
        <v>0</v>
      </c>
      <c r="N1167" s="21">
        <f>K1167*0.08+L1167*0.08</f>
        <v/>
      </c>
      <c r="O1167" s="21">
        <f>-(K1167*0.025+L1167*0.025)</f>
        <v/>
      </c>
      <c r="P1167" s="21">
        <f>32</f>
        <v/>
      </c>
      <c r="Q1167" s="21">
        <f>J1167+L1167+N1167+O1167-P1167-M1167</f>
        <v/>
      </c>
    </row>
    <row r="1168">
      <c r="A1168" s="20" t="inlineStr">
        <is>
          <t>5.1-5.7</t>
        </is>
      </c>
      <c r="B1168" s="20" t="inlineStr">
        <is>
          <t>PO-128-08181074360953045</t>
        </is>
      </c>
      <c r="C1168" s="20" t="inlineStr">
        <is>
          <t>Delivered</t>
        </is>
      </c>
      <c r="D1168" s="20" t="inlineStr">
        <is>
          <t>128-08181241150073045</t>
        </is>
      </c>
      <c r="E1168" s="20" t="inlineStr">
        <is>
          <t>Delivered</t>
        </is>
      </c>
      <c r="F1168" s="20" t="inlineStr">
        <is>
          <t>LV22W21</t>
        </is>
      </c>
      <c r="G11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68" s="20" t="inlineStr">
        <is>
          <t>1 pieza</t>
        </is>
      </c>
      <c r="I1168" s="20" t="n">
        <v>3</v>
      </c>
      <c r="J1168" s="21" t="n">
        <v>270</v>
      </c>
      <c r="K1168" s="21" t="n">
        <v>225.61</v>
      </c>
      <c r="L1168" s="21" t="n">
        <v>0</v>
      </c>
      <c r="M1168" s="21" t="n">
        <v>0</v>
      </c>
      <c r="N1168" s="21">
        <f>K1168*0.08+L1168*0.08</f>
        <v/>
      </c>
      <c r="O1168" s="21">
        <f>-(K1168*0.025+L1168*0.025)</f>
        <v/>
      </c>
      <c r="P1168" s="21">
        <f>32</f>
        <v/>
      </c>
      <c r="Q1168" s="21">
        <f>J1168+L1168+N1168+O1168-P1168-M1168</f>
        <v/>
      </c>
    </row>
    <row r="1169">
      <c r="A1169" s="20" t="inlineStr">
        <is>
          <t>5.1-5.7</t>
        </is>
      </c>
      <c r="B1169" s="20" t="inlineStr">
        <is>
          <t>PO-128-08219676703352815</t>
        </is>
      </c>
      <c r="C1169" s="20" t="inlineStr">
        <is>
          <t>Delivered</t>
        </is>
      </c>
      <c r="D1169" s="20" t="inlineStr">
        <is>
          <t>128-08219687189112815</t>
        </is>
      </c>
      <c r="E1169" s="20" t="inlineStr">
        <is>
          <t>Delivered</t>
        </is>
      </c>
      <c r="F1169" s="20" t="inlineStr">
        <is>
          <t>LV54W25</t>
        </is>
      </c>
      <c r="G116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169" s="20" t="inlineStr">
        <is>
          <t>Blanco</t>
        </is>
      </c>
      <c r="I1169" s="20" t="n">
        <v>2</v>
      </c>
      <c r="J1169" s="21" t="n">
        <v>158.32</v>
      </c>
      <c r="K1169" s="21" t="n">
        <v>162.08</v>
      </c>
      <c r="L1169" s="21" t="n">
        <v>25.86</v>
      </c>
      <c r="M1169" s="21" t="n">
        <v>0</v>
      </c>
      <c r="N1169" s="21">
        <f>K1169*0.08+L1169*0.08</f>
        <v/>
      </c>
      <c r="O1169" s="21">
        <f>-(K1169*0.025+L1169*0.025)</f>
        <v/>
      </c>
      <c r="P1169" s="21">
        <f>32</f>
        <v/>
      </c>
      <c r="Q1169" s="21">
        <f>J1169+L1169+N1169+O1169-P1169-M1169</f>
        <v/>
      </c>
    </row>
    <row r="1170">
      <c r="A1170" s="20" t="inlineStr">
        <is>
          <t>5.1-5.7</t>
        </is>
      </c>
      <c r="B1170" s="20" t="inlineStr">
        <is>
          <t>PO-128-07856025426550887</t>
        </is>
      </c>
      <c r="C1170" s="20" t="inlineStr">
        <is>
          <t>Delivered</t>
        </is>
      </c>
      <c r="D1170" s="20" t="inlineStr">
        <is>
          <t>128-07855970376310887</t>
        </is>
      </c>
      <c r="E1170" s="20" t="inlineStr">
        <is>
          <t>Delivered</t>
        </is>
      </c>
      <c r="F1170" s="20" t="inlineStr">
        <is>
          <t>LV22W21</t>
        </is>
      </c>
      <c r="G11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70" s="20" t="inlineStr">
        <is>
          <t>1 pieza</t>
        </is>
      </c>
      <c r="I1170" s="20" t="n">
        <v>1</v>
      </c>
      <c r="J1170" s="21" t="n">
        <v>90</v>
      </c>
      <c r="K1170" s="21" t="n">
        <v>65.58</v>
      </c>
      <c r="L1170" s="21" t="n">
        <v>25.86</v>
      </c>
      <c r="M1170" s="21" t="n">
        <v>0</v>
      </c>
      <c r="N1170" s="21">
        <f>K1170*0.08+L1170*0.08</f>
        <v/>
      </c>
      <c r="O1170" s="21">
        <f>-(K1170*0.025+L1170*0.025)</f>
        <v/>
      </c>
      <c r="P1170" s="21">
        <f>32</f>
        <v/>
      </c>
      <c r="Q1170" s="21">
        <f>J1170+L1170+N1170+O1170-P1170-M1170</f>
        <v/>
      </c>
    </row>
    <row r="1171">
      <c r="A1171" s="20" t="inlineStr">
        <is>
          <t>5.1-5.7</t>
        </is>
      </c>
      <c r="B1171" s="20" t="inlineStr">
        <is>
          <t>PO-128-07575193518711473</t>
        </is>
      </c>
      <c r="C1171" s="20" t="inlineStr">
        <is>
          <t>Delivered</t>
        </is>
      </c>
      <c r="D1171" s="20" t="inlineStr">
        <is>
          <t>128-07575214490231473</t>
        </is>
      </c>
      <c r="E1171" s="20" t="inlineStr">
        <is>
          <t>Delivered</t>
        </is>
      </c>
      <c r="F1171" s="20" t="inlineStr">
        <is>
          <t>LV22W21</t>
        </is>
      </c>
      <c r="G11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71" s="20" t="inlineStr">
        <is>
          <t>1 pieza</t>
        </is>
      </c>
      <c r="I1171" s="20" t="n">
        <v>2</v>
      </c>
      <c r="J1171" s="21" t="n">
        <v>180</v>
      </c>
      <c r="K1171" s="21" t="n">
        <v>188</v>
      </c>
      <c r="L1171" s="21" t="n">
        <v>25.86</v>
      </c>
      <c r="M1171" s="21" t="n">
        <v>0</v>
      </c>
      <c r="N1171" s="21">
        <f>K1171*0.08+L1171*0.08</f>
        <v/>
      </c>
      <c r="O1171" s="21">
        <f>-(K1171*0.025+L1171*0.025)</f>
        <v/>
      </c>
      <c r="P1171" s="21">
        <f>32</f>
        <v/>
      </c>
      <c r="Q1171" s="21">
        <f>J1171+L1171+N1171+O1171-P1171-M1171</f>
        <v/>
      </c>
    </row>
    <row r="1172">
      <c r="A1172" s="20" t="inlineStr">
        <is>
          <t>5.1-5.7</t>
        </is>
      </c>
      <c r="B1172" s="20" t="inlineStr">
        <is>
          <t>PO-128-07665321790072022</t>
        </is>
      </c>
      <c r="C1172" s="20" t="inlineStr">
        <is>
          <t>Delivered</t>
        </is>
      </c>
      <c r="D1172" s="20" t="inlineStr">
        <is>
          <t>128-07665279847032022</t>
        </is>
      </c>
      <c r="E1172" s="20" t="inlineStr">
        <is>
          <t>Delivered</t>
        </is>
      </c>
      <c r="F1172" s="20" t="inlineStr">
        <is>
          <t>M10</t>
        </is>
      </c>
      <c r="G1172" s="20" t="inlineStr">
        <is>
          <t>Pantalla de Batería Clara HD LED - Auriculares Inalámbricos TWS, Estuche con 6 Recargas, 5h de Uso, 4 Micrófonos CVC8.0 con Reducción de Ruido y Sonido HiFi</t>
        </is>
      </c>
      <c r="H1172" s="20" t="inlineStr">
        <is>
          <t>1 pieza</t>
        </is>
      </c>
      <c r="I1172" s="20" t="n">
        <v>1</v>
      </c>
      <c r="J1172" s="21" t="n">
        <v>43.5</v>
      </c>
      <c r="K1172" s="21" t="n">
        <v>0.61</v>
      </c>
      <c r="L1172" s="21" t="n">
        <v>25.86</v>
      </c>
      <c r="M1172" s="21" t="n">
        <v>0</v>
      </c>
      <c r="N1172" s="21">
        <f>K1172*0.08+L1172*0.08</f>
        <v/>
      </c>
      <c r="O1172" s="21">
        <f>-(K1172*0.025+L1172*0.025)</f>
        <v/>
      </c>
      <c r="P1172" s="21">
        <f>32</f>
        <v/>
      </c>
      <c r="Q1172" s="21">
        <f>J1172+L1172+N1172+O1172-P1172-M1172</f>
        <v/>
      </c>
    </row>
    <row r="1173">
      <c r="A1173" s="20" t="inlineStr">
        <is>
          <t>5.1-5.7</t>
        </is>
      </c>
      <c r="B1173" s="20" t="inlineStr">
        <is>
          <t>PO-128-07884499722870525</t>
        </is>
      </c>
      <c r="C1173" s="20" t="inlineStr">
        <is>
          <t>Delivered</t>
        </is>
      </c>
      <c r="D1173" s="20" t="inlineStr">
        <is>
          <t>128-07884491858550525</t>
        </is>
      </c>
      <c r="E1173" s="20" t="inlineStr">
        <is>
          <t>Delivered</t>
        </is>
      </c>
      <c r="F1173" s="20" t="inlineStr">
        <is>
          <t>B03W10-10PZS</t>
        </is>
      </c>
      <c r="G11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73" s="20" t="inlineStr">
        <is>
          <t>10 piezas</t>
        </is>
      </c>
      <c r="I1173" s="20" t="n">
        <v>1</v>
      </c>
      <c r="J1173" s="21" t="n">
        <v>65.8</v>
      </c>
      <c r="K1173" s="21" t="n">
        <v>69.68000000000001</v>
      </c>
      <c r="L1173" s="21" t="n">
        <v>25.86</v>
      </c>
      <c r="M1173" s="21" t="n">
        <v>0</v>
      </c>
      <c r="N1173" s="21">
        <f>K1173*0.08+L1173*0.08</f>
        <v/>
      </c>
      <c r="O1173" s="21">
        <f>-(K1173*0.025+L1173*0.025)</f>
        <v/>
      </c>
      <c r="P1173" s="21">
        <f>32</f>
        <v/>
      </c>
      <c r="Q1173" s="21">
        <f>J1173+L1173+N1173+O1173-P1173-M1173</f>
        <v/>
      </c>
    </row>
    <row r="1174">
      <c r="A1174" s="20" t="inlineStr">
        <is>
          <t>5.1-5.7</t>
        </is>
      </c>
      <c r="B1174" s="20" t="inlineStr">
        <is>
          <t>PO-128-08083215125112477</t>
        </is>
      </c>
      <c r="C1174" s="20" t="inlineStr">
        <is>
          <t>Delivered</t>
        </is>
      </c>
      <c r="D1174" s="20" t="inlineStr">
        <is>
          <t>128-08083236096632477</t>
        </is>
      </c>
      <c r="E1174" s="20" t="inlineStr">
        <is>
          <t>Delivered</t>
        </is>
      </c>
      <c r="F1174" s="20" t="inlineStr">
        <is>
          <t>T2835IN03C</t>
        </is>
      </c>
      <c r="G1174" s="20" t="inlineStr">
        <is>
          <t>TIANLAI Tiras LED de 5M para Interior - Alta luminosidad de 4500lm-8000lm, CRI&gt;70, Seguro de baja tensión 12V, Flexibles y fáciles de cortar/instalar para decoración hogareña</t>
        </is>
      </c>
      <c r="H1174" s="20" t="inlineStr">
        <is>
          <t>CALIDO/50W</t>
        </is>
      </c>
      <c r="I1174" s="20" t="n">
        <v>2</v>
      </c>
      <c r="J1174" s="21" t="n">
        <v>54</v>
      </c>
      <c r="K1174" s="21" t="n">
        <v>13.2</v>
      </c>
      <c r="L1174" s="21" t="n">
        <v>25.86</v>
      </c>
      <c r="M1174" s="21" t="n">
        <v>0</v>
      </c>
      <c r="N1174" s="21">
        <f>K1174*0.08+L1174*0.08</f>
        <v/>
      </c>
      <c r="O1174" s="21">
        <f>-(K1174*0.025+L1174*0.025)</f>
        <v/>
      </c>
      <c r="P1174" s="21">
        <f>32</f>
        <v/>
      </c>
      <c r="Q1174" s="21">
        <f>J1174+L1174+N1174+O1174-P1174-M1174</f>
        <v/>
      </c>
    </row>
    <row r="1175">
      <c r="A1175" s="20" t="inlineStr">
        <is>
          <t>5.1-5.7</t>
        </is>
      </c>
      <c r="B1175" s="20" t="inlineStr">
        <is>
          <t>PO-128-08083181947512477</t>
        </is>
      </c>
      <c r="C1175" s="20" t="inlineStr">
        <is>
          <t>Delivered</t>
        </is>
      </c>
      <c r="D1175" s="20" t="inlineStr">
        <is>
          <t>128-08083257969272477</t>
        </is>
      </c>
      <c r="E1175" s="20" t="inlineStr">
        <is>
          <t>Delivered</t>
        </is>
      </c>
      <c r="F1175" s="20" t="inlineStr">
        <is>
          <t>T2835IN03C</t>
        </is>
      </c>
      <c r="G1175" s="20" t="inlineStr">
        <is>
          <t>TIANLAI Tiras LED de 5M para Interior - Alta luminosidad de 4500lm-8000lm, CRI&gt;70, Seguro de baja tensión 12V, Flexibles y fáciles de cortar/instalar para decoración hogareña</t>
        </is>
      </c>
      <c r="H1175" s="20" t="inlineStr">
        <is>
          <t>CALIDO/50W</t>
        </is>
      </c>
      <c r="I1175" s="20" t="n">
        <v>2</v>
      </c>
      <c r="J1175" s="21" t="n">
        <v>54</v>
      </c>
      <c r="K1175" s="21" t="n">
        <v>13.2</v>
      </c>
      <c r="L1175" s="21" t="n">
        <v>25.86</v>
      </c>
      <c r="M1175" s="21" t="n">
        <v>0</v>
      </c>
      <c r="N1175" s="21">
        <f>K1175*0.08+L1175*0.08</f>
        <v/>
      </c>
      <c r="O1175" s="21">
        <f>-(K1175*0.025+L1175*0.025)</f>
        <v/>
      </c>
      <c r="P1175" s="21">
        <f>32</f>
        <v/>
      </c>
      <c r="Q1175" s="21">
        <f>J1175+L1175+N1175+O1175-P1175-M1175</f>
        <v/>
      </c>
    </row>
    <row r="1176">
      <c r="A1176" s="20" t="inlineStr">
        <is>
          <t>5.1-5.7</t>
        </is>
      </c>
      <c r="B1176" s="20" t="inlineStr">
        <is>
          <t>PO-128-07834896599671013</t>
        </is>
      </c>
      <c r="C1176" s="20" t="inlineStr">
        <is>
          <t>Delivered</t>
        </is>
      </c>
      <c r="D1176" s="20" t="inlineStr">
        <is>
          <t>128-07834949028471013</t>
        </is>
      </c>
      <c r="E1176" s="20" t="inlineStr">
        <is>
          <t>Delivered</t>
        </is>
      </c>
      <c r="F1176" s="20" t="inlineStr">
        <is>
          <t>LV22W21</t>
        </is>
      </c>
      <c r="G11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76" s="20" t="inlineStr">
        <is>
          <t>1 pieza</t>
        </is>
      </c>
      <c r="I1176" s="20" t="n">
        <v>1</v>
      </c>
      <c r="J1176" s="21" t="n">
        <v>90</v>
      </c>
      <c r="K1176" s="21" t="n">
        <v>26.54</v>
      </c>
      <c r="L1176" s="21" t="n">
        <v>25.86</v>
      </c>
      <c r="M1176" s="21" t="n">
        <v>0</v>
      </c>
      <c r="N1176" s="21">
        <f>K1176*0.08+L1176*0.08</f>
        <v/>
      </c>
      <c r="O1176" s="21">
        <f>-(K1176*0.025+L1176*0.025)</f>
        <v/>
      </c>
      <c r="P1176" s="21">
        <f>32</f>
        <v/>
      </c>
      <c r="Q1176" s="21">
        <f>J1176+L1176+N1176+O1176-P1176-M1176</f>
        <v/>
      </c>
    </row>
    <row r="1177">
      <c r="A1177" s="20" t="inlineStr">
        <is>
          <t>5.1-5.7</t>
        </is>
      </c>
      <c r="B1177" s="20" t="inlineStr">
        <is>
          <t>PO-128-08002410179194044</t>
        </is>
      </c>
      <c r="C1177" s="20" t="inlineStr">
        <is>
          <t>Delivered</t>
        </is>
      </c>
      <c r="D1177" s="20" t="inlineStr">
        <is>
          <t>128-08002546494074044</t>
        </is>
      </c>
      <c r="E1177" s="20" t="inlineStr">
        <is>
          <t>Delivered</t>
        </is>
      </c>
      <c r="F1177" s="20" t="inlineStr">
        <is>
          <t>LV54W25</t>
        </is>
      </c>
      <c r="G117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177" s="20" t="inlineStr">
        <is>
          <t>Blanco</t>
        </is>
      </c>
      <c r="I1177" s="20" t="n">
        <v>1</v>
      </c>
      <c r="J1177" s="21" t="n">
        <v>79.16</v>
      </c>
      <c r="K1177" s="21" t="n">
        <v>82.88</v>
      </c>
      <c r="L1177" s="21" t="n">
        <v>25.86</v>
      </c>
      <c r="M1177" s="21" t="n">
        <v>0</v>
      </c>
      <c r="N1177" s="21">
        <f>K1177*0.08+L1177*0.08</f>
        <v/>
      </c>
      <c r="O1177" s="21">
        <f>-(K1177*0.025+L1177*0.025)</f>
        <v/>
      </c>
      <c r="P1177" s="21">
        <f>32</f>
        <v/>
      </c>
      <c r="Q1177" s="21">
        <f>J1177+L1177+N1177+O1177-P1177-M1177</f>
        <v/>
      </c>
    </row>
    <row r="1178">
      <c r="A1178" s="20" t="inlineStr">
        <is>
          <t>5.1-5.7</t>
        </is>
      </c>
      <c r="B1178" s="20" t="inlineStr">
        <is>
          <t>PO-128-08058344428153585</t>
        </is>
      </c>
      <c r="C1178" s="20" t="inlineStr">
        <is>
          <t>Delivered</t>
        </is>
      </c>
      <c r="D1178" s="20" t="inlineStr">
        <is>
          <t>128-08058291999353585</t>
        </is>
      </c>
      <c r="E1178" s="20" t="inlineStr">
        <is>
          <t>Delivered</t>
        </is>
      </c>
      <c r="F1178" s="20" t="inlineStr">
        <is>
          <t>LV22W21</t>
        </is>
      </c>
      <c r="G11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78" s="20" t="inlineStr">
        <is>
          <t>1 pieza</t>
        </is>
      </c>
      <c r="I1178" s="20" t="n">
        <v>1</v>
      </c>
      <c r="J1178" s="21" t="n">
        <v>72</v>
      </c>
      <c r="K1178" s="21" t="n">
        <v>68.42</v>
      </c>
      <c r="L1178" s="21" t="n">
        <v>25.86</v>
      </c>
      <c r="M1178" s="21" t="n">
        <v>0</v>
      </c>
      <c r="N1178" s="21">
        <f>K1178*0.08+L1178*0.08</f>
        <v/>
      </c>
      <c r="O1178" s="21">
        <f>-(K1178*0.025+L1178*0.025)</f>
        <v/>
      </c>
      <c r="P1178" s="21">
        <f>32</f>
        <v/>
      </c>
      <c r="Q1178" s="21">
        <f>J1178+L1178+N1178+O1178-P1178-M1178</f>
        <v/>
      </c>
    </row>
    <row r="1179">
      <c r="A1179" s="20" t="inlineStr">
        <is>
          <t>5.1-5.7</t>
        </is>
      </c>
      <c r="B1179" s="20" t="inlineStr">
        <is>
          <t>PO-128-07874349548150712</t>
        </is>
      </c>
      <c r="C1179" s="20" t="inlineStr">
        <is>
          <t>Delivered</t>
        </is>
      </c>
      <c r="D1179" s="20" t="inlineStr">
        <is>
          <t>128-07874307605110712</t>
        </is>
      </c>
      <c r="E1179" s="20" t="inlineStr">
        <is>
          <t>Delivered</t>
        </is>
      </c>
      <c r="F1179" s="20" t="inlineStr">
        <is>
          <t>T2835IN03A</t>
        </is>
      </c>
      <c r="G1179" s="20" t="inlineStr">
        <is>
          <t>TIANLAI Tiras LED de 5M para Interior - Alta luminosidad de 4500lm-8000lm, CRI&gt;70, Seguro de baja tensión 12V, Flexibles y fáciles de cortar/instalar para decoración hogareña</t>
        </is>
      </c>
      <c r="H1179" s="20" t="inlineStr">
        <is>
          <t>AZUL/50W</t>
        </is>
      </c>
      <c r="I1179" s="20" t="n">
        <v>1</v>
      </c>
      <c r="J1179" s="21" t="n">
        <v>25</v>
      </c>
      <c r="K1179" s="21" t="n">
        <v>1.68</v>
      </c>
      <c r="L1179" s="21" t="n">
        <v>8.27</v>
      </c>
      <c r="M1179" s="21" t="n">
        <v>0</v>
      </c>
      <c r="N1179" s="21">
        <f>K1179*0.08+L1179*0.08</f>
        <v/>
      </c>
      <c r="O1179" s="21">
        <f>-(K1179*0.025+L1179*0.025)</f>
        <v/>
      </c>
      <c r="P1179" s="21">
        <f>32</f>
        <v/>
      </c>
      <c r="Q1179" s="21">
        <f>J1179+L1179+N1179+O1179-P1179-M1179</f>
        <v/>
      </c>
    </row>
    <row r="1180">
      <c r="A1180" s="20" t="inlineStr">
        <is>
          <t>5.1-5.7</t>
        </is>
      </c>
      <c r="B1180" s="20" t="inlineStr">
        <is>
          <t>PO-128-07874349548150712</t>
        </is>
      </c>
      <c r="C1180" s="20" t="inlineStr">
        <is>
          <t>Delivered</t>
        </is>
      </c>
      <c r="D1180" s="20" t="inlineStr">
        <is>
          <t>128-07874265662070712</t>
        </is>
      </c>
      <c r="E1180" s="20" t="inlineStr">
        <is>
          <t>Delivered</t>
        </is>
      </c>
      <c r="F1180" s="20" t="inlineStr">
        <is>
          <t>T2835IN11A</t>
        </is>
      </c>
      <c r="G1180" s="20" t="inlineStr">
        <is>
          <t>TIANLAI Tiras LED de 5M para Interior - Alta luminosidad de 4500lm-8000lm, CRI&gt;70, Seguro de baja tensión 12V, Flexibles y fáciles de cortar/instalar para decoración hogareña</t>
        </is>
      </c>
      <c r="H1180" s="20" t="inlineStr">
        <is>
          <t>AZUL/80W</t>
        </is>
      </c>
      <c r="I1180" s="20" t="n">
        <v>1</v>
      </c>
      <c r="J1180" s="21" t="n">
        <v>27</v>
      </c>
      <c r="K1180" s="21" t="n">
        <v>1.79</v>
      </c>
      <c r="L1180" s="21" t="n">
        <v>8.82</v>
      </c>
      <c r="M1180" s="21" t="n">
        <v>0</v>
      </c>
      <c r="N1180" s="21">
        <f>K1180*0.08+L1180*0.08</f>
        <v/>
      </c>
      <c r="O1180" s="21">
        <f>-(K1180*0.025+L1180*0.025)</f>
        <v/>
      </c>
      <c r="P1180" s="21">
        <f>32</f>
        <v/>
      </c>
      <c r="Q1180" s="21">
        <f>J1180+L1180+N1180+O1180-P1180-M1180</f>
        <v/>
      </c>
    </row>
    <row r="1181">
      <c r="A1181" s="20" t="inlineStr">
        <is>
          <t>5.1-5.7</t>
        </is>
      </c>
      <c r="B1181" s="20" t="inlineStr">
        <is>
          <t>PO-128-07874349548150712</t>
        </is>
      </c>
      <c r="C1181" s="20" t="inlineStr">
        <is>
          <t>Delivered</t>
        </is>
      </c>
      <c r="D1181" s="20" t="inlineStr">
        <is>
          <t>128-07874383626870712</t>
        </is>
      </c>
      <c r="E1181" s="20" t="inlineStr">
        <is>
          <t>Delivered</t>
        </is>
      </c>
      <c r="F1181" s="20" t="inlineStr">
        <is>
          <t>T2835IN03C</t>
        </is>
      </c>
      <c r="G1181" s="20" t="inlineStr">
        <is>
          <t>TIANLAI Tiras LED de 5M para Interior - Alta luminosidad de 4500lm-8000lm, CRI&gt;70, Seguro de baja tensión 12V, Flexibles y fáciles de cortar/instalar para decoración hogareña</t>
        </is>
      </c>
      <c r="H1181" s="20" t="inlineStr">
        <is>
          <t>CALIDO/50W</t>
        </is>
      </c>
      <c r="I1181" s="20" t="n">
        <v>1</v>
      </c>
      <c r="J1181" s="21" t="n">
        <v>27</v>
      </c>
      <c r="K1181" s="21" t="n">
        <v>1.78</v>
      </c>
      <c r="L1181" s="21" t="n">
        <v>8.779999999999999</v>
      </c>
      <c r="M1181" s="21" t="n">
        <v>0</v>
      </c>
      <c r="N1181" s="21">
        <f>K1181*0.08+L1181*0.08</f>
        <v/>
      </c>
      <c r="O1181" s="21">
        <f>-(K1181*0.025+L1181*0.025)</f>
        <v/>
      </c>
      <c r="P1181" s="21">
        <f>32</f>
        <v/>
      </c>
      <c r="Q1181" s="21">
        <f>J1181+L1181+N1181+O1181-P1181-M1181</f>
        <v/>
      </c>
    </row>
    <row r="1182">
      <c r="A1182" s="20" t="inlineStr">
        <is>
          <t>5.1-5.7</t>
        </is>
      </c>
      <c r="B1182" s="20" t="inlineStr">
        <is>
          <t>PO-128-08218063329912761</t>
        </is>
      </c>
      <c r="C1182" s="20" t="inlineStr">
        <is>
          <t>Delivered</t>
        </is>
      </c>
      <c r="D1182" s="20" t="inlineStr">
        <is>
          <t>128-08218105272952761</t>
        </is>
      </c>
      <c r="E1182" s="20" t="inlineStr">
        <is>
          <t>Delivered</t>
        </is>
      </c>
      <c r="F1182" s="20" t="inlineStr">
        <is>
          <t>LV22W21</t>
        </is>
      </c>
      <c r="G11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82" s="20" t="inlineStr">
        <is>
          <t>1 pieza</t>
        </is>
      </c>
      <c r="I1182" s="20" t="n">
        <v>1</v>
      </c>
      <c r="J1182" s="21" t="n">
        <v>90</v>
      </c>
      <c r="K1182" s="21" t="n">
        <v>49.81</v>
      </c>
      <c r="L1182" s="21" t="n">
        <v>25.86</v>
      </c>
      <c r="M1182" s="21" t="n">
        <v>0</v>
      </c>
      <c r="N1182" s="21">
        <f>K1182*0.08+L1182*0.08</f>
        <v/>
      </c>
      <c r="O1182" s="21">
        <f>-(K1182*0.025+L1182*0.025)</f>
        <v/>
      </c>
      <c r="P1182" s="21">
        <f>32</f>
        <v/>
      </c>
      <c r="Q1182" s="21">
        <f>J1182+L1182+N1182+O1182-P1182-M1182</f>
        <v/>
      </c>
    </row>
    <row r="1183">
      <c r="A1183" s="20" t="inlineStr">
        <is>
          <t>5.1-5.7</t>
        </is>
      </c>
      <c r="B1183" s="20" t="inlineStr">
        <is>
          <t>PO-128-08229436365432565</t>
        </is>
      </c>
      <c r="C1183" s="20" t="inlineStr">
        <is>
          <t>Delivered</t>
        </is>
      </c>
      <c r="D1183" s="20" t="inlineStr">
        <is>
          <t>128-08229478308472565</t>
        </is>
      </c>
      <c r="E1183" s="20" t="inlineStr">
        <is>
          <t>Delivered</t>
        </is>
      </c>
      <c r="F1183" s="20" t="inlineStr">
        <is>
          <t>LE27M21W24</t>
        </is>
      </c>
      <c r="G118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1183" s="20" t="inlineStr">
        <is>
          <t>1 pieza-24W/2000LM</t>
        </is>
      </c>
      <c r="I1183" s="20" t="n">
        <v>1</v>
      </c>
      <c r="J1183" s="21" t="n">
        <v>92</v>
      </c>
      <c r="K1183" s="21" t="n">
        <v>52.86</v>
      </c>
      <c r="L1183" s="21" t="n">
        <v>25.86</v>
      </c>
      <c r="M1183" s="21" t="n">
        <v>0</v>
      </c>
      <c r="N1183" s="21">
        <f>K1183*0.08+L1183*0.08</f>
        <v/>
      </c>
      <c r="O1183" s="21">
        <f>-(K1183*0.025+L1183*0.025)</f>
        <v/>
      </c>
      <c r="P1183" s="21">
        <f>32</f>
        <v/>
      </c>
      <c r="Q1183" s="21">
        <f>J1183+L1183+N1183+O1183-P1183-M1183</f>
        <v/>
      </c>
    </row>
    <row r="1184">
      <c r="A1184" s="20" t="inlineStr">
        <is>
          <t>5.1-5.7</t>
        </is>
      </c>
      <c r="B1184" s="20" t="inlineStr">
        <is>
          <t>PO-128-07850680730230855</t>
        </is>
      </c>
      <c r="C1184" s="20" t="inlineStr">
        <is>
          <t>Delivered</t>
        </is>
      </c>
      <c r="D1184" s="20" t="inlineStr">
        <is>
          <t>128-07850712187510855</t>
        </is>
      </c>
      <c r="E1184" s="20" t="inlineStr">
        <is>
          <t>Delivered</t>
        </is>
      </c>
      <c r="F1184" s="20" t="inlineStr">
        <is>
          <t>MCK-002-B</t>
        </is>
      </c>
      <c r="G1184" s="20" t="inlineStr">
        <is>
          <t>Bocina Karaoke Portátil Mini Bluetooth RGB con Micrófono Incluido，Varias Opciones de Modulación de Voz, Ideal para Celebraciones de Cumpleaños, Reuniones Familiares, Playas al Aire Libre y Configuraciones de Karaoke en Casa</t>
        </is>
      </c>
      <c r="H1184" s="20" t="inlineStr">
        <is>
          <t>BLANCO</t>
        </is>
      </c>
      <c r="I1184" s="20" t="n">
        <v>1</v>
      </c>
      <c r="J1184" s="21" t="n">
        <v>70</v>
      </c>
      <c r="K1184" s="21" t="n">
        <v>83.66</v>
      </c>
      <c r="L1184" s="21" t="n">
        <v>25.86</v>
      </c>
      <c r="M1184" s="21" t="n">
        <v>0</v>
      </c>
      <c r="N1184" s="21">
        <f>K1184*0.08+L1184*0.08</f>
        <v/>
      </c>
      <c r="O1184" s="21">
        <f>-(K1184*0.025+L1184*0.025)</f>
        <v/>
      </c>
      <c r="P1184" s="21">
        <f>32</f>
        <v/>
      </c>
      <c r="Q1184" s="21">
        <f>J1184+L1184+N1184+O1184-P1184-M1184</f>
        <v/>
      </c>
    </row>
    <row r="1185">
      <c r="A1185" s="20" t="inlineStr">
        <is>
          <t>5.1-5.7</t>
        </is>
      </c>
      <c r="B1185" s="20" t="inlineStr">
        <is>
          <t>PO-128-07941949327993447</t>
        </is>
      </c>
      <c r="C1185" s="20" t="inlineStr">
        <is>
          <t>Delivered</t>
        </is>
      </c>
      <c r="D1185" s="20" t="inlineStr">
        <is>
          <t>128-07941886413433447</t>
        </is>
      </c>
      <c r="E1185" s="20" t="inlineStr">
        <is>
          <t>Delivered</t>
        </is>
      </c>
      <c r="F1185" s="20" t="inlineStr">
        <is>
          <t>M10</t>
        </is>
      </c>
      <c r="G1185" s="20" t="inlineStr">
        <is>
          <t>Pantalla de Batería Clara HD LED - Auriculares Inalámbricos TWS, Estuche con 6 Recargas, 5h de Uso, 4 Micrófonos CVC8.0 con Reducción de Ruido y Sonido HiFi</t>
        </is>
      </c>
      <c r="H1185" s="20" t="inlineStr">
        <is>
          <t>1 pieza</t>
        </is>
      </c>
      <c r="I1185" s="20" t="n">
        <v>1</v>
      </c>
      <c r="J1185" s="21" t="n">
        <v>43.5</v>
      </c>
      <c r="K1185" s="21" t="n">
        <v>49.52</v>
      </c>
      <c r="L1185" s="21" t="n">
        <v>25.86</v>
      </c>
      <c r="M1185" s="21" t="n">
        <v>0</v>
      </c>
      <c r="N1185" s="21">
        <f>K1185*0.08+L1185*0.08</f>
        <v/>
      </c>
      <c r="O1185" s="21">
        <f>-(K1185*0.025+L1185*0.025)</f>
        <v/>
      </c>
      <c r="P1185" s="21">
        <f>32</f>
        <v/>
      </c>
      <c r="Q1185" s="21">
        <f>J1185+L1185+N1185+O1185-P1185-M1185</f>
        <v/>
      </c>
    </row>
    <row r="1186">
      <c r="A1186" s="20" t="inlineStr">
        <is>
          <t>5.1-5.7</t>
        </is>
      </c>
      <c r="B1186" s="20" t="inlineStr">
        <is>
          <t>PO-128-07591793367671372</t>
        </is>
      </c>
      <c r="C1186" s="20" t="inlineStr">
        <is>
          <t>Delivered</t>
        </is>
      </c>
      <c r="D1186" s="20" t="inlineStr">
        <is>
          <t>128-07591851039351372</t>
        </is>
      </c>
      <c r="E1186" s="20" t="inlineStr">
        <is>
          <t>Delivered</t>
        </is>
      </c>
      <c r="F1186" s="20" t="inlineStr">
        <is>
          <t>LV22W21</t>
        </is>
      </c>
      <c r="G11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86" s="20" t="inlineStr">
        <is>
          <t>1 pieza</t>
        </is>
      </c>
      <c r="I1186" s="20" t="n">
        <v>2</v>
      </c>
      <c r="J1186" s="21" t="n">
        <v>180</v>
      </c>
      <c r="K1186" s="21" t="n">
        <v>174.89</v>
      </c>
      <c r="L1186" s="21" t="n">
        <v>25.86</v>
      </c>
      <c r="M1186" s="21" t="n">
        <v>0</v>
      </c>
      <c r="N1186" s="21">
        <f>K1186*0.08+L1186*0.08</f>
        <v/>
      </c>
      <c r="O1186" s="21">
        <f>-(K1186*0.025+L1186*0.025)</f>
        <v/>
      </c>
      <c r="P1186" s="21">
        <f>32</f>
        <v/>
      </c>
      <c r="Q1186" s="21">
        <f>J1186+L1186+N1186+O1186-P1186-M1186</f>
        <v/>
      </c>
    </row>
    <row r="1187">
      <c r="A1187" s="20" t="inlineStr">
        <is>
          <t>5.1-5.7</t>
        </is>
      </c>
      <c r="B1187" s="20" t="inlineStr">
        <is>
          <t>PO-128-07796058327670026</t>
        </is>
      </c>
      <c r="C1187" s="20" t="inlineStr">
        <is>
          <t>Delivered</t>
        </is>
      </c>
      <c r="D1187" s="20" t="inlineStr">
        <is>
          <t>128-07796073073270026</t>
        </is>
      </c>
      <c r="E1187" s="20" t="inlineStr">
        <is>
          <t>Delivered</t>
        </is>
      </c>
      <c r="F1187" s="20" t="inlineStr">
        <is>
          <t>B03W10-10PZS</t>
        </is>
      </c>
      <c r="G11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87" s="20" t="inlineStr">
        <is>
          <t>10 piezas</t>
        </is>
      </c>
      <c r="I1187" s="20" t="n">
        <v>5</v>
      </c>
      <c r="J1187" s="21" t="n">
        <v>329</v>
      </c>
      <c r="K1187" s="21" t="n">
        <v>296.99</v>
      </c>
      <c r="L1187" s="21" t="n">
        <v>0</v>
      </c>
      <c r="M1187" s="21" t="n">
        <v>0</v>
      </c>
      <c r="N1187" s="21">
        <f>K1187*0.08+L1187*0.08</f>
        <v/>
      </c>
      <c r="O1187" s="21">
        <f>-(K1187*0.025+L1187*0.025)</f>
        <v/>
      </c>
      <c r="P1187" s="21">
        <f>32</f>
        <v/>
      </c>
      <c r="Q1187" s="21">
        <f>J1187+L1187+N1187+O1187-P1187-M1187</f>
        <v/>
      </c>
    </row>
    <row r="1188">
      <c r="A1188" s="20" t="inlineStr">
        <is>
          <t>5.1-5.7</t>
        </is>
      </c>
      <c r="B1188" s="20" t="inlineStr">
        <is>
          <t>PO-128-07902760039033486</t>
        </is>
      </c>
      <c r="C1188" s="20" t="inlineStr">
        <is>
          <t>Delivered</t>
        </is>
      </c>
      <c r="D1188" s="20" t="inlineStr">
        <is>
          <t>128-07902770524793486</t>
        </is>
      </c>
      <c r="E1188" s="20" t="inlineStr">
        <is>
          <t>Delivered</t>
        </is>
      </c>
      <c r="F1188" s="20" t="inlineStr">
        <is>
          <t>LE27M20W24</t>
        </is>
      </c>
      <c r="G118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1188" s="20" t="inlineStr">
        <is>
          <t>24W/2000LM</t>
        </is>
      </c>
      <c r="I1188" s="20" t="n">
        <v>2</v>
      </c>
      <c r="J1188" s="21" t="n">
        <v>144</v>
      </c>
      <c r="K1188" s="21" t="n">
        <v>185.78</v>
      </c>
      <c r="L1188" s="21" t="n">
        <v>25.86</v>
      </c>
      <c r="M1188" s="21" t="n">
        <v>0</v>
      </c>
      <c r="N1188" s="21">
        <f>K1188*0.08+L1188*0.08</f>
        <v/>
      </c>
      <c r="O1188" s="21">
        <f>-(K1188*0.025+L1188*0.025)</f>
        <v/>
      </c>
      <c r="P1188" s="21">
        <f>32</f>
        <v/>
      </c>
      <c r="Q1188" s="21">
        <f>J1188+L1188+N1188+O1188-P1188-M1188</f>
        <v/>
      </c>
    </row>
    <row r="1189">
      <c r="A1189" s="20" t="inlineStr">
        <is>
          <t>5.1-5.7</t>
        </is>
      </c>
      <c r="B1189" s="20" t="inlineStr">
        <is>
          <t>PO-128-07934797036153361</t>
        </is>
      </c>
      <c r="C1189" s="20" t="inlineStr">
        <is>
          <t>Delivered</t>
        </is>
      </c>
      <c r="D1189" s="20" t="inlineStr">
        <is>
          <t>128-07934933351033361</t>
        </is>
      </c>
      <c r="E1189" s="20" t="inlineStr">
        <is>
          <t>Delivered</t>
        </is>
      </c>
      <c r="F1189" s="20" t="inlineStr">
        <is>
          <t>LEM-07</t>
        </is>
      </c>
      <c r="G1189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1189" s="20" t="inlineStr">
        <is>
          <t>LEM-07-1PC</t>
        </is>
      </c>
      <c r="I1189" s="20" t="n">
        <v>1</v>
      </c>
      <c r="J1189" s="21" t="n">
        <v>55</v>
      </c>
      <c r="K1189" s="21" t="n">
        <v>71.65000000000001</v>
      </c>
      <c r="L1189" s="21" t="n">
        <v>25.86</v>
      </c>
      <c r="M1189" s="21" t="n">
        <v>0</v>
      </c>
      <c r="N1189" s="21">
        <f>K1189*0.08+L1189*0.08</f>
        <v/>
      </c>
      <c r="O1189" s="21">
        <f>-(K1189*0.025+L1189*0.025)</f>
        <v/>
      </c>
      <c r="P1189" s="21">
        <f>32</f>
        <v/>
      </c>
      <c r="Q1189" s="21">
        <f>J1189+L1189+N1189+O1189-P1189-M1189</f>
        <v/>
      </c>
    </row>
    <row r="1190">
      <c r="A1190" s="20" t="inlineStr">
        <is>
          <t>5.1-5.7</t>
        </is>
      </c>
      <c r="B1190" s="20" t="inlineStr">
        <is>
          <t>PO-128-07780410829430184</t>
        </is>
      </c>
      <c r="C1190" s="20" t="inlineStr">
        <is>
          <t>Delivered</t>
        </is>
      </c>
      <c r="D1190" s="20" t="inlineStr">
        <is>
          <t>128-07780368886390184</t>
        </is>
      </c>
      <c r="E1190" s="20" t="inlineStr">
        <is>
          <t>Delivered</t>
        </is>
      </c>
      <c r="F1190" s="20" t="inlineStr">
        <is>
          <t>B03W10-10PZS</t>
        </is>
      </c>
      <c r="G119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90" s="20" t="inlineStr">
        <is>
          <t>10 piezas</t>
        </is>
      </c>
      <c r="I1190" s="20" t="n">
        <v>1</v>
      </c>
      <c r="J1190" s="21" t="n">
        <v>65.8</v>
      </c>
      <c r="K1190" s="21" t="n">
        <v>77.41</v>
      </c>
      <c r="L1190" s="21" t="n">
        <v>0</v>
      </c>
      <c r="M1190" s="21" t="n">
        <v>77.41</v>
      </c>
      <c r="N1190" s="21">
        <f>K1190*0.08+L1190*0.08</f>
        <v/>
      </c>
      <c r="O1190" s="21">
        <f>-(K1190*0.025+L1190*0.025)</f>
        <v/>
      </c>
      <c r="P1190" s="21">
        <f>32</f>
        <v/>
      </c>
      <c r="Q1190" s="21">
        <f>J1190+L1190+N1190+O1190-P1190-M1190</f>
        <v/>
      </c>
    </row>
    <row r="1191">
      <c r="A1191" s="20" t="inlineStr">
        <is>
          <t>5.1-5.7</t>
        </is>
      </c>
      <c r="B1191" s="20" t="inlineStr">
        <is>
          <t>PO-128-07779739740790188</t>
        </is>
      </c>
      <c r="C1191" s="20" t="inlineStr">
        <is>
          <t>Delivered</t>
        </is>
      </c>
      <c r="D1191" s="20" t="inlineStr">
        <is>
          <t>128-07779697797750188</t>
        </is>
      </c>
      <c r="E1191" s="20" t="inlineStr">
        <is>
          <t>Delivered</t>
        </is>
      </c>
      <c r="F1191" s="20" t="inlineStr">
        <is>
          <t>LV22W21</t>
        </is>
      </c>
      <c r="G11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91" s="20" t="inlineStr">
        <is>
          <t>1 pieza</t>
        </is>
      </c>
      <c r="I1191" s="20" t="n">
        <v>1</v>
      </c>
      <c r="J1191" s="21" t="n">
        <v>90</v>
      </c>
      <c r="K1191" s="21" t="n">
        <v>109.3</v>
      </c>
      <c r="L1191" s="21" t="n">
        <v>25.86</v>
      </c>
      <c r="M1191" s="21" t="n">
        <v>0</v>
      </c>
      <c r="N1191" s="21">
        <f>K1191*0.08+L1191*0.08</f>
        <v/>
      </c>
      <c r="O1191" s="21">
        <f>-(K1191*0.025+L1191*0.025)</f>
        <v/>
      </c>
      <c r="P1191" s="21">
        <f>32</f>
        <v/>
      </c>
      <c r="Q1191" s="21">
        <f>J1191+L1191+N1191+O1191-P1191-M1191</f>
        <v/>
      </c>
    </row>
    <row r="1192">
      <c r="A1192" s="20" t="inlineStr">
        <is>
          <t>5.1-5.7</t>
        </is>
      </c>
      <c r="B1192" s="20" t="inlineStr">
        <is>
          <t>PO-128-07642269512311137</t>
        </is>
      </c>
      <c r="C1192" s="20" t="inlineStr">
        <is>
          <t>Delivered</t>
        </is>
      </c>
      <c r="D1192" s="20" t="inlineStr">
        <is>
          <t>128-07642311455351137</t>
        </is>
      </c>
      <c r="E1192" s="20" t="inlineStr">
        <is>
          <t>Delivered</t>
        </is>
      </c>
      <c r="F1192" s="20" t="inlineStr">
        <is>
          <t>LV22W21</t>
        </is>
      </c>
      <c r="G11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92" s="20" t="inlineStr">
        <is>
          <t>1 pieza</t>
        </is>
      </c>
      <c r="I1192" s="20" t="n">
        <v>2</v>
      </c>
      <c r="J1192" s="21" t="n">
        <v>180</v>
      </c>
      <c r="K1192" s="21" t="n">
        <v>185.82</v>
      </c>
      <c r="L1192" s="21" t="n">
        <v>25.86</v>
      </c>
      <c r="M1192" s="21" t="n">
        <v>0</v>
      </c>
      <c r="N1192" s="21">
        <f>K1192*0.08+L1192*0.08</f>
        <v/>
      </c>
      <c r="O1192" s="21">
        <f>-(K1192*0.025+L1192*0.025)</f>
        <v/>
      </c>
      <c r="P1192" s="21">
        <f>32</f>
        <v/>
      </c>
      <c r="Q1192" s="21">
        <f>J1192+L1192+N1192+O1192-P1192-M1192</f>
        <v/>
      </c>
    </row>
    <row r="1193">
      <c r="A1193" s="20" t="inlineStr">
        <is>
          <t>5.1-5.7</t>
        </is>
      </c>
      <c r="B1193" s="20" t="inlineStr">
        <is>
          <t>PO-128-07597289278071405</t>
        </is>
      </c>
      <c r="C1193" s="20" t="inlineStr">
        <is>
          <t>Delivered</t>
        </is>
      </c>
      <c r="D1193" s="20" t="inlineStr">
        <is>
          <t>128-07597331221111405</t>
        </is>
      </c>
      <c r="E1193" s="20" t="inlineStr">
        <is>
          <t>Delivered</t>
        </is>
      </c>
      <c r="F1193" s="20" t="inlineStr">
        <is>
          <t>E27W28T30-1PC</t>
        </is>
      </c>
      <c r="G1193" s="20" t="inlineStr">
        <is>
          <t>TIANLAI Foco LED 3 Aspas Plegable 28W, Lámpara LED de 3 Alas Plegables con Base E27, Luz Blanca Fría 6500K, Ahorrador de Energía para Garaje, Taller y Hogar</t>
        </is>
      </c>
      <c r="H1193" s="20" t="inlineStr">
        <is>
          <t>1 PIEZA/E27W28T30</t>
        </is>
      </c>
      <c r="I1193" s="20" t="n">
        <v>1</v>
      </c>
      <c r="J1193" s="21" t="n">
        <v>42</v>
      </c>
      <c r="K1193" s="21" t="n">
        <v>0.47</v>
      </c>
      <c r="L1193" s="21" t="n">
        <v>25.86</v>
      </c>
      <c r="M1193" s="21" t="n">
        <v>0</v>
      </c>
      <c r="N1193" s="21">
        <f>K1193*0.08+L1193*0.08</f>
        <v/>
      </c>
      <c r="O1193" s="21">
        <f>-(K1193*0.025+L1193*0.025)</f>
        <v/>
      </c>
      <c r="P1193" s="21">
        <f>32</f>
        <v/>
      </c>
      <c r="Q1193" s="21">
        <f>J1193+L1193+N1193+O1193-P1193-M1193</f>
        <v/>
      </c>
    </row>
    <row r="1194">
      <c r="A1194" s="20" t="inlineStr">
        <is>
          <t>5.1-5.7</t>
        </is>
      </c>
      <c r="B1194" s="20" t="inlineStr">
        <is>
          <t>PO-128-08193475062392906</t>
        </is>
      </c>
      <c r="C1194" s="20" t="inlineStr">
        <is>
          <t>Delivered</t>
        </is>
      </c>
      <c r="D1194" s="20" t="inlineStr">
        <is>
          <t>128-08193486858872906</t>
        </is>
      </c>
      <c r="E1194" s="20" t="inlineStr">
        <is>
          <t>Delivered</t>
        </is>
      </c>
      <c r="F1194" s="20" t="inlineStr">
        <is>
          <t>B03W10-10PZS</t>
        </is>
      </c>
      <c r="G119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94" s="20" t="inlineStr">
        <is>
          <t>10 piezas</t>
        </is>
      </c>
      <c r="I1194" s="20" t="n">
        <v>1</v>
      </c>
      <c r="J1194" s="21" t="n">
        <v>65.8</v>
      </c>
      <c r="K1194" s="21" t="n">
        <v>56.98</v>
      </c>
      <c r="L1194" s="21" t="n">
        <v>25.86</v>
      </c>
      <c r="M1194" s="21" t="n">
        <v>0</v>
      </c>
      <c r="N1194" s="21">
        <f>K1194*0.08+L1194*0.08</f>
        <v/>
      </c>
      <c r="O1194" s="21">
        <f>-(K1194*0.025+L1194*0.025)</f>
        <v/>
      </c>
      <c r="P1194" s="21">
        <f>32</f>
        <v/>
      </c>
      <c r="Q1194" s="21">
        <f>J1194+L1194+N1194+O1194-P1194-M1194</f>
        <v/>
      </c>
    </row>
    <row r="1195">
      <c r="A1195" s="20" t="inlineStr">
        <is>
          <t>5.1-5.7</t>
        </is>
      </c>
      <c r="B1195" s="20" t="inlineStr">
        <is>
          <t>PO-128-08204404490872712</t>
        </is>
      </c>
      <c r="C1195" s="20" t="inlineStr">
        <is>
          <t>Delivered</t>
        </is>
      </c>
      <c r="D1195" s="20" t="inlineStr">
        <is>
          <t>128-08204556534392712</t>
        </is>
      </c>
      <c r="E1195" s="20" t="inlineStr">
        <is>
          <t>Delivered</t>
        </is>
      </c>
      <c r="F1195" s="20" t="inlineStr">
        <is>
          <t>M10</t>
        </is>
      </c>
      <c r="G1195" s="20" t="inlineStr">
        <is>
          <t>Pantalla de Batería Clara HD LED - Auriculares Inalámbricos TWS, Estuche con 6 Recargas, 5h de Uso, 4 Micrófonos CVC8.0 con Reducción de Ruido y Sonido HiFi</t>
        </is>
      </c>
      <c r="H1195" s="20" t="inlineStr">
        <is>
          <t>1 pieza</t>
        </is>
      </c>
      <c r="I1195" s="20" t="n">
        <v>30</v>
      </c>
      <c r="J1195" s="21" t="n">
        <v>1305</v>
      </c>
      <c r="K1195" s="21" t="n">
        <v>1302.8</v>
      </c>
      <c r="L1195" s="21" t="n">
        <v>0</v>
      </c>
      <c r="M1195" s="21" t="n">
        <v>141.6</v>
      </c>
      <c r="N1195" s="21">
        <f>K1195*0.08+L1195*0.08</f>
        <v/>
      </c>
      <c r="O1195" s="21">
        <f>-(K1195*0.025+L1195*0.025)</f>
        <v/>
      </c>
      <c r="P1195" s="21">
        <f>32</f>
        <v/>
      </c>
      <c r="Q1195" s="21">
        <f>J1195+L1195+N1195+O1195-P1195-M1195</f>
        <v/>
      </c>
    </row>
    <row r="1196">
      <c r="A1196" s="20" t="inlineStr">
        <is>
          <t>5.1-5.7</t>
        </is>
      </c>
      <c r="B1196" s="20" t="inlineStr">
        <is>
          <t>PO-128-07607560356471214</t>
        </is>
      </c>
      <c r="C1196" s="20" t="inlineStr">
        <is>
          <t>Delivered</t>
        </is>
      </c>
      <c r="D1196" s="20" t="inlineStr">
        <is>
          <t>128-07607528899191214</t>
        </is>
      </c>
      <c r="E1196" s="20" t="inlineStr">
        <is>
          <t>Delivered</t>
        </is>
      </c>
      <c r="F1196" s="20" t="inlineStr">
        <is>
          <t>B03W10-10PZS</t>
        </is>
      </c>
      <c r="G119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96" s="20" t="inlineStr">
        <is>
          <t>10 piezas</t>
        </is>
      </c>
      <c r="I1196" s="20" t="n">
        <v>1</v>
      </c>
      <c r="J1196" s="21" t="n">
        <v>65.8</v>
      </c>
      <c r="K1196" s="21" t="n">
        <v>61.93</v>
      </c>
      <c r="L1196" s="21" t="n">
        <v>25.86</v>
      </c>
      <c r="M1196" s="21" t="n">
        <v>0</v>
      </c>
      <c r="N1196" s="21">
        <f>K1196*0.08+L1196*0.08</f>
        <v/>
      </c>
      <c r="O1196" s="21">
        <f>-(K1196*0.025+L1196*0.025)</f>
        <v/>
      </c>
      <c r="P1196" s="21">
        <f>32</f>
        <v/>
      </c>
      <c r="Q1196" s="21">
        <f>J1196+L1196+N1196+O1196-P1196-M1196</f>
        <v/>
      </c>
    </row>
    <row r="1197">
      <c r="A1197" s="20" t="inlineStr">
        <is>
          <t>5.1-5.7</t>
        </is>
      </c>
      <c r="B1197" s="20" t="inlineStr">
        <is>
          <t>PO-128-08174101781113023</t>
        </is>
      </c>
      <c r="C1197" s="20" t="inlineStr">
        <is>
          <t>Delivered</t>
        </is>
      </c>
      <c r="D1197" s="20" t="inlineStr">
        <is>
          <t>128-08174080809593023</t>
        </is>
      </c>
      <c r="E1197" s="20" t="inlineStr">
        <is>
          <t>Delivered</t>
        </is>
      </c>
      <c r="F1197" s="20" t="inlineStr">
        <is>
          <t>B03W10-10PZS</t>
        </is>
      </c>
      <c r="G119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197" s="20" t="inlineStr">
        <is>
          <t>10 piezas</t>
        </is>
      </c>
      <c r="I1197" s="20" t="n">
        <v>1</v>
      </c>
      <c r="J1197" s="21" t="n">
        <v>65.8</v>
      </c>
      <c r="K1197" s="21" t="n">
        <v>69.67</v>
      </c>
      <c r="L1197" s="21" t="n">
        <v>25.86</v>
      </c>
      <c r="M1197" s="21" t="n">
        <v>0</v>
      </c>
      <c r="N1197" s="21">
        <f>K1197*0.08+L1197*0.08</f>
        <v/>
      </c>
      <c r="O1197" s="21">
        <f>-(K1197*0.025+L1197*0.025)</f>
        <v/>
      </c>
      <c r="P1197" s="21">
        <f>32</f>
        <v/>
      </c>
      <c r="Q1197" s="21">
        <f>J1197+L1197+N1197+O1197-P1197-M1197</f>
        <v/>
      </c>
    </row>
    <row r="1198">
      <c r="A1198" s="20" t="inlineStr">
        <is>
          <t>5.1-5.7</t>
        </is>
      </c>
      <c r="B1198" s="20" t="inlineStr">
        <is>
          <t>PO-128-08156266476152169</t>
        </is>
      </c>
      <c r="C1198" s="20" t="inlineStr">
        <is>
          <t>Delivered</t>
        </is>
      </c>
      <c r="D1198" s="20" t="inlineStr">
        <is>
          <t>128-08156371333752169</t>
        </is>
      </c>
      <c r="E1198" s="20" t="inlineStr">
        <is>
          <t>Delivered</t>
        </is>
      </c>
      <c r="F1198" s="20" t="inlineStr">
        <is>
          <t>BG-146-A</t>
        </is>
      </c>
      <c r="G1198" s="20" t="inlineStr">
        <is>
          <t>linkbit Audífonos Inalámbricos de Diadema Bluetooth 6.0 - Baja Latencia para Música y Juegos, Audio Hi-Res con Driver de 40mm, Plegable para Hogar, Oficina y Viajes</t>
        </is>
      </c>
      <c r="H1198" s="20" t="inlineStr">
        <is>
          <t>AZUL</t>
        </is>
      </c>
      <c r="I1198" s="20" t="n">
        <v>1</v>
      </c>
      <c r="J1198" s="21" t="n">
        <v>78</v>
      </c>
      <c r="K1198" s="21" t="n">
        <v>79.95999999999999</v>
      </c>
      <c r="L1198" s="21" t="n">
        <v>25.86</v>
      </c>
      <c r="M1198" s="21" t="n">
        <v>0</v>
      </c>
      <c r="N1198" s="21">
        <f>K1198*0.08+L1198*0.08</f>
        <v/>
      </c>
      <c r="O1198" s="21">
        <f>-(K1198*0.025+L1198*0.025)</f>
        <v/>
      </c>
      <c r="P1198" s="21">
        <f>32</f>
        <v/>
      </c>
      <c r="Q1198" s="21">
        <f>J1198+L1198+N1198+O1198-P1198-M1198</f>
        <v/>
      </c>
    </row>
    <row r="1199">
      <c r="A1199" s="20" t="inlineStr">
        <is>
          <t>5.1-5.7</t>
        </is>
      </c>
      <c r="B1199" s="20" t="inlineStr">
        <is>
          <t>PO-128-13372666885750709</t>
        </is>
      </c>
      <c r="C1199" s="20" t="inlineStr">
        <is>
          <t>Delivered</t>
        </is>
      </c>
      <c r="D1199" s="20" t="inlineStr">
        <is>
          <t>128-13372756014710709</t>
        </is>
      </c>
      <c r="E1199" s="20" t="inlineStr">
        <is>
          <t>Delivered</t>
        </is>
      </c>
      <c r="F1199" s="20" t="inlineStr">
        <is>
          <t>LV22W21</t>
        </is>
      </c>
      <c r="G11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199" s="20" t="inlineStr">
        <is>
          <t>1 pieza</t>
        </is>
      </c>
      <c r="I1199" s="20" t="n">
        <v>1</v>
      </c>
      <c r="J1199" s="21" t="n">
        <v>90</v>
      </c>
      <c r="K1199" s="21" t="n">
        <v>92.91</v>
      </c>
      <c r="L1199" s="21" t="n">
        <v>25.86</v>
      </c>
      <c r="M1199" s="21" t="n">
        <v>0</v>
      </c>
      <c r="N1199" s="21">
        <f>K1199*0.08+L1199*0.08</f>
        <v/>
      </c>
      <c r="O1199" s="21">
        <f>-(K1199*0.025+L1199*0.025)</f>
        <v/>
      </c>
      <c r="P1199" s="21">
        <f>32</f>
        <v/>
      </c>
      <c r="Q1199" s="21">
        <f>J1199+L1199+N1199+O1199-P1199-M1199</f>
        <v/>
      </c>
    </row>
    <row r="1200">
      <c r="A1200" s="20" t="inlineStr">
        <is>
          <t>5.1-5.7</t>
        </is>
      </c>
      <c r="B1200" s="20" t="inlineStr">
        <is>
          <t>PO-128-13207606436471565</t>
        </is>
      </c>
      <c r="C1200" s="20" t="inlineStr">
        <is>
          <t>Delivered</t>
        </is>
      </c>
      <c r="D1200" s="20" t="inlineStr">
        <is>
          <t>128-13207648379511565</t>
        </is>
      </c>
      <c r="E1200" s="20" t="inlineStr">
        <is>
          <t>Delivered</t>
        </is>
      </c>
      <c r="F1200" s="20" t="inlineStr">
        <is>
          <t>MCK-002-B</t>
        </is>
      </c>
      <c r="G1200" s="20" t="inlineStr">
        <is>
          <t>Bocina Karaoke Portátil Mini Bluetooth RGB con Micrófono Incluido，Varias Opciones de Modulación de Voz, Ideal para Celebraciones de Cumpleaños, Reuniones Familiares, Playas al Aire Libre y Configuraciones de Karaoke en Casa</t>
        </is>
      </c>
      <c r="H1200" s="20" t="inlineStr">
        <is>
          <t>BLANCO</t>
        </is>
      </c>
      <c r="I1200" s="20" t="n">
        <v>1</v>
      </c>
      <c r="J1200" s="21" t="n">
        <v>70</v>
      </c>
      <c r="K1200" s="21" t="n">
        <v>40.56</v>
      </c>
      <c r="L1200" s="21" t="n">
        <v>25.86</v>
      </c>
      <c r="M1200" s="21" t="n">
        <v>0</v>
      </c>
      <c r="N1200" s="21">
        <f>K1200*0.08+L1200*0.08</f>
        <v/>
      </c>
      <c r="O1200" s="21">
        <f>-(K1200*0.025+L1200*0.025)</f>
        <v/>
      </c>
      <c r="P1200" s="21">
        <f>32</f>
        <v/>
      </c>
      <c r="Q1200" s="21">
        <f>J1200+L1200+N1200+O1200-P1200-M1200</f>
        <v/>
      </c>
    </row>
    <row r="1201">
      <c r="A1201" s="20" t="inlineStr">
        <is>
          <t>5.1-5.7</t>
        </is>
      </c>
      <c r="B1201" s="20" t="inlineStr">
        <is>
          <t>PO-128-13074373950071527</t>
        </is>
      </c>
      <c r="C1201" s="20" t="inlineStr">
        <is>
          <t>Delivered</t>
        </is>
      </c>
      <c r="D1201" s="20" t="inlineStr">
        <is>
          <t>128-13074415893111527</t>
        </is>
      </c>
      <c r="E1201" s="20" t="inlineStr">
        <is>
          <t>Delivered</t>
        </is>
      </c>
      <c r="F1201" s="20" t="inlineStr">
        <is>
          <t>LV34W13</t>
        </is>
      </c>
      <c r="G1201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201" s="20" t="inlineStr">
        <is>
          <t>1 pieza</t>
        </is>
      </c>
      <c r="I1201" s="20" t="n">
        <v>1</v>
      </c>
      <c r="J1201" s="21" t="n">
        <v>292.06</v>
      </c>
      <c r="K1201" s="21" t="n">
        <v>343.41</v>
      </c>
      <c r="L1201" s="21" t="n">
        <v>0</v>
      </c>
      <c r="M1201" s="21" t="n">
        <v>0</v>
      </c>
      <c r="N1201" s="21">
        <f>K1201*0.08+L1201*0.08</f>
        <v/>
      </c>
      <c r="O1201" s="21">
        <f>-(K1201*0.025+L1201*0.025)</f>
        <v/>
      </c>
      <c r="P1201" s="21">
        <f>32</f>
        <v/>
      </c>
      <c r="Q1201" s="21">
        <f>J1201+L1201+N1201+O1201-P1201-M1201</f>
        <v/>
      </c>
    </row>
    <row r="1202">
      <c r="A1202" s="20" t="inlineStr">
        <is>
          <t>5.1-5.7</t>
        </is>
      </c>
      <c r="B1202" s="20" t="inlineStr">
        <is>
          <t>PO-128-13613896489592407</t>
        </is>
      </c>
      <c r="C1202" s="20" t="inlineStr">
        <is>
          <t>Delivered</t>
        </is>
      </c>
      <c r="D1202" s="20" t="inlineStr">
        <is>
          <t>128-13613888625272407</t>
        </is>
      </c>
      <c r="E1202" s="20" t="inlineStr">
        <is>
          <t>Delivered</t>
        </is>
      </c>
      <c r="F1202" s="20" t="inlineStr">
        <is>
          <t>LV22W21</t>
        </is>
      </c>
      <c r="G12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02" s="20" t="inlineStr">
        <is>
          <t>1 pieza</t>
        </is>
      </c>
      <c r="I1202" s="20" t="n">
        <v>1</v>
      </c>
      <c r="J1202" s="21" t="n">
        <v>90</v>
      </c>
      <c r="K1202" s="21" t="n">
        <v>78.98</v>
      </c>
      <c r="L1202" s="21" t="n">
        <v>25.86</v>
      </c>
      <c r="M1202" s="21" t="n">
        <v>0</v>
      </c>
      <c r="N1202" s="21">
        <f>K1202*0.08+L1202*0.08</f>
        <v/>
      </c>
      <c r="O1202" s="21">
        <f>-(K1202*0.025+L1202*0.025)</f>
        <v/>
      </c>
      <c r="P1202" s="21">
        <f>32</f>
        <v/>
      </c>
      <c r="Q1202" s="21">
        <f>J1202+L1202+N1202+O1202-P1202-M1202</f>
        <v/>
      </c>
    </row>
    <row r="1203">
      <c r="A1203" s="20" t="inlineStr">
        <is>
          <t>5.1-5.7</t>
        </is>
      </c>
      <c r="B1203" s="20" t="inlineStr">
        <is>
          <t>PO-128-13198648812151744</t>
        </is>
      </c>
      <c r="C1203" s="20" t="inlineStr">
        <is>
          <t>Delivered</t>
        </is>
      </c>
      <c r="D1203" s="20" t="inlineStr">
        <is>
          <t>128-13198701240951744</t>
        </is>
      </c>
      <c r="E1203" s="20" t="inlineStr">
        <is>
          <t>Delivered</t>
        </is>
      </c>
      <c r="F1203" s="20" t="inlineStr">
        <is>
          <t>LV22W21</t>
        </is>
      </c>
      <c r="G12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03" s="20" t="inlineStr">
        <is>
          <t>1 pieza</t>
        </is>
      </c>
      <c r="I1203" s="20" t="n">
        <v>1</v>
      </c>
      <c r="J1203" s="21" t="n">
        <v>90</v>
      </c>
      <c r="K1203" s="21" t="n">
        <v>109.3</v>
      </c>
      <c r="L1203" s="21" t="n">
        <v>25.86</v>
      </c>
      <c r="M1203" s="21" t="n">
        <v>0</v>
      </c>
      <c r="N1203" s="21">
        <f>K1203*0.08+L1203*0.08</f>
        <v/>
      </c>
      <c r="O1203" s="21">
        <f>-(K1203*0.025+L1203*0.025)</f>
        <v/>
      </c>
      <c r="P1203" s="21">
        <f>32</f>
        <v/>
      </c>
      <c r="Q1203" s="21">
        <f>J1203+L1203+N1203+O1203-P1203-M1203</f>
        <v/>
      </c>
    </row>
    <row r="1204">
      <c r="A1204" s="20" t="inlineStr">
        <is>
          <t>5.1-5.7</t>
        </is>
      </c>
      <c r="B1204" s="20" t="inlineStr">
        <is>
          <t>PO-128-13629650872952249</t>
        </is>
      </c>
      <c r="C1204" s="20" t="inlineStr">
        <is>
          <t>Delivered</t>
        </is>
      </c>
      <c r="D1204" s="20" t="inlineStr">
        <is>
          <t>128-13629698058872249</t>
        </is>
      </c>
      <c r="E1204" s="20" t="inlineStr">
        <is>
          <t>Delivered</t>
        </is>
      </c>
      <c r="F1204" s="20" t="inlineStr">
        <is>
          <t>BG-146-A</t>
        </is>
      </c>
      <c r="G1204" s="20" t="inlineStr">
        <is>
          <t>linkbit Audífonos Inalámbricos de Diadema Bluetooth 6.0 - Baja Latencia para Música y Juegos, Audio Hi-Res con Driver de 40mm, Plegable para Hogar, Oficina y Viajes</t>
        </is>
      </c>
      <c r="H1204" s="20" t="inlineStr">
        <is>
          <t>AZUL</t>
        </is>
      </c>
      <c r="I1204" s="20" t="n">
        <v>1</v>
      </c>
      <c r="J1204" s="21" t="n">
        <v>78</v>
      </c>
      <c r="K1204" s="21" t="n">
        <v>99.94</v>
      </c>
      <c r="L1204" s="21" t="n">
        <v>25.86</v>
      </c>
      <c r="M1204" s="21" t="n">
        <v>0</v>
      </c>
      <c r="N1204" s="21">
        <f>K1204*0.08+L1204*0.08</f>
        <v/>
      </c>
      <c r="O1204" s="21">
        <f>-(K1204*0.025+L1204*0.025)</f>
        <v/>
      </c>
      <c r="P1204" s="21">
        <f>32</f>
        <v/>
      </c>
      <c r="Q1204" s="21">
        <f>J1204+L1204+N1204+O1204-P1204-M1204</f>
        <v/>
      </c>
    </row>
    <row r="1205">
      <c r="A1205" s="20" t="inlineStr">
        <is>
          <t>5.1-5.7</t>
        </is>
      </c>
      <c r="B1205" s="20" t="inlineStr">
        <is>
          <t>PO-128-13540178975353807</t>
        </is>
      </c>
      <c r="C1205" s="20" t="inlineStr">
        <is>
          <t>Delivered</t>
        </is>
      </c>
      <c r="D1205" s="20" t="inlineStr">
        <is>
          <t>128-13540137032313807</t>
        </is>
      </c>
      <c r="E1205" s="20" t="inlineStr">
        <is>
          <t>Delivered</t>
        </is>
      </c>
      <c r="F1205" s="20" t="inlineStr">
        <is>
          <t>LV22W21</t>
        </is>
      </c>
      <c r="G12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05" s="20" t="inlineStr">
        <is>
          <t>1 pieza</t>
        </is>
      </c>
      <c r="I1205" s="20" t="n">
        <v>1</v>
      </c>
      <c r="J1205" s="21" t="n">
        <v>72</v>
      </c>
      <c r="K1205" s="21" t="n">
        <v>77.61</v>
      </c>
      <c r="L1205" s="21" t="n">
        <v>25.86</v>
      </c>
      <c r="M1205" s="21" t="n">
        <v>0</v>
      </c>
      <c r="N1205" s="21">
        <f>K1205*0.08+L1205*0.08</f>
        <v/>
      </c>
      <c r="O1205" s="21">
        <f>-(K1205*0.025+L1205*0.025)</f>
        <v/>
      </c>
      <c r="P1205" s="21">
        <f>32</f>
        <v/>
      </c>
      <c r="Q1205" s="21">
        <f>J1205+L1205+N1205+O1205-P1205-M1205</f>
        <v/>
      </c>
    </row>
    <row r="1206">
      <c r="A1206" s="20" t="inlineStr">
        <is>
          <t>5.1-5.7</t>
        </is>
      </c>
      <c r="B1206" s="20" t="inlineStr">
        <is>
          <t>PO-128-13594515210872331</t>
        </is>
      </c>
      <c r="C1206" s="20" t="inlineStr">
        <is>
          <t>Delivered</t>
        </is>
      </c>
      <c r="D1206" s="20" t="inlineStr">
        <is>
          <t>128-13594536182392331</t>
        </is>
      </c>
      <c r="E1206" s="20" t="inlineStr">
        <is>
          <t>Delivered</t>
        </is>
      </c>
      <c r="F1206" s="20" t="inlineStr">
        <is>
          <t>LV34W13</t>
        </is>
      </c>
      <c r="G1206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206" s="20" t="inlineStr">
        <is>
          <t>1 pieza</t>
        </is>
      </c>
      <c r="I1206" s="20" t="n">
        <v>4</v>
      </c>
      <c r="J1206" s="21" t="n">
        <v>962.08</v>
      </c>
      <c r="K1206" s="21" t="n">
        <v>992.3200000000001</v>
      </c>
      <c r="L1206" s="21" t="n">
        <v>0</v>
      </c>
      <c r="M1206" s="21" t="n">
        <v>0</v>
      </c>
      <c r="N1206" s="21">
        <f>K1206*0.08+L1206*0.08</f>
        <v/>
      </c>
      <c r="O1206" s="21">
        <f>-(K1206*0.025+L1206*0.025)</f>
        <v/>
      </c>
      <c r="P1206" s="21">
        <f>32</f>
        <v/>
      </c>
      <c r="Q1206" s="21">
        <f>J1206+L1206+N1206+O1206-P1206-M1206</f>
        <v/>
      </c>
    </row>
    <row r="1207">
      <c r="A1207" s="20" t="inlineStr">
        <is>
          <t>5.1-5.7</t>
        </is>
      </c>
      <c r="B1207" s="20" t="inlineStr">
        <is>
          <t>PO-128-13242027848310462</t>
        </is>
      </c>
      <c r="C1207" s="20" t="inlineStr">
        <is>
          <t>Delivered</t>
        </is>
      </c>
      <c r="D1207" s="20" t="inlineStr">
        <is>
          <t>128-13242048819830462</t>
        </is>
      </c>
      <c r="E1207" s="20" t="inlineStr">
        <is>
          <t>Delivered</t>
        </is>
      </c>
      <c r="F1207" s="20" t="inlineStr">
        <is>
          <t>LV22W21</t>
        </is>
      </c>
      <c r="G12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07" s="20" t="inlineStr">
        <is>
          <t>1 pieza</t>
        </is>
      </c>
      <c r="I1207" s="20" t="n">
        <v>1</v>
      </c>
      <c r="J1207" s="21" t="n">
        <v>72</v>
      </c>
      <c r="K1207" s="21" t="n">
        <v>91.3</v>
      </c>
      <c r="L1207" s="21" t="n">
        <v>25.86</v>
      </c>
      <c r="M1207" s="21" t="n">
        <v>0</v>
      </c>
      <c r="N1207" s="21">
        <f>K1207*0.08+L1207*0.08</f>
        <v/>
      </c>
      <c r="O1207" s="21">
        <f>-(K1207*0.025+L1207*0.025)</f>
        <v/>
      </c>
      <c r="P1207" s="21">
        <f>32</f>
        <v/>
      </c>
      <c r="Q1207" s="21">
        <f>J1207+L1207+N1207+O1207-P1207-M1207</f>
        <v/>
      </c>
    </row>
    <row r="1208">
      <c r="A1208" s="20" t="inlineStr">
        <is>
          <t>5.1-5.7</t>
        </is>
      </c>
      <c r="B1208" s="20" t="inlineStr">
        <is>
          <t>PO-128-02229510948471654</t>
        </is>
      </c>
      <c r="C1208" s="20" t="inlineStr">
        <is>
          <t>Delivered</t>
        </is>
      </c>
      <c r="D1208" s="20" t="inlineStr">
        <is>
          <t>128-02229489976951654</t>
        </is>
      </c>
      <c r="E1208" s="20" t="inlineStr">
        <is>
          <t>Delivered</t>
        </is>
      </c>
      <c r="F1208" s="20" t="inlineStr">
        <is>
          <t>B03W10-10PZS</t>
        </is>
      </c>
      <c r="G12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08" s="20" t="inlineStr">
        <is>
          <t>10 piezas</t>
        </is>
      </c>
      <c r="I1208" s="20" t="n">
        <v>2</v>
      </c>
      <c r="J1208" s="21" t="n">
        <v>131.6</v>
      </c>
      <c r="K1208" s="21" t="n">
        <v>154.82</v>
      </c>
      <c r="L1208" s="21" t="n">
        <v>25.86</v>
      </c>
      <c r="M1208" s="21" t="n">
        <v>0</v>
      </c>
      <c r="N1208" s="21">
        <f>K1208*0.08+L1208*0.08</f>
        <v/>
      </c>
      <c r="O1208" s="21">
        <f>-(K1208*0.025+L1208*0.025)</f>
        <v/>
      </c>
      <c r="P1208" s="21">
        <f>32</f>
        <v/>
      </c>
      <c r="Q1208" s="21">
        <f>J1208+L1208+N1208+O1208-P1208-M1208</f>
        <v/>
      </c>
    </row>
    <row r="1209">
      <c r="A1209" s="20" t="inlineStr">
        <is>
          <t>5.1-5.7</t>
        </is>
      </c>
      <c r="B1209" s="20" t="inlineStr">
        <is>
          <t>PO-128-02541574638713762</t>
        </is>
      </c>
      <c r="C1209" s="20" t="inlineStr">
        <is>
          <t>Delivered</t>
        </is>
      </c>
      <c r="D1209" s="20" t="inlineStr">
        <is>
          <t>128-02541553667193762</t>
        </is>
      </c>
      <c r="E1209" s="20" t="inlineStr">
        <is>
          <t>Delivered</t>
        </is>
      </c>
      <c r="F1209" s="20" t="inlineStr">
        <is>
          <t>LV22W21</t>
        </is>
      </c>
      <c r="G12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09" s="20" t="inlineStr">
        <is>
          <t>1 pieza</t>
        </is>
      </c>
      <c r="I1209" s="20" t="n">
        <v>3</v>
      </c>
      <c r="J1209" s="21" t="n">
        <v>216</v>
      </c>
      <c r="K1209" s="21" t="n">
        <v>209.54</v>
      </c>
      <c r="L1209" s="21" t="n">
        <v>0</v>
      </c>
      <c r="M1209" s="21" t="n">
        <v>0</v>
      </c>
      <c r="N1209" s="21">
        <f>K1209*0.08+L1209*0.08</f>
        <v/>
      </c>
      <c r="O1209" s="21">
        <f>-(K1209*0.025+L1209*0.025)</f>
        <v/>
      </c>
      <c r="P1209" s="21">
        <f>32</f>
        <v/>
      </c>
      <c r="Q1209" s="21">
        <f>J1209+L1209+N1209+O1209-P1209-M1209</f>
        <v/>
      </c>
    </row>
    <row r="1210">
      <c r="A1210" s="20" t="inlineStr">
        <is>
          <t>5.1-5.7</t>
        </is>
      </c>
      <c r="B1210" s="20" t="inlineStr">
        <is>
          <t>PO-128-02453484751993201</t>
        </is>
      </c>
      <c r="C1210" s="20" t="inlineStr">
        <is>
          <t>Delivered</t>
        </is>
      </c>
      <c r="D1210" s="20" t="inlineStr">
        <is>
          <t>128-02453489011833201</t>
        </is>
      </c>
      <c r="E1210" s="20" t="inlineStr">
        <is>
          <t>Delivered</t>
        </is>
      </c>
      <c r="F1210" s="20" t="inlineStr">
        <is>
          <t>LV54W25</t>
        </is>
      </c>
      <c r="G121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210" s="20" t="inlineStr">
        <is>
          <t>Blanco</t>
        </is>
      </c>
      <c r="I1210" s="20" t="n">
        <v>1</v>
      </c>
      <c r="J1210" s="21" t="n">
        <v>79.16</v>
      </c>
      <c r="K1210" s="21" t="n">
        <v>83.91</v>
      </c>
      <c r="L1210" s="21" t="n">
        <v>25.86</v>
      </c>
      <c r="M1210" s="21" t="n">
        <v>0</v>
      </c>
      <c r="N1210" s="21">
        <f>K1210*0.08+L1210*0.08</f>
        <v/>
      </c>
      <c r="O1210" s="21">
        <f>-(K1210*0.025+L1210*0.025)</f>
        <v/>
      </c>
      <c r="P1210" s="21">
        <f>32</f>
        <v/>
      </c>
      <c r="Q1210" s="21">
        <f>J1210+L1210+N1210+O1210-P1210-M1210</f>
        <v/>
      </c>
    </row>
    <row r="1211">
      <c r="A1211" s="20" t="inlineStr">
        <is>
          <t>5.1-5.7</t>
        </is>
      </c>
      <c r="B1211" s="20" t="inlineStr">
        <is>
          <t>PO-128-02477506645113121</t>
        </is>
      </c>
      <c r="C1211" s="20" t="inlineStr">
        <is>
          <t>Delivered</t>
        </is>
      </c>
      <c r="D1211" s="20" t="inlineStr">
        <is>
          <t>128-02477517130873121</t>
        </is>
      </c>
      <c r="E1211" s="20" t="inlineStr">
        <is>
          <t>Delivered</t>
        </is>
      </c>
      <c r="F1211" s="20" t="inlineStr">
        <is>
          <t>B03W10-10PZS</t>
        </is>
      </c>
      <c r="G12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11" s="20" t="inlineStr">
        <is>
          <t>10 piezas</t>
        </is>
      </c>
      <c r="I1211" s="20" t="n">
        <v>2</v>
      </c>
      <c r="J1211" s="21" t="n">
        <v>131.6</v>
      </c>
      <c r="K1211" s="21" t="n">
        <v>154.82</v>
      </c>
      <c r="L1211" s="21" t="n">
        <v>25.86</v>
      </c>
      <c r="M1211" s="21" t="n">
        <v>0</v>
      </c>
      <c r="N1211" s="21">
        <f>K1211*0.08+L1211*0.08</f>
        <v/>
      </c>
      <c r="O1211" s="21">
        <f>-(K1211*0.025+L1211*0.025)</f>
        <v/>
      </c>
      <c r="P1211" s="21">
        <f>32</f>
        <v/>
      </c>
      <c r="Q1211" s="21">
        <f>J1211+L1211+N1211+O1211-P1211-M1211</f>
        <v/>
      </c>
    </row>
    <row r="1212">
      <c r="A1212" s="20" t="inlineStr">
        <is>
          <t>5.1-5.7</t>
        </is>
      </c>
      <c r="B1212" s="20" t="inlineStr">
        <is>
          <t>PO-128-02679782011513066</t>
        </is>
      </c>
      <c r="C1212" s="20" t="inlineStr">
        <is>
          <t>Delivered</t>
        </is>
      </c>
      <c r="D1212" s="20" t="inlineStr">
        <is>
          <t>128-02679802983033066</t>
        </is>
      </c>
      <c r="E1212" s="20" t="inlineStr">
        <is>
          <t>Delivered</t>
        </is>
      </c>
      <c r="F1212" s="20" t="inlineStr">
        <is>
          <t>LV22W21</t>
        </is>
      </c>
      <c r="G12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12" s="20" t="inlineStr">
        <is>
          <t>1 pieza</t>
        </is>
      </c>
      <c r="I1212" s="20" t="n">
        <v>2</v>
      </c>
      <c r="J1212" s="21" t="n">
        <v>180</v>
      </c>
      <c r="K1212" s="21" t="n">
        <v>185.82</v>
      </c>
      <c r="L1212" s="21" t="n">
        <v>25.86</v>
      </c>
      <c r="M1212" s="21" t="n">
        <v>168.54</v>
      </c>
      <c r="N1212" s="21">
        <f>K1212*0.08+L1212*0.08</f>
        <v/>
      </c>
      <c r="O1212" s="21">
        <f>-(K1212*0.025+L1212*0.025)</f>
        <v/>
      </c>
      <c r="P1212" s="21">
        <f>32</f>
        <v/>
      </c>
      <c r="Q1212" s="21">
        <f>J1212+L1212+N1212+O1212-P1212-M1212</f>
        <v/>
      </c>
    </row>
    <row r="1213">
      <c r="A1213" s="20" t="inlineStr">
        <is>
          <t>5.15-5.21</t>
        </is>
      </c>
      <c r="B1213" s="20" t="inlineStr">
        <is>
          <t>PO-128-09358844764791145</t>
        </is>
      </c>
      <c r="C1213" s="20" t="inlineStr">
        <is>
          <t>Shipped</t>
        </is>
      </c>
      <c r="D1213" s="20" t="inlineStr">
        <is>
          <t>128-09358912922231145</t>
        </is>
      </c>
      <c r="E1213" s="20" t="inlineStr">
        <is>
          <t>Shipped</t>
        </is>
      </c>
      <c r="F1213" s="20" t="inlineStr">
        <is>
          <t>LV22W21</t>
        </is>
      </c>
      <c r="G12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13" s="20" t="inlineStr">
        <is>
          <t>1 pieza</t>
        </is>
      </c>
      <c r="I1213" s="20" t="n">
        <v>1</v>
      </c>
      <c r="J1213" s="21" t="n">
        <v>73</v>
      </c>
      <c r="K1213" s="21" t="n">
        <v>86.09</v>
      </c>
      <c r="L1213" s="21" t="n">
        <v>25.86</v>
      </c>
      <c r="M1213" s="21" t="n">
        <v>0</v>
      </c>
      <c r="N1213" s="21">
        <f>K1213*0.08+L1213*0.08</f>
        <v/>
      </c>
      <c r="O1213" s="21">
        <f>-(K1213*0.025+L1213*0.025)</f>
        <v/>
      </c>
      <c r="P1213" s="21">
        <f>32</f>
        <v/>
      </c>
      <c r="Q1213" s="21">
        <f>J1213+L1213+N1213+O1213-P1213-M1213</f>
        <v/>
      </c>
    </row>
    <row r="1214">
      <c r="A1214" s="20" t="inlineStr">
        <is>
          <t>5.15-5.21</t>
        </is>
      </c>
      <c r="B1214" s="20" t="inlineStr">
        <is>
          <t>PO-128-09129345679992321</t>
        </is>
      </c>
      <c r="C1214" s="20" t="inlineStr">
        <is>
          <t>Shipped</t>
        </is>
      </c>
      <c r="D1214" s="20" t="inlineStr">
        <is>
          <t>128-09129337815672321</t>
        </is>
      </c>
      <c r="E1214" s="20" t="inlineStr">
        <is>
          <t>Shipped</t>
        </is>
      </c>
      <c r="F1214" s="20" t="inlineStr">
        <is>
          <t>LV22W21</t>
        </is>
      </c>
      <c r="G12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14" s="20" t="inlineStr">
        <is>
          <t>1 pieza</t>
        </is>
      </c>
      <c r="I1214" s="20" t="n">
        <v>2</v>
      </c>
      <c r="J1214" s="21" t="n">
        <v>180</v>
      </c>
      <c r="K1214" s="21" t="n">
        <v>185.58</v>
      </c>
      <c r="L1214" s="21" t="n">
        <v>25.86</v>
      </c>
      <c r="M1214" s="21" t="n">
        <v>0</v>
      </c>
      <c r="N1214" s="21">
        <f>K1214*0.08+L1214*0.08</f>
        <v/>
      </c>
      <c r="O1214" s="21">
        <f>-(K1214*0.025+L1214*0.025)</f>
        <v/>
      </c>
      <c r="P1214" s="21">
        <f>32</f>
        <v/>
      </c>
      <c r="Q1214" s="21">
        <f>J1214+L1214+N1214+O1214-P1214-M1214</f>
        <v/>
      </c>
    </row>
    <row r="1215">
      <c r="A1215" s="20" t="inlineStr">
        <is>
          <t>5.15-5.21</t>
        </is>
      </c>
      <c r="B1215" s="20" t="inlineStr">
        <is>
          <t>PO-128-09301652751991292</t>
        </is>
      </c>
      <c r="C1215" s="20" t="inlineStr">
        <is>
          <t>Shipped</t>
        </is>
      </c>
      <c r="D1215" s="20" t="inlineStr">
        <is>
          <t>128-09301657994871292</t>
        </is>
      </c>
      <c r="E1215" s="20" t="inlineStr">
        <is>
          <t>Shipped</t>
        </is>
      </c>
      <c r="F1215" s="20" t="inlineStr">
        <is>
          <t>LV22W21</t>
        </is>
      </c>
      <c r="G12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15" s="20" t="inlineStr">
        <is>
          <t>1 pieza</t>
        </is>
      </c>
      <c r="I1215" s="20" t="n">
        <v>4</v>
      </c>
      <c r="J1215" s="21" t="n">
        <v>360</v>
      </c>
      <c r="K1215" s="21" t="n">
        <v>371.16</v>
      </c>
      <c r="L1215" s="21" t="n">
        <v>0</v>
      </c>
      <c r="M1215" s="21" t="n">
        <v>0</v>
      </c>
      <c r="N1215" s="21">
        <f>K1215*0.08+L1215*0.08</f>
        <v/>
      </c>
      <c r="O1215" s="21">
        <f>-(K1215*0.025+L1215*0.025)</f>
        <v/>
      </c>
      <c r="P1215" s="21">
        <f>32</f>
        <v/>
      </c>
      <c r="Q1215" s="21">
        <f>J1215+L1215+N1215+O1215-P1215-M1215</f>
        <v/>
      </c>
    </row>
    <row r="1216">
      <c r="A1216" s="20" t="inlineStr">
        <is>
          <t>5.15-5.21</t>
        </is>
      </c>
      <c r="B1216" s="20" t="inlineStr">
        <is>
          <t>PO-128-09205589586553019</t>
        </is>
      </c>
      <c r="C1216" s="20" t="inlineStr">
        <is>
          <t>Shipped</t>
        </is>
      </c>
      <c r="D1216" s="20" t="inlineStr">
        <is>
          <t>128-09205642015353019</t>
        </is>
      </c>
      <c r="E1216" s="20" t="inlineStr">
        <is>
          <t>Shipped</t>
        </is>
      </c>
      <c r="F1216" s="20" t="inlineStr">
        <is>
          <t>B03W10-10PZS</t>
        </is>
      </c>
      <c r="G12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16" s="20" t="inlineStr">
        <is>
          <t>10 piezas</t>
        </is>
      </c>
      <c r="I1216" s="20" t="n">
        <v>1</v>
      </c>
      <c r="J1216" s="21" t="n">
        <v>62</v>
      </c>
      <c r="K1216" s="21" t="n">
        <v>66.98999999999999</v>
      </c>
      <c r="L1216" s="21" t="n">
        <v>25.86</v>
      </c>
      <c r="M1216" s="21" t="n">
        <v>0</v>
      </c>
      <c r="N1216" s="21">
        <f>K1216*0.08+L1216*0.08</f>
        <v/>
      </c>
      <c r="O1216" s="21">
        <f>-(K1216*0.025+L1216*0.025)</f>
        <v/>
      </c>
      <c r="P1216" s="21">
        <f>32</f>
        <v/>
      </c>
      <c r="Q1216" s="21">
        <f>J1216+L1216+N1216+O1216-P1216-M1216</f>
        <v/>
      </c>
    </row>
    <row r="1217">
      <c r="A1217" s="20" t="inlineStr">
        <is>
          <t>5.15-5.21</t>
        </is>
      </c>
      <c r="B1217" s="20" t="inlineStr">
        <is>
          <t>PO-128-08965432863353360</t>
        </is>
      </c>
      <c r="C1217" s="20" t="inlineStr">
        <is>
          <t>Shipped</t>
        </is>
      </c>
      <c r="D1217" s="20" t="inlineStr">
        <is>
          <t>128-08965537720953360</t>
        </is>
      </c>
      <c r="E1217" s="20" t="inlineStr">
        <is>
          <t>Shipped</t>
        </is>
      </c>
      <c r="F1217" s="20" t="inlineStr">
        <is>
          <t>LV22W21</t>
        </is>
      </c>
      <c r="G12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17" s="20" t="inlineStr">
        <is>
          <t>1 pieza</t>
        </is>
      </c>
      <c r="I1217" s="20" t="n">
        <v>3</v>
      </c>
      <c r="J1217" s="21" t="n">
        <v>270</v>
      </c>
      <c r="K1217" s="21" t="n">
        <v>278.37</v>
      </c>
      <c r="L1217" s="21" t="n">
        <v>0</v>
      </c>
      <c r="M1217" s="21" t="n">
        <v>0</v>
      </c>
      <c r="N1217" s="21">
        <f>K1217*0.08+L1217*0.08</f>
        <v/>
      </c>
      <c r="O1217" s="21">
        <f>-(K1217*0.025+L1217*0.025)</f>
        <v/>
      </c>
      <c r="P1217" s="21">
        <f>32</f>
        <v/>
      </c>
      <c r="Q1217" s="21">
        <f>J1217+L1217+N1217+O1217-P1217-M1217</f>
        <v/>
      </c>
    </row>
    <row r="1218">
      <c r="A1218" s="20" t="inlineStr">
        <is>
          <t>5.15-5.21</t>
        </is>
      </c>
      <c r="B1218" s="20" t="inlineStr">
        <is>
          <t>PO-128-09118100634232514</t>
        </is>
      </c>
      <c r="C1218" s="20" t="inlineStr">
        <is>
          <t>Shipped</t>
        </is>
      </c>
      <c r="D1218" s="20" t="inlineStr">
        <is>
          <t>128-09118236949112514</t>
        </is>
      </c>
      <c r="E1218" s="20" t="inlineStr">
        <is>
          <t>Shipped</t>
        </is>
      </c>
      <c r="F1218" s="20" t="inlineStr">
        <is>
          <t>B03W10-10PZS</t>
        </is>
      </c>
      <c r="G121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18" s="20" t="inlineStr">
        <is>
          <t>10 piezas</t>
        </is>
      </c>
      <c r="I1218" s="20" t="n">
        <v>1</v>
      </c>
      <c r="J1218" s="21" t="n">
        <v>62</v>
      </c>
      <c r="K1218" s="21" t="n">
        <v>23.89</v>
      </c>
      <c r="L1218" s="21" t="n">
        <v>25.86</v>
      </c>
      <c r="M1218" s="21" t="n">
        <v>0</v>
      </c>
      <c r="N1218" s="21">
        <f>K1218*0.08+L1218*0.08</f>
        <v/>
      </c>
      <c r="O1218" s="21">
        <f>-(K1218*0.025+L1218*0.025)</f>
        <v/>
      </c>
      <c r="P1218" s="21">
        <f>32</f>
        <v/>
      </c>
      <c r="Q1218" s="21">
        <f>J1218+L1218+N1218+O1218-P1218-M1218</f>
        <v/>
      </c>
    </row>
    <row r="1219">
      <c r="A1219" s="20" t="inlineStr">
        <is>
          <t>5.15-5.21</t>
        </is>
      </c>
      <c r="B1219" s="20" t="inlineStr">
        <is>
          <t>PO-128-09006580941433117</t>
        </is>
      </c>
      <c r="C1219" s="20" t="inlineStr">
        <is>
          <t>Shipped</t>
        </is>
      </c>
      <c r="D1219" s="20" t="inlineStr">
        <is>
          <t>128-09006531134073117</t>
        </is>
      </c>
      <c r="E1219" s="20" t="inlineStr">
        <is>
          <t>Shipped</t>
        </is>
      </c>
      <c r="F1219" s="20" t="inlineStr">
        <is>
          <t>LV22W21</t>
        </is>
      </c>
      <c r="G12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19" s="20" t="inlineStr">
        <is>
          <t>1 pieza</t>
        </is>
      </c>
      <c r="I1219" s="20" t="n">
        <v>3</v>
      </c>
      <c r="J1219" s="21" t="n">
        <v>270</v>
      </c>
      <c r="K1219" s="21" t="n">
        <v>278.37</v>
      </c>
      <c r="L1219" s="21" t="n">
        <v>0</v>
      </c>
      <c r="M1219" s="21" t="n">
        <v>0</v>
      </c>
      <c r="N1219" s="21">
        <f>K1219*0.08+L1219*0.08</f>
        <v/>
      </c>
      <c r="O1219" s="21">
        <f>-(K1219*0.025+L1219*0.025)</f>
        <v/>
      </c>
      <c r="P1219" s="21">
        <f>32</f>
        <v/>
      </c>
      <c r="Q1219" s="21">
        <f>J1219+L1219+N1219+O1219-P1219-M1219</f>
        <v/>
      </c>
    </row>
    <row r="1220">
      <c r="A1220" s="20" t="inlineStr">
        <is>
          <t>5.15-5.21</t>
        </is>
      </c>
      <c r="B1220" s="20" t="inlineStr">
        <is>
          <t>PO-128-09203690609273028</t>
        </is>
      </c>
      <c r="C1220" s="20" t="inlineStr">
        <is>
          <t>Shipped</t>
        </is>
      </c>
      <c r="D1220" s="20" t="inlineStr">
        <is>
          <t>128-09203682744953028</t>
        </is>
      </c>
      <c r="E1220" s="20" t="inlineStr">
        <is>
          <t>Shipped</t>
        </is>
      </c>
      <c r="F1220" s="20" t="inlineStr">
        <is>
          <t>LV22W21</t>
        </is>
      </c>
      <c r="G12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20" s="20" t="inlineStr">
        <is>
          <t>1 pieza</t>
        </is>
      </c>
      <c r="I1220" s="20" t="n">
        <v>1</v>
      </c>
      <c r="J1220" s="21" t="n">
        <v>90</v>
      </c>
      <c r="K1220" s="21" t="n">
        <v>74.23999999999999</v>
      </c>
      <c r="L1220" s="21" t="n">
        <v>25.86</v>
      </c>
      <c r="M1220" s="21" t="n">
        <v>0</v>
      </c>
      <c r="N1220" s="21">
        <f>K1220*0.08+L1220*0.08</f>
        <v/>
      </c>
      <c r="O1220" s="21">
        <f>-(K1220*0.025+L1220*0.025)</f>
        <v/>
      </c>
      <c r="P1220" s="21">
        <f>32</f>
        <v/>
      </c>
      <c r="Q1220" s="21">
        <f>J1220+L1220+N1220+O1220-P1220-M1220</f>
        <v/>
      </c>
    </row>
    <row r="1221">
      <c r="A1221" s="20" t="inlineStr">
        <is>
          <t>5.15-5.21</t>
        </is>
      </c>
      <c r="B1221" s="20" t="inlineStr">
        <is>
          <t>PO-128-09052654080633928</t>
        </is>
      </c>
      <c r="C1221" s="20" t="inlineStr">
        <is>
          <t>Shipped</t>
        </is>
      </c>
      <c r="D1221" s="20" t="inlineStr">
        <is>
          <t>128-09052667187833928</t>
        </is>
      </c>
      <c r="E1221" s="20" t="inlineStr">
        <is>
          <t>Shipped</t>
        </is>
      </c>
      <c r="F1221" s="20" t="inlineStr">
        <is>
          <t>LV54W25</t>
        </is>
      </c>
      <c r="G122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221" s="20" t="inlineStr">
        <is>
          <t>Blanco</t>
        </is>
      </c>
      <c r="I1221" s="20" t="n">
        <v>4</v>
      </c>
      <c r="J1221" s="21" t="n">
        <v>312</v>
      </c>
      <c r="K1221" s="21" t="n">
        <v>334.91</v>
      </c>
      <c r="L1221" s="21" t="n">
        <v>0</v>
      </c>
      <c r="M1221" s="21" t="n">
        <v>0</v>
      </c>
      <c r="N1221" s="21">
        <f>K1221*0.08+L1221*0.08</f>
        <v/>
      </c>
      <c r="O1221" s="21">
        <f>-(K1221*0.025+L1221*0.025)</f>
        <v/>
      </c>
      <c r="P1221" s="21">
        <f>32</f>
        <v/>
      </c>
      <c r="Q1221" s="21">
        <f>J1221+L1221+N1221+O1221-P1221-M1221</f>
        <v/>
      </c>
    </row>
    <row r="1222">
      <c r="A1222" s="20" t="inlineStr">
        <is>
          <t>5.15-5.21</t>
        </is>
      </c>
      <c r="B1222" s="20" t="inlineStr">
        <is>
          <t>PO-128-09014718945913197</t>
        </is>
      </c>
      <c r="C1222" s="20" t="inlineStr">
        <is>
          <t>Shipped</t>
        </is>
      </c>
      <c r="D1222" s="20" t="inlineStr">
        <is>
          <t>128-09014677002873197</t>
        </is>
      </c>
      <c r="E1222" s="20" t="inlineStr">
        <is>
          <t>Shipped</t>
        </is>
      </c>
      <c r="F1222" s="20" t="inlineStr">
        <is>
          <t>R18W30MM20</t>
        </is>
      </c>
      <c r="G1222" s="20" t="inlineStr">
        <is>
          <t>TIANLAI Reflector LED 20W (1800LM) y 30W (2700LM) Vida Útil 50,000 Horas Ángulo 220° Eficiente Energía Instalación Fácil para Interior y Exterior</t>
        </is>
      </c>
      <c r="H1222" s="20" t="inlineStr">
        <is>
          <t>1 pieza</t>
        </is>
      </c>
      <c r="I1222" s="20" t="n">
        <v>1</v>
      </c>
      <c r="J1222" s="21" t="n">
        <v>35</v>
      </c>
      <c r="K1222" s="21" t="n">
        <v>41.27</v>
      </c>
      <c r="L1222" s="21" t="n">
        <v>25.86</v>
      </c>
      <c r="M1222" s="21" t="n">
        <v>0</v>
      </c>
      <c r="N1222" s="21">
        <f>K1222*0.08+L1222*0.08</f>
        <v/>
      </c>
      <c r="O1222" s="21">
        <f>-(K1222*0.025+L1222*0.025)</f>
        <v/>
      </c>
      <c r="P1222" s="21">
        <f>32</f>
        <v/>
      </c>
      <c r="Q1222" s="21">
        <f>J1222+L1222+N1222+O1222-P1222-M1222</f>
        <v/>
      </c>
    </row>
    <row r="1223">
      <c r="A1223" s="20" t="inlineStr">
        <is>
          <t>5.15-5.21</t>
        </is>
      </c>
      <c r="B1223" s="20" t="inlineStr">
        <is>
          <t>PO-128-09567945912950859</t>
        </is>
      </c>
      <c r="C1223" s="20" t="inlineStr">
        <is>
          <t>Shipped</t>
        </is>
      </c>
      <c r="D1223" s="20" t="inlineStr">
        <is>
          <t>128-09567924941430859</t>
        </is>
      </c>
      <c r="E1223" s="20" t="inlineStr">
        <is>
          <t>Shipped</t>
        </is>
      </c>
      <c r="F1223" s="20" t="inlineStr">
        <is>
          <t>M10</t>
        </is>
      </c>
      <c r="G1223" s="20" t="inlineStr">
        <is>
          <t>Pantalla de Batería Clara HD LED - Auriculares Inalámbricos TWS, Estuche con 6 Recargas, 5h de Uso, 4 Micrófonos CVC8.0 con Reducción de Ruido y Sonido HiFi</t>
        </is>
      </c>
      <c r="H1223" s="20" t="inlineStr">
        <is>
          <t>1 pieza</t>
        </is>
      </c>
      <c r="I1223" s="20" t="n">
        <v>1</v>
      </c>
      <c r="J1223" s="21" t="n">
        <v>43</v>
      </c>
      <c r="K1223" s="21" t="n">
        <v>48.2</v>
      </c>
      <c r="L1223" s="21" t="n">
        <v>25.86</v>
      </c>
      <c r="M1223" s="21" t="n">
        <v>0</v>
      </c>
      <c r="N1223" s="21">
        <f>K1223*0.08+L1223*0.08</f>
        <v/>
      </c>
      <c r="O1223" s="21">
        <f>-(K1223*0.025+L1223*0.025)</f>
        <v/>
      </c>
      <c r="P1223" s="21">
        <f>32</f>
        <v/>
      </c>
      <c r="Q1223" s="21">
        <f>J1223+L1223+N1223+O1223-P1223-M1223</f>
        <v/>
      </c>
    </row>
    <row r="1224">
      <c r="A1224" s="20" t="inlineStr">
        <is>
          <t>5.15-5.21</t>
        </is>
      </c>
      <c r="B1224" s="20" t="inlineStr">
        <is>
          <t>PO-128-09192820280952967</t>
        </is>
      </c>
      <c r="C1224" s="20" t="inlineStr">
        <is>
          <t>Shipped</t>
        </is>
      </c>
      <c r="D1224" s="20" t="inlineStr">
        <is>
          <t>128-09192773095032967</t>
        </is>
      </c>
      <c r="E1224" s="20" t="inlineStr">
        <is>
          <t>Shipped</t>
        </is>
      </c>
      <c r="F1224" s="20" t="inlineStr">
        <is>
          <t>B03W10-10PZS</t>
        </is>
      </c>
      <c r="G12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24" s="20" t="inlineStr">
        <is>
          <t>10 piezas</t>
        </is>
      </c>
      <c r="I1224" s="20" t="n">
        <v>1</v>
      </c>
      <c r="J1224" s="21" t="n">
        <v>62</v>
      </c>
      <c r="K1224" s="21" t="n">
        <v>54.9</v>
      </c>
      <c r="L1224" s="21" t="n">
        <v>25.86</v>
      </c>
      <c r="M1224" s="21" t="n">
        <v>0</v>
      </c>
      <c r="N1224" s="21">
        <f>K1224*0.08+L1224*0.08</f>
        <v/>
      </c>
      <c r="O1224" s="21">
        <f>-(K1224*0.025+L1224*0.025)</f>
        <v/>
      </c>
      <c r="P1224" s="21">
        <f>32</f>
        <v/>
      </c>
      <c r="Q1224" s="21">
        <f>J1224+L1224+N1224+O1224-P1224-M1224</f>
        <v/>
      </c>
    </row>
    <row r="1225">
      <c r="A1225" s="20" t="inlineStr">
        <is>
          <t>5.15-5.21</t>
        </is>
      </c>
      <c r="B1225" s="20" t="inlineStr">
        <is>
          <t>PO-128-09422700083831789</t>
        </is>
      </c>
      <c r="C1225" s="20" t="inlineStr">
        <is>
          <t>Shipped</t>
        </is>
      </c>
      <c r="D1225" s="20" t="inlineStr">
        <is>
          <t>128-09422721055351789</t>
        </is>
      </c>
      <c r="E1225" s="20" t="inlineStr">
        <is>
          <t>Shipped</t>
        </is>
      </c>
      <c r="F1225" s="20" t="inlineStr">
        <is>
          <t>B03W10-10PZS</t>
        </is>
      </c>
      <c r="G12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25" s="20" t="inlineStr">
        <is>
          <t>10 piezas</t>
        </is>
      </c>
      <c r="I1225" s="20" t="n">
        <v>1</v>
      </c>
      <c r="J1225" s="21" t="n">
        <v>62</v>
      </c>
      <c r="K1225" s="21" t="n">
        <v>23.89</v>
      </c>
      <c r="L1225" s="21" t="n">
        <v>25.86</v>
      </c>
      <c r="M1225" s="21" t="n">
        <v>0</v>
      </c>
      <c r="N1225" s="21">
        <f>K1225*0.08+L1225*0.08</f>
        <v/>
      </c>
      <c r="O1225" s="21">
        <f>-(K1225*0.025+L1225*0.025)</f>
        <v/>
      </c>
      <c r="P1225" s="21">
        <f>32</f>
        <v/>
      </c>
      <c r="Q1225" s="21">
        <f>J1225+L1225+N1225+O1225-P1225-M1225</f>
        <v/>
      </c>
    </row>
    <row r="1226">
      <c r="A1226" s="20" t="inlineStr">
        <is>
          <t>5.15-5.21</t>
        </is>
      </c>
      <c r="B1226" s="20" t="inlineStr">
        <is>
          <t>PO-128-09080661294713826</t>
        </is>
      </c>
      <c r="C1226" s="20" t="inlineStr">
        <is>
          <t>Shipped</t>
        </is>
      </c>
      <c r="D1226" s="20" t="inlineStr">
        <is>
          <t>128-09080619351673826</t>
        </is>
      </c>
      <c r="E1226" s="20" t="inlineStr">
        <is>
          <t>Shipped</t>
        </is>
      </c>
      <c r="F1226" s="20" t="inlineStr">
        <is>
          <t>BG-146-G</t>
        </is>
      </c>
      <c r="G1226" s="20" t="inlineStr">
        <is>
          <t>linkbit Audífonos Inalámbricos de Diadema Bluetooth 6.0 - Baja Latencia para Música y Juegos, Audio Hi-Res con Driver de 40mm, Plegable para Hogar, Oficina y Viajes</t>
        </is>
      </c>
      <c r="H1226" s="20" t="inlineStr">
        <is>
          <t>GRIS</t>
        </is>
      </c>
      <c r="I1226" s="20" t="n">
        <v>1</v>
      </c>
      <c r="J1226" s="21" t="n">
        <v>78</v>
      </c>
      <c r="K1226" s="21" t="n">
        <v>17.18</v>
      </c>
      <c r="L1226" s="21" t="n">
        <v>25.86</v>
      </c>
      <c r="M1226" s="21" t="n">
        <v>0</v>
      </c>
      <c r="N1226" s="21">
        <f>K1226*0.08+L1226*0.08</f>
        <v/>
      </c>
      <c r="O1226" s="21">
        <f>-(K1226*0.025+L1226*0.025)</f>
        <v/>
      </c>
      <c r="P1226" s="21">
        <f>32</f>
        <v/>
      </c>
      <c r="Q1226" s="21">
        <f>J1226+L1226+N1226+O1226-P1226-M1226</f>
        <v/>
      </c>
    </row>
    <row r="1227">
      <c r="A1227" s="20" t="inlineStr">
        <is>
          <t>5.15-5.21</t>
        </is>
      </c>
      <c r="B1227" s="20" t="inlineStr">
        <is>
          <t>PO-128-09150409774712194</t>
        </is>
      </c>
      <c r="C1227" s="20" t="inlineStr">
        <is>
          <t>Shipped</t>
        </is>
      </c>
      <c r="D1227" s="20" t="inlineStr">
        <is>
          <t>128-09150336374392194</t>
        </is>
      </c>
      <c r="E1227" s="20" t="inlineStr">
        <is>
          <t>Shipped</t>
        </is>
      </c>
      <c r="F1227" s="20" t="inlineStr">
        <is>
          <t>E27W28T30-4PZS</t>
        </is>
      </c>
      <c r="G1227" s="20" t="inlineStr">
        <is>
          <t>TIANLAI Foco LED 3 Aspas Plegable 28W, Lámpara LED de 3 Alas Plegables con Base E27, Luz Blanca Fría 6500K, Ahorrador de Energía para Garaje, Taller y Hogar</t>
        </is>
      </c>
      <c r="H1227" s="20" t="inlineStr">
        <is>
          <t>4 PIEZAS/E27W28T30</t>
        </is>
      </c>
      <c r="I1227" s="20" t="n">
        <v>1</v>
      </c>
      <c r="J1227" s="21" t="n">
        <v>160</v>
      </c>
      <c r="K1227" s="21" t="n">
        <v>169.51</v>
      </c>
      <c r="L1227" s="21" t="n">
        <v>25.86</v>
      </c>
      <c r="M1227" s="21" t="n">
        <v>0</v>
      </c>
      <c r="N1227" s="21">
        <f>K1227*0.08+L1227*0.08</f>
        <v/>
      </c>
      <c r="O1227" s="21">
        <f>-(K1227*0.025+L1227*0.025)</f>
        <v/>
      </c>
      <c r="P1227" s="21">
        <f>32</f>
        <v/>
      </c>
      <c r="Q1227" s="21">
        <f>J1227+L1227+N1227+O1227-P1227-M1227</f>
        <v/>
      </c>
    </row>
    <row r="1228">
      <c r="A1228" s="20" t="inlineStr">
        <is>
          <t>5.15-5.21</t>
        </is>
      </c>
      <c r="B1228" s="20" t="inlineStr">
        <is>
          <t>PO-128-09031643663994054</t>
        </is>
      </c>
      <c r="C1228" s="20" t="inlineStr">
        <is>
          <t>Shipped</t>
        </is>
      </c>
      <c r="D1228" s="20" t="inlineStr">
        <is>
          <t>128-09031669878394054</t>
        </is>
      </c>
      <c r="E1228" s="20" t="inlineStr">
        <is>
          <t>Shipped</t>
        </is>
      </c>
      <c r="F1228" s="20" t="inlineStr">
        <is>
          <t>LV22W21</t>
        </is>
      </c>
      <c r="G12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28" s="20" t="inlineStr">
        <is>
          <t>1 pieza</t>
        </is>
      </c>
      <c r="I1228" s="20" t="n">
        <v>2</v>
      </c>
      <c r="J1228" s="21" t="n">
        <v>180</v>
      </c>
      <c r="K1228" s="21" t="n">
        <v>185.57</v>
      </c>
      <c r="L1228" s="21" t="n">
        <v>25.86</v>
      </c>
      <c r="M1228" s="21" t="n">
        <v>0</v>
      </c>
      <c r="N1228" s="21">
        <f>K1228*0.08+L1228*0.08</f>
        <v/>
      </c>
      <c r="O1228" s="21">
        <f>-(K1228*0.025+L1228*0.025)</f>
        <v/>
      </c>
      <c r="P1228" s="21">
        <f>32</f>
        <v/>
      </c>
      <c r="Q1228" s="21">
        <f>J1228+L1228+N1228+O1228-P1228-M1228</f>
        <v/>
      </c>
    </row>
    <row r="1229">
      <c r="A1229" s="20" t="inlineStr">
        <is>
          <t>5.15-5.21</t>
        </is>
      </c>
      <c r="B1229" s="20" t="inlineStr">
        <is>
          <t>PO-128-09545799373430991</t>
        </is>
      </c>
      <c r="C1229" s="20" t="inlineStr">
        <is>
          <t>Shipped</t>
        </is>
      </c>
      <c r="D1229" s="20" t="inlineStr">
        <is>
          <t>128-09545754808950991</t>
        </is>
      </c>
      <c r="E1229" s="20" t="inlineStr">
        <is>
          <t>Shipped</t>
        </is>
      </c>
      <c r="F1229" s="20" t="inlineStr">
        <is>
          <t>B03W10-10PZS</t>
        </is>
      </c>
      <c r="G12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29" s="20" t="inlineStr">
        <is>
          <t>10 piezas</t>
        </is>
      </c>
      <c r="I1229" s="20" t="n">
        <v>1</v>
      </c>
      <c r="J1229" s="21" t="n">
        <v>62</v>
      </c>
      <c r="K1229" s="21" t="n">
        <v>66.98999999999999</v>
      </c>
      <c r="L1229" s="21" t="n">
        <v>25.86</v>
      </c>
      <c r="M1229" s="21" t="n">
        <v>0</v>
      </c>
      <c r="N1229" s="21">
        <f>K1229*0.08+L1229*0.08</f>
        <v/>
      </c>
      <c r="O1229" s="21">
        <f>-(K1229*0.025+L1229*0.025)</f>
        <v/>
      </c>
      <c r="P1229" s="21">
        <f>32</f>
        <v/>
      </c>
      <c r="Q1229" s="21">
        <f>J1229+L1229+N1229+O1229-P1229-M1229</f>
        <v/>
      </c>
    </row>
    <row r="1230">
      <c r="A1230" s="20" t="inlineStr">
        <is>
          <t>5.15-5.21</t>
        </is>
      </c>
      <c r="B1230" s="20" t="inlineStr">
        <is>
          <t>PO-128-09190679783032146</t>
        </is>
      </c>
      <c r="C1230" s="20" t="inlineStr">
        <is>
          <t>Shipped</t>
        </is>
      </c>
      <c r="D1230" s="20" t="inlineStr">
        <is>
          <t>128-09190616868472146</t>
        </is>
      </c>
      <c r="E1230" s="20" t="inlineStr">
        <is>
          <t>Shipped</t>
        </is>
      </c>
      <c r="F1230" s="20" t="inlineStr">
        <is>
          <t>LV22W21</t>
        </is>
      </c>
      <c r="G12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30" s="20" t="inlineStr">
        <is>
          <t>1 pieza</t>
        </is>
      </c>
      <c r="I1230" s="20" t="n">
        <v>1</v>
      </c>
      <c r="J1230" s="21" t="n">
        <v>73</v>
      </c>
      <c r="K1230" s="21" t="n">
        <v>77.48999999999999</v>
      </c>
      <c r="L1230" s="21" t="n">
        <v>25.86</v>
      </c>
      <c r="M1230" s="21" t="n">
        <v>0</v>
      </c>
      <c r="N1230" s="21">
        <f>K1230*0.08+L1230*0.08</f>
        <v/>
      </c>
      <c r="O1230" s="21">
        <f>-(K1230*0.025+L1230*0.025)</f>
        <v/>
      </c>
      <c r="P1230" s="21">
        <f>32</f>
        <v/>
      </c>
      <c r="Q1230" s="21">
        <f>J1230+L1230+N1230+O1230-P1230-M1230</f>
        <v/>
      </c>
    </row>
    <row r="1231">
      <c r="A1231" s="20" t="inlineStr">
        <is>
          <t>5.15-5.21</t>
        </is>
      </c>
      <c r="B1231" s="20" t="inlineStr">
        <is>
          <t>PO-128-09520704051830053</t>
        </is>
      </c>
      <c r="C1231" s="20" t="inlineStr">
        <is>
          <t>Shipped</t>
        </is>
      </c>
      <c r="D1231" s="20" t="inlineStr">
        <is>
          <t>128-09520662108790053</t>
        </is>
      </c>
      <c r="E1231" s="20" t="inlineStr">
        <is>
          <t>Shipped</t>
        </is>
      </c>
      <c r="F1231" s="20" t="inlineStr">
        <is>
          <t>LV22W21</t>
        </is>
      </c>
      <c r="G12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31" s="20" t="inlineStr">
        <is>
          <t>1 pieza</t>
        </is>
      </c>
      <c r="I1231" s="20" t="n">
        <v>1</v>
      </c>
      <c r="J1231" s="21" t="n">
        <v>73</v>
      </c>
      <c r="K1231" s="21" t="n">
        <v>68.87</v>
      </c>
      <c r="L1231" s="21" t="n">
        <v>25.86</v>
      </c>
      <c r="M1231" s="21" t="n">
        <v>0</v>
      </c>
      <c r="N1231" s="21">
        <f>K1231*0.08+L1231*0.08</f>
        <v/>
      </c>
      <c r="O1231" s="21">
        <f>-(K1231*0.025+L1231*0.025)</f>
        <v/>
      </c>
      <c r="P1231" s="21">
        <f>32</f>
        <v/>
      </c>
      <c r="Q1231" s="21">
        <f>J1231+L1231+N1231+O1231-P1231-M1231</f>
        <v/>
      </c>
    </row>
    <row r="1232">
      <c r="A1232" s="20" t="inlineStr">
        <is>
          <t>5.15-5.21</t>
        </is>
      </c>
      <c r="B1232" s="20" t="inlineStr">
        <is>
          <t>PO-128-09184859239032116</t>
        </is>
      </c>
      <c r="C1232" s="20" t="inlineStr">
        <is>
          <t>Shipped</t>
        </is>
      </c>
      <c r="D1232" s="20" t="inlineStr">
        <is>
          <t>128-09184935260792116</t>
        </is>
      </c>
      <c r="E1232" s="20" t="inlineStr">
        <is>
          <t>Shipped</t>
        </is>
      </c>
      <c r="F1232" s="20" t="inlineStr">
        <is>
          <t>B03W10-10PZS</t>
        </is>
      </c>
      <c r="G123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32" s="20" t="inlineStr">
        <is>
          <t>10 piezas</t>
        </is>
      </c>
      <c r="I1232" s="20" t="n">
        <v>1</v>
      </c>
      <c r="J1232" s="21" t="n">
        <v>62</v>
      </c>
      <c r="K1232" s="21" t="n">
        <v>63.62</v>
      </c>
      <c r="L1232" s="21" t="n">
        <v>25.86</v>
      </c>
      <c r="M1232" s="21" t="n">
        <v>0</v>
      </c>
      <c r="N1232" s="21">
        <f>K1232*0.08+L1232*0.08</f>
        <v/>
      </c>
      <c r="O1232" s="21">
        <f>-(K1232*0.025+L1232*0.025)</f>
        <v/>
      </c>
      <c r="P1232" s="21">
        <f>32</f>
        <v/>
      </c>
      <c r="Q1232" s="21">
        <f>J1232+L1232+N1232+O1232-P1232-M1232</f>
        <v/>
      </c>
    </row>
    <row r="1233">
      <c r="A1233" s="20" t="inlineStr">
        <is>
          <t>5.15-5.21</t>
        </is>
      </c>
      <c r="B1233" s="20" t="inlineStr">
        <is>
          <t>PO-128-09017287173753181</t>
        </is>
      </c>
      <c r="C1233" s="20" t="inlineStr">
        <is>
          <t>Shipped</t>
        </is>
      </c>
      <c r="D1233" s="20" t="inlineStr">
        <is>
          <t>128-09017276687993181</t>
        </is>
      </c>
      <c r="E1233" s="20" t="inlineStr">
        <is>
          <t>Shipped</t>
        </is>
      </c>
      <c r="F1233" s="20" t="inlineStr">
        <is>
          <t>LV22W21</t>
        </is>
      </c>
      <c r="G12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33" s="20" t="inlineStr">
        <is>
          <t>1 pieza</t>
        </is>
      </c>
      <c r="I1233" s="20" t="n">
        <v>1</v>
      </c>
      <c r="J1233" s="21" t="n">
        <v>90</v>
      </c>
      <c r="K1233" s="21" t="n">
        <v>103.09</v>
      </c>
      <c r="L1233" s="21" t="n">
        <v>25.86</v>
      </c>
      <c r="M1233" s="21" t="n">
        <v>0</v>
      </c>
      <c r="N1233" s="21">
        <f>K1233*0.08+L1233*0.08</f>
        <v/>
      </c>
      <c r="O1233" s="21">
        <f>-(K1233*0.025+L1233*0.025)</f>
        <v/>
      </c>
      <c r="P1233" s="21">
        <f>32</f>
        <v/>
      </c>
      <c r="Q1233" s="21">
        <f>J1233+L1233+N1233+O1233-P1233-M1233</f>
        <v/>
      </c>
    </row>
    <row r="1234">
      <c r="A1234" s="20" t="inlineStr">
        <is>
          <t>5.15-5.21</t>
        </is>
      </c>
      <c r="B1234" s="20" t="inlineStr">
        <is>
          <t>PO-128-09503140055670221</t>
        </is>
      </c>
      <c r="C1234" s="20" t="inlineStr">
        <is>
          <t>Shipped</t>
        </is>
      </c>
      <c r="D1234" s="20" t="inlineStr">
        <is>
          <t>128-09503244913270221</t>
        </is>
      </c>
      <c r="E1234" s="20" t="inlineStr">
        <is>
          <t>Shipped</t>
        </is>
      </c>
      <c r="F1234" s="20" t="inlineStr">
        <is>
          <t>B03W10-10PZS</t>
        </is>
      </c>
      <c r="G123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34" s="20" t="inlineStr">
        <is>
          <t>10 piezas</t>
        </is>
      </c>
      <c r="I1234" s="20" t="n">
        <v>1</v>
      </c>
      <c r="J1234" s="21" t="n">
        <v>62</v>
      </c>
      <c r="K1234" s="21" t="n">
        <v>6.65</v>
      </c>
      <c r="L1234" s="21" t="n">
        <v>25.86</v>
      </c>
      <c r="M1234" s="21" t="n">
        <v>0</v>
      </c>
      <c r="N1234" s="21">
        <f>K1234*0.08+L1234*0.08</f>
        <v/>
      </c>
      <c r="O1234" s="21">
        <f>-(K1234*0.025+L1234*0.025)</f>
        <v/>
      </c>
      <c r="P1234" s="21">
        <f>32</f>
        <v/>
      </c>
      <c r="Q1234" s="21">
        <f>J1234+L1234+N1234+O1234-P1234-M1234</f>
        <v/>
      </c>
    </row>
    <row r="1235">
      <c r="A1235" s="20" t="inlineStr">
        <is>
          <t>5.15-5.21</t>
        </is>
      </c>
      <c r="B1235" s="20" t="inlineStr">
        <is>
          <t>PO-128-09295442063991523</t>
        </is>
      </c>
      <c r="C1235" s="20" t="inlineStr">
        <is>
          <t>Shipped</t>
        </is>
      </c>
      <c r="D1235" s="20" t="inlineStr">
        <is>
          <t>128-09295463035511523</t>
        </is>
      </c>
      <c r="E1235" s="20" t="inlineStr">
        <is>
          <t>Shipped</t>
        </is>
      </c>
      <c r="F1235" s="20" t="inlineStr">
        <is>
          <t>B03W10-10PZS</t>
        </is>
      </c>
      <c r="G12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35" s="20" t="inlineStr">
        <is>
          <t>10 piezas</t>
        </is>
      </c>
      <c r="I1235" s="20" t="n">
        <v>3</v>
      </c>
      <c r="J1235" s="21" t="n">
        <v>186</v>
      </c>
      <c r="K1235" s="21" t="n">
        <v>153.33</v>
      </c>
      <c r="L1235" s="21" t="n">
        <v>25.86</v>
      </c>
      <c r="M1235" s="21" t="n">
        <v>0</v>
      </c>
      <c r="N1235" s="21">
        <f>K1235*0.08+L1235*0.08</f>
        <v/>
      </c>
      <c r="O1235" s="21">
        <f>-(K1235*0.025+L1235*0.025)</f>
        <v/>
      </c>
      <c r="P1235" s="21">
        <f>32</f>
        <v/>
      </c>
      <c r="Q1235" s="21">
        <f>J1235+L1235+N1235+O1235-P1235-M1235</f>
        <v/>
      </c>
    </row>
    <row r="1236">
      <c r="A1236" s="20" t="inlineStr">
        <is>
          <t>5.15-5.21</t>
        </is>
      </c>
      <c r="B1236" s="20" t="inlineStr">
        <is>
          <t>PO-128-09136036178552345</t>
        </is>
      </c>
      <c r="C1236" s="20" t="inlineStr">
        <is>
          <t>Shipped</t>
        </is>
      </c>
      <c r="D1236" s="20" t="inlineStr">
        <is>
          <t>128-09136196086392345</t>
        </is>
      </c>
      <c r="E1236" s="20" t="inlineStr">
        <is>
          <t>Shipped</t>
        </is>
      </c>
      <c r="F1236" s="20" t="inlineStr">
        <is>
          <t>LV22W21</t>
        </is>
      </c>
      <c r="G12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36" s="20" t="inlineStr">
        <is>
          <t>1 pieza</t>
        </is>
      </c>
      <c r="I1236" s="20" t="n">
        <v>3</v>
      </c>
      <c r="J1236" s="21" t="n">
        <v>270</v>
      </c>
      <c r="K1236" s="21" t="n">
        <v>278.37</v>
      </c>
      <c r="L1236" s="21" t="n">
        <v>0</v>
      </c>
      <c r="M1236" s="21" t="n">
        <v>0</v>
      </c>
      <c r="N1236" s="21">
        <f>K1236*0.08+L1236*0.08</f>
        <v/>
      </c>
      <c r="O1236" s="21">
        <f>-(K1236*0.025+L1236*0.025)</f>
        <v/>
      </c>
      <c r="P1236" s="21">
        <f>32</f>
        <v/>
      </c>
      <c r="Q1236" s="21">
        <f>J1236+L1236+N1236+O1236-P1236-M1236</f>
        <v/>
      </c>
    </row>
    <row r="1237">
      <c r="A1237" s="20" t="inlineStr">
        <is>
          <t>5.15-5.21</t>
        </is>
      </c>
      <c r="B1237" s="20" t="inlineStr">
        <is>
          <t>PO-128-09333548263031230</t>
        </is>
      </c>
      <c r="C1237" s="20" t="inlineStr">
        <is>
          <t>Shipped</t>
        </is>
      </c>
      <c r="D1237" s="20" t="inlineStr">
        <is>
          <t>128-09333590206071230</t>
        </is>
      </c>
      <c r="E1237" s="20" t="inlineStr">
        <is>
          <t>Shipped</t>
        </is>
      </c>
      <c r="F1237" s="20" t="inlineStr">
        <is>
          <t>B03W10-10PZS</t>
        </is>
      </c>
      <c r="G123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37" s="20" t="inlineStr">
        <is>
          <t>10 piezas</t>
        </is>
      </c>
      <c r="I1237" s="20" t="n">
        <v>2</v>
      </c>
      <c r="J1237" s="21" t="n">
        <v>124</v>
      </c>
      <c r="K1237" s="21" t="n">
        <v>133.98</v>
      </c>
      <c r="L1237" s="21" t="n">
        <v>25.86</v>
      </c>
      <c r="M1237" s="21" t="n">
        <v>0</v>
      </c>
      <c r="N1237" s="21">
        <f>K1237*0.08+L1237*0.08</f>
        <v/>
      </c>
      <c r="O1237" s="21">
        <f>-(K1237*0.025+L1237*0.025)</f>
        <v/>
      </c>
      <c r="P1237" s="21">
        <f>32</f>
        <v/>
      </c>
      <c r="Q1237" s="21">
        <f>J1237+L1237+N1237+O1237-P1237-M1237</f>
        <v/>
      </c>
    </row>
    <row r="1238">
      <c r="A1238" s="20" t="inlineStr">
        <is>
          <t>5.15-5.21</t>
        </is>
      </c>
      <c r="B1238" s="20" t="inlineStr">
        <is>
          <t>PO-128-09177549220472096</t>
        </is>
      </c>
      <c r="C1238" s="20" t="inlineStr">
        <is>
          <t>Shipped</t>
        </is>
      </c>
      <c r="D1238" s="20" t="inlineStr">
        <is>
          <t>128-09177528248952096</t>
        </is>
      </c>
      <c r="E1238" s="20" t="inlineStr">
        <is>
          <t>Shipped</t>
        </is>
      </c>
      <c r="F1238" s="20" t="inlineStr">
        <is>
          <t>B03W10-10PZS</t>
        </is>
      </c>
      <c r="G12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38" s="20" t="inlineStr">
        <is>
          <t>10 piezas</t>
        </is>
      </c>
      <c r="I1238" s="20" t="n">
        <v>1</v>
      </c>
      <c r="J1238" s="21" t="n">
        <v>62</v>
      </c>
      <c r="K1238" s="21" t="n">
        <v>73.61</v>
      </c>
      <c r="L1238" s="21" t="n">
        <v>25.86</v>
      </c>
      <c r="M1238" s="21" t="n">
        <v>0</v>
      </c>
      <c r="N1238" s="21">
        <f>K1238*0.08+L1238*0.08</f>
        <v/>
      </c>
      <c r="O1238" s="21">
        <f>-(K1238*0.025+L1238*0.025)</f>
        <v/>
      </c>
      <c r="P1238" s="21">
        <f>32</f>
        <v/>
      </c>
      <c r="Q1238" s="21">
        <f>J1238+L1238+N1238+O1238-P1238-M1238</f>
        <v/>
      </c>
    </row>
    <row r="1239">
      <c r="A1239" s="20" t="inlineStr">
        <is>
          <t>5.15-5.21</t>
        </is>
      </c>
      <c r="B1239" s="20" t="inlineStr">
        <is>
          <t>PO-128-09536540196470916</t>
        </is>
      </c>
      <c r="C1239" s="20" t="inlineStr">
        <is>
          <t>Shipped</t>
        </is>
      </c>
      <c r="D1239" s="20" t="inlineStr">
        <is>
          <t>128-09536645054070916</t>
        </is>
      </c>
      <c r="E1239" s="20" t="inlineStr">
        <is>
          <t>Shipped</t>
        </is>
      </c>
      <c r="F1239" s="20" t="inlineStr">
        <is>
          <t>R18W30MM30</t>
        </is>
      </c>
      <c r="G1239" s="20" t="inlineStr">
        <is>
          <t>TIANLAI Reflector LED 20W (1800LM) y 30W (2700LM) Vida Útil 50,000 Horas Ángulo 220° Eficiente Energía Instalación Fácil para Interior y Exterior</t>
        </is>
      </c>
      <c r="H1239" s="20" t="inlineStr">
        <is>
          <t>30W/2700lm</t>
        </is>
      </c>
      <c r="I1239" s="20" t="n">
        <v>1</v>
      </c>
      <c r="J1239" s="21" t="n">
        <v>50</v>
      </c>
      <c r="K1239" s="21" t="n">
        <v>53.64</v>
      </c>
      <c r="L1239" s="21" t="n">
        <v>25.86</v>
      </c>
      <c r="M1239" s="21" t="n">
        <v>0</v>
      </c>
      <c r="N1239" s="21">
        <f>K1239*0.08+L1239*0.08</f>
        <v/>
      </c>
      <c r="O1239" s="21">
        <f>-(K1239*0.025+L1239*0.025)</f>
        <v/>
      </c>
      <c r="P1239" s="21">
        <f>32</f>
        <v/>
      </c>
      <c r="Q1239" s="21">
        <f>J1239+L1239+N1239+O1239-P1239-M1239</f>
        <v/>
      </c>
    </row>
    <row r="1240">
      <c r="A1240" s="20" t="inlineStr">
        <is>
          <t>5.15-5.21</t>
        </is>
      </c>
      <c r="B1240" s="20" t="inlineStr">
        <is>
          <t>PO-128-09460399309430474</t>
        </is>
      </c>
      <c r="C1240" s="20" t="inlineStr">
        <is>
          <t>Shipped</t>
        </is>
      </c>
      <c r="D1240" s="20" t="inlineStr">
        <is>
          <t>128-09460357366390474</t>
        </is>
      </c>
      <c r="E1240" s="20" t="inlineStr">
        <is>
          <t>Shipped</t>
        </is>
      </c>
      <c r="F1240" s="20" t="inlineStr">
        <is>
          <t>LV22W21</t>
        </is>
      </c>
      <c r="G12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40" s="20" t="inlineStr">
        <is>
          <t>1 pieza</t>
        </is>
      </c>
      <c r="I1240" s="20" t="n">
        <v>1</v>
      </c>
      <c r="J1240" s="21" t="n">
        <v>90</v>
      </c>
      <c r="K1240" s="21" t="n">
        <v>92.79000000000001</v>
      </c>
      <c r="L1240" s="21" t="n">
        <v>25.86</v>
      </c>
      <c r="M1240" s="21" t="n">
        <v>0</v>
      </c>
      <c r="N1240" s="21">
        <f>K1240*0.08+L1240*0.08</f>
        <v/>
      </c>
      <c r="O1240" s="21">
        <f>-(K1240*0.025+L1240*0.025)</f>
        <v/>
      </c>
      <c r="P1240" s="21">
        <f>32</f>
        <v/>
      </c>
      <c r="Q1240" s="21">
        <f>J1240+L1240+N1240+O1240-P1240-M1240</f>
        <v/>
      </c>
    </row>
    <row r="1241">
      <c r="A1241" s="20" t="inlineStr">
        <is>
          <t>5.15-5.21</t>
        </is>
      </c>
      <c r="B1241" s="20" t="inlineStr">
        <is>
          <t>PO-128-09254505575032791</t>
        </is>
      </c>
      <c r="C1241" s="20" t="inlineStr">
        <is>
          <t>Shipped</t>
        </is>
      </c>
      <c r="D1241" s="20" t="inlineStr">
        <is>
          <t>128-09254526546552791</t>
        </is>
      </c>
      <c r="E1241" s="20" t="inlineStr">
        <is>
          <t>Shipped</t>
        </is>
      </c>
      <c r="F1241" s="20" t="inlineStr">
        <is>
          <t>LV22W21</t>
        </is>
      </c>
      <c r="G12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41" s="20" t="inlineStr">
        <is>
          <t>1 pieza</t>
        </is>
      </c>
      <c r="I1241" s="20" t="n">
        <v>1</v>
      </c>
      <c r="J1241" s="21" t="n">
        <v>90</v>
      </c>
      <c r="K1241" s="21" t="n">
        <v>87.62</v>
      </c>
      <c r="L1241" s="21" t="n">
        <v>25.86</v>
      </c>
      <c r="M1241" s="21" t="n">
        <v>0</v>
      </c>
      <c r="N1241" s="21">
        <f>K1241*0.08+L1241*0.08</f>
        <v/>
      </c>
      <c r="O1241" s="21">
        <f>-(K1241*0.025+L1241*0.025)</f>
        <v/>
      </c>
      <c r="P1241" s="21">
        <f>32</f>
        <v/>
      </c>
      <c r="Q1241" s="21">
        <f>J1241+L1241+N1241+O1241-P1241-M1241</f>
        <v/>
      </c>
    </row>
    <row r="1242">
      <c r="A1242" s="20" t="inlineStr">
        <is>
          <t>5.15-5.21</t>
        </is>
      </c>
      <c r="B1242" s="20" t="inlineStr">
        <is>
          <t>PO-128-09487564647030376</t>
        </is>
      </c>
      <c r="C1242" s="20" t="inlineStr">
        <is>
          <t>Shipped</t>
        </is>
      </c>
      <c r="D1242" s="20" t="inlineStr">
        <is>
          <t>128-09487548918390376</t>
        </is>
      </c>
      <c r="E1242" s="20" t="inlineStr">
        <is>
          <t>Shipped</t>
        </is>
      </c>
      <c r="F1242" s="20" t="inlineStr">
        <is>
          <t>LV22W21</t>
        </is>
      </c>
      <c r="G12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42" s="20" t="inlineStr">
        <is>
          <t>1 pieza</t>
        </is>
      </c>
      <c r="I1242" s="20" t="n">
        <v>1</v>
      </c>
      <c r="J1242" s="21" t="n">
        <v>90</v>
      </c>
      <c r="K1242" s="21" t="n">
        <v>103.09</v>
      </c>
      <c r="L1242" s="21" t="n">
        <v>25.86</v>
      </c>
      <c r="M1242" s="21" t="n">
        <v>0</v>
      </c>
      <c r="N1242" s="21">
        <f>K1242*0.08+L1242*0.08</f>
        <v/>
      </c>
      <c r="O1242" s="21">
        <f>-(K1242*0.025+L1242*0.025)</f>
        <v/>
      </c>
      <c r="P1242" s="21">
        <f>32</f>
        <v/>
      </c>
      <c r="Q1242" s="21">
        <f>J1242+L1242+N1242+O1242-P1242-M1242</f>
        <v/>
      </c>
    </row>
    <row r="1243">
      <c r="A1243" s="20" t="inlineStr">
        <is>
          <t>5.15-5.21</t>
        </is>
      </c>
      <c r="B1243" s="20" t="inlineStr">
        <is>
          <t>PO-128-09418189046391750</t>
        </is>
      </c>
      <c r="C1243" s="20" t="inlineStr">
        <is>
          <t>Shipped</t>
        </is>
      </c>
      <c r="D1243" s="20" t="inlineStr">
        <is>
          <t>128-09418215260791750</t>
        </is>
      </c>
      <c r="E1243" s="20" t="inlineStr">
        <is>
          <t>Shipped</t>
        </is>
      </c>
      <c r="F1243" s="20" t="inlineStr">
        <is>
          <t>LV54W25</t>
        </is>
      </c>
      <c r="G124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243" s="20" t="inlineStr">
        <is>
          <t>Blanco</t>
        </is>
      </c>
      <c r="I1243" s="20" t="n">
        <v>3</v>
      </c>
      <c r="J1243" s="21" t="n">
        <v>234</v>
      </c>
      <c r="K1243" s="21" t="n">
        <v>269.04</v>
      </c>
      <c r="L1243" s="21" t="n">
        <v>0</v>
      </c>
      <c r="M1243" s="21" t="n">
        <v>0</v>
      </c>
      <c r="N1243" s="21">
        <f>K1243*0.08+L1243*0.08</f>
        <v/>
      </c>
      <c r="O1243" s="21">
        <f>-(K1243*0.025+L1243*0.025)</f>
        <v/>
      </c>
      <c r="P1243" s="21">
        <f>32</f>
        <v/>
      </c>
      <c r="Q1243" s="21">
        <f>J1243+L1243+N1243+O1243-P1243-M1243</f>
        <v/>
      </c>
    </row>
    <row r="1244">
      <c r="A1244" s="20" t="inlineStr">
        <is>
          <t>5.15-5.21</t>
        </is>
      </c>
      <c r="B1244" s="20" t="inlineStr">
        <is>
          <t>PO-128-09447729295991638</t>
        </is>
      </c>
      <c r="C1244" s="20" t="inlineStr">
        <is>
          <t>Shipped</t>
        </is>
      </c>
      <c r="D1244" s="20" t="inlineStr">
        <is>
          <t>128-09447687352951638</t>
        </is>
      </c>
      <c r="E1244" s="20" t="inlineStr">
        <is>
          <t>Shipped</t>
        </is>
      </c>
      <c r="F1244" s="20" t="inlineStr">
        <is>
          <t>E27W28T30-1PC</t>
        </is>
      </c>
      <c r="G1244" s="20" t="inlineStr">
        <is>
          <t>TIANLAI Foco LED 3 Aspas Plegable 28W, Lámpara LED de 3 Alas Plegables con Base E27, Luz Blanca Fría 6500K, Ahorrador de Energía para Garaje, Taller y Hogar</t>
        </is>
      </c>
      <c r="H1244" s="20" t="inlineStr">
        <is>
          <t>1 PIEZA/E27W28T30</t>
        </is>
      </c>
      <c r="I1244" s="20" t="n">
        <v>1</v>
      </c>
      <c r="J1244" s="21" t="n">
        <v>42</v>
      </c>
      <c r="K1244" s="21" t="n">
        <v>0.96</v>
      </c>
      <c r="L1244" s="21" t="n">
        <v>25.86</v>
      </c>
      <c r="M1244" s="21" t="n">
        <v>0</v>
      </c>
      <c r="N1244" s="21">
        <f>K1244*0.08+L1244*0.08</f>
        <v/>
      </c>
      <c r="O1244" s="21">
        <f>-(K1244*0.025+L1244*0.025)</f>
        <v/>
      </c>
      <c r="P1244" s="21">
        <f>32</f>
        <v/>
      </c>
      <c r="Q1244" s="21">
        <f>J1244+L1244+N1244+O1244-P1244-M1244</f>
        <v/>
      </c>
    </row>
    <row r="1245">
      <c r="A1245" s="20" t="inlineStr">
        <is>
          <t>5.15-5.21</t>
        </is>
      </c>
      <c r="B1245" s="20" t="inlineStr">
        <is>
          <t>PO-128-09069891420793762</t>
        </is>
      </c>
      <c r="C1245" s="20" t="inlineStr">
        <is>
          <t>Shipped</t>
        </is>
      </c>
      <c r="D1245" s="20" t="inlineStr">
        <is>
          <t>128-09069925499513762</t>
        </is>
      </c>
      <c r="E1245" s="20" t="inlineStr">
        <is>
          <t>Shipped</t>
        </is>
      </c>
      <c r="F1245" s="20" t="inlineStr">
        <is>
          <t>LV22W21</t>
        </is>
      </c>
      <c r="G12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45" s="20" t="inlineStr">
        <is>
          <t>1 pieza</t>
        </is>
      </c>
      <c r="I1245" s="20" t="n">
        <v>1</v>
      </c>
      <c r="J1245" s="21" t="n">
        <v>90</v>
      </c>
      <c r="K1245" s="21" t="n">
        <v>92.79000000000001</v>
      </c>
      <c r="L1245" s="21" t="n">
        <v>25.86</v>
      </c>
      <c r="M1245" s="21" t="n">
        <v>0</v>
      </c>
      <c r="N1245" s="21">
        <f>K1245*0.08+L1245*0.08</f>
        <v/>
      </c>
      <c r="O1245" s="21">
        <f>-(K1245*0.025+L1245*0.025)</f>
        <v/>
      </c>
      <c r="P1245" s="21">
        <f>32</f>
        <v/>
      </c>
      <c r="Q1245" s="21">
        <f>J1245+L1245+N1245+O1245-P1245-M1245</f>
        <v/>
      </c>
    </row>
    <row r="1246">
      <c r="A1246" s="20" t="inlineStr">
        <is>
          <t>5.15-5.21</t>
        </is>
      </c>
      <c r="B1246" s="20" t="inlineStr">
        <is>
          <t>PO-128-09414884972151707</t>
        </is>
      </c>
      <c r="C1246" s="20" t="inlineStr">
        <is>
          <t>Shipped</t>
        </is>
      </c>
      <c r="D1246" s="20" t="inlineStr">
        <is>
          <t>128-09415021287031707</t>
        </is>
      </c>
      <c r="E1246" s="20" t="inlineStr">
        <is>
          <t>Shipped</t>
        </is>
      </c>
      <c r="F1246" s="20" t="inlineStr">
        <is>
          <t>B03W10-10PZS</t>
        </is>
      </c>
      <c r="G124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46" s="20" t="inlineStr">
        <is>
          <t>10 piezas</t>
        </is>
      </c>
      <c r="I1246" s="20" t="n">
        <v>1</v>
      </c>
      <c r="J1246" s="21" t="n">
        <v>62</v>
      </c>
      <c r="K1246" s="21" t="n">
        <v>6.65</v>
      </c>
      <c r="L1246" s="21" t="n">
        <v>25.86</v>
      </c>
      <c r="M1246" s="21" t="n">
        <v>0</v>
      </c>
      <c r="N1246" s="21">
        <f>K1246*0.08+L1246*0.08</f>
        <v/>
      </c>
      <c r="O1246" s="21">
        <f>-(K1246*0.025+L1246*0.025)</f>
        <v/>
      </c>
      <c r="P1246" s="21">
        <f>32</f>
        <v/>
      </c>
      <c r="Q1246" s="21">
        <f>J1246+L1246+N1246+O1246-P1246-M1246</f>
        <v/>
      </c>
    </row>
    <row r="1247">
      <c r="A1247" s="20" t="inlineStr">
        <is>
          <t>5.15-5.21</t>
        </is>
      </c>
      <c r="B1247" s="20" t="inlineStr">
        <is>
          <t>PO-128-09069993493113763</t>
        </is>
      </c>
      <c r="C1247" s="20" t="inlineStr">
        <is>
          <t>Shipped</t>
        </is>
      </c>
      <c r="D1247" s="20" t="inlineStr">
        <is>
          <t>128-09070035436153763</t>
        </is>
      </c>
      <c r="E1247" s="20" t="inlineStr">
        <is>
          <t>Shipped</t>
        </is>
      </c>
      <c r="F1247" s="20" t="inlineStr">
        <is>
          <t>LV54W25</t>
        </is>
      </c>
      <c r="G124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247" s="20" t="inlineStr">
        <is>
          <t>Blanco</t>
        </is>
      </c>
      <c r="I1247" s="20" t="n">
        <v>1</v>
      </c>
      <c r="J1247" s="21" t="n">
        <v>78</v>
      </c>
      <c r="K1247" s="21" t="n">
        <v>89.68000000000001</v>
      </c>
      <c r="L1247" s="21" t="n">
        <v>25.86</v>
      </c>
      <c r="M1247" s="21" t="n">
        <v>0</v>
      </c>
      <c r="N1247" s="21">
        <f>K1247*0.08+L1247*0.08</f>
        <v/>
      </c>
      <c r="O1247" s="21">
        <f>-(K1247*0.025+L1247*0.025)</f>
        <v/>
      </c>
      <c r="P1247" s="21">
        <f>32</f>
        <v/>
      </c>
      <c r="Q1247" s="21">
        <f>J1247+L1247+N1247+O1247-P1247-M1247</f>
        <v/>
      </c>
    </row>
    <row r="1248">
      <c r="A1248" s="20" t="inlineStr">
        <is>
          <t>5.15-5.21</t>
        </is>
      </c>
      <c r="B1248" s="20" t="inlineStr">
        <is>
          <t>PO-128-09262265436792617</t>
        </is>
      </c>
      <c r="C1248" s="20" t="inlineStr">
        <is>
          <t>Shipped</t>
        </is>
      </c>
      <c r="D1248" s="20" t="inlineStr">
        <is>
          <t>128-09262244465272617</t>
        </is>
      </c>
      <c r="E1248" s="20" t="inlineStr">
        <is>
          <t>Shipped</t>
        </is>
      </c>
      <c r="F1248" s="20" t="inlineStr">
        <is>
          <t>B03W10-10PZS</t>
        </is>
      </c>
      <c r="G12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48" s="20" t="inlineStr">
        <is>
          <t>10 piezas</t>
        </is>
      </c>
      <c r="I1248" s="20" t="n">
        <v>1</v>
      </c>
      <c r="J1248" s="21" t="n">
        <v>62</v>
      </c>
      <c r="K1248" s="21" t="n">
        <v>73.61</v>
      </c>
      <c r="L1248" s="21" t="n">
        <v>25.86</v>
      </c>
      <c r="M1248" s="21" t="n">
        <v>0</v>
      </c>
      <c r="N1248" s="21">
        <f>K1248*0.08+L1248*0.08</f>
        <v/>
      </c>
      <c r="O1248" s="21">
        <f>-(K1248*0.025+L1248*0.025)</f>
        <v/>
      </c>
      <c r="P1248" s="21">
        <f>32</f>
        <v/>
      </c>
      <c r="Q1248" s="21">
        <f>J1248+L1248+N1248+O1248-P1248-M1248</f>
        <v/>
      </c>
    </row>
    <row r="1249">
      <c r="A1249" s="20" t="inlineStr">
        <is>
          <t>5.15-5.21</t>
        </is>
      </c>
      <c r="B1249" s="20" t="inlineStr">
        <is>
          <t>PO-128-09166963262072289</t>
        </is>
      </c>
      <c r="C1249" s="20" t="inlineStr">
        <is>
          <t>Shipped</t>
        </is>
      </c>
      <c r="D1249" s="20" t="inlineStr">
        <is>
          <t>128-09167005205112289</t>
        </is>
      </c>
      <c r="E1249" s="20" t="inlineStr">
        <is>
          <t>Shipped</t>
        </is>
      </c>
      <c r="F1249" s="20" t="inlineStr">
        <is>
          <t>LV34W13</t>
        </is>
      </c>
      <c r="G1249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249" s="20" t="inlineStr">
        <is>
          <t>1 pieza</t>
        </is>
      </c>
      <c r="I1249" s="20" t="n">
        <v>1</v>
      </c>
      <c r="J1249" s="21" t="n">
        <v>240.52</v>
      </c>
      <c r="K1249" s="21" t="n">
        <v>291.85</v>
      </c>
      <c r="L1249" s="21" t="n">
        <v>0</v>
      </c>
      <c r="M1249" s="21" t="n">
        <v>0</v>
      </c>
      <c r="N1249" s="21">
        <f>K1249*0.08+L1249*0.08</f>
        <v/>
      </c>
      <c r="O1249" s="21">
        <f>-(K1249*0.025+L1249*0.025)</f>
        <v/>
      </c>
      <c r="P1249" s="21">
        <f>32</f>
        <v/>
      </c>
      <c r="Q1249" s="21">
        <f>J1249+L1249+N1249+O1249-P1249-M1249</f>
        <v/>
      </c>
    </row>
    <row r="1250">
      <c r="A1250" s="20" t="inlineStr">
        <is>
          <t>5.15-5.21</t>
        </is>
      </c>
      <c r="B1250" s="20" t="inlineStr">
        <is>
          <t>PO-128-09428691159671561</t>
        </is>
      </c>
      <c r="C1250" s="20" t="inlineStr">
        <is>
          <t>Shipped</t>
        </is>
      </c>
      <c r="D1250" s="20" t="inlineStr">
        <is>
          <t>128-09428712131191561</t>
        </is>
      </c>
      <c r="E1250" s="20" t="inlineStr">
        <is>
          <t>Shipped</t>
        </is>
      </c>
      <c r="F1250" s="20" t="inlineStr">
        <is>
          <t>R18W30MM20</t>
        </is>
      </c>
      <c r="G1250" s="20" t="inlineStr">
        <is>
          <t>TIANLAI Reflector LED 20W (1800LM) y 30W (2700LM) Vida Útil 50,000 Horas Ángulo 220° Eficiente Energía Instalación Fácil para Interior y Exterior</t>
        </is>
      </c>
      <c r="H1250" s="20" t="inlineStr">
        <is>
          <t>1 pieza</t>
        </is>
      </c>
      <c r="I1250" s="20" t="n">
        <v>1</v>
      </c>
      <c r="J1250" s="21" t="n">
        <v>35</v>
      </c>
      <c r="K1250" s="21" t="n">
        <v>41.27</v>
      </c>
      <c r="L1250" s="21" t="n">
        <v>25.86</v>
      </c>
      <c r="M1250" s="21" t="n">
        <v>0</v>
      </c>
      <c r="N1250" s="21">
        <f>K1250*0.08+L1250*0.08</f>
        <v/>
      </c>
      <c r="O1250" s="21">
        <f>-(K1250*0.025+L1250*0.025)</f>
        <v/>
      </c>
      <c r="P1250" s="21">
        <f>32</f>
        <v/>
      </c>
      <c r="Q1250" s="21">
        <f>J1250+L1250+N1250+O1250-P1250-M1250</f>
        <v/>
      </c>
    </row>
    <row r="1251">
      <c r="A1251" s="20" t="inlineStr">
        <is>
          <t>5.15-5.21</t>
        </is>
      </c>
      <c r="B1251" s="20" t="inlineStr">
        <is>
          <t>PO-128-09611048207990600</t>
        </is>
      </c>
      <c r="C1251" s="20" t="inlineStr">
        <is>
          <t>Shipped</t>
        </is>
      </c>
      <c r="D1251" s="20" t="inlineStr">
        <is>
          <t>128-09611014129270600</t>
        </is>
      </c>
      <c r="E1251" s="20" t="inlineStr">
        <is>
          <t>Shipped</t>
        </is>
      </c>
      <c r="F1251" s="20" t="inlineStr">
        <is>
          <t>LV22W21</t>
        </is>
      </c>
      <c r="G12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51" s="20" t="inlineStr">
        <is>
          <t>1 pieza</t>
        </is>
      </c>
      <c r="I1251" s="20" t="n">
        <v>2</v>
      </c>
      <c r="J1251" s="21" t="n">
        <v>210.12</v>
      </c>
      <c r="K1251" s="21" t="n">
        <v>236.3</v>
      </c>
      <c r="L1251" s="21" t="n">
        <v>25.86</v>
      </c>
      <c r="M1251" s="21" t="n">
        <v>0</v>
      </c>
      <c r="N1251" s="21">
        <f>K1251*0.08+L1251*0.08</f>
        <v/>
      </c>
      <c r="O1251" s="21">
        <f>-(K1251*0.025+L1251*0.025)</f>
        <v/>
      </c>
      <c r="P1251" s="21">
        <f>32</f>
        <v/>
      </c>
      <c r="Q1251" s="21">
        <f>J1251+L1251+N1251+O1251-P1251-M1251</f>
        <v/>
      </c>
    </row>
    <row r="1252">
      <c r="A1252" s="20" t="inlineStr">
        <is>
          <t>5.15-5.21</t>
        </is>
      </c>
      <c r="B1252" s="20" t="inlineStr">
        <is>
          <t>PO-128-09345302349431032</t>
        </is>
      </c>
      <c r="C1252" s="20" t="inlineStr">
        <is>
          <t>Shipped</t>
        </is>
      </c>
      <c r="D1252" s="20" t="inlineStr">
        <is>
          <t>128-09345252542071032</t>
        </is>
      </c>
      <c r="E1252" s="20" t="inlineStr">
        <is>
          <t>Shipped</t>
        </is>
      </c>
      <c r="F1252" s="20" t="inlineStr">
        <is>
          <t>LV54W25</t>
        </is>
      </c>
      <c r="G125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252" s="20" t="inlineStr">
        <is>
          <t>Blanco</t>
        </is>
      </c>
      <c r="I1252" s="20" t="n">
        <v>2</v>
      </c>
      <c r="J1252" s="21" t="n">
        <v>156</v>
      </c>
      <c r="K1252" s="21" t="n">
        <v>179.36</v>
      </c>
      <c r="L1252" s="21" t="n">
        <v>25.86</v>
      </c>
      <c r="M1252" s="21" t="n">
        <v>0</v>
      </c>
      <c r="N1252" s="21">
        <f>K1252*0.08+L1252*0.08</f>
        <v/>
      </c>
      <c r="O1252" s="21">
        <f>-(K1252*0.025+L1252*0.025)</f>
        <v/>
      </c>
      <c r="P1252" s="21">
        <f>32</f>
        <v/>
      </c>
      <c r="Q1252" s="21">
        <f>J1252+L1252+N1252+O1252-P1252-M1252</f>
        <v/>
      </c>
    </row>
    <row r="1253">
      <c r="A1253" s="20" t="inlineStr">
        <is>
          <t>5.15-5.21</t>
        </is>
      </c>
      <c r="B1253" s="20" t="inlineStr">
        <is>
          <t>PO-128-09002927048313075</t>
        </is>
      </c>
      <c r="C1253" s="20" t="inlineStr">
        <is>
          <t>Shipped</t>
        </is>
      </c>
      <c r="D1253" s="20" t="inlineStr">
        <is>
          <t>128-09002876749433075</t>
        </is>
      </c>
      <c r="E1253" s="20" t="inlineStr">
        <is>
          <t>Shipped</t>
        </is>
      </c>
      <c r="F1253" s="20" t="inlineStr">
        <is>
          <t>B03W10-10PZS</t>
        </is>
      </c>
      <c r="G12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53" s="20" t="inlineStr">
        <is>
          <t>10 piezas</t>
        </is>
      </c>
      <c r="I1253" s="20" t="n">
        <v>1</v>
      </c>
      <c r="J1253" s="21" t="n">
        <v>62</v>
      </c>
      <c r="K1253" s="21" t="n">
        <v>66.98999999999999</v>
      </c>
      <c r="L1253" s="21" t="n">
        <v>25.86</v>
      </c>
      <c r="M1253" s="21" t="n">
        <v>0</v>
      </c>
      <c r="N1253" s="21">
        <f>K1253*0.08+L1253*0.08</f>
        <v/>
      </c>
      <c r="O1253" s="21">
        <f>-(K1253*0.025+L1253*0.025)</f>
        <v/>
      </c>
      <c r="P1253" s="21">
        <f>32</f>
        <v/>
      </c>
      <c r="Q1253" s="21">
        <f>J1253+L1253+N1253+O1253-P1253-M1253</f>
        <v/>
      </c>
    </row>
    <row r="1254">
      <c r="A1254" s="20" t="inlineStr">
        <is>
          <t>5.15-5.21</t>
        </is>
      </c>
      <c r="B1254" s="20" t="inlineStr">
        <is>
          <t>PO-128-09314888853111407</t>
        </is>
      </c>
      <c r="C1254" s="20" t="inlineStr">
        <is>
          <t>Shipped</t>
        </is>
      </c>
      <c r="D1254" s="20" t="inlineStr">
        <is>
          <t>128-09314898847351407</t>
        </is>
      </c>
      <c r="E1254" s="20" t="inlineStr">
        <is>
          <t>Shipped</t>
        </is>
      </c>
      <c r="F1254" s="20" t="inlineStr">
        <is>
          <t>LV22W21</t>
        </is>
      </c>
      <c r="G12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54" s="20" t="inlineStr">
        <is>
          <t>1 pieza</t>
        </is>
      </c>
      <c r="I1254" s="20" t="n">
        <v>1</v>
      </c>
      <c r="J1254" s="21" t="n">
        <v>105.06</v>
      </c>
      <c r="K1254" s="21" t="n">
        <v>106.34</v>
      </c>
      <c r="L1254" s="21" t="n">
        <v>25.86</v>
      </c>
      <c r="M1254" s="21" t="n">
        <v>0</v>
      </c>
      <c r="N1254" s="21">
        <f>K1254*0.08+L1254*0.08</f>
        <v/>
      </c>
      <c r="O1254" s="21">
        <f>-(K1254*0.025+L1254*0.025)</f>
        <v/>
      </c>
      <c r="P1254" s="21">
        <f>32</f>
        <v/>
      </c>
      <c r="Q1254" s="21">
        <f>J1254+L1254+N1254+O1254-P1254-M1254</f>
        <v/>
      </c>
    </row>
    <row r="1255">
      <c r="A1255" s="20" t="inlineStr">
        <is>
          <t>5.15-5.21</t>
        </is>
      </c>
      <c r="B1255" s="20" t="inlineStr">
        <is>
          <t>PO-128-09589827369590729</t>
        </is>
      </c>
      <c r="C1255" s="20" t="inlineStr">
        <is>
          <t>Shipped</t>
        </is>
      </c>
      <c r="D1255" s="20" t="inlineStr">
        <is>
          <t>128-09589785426550729</t>
        </is>
      </c>
      <c r="E1255" s="20" t="inlineStr">
        <is>
          <t>Shipped</t>
        </is>
      </c>
      <c r="F1255" s="20" t="inlineStr">
        <is>
          <t>LV54W25</t>
        </is>
      </c>
      <c r="G125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255" s="20" t="inlineStr">
        <is>
          <t>Blanco</t>
        </is>
      </c>
      <c r="I1255" s="20" t="n">
        <v>3</v>
      </c>
      <c r="J1255" s="21" t="n">
        <v>234</v>
      </c>
      <c r="K1255" s="21" t="n">
        <v>269.04</v>
      </c>
      <c r="L1255" s="21" t="n">
        <v>0</v>
      </c>
      <c r="M1255" s="21" t="n">
        <v>0</v>
      </c>
      <c r="N1255" s="21">
        <f>K1255*0.08+L1255*0.08</f>
        <v/>
      </c>
      <c r="O1255" s="21">
        <f>-(K1255*0.025+L1255*0.025)</f>
        <v/>
      </c>
      <c r="P1255" s="21">
        <f>32</f>
        <v/>
      </c>
      <c r="Q1255" s="21">
        <f>J1255+L1255+N1255+O1255-P1255-M1255</f>
        <v/>
      </c>
    </row>
    <row r="1256">
      <c r="A1256" s="20" t="inlineStr">
        <is>
          <t>5.15-5.21</t>
        </is>
      </c>
      <c r="B1256" s="20" t="inlineStr">
        <is>
          <t>PO-128-09066419533433718</t>
        </is>
      </c>
      <c r="C1256" s="20" t="inlineStr">
        <is>
          <t>Shipped</t>
        </is>
      </c>
      <c r="D1256" s="20" t="inlineStr">
        <is>
          <t>128-09066471962233718</t>
        </is>
      </c>
      <c r="E1256" s="20" t="inlineStr">
        <is>
          <t>Shipped</t>
        </is>
      </c>
      <c r="F1256" s="20" t="inlineStr">
        <is>
          <t>LV22W21</t>
        </is>
      </c>
      <c r="G12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56" s="20" t="inlineStr">
        <is>
          <t>1 pieza</t>
        </is>
      </c>
      <c r="I1256" s="20" t="n">
        <v>1</v>
      </c>
      <c r="J1256" s="21" t="n">
        <v>105.06</v>
      </c>
      <c r="K1256" s="21" t="n">
        <v>106.34</v>
      </c>
      <c r="L1256" s="21" t="n">
        <v>25.86</v>
      </c>
      <c r="M1256" s="21" t="n">
        <v>0</v>
      </c>
      <c r="N1256" s="21">
        <f>K1256*0.08+L1256*0.08</f>
        <v/>
      </c>
      <c r="O1256" s="21">
        <f>-(K1256*0.025+L1256*0.025)</f>
        <v/>
      </c>
      <c r="P1256" s="21">
        <f>32</f>
        <v/>
      </c>
      <c r="Q1256" s="21">
        <f>J1256+L1256+N1256+O1256-P1256-M1256</f>
        <v/>
      </c>
    </row>
    <row r="1257">
      <c r="A1257" s="20" t="inlineStr">
        <is>
          <t>5.15-5.21</t>
        </is>
      </c>
      <c r="B1257" s="20" t="inlineStr">
        <is>
          <t>PO-128-09214424351352836</t>
        </is>
      </c>
      <c r="C1257" s="20" t="inlineStr">
        <is>
          <t>Shipped</t>
        </is>
      </c>
      <c r="D1257" s="20" t="inlineStr">
        <is>
          <t>128-09214403379832836</t>
        </is>
      </c>
      <c r="E1257" s="20" t="inlineStr">
        <is>
          <t>Shipped</t>
        </is>
      </c>
      <c r="F1257" s="20" t="inlineStr">
        <is>
          <t>LV22W21</t>
        </is>
      </c>
      <c r="G12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57" s="20" t="inlineStr">
        <is>
          <t>1 pieza</t>
        </is>
      </c>
      <c r="I1257" s="20" t="n">
        <v>1</v>
      </c>
      <c r="J1257" s="21" t="n">
        <v>105.06</v>
      </c>
      <c r="K1257" s="21" t="n">
        <v>106.34</v>
      </c>
      <c r="L1257" s="21" t="n">
        <v>25.86</v>
      </c>
      <c r="M1257" s="21" t="n">
        <v>0</v>
      </c>
      <c r="N1257" s="21">
        <f>K1257*0.08+L1257*0.08</f>
        <v/>
      </c>
      <c r="O1257" s="21">
        <f>-(K1257*0.025+L1257*0.025)</f>
        <v/>
      </c>
      <c r="P1257" s="21">
        <f>32</f>
        <v/>
      </c>
      <c r="Q1257" s="21">
        <f>J1257+L1257+N1257+O1257-P1257-M1257</f>
        <v/>
      </c>
    </row>
    <row r="1258">
      <c r="A1258" s="20" t="inlineStr">
        <is>
          <t>5.15-5.21</t>
        </is>
      </c>
      <c r="B1258" s="20" t="inlineStr">
        <is>
          <t>PO-128-09133537198712358</t>
        </is>
      </c>
      <c r="C1258" s="20" t="inlineStr">
        <is>
          <t>Shipped</t>
        </is>
      </c>
      <c r="D1258" s="20" t="inlineStr">
        <is>
          <t>128-09133673513592358</t>
        </is>
      </c>
      <c r="E1258" s="20" t="inlineStr">
        <is>
          <t>Shipped</t>
        </is>
      </c>
      <c r="F1258" s="20" t="inlineStr">
        <is>
          <t>LV54W25</t>
        </is>
      </c>
      <c r="G125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258" s="20" t="inlineStr">
        <is>
          <t>Blanco</t>
        </is>
      </c>
      <c r="I1258" s="20" t="n">
        <v>1</v>
      </c>
      <c r="J1258" s="21" t="n">
        <v>78</v>
      </c>
      <c r="K1258" s="21" t="n">
        <v>89.68000000000001</v>
      </c>
      <c r="L1258" s="21" t="n">
        <v>25.86</v>
      </c>
      <c r="M1258" s="21" t="n">
        <v>0</v>
      </c>
      <c r="N1258" s="21">
        <f>K1258*0.08+L1258*0.08</f>
        <v/>
      </c>
      <c r="O1258" s="21">
        <f>-(K1258*0.025+L1258*0.025)</f>
        <v/>
      </c>
      <c r="P1258" s="21">
        <f>32</f>
        <v/>
      </c>
      <c r="Q1258" s="21">
        <f>J1258+L1258+N1258+O1258-P1258-M1258</f>
        <v/>
      </c>
    </row>
    <row r="1259">
      <c r="A1259" s="20" t="inlineStr">
        <is>
          <t>5.15-5.21</t>
        </is>
      </c>
      <c r="B1259" s="20" t="inlineStr">
        <is>
          <t>PO-128-09165025383032301</t>
        </is>
      </c>
      <c r="C1259" s="20" t="inlineStr">
        <is>
          <t>Shipped</t>
        </is>
      </c>
      <c r="D1259" s="20" t="inlineStr">
        <is>
          <t>128-09164983439992301</t>
        </is>
      </c>
      <c r="E1259" s="20" t="inlineStr">
        <is>
          <t>Shipped</t>
        </is>
      </c>
      <c r="F1259" s="20" t="inlineStr">
        <is>
          <t>VET15W01</t>
        </is>
      </c>
      <c r="G1259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1259" s="20" t="inlineStr">
        <is>
          <t>Blanco</t>
        </is>
      </c>
      <c r="I1259" s="20" t="n">
        <v>1</v>
      </c>
      <c r="J1259" s="21" t="n">
        <v>51</v>
      </c>
      <c r="K1259" s="21" t="n">
        <v>68.52</v>
      </c>
      <c r="L1259" s="21" t="n">
        <v>25.86</v>
      </c>
      <c r="M1259" s="21" t="n">
        <v>0</v>
      </c>
      <c r="N1259" s="21">
        <f>K1259*0.08+L1259*0.08</f>
        <v/>
      </c>
      <c r="O1259" s="21">
        <f>-(K1259*0.025+L1259*0.025)</f>
        <v/>
      </c>
      <c r="P1259" s="21">
        <f>32</f>
        <v/>
      </c>
      <c r="Q1259" s="21">
        <f>J1259+L1259+N1259+O1259-P1259-M1259</f>
        <v/>
      </c>
    </row>
    <row r="1260">
      <c r="A1260" s="20" t="inlineStr">
        <is>
          <t>5.15-5.21</t>
        </is>
      </c>
      <c r="B1260" s="20" t="inlineStr">
        <is>
          <t>PO-128-09436303032951578</t>
        </is>
      </c>
      <c r="C1260" s="20" t="inlineStr">
        <is>
          <t>Shipped</t>
        </is>
      </c>
      <c r="D1260" s="20" t="inlineStr">
        <is>
          <t>128-09436219146871578</t>
        </is>
      </c>
      <c r="E1260" s="20" t="inlineStr">
        <is>
          <t>Shipped</t>
        </is>
      </c>
      <c r="F1260" s="20" t="inlineStr">
        <is>
          <t>M10</t>
        </is>
      </c>
      <c r="G1260" s="20" t="inlineStr">
        <is>
          <t>Pantalla de Batería Clara HD LED - Auriculares Inalámbricos TWS, Estuche con 6 Recargas, 5h de Uso, 4 Micrófonos CVC8.0 con Reducción de Ruido y Sonido HiFi</t>
        </is>
      </c>
      <c r="H1260" s="20" t="inlineStr">
        <is>
          <t>1 pieza</t>
        </is>
      </c>
      <c r="I1260" s="20" t="n">
        <v>1</v>
      </c>
      <c r="J1260" s="21" t="n">
        <v>43</v>
      </c>
      <c r="K1260" s="21" t="n">
        <v>38.69</v>
      </c>
      <c r="L1260" s="21" t="n">
        <v>25.86</v>
      </c>
      <c r="M1260" s="21" t="n">
        <v>0</v>
      </c>
      <c r="N1260" s="21">
        <f>K1260*0.08+L1260*0.08</f>
        <v/>
      </c>
      <c r="O1260" s="21">
        <f>-(K1260*0.025+L1260*0.025)</f>
        <v/>
      </c>
      <c r="P1260" s="21">
        <f>32</f>
        <v/>
      </c>
      <c r="Q1260" s="21">
        <f>J1260+L1260+N1260+O1260-P1260-M1260</f>
        <v/>
      </c>
    </row>
    <row r="1261">
      <c r="A1261" s="20" t="inlineStr">
        <is>
          <t>5.15-5.21</t>
        </is>
      </c>
      <c r="B1261" s="20" t="inlineStr">
        <is>
          <t>PO-128-09225132421752900</t>
        </is>
      </c>
      <c r="C1261" s="20" t="inlineStr">
        <is>
          <t>Shipped</t>
        </is>
      </c>
      <c r="D1261" s="20" t="inlineStr">
        <is>
          <t>128-09225163879032900</t>
        </is>
      </c>
      <c r="E1261" s="20" t="inlineStr">
        <is>
          <t>Shipped</t>
        </is>
      </c>
      <c r="F1261" s="20" t="inlineStr">
        <is>
          <t>LV22W21</t>
        </is>
      </c>
      <c r="G12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61" s="20" t="inlineStr">
        <is>
          <t>1 pieza</t>
        </is>
      </c>
      <c r="I1261" s="20" t="n">
        <v>1</v>
      </c>
      <c r="J1261" s="21" t="n">
        <v>73</v>
      </c>
      <c r="K1261" s="21" t="n">
        <v>77.48999999999999</v>
      </c>
      <c r="L1261" s="21" t="n">
        <v>25.86</v>
      </c>
      <c r="M1261" s="21" t="n">
        <v>0</v>
      </c>
      <c r="N1261" s="21">
        <f>K1261*0.08+L1261*0.08</f>
        <v/>
      </c>
      <c r="O1261" s="21">
        <f>-(K1261*0.025+L1261*0.025)</f>
        <v/>
      </c>
      <c r="P1261" s="21">
        <f>32</f>
        <v/>
      </c>
      <c r="Q1261" s="21">
        <f>J1261+L1261+N1261+O1261-P1261-M1261</f>
        <v/>
      </c>
    </row>
    <row r="1262">
      <c r="A1262" s="20" t="inlineStr">
        <is>
          <t>5.15-5.21</t>
        </is>
      </c>
      <c r="B1262" s="20" t="inlineStr">
        <is>
          <t>PO-128-09581141857910650</t>
        </is>
      </c>
      <c r="C1262" s="20" t="inlineStr">
        <is>
          <t>Shipped</t>
        </is>
      </c>
      <c r="D1262" s="20" t="inlineStr">
        <is>
          <t>128-09581210015350650</t>
        </is>
      </c>
      <c r="E1262" s="20" t="inlineStr">
        <is>
          <t>Shipped</t>
        </is>
      </c>
      <c r="F1262" s="20" t="inlineStr">
        <is>
          <t>LV22W21</t>
        </is>
      </c>
      <c r="G12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62" s="20" t="inlineStr">
        <is>
          <t>1 pieza</t>
        </is>
      </c>
      <c r="I1262" s="20" t="n">
        <v>1</v>
      </c>
      <c r="J1262" s="21" t="n">
        <v>105.06</v>
      </c>
      <c r="K1262" s="21" t="n">
        <v>118.15</v>
      </c>
      <c r="L1262" s="21" t="n">
        <v>25.86</v>
      </c>
      <c r="M1262" s="21" t="n">
        <v>0</v>
      </c>
      <c r="N1262" s="21">
        <f>K1262*0.08+L1262*0.08</f>
        <v/>
      </c>
      <c r="O1262" s="21">
        <f>-(K1262*0.025+L1262*0.025)</f>
        <v/>
      </c>
      <c r="P1262" s="21">
        <f>32</f>
        <v/>
      </c>
      <c r="Q1262" s="21">
        <f>J1262+L1262+N1262+O1262-P1262-M1262</f>
        <v/>
      </c>
    </row>
    <row r="1263">
      <c r="A1263" s="20" t="inlineStr">
        <is>
          <t>5.15-5.21</t>
        </is>
      </c>
      <c r="B1263" s="20" t="inlineStr">
        <is>
          <t>PO-128-09221313495672861</t>
        </is>
      </c>
      <c r="C1263" s="20" t="inlineStr">
        <is>
          <t>Shipped</t>
        </is>
      </c>
      <c r="D1263" s="20" t="inlineStr">
        <is>
          <t>128-09221360681592861</t>
        </is>
      </c>
      <c r="E1263" s="20" t="inlineStr">
        <is>
          <t>Shipped</t>
        </is>
      </c>
      <c r="F1263" s="20" t="inlineStr">
        <is>
          <t>LV22W21</t>
        </is>
      </c>
      <c r="G12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63" s="20" t="inlineStr">
        <is>
          <t>1 pieza</t>
        </is>
      </c>
      <c r="I1263" s="20" t="n">
        <v>1</v>
      </c>
      <c r="J1263" s="21" t="n">
        <v>105.06</v>
      </c>
      <c r="K1263" s="21" t="n">
        <v>94.11</v>
      </c>
      <c r="L1263" s="21" t="n">
        <v>25.86</v>
      </c>
      <c r="M1263" s="21" t="n">
        <v>0</v>
      </c>
      <c r="N1263" s="21">
        <f>K1263*0.08+L1263*0.08</f>
        <v/>
      </c>
      <c r="O1263" s="21">
        <f>-(K1263*0.025+L1263*0.025)</f>
        <v/>
      </c>
      <c r="P1263" s="21">
        <f>32</f>
        <v/>
      </c>
      <c r="Q1263" s="21">
        <f>J1263+L1263+N1263+O1263-P1263-M1263</f>
        <v/>
      </c>
    </row>
    <row r="1264">
      <c r="A1264" s="20" t="inlineStr">
        <is>
          <t>5.15-5.21</t>
        </is>
      </c>
      <c r="B1264" s="20" t="inlineStr">
        <is>
          <t>PO-128-09086812815993599</t>
        </is>
      </c>
      <c r="C1264" s="20" t="inlineStr">
        <is>
          <t>Shipped</t>
        </is>
      </c>
      <c r="D1264" s="20" t="inlineStr">
        <is>
          <t>128-09086833787513599</t>
        </is>
      </c>
      <c r="E1264" s="20" t="inlineStr">
        <is>
          <t>Shipped</t>
        </is>
      </c>
      <c r="F1264" s="20" t="inlineStr">
        <is>
          <t>R18W30MM30</t>
        </is>
      </c>
      <c r="G1264" s="20" t="inlineStr">
        <is>
          <t>TIANLAI Reflector LED 20W (1800LM) y 30W (2700LM) Vida Útil 50,000 Horas Ángulo 220° Eficiente Energía Instalación Fácil para Interior y Exterior</t>
        </is>
      </c>
      <c r="H1264" s="20" t="inlineStr">
        <is>
          <t>30W/2700lm</t>
        </is>
      </c>
      <c r="I1264" s="20" t="n">
        <v>1</v>
      </c>
      <c r="J1264" s="21" t="n">
        <v>50</v>
      </c>
      <c r="K1264" s="21" t="n">
        <v>59.6</v>
      </c>
      <c r="L1264" s="21" t="n">
        <v>25.86</v>
      </c>
      <c r="M1264" s="21" t="n">
        <v>0</v>
      </c>
      <c r="N1264" s="21">
        <f>K1264*0.08+L1264*0.08</f>
        <v/>
      </c>
      <c r="O1264" s="21">
        <f>-(K1264*0.025+L1264*0.025)</f>
        <v/>
      </c>
      <c r="P1264" s="21">
        <f>32</f>
        <v/>
      </c>
      <c r="Q1264" s="21">
        <f>J1264+L1264+N1264+O1264-P1264-M1264</f>
        <v/>
      </c>
    </row>
    <row r="1265">
      <c r="A1265" s="20" t="inlineStr">
        <is>
          <t>5.15-5.21</t>
        </is>
      </c>
      <c r="B1265" s="20" t="inlineStr">
        <is>
          <t>PO-128-09485386875510327</t>
        </is>
      </c>
      <c r="C1265" s="20" t="inlineStr">
        <is>
          <t>Shipped</t>
        </is>
      </c>
      <c r="D1265" s="20" t="inlineStr">
        <is>
          <t>128-09485371146870327</t>
        </is>
      </c>
      <c r="E1265" s="20" t="inlineStr">
        <is>
          <t>Shipped</t>
        </is>
      </c>
      <c r="F1265" s="20" t="inlineStr">
        <is>
          <t>B03W10-10PZS</t>
        </is>
      </c>
      <c r="G126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65" s="20" t="inlineStr">
        <is>
          <t>10 piezas</t>
        </is>
      </c>
      <c r="I1265" s="20" t="n">
        <v>1</v>
      </c>
      <c r="J1265" s="21" t="n">
        <v>62</v>
      </c>
      <c r="K1265" s="21" t="n">
        <v>66.98999999999999</v>
      </c>
      <c r="L1265" s="21" t="n">
        <v>25.86</v>
      </c>
      <c r="M1265" s="21" t="n">
        <v>0</v>
      </c>
      <c r="N1265" s="21">
        <f>K1265*0.08+L1265*0.08</f>
        <v/>
      </c>
      <c r="O1265" s="21">
        <f>-(K1265*0.025+L1265*0.025)</f>
        <v/>
      </c>
      <c r="P1265" s="21">
        <f>32</f>
        <v/>
      </c>
      <c r="Q1265" s="21">
        <f>J1265+L1265+N1265+O1265-P1265-M1265</f>
        <v/>
      </c>
    </row>
    <row r="1266">
      <c r="A1266" s="20" t="inlineStr">
        <is>
          <t>5.15-5.21</t>
        </is>
      </c>
      <c r="B1266" s="20" t="inlineStr">
        <is>
          <t>PO-128-15047081951350969</t>
        </is>
      </c>
      <c r="C1266" s="20" t="inlineStr">
        <is>
          <t>Shipped</t>
        </is>
      </c>
      <c r="D1266" s="20" t="inlineStr">
        <is>
          <t>128-15047134380150969</t>
        </is>
      </c>
      <c r="E1266" s="20" t="inlineStr">
        <is>
          <t>Shipped</t>
        </is>
      </c>
      <c r="F1266" s="20" t="inlineStr">
        <is>
          <t>B03W10-10PZS</t>
        </is>
      </c>
      <c r="G126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66" s="20" t="inlineStr">
        <is>
          <t>10 piezas</t>
        </is>
      </c>
      <c r="I1266" s="20" t="n">
        <v>1</v>
      </c>
      <c r="J1266" s="21" t="n">
        <v>62</v>
      </c>
      <c r="K1266" s="21" t="n">
        <v>56.95</v>
      </c>
      <c r="L1266" s="21" t="n">
        <v>25.86</v>
      </c>
      <c r="M1266" s="21" t="n">
        <v>0</v>
      </c>
      <c r="N1266" s="21">
        <f>K1266*0.08+L1266*0.08</f>
        <v/>
      </c>
      <c r="O1266" s="21">
        <f>-(K1266*0.025+L1266*0.025)</f>
        <v/>
      </c>
      <c r="P1266" s="21">
        <f>32</f>
        <v/>
      </c>
      <c r="Q1266" s="21">
        <f>J1266+L1266+N1266+O1266-P1266-M1266</f>
        <v/>
      </c>
    </row>
    <row r="1267">
      <c r="A1267" s="20" t="inlineStr">
        <is>
          <t>5.15-5.21</t>
        </is>
      </c>
      <c r="B1267" s="20" t="inlineStr">
        <is>
          <t>PO-128-14638578394232378</t>
        </is>
      </c>
      <c r="C1267" s="20" t="inlineStr">
        <is>
          <t>Shipped</t>
        </is>
      </c>
      <c r="D1267" s="20" t="inlineStr">
        <is>
          <t>128-14638599365752378</t>
        </is>
      </c>
      <c r="E1267" s="20" t="inlineStr">
        <is>
          <t>Shipped</t>
        </is>
      </c>
      <c r="F1267" s="20" t="inlineStr">
        <is>
          <t>LV22W21</t>
        </is>
      </c>
      <c r="G12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67" s="20" t="inlineStr">
        <is>
          <t>1 pieza</t>
        </is>
      </c>
      <c r="I1267" s="20" t="n">
        <v>1</v>
      </c>
      <c r="J1267" s="21" t="n">
        <v>105.06</v>
      </c>
      <c r="K1267" s="21" t="n">
        <v>118.15</v>
      </c>
      <c r="L1267" s="21" t="n">
        <v>25.86</v>
      </c>
      <c r="M1267" s="21" t="n">
        <v>0</v>
      </c>
      <c r="N1267" s="21">
        <f>K1267*0.08+L1267*0.08</f>
        <v/>
      </c>
      <c r="O1267" s="21">
        <f>-(K1267*0.025+L1267*0.025)</f>
        <v/>
      </c>
      <c r="P1267" s="21">
        <f>32</f>
        <v/>
      </c>
      <c r="Q1267" s="21">
        <f>J1267+L1267+N1267+O1267-P1267-M1267</f>
        <v/>
      </c>
    </row>
    <row r="1268">
      <c r="A1268" s="20" t="inlineStr">
        <is>
          <t>5.15-5.21</t>
        </is>
      </c>
      <c r="B1268" s="20" t="inlineStr">
        <is>
          <t>PO-128-15032137418870096</t>
        </is>
      </c>
      <c r="C1268" s="20" t="inlineStr">
        <is>
          <t>Shipped</t>
        </is>
      </c>
      <c r="D1268" s="20" t="inlineStr">
        <is>
          <t>128-15032213440630096</t>
        </is>
      </c>
      <c r="E1268" s="20" t="inlineStr">
        <is>
          <t>Shipped</t>
        </is>
      </c>
      <c r="F1268" s="20" t="inlineStr">
        <is>
          <t>LV22W21</t>
        </is>
      </c>
      <c r="G12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68" s="20" t="inlineStr">
        <is>
          <t>1 pieza</t>
        </is>
      </c>
      <c r="I1268" s="20" t="n">
        <v>1</v>
      </c>
      <c r="J1268" s="21" t="n">
        <v>105.06</v>
      </c>
      <c r="K1268" s="21" t="n">
        <v>106.34</v>
      </c>
      <c r="L1268" s="21" t="n">
        <v>25.86</v>
      </c>
      <c r="M1268" s="21" t="n">
        <v>0</v>
      </c>
      <c r="N1268" s="21">
        <f>K1268*0.08+L1268*0.08</f>
        <v/>
      </c>
      <c r="O1268" s="21">
        <f>-(K1268*0.025+L1268*0.025)</f>
        <v/>
      </c>
      <c r="P1268" s="21">
        <f>32</f>
        <v/>
      </c>
      <c r="Q1268" s="21">
        <f>J1268+L1268+N1268+O1268-P1268-M1268</f>
        <v/>
      </c>
    </row>
    <row r="1269">
      <c r="A1269" s="20" t="inlineStr">
        <is>
          <t>5.15-5.21</t>
        </is>
      </c>
      <c r="B1269" s="20" t="inlineStr">
        <is>
          <t>PO-128-14622481482872538</t>
        </is>
      </c>
      <c r="C1269" s="20" t="inlineStr">
        <is>
          <t>Shipped</t>
        </is>
      </c>
      <c r="D1269" s="20" t="inlineStr">
        <is>
          <t>128-14622507697272538</t>
        </is>
      </c>
      <c r="E1269" s="20" t="inlineStr">
        <is>
          <t>Shipped</t>
        </is>
      </c>
      <c r="F1269" s="20" t="inlineStr">
        <is>
          <t>LV54W25</t>
        </is>
      </c>
      <c r="G126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269" s="20" t="inlineStr">
        <is>
          <t>Blanco</t>
        </is>
      </c>
      <c r="I1269" s="20" t="n">
        <v>3</v>
      </c>
      <c r="J1269" s="21" t="n">
        <v>234</v>
      </c>
      <c r="K1269" s="21" t="n">
        <v>237.64</v>
      </c>
      <c r="L1269" s="21" t="n">
        <v>0</v>
      </c>
      <c r="M1269" s="21" t="n">
        <v>0</v>
      </c>
      <c r="N1269" s="21">
        <f>K1269*0.08+L1269*0.08</f>
        <v/>
      </c>
      <c r="O1269" s="21">
        <f>-(K1269*0.025+L1269*0.025)</f>
        <v/>
      </c>
      <c r="P1269" s="21">
        <f>32</f>
        <v/>
      </c>
      <c r="Q1269" s="21">
        <f>J1269+L1269+N1269+O1269-P1269-M1269</f>
        <v/>
      </c>
    </row>
    <row r="1270">
      <c r="A1270" s="20" t="inlineStr">
        <is>
          <t>5.15-5.21</t>
        </is>
      </c>
      <c r="B1270" s="20" t="inlineStr">
        <is>
          <t>PO-128-14713812554872827</t>
        </is>
      </c>
      <c r="C1270" s="20" t="inlineStr">
        <is>
          <t>Shipped</t>
        </is>
      </c>
      <c r="D1270" s="20" t="inlineStr">
        <is>
          <t>128-14713833526392827</t>
        </is>
      </c>
      <c r="E1270" s="20" t="inlineStr">
        <is>
          <t>Shipped</t>
        </is>
      </c>
      <c r="F1270" s="20" t="inlineStr">
        <is>
          <t>B03W10-10PZS</t>
        </is>
      </c>
      <c r="G12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70" s="20" t="inlineStr">
        <is>
          <t>10 piezas</t>
        </is>
      </c>
      <c r="I1270" s="20" t="n">
        <v>1</v>
      </c>
      <c r="J1270" s="21" t="n">
        <v>62</v>
      </c>
      <c r="K1270" s="21" t="n">
        <v>66.98999999999999</v>
      </c>
      <c r="L1270" s="21" t="n">
        <v>25.86</v>
      </c>
      <c r="M1270" s="21" t="n">
        <v>0</v>
      </c>
      <c r="N1270" s="21">
        <f>K1270*0.08+L1270*0.08</f>
        <v/>
      </c>
      <c r="O1270" s="21">
        <f>-(K1270*0.025+L1270*0.025)</f>
        <v/>
      </c>
      <c r="P1270" s="21">
        <f>32</f>
        <v/>
      </c>
      <c r="Q1270" s="21">
        <f>J1270+L1270+N1270+O1270-P1270-M1270</f>
        <v/>
      </c>
    </row>
    <row r="1271">
      <c r="A1271" s="20" t="inlineStr">
        <is>
          <t>5.15-5.21</t>
        </is>
      </c>
      <c r="B1271" s="20" t="inlineStr">
        <is>
          <t>PO-128-14838277071991253</t>
        </is>
      </c>
      <c r="C1271" s="20" t="inlineStr">
        <is>
          <t>Shipped</t>
        </is>
      </c>
      <c r="D1271" s="20" t="inlineStr">
        <is>
          <t>128-14838436979831253</t>
        </is>
      </c>
      <c r="E1271" s="20" t="inlineStr">
        <is>
          <t>Shipped</t>
        </is>
      </c>
      <c r="F1271" s="20" t="inlineStr">
        <is>
          <t>LV22W21</t>
        </is>
      </c>
      <c r="G12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71" s="20" t="inlineStr">
        <is>
          <t>1 pieza</t>
        </is>
      </c>
      <c r="I1271" s="20" t="n">
        <v>1</v>
      </c>
      <c r="J1271" s="21" t="n">
        <v>105.06</v>
      </c>
      <c r="K1271" s="21" t="n">
        <v>106.34</v>
      </c>
      <c r="L1271" s="21" t="n">
        <v>25.86</v>
      </c>
      <c r="M1271" s="21" t="n">
        <v>0</v>
      </c>
      <c r="N1271" s="21">
        <f>K1271*0.08+L1271*0.08</f>
        <v/>
      </c>
      <c r="O1271" s="21">
        <f>-(K1271*0.025+L1271*0.025)</f>
        <v/>
      </c>
      <c r="P1271" s="21">
        <f>32</f>
        <v/>
      </c>
      <c r="Q1271" s="21">
        <f>J1271+L1271+N1271+O1271-P1271-M1271</f>
        <v/>
      </c>
    </row>
    <row r="1272">
      <c r="A1272" s="20" t="inlineStr">
        <is>
          <t>5.15-5.21</t>
        </is>
      </c>
      <c r="B1272" s="20" t="inlineStr">
        <is>
          <t>PO-128-14850266104951116</t>
        </is>
      </c>
      <c r="C1272" s="20" t="inlineStr">
        <is>
          <t>Shipped</t>
        </is>
      </c>
      <c r="D1272" s="20" t="inlineStr">
        <is>
          <t>128-14850308047991116</t>
        </is>
      </c>
      <c r="E1272" s="20" t="inlineStr">
        <is>
          <t>Shipped</t>
        </is>
      </c>
      <c r="F1272" s="20" t="inlineStr">
        <is>
          <t>LV22W21</t>
        </is>
      </c>
      <c r="G12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72" s="20" t="inlineStr">
        <is>
          <t>1 pieza</t>
        </is>
      </c>
      <c r="I1272" s="20" t="n">
        <v>1</v>
      </c>
      <c r="J1272" s="21" t="n">
        <v>73</v>
      </c>
      <c r="K1272" s="21" t="n">
        <v>25.77</v>
      </c>
      <c r="L1272" s="21" t="n">
        <v>25.86</v>
      </c>
      <c r="M1272" s="21" t="n">
        <v>0</v>
      </c>
      <c r="N1272" s="21">
        <f>K1272*0.08+L1272*0.08</f>
        <v/>
      </c>
      <c r="O1272" s="21">
        <f>-(K1272*0.025+L1272*0.025)</f>
        <v/>
      </c>
      <c r="P1272" s="21">
        <f>32</f>
        <v/>
      </c>
      <c r="Q1272" s="21">
        <f>J1272+L1272+N1272+O1272-P1272-M1272</f>
        <v/>
      </c>
    </row>
    <row r="1273">
      <c r="A1273" s="20" t="inlineStr">
        <is>
          <t>5.15-5.21</t>
        </is>
      </c>
      <c r="B1273" s="20" t="inlineStr">
        <is>
          <t>PO-128-14445570783353528</t>
        </is>
      </c>
      <c r="C1273" s="20" t="inlineStr">
        <is>
          <t>Shipped</t>
        </is>
      </c>
      <c r="D1273" s="20" t="inlineStr">
        <is>
          <t>128-14445555054713528</t>
        </is>
      </c>
      <c r="E1273" s="20" t="inlineStr">
        <is>
          <t>Shipped</t>
        </is>
      </c>
      <c r="F1273" s="20" t="inlineStr">
        <is>
          <t>LE27M20W24</t>
        </is>
      </c>
      <c r="G1273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1273" s="20" t="inlineStr">
        <is>
          <t>24W/2000LM</t>
        </is>
      </c>
      <c r="I1273" s="20" t="n">
        <v>2</v>
      </c>
      <c r="J1273" s="21" t="n">
        <v>144</v>
      </c>
      <c r="K1273" s="21" t="n">
        <v>122.94</v>
      </c>
      <c r="L1273" s="21" t="n">
        <v>25.86</v>
      </c>
      <c r="M1273" s="21" t="n">
        <v>0</v>
      </c>
      <c r="N1273" s="21">
        <f>K1273*0.08+L1273*0.08</f>
        <v/>
      </c>
      <c r="O1273" s="21">
        <f>-(K1273*0.025+L1273*0.025)</f>
        <v/>
      </c>
      <c r="P1273" s="21">
        <f>32</f>
        <v/>
      </c>
      <c r="Q1273" s="21">
        <f>J1273+L1273+N1273+O1273-P1273-M1273</f>
        <v/>
      </c>
    </row>
    <row r="1274">
      <c r="A1274" s="20" t="inlineStr">
        <is>
          <t>5.15-5.21</t>
        </is>
      </c>
      <c r="B1274" s="20" t="inlineStr">
        <is>
          <t>PO-128-14769646339192687</t>
        </is>
      </c>
      <c r="C1274" s="20" t="inlineStr">
        <is>
          <t>Shipped</t>
        </is>
      </c>
      <c r="D1274" s="20" t="inlineStr">
        <is>
          <t>128-14769625367672687</t>
        </is>
      </c>
      <c r="E1274" s="20" t="inlineStr">
        <is>
          <t>Shipped</t>
        </is>
      </c>
      <c r="F1274" s="20" t="inlineStr">
        <is>
          <t>E27W28T30-1PC</t>
        </is>
      </c>
      <c r="G1274" s="20" t="inlineStr">
        <is>
          <t>TIANLAI Foco LED 3 Aspas Plegable 28W, Lámpara LED de 3 Alas Plegables con Base E27, Luz Blanca Fría 6500K, Ahorrador de Energía para Garaje, Taller y Hogar</t>
        </is>
      </c>
      <c r="H1274" s="20" t="inlineStr">
        <is>
          <t>1 PIEZA/E27W28T30</t>
        </is>
      </c>
      <c r="I1274" s="20" t="n">
        <v>1</v>
      </c>
      <c r="J1274" s="21" t="n">
        <v>42</v>
      </c>
      <c r="K1274" s="21" t="n">
        <v>44.54</v>
      </c>
      <c r="L1274" s="21" t="n">
        <v>25.86</v>
      </c>
      <c r="M1274" s="21" t="n">
        <v>0</v>
      </c>
      <c r="N1274" s="21">
        <f>K1274*0.08+L1274*0.08</f>
        <v/>
      </c>
      <c r="O1274" s="21">
        <f>-(K1274*0.025+L1274*0.025)</f>
        <v/>
      </c>
      <c r="P1274" s="21">
        <f>32</f>
        <v/>
      </c>
      <c r="Q1274" s="21">
        <f>J1274+L1274+N1274+O1274-P1274-M1274</f>
        <v/>
      </c>
    </row>
    <row r="1275">
      <c r="A1275" s="20" t="inlineStr">
        <is>
          <t>5.15-5.21</t>
        </is>
      </c>
      <c r="B1275" s="20" t="inlineStr">
        <is>
          <t>PO-128-14451885269113557</t>
        </is>
      </c>
      <c r="C1275" s="20" t="inlineStr">
        <is>
          <t>Shipped</t>
        </is>
      </c>
      <c r="D1275" s="20" t="inlineStr">
        <is>
          <t>128-14451864297593557</t>
        </is>
      </c>
      <c r="E1275" s="20" t="inlineStr">
        <is>
          <t>Shipped</t>
        </is>
      </c>
      <c r="F1275" s="20" t="inlineStr">
        <is>
          <t>LV22W21</t>
        </is>
      </c>
      <c r="G12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75" s="20" t="inlineStr">
        <is>
          <t>1 pieza</t>
        </is>
      </c>
      <c r="I1275" s="20" t="n">
        <v>1</v>
      </c>
      <c r="J1275" s="21" t="n">
        <v>105.06</v>
      </c>
      <c r="K1275" s="21" t="n">
        <v>106.34</v>
      </c>
      <c r="L1275" s="21" t="n">
        <v>25.86</v>
      </c>
      <c r="M1275" s="21" t="n">
        <v>0</v>
      </c>
      <c r="N1275" s="21">
        <f>K1275*0.08+L1275*0.08</f>
        <v/>
      </c>
      <c r="O1275" s="21">
        <f>-(K1275*0.025+L1275*0.025)</f>
        <v/>
      </c>
      <c r="P1275" s="21">
        <f>32</f>
        <v/>
      </c>
      <c r="Q1275" s="21">
        <f>J1275+L1275+N1275+O1275-P1275-M1275</f>
        <v/>
      </c>
    </row>
    <row r="1276">
      <c r="A1276" s="20" t="inlineStr">
        <is>
          <t>5.15-5.21</t>
        </is>
      </c>
      <c r="B1276" s="20" t="inlineStr">
        <is>
          <t>PO-128-14489218168953268</t>
        </is>
      </c>
      <c r="C1276" s="20" t="inlineStr">
        <is>
          <t>Shipped</t>
        </is>
      </c>
      <c r="D1276" s="20" t="inlineStr">
        <is>
          <t>128-14489165740153268</t>
        </is>
      </c>
      <c r="E1276" s="20" t="inlineStr">
        <is>
          <t>Shipped</t>
        </is>
      </c>
      <c r="F1276" s="20" t="inlineStr">
        <is>
          <t>LV22W21</t>
        </is>
      </c>
      <c r="G12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76" s="20" t="inlineStr">
        <is>
          <t>1 pieza</t>
        </is>
      </c>
      <c r="I1276" s="20" t="n">
        <v>2</v>
      </c>
      <c r="J1276" s="21" t="n">
        <v>210.12</v>
      </c>
      <c r="K1276" s="21" t="n">
        <v>212.68</v>
      </c>
      <c r="L1276" s="21" t="n">
        <v>25.86</v>
      </c>
      <c r="M1276" s="21" t="n">
        <v>0</v>
      </c>
      <c r="N1276" s="21">
        <f>K1276*0.08+L1276*0.08</f>
        <v/>
      </c>
      <c r="O1276" s="21">
        <f>-(K1276*0.025+L1276*0.025)</f>
        <v/>
      </c>
      <c r="P1276" s="21">
        <f>32</f>
        <v/>
      </c>
      <c r="Q1276" s="21">
        <f>J1276+L1276+N1276+O1276-P1276-M1276</f>
        <v/>
      </c>
    </row>
    <row r="1277">
      <c r="A1277" s="20" t="inlineStr">
        <is>
          <t>5.15-5.21</t>
        </is>
      </c>
      <c r="B1277" s="20" t="inlineStr">
        <is>
          <t>PO-128-14615727219832514</t>
        </is>
      </c>
      <c r="C1277" s="20" t="inlineStr">
        <is>
          <t>Shipped</t>
        </is>
      </c>
      <c r="D1277" s="20" t="inlineStr">
        <is>
          <t>128-14615803241592514</t>
        </is>
      </c>
      <c r="E1277" s="20" t="inlineStr">
        <is>
          <t>Shipped</t>
        </is>
      </c>
      <c r="F1277" s="20" t="inlineStr">
        <is>
          <t>LV22W21</t>
        </is>
      </c>
      <c r="G12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77" s="20" t="inlineStr">
        <is>
          <t>1 pieza</t>
        </is>
      </c>
      <c r="I1277" s="20" t="n">
        <v>1</v>
      </c>
      <c r="J1277" s="21" t="n">
        <v>105.06</v>
      </c>
      <c r="K1277" s="21" t="n">
        <v>94.52</v>
      </c>
      <c r="L1277" s="21" t="n">
        <v>25.86</v>
      </c>
      <c r="M1277" s="21" t="n">
        <v>0</v>
      </c>
      <c r="N1277" s="21">
        <f>K1277*0.08+L1277*0.08</f>
        <v/>
      </c>
      <c r="O1277" s="21">
        <f>-(K1277*0.025+L1277*0.025)</f>
        <v/>
      </c>
      <c r="P1277" s="21">
        <f>32</f>
        <v/>
      </c>
      <c r="Q1277" s="21">
        <f>J1277+L1277+N1277+O1277-P1277-M1277</f>
        <v/>
      </c>
    </row>
    <row r="1278">
      <c r="A1278" s="20" t="inlineStr">
        <is>
          <t>5.15-5.21</t>
        </is>
      </c>
      <c r="B1278" s="20" t="inlineStr">
        <is>
          <t>PO-128-14578476711033824</t>
        </is>
      </c>
      <c r="C1278" s="20" t="inlineStr">
        <is>
          <t>Shipped</t>
        </is>
      </c>
      <c r="D1278" s="20" t="inlineStr">
        <is>
          <t>128-14578518654073824</t>
        </is>
      </c>
      <c r="E1278" s="20" t="inlineStr">
        <is>
          <t>Shipped</t>
        </is>
      </c>
      <c r="F1278" s="20" t="inlineStr">
        <is>
          <t>LV22W21</t>
        </is>
      </c>
      <c r="G12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78" s="20" t="inlineStr">
        <is>
          <t>1 pieza</t>
        </is>
      </c>
      <c r="I1278" s="20" t="n">
        <v>2</v>
      </c>
      <c r="J1278" s="21" t="n">
        <v>146</v>
      </c>
      <c r="K1278" s="21" t="n">
        <v>154.98</v>
      </c>
      <c r="L1278" s="21" t="n">
        <v>25.86</v>
      </c>
      <c r="M1278" s="21" t="n">
        <v>0</v>
      </c>
      <c r="N1278" s="21">
        <f>K1278*0.08+L1278*0.08</f>
        <v/>
      </c>
      <c r="O1278" s="21">
        <f>-(K1278*0.025+L1278*0.025)</f>
        <v/>
      </c>
      <c r="P1278" s="21">
        <f>32</f>
        <v/>
      </c>
      <c r="Q1278" s="21">
        <f>J1278+L1278+N1278+O1278-P1278-M1278</f>
        <v/>
      </c>
    </row>
    <row r="1279">
      <c r="A1279" s="20" t="inlineStr">
        <is>
          <t>5.15-5.21</t>
        </is>
      </c>
      <c r="B1279" s="20" t="inlineStr">
        <is>
          <t>PO-128-14709439911033045</t>
        </is>
      </c>
      <c r="C1279" s="20" t="inlineStr">
        <is>
          <t>Shipped</t>
        </is>
      </c>
      <c r="D1279" s="20" t="inlineStr">
        <is>
          <t>128-14709450396793045</t>
        </is>
      </c>
      <c r="E1279" s="20" t="inlineStr">
        <is>
          <t>Shipped</t>
        </is>
      </c>
      <c r="F1279" s="20" t="inlineStr">
        <is>
          <t>M10</t>
        </is>
      </c>
      <c r="G1279" s="20" t="inlineStr">
        <is>
          <t>Pantalla de Batería Clara HD LED - Auriculares Inalámbricos TWS, Estuche con 6 Recargas, 5h de Uso, 4 Micrófonos CVC8.0 con Reducción de Ruido y Sonido HiFi</t>
        </is>
      </c>
      <c r="H1279" s="20" t="inlineStr">
        <is>
          <t>1 pieza</t>
        </is>
      </c>
      <c r="I1279" s="20" t="n">
        <v>2</v>
      </c>
      <c r="J1279" s="21" t="n">
        <v>86</v>
      </c>
      <c r="K1279" s="21" t="n">
        <v>96.40000000000001</v>
      </c>
      <c r="L1279" s="21" t="n">
        <v>25.86</v>
      </c>
      <c r="M1279" s="21" t="n">
        <v>0</v>
      </c>
      <c r="N1279" s="21">
        <f>K1279*0.08+L1279*0.08</f>
        <v/>
      </c>
      <c r="O1279" s="21">
        <f>-(K1279*0.025+L1279*0.025)</f>
        <v/>
      </c>
      <c r="P1279" s="21">
        <f>32</f>
        <v/>
      </c>
      <c r="Q1279" s="21">
        <f>J1279+L1279+N1279+O1279-P1279-M1279</f>
        <v/>
      </c>
    </row>
    <row r="1280">
      <c r="A1280" s="20" t="inlineStr">
        <is>
          <t>5.15-5.21</t>
        </is>
      </c>
      <c r="B1280" s="20" t="inlineStr">
        <is>
          <t>PO-128-14854123697271095</t>
        </is>
      </c>
      <c r="C1280" s="20" t="inlineStr">
        <is>
          <t>Shipped</t>
        </is>
      </c>
      <c r="D1280" s="20" t="inlineStr">
        <is>
          <t>128-14854081754231095</t>
        </is>
      </c>
      <c r="E1280" s="20" t="inlineStr">
        <is>
          <t>Shipped</t>
        </is>
      </c>
      <c r="F1280" s="20" t="inlineStr">
        <is>
          <t>EM31W20</t>
        </is>
      </c>
      <c r="G1280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1280" s="20" t="inlineStr">
        <is>
          <t>Blanco</t>
        </is>
      </c>
      <c r="I1280" s="20" t="n">
        <v>1</v>
      </c>
      <c r="J1280" s="21" t="n">
        <v>127.6</v>
      </c>
      <c r="K1280" s="21" t="n">
        <v>172.3</v>
      </c>
      <c r="L1280" s="21" t="n">
        <v>25.86</v>
      </c>
      <c r="M1280" s="21" t="n">
        <v>0</v>
      </c>
      <c r="N1280" s="21">
        <f>K1280*0.08+L1280*0.08</f>
        <v/>
      </c>
      <c r="O1280" s="21">
        <f>-(K1280*0.025+L1280*0.025)</f>
        <v/>
      </c>
      <c r="P1280" s="21">
        <f>32</f>
        <v/>
      </c>
      <c r="Q1280" s="21">
        <f>J1280+L1280+N1280+O1280-P1280-M1280</f>
        <v/>
      </c>
    </row>
    <row r="1281">
      <c r="A1281" s="20" t="inlineStr">
        <is>
          <t>5.15-5.21</t>
        </is>
      </c>
      <c r="B1281" s="20" t="inlineStr">
        <is>
          <t>PO-128-14821916280951159</t>
        </is>
      </c>
      <c r="C1281" s="20" t="inlineStr">
        <is>
          <t>Shipped</t>
        </is>
      </c>
      <c r="D1281" s="20" t="inlineStr">
        <is>
          <t>128-14821998200951159</t>
        </is>
      </c>
      <c r="E1281" s="20" t="inlineStr">
        <is>
          <t>Shipped</t>
        </is>
      </c>
      <c r="F1281" s="20" t="inlineStr">
        <is>
          <t>LV22W21</t>
        </is>
      </c>
      <c r="G12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81" s="20" t="inlineStr">
        <is>
          <t>1 pieza</t>
        </is>
      </c>
      <c r="I1281" s="20" t="n">
        <v>1</v>
      </c>
      <c r="J1281" s="21" t="n">
        <v>73</v>
      </c>
      <c r="K1281" s="21" t="n">
        <v>77.48999999999999</v>
      </c>
      <c r="L1281" s="21" t="n">
        <v>25.86</v>
      </c>
      <c r="M1281" s="21" t="n">
        <v>0</v>
      </c>
      <c r="N1281" s="21">
        <f>K1281*0.08+L1281*0.08</f>
        <v/>
      </c>
      <c r="O1281" s="21">
        <f>-(K1281*0.025+L1281*0.025)</f>
        <v/>
      </c>
      <c r="P1281" s="21">
        <f>32</f>
        <v/>
      </c>
      <c r="Q1281" s="21">
        <f>J1281+L1281+N1281+O1281-P1281-M1281</f>
        <v/>
      </c>
    </row>
    <row r="1282">
      <c r="A1282" s="20" t="inlineStr">
        <is>
          <t>5.15-5.21</t>
        </is>
      </c>
      <c r="B1282" s="20" t="inlineStr">
        <is>
          <t>PO-128-14524927424634017</t>
        </is>
      </c>
      <c r="C1282" s="20" t="inlineStr">
        <is>
          <t>Shipped</t>
        </is>
      </c>
      <c r="D1282" s="20" t="inlineStr">
        <is>
          <t>128-14524937910394017</t>
        </is>
      </c>
      <c r="E1282" s="20" t="inlineStr">
        <is>
          <t>Shipped</t>
        </is>
      </c>
      <c r="F1282" s="20" t="inlineStr">
        <is>
          <t>LV22W21</t>
        </is>
      </c>
      <c r="G12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82" s="20" t="inlineStr">
        <is>
          <t>1 pieza</t>
        </is>
      </c>
      <c r="I1282" s="20" t="n">
        <v>3</v>
      </c>
      <c r="J1282" s="21" t="n">
        <v>219</v>
      </c>
      <c r="K1282" s="21" t="n">
        <v>232.47</v>
      </c>
      <c r="L1282" s="21" t="n">
        <v>0</v>
      </c>
      <c r="M1282" s="21" t="n">
        <v>0</v>
      </c>
      <c r="N1282" s="21">
        <f>K1282*0.08+L1282*0.08</f>
        <v/>
      </c>
      <c r="O1282" s="21">
        <f>-(K1282*0.025+L1282*0.025)</f>
        <v/>
      </c>
      <c r="P1282" s="21">
        <f>32</f>
        <v/>
      </c>
      <c r="Q1282" s="21">
        <f>J1282+L1282+N1282+O1282-P1282-M1282</f>
        <v/>
      </c>
    </row>
    <row r="1283">
      <c r="A1283" s="20" t="inlineStr">
        <is>
          <t>5.15-5.21</t>
        </is>
      </c>
      <c r="B1283" s="20" t="inlineStr">
        <is>
          <t>PO-128-14432640648313479</t>
        </is>
      </c>
      <c r="C1283" s="20" t="inlineStr">
        <is>
          <t>Shipped</t>
        </is>
      </c>
      <c r="D1283" s="20" t="inlineStr">
        <is>
          <t>128-14432661619833479</t>
        </is>
      </c>
      <c r="E1283" s="20" t="inlineStr">
        <is>
          <t>Shipped</t>
        </is>
      </c>
      <c r="F1283" s="20" t="inlineStr">
        <is>
          <t>LV22W21</t>
        </is>
      </c>
      <c r="G12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83" s="20" t="inlineStr">
        <is>
          <t>1 pieza</t>
        </is>
      </c>
      <c r="I1283" s="20" t="n">
        <v>1</v>
      </c>
      <c r="J1283" s="21" t="n">
        <v>73</v>
      </c>
      <c r="K1283" s="21" t="n">
        <v>86.09</v>
      </c>
      <c r="L1283" s="21" t="n">
        <v>25.86</v>
      </c>
      <c r="M1283" s="21" t="n">
        <v>0</v>
      </c>
      <c r="N1283" s="21">
        <f>K1283*0.08+L1283*0.08</f>
        <v/>
      </c>
      <c r="O1283" s="21">
        <f>-(K1283*0.025+L1283*0.025)</f>
        <v/>
      </c>
      <c r="P1283" s="21">
        <f>32</f>
        <v/>
      </c>
      <c r="Q1283" s="21">
        <f>J1283+L1283+N1283+O1283-P1283-M1283</f>
        <v/>
      </c>
    </row>
    <row r="1284">
      <c r="A1284" s="20" t="inlineStr">
        <is>
          <t>5.15-5.21</t>
        </is>
      </c>
      <c r="B1284" s="20" t="inlineStr">
        <is>
          <t>PO-128-14896266535031866</t>
        </is>
      </c>
      <c r="C1284" s="20" t="inlineStr">
        <is>
          <t>Shipped</t>
        </is>
      </c>
      <c r="D1284" s="20" t="inlineStr">
        <is>
          <t>128-14896287506551866</t>
        </is>
      </c>
      <c r="E1284" s="20" t="inlineStr">
        <is>
          <t>Shipped</t>
        </is>
      </c>
      <c r="F1284" s="20" t="inlineStr">
        <is>
          <t>LV22W21</t>
        </is>
      </c>
      <c r="G12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84" s="20" t="inlineStr">
        <is>
          <t>1 pieza</t>
        </is>
      </c>
      <c r="I1284" s="20" t="n">
        <v>1</v>
      </c>
      <c r="J1284" s="21" t="n">
        <v>73</v>
      </c>
      <c r="K1284" s="21" t="n">
        <v>77.48999999999999</v>
      </c>
      <c r="L1284" s="21" t="n">
        <v>25.86</v>
      </c>
      <c r="M1284" s="21" t="n">
        <v>0</v>
      </c>
      <c r="N1284" s="21">
        <f>K1284*0.08+L1284*0.08</f>
        <v/>
      </c>
      <c r="O1284" s="21">
        <f>-(K1284*0.025+L1284*0.025)</f>
        <v/>
      </c>
      <c r="P1284" s="21">
        <f>32</f>
        <v/>
      </c>
      <c r="Q1284" s="21">
        <f>J1284+L1284+N1284+O1284-P1284-M1284</f>
        <v/>
      </c>
    </row>
    <row r="1285">
      <c r="A1285" s="20" t="inlineStr">
        <is>
          <t>5.15-5.21</t>
        </is>
      </c>
      <c r="B1285" s="20" t="inlineStr">
        <is>
          <t>PO-128-14527013466234005</t>
        </is>
      </c>
      <c r="C1285" s="20" t="inlineStr">
        <is>
          <t>Shipped</t>
        </is>
      </c>
      <c r="D1285" s="20" t="inlineStr">
        <is>
          <t>128-14527034437754005</t>
        </is>
      </c>
      <c r="E1285" s="20" t="inlineStr">
        <is>
          <t>Shipped</t>
        </is>
      </c>
      <c r="F1285" s="20" t="inlineStr">
        <is>
          <t>LV34W13</t>
        </is>
      </c>
      <c r="G128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285" s="20" t="inlineStr">
        <is>
          <t>1 pieza</t>
        </is>
      </c>
      <c r="I1285" s="20" t="n">
        <v>1</v>
      </c>
      <c r="J1285" s="21" t="n">
        <v>240.52</v>
      </c>
      <c r="K1285" s="21" t="n">
        <v>229.24</v>
      </c>
      <c r="L1285" s="21" t="n">
        <v>0</v>
      </c>
      <c r="M1285" s="21" t="n">
        <v>0</v>
      </c>
      <c r="N1285" s="21">
        <f>K1285*0.08+L1285*0.08</f>
        <v/>
      </c>
      <c r="O1285" s="21">
        <f>-(K1285*0.025+L1285*0.025)</f>
        <v/>
      </c>
      <c r="P1285" s="21">
        <f>32</f>
        <v/>
      </c>
      <c r="Q1285" s="21">
        <f>J1285+L1285+N1285+O1285-P1285-M1285</f>
        <v/>
      </c>
    </row>
    <row r="1286">
      <c r="A1286" s="20" t="inlineStr">
        <is>
          <t>5.15-5.21</t>
        </is>
      </c>
      <c r="B1286" s="20" t="inlineStr">
        <is>
          <t>PO-128-14694033605752945</t>
        </is>
      </c>
      <c r="C1286" s="20" t="inlineStr">
        <is>
          <t>Shipped</t>
        </is>
      </c>
      <c r="D1286" s="20" t="inlineStr">
        <is>
          <t>128-14694071616632945</t>
        </is>
      </c>
      <c r="E1286" s="20" t="inlineStr">
        <is>
          <t>Shipped</t>
        </is>
      </c>
      <c r="F1286" s="20" t="inlineStr">
        <is>
          <t>B03W10-10PZS</t>
        </is>
      </c>
      <c r="G12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86" s="20" t="inlineStr">
        <is>
          <t>10 piezas</t>
        </is>
      </c>
      <c r="I1286" s="20" t="n">
        <v>1</v>
      </c>
      <c r="J1286" s="21" t="n">
        <v>62</v>
      </c>
      <c r="K1286" s="21" t="n">
        <v>73.61</v>
      </c>
      <c r="L1286" s="21" t="n">
        <v>25.86</v>
      </c>
      <c r="M1286" s="21" t="n">
        <v>0</v>
      </c>
      <c r="N1286" s="21">
        <f>K1286*0.08+L1286*0.08</f>
        <v/>
      </c>
      <c r="O1286" s="21">
        <f>-(K1286*0.025+L1286*0.025)</f>
        <v/>
      </c>
      <c r="P1286" s="21">
        <f>32</f>
        <v/>
      </c>
      <c r="Q1286" s="21">
        <f>J1286+L1286+N1286+O1286-P1286-M1286</f>
        <v/>
      </c>
    </row>
    <row r="1287">
      <c r="A1287" s="20" t="inlineStr">
        <is>
          <t>5.15-5.21</t>
        </is>
      </c>
      <c r="B1287" s="20" t="inlineStr">
        <is>
          <t>PO-128-14720790526072848</t>
        </is>
      </c>
      <c r="C1287" s="20" t="inlineStr">
        <is>
          <t>Shipped</t>
        </is>
      </c>
      <c r="D1287" s="20" t="inlineStr">
        <is>
          <t>128-14720811497592848</t>
        </is>
      </c>
      <c r="E1287" s="20" t="inlineStr">
        <is>
          <t>Shipped</t>
        </is>
      </c>
      <c r="F1287" s="20" t="inlineStr">
        <is>
          <t>LV22W21</t>
        </is>
      </c>
      <c r="G12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87" s="20" t="inlineStr">
        <is>
          <t>1 pieza</t>
        </is>
      </c>
      <c r="I1287" s="20" t="n">
        <v>4</v>
      </c>
      <c r="J1287" s="21" t="n">
        <v>292</v>
      </c>
      <c r="K1287" s="21" t="n">
        <v>158.74</v>
      </c>
      <c r="L1287" s="21" t="n">
        <v>0</v>
      </c>
      <c r="M1287" s="21" t="n">
        <v>0</v>
      </c>
      <c r="N1287" s="21">
        <f>K1287*0.08+L1287*0.08</f>
        <v/>
      </c>
      <c r="O1287" s="21">
        <f>-(K1287*0.025+L1287*0.025)</f>
        <v/>
      </c>
      <c r="P1287" s="21">
        <f>32</f>
        <v/>
      </c>
      <c r="Q1287" s="21">
        <f>J1287+L1287+N1287+O1287-P1287-M1287</f>
        <v/>
      </c>
    </row>
    <row r="1288">
      <c r="A1288" s="20" t="inlineStr">
        <is>
          <t>5.15-5.21</t>
        </is>
      </c>
      <c r="B1288" s="20" t="inlineStr">
        <is>
          <t>PO-128-14801489621111281</t>
        </is>
      </c>
      <c r="C1288" s="20" t="inlineStr">
        <is>
          <t>Shipped</t>
        </is>
      </c>
      <c r="D1288" s="20" t="inlineStr">
        <is>
          <t>128-14801530581111281</t>
        </is>
      </c>
      <c r="E1288" s="20" t="inlineStr">
        <is>
          <t>Shipped</t>
        </is>
      </c>
      <c r="F1288" s="20" t="inlineStr">
        <is>
          <t>T2835IN11C</t>
        </is>
      </c>
      <c r="G1288" s="20" t="inlineStr">
        <is>
          <t>TIANLAI Tiras LED de 5M para Interior - Alta luminosidad de 4500lm-8000lm, CRI&gt;70, Seguro de baja tensión 12V, Flexibles y fáciles de cortar/instalar para decoración hogareña</t>
        </is>
      </c>
      <c r="H1288" s="20" t="inlineStr">
        <is>
          <t>CALIDO/80W</t>
        </is>
      </c>
      <c r="I1288" s="20" t="n">
        <v>15</v>
      </c>
      <c r="J1288" s="21" t="n">
        <v>525</v>
      </c>
      <c r="K1288" s="21" t="n">
        <v>602.24</v>
      </c>
      <c r="L1288" s="21" t="n">
        <v>0</v>
      </c>
      <c r="M1288" s="21" t="n">
        <v>0</v>
      </c>
      <c r="N1288" s="21">
        <f>K1288*0.08+L1288*0.08</f>
        <v/>
      </c>
      <c r="O1288" s="21">
        <f>-(K1288*0.025+L1288*0.025)</f>
        <v/>
      </c>
      <c r="P1288" s="21">
        <f>32</f>
        <v/>
      </c>
      <c r="Q1288" s="21">
        <f>J1288+L1288+N1288+O1288-P1288-M1288</f>
        <v/>
      </c>
    </row>
    <row r="1289">
      <c r="A1289" s="20" t="inlineStr">
        <is>
          <t>5.15-5.21</t>
        </is>
      </c>
      <c r="B1289" s="20" t="inlineStr">
        <is>
          <t>PO-128-14788319547511487</t>
        </is>
      </c>
      <c r="C1289" s="20" t="inlineStr">
        <is>
          <t>Shipped</t>
        </is>
      </c>
      <c r="D1289" s="20" t="inlineStr">
        <is>
          <t>128-14788361490551487</t>
        </is>
      </c>
      <c r="E1289" s="20" t="inlineStr">
        <is>
          <t>Shipped</t>
        </is>
      </c>
      <c r="F1289" s="20" t="inlineStr">
        <is>
          <t>LV34W13</t>
        </is>
      </c>
      <c r="G1289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289" s="20" t="inlineStr">
        <is>
          <t>1 pieza</t>
        </is>
      </c>
      <c r="I1289" s="20" t="n">
        <v>3</v>
      </c>
      <c r="J1289" s="21" t="n">
        <v>721.5599999999999</v>
      </c>
      <c r="K1289" s="21" t="n">
        <v>807.15</v>
      </c>
      <c r="L1289" s="21" t="n">
        <v>0</v>
      </c>
      <c r="M1289" s="21" t="n">
        <v>0</v>
      </c>
      <c r="N1289" s="21">
        <f>K1289*0.08+L1289*0.08</f>
        <v/>
      </c>
      <c r="O1289" s="21">
        <f>-(K1289*0.025+L1289*0.025)</f>
        <v/>
      </c>
      <c r="P1289" s="21">
        <f>32</f>
        <v/>
      </c>
      <c r="Q1289" s="21">
        <f>J1289+L1289+N1289+O1289-P1289-M1289</f>
        <v/>
      </c>
    </row>
    <row r="1290">
      <c r="A1290" s="20" t="inlineStr">
        <is>
          <t>5.15-5.21</t>
        </is>
      </c>
      <c r="B1290" s="20" t="inlineStr">
        <is>
          <t>PO-128-14928556777591547</t>
        </is>
      </c>
      <c r="C1290" s="20" t="inlineStr">
        <is>
          <t>Shipped</t>
        </is>
      </c>
      <c r="D1290" s="20" t="inlineStr">
        <is>
          <t>128-14928539082871547</t>
        </is>
      </c>
      <c r="E1290" s="20" t="inlineStr">
        <is>
          <t>Shipped</t>
        </is>
      </c>
      <c r="F1290" s="20" t="inlineStr">
        <is>
          <t>B03W10-10PZS</t>
        </is>
      </c>
      <c r="G129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90" s="20" t="inlineStr">
        <is>
          <t>10 piezas</t>
        </is>
      </c>
      <c r="I1290" s="20" t="n">
        <v>2</v>
      </c>
      <c r="J1290" s="21" t="n">
        <v>124</v>
      </c>
      <c r="K1290" s="21" t="n">
        <v>133.98</v>
      </c>
      <c r="L1290" s="21" t="n">
        <v>25.86</v>
      </c>
      <c r="M1290" s="21" t="n">
        <v>0</v>
      </c>
      <c r="N1290" s="21">
        <f>K1290*0.08+L1290*0.08</f>
        <v/>
      </c>
      <c r="O1290" s="21">
        <f>-(K1290*0.025+L1290*0.025)</f>
        <v/>
      </c>
      <c r="P1290" s="21">
        <f>32</f>
        <v/>
      </c>
      <c r="Q1290" s="21">
        <f>J1290+L1290+N1290+O1290-P1290-M1290</f>
        <v/>
      </c>
    </row>
    <row r="1291">
      <c r="A1291" s="20" t="inlineStr">
        <is>
          <t>5.15-5.21</t>
        </is>
      </c>
      <c r="B1291" s="20" t="inlineStr">
        <is>
          <t>PO-128-14856105639031147</t>
        </is>
      </c>
      <c r="C1291" s="20" t="inlineStr">
        <is>
          <t>Shipped</t>
        </is>
      </c>
      <c r="D1291" s="20" t="inlineStr">
        <is>
          <t>128-14856068938871147</t>
        </is>
      </c>
      <c r="E1291" s="20" t="inlineStr">
        <is>
          <t>Shipped</t>
        </is>
      </c>
      <c r="F1291" s="20" t="inlineStr">
        <is>
          <t>M10</t>
        </is>
      </c>
      <c r="G1291" s="20" t="inlineStr">
        <is>
          <t>Pantalla de Batería Clara HD LED - Auriculares Inalámbricos TWS, Estuche con 6 Recargas, 5h de Uso, 4 Micrófonos CVC8.0 con Reducción de Ruido y Sonido HiFi</t>
        </is>
      </c>
      <c r="H1291" s="20" t="inlineStr">
        <is>
          <t>1 pieza</t>
        </is>
      </c>
      <c r="I1291" s="20" t="n">
        <v>1</v>
      </c>
      <c r="J1291" s="21" t="n">
        <v>43</v>
      </c>
      <c r="K1291" s="21" t="n">
        <v>38.56</v>
      </c>
      <c r="L1291" s="21" t="n">
        <v>25.86</v>
      </c>
      <c r="M1291" s="21" t="n">
        <v>0</v>
      </c>
      <c r="N1291" s="21">
        <f>K1291*0.08+L1291*0.08</f>
        <v/>
      </c>
      <c r="O1291" s="21">
        <f>-(K1291*0.025+L1291*0.025)</f>
        <v/>
      </c>
      <c r="P1291" s="21">
        <f>32</f>
        <v/>
      </c>
      <c r="Q1291" s="21">
        <f>J1291+L1291+N1291+O1291-P1291-M1291</f>
        <v/>
      </c>
    </row>
    <row r="1292">
      <c r="A1292" s="20" t="inlineStr">
        <is>
          <t>5.15-5.21</t>
        </is>
      </c>
      <c r="B1292" s="20" t="inlineStr">
        <is>
          <t>PO-128-14915120238711755</t>
        </is>
      </c>
      <c r="C1292" s="20" t="inlineStr">
        <is>
          <t>Shipped</t>
        </is>
      </c>
      <c r="D1292" s="20" t="inlineStr">
        <is>
          <t>128-14915272282231755</t>
        </is>
      </c>
      <c r="E1292" s="20" t="inlineStr">
        <is>
          <t>Shipped</t>
        </is>
      </c>
      <c r="F1292" s="20" t="inlineStr">
        <is>
          <t>LV22W21</t>
        </is>
      </c>
      <c r="G12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92" s="20" t="inlineStr">
        <is>
          <t>1 pieza</t>
        </is>
      </c>
      <c r="I1292" s="20" t="n">
        <v>4</v>
      </c>
      <c r="J1292" s="21" t="n">
        <v>292</v>
      </c>
      <c r="K1292" s="21" t="n">
        <v>309.96</v>
      </c>
      <c r="L1292" s="21" t="n">
        <v>0</v>
      </c>
      <c r="M1292" s="21" t="n">
        <v>0</v>
      </c>
      <c r="N1292" s="21">
        <f>K1292*0.08+L1292*0.08</f>
        <v/>
      </c>
      <c r="O1292" s="21">
        <f>-(K1292*0.025+L1292*0.025)</f>
        <v/>
      </c>
      <c r="P1292" s="21">
        <f>32</f>
        <v/>
      </c>
      <c r="Q1292" s="21">
        <f>J1292+L1292+N1292+O1292-P1292-M1292</f>
        <v/>
      </c>
    </row>
    <row r="1293">
      <c r="A1293" s="20" t="inlineStr">
        <is>
          <t>5.15-5.21</t>
        </is>
      </c>
      <c r="B1293" s="20" t="inlineStr">
        <is>
          <t>PO-128-14843571597431028</t>
        </is>
      </c>
      <c r="C1293" s="20" t="inlineStr">
        <is>
          <t>Shipped</t>
        </is>
      </c>
      <c r="D1293" s="20" t="inlineStr">
        <is>
          <t>128-14843624026231028</t>
        </is>
      </c>
      <c r="E1293" s="20" t="inlineStr">
        <is>
          <t>Shipped</t>
        </is>
      </c>
      <c r="F1293" s="20" t="inlineStr">
        <is>
          <t>LV22W21</t>
        </is>
      </c>
      <c r="G12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93" s="20" t="inlineStr">
        <is>
          <t>1 pieza</t>
        </is>
      </c>
      <c r="I1293" s="20" t="n">
        <v>1</v>
      </c>
      <c r="J1293" s="21" t="n">
        <v>73</v>
      </c>
      <c r="K1293" s="21" t="n">
        <v>77.48999999999999</v>
      </c>
      <c r="L1293" s="21" t="n">
        <v>25.86</v>
      </c>
      <c r="M1293" s="21" t="n">
        <v>0</v>
      </c>
      <c r="N1293" s="21">
        <f>K1293*0.08+L1293*0.08</f>
        <v/>
      </c>
      <c r="O1293" s="21">
        <f>-(K1293*0.025+L1293*0.025)</f>
        <v/>
      </c>
      <c r="P1293" s="21">
        <f>32</f>
        <v/>
      </c>
      <c r="Q1293" s="21">
        <f>J1293+L1293+N1293+O1293-P1293-M1293</f>
        <v/>
      </c>
    </row>
    <row r="1294">
      <c r="A1294" s="20" t="inlineStr">
        <is>
          <t>5.15-5.21</t>
        </is>
      </c>
      <c r="B1294" s="20" t="inlineStr">
        <is>
          <t>PO-128-14698263360632982</t>
        </is>
      </c>
      <c r="C1294" s="20" t="inlineStr">
        <is>
          <t>Shipped</t>
        </is>
      </c>
      <c r="D1294" s="20" t="inlineStr">
        <is>
          <t>128-14698242389112982</t>
        </is>
      </c>
      <c r="E1294" s="20" t="inlineStr">
        <is>
          <t>Shipped</t>
        </is>
      </c>
      <c r="F1294" s="20" t="inlineStr">
        <is>
          <t>LV22W21</t>
        </is>
      </c>
      <c r="G12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94" s="20" t="inlineStr">
        <is>
          <t>1 pieza</t>
        </is>
      </c>
      <c r="I1294" s="20" t="n">
        <v>1</v>
      </c>
      <c r="J1294" s="21" t="n">
        <v>73</v>
      </c>
      <c r="K1294" s="21" t="n">
        <v>77.48999999999999</v>
      </c>
      <c r="L1294" s="21" t="n">
        <v>25.86</v>
      </c>
      <c r="M1294" s="21" t="n">
        <v>0</v>
      </c>
      <c r="N1294" s="21">
        <f>K1294*0.08+L1294*0.08</f>
        <v/>
      </c>
      <c r="O1294" s="21">
        <f>-(K1294*0.025+L1294*0.025)</f>
        <v/>
      </c>
      <c r="P1294" s="21">
        <f>32</f>
        <v/>
      </c>
      <c r="Q1294" s="21">
        <f>J1294+L1294+N1294+O1294-P1294-M1294</f>
        <v/>
      </c>
    </row>
    <row r="1295">
      <c r="A1295" s="20" t="inlineStr">
        <is>
          <t>5.15-5.21</t>
        </is>
      </c>
      <c r="B1295" s="20" t="inlineStr">
        <is>
          <t>PO-128-14807467390071373</t>
        </is>
      </c>
      <c r="C1295" s="20" t="inlineStr">
        <is>
          <t>Shipped</t>
        </is>
      </c>
      <c r="D1295" s="20" t="inlineStr">
        <is>
          <t>128-14807425447031373</t>
        </is>
      </c>
      <c r="E1295" s="20" t="inlineStr">
        <is>
          <t>Shipped</t>
        </is>
      </c>
      <c r="F1295" s="20" t="inlineStr">
        <is>
          <t>LV22W21</t>
        </is>
      </c>
      <c r="G12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95" s="20" t="inlineStr">
        <is>
          <t>1 pieza</t>
        </is>
      </c>
      <c r="I1295" s="20" t="n">
        <v>2</v>
      </c>
      <c r="J1295" s="21" t="n">
        <v>146</v>
      </c>
      <c r="K1295" s="21" t="n">
        <v>154.98</v>
      </c>
      <c r="L1295" s="21" t="n">
        <v>25.86</v>
      </c>
      <c r="M1295" s="21" t="n">
        <v>0</v>
      </c>
      <c r="N1295" s="21">
        <f>K1295*0.08+L1295*0.08</f>
        <v/>
      </c>
      <c r="O1295" s="21">
        <f>-(K1295*0.025+L1295*0.025)</f>
        <v/>
      </c>
      <c r="P1295" s="21">
        <f>32</f>
        <v/>
      </c>
      <c r="Q1295" s="21">
        <f>J1295+L1295+N1295+O1295-P1295-M1295</f>
        <v/>
      </c>
    </row>
    <row r="1296">
      <c r="A1296" s="20" t="inlineStr">
        <is>
          <t>5.15-5.21</t>
        </is>
      </c>
      <c r="B1296" s="20" t="inlineStr">
        <is>
          <t>PO-128-14640485742712430</t>
        </is>
      </c>
      <c r="C1296" s="20" t="inlineStr">
        <is>
          <t>Shipped</t>
        </is>
      </c>
      <c r="D1296" s="20" t="inlineStr">
        <is>
          <t>128-14640622057592430</t>
        </is>
      </c>
      <c r="E1296" s="20" t="inlineStr">
        <is>
          <t>Shipped</t>
        </is>
      </c>
      <c r="F1296" s="20" t="inlineStr">
        <is>
          <t>LV22W21</t>
        </is>
      </c>
      <c r="G12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96" s="20" t="inlineStr">
        <is>
          <t>1 pieza</t>
        </is>
      </c>
      <c r="I1296" s="20" t="n">
        <v>1</v>
      </c>
      <c r="J1296" s="21" t="n">
        <v>73</v>
      </c>
      <c r="K1296" s="21" t="n">
        <v>77.48999999999999</v>
      </c>
      <c r="L1296" s="21" t="n">
        <v>25.86</v>
      </c>
      <c r="M1296" s="21" t="n">
        <v>0</v>
      </c>
      <c r="N1296" s="21">
        <f>K1296*0.08+L1296*0.08</f>
        <v/>
      </c>
      <c r="O1296" s="21">
        <f>-(K1296*0.025+L1296*0.025)</f>
        <v/>
      </c>
      <c r="P1296" s="21">
        <f>32</f>
        <v/>
      </c>
      <c r="Q1296" s="21">
        <f>J1296+L1296+N1296+O1296-P1296-M1296</f>
        <v/>
      </c>
    </row>
    <row r="1297">
      <c r="A1297" s="20" t="inlineStr">
        <is>
          <t>5.15-5.21</t>
        </is>
      </c>
      <c r="B1297" s="20" t="inlineStr">
        <is>
          <t>PO-128-14705168213113071</t>
        </is>
      </c>
      <c r="C1297" s="20" t="inlineStr">
        <is>
          <t>Shipped</t>
        </is>
      </c>
      <c r="D1297" s="20" t="inlineStr">
        <is>
          <t>128-14705189184633071</t>
        </is>
      </c>
      <c r="E1297" s="20" t="inlineStr">
        <is>
          <t>Shipped</t>
        </is>
      </c>
      <c r="F1297" s="20" t="inlineStr">
        <is>
          <t>LV22W21</t>
        </is>
      </c>
      <c r="G12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97" s="20" t="inlineStr">
        <is>
          <t>1 pieza</t>
        </is>
      </c>
      <c r="I1297" s="20" t="n">
        <v>1</v>
      </c>
      <c r="J1297" s="21" t="n">
        <v>73</v>
      </c>
      <c r="K1297" s="21" t="n">
        <v>77.48999999999999</v>
      </c>
      <c r="L1297" s="21" t="n">
        <v>25.86</v>
      </c>
      <c r="M1297" s="21" t="n">
        <v>0</v>
      </c>
      <c r="N1297" s="21">
        <f>K1297*0.08+L1297*0.08</f>
        <v/>
      </c>
      <c r="O1297" s="21">
        <f>-(K1297*0.025+L1297*0.025)</f>
        <v/>
      </c>
      <c r="P1297" s="21">
        <f>32</f>
        <v/>
      </c>
      <c r="Q1297" s="21">
        <f>J1297+L1297+N1297+O1297-P1297-M1297</f>
        <v/>
      </c>
    </row>
    <row r="1298">
      <c r="A1298" s="20" t="inlineStr">
        <is>
          <t>5.15-5.21</t>
        </is>
      </c>
      <c r="B1298" s="20" t="inlineStr">
        <is>
          <t>PO-128-14650681654392178</t>
        </is>
      </c>
      <c r="C1298" s="20" t="inlineStr">
        <is>
          <t>Shipped</t>
        </is>
      </c>
      <c r="D1298" s="20" t="inlineStr">
        <is>
          <t>128-14650639711352178</t>
        </is>
      </c>
      <c r="E1298" s="20" t="inlineStr">
        <is>
          <t>Shipped</t>
        </is>
      </c>
      <c r="F1298" s="20" t="inlineStr">
        <is>
          <t>LV22W21</t>
        </is>
      </c>
      <c r="G12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298" s="20" t="inlineStr">
        <is>
          <t>1 pieza</t>
        </is>
      </c>
      <c r="I1298" s="20" t="n">
        <v>1</v>
      </c>
      <c r="J1298" s="21" t="n">
        <v>73</v>
      </c>
      <c r="K1298" s="21" t="n">
        <v>77.48999999999999</v>
      </c>
      <c r="L1298" s="21" t="n">
        <v>25.86</v>
      </c>
      <c r="M1298" s="21" t="n">
        <v>0</v>
      </c>
      <c r="N1298" s="21">
        <f>K1298*0.08+L1298*0.08</f>
        <v/>
      </c>
      <c r="O1298" s="21">
        <f>-(K1298*0.025+L1298*0.025)</f>
        <v/>
      </c>
      <c r="P1298" s="21">
        <f>32</f>
        <v/>
      </c>
      <c r="Q1298" s="21">
        <f>J1298+L1298+N1298+O1298-P1298-M1298</f>
        <v/>
      </c>
    </row>
    <row r="1299">
      <c r="A1299" s="20" t="inlineStr">
        <is>
          <t>5.15-5.21</t>
        </is>
      </c>
      <c r="B1299" s="20" t="inlineStr">
        <is>
          <t>PO-128-15011604063350026</t>
        </is>
      </c>
      <c r="C1299" s="20" t="inlineStr">
        <is>
          <t>Shipped</t>
        </is>
      </c>
      <c r="D1299" s="20" t="inlineStr">
        <is>
          <t>128-15011623068790026</t>
        </is>
      </c>
      <c r="E1299" s="20" t="inlineStr">
        <is>
          <t>Shipped</t>
        </is>
      </c>
      <c r="F1299" s="20" t="inlineStr">
        <is>
          <t>B03W10-10PZS</t>
        </is>
      </c>
      <c r="G129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299" s="20" t="inlineStr">
        <is>
          <t>10 piezas</t>
        </is>
      </c>
      <c r="I1299" s="20" t="n">
        <v>1</v>
      </c>
      <c r="J1299" s="21" t="n">
        <v>62</v>
      </c>
      <c r="K1299" s="21" t="n">
        <v>73.61</v>
      </c>
      <c r="L1299" s="21" t="n">
        <v>25.86</v>
      </c>
      <c r="M1299" s="21" t="n">
        <v>0</v>
      </c>
      <c r="N1299" s="21">
        <f>K1299*0.08+L1299*0.08</f>
        <v/>
      </c>
      <c r="O1299" s="21">
        <f>-(K1299*0.025+L1299*0.025)</f>
        <v/>
      </c>
      <c r="P1299" s="21">
        <f>32</f>
        <v/>
      </c>
      <c r="Q1299" s="21">
        <f>J1299+L1299+N1299+O1299-P1299-M1299</f>
        <v/>
      </c>
    </row>
    <row r="1300">
      <c r="A1300" s="20" t="inlineStr">
        <is>
          <t>5.15-5.21</t>
        </is>
      </c>
      <c r="B1300" s="20" t="inlineStr">
        <is>
          <t>PO-128-14891053740151835</t>
        </is>
      </c>
      <c r="C1300" s="20" t="inlineStr">
        <is>
          <t>Shipped</t>
        </is>
      </c>
      <c r="D1300" s="20" t="inlineStr">
        <is>
          <t>128-14891106168951835</t>
        </is>
      </c>
      <c r="E1300" s="20" t="inlineStr">
        <is>
          <t>Shipped</t>
        </is>
      </c>
      <c r="F1300" s="20" t="inlineStr">
        <is>
          <t>LV22W21</t>
        </is>
      </c>
      <c r="G13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00" s="20" t="inlineStr">
        <is>
          <t>1 pieza</t>
        </is>
      </c>
      <c r="I1300" s="20" t="n">
        <v>2</v>
      </c>
      <c r="J1300" s="21" t="n">
        <v>146</v>
      </c>
      <c r="K1300" s="21" t="n">
        <v>154.98</v>
      </c>
      <c r="L1300" s="21" t="n">
        <v>25.86</v>
      </c>
      <c r="M1300" s="21" t="n">
        <v>0</v>
      </c>
      <c r="N1300" s="21">
        <f>K1300*0.08+L1300*0.08</f>
        <v/>
      </c>
      <c r="O1300" s="21">
        <f>-(K1300*0.025+L1300*0.025)</f>
        <v/>
      </c>
      <c r="P1300" s="21">
        <f>32</f>
        <v/>
      </c>
      <c r="Q1300" s="21">
        <f>J1300+L1300+N1300+O1300-P1300-M1300</f>
        <v/>
      </c>
    </row>
    <row r="1301">
      <c r="A1301" s="20" t="inlineStr">
        <is>
          <t>5.15-5.21</t>
        </is>
      </c>
      <c r="B1301" s="20" t="inlineStr">
        <is>
          <t>PO-128-14911674770551710</t>
        </is>
      </c>
      <c r="C1301" s="20" t="inlineStr">
        <is>
          <t>Shipped</t>
        </is>
      </c>
      <c r="D1301" s="20" t="inlineStr">
        <is>
          <t>128-14911756690551710</t>
        </is>
      </c>
      <c r="E1301" s="20" t="inlineStr">
        <is>
          <t>Shipped</t>
        </is>
      </c>
      <c r="F1301" s="20" t="inlineStr">
        <is>
          <t>LV22W21</t>
        </is>
      </c>
      <c r="G13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01" s="20" t="inlineStr">
        <is>
          <t>1 pieza</t>
        </is>
      </c>
      <c r="I1301" s="20" t="n">
        <v>1</v>
      </c>
      <c r="J1301" s="21" t="n">
        <v>73</v>
      </c>
      <c r="K1301" s="21" t="n">
        <v>77.48999999999999</v>
      </c>
      <c r="L1301" s="21" t="n">
        <v>25.86</v>
      </c>
      <c r="M1301" s="21" t="n">
        <v>0</v>
      </c>
      <c r="N1301" s="21">
        <f>K1301*0.08+L1301*0.08</f>
        <v/>
      </c>
      <c r="O1301" s="21">
        <f>-(K1301*0.025+L1301*0.025)</f>
        <v/>
      </c>
      <c r="P1301" s="21">
        <f>32</f>
        <v/>
      </c>
      <c r="Q1301" s="21">
        <f>J1301+L1301+N1301+O1301-P1301-M1301</f>
        <v/>
      </c>
    </row>
    <row r="1302">
      <c r="A1302" s="20" t="inlineStr">
        <is>
          <t>5.15-5.21</t>
        </is>
      </c>
      <c r="B1302" s="20" t="inlineStr">
        <is>
          <t>PO-128-14923376494711768</t>
        </is>
      </c>
      <c r="C1302" s="20" t="inlineStr">
        <is>
          <t>Shipped</t>
        </is>
      </c>
      <c r="D1302" s="20" t="inlineStr">
        <is>
          <t>128-14923418437751768</t>
        </is>
      </c>
      <c r="E1302" s="20" t="inlineStr">
        <is>
          <t>Shipped</t>
        </is>
      </c>
      <c r="F1302" s="20" t="inlineStr">
        <is>
          <t>LV22W21</t>
        </is>
      </c>
      <c r="G13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02" s="20" t="inlineStr">
        <is>
          <t>1 pieza</t>
        </is>
      </c>
      <c r="I1302" s="20" t="n">
        <v>3</v>
      </c>
      <c r="J1302" s="21" t="n">
        <v>219</v>
      </c>
      <c r="K1302" s="21" t="n">
        <v>232.47</v>
      </c>
      <c r="L1302" s="21" t="n">
        <v>0</v>
      </c>
      <c r="M1302" s="21" t="n">
        <v>0</v>
      </c>
      <c r="N1302" s="21">
        <f>K1302*0.08+L1302*0.08</f>
        <v/>
      </c>
      <c r="O1302" s="21">
        <f>-(K1302*0.025+L1302*0.025)</f>
        <v/>
      </c>
      <c r="P1302" s="21">
        <f>32</f>
        <v/>
      </c>
      <c r="Q1302" s="21">
        <f>J1302+L1302+N1302+O1302-P1302-M1302</f>
        <v/>
      </c>
    </row>
    <row r="1303">
      <c r="A1303" s="20" t="inlineStr">
        <is>
          <t>5.15-5.21</t>
        </is>
      </c>
      <c r="B1303" s="20" t="inlineStr">
        <is>
          <t>PO-128-14721228050552911</t>
        </is>
      </c>
      <c r="C1303" s="20" t="inlineStr">
        <is>
          <t>Shipped</t>
        </is>
      </c>
      <c r="D1303" s="20" t="inlineStr">
        <is>
          <t>128-14721259507832911</t>
        </is>
      </c>
      <c r="E1303" s="20" t="inlineStr">
        <is>
          <t>Shipped</t>
        </is>
      </c>
      <c r="F1303" s="20" t="inlineStr">
        <is>
          <t>B03W15-10PZS</t>
        </is>
      </c>
      <c r="G1303" s="20" t="inlineStr">
        <is>
          <t>TIANLAI Foco LED 12W/15W Paquete de 10, Ahorro Energético Reemplazo 60W/65W, 6500K Luz Fría 880LM/1200LM, Sin Parpadeo Base E26/E27 Universal, 50000H Vida Útil para Hogar Oficina</t>
        </is>
      </c>
      <c r="H1303" s="20" t="inlineStr">
        <is>
          <t>10 piezas/15W</t>
        </is>
      </c>
      <c r="I1303" s="20" t="n">
        <v>1</v>
      </c>
      <c r="J1303" s="21" t="n">
        <v>140</v>
      </c>
      <c r="K1303" s="21" t="n">
        <v>151.72</v>
      </c>
      <c r="L1303" s="21" t="n">
        <v>25.86</v>
      </c>
      <c r="M1303" s="21" t="n">
        <v>0</v>
      </c>
      <c r="N1303" s="21">
        <f>K1303*0.08+L1303*0.08</f>
        <v/>
      </c>
      <c r="O1303" s="21">
        <f>-(K1303*0.025+L1303*0.025)</f>
        <v/>
      </c>
      <c r="P1303" s="21">
        <f>32</f>
        <v/>
      </c>
      <c r="Q1303" s="21">
        <f>J1303+L1303+N1303+O1303-P1303-M1303</f>
        <v/>
      </c>
    </row>
    <row r="1304">
      <c r="A1304" s="20" t="inlineStr">
        <is>
          <t>5.15-5.21</t>
        </is>
      </c>
      <c r="B1304" s="20" t="inlineStr">
        <is>
          <t>PO-128-15052364152951001</t>
        </is>
      </c>
      <c r="C1304" s="20" t="inlineStr">
        <is>
          <t>Shipped</t>
        </is>
      </c>
      <c r="D1304" s="20" t="inlineStr">
        <is>
          <t>128-15052366774391001</t>
        </is>
      </c>
      <c r="E1304" s="20" t="inlineStr">
        <is>
          <t>Shipped</t>
        </is>
      </c>
      <c r="F1304" s="20" t="inlineStr">
        <is>
          <t>T2835IN03A</t>
        </is>
      </c>
      <c r="G1304" s="20" t="inlineStr">
        <is>
          <t>TIANLAI Tiras LED de 5M para Interior - Alta luminosidad de 4500lm-8000lm, CRI&gt;70, Seguro de baja tensión 12V, Flexibles y fáciles de cortar/instalar para decoración hogareña</t>
        </is>
      </c>
      <c r="H1304" s="20" t="inlineStr">
        <is>
          <t>AZUL/50W</t>
        </is>
      </c>
      <c r="I1304" s="20" t="n">
        <v>1</v>
      </c>
      <c r="J1304" s="21" t="n">
        <v>25</v>
      </c>
      <c r="K1304" s="21" t="n">
        <v>24.3</v>
      </c>
      <c r="L1304" s="21" t="n">
        <v>25.86</v>
      </c>
      <c r="M1304" s="21" t="n">
        <v>0</v>
      </c>
      <c r="N1304" s="21">
        <f>K1304*0.08+L1304*0.08</f>
        <v/>
      </c>
      <c r="O1304" s="21">
        <f>-(K1304*0.025+L1304*0.025)</f>
        <v/>
      </c>
      <c r="P1304" s="21">
        <f>32</f>
        <v/>
      </c>
      <c r="Q1304" s="21">
        <f>J1304+L1304+N1304+O1304-P1304-M1304</f>
        <v/>
      </c>
    </row>
    <row r="1305">
      <c r="A1305" s="20" t="inlineStr">
        <is>
          <t>5.15-5.21</t>
        </is>
      </c>
      <c r="B1305" s="20" t="inlineStr">
        <is>
          <t>PO-128-14982432679030328</t>
        </is>
      </c>
      <c r="C1305" s="20" t="inlineStr">
        <is>
          <t>Shipped</t>
        </is>
      </c>
      <c r="D1305" s="20" t="inlineStr">
        <is>
          <t>128-14982430712950328</t>
        </is>
      </c>
      <c r="E1305" s="20" t="inlineStr">
        <is>
          <t>Shipped</t>
        </is>
      </c>
      <c r="F1305" s="20" t="inlineStr">
        <is>
          <t>LV22W21</t>
        </is>
      </c>
      <c r="G13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05" s="20" t="inlineStr">
        <is>
          <t>1 pieza</t>
        </is>
      </c>
      <c r="I1305" s="20" t="n">
        <v>1</v>
      </c>
      <c r="J1305" s="21" t="n">
        <v>73</v>
      </c>
      <c r="K1305" s="21" t="n">
        <v>77.48999999999999</v>
      </c>
      <c r="L1305" s="21" t="n">
        <v>25.86</v>
      </c>
      <c r="M1305" s="21" t="n">
        <v>0</v>
      </c>
      <c r="N1305" s="21">
        <f>K1305*0.08+L1305*0.08</f>
        <v/>
      </c>
      <c r="O1305" s="21">
        <f>-(K1305*0.025+L1305*0.025)</f>
        <v/>
      </c>
      <c r="P1305" s="21">
        <f>32</f>
        <v/>
      </c>
      <c r="Q1305" s="21">
        <f>J1305+L1305+N1305+O1305-P1305-M1305</f>
        <v/>
      </c>
    </row>
    <row r="1306">
      <c r="A1306" s="20" t="inlineStr">
        <is>
          <t>5.15-5.21</t>
        </is>
      </c>
      <c r="B1306" s="20" t="inlineStr">
        <is>
          <t>PO-128-14574729541753782</t>
        </is>
      </c>
      <c r="C1306" s="20" t="inlineStr">
        <is>
          <t>Shipped</t>
        </is>
      </c>
      <c r="D1306" s="20" t="inlineStr">
        <is>
          <t>128-14574734784633782</t>
        </is>
      </c>
      <c r="E1306" s="20" t="inlineStr">
        <is>
          <t>Shipped</t>
        </is>
      </c>
      <c r="F1306" s="20" t="inlineStr">
        <is>
          <t>L20WES</t>
        </is>
      </c>
      <c r="G1306" s="20" t="inlineStr">
        <is>
          <t>TIANLAI Luz UV 20W/25W, Lampara UVC Esterilizadora, Bombilla Germicida 360°, Purificador de Ambientes para Hogar, Recamara, Baño, Cocina, Alimentacion por Enchufe y Base E27</t>
        </is>
      </c>
      <c r="H1306" s="20" t="inlineStr">
        <is>
          <t>20W</t>
        </is>
      </c>
      <c r="I1306" s="20" t="n">
        <v>1</v>
      </c>
      <c r="J1306" s="21" t="n">
        <v>20</v>
      </c>
      <c r="K1306" s="21" t="n">
        <v>34.71</v>
      </c>
      <c r="L1306" s="21" t="n">
        <v>25.86</v>
      </c>
      <c r="M1306" s="21" t="n">
        <v>0</v>
      </c>
      <c r="N1306" s="21">
        <f>K1306*0.08+L1306*0.08</f>
        <v/>
      </c>
      <c r="O1306" s="21">
        <f>-(K1306*0.025+L1306*0.025)</f>
        <v/>
      </c>
      <c r="P1306" s="21">
        <f>32</f>
        <v/>
      </c>
      <c r="Q1306" s="21">
        <f>J1306+L1306+N1306+O1306-P1306-M1306</f>
        <v/>
      </c>
    </row>
    <row r="1307">
      <c r="A1307" s="20" t="inlineStr">
        <is>
          <t>5.15-5.21</t>
        </is>
      </c>
      <c r="B1307" s="20" t="inlineStr">
        <is>
          <t>PO-128-14541455020153855</t>
        </is>
      </c>
      <c r="C1307" s="20" t="inlineStr">
        <is>
          <t>Shipped</t>
        </is>
      </c>
      <c r="D1307" s="20" t="inlineStr">
        <is>
          <t>128-14541413077113855</t>
        </is>
      </c>
      <c r="E1307" s="20" t="inlineStr">
        <is>
          <t>Shipped</t>
        </is>
      </c>
      <c r="F1307" s="20" t="inlineStr">
        <is>
          <t>B03W10-10PZS</t>
        </is>
      </c>
      <c r="G130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307" s="20" t="inlineStr">
        <is>
          <t>10 piezas</t>
        </is>
      </c>
      <c r="I1307" s="20" t="n">
        <v>1</v>
      </c>
      <c r="J1307" s="21" t="n">
        <v>62</v>
      </c>
      <c r="K1307" s="21" t="n">
        <v>23.89</v>
      </c>
      <c r="L1307" s="21" t="n">
        <v>25.86</v>
      </c>
      <c r="M1307" s="21" t="n">
        <v>0</v>
      </c>
      <c r="N1307" s="21">
        <f>K1307*0.08+L1307*0.08</f>
        <v/>
      </c>
      <c r="O1307" s="21">
        <f>-(K1307*0.025+L1307*0.025)</f>
        <v/>
      </c>
      <c r="P1307" s="21">
        <f>32</f>
        <v/>
      </c>
      <c r="Q1307" s="21">
        <f>J1307+L1307+N1307+O1307-P1307-M1307</f>
        <v/>
      </c>
    </row>
    <row r="1308">
      <c r="A1308" s="20" t="inlineStr">
        <is>
          <t>5.15-5.21</t>
        </is>
      </c>
      <c r="B1308" s="20" t="inlineStr">
        <is>
          <t>PO-128-14706333504633062</t>
        </is>
      </c>
      <c r="C1308" s="20" t="inlineStr">
        <is>
          <t>Shipped</t>
        </is>
      </c>
      <c r="D1308" s="20" t="inlineStr">
        <is>
          <t>128-14706385933433062</t>
        </is>
      </c>
      <c r="E1308" s="20" t="inlineStr">
        <is>
          <t>Shipped</t>
        </is>
      </c>
      <c r="F1308" s="20" t="inlineStr">
        <is>
          <t>LE27M21W24</t>
        </is>
      </c>
      <c r="G1308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1308" s="20" t="inlineStr">
        <is>
          <t>1 pieza-24W/2000LM</t>
        </is>
      </c>
      <c r="I1308" s="20" t="n">
        <v>1</v>
      </c>
      <c r="J1308" s="21" t="n">
        <v>92</v>
      </c>
      <c r="K1308" s="21" t="n">
        <v>62.28</v>
      </c>
      <c r="L1308" s="21" t="n">
        <v>25.86</v>
      </c>
      <c r="M1308" s="21" t="n">
        <v>0</v>
      </c>
      <c r="N1308" s="21">
        <f>K1308*0.08+L1308*0.08</f>
        <v/>
      </c>
      <c r="O1308" s="21">
        <f>-(K1308*0.025+L1308*0.025)</f>
        <v/>
      </c>
      <c r="P1308" s="21">
        <f>32</f>
        <v/>
      </c>
      <c r="Q1308" s="21">
        <f>J1308+L1308+N1308+O1308-P1308-M1308</f>
        <v/>
      </c>
    </row>
    <row r="1309">
      <c r="A1309" s="20" t="inlineStr">
        <is>
          <t>5.15-5.21</t>
        </is>
      </c>
      <c r="B1309" s="20" t="inlineStr">
        <is>
          <t>PO-128-14908884775031665</t>
        </is>
      </c>
      <c r="C1309" s="20" t="inlineStr">
        <is>
          <t>Shipped</t>
        </is>
      </c>
      <c r="D1309" s="20" t="inlineStr">
        <is>
          <t>128-14908863803511665</t>
        </is>
      </c>
      <c r="E1309" s="20" t="inlineStr">
        <is>
          <t>Shipped</t>
        </is>
      </c>
      <c r="F1309" s="20" t="inlineStr">
        <is>
          <t>LV22W21</t>
        </is>
      </c>
      <c r="G13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09" s="20" t="inlineStr">
        <is>
          <t>1 pieza</t>
        </is>
      </c>
      <c r="I1309" s="20" t="n">
        <v>1</v>
      </c>
      <c r="J1309" s="21" t="n">
        <v>73</v>
      </c>
      <c r="K1309" s="21" t="n">
        <v>77.48999999999999</v>
      </c>
      <c r="L1309" s="21" t="n">
        <v>25.86</v>
      </c>
      <c r="M1309" s="21" t="n">
        <v>0</v>
      </c>
      <c r="N1309" s="21">
        <f>K1309*0.08+L1309*0.08</f>
        <v/>
      </c>
      <c r="O1309" s="21">
        <f>-(K1309*0.025+L1309*0.025)</f>
        <v/>
      </c>
      <c r="P1309" s="21">
        <f>32</f>
        <v/>
      </c>
      <c r="Q1309" s="21">
        <f>J1309+L1309+N1309+O1309-P1309-M1309</f>
        <v/>
      </c>
    </row>
    <row r="1310">
      <c r="A1310" s="20" t="inlineStr">
        <is>
          <t>5.15-5.21</t>
        </is>
      </c>
      <c r="B1310" s="20" t="inlineStr">
        <is>
          <t>PO-128-15013839470710015</t>
        </is>
      </c>
      <c r="C1310" s="20" t="inlineStr">
        <is>
          <t>Shipped</t>
        </is>
      </c>
      <c r="D1310" s="20" t="inlineStr">
        <is>
          <t>128-15013818499190015</t>
        </is>
      </c>
      <c r="E1310" s="20" t="inlineStr">
        <is>
          <t>Shipped</t>
        </is>
      </c>
      <c r="F1310" s="20" t="inlineStr">
        <is>
          <t>LV22W21</t>
        </is>
      </c>
      <c r="G13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10" s="20" t="inlineStr">
        <is>
          <t>1 pieza</t>
        </is>
      </c>
      <c r="I1310" s="20" t="n">
        <v>1</v>
      </c>
      <c r="J1310" s="21" t="n">
        <v>73</v>
      </c>
      <c r="K1310" s="21" t="n">
        <v>61.99</v>
      </c>
      <c r="L1310" s="21" t="n">
        <v>25.86</v>
      </c>
      <c r="M1310" s="21" t="n">
        <v>0</v>
      </c>
      <c r="N1310" s="21">
        <f>K1310*0.08+L1310*0.08</f>
        <v/>
      </c>
      <c r="O1310" s="21">
        <f>-(K1310*0.025+L1310*0.025)</f>
        <v/>
      </c>
      <c r="P1310" s="21">
        <f>32</f>
        <v/>
      </c>
      <c r="Q1310" s="21">
        <f>J1310+L1310+N1310+O1310-P1310-M1310</f>
        <v/>
      </c>
    </row>
    <row r="1311">
      <c r="A1311" s="20" t="inlineStr">
        <is>
          <t>5.15-5.21</t>
        </is>
      </c>
      <c r="B1311" s="20" t="inlineStr">
        <is>
          <t>PO-128-14959544845430467</t>
        </is>
      </c>
      <c r="C1311" s="20" t="inlineStr">
        <is>
          <t>Shipped</t>
        </is>
      </c>
      <c r="D1311" s="20" t="inlineStr">
        <is>
          <t>128-14959555331190467</t>
        </is>
      </c>
      <c r="E1311" s="20" t="inlineStr">
        <is>
          <t>Shipped</t>
        </is>
      </c>
      <c r="F1311" s="20" t="inlineStr">
        <is>
          <t>LV34W13</t>
        </is>
      </c>
      <c r="G1311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311" s="20" t="inlineStr">
        <is>
          <t>1 pieza</t>
        </is>
      </c>
      <c r="I1311" s="20" t="n">
        <v>1</v>
      </c>
      <c r="J1311" s="21" t="n">
        <v>240.52</v>
      </c>
      <c r="K1311" s="21" t="n">
        <v>269.05</v>
      </c>
      <c r="L1311" s="21" t="n">
        <v>0</v>
      </c>
      <c r="M1311" s="21" t="n">
        <v>0</v>
      </c>
      <c r="N1311" s="21">
        <f>K1311*0.08+L1311*0.08</f>
        <v/>
      </c>
      <c r="O1311" s="21">
        <f>-(K1311*0.025+L1311*0.025)</f>
        <v/>
      </c>
      <c r="P1311" s="21">
        <f>32</f>
        <v/>
      </c>
      <c r="Q1311" s="21">
        <f>J1311+L1311+N1311+O1311-P1311-M1311</f>
        <v/>
      </c>
    </row>
    <row r="1312">
      <c r="A1312" s="20" t="inlineStr">
        <is>
          <t>5.15-5.21</t>
        </is>
      </c>
      <c r="B1312" s="20" t="inlineStr">
        <is>
          <t>PO-128-14957649646710476</t>
        </is>
      </c>
      <c r="C1312" s="20" t="inlineStr">
        <is>
          <t>Shipped</t>
        </is>
      </c>
      <c r="D1312" s="20" t="inlineStr">
        <is>
          <t>128-14957602460790476</t>
        </is>
      </c>
      <c r="E1312" s="20" t="inlineStr">
        <is>
          <t>Shipped</t>
        </is>
      </c>
      <c r="F1312" s="20" t="inlineStr">
        <is>
          <t>LV22W21</t>
        </is>
      </c>
      <c r="G13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12" s="20" t="inlineStr">
        <is>
          <t>1 pieza</t>
        </is>
      </c>
      <c r="I1312" s="20" t="n">
        <v>3</v>
      </c>
      <c r="J1312" s="21" t="n">
        <v>219</v>
      </c>
      <c r="K1312" s="21" t="n">
        <v>232.47</v>
      </c>
      <c r="L1312" s="21" t="n">
        <v>0</v>
      </c>
      <c r="M1312" s="21" t="n">
        <v>0</v>
      </c>
      <c r="N1312" s="21">
        <f>K1312*0.08+L1312*0.08</f>
        <v/>
      </c>
      <c r="O1312" s="21">
        <f>-(K1312*0.025+L1312*0.025)</f>
        <v/>
      </c>
      <c r="P1312" s="21">
        <f>32</f>
        <v/>
      </c>
      <c r="Q1312" s="21">
        <f>J1312+L1312+N1312+O1312-P1312-M1312</f>
        <v/>
      </c>
    </row>
    <row r="1313">
      <c r="A1313" s="20" t="inlineStr">
        <is>
          <t>5.15-5.21</t>
        </is>
      </c>
      <c r="B1313" s="20" t="inlineStr">
        <is>
          <t>PO-128-14716834808952873</t>
        </is>
      </c>
      <c r="C1313" s="20" t="inlineStr">
        <is>
          <t>Shipped</t>
        </is>
      </c>
      <c r="D1313" s="20" t="inlineStr">
        <is>
          <t>128-14716840051832873</t>
        </is>
      </c>
      <c r="E1313" s="20" t="inlineStr">
        <is>
          <t>Shipped</t>
        </is>
      </c>
      <c r="F1313" s="20" t="inlineStr">
        <is>
          <t>LV22W21</t>
        </is>
      </c>
      <c r="G13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13" s="20" t="inlineStr">
        <is>
          <t>1 pieza</t>
        </is>
      </c>
      <c r="I1313" s="20" t="n">
        <v>2</v>
      </c>
      <c r="J1313" s="21" t="n">
        <v>146</v>
      </c>
      <c r="K1313" s="21" t="n">
        <v>154.98</v>
      </c>
      <c r="L1313" s="21" t="n">
        <v>25.86</v>
      </c>
      <c r="M1313" s="21" t="n">
        <v>0</v>
      </c>
      <c r="N1313" s="21">
        <f>K1313*0.08+L1313*0.08</f>
        <v/>
      </c>
      <c r="O1313" s="21">
        <f>-(K1313*0.025+L1313*0.025)</f>
        <v/>
      </c>
      <c r="P1313" s="21">
        <f>32</f>
        <v/>
      </c>
      <c r="Q1313" s="21">
        <f>J1313+L1313+N1313+O1313-P1313-M1313</f>
        <v/>
      </c>
    </row>
    <row r="1314">
      <c r="A1314" s="20" t="inlineStr">
        <is>
          <t>5.15-5.21</t>
        </is>
      </c>
      <c r="B1314" s="20" t="inlineStr">
        <is>
          <t>PO-128-15086586949750733</t>
        </is>
      </c>
      <c r="C1314" s="20" t="inlineStr">
        <is>
          <t>Shipped</t>
        </is>
      </c>
      <c r="D1314" s="20" t="inlineStr">
        <is>
          <t>128-15086596452470733</t>
        </is>
      </c>
      <c r="E1314" s="20" t="inlineStr">
        <is>
          <t>Shipped</t>
        </is>
      </c>
      <c r="F1314" s="20" t="inlineStr">
        <is>
          <t>B03W10-10PZS</t>
        </is>
      </c>
      <c r="G131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314" s="20" t="inlineStr">
        <is>
          <t>10 piezas</t>
        </is>
      </c>
      <c r="I1314" s="20" t="n">
        <v>1</v>
      </c>
      <c r="J1314" s="21" t="n">
        <v>62</v>
      </c>
      <c r="K1314" s="21" t="n">
        <v>66.98999999999999</v>
      </c>
      <c r="L1314" s="21" t="n">
        <v>25.86</v>
      </c>
      <c r="M1314" s="21" t="n">
        <v>0</v>
      </c>
      <c r="N1314" s="21">
        <f>K1314*0.08+L1314*0.08</f>
        <v/>
      </c>
      <c r="O1314" s="21">
        <f>-(K1314*0.025+L1314*0.025)</f>
        <v/>
      </c>
      <c r="P1314" s="21">
        <f>32</f>
        <v/>
      </c>
      <c r="Q1314" s="21">
        <f>J1314+L1314+N1314+O1314-P1314-M1314</f>
        <v/>
      </c>
    </row>
    <row r="1315">
      <c r="A1315" s="20" t="inlineStr">
        <is>
          <t>5.15-5.21</t>
        </is>
      </c>
      <c r="B1315" s="20" t="inlineStr">
        <is>
          <t>PO-128-15016268874870001</t>
        </is>
      </c>
      <c r="C1315" s="20" t="inlineStr">
        <is>
          <t>Shipped</t>
        </is>
      </c>
      <c r="D1315" s="20" t="inlineStr">
        <is>
          <t>128-15016263631990001</t>
        </is>
      </c>
      <c r="E1315" s="20" t="inlineStr">
        <is>
          <t>Shipped</t>
        </is>
      </c>
      <c r="F1315" s="20" t="inlineStr">
        <is>
          <t>LV22W21</t>
        </is>
      </c>
      <c r="G13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15" s="20" t="inlineStr">
        <is>
          <t>1 pieza</t>
        </is>
      </c>
      <c r="I1315" s="20" t="n">
        <v>1</v>
      </c>
      <c r="J1315" s="21" t="n">
        <v>73</v>
      </c>
      <c r="K1315" s="21" t="n">
        <v>77.48999999999999</v>
      </c>
      <c r="L1315" s="21" t="n">
        <v>25.86</v>
      </c>
      <c r="M1315" s="21" t="n">
        <v>0</v>
      </c>
      <c r="N1315" s="21">
        <f>K1315*0.08+L1315*0.08</f>
        <v/>
      </c>
      <c r="O1315" s="21">
        <f>-(K1315*0.025+L1315*0.025)</f>
        <v/>
      </c>
      <c r="P1315" s="21">
        <f>32</f>
        <v/>
      </c>
      <c r="Q1315" s="21">
        <f>J1315+L1315+N1315+O1315-P1315-M1315</f>
        <v/>
      </c>
    </row>
    <row r="1316">
      <c r="A1316" s="20" t="inlineStr">
        <is>
          <t>5.15-5.21</t>
        </is>
      </c>
      <c r="B1316" s="20" t="inlineStr">
        <is>
          <t>PO-128-14493019533433311</t>
        </is>
      </c>
      <c r="C1316" s="20" t="inlineStr">
        <is>
          <t>Shipped</t>
        </is>
      </c>
      <c r="D1316" s="20" t="inlineStr">
        <is>
          <t>128-14493040504953311</t>
        </is>
      </c>
      <c r="E1316" s="20" t="inlineStr">
        <is>
          <t>Shipped</t>
        </is>
      </c>
      <c r="F1316" s="20" t="inlineStr">
        <is>
          <t>LV22W21</t>
        </is>
      </c>
      <c r="G13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16" s="20" t="inlineStr">
        <is>
          <t>1 pieza</t>
        </is>
      </c>
      <c r="I1316" s="20" t="n">
        <v>1</v>
      </c>
      <c r="J1316" s="21" t="n">
        <v>73</v>
      </c>
      <c r="K1316" s="21" t="n">
        <v>86.09</v>
      </c>
      <c r="L1316" s="21" t="n">
        <v>25.86</v>
      </c>
      <c r="M1316" s="21" t="n">
        <v>0</v>
      </c>
      <c r="N1316" s="21">
        <f>K1316*0.08+L1316*0.08</f>
        <v/>
      </c>
      <c r="O1316" s="21">
        <f>-(K1316*0.025+L1316*0.025)</f>
        <v/>
      </c>
      <c r="P1316" s="21">
        <f>32</f>
        <v/>
      </c>
      <c r="Q1316" s="21">
        <f>J1316+L1316+N1316+O1316-P1316-M1316</f>
        <v/>
      </c>
    </row>
    <row r="1317">
      <c r="A1317" s="20" t="inlineStr">
        <is>
          <t>5.15-5.21</t>
        </is>
      </c>
      <c r="B1317" s="20" t="inlineStr">
        <is>
          <t>PO-128-14809434555511361</t>
        </is>
      </c>
      <c r="C1317" s="20" t="inlineStr">
        <is>
          <t>Shipped</t>
        </is>
      </c>
      <c r="D1317" s="20" t="inlineStr">
        <is>
          <t>128-14809429312631361</t>
        </is>
      </c>
      <c r="E1317" s="20" t="inlineStr">
        <is>
          <t>Shipped</t>
        </is>
      </c>
      <c r="F1317" s="20" t="inlineStr">
        <is>
          <t>LV22W21</t>
        </is>
      </c>
      <c r="G13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17" s="20" t="inlineStr">
        <is>
          <t>1 pieza</t>
        </is>
      </c>
      <c r="I1317" s="20" t="n">
        <v>1</v>
      </c>
      <c r="J1317" s="21" t="n">
        <v>73</v>
      </c>
      <c r="K1317" s="21" t="n">
        <v>77.48999999999999</v>
      </c>
      <c r="L1317" s="21" t="n">
        <v>25.86</v>
      </c>
      <c r="M1317" s="21" t="n">
        <v>0</v>
      </c>
      <c r="N1317" s="21">
        <f>K1317*0.08+L1317*0.08</f>
        <v/>
      </c>
      <c r="O1317" s="21">
        <f>-(K1317*0.025+L1317*0.025)</f>
        <v/>
      </c>
      <c r="P1317" s="21">
        <f>32</f>
        <v/>
      </c>
      <c r="Q1317" s="21">
        <f>J1317+L1317+N1317+O1317-P1317-M1317</f>
        <v/>
      </c>
    </row>
    <row r="1318">
      <c r="A1318" s="20" t="inlineStr">
        <is>
          <t>5.15-5.21</t>
        </is>
      </c>
      <c r="B1318" s="20" t="inlineStr">
        <is>
          <t>PO-128-14865688789111920</t>
        </is>
      </c>
      <c r="C1318" s="20" t="inlineStr">
        <is>
          <t>Shipped</t>
        </is>
      </c>
      <c r="D1318" s="20" t="inlineStr">
        <is>
          <t>128-14865730732151920</t>
        </is>
      </c>
      <c r="E1318" s="20" t="inlineStr">
        <is>
          <t>Shipped</t>
        </is>
      </c>
      <c r="F1318" s="20" t="inlineStr">
        <is>
          <t>LV22W21</t>
        </is>
      </c>
      <c r="G13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18" s="20" t="inlineStr">
        <is>
          <t>1 pieza</t>
        </is>
      </c>
      <c r="I1318" s="20" t="n">
        <v>3</v>
      </c>
      <c r="J1318" s="21" t="n">
        <v>219</v>
      </c>
      <c r="K1318" s="21" t="n">
        <v>232.47</v>
      </c>
      <c r="L1318" s="21" t="n">
        <v>0</v>
      </c>
      <c r="M1318" s="21" t="n">
        <v>0</v>
      </c>
      <c r="N1318" s="21">
        <f>K1318*0.08+L1318*0.08</f>
        <v/>
      </c>
      <c r="O1318" s="21">
        <f>-(K1318*0.025+L1318*0.025)</f>
        <v/>
      </c>
      <c r="P1318" s="21">
        <f>32</f>
        <v/>
      </c>
      <c r="Q1318" s="21">
        <f>J1318+L1318+N1318+O1318-P1318-M1318</f>
        <v/>
      </c>
    </row>
    <row r="1319">
      <c r="A1319" s="20" t="inlineStr">
        <is>
          <t>5.15-5.21</t>
        </is>
      </c>
      <c r="B1319" s="20" t="inlineStr">
        <is>
          <t>PO-128-14648431178872193</t>
        </is>
      </c>
      <c r="C1319" s="20" t="inlineStr">
        <is>
          <t>Shipped</t>
        </is>
      </c>
      <c r="D1319" s="20" t="inlineStr">
        <is>
          <t>128-14648473121912193</t>
        </is>
      </c>
      <c r="E1319" s="20" t="inlineStr">
        <is>
          <t>Shipped</t>
        </is>
      </c>
      <c r="F1319" s="20" t="inlineStr">
        <is>
          <t>LV22W21</t>
        </is>
      </c>
      <c r="G13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19" s="20" t="inlineStr">
        <is>
          <t>1 pieza</t>
        </is>
      </c>
      <c r="I1319" s="20" t="n">
        <v>1</v>
      </c>
      <c r="J1319" s="21" t="n">
        <v>73</v>
      </c>
      <c r="K1319" s="21" t="n">
        <v>77.48999999999999</v>
      </c>
      <c r="L1319" s="21" t="n">
        <v>25.86</v>
      </c>
      <c r="M1319" s="21" t="n">
        <v>0</v>
      </c>
      <c r="N1319" s="21">
        <f>K1319*0.08+L1319*0.08</f>
        <v/>
      </c>
      <c r="O1319" s="21">
        <f>-(K1319*0.025+L1319*0.025)</f>
        <v/>
      </c>
      <c r="P1319" s="21">
        <f>32</f>
        <v/>
      </c>
      <c r="Q1319" s="21">
        <f>J1319+L1319+N1319+O1319-P1319-M1319</f>
        <v/>
      </c>
    </row>
    <row r="1320">
      <c r="A1320" s="20" t="inlineStr">
        <is>
          <t>5.15-5.21</t>
        </is>
      </c>
      <c r="B1320" s="20" t="inlineStr">
        <is>
          <t>PO-128-14509125174393151</t>
        </is>
      </c>
      <c r="C1320" s="20" t="inlineStr">
        <is>
          <t>Shipped</t>
        </is>
      </c>
      <c r="D1320" s="20" t="inlineStr">
        <is>
          <t>128-14509230031993151</t>
        </is>
      </c>
      <c r="E1320" s="20" t="inlineStr">
        <is>
          <t>Shipped</t>
        </is>
      </c>
      <c r="F1320" s="20" t="inlineStr">
        <is>
          <t>LV22W21</t>
        </is>
      </c>
      <c r="G13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20" s="20" t="inlineStr">
        <is>
          <t>1 pieza</t>
        </is>
      </c>
      <c r="I1320" s="20" t="n">
        <v>2</v>
      </c>
      <c r="J1320" s="21" t="n">
        <v>146</v>
      </c>
      <c r="K1320" s="21" t="n">
        <v>154.98</v>
      </c>
      <c r="L1320" s="21" t="n">
        <v>25.86</v>
      </c>
      <c r="M1320" s="21" t="n">
        <v>0</v>
      </c>
      <c r="N1320" s="21">
        <f>K1320*0.08+L1320*0.08</f>
        <v/>
      </c>
      <c r="O1320" s="21">
        <f>-(K1320*0.025+L1320*0.025)</f>
        <v/>
      </c>
      <c r="P1320" s="21">
        <f>32</f>
        <v/>
      </c>
      <c r="Q1320" s="21">
        <f>J1320+L1320+N1320+O1320-P1320-M1320</f>
        <v/>
      </c>
    </row>
    <row r="1321">
      <c r="A1321" s="20" t="inlineStr">
        <is>
          <t>5.15-5.21</t>
        </is>
      </c>
      <c r="B1321" s="20" t="inlineStr">
        <is>
          <t>PO-128-14562256376953731</t>
        </is>
      </c>
      <c r="C1321" s="20" t="inlineStr">
        <is>
          <t>Shipped</t>
        </is>
      </c>
      <c r="D1321" s="20" t="inlineStr">
        <is>
          <t>128-14562214433913731</t>
        </is>
      </c>
      <c r="E1321" s="20" t="inlineStr">
        <is>
          <t>Shipped</t>
        </is>
      </c>
      <c r="F1321" s="20" t="inlineStr">
        <is>
          <t>LV22W21</t>
        </is>
      </c>
      <c r="G13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21" s="20" t="inlineStr">
        <is>
          <t>1 pieza</t>
        </is>
      </c>
      <c r="I1321" s="20" t="n">
        <v>8</v>
      </c>
      <c r="J1321" s="21" t="n">
        <v>584</v>
      </c>
      <c r="K1321" s="21" t="n">
        <v>619.92</v>
      </c>
      <c r="L1321" s="21" t="n">
        <v>0</v>
      </c>
      <c r="M1321" s="21" t="n">
        <v>0</v>
      </c>
      <c r="N1321" s="21">
        <f>K1321*0.08+L1321*0.08</f>
        <v/>
      </c>
      <c r="O1321" s="21">
        <f>-(K1321*0.025+L1321*0.025)</f>
        <v/>
      </c>
      <c r="P1321" s="21">
        <f>32</f>
        <v/>
      </c>
      <c r="Q1321" s="21">
        <f>J1321+L1321+N1321+O1321-P1321-M1321</f>
        <v/>
      </c>
    </row>
    <row r="1322">
      <c r="A1322" s="20" t="inlineStr">
        <is>
          <t>5.15-5.21</t>
        </is>
      </c>
      <c r="B1322" s="20" t="inlineStr">
        <is>
          <t>PO-128-14880827820152022</t>
        </is>
      </c>
      <c r="C1322" s="20" t="inlineStr">
        <is>
          <t>Shipped</t>
        </is>
      </c>
      <c r="D1322" s="20" t="inlineStr">
        <is>
          <t>128-14880848791672022</t>
        </is>
      </c>
      <c r="E1322" s="20" t="inlineStr">
        <is>
          <t>Shipped</t>
        </is>
      </c>
      <c r="F1322" s="20" t="inlineStr">
        <is>
          <t>M10</t>
        </is>
      </c>
      <c r="G1322" s="20" t="inlineStr">
        <is>
          <t>Pantalla de Batería Clara HD LED - Auriculares Inalámbricos TWS, Estuche con 6 Recargas, 5h de Uso, 4 Micrófonos CVC8.0 con Reducción de Ruido y Sonido HiFi</t>
        </is>
      </c>
      <c r="H1322" s="20" t="inlineStr">
        <is>
          <t>1 pieza</t>
        </is>
      </c>
      <c r="I1322" s="20" t="n">
        <v>2</v>
      </c>
      <c r="J1322" s="21" t="n">
        <v>86</v>
      </c>
      <c r="K1322" s="21" t="n">
        <v>96.40000000000001</v>
      </c>
      <c r="L1322" s="21" t="n">
        <v>25.86</v>
      </c>
      <c r="M1322" s="21" t="n">
        <v>0</v>
      </c>
      <c r="N1322" s="21">
        <f>K1322*0.08+L1322*0.08</f>
        <v/>
      </c>
      <c r="O1322" s="21">
        <f>-(K1322*0.025+L1322*0.025)</f>
        <v/>
      </c>
      <c r="P1322" s="21">
        <f>32</f>
        <v/>
      </c>
      <c r="Q1322" s="21">
        <f>J1322+L1322+N1322+O1322-P1322-M1322</f>
        <v/>
      </c>
    </row>
    <row r="1323">
      <c r="A1323" s="20" t="inlineStr">
        <is>
          <t>5.15-5.21</t>
        </is>
      </c>
      <c r="B1323" s="20" t="inlineStr">
        <is>
          <t>PO-128-14786108772471498</t>
        </is>
      </c>
      <c r="C1323" s="20" t="inlineStr">
        <is>
          <t>Shipped</t>
        </is>
      </c>
      <c r="D1323" s="20" t="inlineStr">
        <is>
          <t>128-14786119258231498</t>
        </is>
      </c>
      <c r="E1323" s="20" t="inlineStr">
        <is>
          <t>Shipped</t>
        </is>
      </c>
      <c r="F1323" s="20" t="inlineStr">
        <is>
          <t>LV22W21</t>
        </is>
      </c>
      <c r="G13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23" s="20" t="inlineStr">
        <is>
          <t>1 pieza</t>
        </is>
      </c>
      <c r="I1323" s="20" t="n">
        <v>1</v>
      </c>
      <c r="J1323" s="21" t="n">
        <v>73</v>
      </c>
      <c r="K1323" s="21" t="n">
        <v>73.18000000000001</v>
      </c>
      <c r="L1323" s="21" t="n">
        <v>25.86</v>
      </c>
      <c r="M1323" s="21" t="n">
        <v>0</v>
      </c>
      <c r="N1323" s="21">
        <f>K1323*0.08+L1323*0.08</f>
        <v/>
      </c>
      <c r="O1323" s="21">
        <f>-(K1323*0.025+L1323*0.025)</f>
        <v/>
      </c>
      <c r="P1323" s="21">
        <f>32</f>
        <v/>
      </c>
      <c r="Q1323" s="21">
        <f>J1323+L1323+N1323+O1323-P1323-M1323</f>
        <v/>
      </c>
    </row>
    <row r="1324">
      <c r="A1324" s="20" t="inlineStr">
        <is>
          <t>5.15-5.21</t>
        </is>
      </c>
      <c r="B1324" s="20" t="inlineStr">
        <is>
          <t>PO-128-14434010017913471</t>
        </is>
      </c>
      <c r="C1324" s="20" t="inlineStr">
        <is>
          <t>Shipped</t>
        </is>
      </c>
      <c r="D1324" s="20" t="inlineStr">
        <is>
          <t>128-14434051960953471</t>
        </is>
      </c>
      <c r="E1324" s="20" t="inlineStr">
        <is>
          <t>Shipped</t>
        </is>
      </c>
      <c r="F1324" s="20" t="inlineStr">
        <is>
          <t>LV22W21</t>
        </is>
      </c>
      <c r="G13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24" s="20" t="inlineStr">
        <is>
          <t>1 pieza</t>
        </is>
      </c>
      <c r="I1324" s="20" t="n">
        <v>2</v>
      </c>
      <c r="J1324" s="21" t="n">
        <v>146</v>
      </c>
      <c r="K1324" s="21" t="n">
        <v>154.98</v>
      </c>
      <c r="L1324" s="21" t="n">
        <v>25.86</v>
      </c>
      <c r="M1324" s="21" t="n">
        <v>0</v>
      </c>
      <c r="N1324" s="21">
        <f>K1324*0.08+L1324*0.08</f>
        <v/>
      </c>
      <c r="O1324" s="21">
        <f>-(K1324*0.025+L1324*0.025)</f>
        <v/>
      </c>
      <c r="P1324" s="21">
        <f>32</f>
        <v/>
      </c>
      <c r="Q1324" s="21">
        <f>J1324+L1324+N1324+O1324-P1324-M1324</f>
        <v/>
      </c>
    </row>
    <row r="1325">
      <c r="A1325" s="20" t="inlineStr">
        <is>
          <t>5.15-5.21</t>
        </is>
      </c>
      <c r="B1325" s="20" t="inlineStr">
        <is>
          <t>PO-128-14445657997433528</t>
        </is>
      </c>
      <c r="C1325" s="20" t="inlineStr">
        <is>
          <t>Shipped</t>
        </is>
      </c>
      <c r="D1325" s="20" t="inlineStr">
        <is>
          <t>128-14445668483193528</t>
        </is>
      </c>
      <c r="E1325" s="20" t="inlineStr">
        <is>
          <t>Shipped</t>
        </is>
      </c>
      <c r="F1325" s="20" t="inlineStr">
        <is>
          <t>B03W10-10PZS</t>
        </is>
      </c>
      <c r="G13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325" s="20" t="inlineStr">
        <is>
          <t>10 piezas</t>
        </is>
      </c>
      <c r="I1325" s="20" t="n">
        <v>1</v>
      </c>
      <c r="J1325" s="21" t="n">
        <v>62</v>
      </c>
      <c r="K1325" s="21" t="n">
        <v>66.98999999999999</v>
      </c>
      <c r="L1325" s="21" t="n">
        <v>25.86</v>
      </c>
      <c r="M1325" s="21" t="n">
        <v>0</v>
      </c>
      <c r="N1325" s="21">
        <f>K1325*0.08+L1325*0.08</f>
        <v/>
      </c>
      <c r="O1325" s="21">
        <f>-(K1325*0.025+L1325*0.025)</f>
        <v/>
      </c>
      <c r="P1325" s="21">
        <f>32</f>
        <v/>
      </c>
      <c r="Q1325" s="21">
        <f>J1325+L1325+N1325+O1325-P1325-M1325</f>
        <v/>
      </c>
    </row>
    <row r="1326">
      <c r="A1326" s="20" t="inlineStr">
        <is>
          <t>5.15-5.21</t>
        </is>
      </c>
      <c r="B1326" s="20" t="inlineStr">
        <is>
          <t>PO-128-14514160197753185</t>
        </is>
      </c>
      <c r="C1326" s="20" t="inlineStr">
        <is>
          <t>Shipped</t>
        </is>
      </c>
      <c r="D1326" s="20" t="inlineStr">
        <is>
          <t>128-14514177237113185</t>
        </is>
      </c>
      <c r="E1326" s="20" t="inlineStr">
        <is>
          <t>Shipped</t>
        </is>
      </c>
      <c r="F1326" s="20" t="inlineStr">
        <is>
          <t>LE27M21W24</t>
        </is>
      </c>
      <c r="G1326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1326" s="20" t="inlineStr">
        <is>
          <t>1 pieza-24W/2000LM</t>
        </is>
      </c>
      <c r="I1326" s="20" t="n">
        <v>2</v>
      </c>
      <c r="J1326" s="21" t="n">
        <v>184</v>
      </c>
      <c r="K1326" s="21" t="n">
        <v>210.76</v>
      </c>
      <c r="L1326" s="21" t="n">
        <v>25.86</v>
      </c>
      <c r="M1326" s="21" t="n">
        <v>0</v>
      </c>
      <c r="N1326" s="21">
        <f>K1326*0.08+L1326*0.08</f>
        <v/>
      </c>
      <c r="O1326" s="21">
        <f>-(K1326*0.025+L1326*0.025)</f>
        <v/>
      </c>
      <c r="P1326" s="21">
        <f>32</f>
        <v/>
      </c>
      <c r="Q1326" s="21">
        <f>J1326+L1326+N1326+O1326-P1326-M1326</f>
        <v/>
      </c>
    </row>
    <row r="1327">
      <c r="A1327" s="20" t="inlineStr">
        <is>
          <t>5.15-5.21</t>
        </is>
      </c>
      <c r="B1327" s="20" t="inlineStr">
        <is>
          <t>PO-128-14921266639991783</t>
        </is>
      </c>
      <c r="C1327" s="20" t="inlineStr">
        <is>
          <t>Shipped</t>
        </is>
      </c>
      <c r="D1327" s="20" t="inlineStr">
        <is>
          <t>128-14921177511031783</t>
        </is>
      </c>
      <c r="E1327" s="20" t="inlineStr">
        <is>
          <t>Shipped</t>
        </is>
      </c>
      <c r="F1327" s="20" t="inlineStr">
        <is>
          <t>B03W10-10PZS</t>
        </is>
      </c>
      <c r="G13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327" s="20" t="inlineStr">
        <is>
          <t>10 piezas</t>
        </is>
      </c>
      <c r="I1327" s="20" t="n">
        <v>2</v>
      </c>
      <c r="J1327" s="21" t="n">
        <v>124</v>
      </c>
      <c r="K1327" s="21" t="n">
        <v>107.66</v>
      </c>
      <c r="L1327" s="21" t="n">
        <v>25.86</v>
      </c>
      <c r="M1327" s="21" t="n">
        <v>0</v>
      </c>
      <c r="N1327" s="21">
        <f>K1327*0.08+L1327*0.08</f>
        <v/>
      </c>
      <c r="O1327" s="21">
        <f>-(K1327*0.025+L1327*0.025)</f>
        <v/>
      </c>
      <c r="P1327" s="21">
        <f>32</f>
        <v/>
      </c>
      <c r="Q1327" s="21">
        <f>J1327+L1327+N1327+O1327-P1327-M1327</f>
        <v/>
      </c>
    </row>
    <row r="1328">
      <c r="A1328" s="20" t="inlineStr">
        <is>
          <t>5.15-5.21</t>
        </is>
      </c>
      <c r="B1328" s="20" t="inlineStr">
        <is>
          <t>PO-128-14719225787512859</t>
        </is>
      </c>
      <c r="C1328" s="20" t="inlineStr">
        <is>
          <t>Shipped</t>
        </is>
      </c>
      <c r="D1328" s="20" t="inlineStr">
        <is>
          <t>128-14719189087352859</t>
        </is>
      </c>
      <c r="E1328" s="20" t="inlineStr">
        <is>
          <t>Shipped</t>
        </is>
      </c>
      <c r="F1328" s="20" t="inlineStr">
        <is>
          <t>B03W10-10PZS</t>
        </is>
      </c>
      <c r="G132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328" s="20" t="inlineStr">
        <is>
          <t>10 piezas</t>
        </is>
      </c>
      <c r="I1328" s="20" t="n">
        <v>1</v>
      </c>
      <c r="J1328" s="21" t="n">
        <v>62</v>
      </c>
      <c r="K1328" s="21" t="n">
        <v>66.98999999999999</v>
      </c>
      <c r="L1328" s="21" t="n">
        <v>25.86</v>
      </c>
      <c r="M1328" s="21" t="n">
        <v>0</v>
      </c>
      <c r="N1328" s="21">
        <f>K1328*0.08+L1328*0.08</f>
        <v/>
      </c>
      <c r="O1328" s="21">
        <f>-(K1328*0.025+L1328*0.025)</f>
        <v/>
      </c>
      <c r="P1328" s="21">
        <f>32</f>
        <v/>
      </c>
      <c r="Q1328" s="21">
        <f>J1328+L1328+N1328+O1328-P1328-M1328</f>
        <v/>
      </c>
    </row>
    <row r="1329">
      <c r="A1329" s="20" t="inlineStr">
        <is>
          <t>5.15-5.21</t>
        </is>
      </c>
      <c r="B1329" s="20" t="inlineStr">
        <is>
          <t>PO-128-14751431975032795</t>
        </is>
      </c>
      <c r="C1329" s="20" t="inlineStr">
        <is>
          <t>Shipped</t>
        </is>
      </c>
      <c r="D1329" s="20" t="inlineStr">
        <is>
          <t>128-14751473918072795</t>
        </is>
      </c>
      <c r="E1329" s="20" t="inlineStr">
        <is>
          <t>Shipped</t>
        </is>
      </c>
      <c r="F1329" s="20" t="inlineStr">
        <is>
          <t>LV34W13</t>
        </is>
      </c>
      <c r="G1329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329" s="20" t="inlineStr">
        <is>
          <t>1 pieza</t>
        </is>
      </c>
      <c r="I1329" s="20" t="n">
        <v>1</v>
      </c>
      <c r="J1329" s="21" t="n">
        <v>240.52</v>
      </c>
      <c r="K1329" s="21" t="n">
        <v>269.05</v>
      </c>
      <c r="L1329" s="21" t="n">
        <v>0</v>
      </c>
      <c r="M1329" s="21" t="n">
        <v>0</v>
      </c>
      <c r="N1329" s="21">
        <f>K1329*0.08+L1329*0.08</f>
        <v/>
      </c>
      <c r="O1329" s="21">
        <f>-(K1329*0.025+L1329*0.025)</f>
        <v/>
      </c>
      <c r="P1329" s="21">
        <f>32</f>
        <v/>
      </c>
      <c r="Q1329" s="21">
        <f>J1329+L1329+N1329+O1329-P1329-M1329</f>
        <v/>
      </c>
    </row>
    <row r="1330">
      <c r="A1330" s="20" t="inlineStr">
        <is>
          <t>5.15-5.21</t>
        </is>
      </c>
      <c r="B1330" s="20" t="inlineStr">
        <is>
          <t>PO-128-14840158503031048</t>
        </is>
      </c>
      <c r="C1330" s="20" t="inlineStr">
        <is>
          <t>Shipped</t>
        </is>
      </c>
      <c r="D1330" s="20" t="inlineStr">
        <is>
          <t>128-14840132288631048</t>
        </is>
      </c>
      <c r="E1330" s="20" t="inlineStr">
        <is>
          <t>Shipped</t>
        </is>
      </c>
      <c r="F1330" s="20" t="inlineStr">
        <is>
          <t>LV22W21</t>
        </is>
      </c>
      <c r="G13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30" s="20" t="inlineStr">
        <is>
          <t>1 pieza</t>
        </is>
      </c>
      <c r="I1330" s="20" t="n">
        <v>2</v>
      </c>
      <c r="J1330" s="21" t="n">
        <v>146</v>
      </c>
      <c r="K1330" s="21" t="n">
        <v>150.66</v>
      </c>
      <c r="L1330" s="21" t="n">
        <v>25.86</v>
      </c>
      <c r="M1330" s="21" t="n">
        <v>0</v>
      </c>
      <c r="N1330" s="21">
        <f>K1330*0.08+L1330*0.08</f>
        <v/>
      </c>
      <c r="O1330" s="21">
        <f>-(K1330*0.025+L1330*0.025)</f>
        <v/>
      </c>
      <c r="P1330" s="21">
        <f>32</f>
        <v/>
      </c>
      <c r="Q1330" s="21">
        <f>J1330+L1330+N1330+O1330-P1330-M1330</f>
        <v/>
      </c>
    </row>
    <row r="1331">
      <c r="A1331" s="20" t="inlineStr">
        <is>
          <t>5.15-5.21</t>
        </is>
      </c>
      <c r="B1331" s="20" t="inlineStr">
        <is>
          <t>PO-128-14637871194232382</t>
        </is>
      </c>
      <c r="C1331" s="20" t="inlineStr">
        <is>
          <t>Shipped</t>
        </is>
      </c>
      <c r="D1331" s="20" t="inlineStr">
        <is>
          <t>128-14637951148152382</t>
        </is>
      </c>
      <c r="E1331" s="20" t="inlineStr">
        <is>
          <t>Shipped</t>
        </is>
      </c>
      <c r="F1331" s="20" t="inlineStr">
        <is>
          <t>LV22W21</t>
        </is>
      </c>
      <c r="G13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31" s="20" t="inlineStr">
        <is>
          <t>1 pieza</t>
        </is>
      </c>
      <c r="I1331" s="20" t="n">
        <v>8</v>
      </c>
      <c r="J1331" s="21" t="n">
        <v>584</v>
      </c>
      <c r="K1331" s="21" t="n">
        <v>688.72</v>
      </c>
      <c r="L1331" s="21" t="n">
        <v>0</v>
      </c>
      <c r="M1331" s="21" t="n">
        <v>0</v>
      </c>
      <c r="N1331" s="21">
        <f>K1331*0.08+L1331*0.08</f>
        <v/>
      </c>
      <c r="O1331" s="21">
        <f>-(K1331*0.025+L1331*0.025)</f>
        <v/>
      </c>
      <c r="P1331" s="21">
        <f>32</f>
        <v/>
      </c>
      <c r="Q1331" s="21">
        <f>J1331+L1331+N1331+O1331-P1331-M1331</f>
        <v/>
      </c>
    </row>
    <row r="1332">
      <c r="A1332" s="20" t="inlineStr">
        <is>
          <t>5.15-5.21</t>
        </is>
      </c>
      <c r="B1332" s="20" t="inlineStr">
        <is>
          <t>PO-128-14685611021432163</t>
        </is>
      </c>
      <c r="C1332" s="20" t="inlineStr">
        <is>
          <t>Shipped</t>
        </is>
      </c>
      <c r="D1332" s="20" t="inlineStr">
        <is>
          <t>128-14685747336312163</t>
        </is>
      </c>
      <c r="E1332" s="20" t="inlineStr">
        <is>
          <t>Shipped</t>
        </is>
      </c>
      <c r="F1332" s="20" t="inlineStr">
        <is>
          <t>LV22W21</t>
        </is>
      </c>
      <c r="G13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32" s="20" t="inlineStr">
        <is>
          <t>1 pieza</t>
        </is>
      </c>
      <c r="I1332" s="20" t="n">
        <v>1</v>
      </c>
      <c r="J1332" s="21" t="n">
        <v>73</v>
      </c>
      <c r="K1332" s="21" t="n">
        <v>77.48999999999999</v>
      </c>
      <c r="L1332" s="21" t="n">
        <v>25.86</v>
      </c>
      <c r="M1332" s="21" t="n">
        <v>0</v>
      </c>
      <c r="N1332" s="21">
        <f>K1332*0.08+L1332*0.08</f>
        <v/>
      </c>
      <c r="O1332" s="21">
        <f>-(K1332*0.025+L1332*0.025)</f>
        <v/>
      </c>
      <c r="P1332" s="21">
        <f>32</f>
        <v/>
      </c>
      <c r="Q1332" s="21">
        <f>J1332+L1332+N1332+O1332-P1332-M1332</f>
        <v/>
      </c>
    </row>
    <row r="1333">
      <c r="A1333" s="20" t="inlineStr">
        <is>
          <t>5.15-5.21</t>
        </is>
      </c>
      <c r="B1333" s="20" t="inlineStr">
        <is>
          <t>PO-128-15001355646070217</t>
        </is>
      </c>
      <c r="C1333" s="20" t="inlineStr">
        <is>
          <t>Shipped</t>
        </is>
      </c>
      <c r="D1333" s="20" t="inlineStr">
        <is>
          <t>128-15001402831990217</t>
        </is>
      </c>
      <c r="E1333" s="20" t="inlineStr">
        <is>
          <t>Shipped</t>
        </is>
      </c>
      <c r="F1333" s="20" t="inlineStr">
        <is>
          <t>LV22W21</t>
        </is>
      </c>
      <c r="G13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33" s="20" t="inlineStr">
        <is>
          <t>1 pieza</t>
        </is>
      </c>
      <c r="I1333" s="20" t="n">
        <v>2</v>
      </c>
      <c r="J1333" s="21" t="n">
        <v>146</v>
      </c>
      <c r="K1333" s="21" t="n">
        <v>154.98</v>
      </c>
      <c r="L1333" s="21" t="n">
        <v>25.86</v>
      </c>
      <c r="M1333" s="21" t="n">
        <v>0</v>
      </c>
      <c r="N1333" s="21">
        <f>K1333*0.08+L1333*0.08</f>
        <v/>
      </c>
      <c r="O1333" s="21">
        <f>-(K1333*0.025+L1333*0.025)</f>
        <v/>
      </c>
      <c r="P1333" s="21">
        <f>32</f>
        <v/>
      </c>
      <c r="Q1333" s="21">
        <f>J1333+L1333+N1333+O1333-P1333-M1333</f>
        <v/>
      </c>
    </row>
    <row r="1334">
      <c r="A1334" s="20" t="inlineStr">
        <is>
          <t>5.15-5.21</t>
        </is>
      </c>
      <c r="B1334" s="20" t="inlineStr">
        <is>
          <t>PO-128-15087601897590727</t>
        </is>
      </c>
      <c r="C1334" s="20" t="inlineStr">
        <is>
          <t>Shipped</t>
        </is>
      </c>
      <c r="D1334" s="20" t="inlineStr">
        <is>
          <t>128-15087633354870727</t>
        </is>
      </c>
      <c r="E1334" s="20" t="inlineStr">
        <is>
          <t>Shipped</t>
        </is>
      </c>
      <c r="F1334" s="20" t="inlineStr">
        <is>
          <t>LE27M20W24</t>
        </is>
      </c>
      <c r="G1334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1334" s="20" t="inlineStr">
        <is>
          <t>24W/2000LM</t>
        </is>
      </c>
      <c r="I1334" s="20" t="n">
        <v>1</v>
      </c>
      <c r="J1334" s="21" t="n">
        <v>72</v>
      </c>
      <c r="K1334" s="21" t="n">
        <v>85.38</v>
      </c>
      <c r="L1334" s="21" t="n">
        <v>25.86</v>
      </c>
      <c r="M1334" s="21" t="n">
        <v>0</v>
      </c>
      <c r="N1334" s="21">
        <f>K1334*0.08+L1334*0.08</f>
        <v/>
      </c>
      <c r="O1334" s="21">
        <f>-(K1334*0.025+L1334*0.025)</f>
        <v/>
      </c>
      <c r="P1334" s="21">
        <f>32</f>
        <v/>
      </c>
      <c r="Q1334" s="21">
        <f>J1334+L1334+N1334+O1334-P1334-M1334</f>
        <v/>
      </c>
    </row>
    <row r="1335">
      <c r="A1335" s="20" t="inlineStr">
        <is>
          <t>5.15-5.21</t>
        </is>
      </c>
      <c r="B1335" s="20" t="inlineStr">
        <is>
          <t>PO-128-15075394691190670</t>
        </is>
      </c>
      <c r="C1335" s="20" t="inlineStr">
        <is>
          <t>Shipped</t>
        </is>
      </c>
      <c r="D1335" s="20" t="inlineStr">
        <is>
          <t>128-15075436634230670</t>
        </is>
      </c>
      <c r="E1335" s="20" t="inlineStr">
        <is>
          <t>Shipped</t>
        </is>
      </c>
      <c r="F1335" s="20" t="inlineStr">
        <is>
          <t>B03W10-10PZS</t>
        </is>
      </c>
      <c r="G13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335" s="20" t="inlineStr">
        <is>
          <t>10 piezas</t>
        </is>
      </c>
      <c r="I1335" s="20" t="n">
        <v>5</v>
      </c>
      <c r="J1335" s="21" t="n">
        <v>310</v>
      </c>
      <c r="K1335" s="21" t="n">
        <v>334.95</v>
      </c>
      <c r="L1335" s="21" t="n">
        <v>0</v>
      </c>
      <c r="M1335" s="21" t="n">
        <v>0</v>
      </c>
      <c r="N1335" s="21">
        <f>K1335*0.08+L1335*0.08</f>
        <v/>
      </c>
      <c r="O1335" s="21">
        <f>-(K1335*0.025+L1335*0.025)</f>
        <v/>
      </c>
      <c r="P1335" s="21">
        <f>32</f>
        <v/>
      </c>
      <c r="Q1335" s="21">
        <f>J1335+L1335+N1335+O1335-P1335-M1335</f>
        <v/>
      </c>
    </row>
    <row r="1336">
      <c r="A1336" s="20" t="inlineStr">
        <is>
          <t>5.15-5.21</t>
        </is>
      </c>
      <c r="B1336" s="20" t="inlineStr">
        <is>
          <t>PO-128-14699080548472979</t>
        </is>
      </c>
      <c r="C1336" s="20" t="inlineStr">
        <is>
          <t>Shipped</t>
        </is>
      </c>
      <c r="D1336" s="20" t="inlineStr">
        <is>
          <t>128-14699038605432979</t>
        </is>
      </c>
      <c r="E1336" s="20" t="inlineStr">
        <is>
          <t>Shipped</t>
        </is>
      </c>
      <c r="F1336" s="20" t="inlineStr">
        <is>
          <t>LV22W21</t>
        </is>
      </c>
      <c r="G13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36" s="20" t="inlineStr">
        <is>
          <t>1 pieza</t>
        </is>
      </c>
      <c r="I1336" s="20" t="n">
        <v>1</v>
      </c>
      <c r="J1336" s="21" t="n">
        <v>73</v>
      </c>
      <c r="K1336" s="21" t="n">
        <v>68.87</v>
      </c>
      <c r="L1336" s="21" t="n">
        <v>25.86</v>
      </c>
      <c r="M1336" s="21" t="n">
        <v>0</v>
      </c>
      <c r="N1336" s="21">
        <f>K1336*0.08+L1336*0.08</f>
        <v/>
      </c>
      <c r="O1336" s="21">
        <f>-(K1336*0.025+L1336*0.025)</f>
        <v/>
      </c>
      <c r="P1336" s="21">
        <f>32</f>
        <v/>
      </c>
      <c r="Q1336" s="21">
        <f>J1336+L1336+N1336+O1336-P1336-M1336</f>
        <v/>
      </c>
    </row>
    <row r="1337">
      <c r="A1337" s="20" t="inlineStr">
        <is>
          <t>5.15-5.21</t>
        </is>
      </c>
      <c r="B1337" s="20" t="inlineStr">
        <is>
          <t>PO-128-14665041790072284</t>
        </is>
      </c>
      <c r="C1337" s="20" t="inlineStr">
        <is>
          <t>Shipped</t>
        </is>
      </c>
      <c r="D1337" s="20" t="inlineStr">
        <is>
          <t>128-14665083733112284</t>
        </is>
      </c>
      <c r="E1337" s="20" t="inlineStr">
        <is>
          <t>Shipped</t>
        </is>
      </c>
      <c r="F1337" s="20" t="inlineStr">
        <is>
          <t>LV54W25</t>
        </is>
      </c>
      <c r="G133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337" s="20" t="inlineStr">
        <is>
          <t>Blanco</t>
        </is>
      </c>
      <c r="I1337" s="20" t="n">
        <v>1</v>
      </c>
      <c r="J1337" s="21" t="n">
        <v>78</v>
      </c>
      <c r="K1337" s="21" t="n">
        <v>89.68000000000001</v>
      </c>
      <c r="L1337" s="21" t="n">
        <v>25.86</v>
      </c>
      <c r="M1337" s="21" t="n">
        <v>0</v>
      </c>
      <c r="N1337" s="21">
        <f>K1337*0.08+L1337*0.08</f>
        <v/>
      </c>
      <c r="O1337" s="21">
        <f>-(K1337*0.025+L1337*0.025)</f>
        <v/>
      </c>
      <c r="P1337" s="21">
        <f>32</f>
        <v/>
      </c>
      <c r="Q1337" s="21">
        <f>J1337+L1337+N1337+O1337-P1337-M1337</f>
        <v/>
      </c>
    </row>
    <row r="1338">
      <c r="A1338" s="20" t="inlineStr">
        <is>
          <t>5.15-5.21</t>
        </is>
      </c>
      <c r="B1338" s="20" t="inlineStr">
        <is>
          <t>PO-128-15071064154230888</t>
        </is>
      </c>
      <c r="C1338" s="20" t="inlineStr">
        <is>
          <t>Shipped</t>
        </is>
      </c>
      <c r="D1338" s="20" t="inlineStr">
        <is>
          <t>128-15071132311670888</t>
        </is>
      </c>
      <c r="E1338" s="20" t="inlineStr">
        <is>
          <t>Shipped</t>
        </is>
      </c>
      <c r="F1338" s="20" t="inlineStr">
        <is>
          <t>LV22W21</t>
        </is>
      </c>
      <c r="G13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38" s="20" t="inlineStr">
        <is>
          <t>1 pieza</t>
        </is>
      </c>
      <c r="I1338" s="20" t="n">
        <v>1</v>
      </c>
      <c r="J1338" s="21" t="n">
        <v>73</v>
      </c>
      <c r="K1338" s="21" t="n">
        <v>86.09</v>
      </c>
      <c r="L1338" s="21" t="n">
        <v>25.86</v>
      </c>
      <c r="M1338" s="21" t="n">
        <v>0</v>
      </c>
      <c r="N1338" s="21">
        <f>K1338*0.08+L1338*0.08</f>
        <v/>
      </c>
      <c r="O1338" s="21">
        <f>-(K1338*0.025+L1338*0.025)</f>
        <v/>
      </c>
      <c r="P1338" s="21">
        <f>32</f>
        <v/>
      </c>
      <c r="Q1338" s="21">
        <f>J1338+L1338+N1338+O1338-P1338-M1338</f>
        <v/>
      </c>
    </row>
    <row r="1339">
      <c r="A1339" s="20" t="inlineStr">
        <is>
          <t>5.15-5.21</t>
        </is>
      </c>
      <c r="B1339" s="20" t="inlineStr">
        <is>
          <t>PO-128-15114594414710628</t>
        </is>
      </c>
      <c r="C1339" s="20" t="inlineStr">
        <is>
          <t>Shipped</t>
        </is>
      </c>
      <c r="D1339" s="20" t="inlineStr">
        <is>
          <t>128-15114677317750628</t>
        </is>
      </c>
      <c r="E1339" s="20" t="inlineStr">
        <is>
          <t>Shipped</t>
        </is>
      </c>
      <c r="F1339" s="20" t="inlineStr">
        <is>
          <t>LV22W21</t>
        </is>
      </c>
      <c r="G13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39" s="20" t="inlineStr">
        <is>
          <t>1 pieza</t>
        </is>
      </c>
      <c r="I1339" s="20" t="n">
        <v>1</v>
      </c>
      <c r="J1339" s="21" t="n">
        <v>73</v>
      </c>
      <c r="K1339" s="21" t="n">
        <v>73.18000000000001</v>
      </c>
      <c r="L1339" s="21" t="n">
        <v>25.86</v>
      </c>
      <c r="M1339" s="21" t="n">
        <v>0</v>
      </c>
      <c r="N1339" s="21">
        <f>K1339*0.08+L1339*0.08</f>
        <v/>
      </c>
      <c r="O1339" s="21">
        <f>-(K1339*0.025+L1339*0.025)</f>
        <v/>
      </c>
      <c r="P1339" s="21">
        <f>32</f>
        <v/>
      </c>
      <c r="Q1339" s="21">
        <f>J1339+L1339+N1339+O1339-P1339-M1339</f>
        <v/>
      </c>
    </row>
    <row r="1340">
      <c r="A1340" s="20" t="inlineStr">
        <is>
          <t>5.15-5.21</t>
        </is>
      </c>
      <c r="B1340" s="20" t="inlineStr">
        <is>
          <t>PO-128-14462685601913362</t>
        </is>
      </c>
      <c r="C1340" s="20" t="inlineStr">
        <is>
          <t>Shipped</t>
        </is>
      </c>
      <c r="D1340" s="20" t="inlineStr">
        <is>
          <t>128-14462727544953362</t>
        </is>
      </c>
      <c r="E1340" s="20" t="inlineStr">
        <is>
          <t>Shipped</t>
        </is>
      </c>
      <c r="F1340" s="20" t="inlineStr">
        <is>
          <t>LV22W21</t>
        </is>
      </c>
      <c r="G13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40" s="20" t="inlineStr">
        <is>
          <t>1 pieza</t>
        </is>
      </c>
      <c r="I1340" s="20" t="n">
        <v>3</v>
      </c>
      <c r="J1340" s="21" t="n">
        <v>219</v>
      </c>
      <c r="K1340" s="21" t="n">
        <v>258.27</v>
      </c>
      <c r="L1340" s="21" t="n">
        <v>0</v>
      </c>
      <c r="M1340" s="21" t="n">
        <v>0</v>
      </c>
      <c r="N1340" s="21">
        <f>K1340*0.08+L1340*0.08</f>
        <v/>
      </c>
      <c r="O1340" s="21">
        <f>-(K1340*0.025+L1340*0.025)</f>
        <v/>
      </c>
      <c r="P1340" s="21">
        <f>32</f>
        <v/>
      </c>
      <c r="Q1340" s="21">
        <f>J1340+L1340+N1340+O1340-P1340-M1340</f>
        <v/>
      </c>
    </row>
    <row r="1341">
      <c r="A1341" s="20" t="inlineStr">
        <is>
          <t>5.15-5.21</t>
        </is>
      </c>
      <c r="B1341" s="20" t="inlineStr">
        <is>
          <t>PO-128-14767140995192637</t>
        </is>
      </c>
      <c r="C1341" s="20" t="inlineStr">
        <is>
          <t>Shipped</t>
        </is>
      </c>
      <c r="D1341" s="20" t="inlineStr">
        <is>
          <t>128-14767154102392637</t>
        </is>
      </c>
      <c r="E1341" s="20" t="inlineStr">
        <is>
          <t>Shipped</t>
        </is>
      </c>
      <c r="F1341" s="20" t="inlineStr">
        <is>
          <t>LV22W21</t>
        </is>
      </c>
      <c r="G13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41" s="20" t="inlineStr">
        <is>
          <t>1 pieza</t>
        </is>
      </c>
      <c r="I1341" s="20" t="n">
        <v>1</v>
      </c>
      <c r="J1341" s="21" t="n">
        <v>73</v>
      </c>
      <c r="K1341" s="21" t="n">
        <v>77.48999999999999</v>
      </c>
      <c r="L1341" s="21" t="n">
        <v>25.86</v>
      </c>
      <c r="M1341" s="21" t="n">
        <v>0</v>
      </c>
      <c r="N1341" s="21">
        <f>K1341*0.08+L1341*0.08</f>
        <v/>
      </c>
      <c r="O1341" s="21">
        <f>-(K1341*0.025+L1341*0.025)</f>
        <v/>
      </c>
      <c r="P1341" s="21">
        <f>32</f>
        <v/>
      </c>
      <c r="Q1341" s="21">
        <f>J1341+L1341+N1341+O1341-P1341-M1341</f>
        <v/>
      </c>
    </row>
    <row r="1342">
      <c r="A1342" s="20" t="inlineStr">
        <is>
          <t>5.15-5.21</t>
        </is>
      </c>
      <c r="B1342" s="20" t="inlineStr">
        <is>
          <t>PO-128-14819586860151173</t>
        </is>
      </c>
      <c r="C1342" s="20" t="inlineStr">
        <is>
          <t>Shipped</t>
        </is>
      </c>
      <c r="D1342" s="20" t="inlineStr">
        <is>
          <t>128-14819639288951173</t>
        </is>
      </c>
      <c r="E1342" s="20" t="inlineStr">
        <is>
          <t>Shipped</t>
        </is>
      </c>
      <c r="F1342" s="20" t="inlineStr">
        <is>
          <t>LV22W21</t>
        </is>
      </c>
      <c r="G13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42" s="20" t="inlineStr">
        <is>
          <t>1 pieza</t>
        </is>
      </c>
      <c r="I1342" s="20" t="n">
        <v>1</v>
      </c>
      <c r="J1342" s="21" t="n">
        <v>73</v>
      </c>
      <c r="K1342" s="21" t="n">
        <v>34.39</v>
      </c>
      <c r="L1342" s="21" t="n">
        <v>25.86</v>
      </c>
      <c r="M1342" s="21" t="n">
        <v>0</v>
      </c>
      <c r="N1342" s="21">
        <f>K1342*0.08+L1342*0.08</f>
        <v/>
      </c>
      <c r="O1342" s="21">
        <f>-(K1342*0.025+L1342*0.025)</f>
        <v/>
      </c>
      <c r="P1342" s="21">
        <f>32</f>
        <v/>
      </c>
      <c r="Q1342" s="21">
        <f>J1342+L1342+N1342+O1342-P1342-M1342</f>
        <v/>
      </c>
    </row>
    <row r="1343">
      <c r="A1343" s="20" t="inlineStr">
        <is>
          <t>5.15-5.21</t>
        </is>
      </c>
      <c r="B1343" s="20" t="inlineStr">
        <is>
          <t>PO-128-14671359378552054</t>
        </is>
      </c>
      <c r="C1343" s="20" t="inlineStr">
        <is>
          <t>Shipped</t>
        </is>
      </c>
      <c r="D1343" s="20" t="inlineStr">
        <is>
          <t>128-14671390835832054</t>
        </is>
      </c>
      <c r="E1343" s="20" t="inlineStr">
        <is>
          <t>Shipped</t>
        </is>
      </c>
      <c r="F1343" s="20" t="inlineStr">
        <is>
          <t>LV22W21</t>
        </is>
      </c>
      <c r="G13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43" s="20" t="inlineStr">
        <is>
          <t>1 pieza</t>
        </is>
      </c>
      <c r="I1343" s="20" t="n">
        <v>1</v>
      </c>
      <c r="J1343" s="21" t="n">
        <v>73</v>
      </c>
      <c r="K1343" s="21" t="n">
        <v>86.09</v>
      </c>
      <c r="L1343" s="21" t="n">
        <v>25.86</v>
      </c>
      <c r="M1343" s="21" t="n">
        <v>0</v>
      </c>
      <c r="N1343" s="21">
        <f>K1343*0.08+L1343*0.08</f>
        <v/>
      </c>
      <c r="O1343" s="21">
        <f>-(K1343*0.025+L1343*0.025)</f>
        <v/>
      </c>
      <c r="P1343" s="21">
        <f>32</f>
        <v/>
      </c>
      <c r="Q1343" s="21">
        <f>J1343+L1343+N1343+O1343-P1343-M1343</f>
        <v/>
      </c>
    </row>
    <row r="1344">
      <c r="A1344" s="20" t="inlineStr">
        <is>
          <t>5.15-5.21</t>
        </is>
      </c>
      <c r="B1344" s="20" t="inlineStr">
        <is>
          <t>PO-128-14521586107513973</t>
        </is>
      </c>
      <c r="C1344" s="20" t="inlineStr">
        <is>
          <t>Shipped</t>
        </is>
      </c>
      <c r="D1344" s="20" t="inlineStr">
        <is>
          <t>128-14521628050553973</t>
        </is>
      </c>
      <c r="E1344" s="20" t="inlineStr">
        <is>
          <t>Shipped</t>
        </is>
      </c>
      <c r="F1344" s="20" t="inlineStr">
        <is>
          <t>LV22W21</t>
        </is>
      </c>
      <c r="G13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44" s="20" t="inlineStr">
        <is>
          <t>1 pieza</t>
        </is>
      </c>
      <c r="I1344" s="20" t="n">
        <v>1</v>
      </c>
      <c r="J1344" s="21" t="n">
        <v>73</v>
      </c>
      <c r="K1344" s="21" t="n">
        <v>77.48999999999999</v>
      </c>
      <c r="L1344" s="21" t="n">
        <v>25.86</v>
      </c>
      <c r="M1344" s="21" t="n">
        <v>0</v>
      </c>
      <c r="N1344" s="21">
        <f>K1344*0.08+L1344*0.08</f>
        <v/>
      </c>
      <c r="O1344" s="21">
        <f>-(K1344*0.025+L1344*0.025)</f>
        <v/>
      </c>
      <c r="P1344" s="21">
        <f>32</f>
        <v/>
      </c>
      <c r="Q1344" s="21">
        <f>J1344+L1344+N1344+O1344-P1344-M1344</f>
        <v/>
      </c>
    </row>
    <row r="1345">
      <c r="A1345" s="20" t="inlineStr">
        <is>
          <t>5.15-5.21</t>
        </is>
      </c>
      <c r="B1345" s="20" t="inlineStr">
        <is>
          <t>PO-128-15009315776630232</t>
        </is>
      </c>
      <c r="C1345" s="20" t="inlineStr">
        <is>
          <t>Shipped</t>
        </is>
      </c>
      <c r="D1345" s="20" t="inlineStr">
        <is>
          <t>128-15009273833590232</t>
        </is>
      </c>
      <c r="E1345" s="20" t="inlineStr">
        <is>
          <t>Shipped</t>
        </is>
      </c>
      <c r="F1345" s="20" t="inlineStr">
        <is>
          <t>LV22W21</t>
        </is>
      </c>
      <c r="G13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45" s="20" t="inlineStr">
        <is>
          <t>1 pieza</t>
        </is>
      </c>
      <c r="I1345" s="20" t="n">
        <v>1</v>
      </c>
      <c r="J1345" s="21" t="n">
        <v>73</v>
      </c>
      <c r="K1345" s="21" t="n">
        <v>77.48999999999999</v>
      </c>
      <c r="L1345" s="21" t="n">
        <v>25.86</v>
      </c>
      <c r="M1345" s="21" t="n">
        <v>0</v>
      </c>
      <c r="N1345" s="21">
        <f>K1345*0.08+L1345*0.08</f>
        <v/>
      </c>
      <c r="O1345" s="21">
        <f>-(K1345*0.025+L1345*0.025)</f>
        <v/>
      </c>
      <c r="P1345" s="21">
        <f>32</f>
        <v/>
      </c>
      <c r="Q1345" s="21">
        <f>J1345+L1345+N1345+O1345-P1345-M1345</f>
        <v/>
      </c>
    </row>
    <row r="1346">
      <c r="A1346" s="20" t="inlineStr">
        <is>
          <t>5.15-5.21</t>
        </is>
      </c>
      <c r="B1346" s="20" t="inlineStr">
        <is>
          <t>PO-128-14462318165113364</t>
        </is>
      </c>
      <c r="C1346" s="20" t="inlineStr">
        <is>
          <t>Shipped</t>
        </is>
      </c>
      <c r="D1346" s="20" t="inlineStr">
        <is>
          <t>128-14462423022713364</t>
        </is>
      </c>
      <c r="E1346" s="20" t="inlineStr">
        <is>
          <t>Shipped</t>
        </is>
      </c>
      <c r="F1346" s="20" t="inlineStr">
        <is>
          <t>LV22W21</t>
        </is>
      </c>
      <c r="G13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46" s="20" t="inlineStr">
        <is>
          <t>1 pieza</t>
        </is>
      </c>
      <c r="I1346" s="20" t="n">
        <v>3</v>
      </c>
      <c r="J1346" s="21" t="n">
        <v>219</v>
      </c>
      <c r="K1346" s="21" t="n">
        <v>185.99</v>
      </c>
      <c r="L1346" s="21" t="n">
        <v>0</v>
      </c>
      <c r="M1346" s="21" t="n">
        <v>0</v>
      </c>
      <c r="N1346" s="21">
        <f>K1346*0.08+L1346*0.08</f>
        <v/>
      </c>
      <c r="O1346" s="21">
        <f>-(K1346*0.025+L1346*0.025)</f>
        <v/>
      </c>
      <c r="P1346" s="21">
        <f>32</f>
        <v/>
      </c>
      <c r="Q1346" s="21">
        <f>J1346+L1346+N1346+O1346-P1346-M1346</f>
        <v/>
      </c>
    </row>
    <row r="1347">
      <c r="A1347" s="20" t="inlineStr">
        <is>
          <t>5.15-5.21</t>
        </is>
      </c>
      <c r="B1347" s="20" t="inlineStr">
        <is>
          <t>PO-128-14716561539192875</t>
        </is>
      </c>
      <c r="C1347" s="20" t="inlineStr">
        <is>
          <t>Shipped</t>
        </is>
      </c>
      <c r="D1347" s="20" t="inlineStr">
        <is>
          <t>128-14716566782072875</t>
        </is>
      </c>
      <c r="E1347" s="20" t="inlineStr">
        <is>
          <t>Shipped</t>
        </is>
      </c>
      <c r="F1347" s="20" t="inlineStr">
        <is>
          <t>M10</t>
        </is>
      </c>
      <c r="G1347" s="20" t="inlineStr">
        <is>
          <t>Pantalla de Batería Clara HD LED - Auriculares Inalámbricos TWS, Estuche con 6 Recargas, 5h de Uso, 4 Micrófonos CVC8.0 con Reducción de Ruido y Sonido HiFi</t>
        </is>
      </c>
      <c r="H1347" s="20" t="inlineStr">
        <is>
          <t>1 pieza</t>
        </is>
      </c>
      <c r="I1347" s="20" t="n">
        <v>1</v>
      </c>
      <c r="J1347" s="21" t="n">
        <v>43</v>
      </c>
      <c r="K1347" s="21" t="n">
        <v>48.2</v>
      </c>
      <c r="L1347" s="21" t="n">
        <v>25.86</v>
      </c>
      <c r="M1347" s="21" t="n">
        <v>0</v>
      </c>
      <c r="N1347" s="21">
        <f>K1347*0.08+L1347*0.08</f>
        <v/>
      </c>
      <c r="O1347" s="21">
        <f>-(K1347*0.025+L1347*0.025)</f>
        <v/>
      </c>
      <c r="P1347" s="21">
        <f>32</f>
        <v/>
      </c>
      <c r="Q1347" s="21">
        <f>J1347+L1347+N1347+O1347-P1347-M1347</f>
        <v/>
      </c>
    </row>
    <row r="1348">
      <c r="A1348" s="20" t="inlineStr">
        <is>
          <t>5.15-5.21</t>
        </is>
      </c>
      <c r="B1348" s="20" t="inlineStr">
        <is>
          <t>PO-128-14683981269112173</t>
        </is>
      </c>
      <c r="C1348" s="20" t="inlineStr">
        <is>
          <t>Shipped</t>
        </is>
      </c>
      <c r="D1348" s="20" t="inlineStr">
        <is>
          <t>128-14684023212152173</t>
        </is>
      </c>
      <c r="E1348" s="20" t="inlineStr">
        <is>
          <t>Shipped</t>
        </is>
      </c>
      <c r="F1348" s="20" t="inlineStr">
        <is>
          <t>LE27M21W24</t>
        </is>
      </c>
      <c r="G1348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1348" s="20" t="inlineStr">
        <is>
          <t>1 pieza-24W/2000LM</t>
        </is>
      </c>
      <c r="I1348" s="20" t="n">
        <v>4</v>
      </c>
      <c r="J1348" s="21" t="n">
        <v>368</v>
      </c>
      <c r="K1348" s="21" t="n">
        <v>421.52</v>
      </c>
      <c r="L1348" s="21" t="n">
        <v>0</v>
      </c>
      <c r="M1348" s="21" t="n">
        <v>0</v>
      </c>
      <c r="N1348" s="21">
        <f>K1348*0.08+L1348*0.08</f>
        <v/>
      </c>
      <c r="O1348" s="21">
        <f>-(K1348*0.025+L1348*0.025)</f>
        <v/>
      </c>
      <c r="P1348" s="21">
        <f>32</f>
        <v/>
      </c>
      <c r="Q1348" s="21">
        <f>J1348+L1348+N1348+O1348-P1348-M1348</f>
        <v/>
      </c>
    </row>
    <row r="1349">
      <c r="A1349" s="20" t="inlineStr">
        <is>
          <t>5.15-5.21</t>
        </is>
      </c>
      <c r="B1349" s="20" t="inlineStr">
        <is>
          <t>PO-128-14817445425271376</t>
        </is>
      </c>
      <c r="C1349" s="20" t="inlineStr">
        <is>
          <t>Shipped</t>
        </is>
      </c>
      <c r="D1349" s="20" t="inlineStr">
        <is>
          <t>128-14817403482231376</t>
        </is>
      </c>
      <c r="E1349" s="20" t="inlineStr">
        <is>
          <t>Shipped</t>
        </is>
      </c>
      <c r="F1349" s="20" t="inlineStr">
        <is>
          <t>VET15W01</t>
        </is>
      </c>
      <c r="G1349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1349" s="20" t="inlineStr">
        <is>
          <t>Blanco</t>
        </is>
      </c>
      <c r="I1349" s="20" t="n">
        <v>1</v>
      </c>
      <c r="J1349" s="21" t="n">
        <v>51</v>
      </c>
      <c r="K1349" s="21" t="n">
        <v>68.52</v>
      </c>
      <c r="L1349" s="21" t="n">
        <v>25.86</v>
      </c>
      <c r="M1349" s="21" t="n">
        <v>0</v>
      </c>
      <c r="N1349" s="21">
        <f>K1349*0.08+L1349*0.08</f>
        <v/>
      </c>
      <c r="O1349" s="21">
        <f>-(K1349*0.025+L1349*0.025)</f>
        <v/>
      </c>
      <c r="P1349" s="21">
        <f>32</f>
        <v/>
      </c>
      <c r="Q1349" s="21">
        <f>J1349+L1349+N1349+O1349-P1349-M1349</f>
        <v/>
      </c>
    </row>
    <row r="1350">
      <c r="A1350" s="20" t="inlineStr">
        <is>
          <t>5.15-5.21</t>
        </is>
      </c>
      <c r="B1350" s="20" t="inlineStr">
        <is>
          <t>PO-128-14696134264952997</t>
        </is>
      </c>
      <c r="C1350" s="20" t="inlineStr">
        <is>
          <t>Shipped</t>
        </is>
      </c>
      <c r="D1350" s="20" t="inlineStr">
        <is>
          <t>128-14696092321912997</t>
        </is>
      </c>
      <c r="E1350" s="20" t="inlineStr">
        <is>
          <t>Shipped</t>
        </is>
      </c>
      <c r="F1350" s="20" t="inlineStr">
        <is>
          <t>B03W10-10PZS</t>
        </is>
      </c>
      <c r="G13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350" s="20" t="inlineStr">
        <is>
          <t>10 piezas</t>
        </is>
      </c>
      <c r="I1350" s="20" t="n">
        <v>1</v>
      </c>
      <c r="J1350" s="21" t="n">
        <v>62</v>
      </c>
      <c r="K1350" s="21" t="n">
        <v>66.98999999999999</v>
      </c>
      <c r="L1350" s="21" t="n">
        <v>25.86</v>
      </c>
      <c r="M1350" s="21" t="n">
        <v>0</v>
      </c>
      <c r="N1350" s="21">
        <f>K1350*0.08+L1350*0.08</f>
        <v/>
      </c>
      <c r="O1350" s="21">
        <f>-(K1350*0.025+L1350*0.025)</f>
        <v/>
      </c>
      <c r="P1350" s="21">
        <f>32</f>
        <v/>
      </c>
      <c r="Q1350" s="21">
        <f>J1350+L1350+N1350+O1350-P1350-M1350</f>
        <v/>
      </c>
    </row>
    <row r="1351">
      <c r="A1351" s="20" t="inlineStr">
        <is>
          <t>5.15-5.21</t>
        </is>
      </c>
      <c r="B1351" s="20" t="inlineStr">
        <is>
          <t>PO-128-14899469499511913</t>
        </is>
      </c>
      <c r="C1351" s="20" t="inlineStr">
        <is>
          <t>Shipped</t>
        </is>
      </c>
      <c r="D1351" s="20" t="inlineStr">
        <is>
          <t>128-14899427556471913</t>
        </is>
      </c>
      <c r="E1351" s="20" t="inlineStr">
        <is>
          <t>Shipped</t>
        </is>
      </c>
      <c r="F1351" s="20" t="inlineStr">
        <is>
          <t>BG-146-G</t>
        </is>
      </c>
      <c r="G1351" s="20" t="inlineStr">
        <is>
          <t>linkbit Audífonos Inalámbricos de Diadema Bluetooth 6.0 - Baja Latencia para Música y Juegos, Audio Hi-Res con Driver de 40mm, Plegable para Hogar, Oficina y Viajes</t>
        </is>
      </c>
      <c r="H1351" s="20" t="inlineStr">
        <is>
          <t>GRIS</t>
        </is>
      </c>
      <c r="I1351" s="20" t="n">
        <v>1</v>
      </c>
      <c r="J1351" s="21" t="n">
        <v>78</v>
      </c>
      <c r="K1351" s="21" t="n">
        <v>99.94</v>
      </c>
      <c r="L1351" s="21" t="n">
        <v>25.86</v>
      </c>
      <c r="M1351" s="21" t="n">
        <v>0</v>
      </c>
      <c r="N1351" s="21">
        <f>K1351*0.08+L1351*0.08</f>
        <v/>
      </c>
      <c r="O1351" s="21">
        <f>-(K1351*0.025+L1351*0.025)</f>
        <v/>
      </c>
      <c r="P1351" s="21">
        <f>32</f>
        <v/>
      </c>
      <c r="Q1351" s="21">
        <f>J1351+L1351+N1351+O1351-P1351-M1351</f>
        <v/>
      </c>
    </row>
    <row r="1352">
      <c r="A1352" s="20" t="inlineStr">
        <is>
          <t>5.15-5.21</t>
        </is>
      </c>
      <c r="B1352" s="20" t="inlineStr">
        <is>
          <t>PO-128-14982897569910327</t>
        </is>
      </c>
      <c r="C1352" s="20" t="inlineStr">
        <is>
          <t>Shipped</t>
        </is>
      </c>
      <c r="D1352" s="20" t="inlineStr">
        <is>
          <t>128-14982910677110327</t>
        </is>
      </c>
      <c r="E1352" s="20" t="inlineStr">
        <is>
          <t>Shipped</t>
        </is>
      </c>
      <c r="F1352" s="20" t="inlineStr">
        <is>
          <t>LV22W21</t>
        </is>
      </c>
      <c r="G13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52" s="20" t="inlineStr">
        <is>
          <t>1 pieza</t>
        </is>
      </c>
      <c r="I1352" s="20" t="n">
        <v>1</v>
      </c>
      <c r="J1352" s="21" t="n">
        <v>73</v>
      </c>
      <c r="K1352" s="21" t="n">
        <v>77.48999999999999</v>
      </c>
      <c r="L1352" s="21" t="n">
        <v>25.86</v>
      </c>
      <c r="M1352" s="21" t="n">
        <v>0</v>
      </c>
      <c r="N1352" s="21">
        <f>K1352*0.08+L1352*0.08</f>
        <v/>
      </c>
      <c r="O1352" s="21">
        <f>-(K1352*0.025+L1352*0.025)</f>
        <v/>
      </c>
      <c r="P1352" s="21">
        <f>32</f>
        <v/>
      </c>
      <c r="Q1352" s="21">
        <f>J1352+L1352+N1352+O1352-P1352-M1352</f>
        <v/>
      </c>
    </row>
    <row r="1353">
      <c r="A1353" s="20" t="inlineStr">
        <is>
          <t>5.15-5.21</t>
        </is>
      </c>
      <c r="B1353" s="20" t="inlineStr">
        <is>
          <t>PO-128-14706506437753063</t>
        </is>
      </c>
      <c r="C1353" s="20" t="inlineStr">
        <is>
          <t>Shipped</t>
        </is>
      </c>
      <c r="D1353" s="20" t="inlineStr">
        <is>
          <t>128-14706558866553063</t>
        </is>
      </c>
      <c r="E1353" s="20" t="inlineStr">
        <is>
          <t>Shipped</t>
        </is>
      </c>
      <c r="F1353" s="20" t="inlineStr">
        <is>
          <t>LV54W25</t>
        </is>
      </c>
      <c r="G135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353" s="20" t="inlineStr">
        <is>
          <t>Blanco</t>
        </is>
      </c>
      <c r="I1353" s="20" t="n">
        <v>1</v>
      </c>
      <c r="J1353" s="21" t="n">
        <v>78</v>
      </c>
      <c r="K1353" s="21" t="n">
        <v>6.92</v>
      </c>
      <c r="L1353" s="21" t="n">
        <v>25.86</v>
      </c>
      <c r="M1353" s="21" t="n">
        <v>0</v>
      </c>
      <c r="N1353" s="21">
        <f>K1353*0.08+L1353*0.08</f>
        <v/>
      </c>
      <c r="O1353" s="21">
        <f>-(K1353*0.025+L1353*0.025)</f>
        <v/>
      </c>
      <c r="P1353" s="21">
        <f>32</f>
        <v/>
      </c>
      <c r="Q1353" s="21">
        <f>J1353+L1353+N1353+O1353-P1353-M1353</f>
        <v/>
      </c>
    </row>
    <row r="1354">
      <c r="A1354" s="20" t="inlineStr">
        <is>
          <t>5.15-5.21</t>
        </is>
      </c>
      <c r="B1354" s="20" t="inlineStr">
        <is>
          <t>PO-128-14868497103991969</t>
        </is>
      </c>
      <c r="C1354" s="20" t="inlineStr">
        <is>
          <t>Shipped</t>
        </is>
      </c>
      <c r="D1354" s="20" t="inlineStr">
        <is>
          <t>128-14868510211191969</t>
        </is>
      </c>
      <c r="E1354" s="20" t="inlineStr">
        <is>
          <t>Shipped</t>
        </is>
      </c>
      <c r="F1354" s="20" t="inlineStr">
        <is>
          <t>B03W10-10PZS</t>
        </is>
      </c>
      <c r="G13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354" s="20" t="inlineStr">
        <is>
          <t>10 piezas</t>
        </is>
      </c>
      <c r="I1354" s="20" t="n">
        <v>1</v>
      </c>
      <c r="J1354" s="21" t="n">
        <v>62</v>
      </c>
      <c r="K1354" s="21" t="n">
        <v>58.89</v>
      </c>
      <c r="L1354" s="21" t="n">
        <v>25.86</v>
      </c>
      <c r="M1354" s="21" t="n">
        <v>0</v>
      </c>
      <c r="N1354" s="21">
        <f>K1354*0.08+L1354*0.08</f>
        <v/>
      </c>
      <c r="O1354" s="21">
        <f>-(K1354*0.025+L1354*0.025)</f>
        <v/>
      </c>
      <c r="P1354" s="21">
        <f>32</f>
        <v/>
      </c>
      <c r="Q1354" s="21">
        <f>J1354+L1354+N1354+O1354-P1354-M1354</f>
        <v/>
      </c>
    </row>
    <row r="1355">
      <c r="A1355" s="20" t="inlineStr">
        <is>
          <t>5.15-5.21</t>
        </is>
      </c>
      <c r="B1355" s="20" t="inlineStr">
        <is>
          <t>PO-128-15108011999350604</t>
        </is>
      </c>
      <c r="C1355" s="20" t="inlineStr">
        <is>
          <t>Shipped</t>
        </is>
      </c>
      <c r="D1355" s="20" t="inlineStr">
        <is>
          <t>128-15107970056310604</t>
        </is>
      </c>
      <c r="E1355" s="20" t="inlineStr">
        <is>
          <t>Shipped</t>
        </is>
      </c>
      <c r="F1355" s="20" t="inlineStr">
        <is>
          <t>B03W10-10PZS</t>
        </is>
      </c>
      <c r="G13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355" s="20" t="inlineStr">
        <is>
          <t>10 piezas</t>
        </is>
      </c>
      <c r="I1355" s="20" t="n">
        <v>1</v>
      </c>
      <c r="J1355" s="21" t="n">
        <v>62</v>
      </c>
      <c r="K1355" s="21" t="n">
        <v>15.27</v>
      </c>
      <c r="L1355" s="21" t="n">
        <v>25.86</v>
      </c>
      <c r="M1355" s="21" t="n">
        <v>0</v>
      </c>
      <c r="N1355" s="21">
        <f>K1355*0.08+L1355*0.08</f>
        <v/>
      </c>
      <c r="O1355" s="21">
        <f>-(K1355*0.025+L1355*0.025)</f>
        <v/>
      </c>
      <c r="P1355" s="21">
        <f>32</f>
        <v/>
      </c>
      <c r="Q1355" s="21">
        <f>J1355+L1355+N1355+O1355-P1355-M1355</f>
        <v/>
      </c>
    </row>
    <row r="1356">
      <c r="A1356" s="20" t="inlineStr">
        <is>
          <t>5.15-5.21</t>
        </is>
      </c>
      <c r="B1356" s="20" t="inlineStr">
        <is>
          <t>PO-128-14473988815993425</t>
        </is>
      </c>
      <c r="C1356" s="20" t="inlineStr">
        <is>
          <t>Shipped</t>
        </is>
      </c>
      <c r="D1356" s="20" t="inlineStr">
        <is>
          <t>128-14473936387193425</t>
        </is>
      </c>
      <c r="E1356" s="20" t="inlineStr">
        <is>
          <t>Shipped</t>
        </is>
      </c>
      <c r="F1356" s="20" t="inlineStr">
        <is>
          <t>B03W12-10PZS</t>
        </is>
      </c>
      <c r="G1356" s="20" t="inlineStr">
        <is>
          <t>TIANLAI Foco LED 12W/15W Paquete de 10, Ahorro Energético Reemplazo 60W/65W, 6500K Luz Fría 880LM/1200LM, Sin Parpadeo Base E26/E27 Universal, 50000H Vida Útil para Hogar Oficina</t>
        </is>
      </c>
      <c r="H1356" s="20" t="inlineStr">
        <is>
          <t>10 piezas/12W</t>
        </is>
      </c>
      <c r="I1356" s="20" t="n">
        <v>1</v>
      </c>
      <c r="J1356" s="21" t="n">
        <v>103</v>
      </c>
      <c r="K1356" s="21" t="n">
        <v>89.26000000000001</v>
      </c>
      <c r="L1356" s="21" t="n">
        <v>25.86</v>
      </c>
      <c r="M1356" s="21" t="n">
        <v>0</v>
      </c>
      <c r="N1356" s="21">
        <f>K1356*0.08+L1356*0.08</f>
        <v/>
      </c>
      <c r="O1356" s="21">
        <f>-(K1356*0.025+L1356*0.025)</f>
        <v/>
      </c>
      <c r="P1356" s="21">
        <f>32</f>
        <v/>
      </c>
      <c r="Q1356" s="21">
        <f>J1356+L1356+N1356+O1356-P1356-M1356</f>
        <v/>
      </c>
    </row>
    <row r="1357">
      <c r="A1357" s="20" t="inlineStr">
        <is>
          <t>5.15-5.21</t>
        </is>
      </c>
      <c r="B1357" s="20" t="inlineStr">
        <is>
          <t>PO-128-14609974531192484</t>
        </is>
      </c>
      <c r="C1357" s="20" t="inlineStr">
        <is>
          <t>Shipped</t>
        </is>
      </c>
      <c r="D1357" s="20" t="inlineStr">
        <is>
          <t>128-14609953559672484</t>
        </is>
      </c>
      <c r="E1357" s="20" t="inlineStr">
        <is>
          <t>Shipped</t>
        </is>
      </c>
      <c r="F1357" s="20" t="inlineStr">
        <is>
          <t>EM31W20</t>
        </is>
      </c>
      <c r="G1357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1357" s="20" t="inlineStr">
        <is>
          <t>Blanco</t>
        </is>
      </c>
      <c r="I1357" s="20" t="n">
        <v>1</v>
      </c>
      <c r="J1357" s="21" t="n">
        <v>127.6</v>
      </c>
      <c r="K1357" s="21" t="n">
        <v>172.3</v>
      </c>
      <c r="L1357" s="21" t="n">
        <v>25.86</v>
      </c>
      <c r="M1357" s="21" t="n">
        <v>0</v>
      </c>
      <c r="N1357" s="21">
        <f>K1357*0.08+L1357*0.08</f>
        <v/>
      </c>
      <c r="O1357" s="21">
        <f>-(K1357*0.025+L1357*0.025)</f>
        <v/>
      </c>
      <c r="P1357" s="21">
        <f>32</f>
        <v/>
      </c>
      <c r="Q1357" s="21">
        <f>J1357+L1357+N1357+O1357-P1357-M1357</f>
        <v/>
      </c>
    </row>
    <row r="1358">
      <c r="A1358" s="20" t="inlineStr">
        <is>
          <t>5.15-5.21</t>
        </is>
      </c>
      <c r="B1358" s="20" t="inlineStr">
        <is>
          <t>PO-128-14958127665270475</t>
        </is>
      </c>
      <c r="C1358" s="20" t="inlineStr">
        <is>
          <t>Shipped</t>
        </is>
      </c>
      <c r="D1358" s="20" t="inlineStr">
        <is>
          <t>128-14958102761590475</t>
        </is>
      </c>
      <c r="E1358" s="20" t="inlineStr">
        <is>
          <t>Shipped</t>
        </is>
      </c>
      <c r="F1358" s="20" t="inlineStr">
        <is>
          <t>LV22W21</t>
        </is>
      </c>
      <c r="G13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58" s="20" t="inlineStr">
        <is>
          <t>1 pieza</t>
        </is>
      </c>
      <c r="I1358" s="20" t="n">
        <v>1</v>
      </c>
      <c r="J1358" s="21" t="n">
        <v>73</v>
      </c>
      <c r="K1358" s="21" t="n">
        <v>77.48999999999999</v>
      </c>
      <c r="L1358" s="21" t="n">
        <v>25.86</v>
      </c>
      <c r="M1358" s="21" t="n">
        <v>0</v>
      </c>
      <c r="N1358" s="21">
        <f>K1358*0.08+L1358*0.08</f>
        <v/>
      </c>
      <c r="O1358" s="21">
        <f>-(K1358*0.025+L1358*0.025)</f>
        <v/>
      </c>
      <c r="P1358" s="21">
        <f>32</f>
        <v/>
      </c>
      <c r="Q1358" s="21">
        <f>J1358+L1358+N1358+O1358-P1358-M1358</f>
        <v/>
      </c>
    </row>
    <row r="1359">
      <c r="A1359" s="20" t="inlineStr">
        <is>
          <t>5.15-5.21</t>
        </is>
      </c>
      <c r="B1359" s="20" t="inlineStr">
        <is>
          <t>PO-128-14661215465592245</t>
        </is>
      </c>
      <c r="C1359" s="20" t="inlineStr">
        <is>
          <t>Shipped</t>
        </is>
      </c>
      <c r="D1359" s="20" t="inlineStr">
        <is>
          <t>128-14661270515832245</t>
        </is>
      </c>
      <c r="E1359" s="20" t="inlineStr">
        <is>
          <t>Shipped</t>
        </is>
      </c>
      <c r="F1359" s="20" t="inlineStr">
        <is>
          <t>LV22W21</t>
        </is>
      </c>
      <c r="G13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59" s="20" t="inlineStr">
        <is>
          <t>1 pieza</t>
        </is>
      </c>
      <c r="I1359" s="20" t="n">
        <v>5</v>
      </c>
      <c r="J1359" s="21" t="n">
        <v>365</v>
      </c>
      <c r="K1359" s="21" t="n">
        <v>342</v>
      </c>
      <c r="L1359" s="21" t="n">
        <v>0</v>
      </c>
      <c r="M1359" s="21" t="n">
        <v>0</v>
      </c>
      <c r="N1359" s="21">
        <f>K1359*0.08+L1359*0.08</f>
        <v/>
      </c>
      <c r="O1359" s="21">
        <f>-(K1359*0.025+L1359*0.025)</f>
        <v/>
      </c>
      <c r="P1359" s="21">
        <f>32</f>
        <v/>
      </c>
      <c r="Q1359" s="21">
        <f>J1359+L1359+N1359+O1359-P1359-M1359</f>
        <v/>
      </c>
    </row>
    <row r="1360">
      <c r="A1360" s="20" t="inlineStr">
        <is>
          <t>5.15-5.21</t>
        </is>
      </c>
      <c r="B1360" s="20" t="inlineStr">
        <is>
          <t>PO-128-14829244245111243</t>
        </is>
      </c>
      <c r="C1360" s="20" t="inlineStr">
        <is>
          <t>Shipped</t>
        </is>
      </c>
      <c r="D1360" s="20" t="inlineStr">
        <is>
          <t>128-14829265216631243</t>
        </is>
      </c>
      <c r="E1360" s="20" t="inlineStr">
        <is>
          <t>Shipped</t>
        </is>
      </c>
      <c r="F1360" s="20" t="inlineStr">
        <is>
          <t>LV22W21</t>
        </is>
      </c>
      <c r="G13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60" s="20" t="inlineStr">
        <is>
          <t>1 pieza</t>
        </is>
      </c>
      <c r="I1360" s="20" t="n">
        <v>1</v>
      </c>
      <c r="J1360" s="21" t="n">
        <v>73</v>
      </c>
      <c r="K1360" s="21" t="n">
        <v>86.09</v>
      </c>
      <c r="L1360" s="21" t="n">
        <v>25.86</v>
      </c>
      <c r="M1360" s="21" t="n">
        <v>0</v>
      </c>
      <c r="N1360" s="21">
        <f>K1360*0.08+L1360*0.08</f>
        <v/>
      </c>
      <c r="O1360" s="21">
        <f>-(K1360*0.025+L1360*0.025)</f>
        <v/>
      </c>
      <c r="P1360" s="21">
        <f>32</f>
        <v/>
      </c>
      <c r="Q1360" s="21">
        <f>J1360+L1360+N1360+O1360-P1360-M1360</f>
        <v/>
      </c>
    </row>
    <row r="1361">
      <c r="A1361" s="20" t="inlineStr">
        <is>
          <t>5.15-5.21</t>
        </is>
      </c>
      <c r="B1361" s="20" t="inlineStr">
        <is>
          <t>PO-128-15037042435190901</t>
        </is>
      </c>
      <c r="C1361" s="20" t="inlineStr">
        <is>
          <t>Shipped</t>
        </is>
      </c>
      <c r="D1361" s="20" t="inlineStr">
        <is>
          <t>128-15037000492150901</t>
        </is>
      </c>
      <c r="E1361" s="20" t="inlineStr">
        <is>
          <t>Shipped</t>
        </is>
      </c>
      <c r="F1361" s="20" t="inlineStr">
        <is>
          <t>L25WES</t>
        </is>
      </c>
      <c r="G1361" s="20" t="inlineStr">
        <is>
          <t>TIANLAI Luz UV 20W/25W, Lampara UVC Esterilizadora, Bombilla Germicida 360°, Purificador de Ambientes para Hogar, Recamara, Baño, Cocina, Alimentacion por Enchufe y Base E27</t>
        </is>
      </c>
      <c r="H1361" s="20" t="inlineStr">
        <is>
          <t>25W</t>
        </is>
      </c>
      <c r="I1361" s="20" t="n">
        <v>2</v>
      </c>
      <c r="J1361" s="21" t="n">
        <v>128.7</v>
      </c>
      <c r="K1361" s="21" t="n">
        <v>165.16</v>
      </c>
      <c r="L1361" s="21" t="n">
        <v>25.86</v>
      </c>
      <c r="M1361" s="21" t="n">
        <v>0</v>
      </c>
      <c r="N1361" s="21">
        <f>K1361*0.08+L1361*0.08</f>
        <v/>
      </c>
      <c r="O1361" s="21">
        <f>-(K1361*0.025+L1361*0.025)</f>
        <v/>
      </c>
      <c r="P1361" s="21">
        <f>32</f>
        <v/>
      </c>
      <c r="Q1361" s="21">
        <f>J1361+L1361+N1361+O1361-P1361-M1361</f>
        <v/>
      </c>
    </row>
    <row r="1362">
      <c r="A1362" s="20" t="inlineStr">
        <is>
          <t>5.15-5.21</t>
        </is>
      </c>
      <c r="B1362" s="20" t="inlineStr">
        <is>
          <t>PO-128-14812142170231345</t>
        </is>
      </c>
      <c r="C1362" s="20" t="inlineStr">
        <is>
          <t>Shipped</t>
        </is>
      </c>
      <c r="D1362" s="20" t="inlineStr">
        <is>
          <t>128-14812131684471345</t>
        </is>
      </c>
      <c r="E1362" s="20" t="inlineStr">
        <is>
          <t>Shipped</t>
        </is>
      </c>
      <c r="F1362" s="20" t="inlineStr">
        <is>
          <t>L20WES</t>
        </is>
      </c>
      <c r="G1362" s="20" t="inlineStr">
        <is>
          <t>TIANLAI Luz UV 20W/25W, Lampara UVC Esterilizadora, Bombilla Germicida 360°, Purificador de Ambientes para Hogar, Recamara, Baño, Cocina, Alimentacion por Enchufe y Base E27</t>
        </is>
      </c>
      <c r="H1362" s="20" t="inlineStr">
        <is>
          <t>20W</t>
        </is>
      </c>
      <c r="I1362" s="20" t="n">
        <v>2</v>
      </c>
      <c r="J1362" s="21" t="n">
        <v>40</v>
      </c>
      <c r="K1362" s="21" t="n">
        <v>65.54000000000001</v>
      </c>
      <c r="L1362" s="21" t="n">
        <v>25.86</v>
      </c>
      <c r="M1362" s="21" t="n">
        <v>0</v>
      </c>
      <c r="N1362" s="21">
        <f>K1362*0.08+L1362*0.08</f>
        <v/>
      </c>
      <c r="O1362" s="21">
        <f>-(K1362*0.025+L1362*0.025)</f>
        <v/>
      </c>
      <c r="P1362" s="21">
        <f>32</f>
        <v/>
      </c>
      <c r="Q1362" s="21">
        <f>J1362+L1362+N1362+O1362-P1362-M1362</f>
        <v/>
      </c>
    </row>
    <row r="1363">
      <c r="A1363" s="20" t="inlineStr">
        <is>
          <t>5.15-5.21</t>
        </is>
      </c>
      <c r="B1363" s="20" t="inlineStr">
        <is>
          <t>PO-128-15110517527670591</t>
        </is>
      </c>
      <c r="C1363" s="20" t="inlineStr">
        <is>
          <t>Shipped</t>
        </is>
      </c>
      <c r="D1363" s="20" t="inlineStr">
        <is>
          <t>128-15110538499190591</t>
        </is>
      </c>
      <c r="E1363" s="20" t="inlineStr">
        <is>
          <t>Shipped</t>
        </is>
      </c>
      <c r="F1363" s="20" t="inlineStr">
        <is>
          <t>LV22W21</t>
        </is>
      </c>
      <c r="G13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63" s="20" t="inlineStr">
        <is>
          <t>1 pieza</t>
        </is>
      </c>
      <c r="I1363" s="20" t="n">
        <v>3</v>
      </c>
      <c r="J1363" s="21" t="n">
        <v>219</v>
      </c>
      <c r="K1363" s="21" t="n">
        <v>232.47</v>
      </c>
      <c r="L1363" s="21" t="n">
        <v>0</v>
      </c>
      <c r="M1363" s="21" t="n">
        <v>0</v>
      </c>
      <c r="N1363" s="21">
        <f>K1363*0.08+L1363*0.08</f>
        <v/>
      </c>
      <c r="O1363" s="21">
        <f>-(K1363*0.025+L1363*0.025)</f>
        <v/>
      </c>
      <c r="P1363" s="21">
        <f>32</f>
        <v/>
      </c>
      <c r="Q1363" s="21">
        <f>J1363+L1363+N1363+O1363-P1363-M1363</f>
        <v/>
      </c>
    </row>
    <row r="1364">
      <c r="A1364" s="20" t="inlineStr">
        <is>
          <t>5.15-5.21</t>
        </is>
      </c>
      <c r="B1364" s="20" t="inlineStr">
        <is>
          <t>PO-128-14612310884472470</t>
        </is>
      </c>
      <c r="C1364" s="20" t="inlineStr">
        <is>
          <t>Shipped</t>
        </is>
      </c>
      <c r="D1364" s="20" t="inlineStr">
        <is>
          <t>128-14612415742072470</t>
        </is>
      </c>
      <c r="E1364" s="20" t="inlineStr">
        <is>
          <t>Shipped</t>
        </is>
      </c>
      <c r="F1364" s="20" t="inlineStr">
        <is>
          <t>LV22W21</t>
        </is>
      </c>
      <c r="G13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64" s="20" t="inlineStr">
        <is>
          <t>1 pieza</t>
        </is>
      </c>
      <c r="I1364" s="20" t="n">
        <v>1</v>
      </c>
      <c r="J1364" s="21" t="n">
        <v>73</v>
      </c>
      <c r="K1364" s="21" t="n">
        <v>86.09</v>
      </c>
      <c r="L1364" s="21" t="n">
        <v>25.86</v>
      </c>
      <c r="M1364" s="21" t="n">
        <v>0</v>
      </c>
      <c r="N1364" s="21">
        <f>K1364*0.08+L1364*0.08</f>
        <v/>
      </c>
      <c r="O1364" s="21">
        <f>-(K1364*0.025+L1364*0.025)</f>
        <v/>
      </c>
      <c r="P1364" s="21">
        <f>32</f>
        <v/>
      </c>
      <c r="Q1364" s="21">
        <f>J1364+L1364+N1364+O1364-P1364-M1364</f>
        <v/>
      </c>
    </row>
    <row r="1365">
      <c r="A1365" s="20" t="inlineStr">
        <is>
          <t>5.15-5.21</t>
        </is>
      </c>
      <c r="B1365" s="20" t="inlineStr">
        <is>
          <t>PO-128-14971166236790269</t>
        </is>
      </c>
      <c r="C1365" s="20" t="inlineStr">
        <is>
          <t>Shipped</t>
        </is>
      </c>
      <c r="D1365" s="20" t="inlineStr">
        <is>
          <t>128-14971302551670269</t>
        </is>
      </c>
      <c r="E1365" s="20" t="inlineStr">
        <is>
          <t>Shipped</t>
        </is>
      </c>
      <c r="F1365" s="20" t="inlineStr">
        <is>
          <t>LV34W13</t>
        </is>
      </c>
      <c r="G136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365" s="20" t="inlineStr">
        <is>
          <t>1 pieza</t>
        </is>
      </c>
      <c r="I1365" s="20" t="n">
        <v>1</v>
      </c>
      <c r="J1365" s="21" t="n">
        <v>240.52</v>
      </c>
      <c r="K1365" s="21" t="n">
        <v>269.05</v>
      </c>
      <c r="L1365" s="21" t="n">
        <v>0</v>
      </c>
      <c r="M1365" s="21" t="n">
        <v>0</v>
      </c>
      <c r="N1365" s="21">
        <f>K1365*0.08+L1365*0.08</f>
        <v/>
      </c>
      <c r="O1365" s="21">
        <f>-(K1365*0.025+L1365*0.025)</f>
        <v/>
      </c>
      <c r="P1365" s="21">
        <f>32</f>
        <v/>
      </c>
      <c r="Q1365" s="21">
        <f>J1365+L1365+N1365+O1365-P1365-M1365</f>
        <v/>
      </c>
    </row>
    <row r="1366">
      <c r="A1366" s="20" t="inlineStr">
        <is>
          <t>5.15-5.21</t>
        </is>
      </c>
      <c r="B1366" s="20" t="inlineStr">
        <is>
          <t>PO-128-14498336515193086</t>
        </is>
      </c>
      <c r="C1366" s="20" t="inlineStr">
        <is>
          <t>Shipped</t>
        </is>
      </c>
      <c r="D1366" s="20" t="inlineStr">
        <is>
          <t>128-14498347000953086</t>
        </is>
      </c>
      <c r="E1366" s="20" t="inlineStr">
        <is>
          <t>Shipped</t>
        </is>
      </c>
      <c r="F1366" s="20" t="inlineStr">
        <is>
          <t>LV22W21</t>
        </is>
      </c>
      <c r="G13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66" s="20" t="inlineStr">
        <is>
          <t>1 pieza</t>
        </is>
      </c>
      <c r="I1366" s="20" t="n">
        <v>1</v>
      </c>
      <c r="J1366" s="21" t="n">
        <v>73</v>
      </c>
      <c r="K1366" s="21" t="n">
        <v>86.09</v>
      </c>
      <c r="L1366" s="21" t="n">
        <v>25.86</v>
      </c>
      <c r="M1366" s="21" t="n">
        <v>0</v>
      </c>
      <c r="N1366" s="21">
        <f>K1366*0.08+L1366*0.08</f>
        <v/>
      </c>
      <c r="O1366" s="21">
        <f>-(K1366*0.025+L1366*0.025)</f>
        <v/>
      </c>
      <c r="P1366" s="21">
        <f>32</f>
        <v/>
      </c>
      <c r="Q1366" s="21">
        <f>J1366+L1366+N1366+O1366-P1366-M1366</f>
        <v/>
      </c>
    </row>
    <row r="1367">
      <c r="A1367" s="20" t="inlineStr">
        <is>
          <t>5.15-5.21</t>
        </is>
      </c>
      <c r="B1367" s="20" t="inlineStr">
        <is>
          <t>PO-128-15057878034550777</t>
        </is>
      </c>
      <c r="C1367" s="20" t="inlineStr">
        <is>
          <t>Shipped</t>
        </is>
      </c>
      <c r="D1367" s="20" t="inlineStr">
        <is>
          <t>128-15057857063030777</t>
        </is>
      </c>
      <c r="E1367" s="20" t="inlineStr">
        <is>
          <t>Shipped</t>
        </is>
      </c>
      <c r="F1367" s="20" t="inlineStr">
        <is>
          <t>LV22W21</t>
        </is>
      </c>
      <c r="G13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67" s="20" t="inlineStr">
        <is>
          <t>1 pieza</t>
        </is>
      </c>
      <c r="I1367" s="20" t="n">
        <v>1</v>
      </c>
      <c r="J1367" s="21" t="n">
        <v>73</v>
      </c>
      <c r="K1367" s="21" t="n">
        <v>86.09</v>
      </c>
      <c r="L1367" s="21" t="n">
        <v>25.86</v>
      </c>
      <c r="M1367" s="21" t="n">
        <v>0</v>
      </c>
      <c r="N1367" s="21">
        <f>K1367*0.08+L1367*0.08</f>
        <v/>
      </c>
      <c r="O1367" s="21">
        <f>-(K1367*0.025+L1367*0.025)</f>
        <v/>
      </c>
      <c r="P1367" s="21">
        <f>32</f>
        <v/>
      </c>
      <c r="Q1367" s="21">
        <f>J1367+L1367+N1367+O1367-P1367-M1367</f>
        <v/>
      </c>
    </row>
    <row r="1368">
      <c r="A1368" s="20" t="inlineStr">
        <is>
          <t>5.15-5.21</t>
        </is>
      </c>
      <c r="B1368" s="20" t="inlineStr">
        <is>
          <t>PO-128-14787337208951493</t>
        </is>
      </c>
      <c r="C1368" s="20" t="inlineStr">
        <is>
          <t>Shipped</t>
        </is>
      </c>
      <c r="D1368" s="20" t="inlineStr">
        <is>
          <t>128-14787379151991493</t>
        </is>
      </c>
      <c r="E1368" s="20" t="inlineStr">
        <is>
          <t>Shipped</t>
        </is>
      </c>
      <c r="F1368" s="20" t="inlineStr">
        <is>
          <t>B03W10-10PZS</t>
        </is>
      </c>
      <c r="G136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368" s="20" t="inlineStr">
        <is>
          <t>10 piezas</t>
        </is>
      </c>
      <c r="I1368" s="20" t="n">
        <v>1</v>
      </c>
      <c r="J1368" s="21" t="n">
        <v>62</v>
      </c>
      <c r="K1368" s="21" t="n">
        <v>13.54</v>
      </c>
      <c r="L1368" s="21" t="n">
        <v>25.86</v>
      </c>
      <c r="M1368" s="21" t="n">
        <v>0</v>
      </c>
      <c r="N1368" s="21">
        <f>K1368*0.08+L1368*0.08</f>
        <v/>
      </c>
      <c r="O1368" s="21">
        <f>-(K1368*0.025+L1368*0.025)</f>
        <v/>
      </c>
      <c r="P1368" s="21">
        <f>32</f>
        <v/>
      </c>
      <c r="Q1368" s="21">
        <f>J1368+L1368+N1368+O1368-P1368-M1368</f>
        <v/>
      </c>
    </row>
    <row r="1369">
      <c r="A1369" s="20" t="inlineStr">
        <is>
          <t>5.15-5.21</t>
        </is>
      </c>
      <c r="B1369" s="20" t="inlineStr">
        <is>
          <t>PO-128-14573325043833793</t>
        </is>
      </c>
      <c r="C1369" s="20" t="inlineStr">
        <is>
          <t>Shipped</t>
        </is>
      </c>
      <c r="D1369" s="20" t="inlineStr">
        <is>
          <t>128-14573283100793793</t>
        </is>
      </c>
      <c r="E1369" s="20" t="inlineStr">
        <is>
          <t>Shipped</t>
        </is>
      </c>
      <c r="F1369" s="20" t="inlineStr">
        <is>
          <t>LV54W25</t>
        </is>
      </c>
      <c r="G136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369" s="20" t="inlineStr">
        <is>
          <t>Blanco</t>
        </is>
      </c>
      <c r="I1369" s="20" t="n">
        <v>2</v>
      </c>
      <c r="J1369" s="21" t="n">
        <v>156</v>
      </c>
      <c r="K1369" s="21" t="n">
        <v>179.36</v>
      </c>
      <c r="L1369" s="21" t="n">
        <v>25.86</v>
      </c>
      <c r="M1369" s="21" t="n">
        <v>0</v>
      </c>
      <c r="N1369" s="21">
        <f>K1369*0.08+L1369*0.08</f>
        <v/>
      </c>
      <c r="O1369" s="21">
        <f>-(K1369*0.025+L1369*0.025)</f>
        <v/>
      </c>
      <c r="P1369" s="21">
        <f>32</f>
        <v/>
      </c>
      <c r="Q1369" s="21">
        <f>J1369+L1369+N1369+O1369-P1369-M1369</f>
        <v/>
      </c>
    </row>
    <row r="1370">
      <c r="A1370" s="20" t="inlineStr">
        <is>
          <t>5.15-5.21</t>
        </is>
      </c>
      <c r="B1370" s="20" t="inlineStr">
        <is>
          <t>PO-128-14928684086391547</t>
        </is>
      </c>
      <c r="C1370" s="20" t="inlineStr">
        <is>
          <t>Shipped</t>
        </is>
      </c>
      <c r="D1370" s="20" t="inlineStr">
        <is>
          <t>128-14928642143351547</t>
        </is>
      </c>
      <c r="E1370" s="20" t="inlineStr">
        <is>
          <t>Shipped</t>
        </is>
      </c>
      <c r="F1370" s="20" t="inlineStr">
        <is>
          <t>L20WES</t>
        </is>
      </c>
      <c r="G1370" s="20" t="inlineStr">
        <is>
          <t>TIANLAI Luz UV 20W/25W, Lampara UVC Esterilizadora, Bombilla Germicida 360°, Purificador de Ambientes para Hogar, Recamara, Baño, Cocina, Alimentacion por Enchufe y Base E27</t>
        </is>
      </c>
      <c r="H1370" s="20" t="inlineStr">
        <is>
          <t>20W</t>
        </is>
      </c>
      <c r="I1370" s="20" t="n">
        <v>4</v>
      </c>
      <c r="J1370" s="21" t="n">
        <v>80</v>
      </c>
      <c r="K1370" s="21" t="n">
        <v>138.84</v>
      </c>
      <c r="L1370" s="21" t="n">
        <v>25.88</v>
      </c>
      <c r="M1370" s="21" t="n">
        <v>0</v>
      </c>
      <c r="N1370" s="21">
        <f>K1370*0.08+L1370*0.08</f>
        <v/>
      </c>
      <c r="O1370" s="21">
        <f>-(K1370*0.025+L1370*0.025)</f>
        <v/>
      </c>
      <c r="P1370" s="21">
        <f>32</f>
        <v/>
      </c>
      <c r="Q1370" s="21">
        <f>J1370+L1370+N1370+O1370-P1370-M1370</f>
        <v/>
      </c>
    </row>
    <row r="1371">
      <c r="A1371" s="20" t="inlineStr">
        <is>
          <t>5.15-5.21</t>
        </is>
      </c>
      <c r="B1371" s="20" t="inlineStr">
        <is>
          <t>PO-128-14725793856632882</t>
        </is>
      </c>
      <c r="C1371" s="20" t="inlineStr">
        <is>
          <t>Shipped</t>
        </is>
      </c>
      <c r="D1371" s="20" t="inlineStr">
        <is>
          <t>128-14725804342392882</t>
        </is>
      </c>
      <c r="E1371" s="20" t="inlineStr">
        <is>
          <t>Shipped</t>
        </is>
      </c>
      <c r="F1371" s="20" t="inlineStr">
        <is>
          <t>E27W28T30-1PC</t>
        </is>
      </c>
      <c r="G1371" s="20" t="inlineStr">
        <is>
          <t>TIANLAI Foco LED 3 Aspas Plegable 28W, Lámpara LED de 3 Alas Plegables con Base E27, Luz Blanca Fría 6500K, Ahorrador de Energía para Garaje, Taller y Hogar</t>
        </is>
      </c>
      <c r="H1371" s="20" t="inlineStr">
        <is>
          <t>1 PIEZA/E27W28T30</t>
        </is>
      </c>
      <c r="I1371" s="20" t="n">
        <v>1</v>
      </c>
      <c r="J1371" s="21" t="n">
        <v>42</v>
      </c>
      <c r="K1371" s="21" t="n">
        <v>44.54</v>
      </c>
      <c r="L1371" s="21" t="n">
        <v>25.86</v>
      </c>
      <c r="M1371" s="21" t="n">
        <v>0</v>
      </c>
      <c r="N1371" s="21">
        <f>K1371*0.08+L1371*0.08</f>
        <v/>
      </c>
      <c r="O1371" s="21">
        <f>-(K1371*0.025+L1371*0.025)</f>
        <v/>
      </c>
      <c r="P1371" s="21">
        <f>32</f>
        <v/>
      </c>
      <c r="Q1371" s="21">
        <f>J1371+L1371+N1371+O1371-P1371-M1371</f>
        <v/>
      </c>
    </row>
    <row r="1372">
      <c r="A1372" s="20" t="inlineStr">
        <is>
          <t>5.15-5.21</t>
        </is>
      </c>
      <c r="B1372" s="20" t="inlineStr">
        <is>
          <t>PO-128-14998423381110171</t>
        </is>
      </c>
      <c r="C1372" s="20" t="inlineStr">
        <is>
          <t>Shipped</t>
        </is>
      </c>
      <c r="D1372" s="20" t="inlineStr">
        <is>
          <t>128-14998412895350171</t>
        </is>
      </c>
      <c r="E1372" s="20" t="inlineStr">
        <is>
          <t>Shipped</t>
        </is>
      </c>
      <c r="F1372" s="20" t="inlineStr">
        <is>
          <t>LV22W21</t>
        </is>
      </c>
      <c r="G13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72" s="20" t="inlineStr">
        <is>
          <t>1 pieza</t>
        </is>
      </c>
      <c r="I1372" s="20" t="n">
        <v>1</v>
      </c>
      <c r="J1372" s="21" t="n">
        <v>73</v>
      </c>
      <c r="K1372" s="21" t="n">
        <v>86.09</v>
      </c>
      <c r="L1372" s="21" t="n">
        <v>25.86</v>
      </c>
      <c r="M1372" s="21" t="n">
        <v>0</v>
      </c>
      <c r="N1372" s="21">
        <f>K1372*0.08+L1372*0.08</f>
        <v/>
      </c>
      <c r="O1372" s="21">
        <f>-(K1372*0.025+L1372*0.025)</f>
        <v/>
      </c>
      <c r="P1372" s="21">
        <f>32</f>
        <v/>
      </c>
      <c r="Q1372" s="21">
        <f>J1372+L1372+N1372+O1372-P1372-M1372</f>
        <v/>
      </c>
    </row>
    <row r="1373">
      <c r="A1373" s="20" t="inlineStr">
        <is>
          <t>5.15-5.21</t>
        </is>
      </c>
      <c r="B1373" s="20" t="inlineStr">
        <is>
          <t>PO-128-14522669740154031</t>
        </is>
      </c>
      <c r="C1373" s="20" t="inlineStr">
        <is>
          <t>Shipped</t>
        </is>
      </c>
      <c r="D1373" s="20" t="inlineStr">
        <is>
          <t>128-14522627797114031</t>
        </is>
      </c>
      <c r="E1373" s="20" t="inlineStr">
        <is>
          <t>Shipped</t>
        </is>
      </c>
      <c r="F1373" s="20" t="inlineStr">
        <is>
          <t>M10</t>
        </is>
      </c>
      <c r="G1373" s="20" t="inlineStr">
        <is>
          <t>Pantalla de Batería Clara HD LED - Auriculares Inalámbricos TWS, Estuche con 6 Recargas, 5h de Uso, 4 Micrófonos CVC8.0 con Reducción de Ruido y Sonido HiFi</t>
        </is>
      </c>
      <c r="H1373" s="20" t="inlineStr">
        <is>
          <t>1 pieza</t>
        </is>
      </c>
      <c r="I1373" s="20" t="n">
        <v>1</v>
      </c>
      <c r="J1373" s="21" t="n">
        <v>43</v>
      </c>
      <c r="K1373" s="21" t="n">
        <v>48.2</v>
      </c>
      <c r="L1373" s="21" t="n">
        <v>25.86</v>
      </c>
      <c r="M1373" s="21" t="n">
        <v>0</v>
      </c>
      <c r="N1373" s="21">
        <f>K1373*0.08+L1373*0.08</f>
        <v/>
      </c>
      <c r="O1373" s="21">
        <f>-(K1373*0.025+L1373*0.025)</f>
        <v/>
      </c>
      <c r="P1373" s="21">
        <f>32</f>
        <v/>
      </c>
      <c r="Q1373" s="21">
        <f>J1373+L1373+N1373+O1373-P1373-M1373</f>
        <v/>
      </c>
    </row>
    <row r="1374">
      <c r="A1374" s="20" t="inlineStr">
        <is>
          <t>5.15-5.21</t>
        </is>
      </c>
      <c r="B1374" s="20" t="inlineStr">
        <is>
          <t>PO-128-14741094285432729</t>
        </is>
      </c>
      <c r="C1374" s="20" t="inlineStr">
        <is>
          <t>Shipped</t>
        </is>
      </c>
      <c r="D1374" s="20" t="inlineStr">
        <is>
          <t>128-14741052342392729</t>
        </is>
      </c>
      <c r="E1374" s="20" t="inlineStr">
        <is>
          <t>Shipped</t>
        </is>
      </c>
      <c r="F1374" s="20" t="inlineStr">
        <is>
          <t>LV22W21</t>
        </is>
      </c>
      <c r="G13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74" s="20" t="inlineStr">
        <is>
          <t>1 pieza</t>
        </is>
      </c>
      <c r="I1374" s="20" t="n">
        <v>3</v>
      </c>
      <c r="J1374" s="21" t="n">
        <v>219</v>
      </c>
      <c r="K1374" s="21" t="n">
        <v>185.99</v>
      </c>
      <c r="L1374" s="21" t="n">
        <v>0</v>
      </c>
      <c r="M1374" s="21" t="n">
        <v>0</v>
      </c>
      <c r="N1374" s="21">
        <f>K1374*0.08+L1374*0.08</f>
        <v/>
      </c>
      <c r="O1374" s="21">
        <f>-(K1374*0.025+L1374*0.025)</f>
        <v/>
      </c>
      <c r="P1374" s="21">
        <f>32</f>
        <v/>
      </c>
      <c r="Q1374" s="21">
        <f>J1374+L1374+N1374+O1374-P1374-M1374</f>
        <v/>
      </c>
    </row>
    <row r="1375">
      <c r="A1375" s="20" t="inlineStr">
        <is>
          <t>5.15-5.21</t>
        </is>
      </c>
      <c r="B1375" s="20" t="inlineStr">
        <is>
          <t>PO-128-14738480223352742</t>
        </is>
      </c>
      <c r="C1375" s="20" t="inlineStr">
        <is>
          <t>Shipped</t>
        </is>
      </c>
      <c r="D1375" s="20" t="inlineStr">
        <is>
          <t>128-14738459251832742</t>
        </is>
      </c>
      <c r="E1375" s="20" t="inlineStr">
        <is>
          <t>Shipped</t>
        </is>
      </c>
      <c r="F1375" s="20" t="inlineStr">
        <is>
          <t>B03W15-10PZS</t>
        </is>
      </c>
      <c r="G1375" s="20" t="inlineStr">
        <is>
          <t>TIANLAI Foco LED 12W/15W Paquete de 10, Ahorro Energético Reemplazo 60W/65W, 6500K Luz Fría 880LM/1200LM, Sin Parpadeo Base E26/E27 Universal, 50000H Vida Útil para Hogar Oficina</t>
        </is>
      </c>
      <c r="H1375" s="20" t="inlineStr">
        <is>
          <t>10 piezas/15W</t>
        </is>
      </c>
      <c r="I1375" s="20" t="n">
        <v>1</v>
      </c>
      <c r="J1375" s="21" t="n">
        <v>140</v>
      </c>
      <c r="K1375" s="21" t="n">
        <v>166.72</v>
      </c>
      <c r="L1375" s="21" t="n">
        <v>25.86</v>
      </c>
      <c r="M1375" s="21" t="n">
        <v>0</v>
      </c>
      <c r="N1375" s="21">
        <f>K1375*0.08+L1375*0.08</f>
        <v/>
      </c>
      <c r="O1375" s="21">
        <f>-(K1375*0.025+L1375*0.025)</f>
        <v/>
      </c>
      <c r="P1375" s="21">
        <f>32</f>
        <v/>
      </c>
      <c r="Q1375" s="21">
        <f>J1375+L1375+N1375+O1375-P1375-M1375</f>
        <v/>
      </c>
    </row>
    <row r="1376">
      <c r="A1376" s="20" t="inlineStr">
        <is>
          <t>5.15-5.21</t>
        </is>
      </c>
      <c r="B1376" s="20" t="inlineStr">
        <is>
          <t>PO-128-14895122957431875</t>
        </is>
      </c>
      <c r="C1376" s="20" t="inlineStr">
        <is>
          <t>Shipped</t>
        </is>
      </c>
      <c r="D1376" s="20" t="inlineStr">
        <is>
          <t>128-14895081014391875</t>
        </is>
      </c>
      <c r="E1376" s="20" t="inlineStr">
        <is>
          <t>Shipped</t>
        </is>
      </c>
      <c r="F1376" s="20" t="inlineStr">
        <is>
          <t>LV22W21</t>
        </is>
      </c>
      <c r="G13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76" s="20" t="inlineStr">
        <is>
          <t>1 pieza</t>
        </is>
      </c>
      <c r="I1376" s="20" t="n">
        <v>3</v>
      </c>
      <c r="J1376" s="21" t="n">
        <v>219</v>
      </c>
      <c r="K1376" s="21" t="n">
        <v>185.99</v>
      </c>
      <c r="L1376" s="21" t="n">
        <v>0</v>
      </c>
      <c r="M1376" s="21" t="n">
        <v>0</v>
      </c>
      <c r="N1376" s="21">
        <f>K1376*0.08+L1376*0.08</f>
        <v/>
      </c>
      <c r="O1376" s="21">
        <f>-(K1376*0.025+L1376*0.025)</f>
        <v/>
      </c>
      <c r="P1376" s="21">
        <f>32</f>
        <v/>
      </c>
      <c r="Q1376" s="21">
        <f>J1376+L1376+N1376+O1376-P1376-M1376</f>
        <v/>
      </c>
    </row>
    <row r="1377">
      <c r="A1377" s="20" t="inlineStr">
        <is>
          <t>5.15-5.21</t>
        </is>
      </c>
      <c r="B1377" s="20" t="inlineStr">
        <is>
          <t>PO-128-14885581028471802</t>
        </is>
      </c>
      <c r="C1377" s="20" t="inlineStr">
        <is>
          <t>Shipped</t>
        </is>
      </c>
      <c r="D1377" s="20" t="inlineStr">
        <is>
          <t>128-14885560056951802</t>
        </is>
      </c>
      <c r="E1377" s="20" t="inlineStr">
        <is>
          <t>Shipped</t>
        </is>
      </c>
      <c r="F1377" s="20" t="inlineStr">
        <is>
          <t>LV22W21</t>
        </is>
      </c>
      <c r="G13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77" s="20" t="inlineStr">
        <is>
          <t>1 pieza</t>
        </is>
      </c>
      <c r="I1377" s="20" t="n">
        <v>2</v>
      </c>
      <c r="J1377" s="21" t="n">
        <v>146</v>
      </c>
      <c r="K1377" s="21" t="n">
        <v>123.98</v>
      </c>
      <c r="L1377" s="21" t="n">
        <v>25.86</v>
      </c>
      <c r="M1377" s="21" t="n">
        <v>0</v>
      </c>
      <c r="N1377" s="21">
        <f>K1377*0.08+L1377*0.08</f>
        <v/>
      </c>
      <c r="O1377" s="21">
        <f>-(K1377*0.025+L1377*0.025)</f>
        <v/>
      </c>
      <c r="P1377" s="21">
        <f>32</f>
        <v/>
      </c>
      <c r="Q1377" s="21">
        <f>J1377+L1377+N1377+O1377-P1377-M1377</f>
        <v/>
      </c>
    </row>
    <row r="1378">
      <c r="A1378" s="20" t="inlineStr">
        <is>
          <t>5.15-5.21</t>
        </is>
      </c>
      <c r="B1378" s="20" t="inlineStr">
        <is>
          <t>PO-128-15091642847350767</t>
        </is>
      </c>
      <c r="C1378" s="20" t="inlineStr">
        <is>
          <t>Shipped</t>
        </is>
      </c>
      <c r="D1378" s="20" t="inlineStr">
        <is>
          <t>128-15091621875830767</t>
        </is>
      </c>
      <c r="E1378" s="20" t="inlineStr">
        <is>
          <t>Shipped</t>
        </is>
      </c>
      <c r="F1378" s="20" t="inlineStr">
        <is>
          <t>VET15W01</t>
        </is>
      </c>
      <c r="G1378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1378" s="20" t="inlineStr">
        <is>
          <t>Blanco</t>
        </is>
      </c>
      <c r="I1378" s="20" t="n">
        <v>1</v>
      </c>
      <c r="J1378" s="21" t="n">
        <v>51</v>
      </c>
      <c r="K1378" s="21" t="n">
        <v>68.52</v>
      </c>
      <c r="L1378" s="21" t="n">
        <v>25.86</v>
      </c>
      <c r="M1378" s="21" t="n">
        <v>0</v>
      </c>
      <c r="N1378" s="21">
        <f>K1378*0.08+L1378*0.08</f>
        <v/>
      </c>
      <c r="O1378" s="21">
        <f>-(K1378*0.025+L1378*0.025)</f>
        <v/>
      </c>
      <c r="P1378" s="21">
        <f>32</f>
        <v/>
      </c>
      <c r="Q1378" s="21">
        <f>J1378+L1378+N1378+O1378-P1378-M1378</f>
        <v/>
      </c>
    </row>
    <row r="1379">
      <c r="A1379" s="20" t="inlineStr">
        <is>
          <t>5.15-5.21</t>
        </is>
      </c>
      <c r="B1379" s="20" t="inlineStr">
        <is>
          <t>PO-128-14558229491833947</t>
        </is>
      </c>
      <c r="C1379" s="20" t="inlineStr">
        <is>
          <t>Shipped</t>
        </is>
      </c>
      <c r="D1379" s="20" t="inlineStr">
        <is>
          <t>128-14558187548793947</t>
        </is>
      </c>
      <c r="E1379" s="20" t="inlineStr">
        <is>
          <t>Shipped</t>
        </is>
      </c>
      <c r="F1379" s="20" t="inlineStr">
        <is>
          <t>LV22W21</t>
        </is>
      </c>
      <c r="G13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79" s="20" t="inlineStr">
        <is>
          <t>1 pieza</t>
        </is>
      </c>
      <c r="I1379" s="20" t="n">
        <v>1</v>
      </c>
      <c r="J1379" s="21" t="n">
        <v>73</v>
      </c>
      <c r="K1379" s="21" t="n">
        <v>77.48999999999999</v>
      </c>
      <c r="L1379" s="21" t="n">
        <v>25.86</v>
      </c>
      <c r="M1379" s="21" t="n">
        <v>0</v>
      </c>
      <c r="N1379" s="21">
        <f>K1379*0.08+L1379*0.08</f>
        <v/>
      </c>
      <c r="O1379" s="21">
        <f>-(K1379*0.025+L1379*0.025)</f>
        <v/>
      </c>
      <c r="P1379" s="21">
        <f>32</f>
        <v/>
      </c>
      <c r="Q1379" s="21">
        <f>J1379+L1379+N1379+O1379-P1379-M1379</f>
        <v/>
      </c>
    </row>
    <row r="1380">
      <c r="A1380" s="20" t="inlineStr">
        <is>
          <t>5.15-5.21</t>
        </is>
      </c>
      <c r="B1380" s="20" t="inlineStr">
        <is>
          <t>PO-128-14989744812150159</t>
        </is>
      </c>
      <c r="C1380" s="20" t="inlineStr">
        <is>
          <t>Shipped</t>
        </is>
      </c>
      <c r="D1380" s="20" t="inlineStr">
        <is>
          <t>128-14989702869110159</t>
        </is>
      </c>
      <c r="E1380" s="20" t="inlineStr">
        <is>
          <t>Shipped</t>
        </is>
      </c>
      <c r="F1380" s="20" t="inlineStr">
        <is>
          <t>LV22W21</t>
        </is>
      </c>
      <c r="G13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80" s="20" t="inlineStr">
        <is>
          <t>1 pieza</t>
        </is>
      </c>
      <c r="I1380" s="20" t="n">
        <v>1</v>
      </c>
      <c r="J1380" s="21" t="n">
        <v>73</v>
      </c>
      <c r="K1380" s="21" t="n">
        <v>77.48999999999999</v>
      </c>
      <c r="L1380" s="21" t="n">
        <v>25.86</v>
      </c>
      <c r="M1380" s="21" t="n">
        <v>0</v>
      </c>
      <c r="N1380" s="21">
        <f>K1380*0.08+L1380*0.08</f>
        <v/>
      </c>
      <c r="O1380" s="21">
        <f>-(K1380*0.025+L1380*0.025)</f>
        <v/>
      </c>
      <c r="P1380" s="21">
        <f>32</f>
        <v/>
      </c>
      <c r="Q1380" s="21">
        <f>J1380+L1380+N1380+O1380-P1380-M1380</f>
        <v/>
      </c>
    </row>
    <row r="1381">
      <c r="A1381" s="20" t="inlineStr">
        <is>
          <t>5.15-5.21</t>
        </is>
      </c>
      <c r="B1381" s="20" t="inlineStr">
        <is>
          <t>PO-128-14643229417592414</t>
        </is>
      </c>
      <c r="C1381" s="20" t="inlineStr">
        <is>
          <t>Shipped</t>
        </is>
      </c>
      <c r="D1381" s="20" t="inlineStr">
        <is>
          <t>128-14643250389112414</t>
        </is>
      </c>
      <c r="E1381" s="20" t="inlineStr">
        <is>
          <t>Shipped</t>
        </is>
      </c>
      <c r="F1381" s="20" t="inlineStr">
        <is>
          <t>LV22W21</t>
        </is>
      </c>
      <c r="G13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81" s="20" t="inlineStr">
        <is>
          <t>1 pieza</t>
        </is>
      </c>
      <c r="I1381" s="20" t="n">
        <v>1</v>
      </c>
      <c r="J1381" s="21" t="n">
        <v>73</v>
      </c>
      <c r="K1381" s="21" t="n">
        <v>77.48999999999999</v>
      </c>
      <c r="L1381" s="21" t="n">
        <v>25.86</v>
      </c>
      <c r="M1381" s="21" t="n">
        <v>0</v>
      </c>
      <c r="N1381" s="21">
        <f>K1381*0.08+L1381*0.08</f>
        <v/>
      </c>
      <c r="O1381" s="21">
        <f>-(K1381*0.025+L1381*0.025)</f>
        <v/>
      </c>
      <c r="P1381" s="21">
        <f>32</f>
        <v/>
      </c>
      <c r="Q1381" s="21">
        <f>J1381+L1381+N1381+O1381-P1381-M1381</f>
        <v/>
      </c>
    </row>
    <row r="1382">
      <c r="A1382" s="20" t="inlineStr">
        <is>
          <t>5.15-5.21</t>
        </is>
      </c>
      <c r="B1382" s="20" t="inlineStr">
        <is>
          <t>PO-128-14469016446073452</t>
        </is>
      </c>
      <c r="C1382" s="20" t="inlineStr">
        <is>
          <t>Shipped</t>
        </is>
      </c>
      <c r="D1382" s="20" t="inlineStr">
        <is>
          <t>128-14469063631993452</t>
        </is>
      </c>
      <c r="E1382" s="20" t="inlineStr">
        <is>
          <t>Shipped</t>
        </is>
      </c>
      <c r="F1382" s="20" t="inlineStr">
        <is>
          <t>LV22W21</t>
        </is>
      </c>
      <c r="G13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82" s="20" t="inlineStr">
        <is>
          <t>1 pieza</t>
        </is>
      </c>
      <c r="I1382" s="20" t="n">
        <v>1</v>
      </c>
      <c r="J1382" s="21" t="n">
        <v>73</v>
      </c>
      <c r="K1382" s="21" t="n">
        <v>64.56999999999999</v>
      </c>
      <c r="L1382" s="21" t="n">
        <v>25.86</v>
      </c>
      <c r="M1382" s="21" t="n">
        <v>0</v>
      </c>
      <c r="N1382" s="21">
        <f>K1382*0.08+L1382*0.08</f>
        <v/>
      </c>
      <c r="O1382" s="21">
        <f>-(K1382*0.025+L1382*0.025)</f>
        <v/>
      </c>
      <c r="P1382" s="21">
        <f>32</f>
        <v/>
      </c>
      <c r="Q1382" s="21">
        <f>J1382+L1382+N1382+O1382-P1382-M1382</f>
        <v/>
      </c>
    </row>
    <row r="1383">
      <c r="A1383" s="20" t="inlineStr">
        <is>
          <t>5.15-5.21</t>
        </is>
      </c>
      <c r="B1383" s="20" t="inlineStr">
        <is>
          <t>PO-128-14643387011192415</t>
        </is>
      </c>
      <c r="C1383" s="20" t="inlineStr">
        <is>
          <t>Shipped</t>
        </is>
      </c>
      <c r="D1383" s="20" t="inlineStr">
        <is>
          <t>128-14643366039672415</t>
        </is>
      </c>
      <c r="E1383" s="20" t="inlineStr">
        <is>
          <t>Shipped</t>
        </is>
      </c>
      <c r="F1383" s="20" t="inlineStr">
        <is>
          <t>B03W15-10PZS</t>
        </is>
      </c>
      <c r="G1383" s="20" t="inlineStr">
        <is>
          <t>TIANLAI Foco LED 12W/15W Paquete de 10, Ahorro Energético Reemplazo 60W/65W, 6500K Luz Fría 880LM/1200LM, Sin Parpadeo Base E26/E27 Universal, 50000H Vida Útil para Hogar Oficina</t>
        </is>
      </c>
      <c r="H1383" s="20" t="inlineStr">
        <is>
          <t>10 piezas/15W</t>
        </is>
      </c>
      <c r="I1383" s="20" t="n">
        <v>1</v>
      </c>
      <c r="J1383" s="21" t="n">
        <v>140</v>
      </c>
      <c r="K1383" s="21" t="n">
        <v>166.72</v>
      </c>
      <c r="L1383" s="21" t="n">
        <v>25.86</v>
      </c>
      <c r="M1383" s="21" t="n">
        <v>0</v>
      </c>
      <c r="N1383" s="21">
        <f>K1383*0.08+L1383*0.08</f>
        <v/>
      </c>
      <c r="O1383" s="21">
        <f>-(K1383*0.025+L1383*0.025)</f>
        <v/>
      </c>
      <c r="P1383" s="21">
        <f>32</f>
        <v/>
      </c>
      <c r="Q1383" s="21">
        <f>J1383+L1383+N1383+O1383-P1383-M1383</f>
        <v/>
      </c>
    </row>
    <row r="1384">
      <c r="A1384" s="20" t="inlineStr">
        <is>
          <t>5.15-5.21</t>
        </is>
      </c>
      <c r="B1384" s="20" t="inlineStr">
        <is>
          <t>PO-128-14442067264633551</t>
        </is>
      </c>
      <c r="C1384" s="20" t="inlineStr">
        <is>
          <t>Shipped</t>
        </is>
      </c>
      <c r="D1384" s="20" t="inlineStr">
        <is>
          <t>128-14442046293113551</t>
        </is>
      </c>
      <c r="E1384" s="20" t="inlineStr">
        <is>
          <t>Shipped</t>
        </is>
      </c>
      <c r="F1384" s="20" t="inlineStr">
        <is>
          <t>B03W15-10PZS</t>
        </is>
      </c>
      <c r="G1384" s="20" t="inlineStr">
        <is>
          <t>TIANLAI Foco LED 12W/15W Paquete de 10, Ahorro Energético Reemplazo 60W/65W, 6500K Luz Fría 880LM/1200LM, Sin Parpadeo Base E26/E27 Universal, 50000H Vida Útil para Hogar Oficina</t>
        </is>
      </c>
      <c r="H1384" s="20" t="inlineStr">
        <is>
          <t>10 piezas/15W</t>
        </is>
      </c>
      <c r="I1384" s="20" t="n">
        <v>1</v>
      </c>
      <c r="J1384" s="21" t="n">
        <v>140</v>
      </c>
      <c r="K1384" s="21" t="n">
        <v>166.72</v>
      </c>
      <c r="L1384" s="21" t="n">
        <v>25.86</v>
      </c>
      <c r="M1384" s="21" t="n">
        <v>0</v>
      </c>
      <c r="N1384" s="21">
        <f>K1384*0.08+L1384*0.08</f>
        <v/>
      </c>
      <c r="O1384" s="21">
        <f>-(K1384*0.025+L1384*0.025)</f>
        <v/>
      </c>
      <c r="P1384" s="21">
        <f>32</f>
        <v/>
      </c>
      <c r="Q1384" s="21">
        <f>J1384+L1384+N1384+O1384-P1384-M1384</f>
        <v/>
      </c>
    </row>
    <row r="1385">
      <c r="A1385" s="20" t="inlineStr">
        <is>
          <t>5.15-5.21</t>
        </is>
      </c>
      <c r="B1385" s="20" t="inlineStr">
        <is>
          <t>PO-128-14699559744633038</t>
        </is>
      </c>
      <c r="C1385" s="20" t="inlineStr">
        <is>
          <t>Shipped</t>
        </is>
      </c>
      <c r="D1385" s="20" t="inlineStr">
        <is>
          <t>128-14699551880313038</t>
        </is>
      </c>
      <c r="E1385" s="20" t="inlineStr">
        <is>
          <t>Shipped</t>
        </is>
      </c>
      <c r="F1385" s="20" t="inlineStr">
        <is>
          <t>M10</t>
        </is>
      </c>
      <c r="G1385" s="20" t="inlineStr">
        <is>
          <t>Pantalla de Batería Clara HD LED - Auriculares Inalámbricos TWS, Estuche con 6 Recargas, 5h de Uso, 4 Micrófonos CVC8.0 con Reducción de Ruido y Sonido HiFi</t>
        </is>
      </c>
      <c r="H1385" s="20" t="inlineStr">
        <is>
          <t>1 pieza</t>
        </is>
      </c>
      <c r="I1385" s="20" t="n">
        <v>1</v>
      </c>
      <c r="J1385" s="21" t="n">
        <v>43</v>
      </c>
      <c r="K1385" s="21" t="n">
        <v>48.2</v>
      </c>
      <c r="L1385" s="21" t="n">
        <v>25.86</v>
      </c>
      <c r="M1385" s="21" t="n">
        <v>0</v>
      </c>
      <c r="N1385" s="21">
        <f>K1385*0.08+L1385*0.08</f>
        <v/>
      </c>
      <c r="O1385" s="21">
        <f>-(K1385*0.025+L1385*0.025)</f>
        <v/>
      </c>
      <c r="P1385" s="21">
        <f>32</f>
        <v/>
      </c>
      <c r="Q1385" s="21">
        <f>J1385+L1385+N1385+O1385-P1385-M1385</f>
        <v/>
      </c>
    </row>
    <row r="1386">
      <c r="A1386" s="20" t="inlineStr">
        <is>
          <t>5.15-5.21</t>
        </is>
      </c>
      <c r="B1386" s="20" t="inlineStr">
        <is>
          <t>PO-128-15058790879350771</t>
        </is>
      </c>
      <c r="C1386" s="20" t="inlineStr">
        <is>
          <t>Shipped</t>
        </is>
      </c>
      <c r="D1386" s="20" t="inlineStr">
        <is>
          <t>128-15058769907830771</t>
        </is>
      </c>
      <c r="E1386" s="20" t="inlineStr">
        <is>
          <t>Shipped</t>
        </is>
      </c>
      <c r="F1386" s="20" t="inlineStr">
        <is>
          <t>LV22W21</t>
        </is>
      </c>
      <c r="G13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86" s="20" t="inlineStr">
        <is>
          <t>1 pieza</t>
        </is>
      </c>
      <c r="I1386" s="20" t="n">
        <v>1</v>
      </c>
      <c r="J1386" s="21" t="n">
        <v>73</v>
      </c>
      <c r="K1386" s="21" t="n">
        <v>86.09</v>
      </c>
      <c r="L1386" s="21" t="n">
        <v>25.86</v>
      </c>
      <c r="M1386" s="21" t="n">
        <v>0</v>
      </c>
      <c r="N1386" s="21">
        <f>K1386*0.08+L1386*0.08</f>
        <v/>
      </c>
      <c r="O1386" s="21">
        <f>-(K1386*0.025+L1386*0.025)</f>
        <v/>
      </c>
      <c r="P1386" s="21">
        <f>32</f>
        <v/>
      </c>
      <c r="Q1386" s="21">
        <f>J1386+L1386+N1386+O1386-P1386-M1386</f>
        <v/>
      </c>
    </row>
    <row r="1387">
      <c r="A1387" s="20" t="inlineStr">
        <is>
          <t>5.15-5.21</t>
        </is>
      </c>
      <c r="B1387" s="20" t="inlineStr">
        <is>
          <t>PO-128-14433503061113472</t>
        </is>
      </c>
      <c r="C1387" s="20" t="inlineStr">
        <is>
          <t>Shipped</t>
        </is>
      </c>
      <c r="D1387" s="20" t="inlineStr">
        <is>
          <t>128-14433482089593472</t>
        </is>
      </c>
      <c r="E1387" s="20" t="inlineStr">
        <is>
          <t>Shipped</t>
        </is>
      </c>
      <c r="F1387" s="20" t="inlineStr">
        <is>
          <t>LV22W21</t>
        </is>
      </c>
      <c r="G13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87" s="20" t="inlineStr">
        <is>
          <t>1 pieza</t>
        </is>
      </c>
      <c r="I1387" s="20" t="n">
        <v>1</v>
      </c>
      <c r="J1387" s="21" t="n">
        <v>73</v>
      </c>
      <c r="K1387" s="21" t="n">
        <v>86.09</v>
      </c>
      <c r="L1387" s="21" t="n">
        <v>25.86</v>
      </c>
      <c r="M1387" s="21" t="n">
        <v>0</v>
      </c>
      <c r="N1387" s="21">
        <f>K1387*0.08+L1387*0.08</f>
        <v/>
      </c>
      <c r="O1387" s="21">
        <f>-(K1387*0.025+L1387*0.025)</f>
        <v/>
      </c>
      <c r="P1387" s="21">
        <f>32</f>
        <v/>
      </c>
      <c r="Q1387" s="21">
        <f>J1387+L1387+N1387+O1387-P1387-M1387</f>
        <v/>
      </c>
    </row>
    <row r="1388">
      <c r="A1388" s="20" t="inlineStr">
        <is>
          <t>5.15-5.21</t>
        </is>
      </c>
      <c r="B1388" s="20" t="inlineStr">
        <is>
          <t>PO-128-14859634097271124</t>
        </is>
      </c>
      <c r="C1388" s="20" t="inlineStr">
        <is>
          <t>Shipped</t>
        </is>
      </c>
      <c r="D1388" s="20" t="inlineStr">
        <is>
          <t>128-14859676040311124</t>
        </is>
      </c>
      <c r="E1388" s="20" t="inlineStr">
        <is>
          <t>Shipped</t>
        </is>
      </c>
      <c r="F1388" s="20" t="inlineStr">
        <is>
          <t>LV22W21</t>
        </is>
      </c>
      <c r="G13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88" s="20" t="inlineStr">
        <is>
          <t>1 pieza</t>
        </is>
      </c>
      <c r="I1388" s="20" t="n">
        <v>3</v>
      </c>
      <c r="J1388" s="21" t="n">
        <v>219</v>
      </c>
      <c r="K1388" s="21" t="n">
        <v>232.47</v>
      </c>
      <c r="L1388" s="21" t="n">
        <v>0</v>
      </c>
      <c r="M1388" s="21" t="n">
        <v>0</v>
      </c>
      <c r="N1388" s="21">
        <f>K1388*0.08+L1388*0.08</f>
        <v/>
      </c>
      <c r="O1388" s="21">
        <f>-(K1388*0.025+L1388*0.025)</f>
        <v/>
      </c>
      <c r="P1388" s="21">
        <f>32</f>
        <v/>
      </c>
      <c r="Q1388" s="21">
        <f>J1388+L1388+N1388+O1388-P1388-M1388</f>
        <v/>
      </c>
    </row>
    <row r="1389">
      <c r="A1389" s="20" t="inlineStr">
        <is>
          <t>5.15-5.21</t>
        </is>
      </c>
      <c r="B1389" s="20" t="inlineStr">
        <is>
          <t>PO-128-14872459886712008</t>
        </is>
      </c>
      <c r="C1389" s="20" t="inlineStr">
        <is>
          <t>Shipped</t>
        </is>
      </c>
      <c r="D1389" s="20" t="inlineStr">
        <is>
          <t>128-14872417943672008</t>
        </is>
      </c>
      <c r="E1389" s="20" t="inlineStr">
        <is>
          <t>Shipped</t>
        </is>
      </c>
      <c r="F1389" s="20" t="inlineStr">
        <is>
          <t>B03W10-10PZS</t>
        </is>
      </c>
      <c r="G13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389" s="20" t="inlineStr">
        <is>
          <t>10 piezas</t>
        </is>
      </c>
      <c r="I1389" s="20" t="n">
        <v>1</v>
      </c>
      <c r="J1389" s="21" t="n">
        <v>62</v>
      </c>
      <c r="K1389" s="21" t="n">
        <v>66.98999999999999</v>
      </c>
      <c r="L1389" s="21" t="n">
        <v>25.86</v>
      </c>
      <c r="M1389" s="21" t="n">
        <v>0</v>
      </c>
      <c r="N1389" s="21">
        <f>K1389*0.08+L1389*0.08</f>
        <v/>
      </c>
      <c r="O1389" s="21">
        <f>-(K1389*0.025+L1389*0.025)</f>
        <v/>
      </c>
      <c r="P1389" s="21">
        <f>32</f>
        <v/>
      </c>
      <c r="Q1389" s="21">
        <f>J1389+L1389+N1389+O1389-P1389-M1389</f>
        <v/>
      </c>
    </row>
    <row r="1390">
      <c r="A1390" s="20" t="inlineStr">
        <is>
          <t>5.15-5.21</t>
        </is>
      </c>
      <c r="B1390" s="20" t="inlineStr">
        <is>
          <t>PO-128-14683550405752174</t>
        </is>
      </c>
      <c r="C1390" s="20" t="inlineStr">
        <is>
          <t>Shipped</t>
        </is>
      </c>
      <c r="D1390" s="20" t="inlineStr">
        <is>
          <t>128-14683508462712174</t>
        </is>
      </c>
      <c r="E1390" s="20" t="inlineStr">
        <is>
          <t>Shipped</t>
        </is>
      </c>
      <c r="F1390" s="20" t="inlineStr">
        <is>
          <t>LV22W21</t>
        </is>
      </c>
      <c r="G13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90" s="20" t="inlineStr">
        <is>
          <t>1 pieza</t>
        </is>
      </c>
      <c r="I1390" s="20" t="n">
        <v>2</v>
      </c>
      <c r="J1390" s="21" t="n">
        <v>146</v>
      </c>
      <c r="K1390" s="21" t="n">
        <v>154.98</v>
      </c>
      <c r="L1390" s="21" t="n">
        <v>25.86</v>
      </c>
      <c r="M1390" s="21" t="n">
        <v>0</v>
      </c>
      <c r="N1390" s="21">
        <f>K1390*0.08+L1390*0.08</f>
        <v/>
      </c>
      <c r="O1390" s="21">
        <f>-(K1390*0.025+L1390*0.025)</f>
        <v/>
      </c>
      <c r="P1390" s="21">
        <f>32</f>
        <v/>
      </c>
      <c r="Q1390" s="21">
        <f>J1390+L1390+N1390+O1390-P1390-M1390</f>
        <v/>
      </c>
    </row>
    <row r="1391">
      <c r="A1391" s="20" t="inlineStr">
        <is>
          <t>5.15-5.21</t>
        </is>
      </c>
      <c r="B1391" s="20" t="inlineStr">
        <is>
          <t>PO-128-15058369180790772</t>
        </is>
      </c>
      <c r="C1391" s="20" t="inlineStr">
        <is>
          <t>Shipped</t>
        </is>
      </c>
      <c r="D1391" s="20" t="inlineStr">
        <is>
          <t>128-15058327237750772</t>
        </is>
      </c>
      <c r="E1391" s="20" t="inlineStr">
        <is>
          <t>Shipped</t>
        </is>
      </c>
      <c r="F1391" s="20" t="inlineStr">
        <is>
          <t>LV54W25</t>
        </is>
      </c>
      <c r="G139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391" s="20" t="inlineStr">
        <is>
          <t>Blanco</t>
        </is>
      </c>
      <c r="I1391" s="20" t="n">
        <v>1</v>
      </c>
      <c r="J1391" s="21" t="n">
        <v>78</v>
      </c>
      <c r="K1391" s="21" t="n">
        <v>3.47</v>
      </c>
      <c r="L1391" s="21" t="n">
        <v>25.86</v>
      </c>
      <c r="M1391" s="21" t="n">
        <v>0</v>
      </c>
      <c r="N1391" s="21">
        <f>K1391*0.08+L1391*0.08</f>
        <v/>
      </c>
      <c r="O1391" s="21">
        <f>-(K1391*0.025+L1391*0.025)</f>
        <v/>
      </c>
      <c r="P1391" s="21">
        <f>32</f>
        <v/>
      </c>
      <c r="Q1391" s="21">
        <f>J1391+L1391+N1391+O1391-P1391-M1391</f>
        <v/>
      </c>
    </row>
    <row r="1392">
      <c r="A1392" s="20" t="inlineStr">
        <is>
          <t>5.15-5.21</t>
        </is>
      </c>
      <c r="B1392" s="20" t="inlineStr">
        <is>
          <t>PO-128-14975314179190309</t>
        </is>
      </c>
      <c r="C1392" s="20" t="inlineStr">
        <is>
          <t>Shipped</t>
        </is>
      </c>
      <c r="D1392" s="20" t="inlineStr">
        <is>
          <t>128-14975272236150309</t>
        </is>
      </c>
      <c r="E1392" s="20" t="inlineStr">
        <is>
          <t>Shipped</t>
        </is>
      </c>
      <c r="F1392" s="20" t="inlineStr">
        <is>
          <t>LV22W21</t>
        </is>
      </c>
      <c r="G13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92" s="20" t="inlineStr">
        <is>
          <t>1 pieza</t>
        </is>
      </c>
      <c r="I1392" s="20" t="n">
        <v>1</v>
      </c>
      <c r="J1392" s="21" t="n">
        <v>73</v>
      </c>
      <c r="K1392" s="21" t="n">
        <v>34.39</v>
      </c>
      <c r="L1392" s="21" t="n">
        <v>25.86</v>
      </c>
      <c r="M1392" s="21" t="n">
        <v>0</v>
      </c>
      <c r="N1392" s="21">
        <f>K1392*0.08+L1392*0.08</f>
        <v/>
      </c>
      <c r="O1392" s="21">
        <f>-(K1392*0.025+L1392*0.025)</f>
        <v/>
      </c>
      <c r="P1392" s="21">
        <f>32</f>
        <v/>
      </c>
      <c r="Q1392" s="21">
        <f>J1392+L1392+N1392+O1392-P1392-M1392</f>
        <v/>
      </c>
    </row>
    <row r="1393">
      <c r="A1393" s="20" t="inlineStr">
        <is>
          <t>5.15-5.21</t>
        </is>
      </c>
      <c r="B1393" s="20" t="inlineStr">
        <is>
          <t>PO-128-14637892030072382</t>
        </is>
      </c>
      <c r="C1393" s="20" t="inlineStr">
        <is>
          <t>Shipped</t>
        </is>
      </c>
      <c r="D1393" s="20" t="inlineStr">
        <is>
          <t>128-14637913001592382</t>
        </is>
      </c>
      <c r="E1393" s="20" t="inlineStr">
        <is>
          <t>Shipped</t>
        </is>
      </c>
      <c r="F1393" s="20" t="inlineStr">
        <is>
          <t>LV22W21</t>
        </is>
      </c>
      <c r="G13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93" s="20" t="inlineStr">
        <is>
          <t>1 pieza</t>
        </is>
      </c>
      <c r="I1393" s="20" t="n">
        <v>7</v>
      </c>
      <c r="J1393" s="21" t="n">
        <v>511</v>
      </c>
      <c r="K1393" s="21" t="n">
        <v>602.63</v>
      </c>
      <c r="L1393" s="21" t="n">
        <v>0</v>
      </c>
      <c r="M1393" s="21" t="n">
        <v>0</v>
      </c>
      <c r="N1393" s="21">
        <f>K1393*0.08+L1393*0.08</f>
        <v/>
      </c>
      <c r="O1393" s="21">
        <f>-(K1393*0.025+L1393*0.025)</f>
        <v/>
      </c>
      <c r="P1393" s="21">
        <f>32</f>
        <v/>
      </c>
      <c r="Q1393" s="21">
        <f>J1393+L1393+N1393+O1393-P1393-M1393</f>
        <v/>
      </c>
    </row>
    <row r="1394">
      <c r="A1394" s="20" t="inlineStr">
        <is>
          <t>5.15-5.21</t>
        </is>
      </c>
      <c r="B1394" s="20" t="inlineStr">
        <is>
          <t>PO-128-15006037455990252</t>
        </is>
      </c>
      <c r="C1394" s="20" t="inlineStr">
        <is>
          <t>Shipped</t>
        </is>
      </c>
      <c r="D1394" s="20" t="inlineStr">
        <is>
          <t>128-15006016484470252</t>
        </is>
      </c>
      <c r="E1394" s="20" t="inlineStr">
        <is>
          <t>Shipped</t>
        </is>
      </c>
      <c r="F1394" s="20" t="inlineStr">
        <is>
          <t>VET15W01</t>
        </is>
      </c>
      <c r="G1394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1394" s="20" t="inlineStr">
        <is>
          <t>Blanco</t>
        </is>
      </c>
      <c r="I1394" s="20" t="n">
        <v>1</v>
      </c>
      <c r="J1394" s="21" t="n">
        <v>51</v>
      </c>
      <c r="K1394" s="21" t="n">
        <v>68.52</v>
      </c>
      <c r="L1394" s="21" t="n">
        <v>25.86</v>
      </c>
      <c r="M1394" s="21" t="n">
        <v>0</v>
      </c>
      <c r="N1394" s="21">
        <f>K1394*0.08+L1394*0.08</f>
        <v/>
      </c>
      <c r="O1394" s="21">
        <f>-(K1394*0.025+L1394*0.025)</f>
        <v/>
      </c>
      <c r="P1394" s="21">
        <f>32</f>
        <v/>
      </c>
      <c r="Q1394" s="21">
        <f>J1394+L1394+N1394+O1394-P1394-M1394</f>
        <v/>
      </c>
    </row>
    <row r="1395">
      <c r="A1395" s="20" t="inlineStr">
        <is>
          <t>5.15-5.21</t>
        </is>
      </c>
      <c r="B1395" s="20" t="inlineStr">
        <is>
          <t>PO-128-14831251559031231</t>
        </is>
      </c>
      <c r="C1395" s="20" t="inlineStr">
        <is>
          <t>Shipped</t>
        </is>
      </c>
      <c r="D1395" s="20" t="inlineStr">
        <is>
          <t>128-14831356416631231</t>
        </is>
      </c>
      <c r="E1395" s="20" t="inlineStr">
        <is>
          <t>Shipped</t>
        </is>
      </c>
      <c r="F1395" s="20" t="inlineStr">
        <is>
          <t>LE27M20W24</t>
        </is>
      </c>
      <c r="G1395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1395" s="20" t="inlineStr">
        <is>
          <t>24W/2000LM</t>
        </is>
      </c>
      <c r="I1395" s="20" t="n">
        <v>1</v>
      </c>
      <c r="J1395" s="21" t="n">
        <v>72</v>
      </c>
      <c r="K1395" s="21" t="n">
        <v>85.38</v>
      </c>
      <c r="L1395" s="21" t="n">
        <v>25.86</v>
      </c>
      <c r="M1395" s="21" t="n">
        <v>0</v>
      </c>
      <c r="N1395" s="21">
        <f>K1395*0.08+L1395*0.08</f>
        <v/>
      </c>
      <c r="O1395" s="21">
        <f>-(K1395*0.025+L1395*0.025)</f>
        <v/>
      </c>
      <c r="P1395" s="21">
        <f>32</f>
        <v/>
      </c>
      <c r="Q1395" s="21">
        <f>J1395+L1395+N1395+O1395-P1395-M1395</f>
        <v/>
      </c>
    </row>
    <row r="1396">
      <c r="A1396" s="20" t="inlineStr">
        <is>
          <t>5.15-5.21</t>
        </is>
      </c>
      <c r="B1396" s="20" t="inlineStr">
        <is>
          <t>PO-128-14853389619831099</t>
        </is>
      </c>
      <c r="C1396" s="20" t="inlineStr">
        <is>
          <t>Shipped</t>
        </is>
      </c>
      <c r="D1396" s="20" t="inlineStr">
        <is>
          <t>128-14853400105591099</t>
        </is>
      </c>
      <c r="E1396" s="20" t="inlineStr">
        <is>
          <t>Shipped</t>
        </is>
      </c>
      <c r="F1396" s="20" t="inlineStr">
        <is>
          <t>B03W10-10PZS</t>
        </is>
      </c>
      <c r="G139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396" s="20" t="inlineStr">
        <is>
          <t>10 piezas</t>
        </is>
      </c>
      <c r="I1396" s="20" t="n">
        <v>1</v>
      </c>
      <c r="J1396" s="21" t="n">
        <v>62</v>
      </c>
      <c r="K1396" s="21" t="n">
        <v>66.98999999999999</v>
      </c>
      <c r="L1396" s="21" t="n">
        <v>25.86</v>
      </c>
      <c r="M1396" s="21" t="n">
        <v>0</v>
      </c>
      <c r="N1396" s="21">
        <f>K1396*0.08+L1396*0.08</f>
        <v/>
      </c>
      <c r="O1396" s="21">
        <f>-(K1396*0.025+L1396*0.025)</f>
        <v/>
      </c>
      <c r="P1396" s="21">
        <f>32</f>
        <v/>
      </c>
      <c r="Q1396" s="21">
        <f>J1396+L1396+N1396+O1396-P1396-M1396</f>
        <v/>
      </c>
    </row>
    <row r="1397">
      <c r="A1397" s="20" t="inlineStr">
        <is>
          <t>5.15-5.21</t>
        </is>
      </c>
      <c r="B1397" s="20" t="inlineStr">
        <is>
          <t>PO-128-14797404437111305</t>
        </is>
      </c>
      <c r="C1397" s="20" t="inlineStr">
        <is>
          <t>Shipped</t>
        </is>
      </c>
      <c r="D1397" s="20" t="inlineStr">
        <is>
          <t>128-14797383465591305</t>
        </is>
      </c>
      <c r="E1397" s="20" t="inlineStr">
        <is>
          <t>Shipped</t>
        </is>
      </c>
      <c r="F1397" s="20" t="inlineStr">
        <is>
          <t>LV22W21</t>
        </is>
      </c>
      <c r="G13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97" s="20" t="inlineStr">
        <is>
          <t>1 pieza</t>
        </is>
      </c>
      <c r="I1397" s="20" t="n">
        <v>1</v>
      </c>
      <c r="J1397" s="21" t="n">
        <v>73</v>
      </c>
      <c r="K1397" s="21" t="n">
        <v>86.09</v>
      </c>
      <c r="L1397" s="21" t="n">
        <v>25.86</v>
      </c>
      <c r="M1397" s="21" t="n">
        <v>0</v>
      </c>
      <c r="N1397" s="21">
        <f>K1397*0.08+L1397*0.08</f>
        <v/>
      </c>
      <c r="O1397" s="21">
        <f>-(K1397*0.025+L1397*0.025)</f>
        <v/>
      </c>
      <c r="P1397" s="21">
        <f>32</f>
        <v/>
      </c>
      <c r="Q1397" s="21">
        <f>J1397+L1397+N1397+O1397-P1397-M1397</f>
        <v/>
      </c>
    </row>
    <row r="1398">
      <c r="A1398" s="20" t="inlineStr">
        <is>
          <t>5.15-5.21</t>
        </is>
      </c>
      <c r="B1398" s="20" t="inlineStr">
        <is>
          <t>PO-128-15066786314870851</t>
        </is>
      </c>
      <c r="C1398" s="20" t="inlineStr">
        <is>
          <t>Shipped</t>
        </is>
      </c>
      <c r="D1398" s="20" t="inlineStr">
        <is>
          <t>128-15066812529270851</t>
        </is>
      </c>
      <c r="E1398" s="20" t="inlineStr">
        <is>
          <t>Shipped</t>
        </is>
      </c>
      <c r="F1398" s="20" t="inlineStr">
        <is>
          <t>LE27M21W24</t>
        </is>
      </c>
      <c r="G1398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1398" s="20" t="inlineStr">
        <is>
          <t>1 pieza-24W/2000LM</t>
        </is>
      </c>
      <c r="I1398" s="20" t="n">
        <v>1</v>
      </c>
      <c r="J1398" s="21" t="n">
        <v>92</v>
      </c>
      <c r="K1398" s="21" t="n">
        <v>105.38</v>
      </c>
      <c r="L1398" s="21" t="n">
        <v>25.86</v>
      </c>
      <c r="M1398" s="21" t="n">
        <v>0</v>
      </c>
      <c r="N1398" s="21">
        <f>K1398*0.08+L1398*0.08</f>
        <v/>
      </c>
      <c r="O1398" s="21">
        <f>-(K1398*0.025+L1398*0.025)</f>
        <v/>
      </c>
      <c r="P1398" s="21">
        <f>32</f>
        <v/>
      </c>
      <c r="Q1398" s="21">
        <f>J1398+L1398+N1398+O1398-P1398-M1398</f>
        <v/>
      </c>
    </row>
    <row r="1399">
      <c r="A1399" s="20" t="inlineStr">
        <is>
          <t>5.15-5.21</t>
        </is>
      </c>
      <c r="B1399" s="20" t="inlineStr">
        <is>
          <t>PO-128-15054330583670796</t>
        </is>
      </c>
      <c r="C1399" s="20" t="inlineStr">
        <is>
          <t>Shipped</t>
        </is>
      </c>
      <c r="D1399" s="20" t="inlineStr">
        <is>
          <t>128-15054288640630796</t>
        </is>
      </c>
      <c r="E1399" s="20" t="inlineStr">
        <is>
          <t>Shipped</t>
        </is>
      </c>
      <c r="F1399" s="20" t="inlineStr">
        <is>
          <t>LV22W21</t>
        </is>
      </c>
      <c r="G13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399" s="20" t="inlineStr">
        <is>
          <t>1 pieza</t>
        </is>
      </c>
      <c r="I1399" s="20" t="n">
        <v>1</v>
      </c>
      <c r="J1399" s="21" t="n">
        <v>73</v>
      </c>
      <c r="K1399" s="21" t="n">
        <v>25.77</v>
      </c>
      <c r="L1399" s="21" t="n">
        <v>25.86</v>
      </c>
      <c r="M1399" s="21" t="n">
        <v>0</v>
      </c>
      <c r="N1399" s="21">
        <f>K1399*0.08+L1399*0.08</f>
        <v/>
      </c>
      <c r="O1399" s="21">
        <f>-(K1399*0.025+L1399*0.025)</f>
        <v/>
      </c>
      <c r="P1399" s="21">
        <f>32</f>
        <v/>
      </c>
      <c r="Q1399" s="21">
        <f>J1399+L1399+N1399+O1399-P1399-M1399</f>
        <v/>
      </c>
    </row>
    <row r="1400">
      <c r="A1400" s="20" t="inlineStr">
        <is>
          <t>5.15-5.21</t>
        </is>
      </c>
      <c r="B1400" s="20" t="inlineStr">
        <is>
          <t>PO-128-15071085284470888</t>
        </is>
      </c>
      <c r="C1400" s="20" t="inlineStr">
        <is>
          <t>Shipped</t>
        </is>
      </c>
      <c r="D1400" s="20" t="inlineStr">
        <is>
          <t>128-15071106255990888</t>
        </is>
      </c>
      <c r="E1400" s="20" t="inlineStr">
        <is>
          <t>Shipped</t>
        </is>
      </c>
      <c r="F1400" s="20" t="inlineStr">
        <is>
          <t>B03W10-10PZS</t>
        </is>
      </c>
      <c r="G140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400" s="20" t="inlineStr">
        <is>
          <t>10 piezas</t>
        </is>
      </c>
      <c r="I1400" s="20" t="n">
        <v>1</v>
      </c>
      <c r="J1400" s="21" t="n">
        <v>62</v>
      </c>
      <c r="K1400" s="21" t="n">
        <v>73.61</v>
      </c>
      <c r="L1400" s="21" t="n">
        <v>25.86</v>
      </c>
      <c r="M1400" s="21" t="n">
        <v>0</v>
      </c>
      <c r="N1400" s="21">
        <f>K1400*0.08+L1400*0.08</f>
        <v/>
      </c>
      <c r="O1400" s="21">
        <f>-(K1400*0.025+L1400*0.025)</f>
        <v/>
      </c>
      <c r="P1400" s="21">
        <f>32</f>
        <v/>
      </c>
      <c r="Q1400" s="21">
        <f>J1400+L1400+N1400+O1400-P1400-M1400</f>
        <v/>
      </c>
    </row>
    <row r="1401">
      <c r="A1401" s="20" t="inlineStr">
        <is>
          <t>5.15-5.21</t>
        </is>
      </c>
      <c r="B1401" s="20" t="inlineStr">
        <is>
          <t>PO-128-14681446390392122</t>
        </is>
      </c>
      <c r="C1401" s="20" t="inlineStr">
        <is>
          <t>Shipped</t>
        </is>
      </c>
      <c r="D1401" s="20" t="inlineStr">
        <is>
          <t>128-14681467361912122</t>
        </is>
      </c>
      <c r="E1401" s="20" t="inlineStr">
        <is>
          <t>Shipped</t>
        </is>
      </c>
      <c r="F1401" s="20" t="inlineStr">
        <is>
          <t>LV22W21</t>
        </is>
      </c>
      <c r="G14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01" s="20" t="inlineStr">
        <is>
          <t>1 pieza</t>
        </is>
      </c>
      <c r="I1401" s="20" t="n">
        <v>2</v>
      </c>
      <c r="J1401" s="21" t="n">
        <v>146</v>
      </c>
      <c r="K1401" s="21" t="n">
        <v>150.66</v>
      </c>
      <c r="L1401" s="21" t="n">
        <v>25.86</v>
      </c>
      <c r="M1401" s="21" t="n">
        <v>0</v>
      </c>
      <c r="N1401" s="21">
        <f>K1401*0.08+L1401*0.08</f>
        <v/>
      </c>
      <c r="O1401" s="21">
        <f>-(K1401*0.025+L1401*0.025)</f>
        <v/>
      </c>
      <c r="P1401" s="21">
        <f>32</f>
        <v/>
      </c>
      <c r="Q1401" s="21">
        <f>J1401+L1401+N1401+O1401-P1401-M1401</f>
        <v/>
      </c>
    </row>
    <row r="1402">
      <c r="A1402" s="20" t="inlineStr">
        <is>
          <t>5.15-5.21</t>
        </is>
      </c>
      <c r="B1402" s="20" t="inlineStr">
        <is>
          <t>PO-128-15044530248310982</t>
        </is>
      </c>
      <c r="C1402" s="20" t="inlineStr">
        <is>
          <t>Shipped</t>
        </is>
      </c>
      <c r="D1402" s="20" t="inlineStr">
        <is>
          <t>128-15044473887350982</t>
        </is>
      </c>
      <c r="E1402" s="20" t="inlineStr">
        <is>
          <t>Shipped</t>
        </is>
      </c>
      <c r="F1402" s="20" t="inlineStr">
        <is>
          <t>M10</t>
        </is>
      </c>
      <c r="G1402" s="20" t="inlineStr">
        <is>
          <t>Pantalla de Batería Clara HD LED - Auriculares Inalámbricos TWS, Estuche con 6 Recargas, 5h de Uso, 4 Micrófonos CVC8.0 con Reducción de Ruido y Sonido HiFi</t>
        </is>
      </c>
      <c r="H1402" s="20" t="inlineStr">
        <is>
          <t>1 pieza</t>
        </is>
      </c>
      <c r="I1402" s="20" t="n">
        <v>1</v>
      </c>
      <c r="J1402" s="21" t="n">
        <v>43</v>
      </c>
      <c r="K1402" s="21" t="n">
        <v>48.2</v>
      </c>
      <c r="L1402" s="21" t="n">
        <v>25.86</v>
      </c>
      <c r="M1402" s="21" t="n">
        <v>0</v>
      </c>
      <c r="N1402" s="21">
        <f>K1402*0.08+L1402*0.08</f>
        <v/>
      </c>
      <c r="O1402" s="21">
        <f>-(K1402*0.025+L1402*0.025)</f>
        <v/>
      </c>
      <c r="P1402" s="21">
        <f>32</f>
        <v/>
      </c>
      <c r="Q1402" s="21">
        <f>J1402+L1402+N1402+O1402-P1402-M1402</f>
        <v/>
      </c>
    </row>
    <row r="1403">
      <c r="A1403" s="20" t="inlineStr">
        <is>
          <t>5.15-5.21</t>
        </is>
      </c>
      <c r="B1403" s="20" t="inlineStr">
        <is>
          <t>PO-128-15116864686710617</t>
        </is>
      </c>
      <c r="C1403" s="20" t="inlineStr">
        <is>
          <t>Shipped</t>
        </is>
      </c>
      <c r="D1403" s="20" t="inlineStr">
        <is>
          <t>128-15116932844150617</t>
        </is>
      </c>
      <c r="E1403" s="20" t="inlineStr">
        <is>
          <t>Shipped</t>
        </is>
      </c>
      <c r="F1403" s="20" t="inlineStr">
        <is>
          <t>LV22W21</t>
        </is>
      </c>
      <c r="G14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03" s="20" t="inlineStr">
        <is>
          <t>1 pieza</t>
        </is>
      </c>
      <c r="I1403" s="20" t="n">
        <v>1</v>
      </c>
      <c r="J1403" s="21" t="n">
        <v>73</v>
      </c>
      <c r="K1403" s="21" t="n">
        <v>86.09</v>
      </c>
      <c r="L1403" s="21" t="n">
        <v>25.86</v>
      </c>
      <c r="M1403" s="21" t="n">
        <v>0</v>
      </c>
      <c r="N1403" s="21">
        <f>K1403*0.08+L1403*0.08</f>
        <v/>
      </c>
      <c r="O1403" s="21">
        <f>-(K1403*0.025+L1403*0.025)</f>
        <v/>
      </c>
      <c r="P1403" s="21">
        <f>32</f>
        <v/>
      </c>
      <c r="Q1403" s="21">
        <f>J1403+L1403+N1403+O1403-P1403-M1403</f>
        <v/>
      </c>
    </row>
    <row r="1404">
      <c r="A1404" s="20" t="inlineStr">
        <is>
          <t>5.15-5.21</t>
        </is>
      </c>
      <c r="B1404" s="20" t="inlineStr">
        <is>
          <t>PO-128-15005777659510255</t>
        </is>
      </c>
      <c r="C1404" s="20" t="inlineStr">
        <is>
          <t>Shipped</t>
        </is>
      </c>
      <c r="D1404" s="20" t="inlineStr">
        <is>
          <t>128-15005756687990255</t>
        </is>
      </c>
      <c r="E1404" s="20" t="inlineStr">
        <is>
          <t>Shipped</t>
        </is>
      </c>
      <c r="F1404" s="20" t="inlineStr">
        <is>
          <t>S09W18IB</t>
        </is>
      </c>
      <c r="G1404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1404" s="20" t="inlineStr">
        <is>
          <t>1 pieza</t>
        </is>
      </c>
      <c r="I1404" s="20" t="n">
        <v>1</v>
      </c>
      <c r="J1404" s="21" t="n">
        <v>35.52</v>
      </c>
      <c r="K1404" s="21" t="n">
        <v>46.16</v>
      </c>
      <c r="L1404" s="21" t="n">
        <v>25.86</v>
      </c>
      <c r="M1404" s="21" t="n">
        <v>0</v>
      </c>
      <c r="N1404" s="21">
        <f>K1404*0.08+L1404*0.08</f>
        <v/>
      </c>
      <c r="O1404" s="21">
        <f>-(K1404*0.025+L1404*0.025)</f>
        <v/>
      </c>
      <c r="P1404" s="21">
        <f>32</f>
        <v/>
      </c>
      <c r="Q1404" s="21">
        <f>J1404+L1404+N1404+O1404-P1404-M1404</f>
        <v/>
      </c>
    </row>
    <row r="1405">
      <c r="A1405" s="20" t="inlineStr">
        <is>
          <t>5.15-5.21</t>
        </is>
      </c>
      <c r="B1405" s="20" t="inlineStr">
        <is>
          <t>PO-128-14514495099513183</t>
        </is>
      </c>
      <c r="C1405" s="20" t="inlineStr">
        <is>
          <t>Shipped</t>
        </is>
      </c>
      <c r="D1405" s="20" t="inlineStr">
        <is>
          <t>128-14514516071033183</t>
        </is>
      </c>
      <c r="E1405" s="20" t="inlineStr">
        <is>
          <t>Shipped</t>
        </is>
      </c>
      <c r="F1405" s="20" t="inlineStr">
        <is>
          <t>B03W10-10PZS</t>
        </is>
      </c>
      <c r="G140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405" s="20" t="inlineStr">
        <is>
          <t>10 piezas</t>
        </is>
      </c>
      <c r="I1405" s="20" t="n">
        <v>1</v>
      </c>
      <c r="J1405" s="21" t="n">
        <v>62</v>
      </c>
      <c r="K1405" s="21" t="n">
        <v>73.61</v>
      </c>
      <c r="L1405" s="21" t="n">
        <v>25.86</v>
      </c>
      <c r="M1405" s="21" t="n">
        <v>0</v>
      </c>
      <c r="N1405" s="21">
        <f>K1405*0.08+L1405*0.08</f>
        <v/>
      </c>
      <c r="O1405" s="21">
        <f>-(K1405*0.025+L1405*0.025)</f>
        <v/>
      </c>
      <c r="P1405" s="21">
        <f>32</f>
        <v/>
      </c>
      <c r="Q1405" s="21">
        <f>J1405+L1405+N1405+O1405-P1405-M1405</f>
        <v/>
      </c>
    </row>
    <row r="1406">
      <c r="A1406" s="20" t="inlineStr">
        <is>
          <t>5.15-5.21</t>
        </is>
      </c>
      <c r="B1406" s="20" t="inlineStr">
        <is>
          <t>PO-128-14508599419513155</t>
        </is>
      </c>
      <c r="C1406" s="20" t="inlineStr">
        <is>
          <t>Shipped</t>
        </is>
      </c>
      <c r="D1406" s="20" t="inlineStr">
        <is>
          <t>128-14508557476473155</t>
        </is>
      </c>
      <c r="E1406" s="20" t="inlineStr">
        <is>
          <t>Shipped</t>
        </is>
      </c>
      <c r="F1406" s="20" t="inlineStr">
        <is>
          <t>LV22W21</t>
        </is>
      </c>
      <c r="G14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06" s="20" t="inlineStr">
        <is>
          <t>1 pieza</t>
        </is>
      </c>
      <c r="I1406" s="20" t="n">
        <v>3</v>
      </c>
      <c r="J1406" s="21" t="n">
        <v>219</v>
      </c>
      <c r="K1406" s="21" t="n">
        <v>232.47</v>
      </c>
      <c r="L1406" s="21" t="n">
        <v>0</v>
      </c>
      <c r="M1406" s="21" t="n">
        <v>0</v>
      </c>
      <c r="N1406" s="21">
        <f>K1406*0.08+L1406*0.08</f>
        <v/>
      </c>
      <c r="O1406" s="21">
        <f>-(K1406*0.025+L1406*0.025)</f>
        <v/>
      </c>
      <c r="P1406" s="21">
        <f>32</f>
        <v/>
      </c>
      <c r="Q1406" s="21">
        <f>J1406+L1406+N1406+O1406-P1406-M1406</f>
        <v/>
      </c>
    </row>
    <row r="1407">
      <c r="A1407" s="20" t="inlineStr">
        <is>
          <t>5.15-5.21</t>
        </is>
      </c>
      <c r="B1407" s="20" t="inlineStr">
        <is>
          <t>PO-128-15066988083830848</t>
        </is>
      </c>
      <c r="C1407" s="20" t="inlineStr">
        <is>
          <t>Shipped</t>
        </is>
      </c>
      <c r="D1407" s="20" t="inlineStr">
        <is>
          <t>128-15066964490870848</t>
        </is>
      </c>
      <c r="E1407" s="20" t="inlineStr">
        <is>
          <t>Shipped</t>
        </is>
      </c>
      <c r="F1407" s="20" t="inlineStr">
        <is>
          <t>M10</t>
        </is>
      </c>
      <c r="G1407" s="20" t="inlineStr">
        <is>
          <t>Pantalla de Batería Clara HD LED - Auriculares Inalámbricos TWS, Estuche con 6 Recargas, 5h de Uso, 4 Micrófonos CVC8.0 con Reducción de Ruido y Sonido HiFi</t>
        </is>
      </c>
      <c r="H1407" s="20" t="inlineStr">
        <is>
          <t>1 pieza</t>
        </is>
      </c>
      <c r="I1407" s="20" t="n">
        <v>1</v>
      </c>
      <c r="J1407" s="21" t="n">
        <v>43</v>
      </c>
      <c r="K1407" s="21" t="n">
        <v>46.18</v>
      </c>
      <c r="L1407" s="21" t="n">
        <v>25.86</v>
      </c>
      <c r="M1407" s="21" t="n">
        <v>0</v>
      </c>
      <c r="N1407" s="21">
        <f>K1407*0.08+L1407*0.08</f>
        <v/>
      </c>
      <c r="O1407" s="21">
        <f>-(K1407*0.025+L1407*0.025)</f>
        <v/>
      </c>
      <c r="P1407" s="21">
        <f>32</f>
        <v/>
      </c>
      <c r="Q1407" s="21">
        <f>J1407+L1407+N1407+O1407-P1407-M1407</f>
        <v/>
      </c>
    </row>
    <row r="1408">
      <c r="A1408" s="20" t="inlineStr">
        <is>
          <t>5.15-5.21</t>
        </is>
      </c>
      <c r="B1408" s="20" t="inlineStr">
        <is>
          <t>PO-128-14968856714870283</t>
        </is>
      </c>
      <c r="C1408" s="20" t="inlineStr">
        <is>
          <t>Shipped</t>
        </is>
      </c>
      <c r="D1408" s="20" t="inlineStr">
        <is>
          <t>128-14968898657910283</t>
        </is>
      </c>
      <c r="E1408" s="20" t="inlineStr">
        <is>
          <t>Shipped</t>
        </is>
      </c>
      <c r="F1408" s="20" t="inlineStr">
        <is>
          <t>LV22W21</t>
        </is>
      </c>
      <c r="G14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08" s="20" t="inlineStr">
        <is>
          <t>1 pieza</t>
        </is>
      </c>
      <c r="I1408" s="20" t="n">
        <v>2</v>
      </c>
      <c r="J1408" s="21" t="n">
        <v>146</v>
      </c>
      <c r="K1408" s="21" t="n">
        <v>154.98</v>
      </c>
      <c r="L1408" s="21" t="n">
        <v>25.86</v>
      </c>
      <c r="M1408" s="21" t="n">
        <v>0</v>
      </c>
      <c r="N1408" s="21">
        <f>K1408*0.08+L1408*0.08</f>
        <v/>
      </c>
      <c r="O1408" s="21">
        <f>-(K1408*0.025+L1408*0.025)</f>
        <v/>
      </c>
      <c r="P1408" s="21">
        <f>32</f>
        <v/>
      </c>
      <c r="Q1408" s="21">
        <f>J1408+L1408+N1408+O1408-P1408-M1408</f>
        <v/>
      </c>
    </row>
    <row r="1409">
      <c r="A1409" s="20" t="inlineStr">
        <is>
          <t>5.15-5.21</t>
        </is>
      </c>
      <c r="B1409" s="20" t="inlineStr">
        <is>
          <t>PO-128-15088843761270718</t>
        </is>
      </c>
      <c r="C1409" s="20" t="inlineStr">
        <is>
          <t>Shipped</t>
        </is>
      </c>
      <c r="D1409" s="20" t="inlineStr">
        <is>
          <t>128-15088919783030718</t>
        </is>
      </c>
      <c r="E1409" s="20" t="inlineStr">
        <is>
          <t>Shipped</t>
        </is>
      </c>
      <c r="F1409" s="20" t="inlineStr">
        <is>
          <t>LV22W21</t>
        </is>
      </c>
      <c r="G14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09" s="20" t="inlineStr">
        <is>
          <t>1 pieza</t>
        </is>
      </c>
      <c r="I1409" s="20" t="n">
        <v>2</v>
      </c>
      <c r="J1409" s="21" t="n">
        <v>146</v>
      </c>
      <c r="K1409" s="21" t="n">
        <v>123.99</v>
      </c>
      <c r="L1409" s="21" t="n">
        <v>25.86</v>
      </c>
      <c r="M1409" s="21" t="n">
        <v>0</v>
      </c>
      <c r="N1409" s="21">
        <f>K1409*0.08+L1409*0.08</f>
        <v/>
      </c>
      <c r="O1409" s="21">
        <f>-(K1409*0.025+L1409*0.025)</f>
        <v/>
      </c>
      <c r="P1409" s="21">
        <f>32</f>
        <v/>
      </c>
      <c r="Q1409" s="21">
        <f>J1409+L1409+N1409+O1409-P1409-M1409</f>
        <v/>
      </c>
    </row>
    <row r="1410">
      <c r="A1410" s="20" t="inlineStr">
        <is>
          <t>5.15-5.21</t>
        </is>
      </c>
      <c r="B1410" s="20" t="inlineStr">
        <is>
          <t>PO-128-14461777772153368</t>
        </is>
      </c>
      <c r="C1410" s="20" t="inlineStr">
        <is>
          <t>Shipped</t>
        </is>
      </c>
      <c r="D1410" s="20" t="inlineStr">
        <is>
          <t>128-14461735829113368</t>
        </is>
      </c>
      <c r="E1410" s="20" t="inlineStr">
        <is>
          <t>Shipped</t>
        </is>
      </c>
      <c r="F1410" s="20" t="inlineStr">
        <is>
          <t>LV22W21</t>
        </is>
      </c>
      <c r="G14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10" s="20" t="inlineStr">
        <is>
          <t>1 pieza</t>
        </is>
      </c>
      <c r="I1410" s="20" t="n">
        <v>1</v>
      </c>
      <c r="J1410" s="21" t="n">
        <v>73</v>
      </c>
      <c r="K1410" s="21" t="n">
        <v>77.48999999999999</v>
      </c>
      <c r="L1410" s="21" t="n">
        <v>13.87</v>
      </c>
      <c r="M1410" s="21" t="n">
        <v>0</v>
      </c>
      <c r="N1410" s="21">
        <f>K1410*0.08+L1410*0.08</f>
        <v/>
      </c>
      <c r="O1410" s="21">
        <f>-(K1410*0.025+L1410*0.025)</f>
        <v/>
      </c>
      <c r="P1410" s="21">
        <f>32</f>
        <v/>
      </c>
      <c r="Q1410" s="21">
        <f>J1410+L1410+N1410+O1410-P1410-M1410</f>
        <v/>
      </c>
    </row>
    <row r="1411">
      <c r="A1411" s="20" t="inlineStr">
        <is>
          <t>5.15-5.21</t>
        </is>
      </c>
      <c r="B1411" s="20" t="inlineStr">
        <is>
          <t>PO-128-14461777772153368</t>
        </is>
      </c>
      <c r="C1411" s="20" t="inlineStr">
        <is>
          <t>Shipped</t>
        </is>
      </c>
      <c r="D1411" s="20" t="inlineStr">
        <is>
          <t>128-14461756800633368</t>
        </is>
      </c>
      <c r="E1411" s="20" t="inlineStr">
        <is>
          <t>Shipped</t>
        </is>
      </c>
      <c r="F1411" s="20" t="inlineStr">
        <is>
          <t>B03W10-10PZS</t>
        </is>
      </c>
      <c r="G14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411" s="20" t="inlineStr">
        <is>
          <t>10 piezas</t>
        </is>
      </c>
      <c r="I1411" s="20" t="n">
        <v>1</v>
      </c>
      <c r="J1411" s="21" t="n">
        <v>62</v>
      </c>
      <c r="K1411" s="21" t="n">
        <v>66.98999999999999</v>
      </c>
      <c r="L1411" s="21" t="n">
        <v>11.99</v>
      </c>
      <c r="M1411" s="21" t="n">
        <v>0</v>
      </c>
      <c r="N1411" s="21">
        <f>K1411*0.08+L1411*0.08</f>
        <v/>
      </c>
      <c r="O1411" s="21">
        <f>-(K1411*0.025+L1411*0.025)</f>
        <v/>
      </c>
      <c r="P1411" s="21">
        <f>32</f>
        <v/>
      </c>
      <c r="Q1411" s="21">
        <f>J1411+L1411+N1411+O1411-P1411-M1411</f>
        <v/>
      </c>
    </row>
    <row r="1412">
      <c r="A1412" s="20" t="inlineStr">
        <is>
          <t>5.15-5.21</t>
        </is>
      </c>
      <c r="B1412" s="20" t="inlineStr">
        <is>
          <t>PO-128-14519484892793984</t>
        </is>
      </c>
      <c r="C1412" s="20" t="inlineStr">
        <is>
          <t>Shipped</t>
        </is>
      </c>
      <c r="D1412" s="20" t="inlineStr">
        <is>
          <t>128-14519458678393984</t>
        </is>
      </c>
      <c r="E1412" s="20" t="inlineStr">
        <is>
          <t>Shipped</t>
        </is>
      </c>
      <c r="F1412" s="20" t="inlineStr">
        <is>
          <t>B03W10-10PZS</t>
        </is>
      </c>
      <c r="G14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412" s="20" t="inlineStr">
        <is>
          <t>10 piezas</t>
        </is>
      </c>
      <c r="I1412" s="20" t="n">
        <v>3</v>
      </c>
      <c r="J1412" s="21" t="n">
        <v>186</v>
      </c>
      <c r="K1412" s="21" t="n">
        <v>166.91</v>
      </c>
      <c r="L1412" s="21" t="n">
        <v>0</v>
      </c>
      <c r="M1412" s="21" t="n">
        <v>0</v>
      </c>
      <c r="N1412" s="21">
        <f>K1412*0.08+L1412*0.08</f>
        <v/>
      </c>
      <c r="O1412" s="21">
        <f>-(K1412*0.025+L1412*0.025)</f>
        <v/>
      </c>
      <c r="P1412" s="21">
        <f>32</f>
        <v/>
      </c>
      <c r="Q1412" s="21">
        <f>J1412+L1412+N1412+O1412-P1412-M1412</f>
        <v/>
      </c>
    </row>
    <row r="1413">
      <c r="A1413" s="20" t="inlineStr">
        <is>
          <t>5.15-5.21</t>
        </is>
      </c>
      <c r="B1413" s="20" t="inlineStr">
        <is>
          <t>PO-128-14519484892793984</t>
        </is>
      </c>
      <c r="C1413" s="20" t="inlineStr">
        <is>
          <t>Shipped</t>
        </is>
      </c>
      <c r="D1413" s="20" t="inlineStr">
        <is>
          <t>128-14519461299833984</t>
        </is>
      </c>
      <c r="E1413" s="20" t="inlineStr">
        <is>
          <t>Shipped</t>
        </is>
      </c>
      <c r="F1413" s="20" t="inlineStr">
        <is>
          <t>R18W30MM20</t>
        </is>
      </c>
      <c r="G1413" s="20" t="inlineStr">
        <is>
          <t>TIANLAI Reflector LED 20W (1800LM) y 30W (2700LM) Vida Útil 50,000 Horas Ángulo 220° Eficiente Energía Instalación Fácil para Interior y Exterior</t>
        </is>
      </c>
      <c r="H1413" s="20" t="inlineStr">
        <is>
          <t>1 pieza</t>
        </is>
      </c>
      <c r="I1413" s="20" t="n">
        <v>1</v>
      </c>
      <c r="J1413" s="21" t="n">
        <v>35</v>
      </c>
      <c r="K1413" s="21" t="n">
        <v>31.19</v>
      </c>
      <c r="L1413" s="21" t="n">
        <v>0</v>
      </c>
      <c r="M1413" s="21" t="n">
        <v>0</v>
      </c>
      <c r="N1413" s="21">
        <f>K1413*0.08+L1413*0.08</f>
        <v/>
      </c>
      <c r="O1413" s="21">
        <f>-(K1413*0.025+L1413*0.025)</f>
        <v/>
      </c>
      <c r="P1413" s="21">
        <f>32</f>
        <v/>
      </c>
      <c r="Q1413" s="21">
        <f>J1413+L1413+N1413+O1413-P1413-M1413</f>
        <v/>
      </c>
    </row>
    <row r="1414">
      <c r="A1414" s="20" t="inlineStr">
        <is>
          <t>5.15-5.21</t>
        </is>
      </c>
      <c r="B1414" s="20" t="inlineStr">
        <is>
          <t>PO-128-14842372132471037</t>
        </is>
      </c>
      <c r="C1414" s="20" t="inlineStr">
        <is>
          <t>Shipped</t>
        </is>
      </c>
      <c r="D1414" s="20" t="inlineStr">
        <is>
          <t>128-14842351160951037</t>
        </is>
      </c>
      <c r="E1414" s="20" t="inlineStr">
        <is>
          <t>Shipped</t>
        </is>
      </c>
      <c r="F1414" s="20" t="inlineStr">
        <is>
          <t>B03W10-10PZS</t>
        </is>
      </c>
      <c r="G141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414" s="20" t="inlineStr">
        <is>
          <t>10 piezas</t>
        </is>
      </c>
      <c r="I1414" s="20" t="n">
        <v>1</v>
      </c>
      <c r="J1414" s="21" t="n">
        <v>62</v>
      </c>
      <c r="K1414" s="21" t="n">
        <v>66.98999999999999</v>
      </c>
      <c r="L1414" s="21" t="n">
        <v>25.86</v>
      </c>
      <c r="M1414" s="21" t="n">
        <v>0</v>
      </c>
      <c r="N1414" s="21">
        <f>K1414*0.08+L1414*0.08</f>
        <v/>
      </c>
      <c r="O1414" s="21">
        <f>-(K1414*0.025+L1414*0.025)</f>
        <v/>
      </c>
      <c r="P1414" s="21">
        <f>32</f>
        <v/>
      </c>
      <c r="Q1414" s="21">
        <f>J1414+L1414+N1414+O1414-P1414-M1414</f>
        <v/>
      </c>
    </row>
    <row r="1415">
      <c r="A1415" s="20" t="inlineStr">
        <is>
          <t>5.15-5.21</t>
        </is>
      </c>
      <c r="B1415" s="20" t="inlineStr">
        <is>
          <t>PO-128-14604944097912450</t>
        </is>
      </c>
      <c r="C1415" s="20" t="inlineStr">
        <is>
          <t>Shipped</t>
        </is>
      </c>
      <c r="D1415" s="20" t="inlineStr">
        <is>
          <t>128-14604986040952450</t>
        </is>
      </c>
      <c r="E1415" s="20" t="inlineStr">
        <is>
          <t>Shipped</t>
        </is>
      </c>
      <c r="F1415" s="20" t="inlineStr">
        <is>
          <t>B03W10-10PZS</t>
        </is>
      </c>
      <c r="G14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415" s="20" t="inlineStr">
        <is>
          <t>10 piezas</t>
        </is>
      </c>
      <c r="I1415" s="20" t="n">
        <v>1</v>
      </c>
      <c r="J1415" s="21" t="n">
        <v>62</v>
      </c>
      <c r="K1415" s="21" t="n">
        <v>23.89</v>
      </c>
      <c r="L1415" s="21" t="n">
        <v>25.86</v>
      </c>
      <c r="M1415" s="21" t="n">
        <v>0</v>
      </c>
      <c r="N1415" s="21">
        <f>K1415*0.08+L1415*0.08</f>
        <v/>
      </c>
      <c r="O1415" s="21">
        <f>-(K1415*0.025+L1415*0.025)</f>
        <v/>
      </c>
      <c r="P1415" s="21">
        <f>32</f>
        <v/>
      </c>
      <c r="Q1415" s="21">
        <f>J1415+L1415+N1415+O1415-P1415-M1415</f>
        <v/>
      </c>
    </row>
    <row r="1416">
      <c r="A1416" s="20" t="inlineStr">
        <is>
          <t>5.15-5.21</t>
        </is>
      </c>
      <c r="B1416" s="20" t="inlineStr">
        <is>
          <t>PO-128-14955200399990429</t>
        </is>
      </c>
      <c r="C1416" s="20" t="inlineStr">
        <is>
          <t>Shipped</t>
        </is>
      </c>
      <c r="D1416" s="20" t="inlineStr">
        <is>
          <t>128-14955158456950429</t>
        </is>
      </c>
      <c r="E1416" s="20" t="inlineStr">
        <is>
          <t>Shipped</t>
        </is>
      </c>
      <c r="F1416" s="20" t="inlineStr">
        <is>
          <t>LV22W21</t>
        </is>
      </c>
      <c r="G14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16" s="20" t="inlineStr">
        <is>
          <t>1 pieza</t>
        </is>
      </c>
      <c r="I1416" s="20" t="n">
        <v>2</v>
      </c>
      <c r="J1416" s="21" t="n">
        <v>146</v>
      </c>
      <c r="K1416" s="21" t="n">
        <v>154.98</v>
      </c>
      <c r="L1416" s="21" t="n">
        <v>25.86</v>
      </c>
      <c r="M1416" s="21" t="n">
        <v>0</v>
      </c>
      <c r="N1416" s="21">
        <f>K1416*0.08+L1416*0.08</f>
        <v/>
      </c>
      <c r="O1416" s="21">
        <f>-(K1416*0.025+L1416*0.025)</f>
        <v/>
      </c>
      <c r="P1416" s="21">
        <f>32</f>
        <v/>
      </c>
      <c r="Q1416" s="21">
        <f>J1416+L1416+N1416+O1416-P1416-M1416</f>
        <v/>
      </c>
    </row>
    <row r="1417">
      <c r="A1417" s="20" t="inlineStr">
        <is>
          <t>5.15-5.21</t>
        </is>
      </c>
      <c r="B1417" s="20" t="inlineStr">
        <is>
          <t>PO-128-14742207816312720</t>
        </is>
      </c>
      <c r="C1417" s="20" t="inlineStr">
        <is>
          <t>Shipped</t>
        </is>
      </c>
      <c r="D1417" s="20" t="inlineStr">
        <is>
          <t>128-14742249759352720</t>
        </is>
      </c>
      <c r="E1417" s="20" t="inlineStr">
        <is>
          <t>Shipped</t>
        </is>
      </c>
      <c r="F1417" s="20" t="inlineStr">
        <is>
          <t>LE27M20W24</t>
        </is>
      </c>
      <c r="G1417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1417" s="20" t="inlineStr">
        <is>
          <t>24W/2000LM</t>
        </is>
      </c>
      <c r="I1417" s="20" t="n">
        <v>1</v>
      </c>
      <c r="J1417" s="21" t="n">
        <v>72</v>
      </c>
      <c r="K1417" s="21" t="n">
        <v>42.28</v>
      </c>
      <c r="L1417" s="21" t="n">
        <v>25.86</v>
      </c>
      <c r="M1417" s="21" t="n">
        <v>0</v>
      </c>
      <c r="N1417" s="21">
        <f>K1417*0.08+L1417*0.08</f>
        <v/>
      </c>
      <c r="O1417" s="21">
        <f>-(K1417*0.025+L1417*0.025)</f>
        <v/>
      </c>
      <c r="P1417" s="21">
        <f>32</f>
        <v/>
      </c>
      <c r="Q1417" s="21">
        <f>J1417+L1417+N1417+O1417-P1417-M1417</f>
        <v/>
      </c>
    </row>
    <row r="1418">
      <c r="A1418" s="20" t="inlineStr">
        <is>
          <t>5.15-5.21</t>
        </is>
      </c>
      <c r="B1418" s="20" t="inlineStr">
        <is>
          <t>PO-128-14643180257912414</t>
        </is>
      </c>
      <c r="C1418" s="20" t="inlineStr">
        <is>
          <t>Shipped</t>
        </is>
      </c>
      <c r="D1418" s="20" t="inlineStr">
        <is>
          <t>128-14643193365112414</t>
        </is>
      </c>
      <c r="E1418" s="20" t="inlineStr">
        <is>
          <t>Shipped</t>
        </is>
      </c>
      <c r="F1418" s="20" t="inlineStr">
        <is>
          <t>LV22W21</t>
        </is>
      </c>
      <c r="G14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18" s="20" t="inlineStr">
        <is>
          <t>1 pieza</t>
        </is>
      </c>
      <c r="I1418" s="20" t="n">
        <v>1</v>
      </c>
      <c r="J1418" s="21" t="n">
        <v>73</v>
      </c>
      <c r="K1418" s="21" t="n">
        <v>86.09</v>
      </c>
      <c r="L1418" s="21" t="n">
        <v>25.86</v>
      </c>
      <c r="M1418" s="21" t="n">
        <v>0</v>
      </c>
      <c r="N1418" s="21">
        <f>K1418*0.08+L1418*0.08</f>
        <v/>
      </c>
      <c r="O1418" s="21">
        <f>-(K1418*0.025+L1418*0.025)</f>
        <v/>
      </c>
      <c r="P1418" s="21">
        <f>32</f>
        <v/>
      </c>
      <c r="Q1418" s="21">
        <f>J1418+L1418+N1418+O1418-P1418-M1418</f>
        <v/>
      </c>
    </row>
    <row r="1419">
      <c r="A1419" s="20" t="inlineStr">
        <is>
          <t>5.15-5.21</t>
        </is>
      </c>
      <c r="B1419" s="20" t="inlineStr">
        <is>
          <t>PO-128-14534602537594086</t>
        </is>
      </c>
      <c r="C1419" s="20" t="inlineStr">
        <is>
          <t>Shipped</t>
        </is>
      </c>
      <c r="D1419" s="20" t="inlineStr">
        <is>
          <t>128-14534581566074086</t>
        </is>
      </c>
      <c r="E1419" s="20" t="inlineStr">
        <is>
          <t>Shipped</t>
        </is>
      </c>
      <c r="F1419" s="20" t="inlineStr">
        <is>
          <t>LV22W21</t>
        </is>
      </c>
      <c r="G14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19" s="20" t="inlineStr">
        <is>
          <t>1 pieza</t>
        </is>
      </c>
      <c r="I1419" s="20" t="n">
        <v>1</v>
      </c>
      <c r="J1419" s="21" t="n">
        <v>73</v>
      </c>
      <c r="K1419" s="21" t="n">
        <v>77.48999999999999</v>
      </c>
      <c r="L1419" s="21" t="n">
        <v>25.86</v>
      </c>
      <c r="M1419" s="21" t="n">
        <v>0</v>
      </c>
      <c r="N1419" s="21">
        <f>K1419*0.08+L1419*0.08</f>
        <v/>
      </c>
      <c r="O1419" s="21">
        <f>-(K1419*0.025+L1419*0.025)</f>
        <v/>
      </c>
      <c r="P1419" s="21">
        <f>32</f>
        <v/>
      </c>
      <c r="Q1419" s="21">
        <f>J1419+L1419+N1419+O1419-P1419-M1419</f>
        <v/>
      </c>
    </row>
    <row r="1420">
      <c r="A1420" s="20" t="inlineStr">
        <is>
          <t>5.15-5.21</t>
        </is>
      </c>
      <c r="B1420" s="20" t="inlineStr">
        <is>
          <t>PO-128-14709897590393043</t>
        </is>
      </c>
      <c r="C1420" s="20" t="inlineStr">
        <is>
          <t>Shipped</t>
        </is>
      </c>
      <c r="D1420" s="20" t="inlineStr">
        <is>
          <t>128-14709862200953043</t>
        </is>
      </c>
      <c r="E1420" s="20" t="inlineStr">
        <is>
          <t>Shipped</t>
        </is>
      </c>
      <c r="F1420" s="20" t="inlineStr">
        <is>
          <t>B03W10-10PZS</t>
        </is>
      </c>
      <c r="G142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420" s="20" t="inlineStr">
        <is>
          <t>10 piezas</t>
        </is>
      </c>
      <c r="I1420" s="20" t="n">
        <v>2</v>
      </c>
      <c r="J1420" s="21" t="n">
        <v>124</v>
      </c>
      <c r="K1420" s="21" t="n">
        <v>133.98</v>
      </c>
      <c r="L1420" s="21" t="n">
        <v>25.86</v>
      </c>
      <c r="M1420" s="21" t="n">
        <v>0</v>
      </c>
      <c r="N1420" s="21">
        <f>K1420*0.08+L1420*0.08</f>
        <v/>
      </c>
      <c r="O1420" s="21">
        <f>-(K1420*0.025+L1420*0.025)</f>
        <v/>
      </c>
      <c r="P1420" s="21">
        <f>32</f>
        <v/>
      </c>
      <c r="Q1420" s="21">
        <f>J1420+L1420+N1420+O1420-P1420-M1420</f>
        <v/>
      </c>
    </row>
    <row r="1421">
      <c r="A1421" s="20" t="inlineStr">
        <is>
          <t>5.15-5.21</t>
        </is>
      </c>
      <c r="B1421" s="20" t="inlineStr">
        <is>
          <t>PO-128-14509041034873150</t>
        </is>
      </c>
      <c r="C1421" s="20" t="inlineStr">
        <is>
          <t>Shipped</t>
        </is>
      </c>
      <c r="D1421" s="20" t="inlineStr">
        <is>
          <t>128-14509093463673150</t>
        </is>
      </c>
      <c r="E1421" s="20" t="inlineStr">
        <is>
          <t>Shipped</t>
        </is>
      </c>
      <c r="F1421" s="20" t="inlineStr">
        <is>
          <t>LV22W21</t>
        </is>
      </c>
      <c r="G14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21" s="20" t="inlineStr">
        <is>
          <t>1 pieza</t>
        </is>
      </c>
      <c r="I1421" s="20" t="n">
        <v>1</v>
      </c>
      <c r="J1421" s="21" t="n">
        <v>73</v>
      </c>
      <c r="K1421" s="21" t="n">
        <v>34.39</v>
      </c>
      <c r="L1421" s="21" t="n">
        <v>25.86</v>
      </c>
      <c r="M1421" s="21" t="n">
        <v>0</v>
      </c>
      <c r="N1421" s="21">
        <f>K1421*0.08+L1421*0.08</f>
        <v/>
      </c>
      <c r="O1421" s="21">
        <f>-(K1421*0.025+L1421*0.025)</f>
        <v/>
      </c>
      <c r="P1421" s="21">
        <f>32</f>
        <v/>
      </c>
      <c r="Q1421" s="21">
        <f>J1421+L1421+N1421+O1421-P1421-M1421</f>
        <v/>
      </c>
    </row>
    <row r="1422">
      <c r="A1422" s="20" t="inlineStr">
        <is>
          <t>5.15-5.21</t>
        </is>
      </c>
      <c r="B1422" s="20" t="inlineStr">
        <is>
          <t>PO-128-14598739026553705</t>
        </is>
      </c>
      <c r="C1422" s="20" t="inlineStr">
        <is>
          <t>Shipped</t>
        </is>
      </c>
      <c r="D1422" s="20" t="inlineStr">
        <is>
          <t>128-14598735094393705</t>
        </is>
      </c>
      <c r="E1422" s="20" t="inlineStr">
        <is>
          <t>Shipped</t>
        </is>
      </c>
      <c r="F1422" s="20" t="inlineStr">
        <is>
          <t>LV22W21</t>
        </is>
      </c>
      <c r="G14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22" s="20" t="inlineStr">
        <is>
          <t>1 pieza</t>
        </is>
      </c>
      <c r="I1422" s="20" t="n">
        <v>1</v>
      </c>
      <c r="J1422" s="21" t="n">
        <v>73</v>
      </c>
      <c r="K1422" s="21" t="n">
        <v>77.48999999999999</v>
      </c>
      <c r="L1422" s="21" t="n">
        <v>25.86</v>
      </c>
      <c r="M1422" s="21" t="n">
        <v>0</v>
      </c>
      <c r="N1422" s="21">
        <f>K1422*0.08+L1422*0.08</f>
        <v/>
      </c>
      <c r="O1422" s="21">
        <f>-(K1422*0.025+L1422*0.025)</f>
        <v/>
      </c>
      <c r="P1422" s="21">
        <f>32</f>
        <v/>
      </c>
      <c r="Q1422" s="21">
        <f>J1422+L1422+N1422+O1422-P1422-M1422</f>
        <v/>
      </c>
    </row>
    <row r="1423">
      <c r="A1423" s="20" t="inlineStr">
        <is>
          <t>5.15-5.21</t>
        </is>
      </c>
      <c r="B1423" s="20" t="inlineStr">
        <is>
          <t>PO-128-14475236767353225</t>
        </is>
      </c>
      <c r="C1423" s="20" t="inlineStr">
        <is>
          <t>Shipped</t>
        </is>
      </c>
      <c r="D1423" s="20" t="inlineStr">
        <is>
          <t>128-14475257738873225</t>
        </is>
      </c>
      <c r="E1423" s="20" t="inlineStr">
        <is>
          <t>Shipped</t>
        </is>
      </c>
      <c r="F1423" s="20" t="inlineStr">
        <is>
          <t>LV22W21</t>
        </is>
      </c>
      <c r="G14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23" s="20" t="inlineStr">
        <is>
          <t>1 pieza</t>
        </is>
      </c>
      <c r="I1423" s="20" t="n">
        <v>1</v>
      </c>
      <c r="J1423" s="21" t="n">
        <v>73</v>
      </c>
      <c r="K1423" s="21" t="n">
        <v>86.09</v>
      </c>
      <c r="L1423" s="21" t="n">
        <v>25.86</v>
      </c>
      <c r="M1423" s="21" t="n">
        <v>0</v>
      </c>
      <c r="N1423" s="21">
        <f>K1423*0.08+L1423*0.08</f>
        <v/>
      </c>
      <c r="O1423" s="21">
        <f>-(K1423*0.025+L1423*0.025)</f>
        <v/>
      </c>
      <c r="P1423" s="21">
        <f>32</f>
        <v/>
      </c>
      <c r="Q1423" s="21">
        <f>J1423+L1423+N1423+O1423-P1423-M1423</f>
        <v/>
      </c>
    </row>
    <row r="1424">
      <c r="A1424" s="20" t="inlineStr">
        <is>
          <t>5.15-5.21</t>
        </is>
      </c>
      <c r="B1424" s="20" t="inlineStr">
        <is>
          <t>PO-128-14510549581433143</t>
        </is>
      </c>
      <c r="C1424" s="20" t="inlineStr">
        <is>
          <t>Shipped</t>
        </is>
      </c>
      <c r="D1424" s="20" t="inlineStr">
        <is>
          <t>128-14510560067193143</t>
        </is>
      </c>
      <c r="E1424" s="20" t="inlineStr">
        <is>
          <t>Shipped</t>
        </is>
      </c>
      <c r="F1424" s="20" t="inlineStr">
        <is>
          <t>LV22W21</t>
        </is>
      </c>
      <c r="G14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24" s="20" t="inlineStr">
        <is>
          <t>1 pieza</t>
        </is>
      </c>
      <c r="I1424" s="20" t="n">
        <v>3</v>
      </c>
      <c r="J1424" s="21" t="n">
        <v>219</v>
      </c>
      <c r="K1424" s="21" t="n">
        <v>183.54</v>
      </c>
      <c r="L1424" s="21" t="n">
        <v>0</v>
      </c>
      <c r="M1424" s="21" t="n">
        <v>0</v>
      </c>
      <c r="N1424" s="21">
        <f>K1424*0.08+L1424*0.08</f>
        <v/>
      </c>
      <c r="O1424" s="21">
        <f>-(K1424*0.025+L1424*0.025)</f>
        <v/>
      </c>
      <c r="P1424" s="21">
        <f>32</f>
        <v/>
      </c>
      <c r="Q1424" s="21">
        <f>J1424+L1424+N1424+O1424-P1424-M1424</f>
        <v/>
      </c>
    </row>
    <row r="1425">
      <c r="A1425" s="20" t="inlineStr">
        <is>
          <t>5.15-5.21</t>
        </is>
      </c>
      <c r="B1425" s="20" t="inlineStr">
        <is>
          <t>PO-128-14624136469112528</t>
        </is>
      </c>
      <c r="C1425" s="20" t="inlineStr">
        <is>
          <t>Shipped</t>
        </is>
      </c>
      <c r="D1425" s="20" t="inlineStr">
        <is>
          <t>128-14624157440632528</t>
        </is>
      </c>
      <c r="E1425" s="20" t="inlineStr">
        <is>
          <t>Shipped</t>
        </is>
      </c>
      <c r="F1425" s="20" t="inlineStr">
        <is>
          <t>LV22W21</t>
        </is>
      </c>
      <c r="G14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25" s="20" t="inlineStr">
        <is>
          <t>1 pieza</t>
        </is>
      </c>
      <c r="I1425" s="20" t="n">
        <v>1</v>
      </c>
      <c r="J1425" s="21" t="n">
        <v>73</v>
      </c>
      <c r="K1425" s="21" t="n">
        <v>86.09</v>
      </c>
      <c r="L1425" s="21" t="n">
        <v>25.86</v>
      </c>
      <c r="M1425" s="21" t="n">
        <v>0</v>
      </c>
      <c r="N1425" s="21">
        <f>K1425*0.08+L1425*0.08</f>
        <v/>
      </c>
      <c r="O1425" s="21">
        <f>-(K1425*0.025+L1425*0.025)</f>
        <v/>
      </c>
      <c r="P1425" s="21">
        <f>32</f>
        <v/>
      </c>
      <c r="Q1425" s="21">
        <f>J1425+L1425+N1425+O1425-P1425-M1425</f>
        <v/>
      </c>
    </row>
    <row r="1426">
      <c r="A1426" s="20" t="inlineStr">
        <is>
          <t>5.15-5.21</t>
        </is>
      </c>
      <c r="B1426" s="20" t="inlineStr">
        <is>
          <t>PO-128-14835494339191268</t>
        </is>
      </c>
      <c r="C1426" s="20" t="inlineStr">
        <is>
          <t>Shipped</t>
        </is>
      </c>
      <c r="D1426" s="20" t="inlineStr">
        <is>
          <t>128-14835473367671268</t>
        </is>
      </c>
      <c r="E1426" s="20" t="inlineStr">
        <is>
          <t>Shipped</t>
        </is>
      </c>
      <c r="F1426" s="20" t="inlineStr">
        <is>
          <t>B03W10-10PZS</t>
        </is>
      </c>
      <c r="G14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426" s="20" t="inlineStr">
        <is>
          <t>10 piezas</t>
        </is>
      </c>
      <c r="I1426" s="20" t="n">
        <v>1</v>
      </c>
      <c r="J1426" s="21" t="n">
        <v>62</v>
      </c>
      <c r="K1426" s="21" t="n">
        <v>66.98999999999999</v>
      </c>
      <c r="L1426" s="21" t="n">
        <v>25.86</v>
      </c>
      <c r="M1426" s="21" t="n">
        <v>0</v>
      </c>
      <c r="N1426" s="21">
        <f>K1426*0.08+L1426*0.08</f>
        <v/>
      </c>
      <c r="O1426" s="21">
        <f>-(K1426*0.025+L1426*0.025)</f>
        <v/>
      </c>
      <c r="P1426" s="21">
        <f>32</f>
        <v/>
      </c>
      <c r="Q1426" s="21">
        <f>J1426+L1426+N1426+O1426-P1426-M1426</f>
        <v/>
      </c>
    </row>
    <row r="1427">
      <c r="A1427" s="20" t="inlineStr">
        <is>
          <t>5.15-5.21</t>
        </is>
      </c>
      <c r="B1427" s="20" t="inlineStr">
        <is>
          <t>PO-128-14970006021750274</t>
        </is>
      </c>
      <c r="C1427" s="20" t="inlineStr">
        <is>
          <t>Shipped</t>
        </is>
      </c>
      <c r="D1427" s="20" t="inlineStr">
        <is>
          <t>128-14970110879350274</t>
        </is>
      </c>
      <c r="E1427" s="20" t="inlineStr">
        <is>
          <t>Shipped</t>
        </is>
      </c>
      <c r="F1427" s="20" t="inlineStr">
        <is>
          <t>M10</t>
        </is>
      </c>
      <c r="G1427" s="20" t="inlineStr">
        <is>
          <t>Pantalla de Batería Clara HD LED - Auriculares Inalámbricos TWS, Estuche con 6 Recargas, 5h de Uso, 4 Micrófonos CVC8.0 con Reducción de Ruido y Sonido HiFi</t>
        </is>
      </c>
      <c r="H1427" s="20" t="inlineStr">
        <is>
          <t>1 pieza</t>
        </is>
      </c>
      <c r="I1427" s="20" t="n">
        <v>1</v>
      </c>
      <c r="J1427" s="21" t="n">
        <v>43</v>
      </c>
      <c r="K1427" s="21" t="n">
        <v>5.1</v>
      </c>
      <c r="L1427" s="21" t="n">
        <v>25.86</v>
      </c>
      <c r="M1427" s="21" t="n">
        <v>0</v>
      </c>
      <c r="N1427" s="21">
        <f>K1427*0.08+L1427*0.08</f>
        <v/>
      </c>
      <c r="O1427" s="21">
        <f>-(K1427*0.025+L1427*0.025)</f>
        <v/>
      </c>
      <c r="P1427" s="21">
        <f>32</f>
        <v/>
      </c>
      <c r="Q1427" s="21">
        <f>J1427+L1427+N1427+O1427-P1427-M1427</f>
        <v/>
      </c>
    </row>
    <row r="1428">
      <c r="A1428" s="20" t="inlineStr">
        <is>
          <t>5.15-5.21</t>
        </is>
      </c>
      <c r="B1428" s="20" t="inlineStr">
        <is>
          <t>PO-128-14828633651831247</t>
        </is>
      </c>
      <c r="C1428" s="20" t="inlineStr">
        <is>
          <t>Shipped</t>
        </is>
      </c>
      <c r="D1428" s="20" t="inlineStr">
        <is>
          <t>128-14828701809271247</t>
        </is>
      </c>
      <c r="E1428" s="20" t="inlineStr">
        <is>
          <t>Shipped</t>
        </is>
      </c>
      <c r="F1428" s="20" t="inlineStr">
        <is>
          <t>S09W18IB-4PZS</t>
        </is>
      </c>
      <c r="G1428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1428" s="20" t="inlineStr">
        <is>
          <t>4 piezas</t>
        </is>
      </c>
      <c r="I1428" s="20" t="n">
        <v>1</v>
      </c>
      <c r="J1428" s="21" t="n">
        <v>140</v>
      </c>
      <c r="K1428" s="21" t="n">
        <v>179.06</v>
      </c>
      <c r="L1428" s="21" t="n">
        <v>25.86</v>
      </c>
      <c r="M1428" s="21" t="n">
        <v>0</v>
      </c>
      <c r="N1428" s="21">
        <f>K1428*0.08+L1428*0.08</f>
        <v/>
      </c>
      <c r="O1428" s="21">
        <f>-(K1428*0.025+L1428*0.025)</f>
        <v/>
      </c>
      <c r="P1428" s="21">
        <f>32</f>
        <v/>
      </c>
      <c r="Q1428" s="21">
        <f>J1428+L1428+N1428+O1428-P1428-M1428</f>
        <v/>
      </c>
    </row>
    <row r="1429">
      <c r="A1429" s="20" t="inlineStr">
        <is>
          <t>5.15-5.21</t>
        </is>
      </c>
      <c r="B1429" s="20" t="inlineStr">
        <is>
          <t>PO-128-14952427541110445</t>
        </is>
      </c>
      <c r="C1429" s="20" t="inlineStr">
        <is>
          <t>Shipped</t>
        </is>
      </c>
      <c r="D1429" s="20" t="inlineStr">
        <is>
          <t>128-14952406569590445</t>
        </is>
      </c>
      <c r="E1429" s="20" t="inlineStr">
        <is>
          <t>Shipped</t>
        </is>
      </c>
      <c r="F1429" s="20" t="inlineStr">
        <is>
          <t>LV22W21</t>
        </is>
      </c>
      <c r="G14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29" s="20" t="inlineStr">
        <is>
          <t>1 pieza</t>
        </is>
      </c>
      <c r="I1429" s="20" t="n">
        <v>1</v>
      </c>
      <c r="J1429" s="21" t="n">
        <v>73</v>
      </c>
      <c r="K1429" s="21" t="n">
        <v>73.18000000000001</v>
      </c>
      <c r="L1429" s="21" t="n">
        <v>25.86</v>
      </c>
      <c r="M1429" s="21" t="n">
        <v>0</v>
      </c>
      <c r="N1429" s="21">
        <f>K1429*0.08+L1429*0.08</f>
        <v/>
      </c>
      <c r="O1429" s="21">
        <f>-(K1429*0.025+L1429*0.025)</f>
        <v/>
      </c>
      <c r="P1429" s="21">
        <f>32</f>
        <v/>
      </c>
      <c r="Q1429" s="21">
        <f>J1429+L1429+N1429+O1429-P1429-M1429</f>
        <v/>
      </c>
    </row>
    <row r="1430">
      <c r="A1430" s="20" t="inlineStr">
        <is>
          <t>5.15-5.21</t>
        </is>
      </c>
      <c r="B1430" s="20" t="inlineStr">
        <is>
          <t>PO-128-14988281078390359</t>
        </is>
      </c>
      <c r="C1430" s="20" t="inlineStr">
        <is>
          <t>Shipped</t>
        </is>
      </c>
      <c r="D1430" s="20" t="inlineStr">
        <is>
          <t>128-14988275835510359</t>
        </is>
      </c>
      <c r="E1430" s="20" t="inlineStr">
        <is>
          <t>Shipped</t>
        </is>
      </c>
      <c r="F1430" s="20" t="inlineStr">
        <is>
          <t>LV22W21</t>
        </is>
      </c>
      <c r="G14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30" s="20" t="inlineStr">
        <is>
          <t>1 pieza</t>
        </is>
      </c>
      <c r="I1430" s="20" t="n">
        <v>2</v>
      </c>
      <c r="J1430" s="21" t="n">
        <v>146</v>
      </c>
      <c r="K1430" s="21" t="n">
        <v>137.74</v>
      </c>
      <c r="L1430" s="21" t="n">
        <v>25.86</v>
      </c>
      <c r="M1430" s="21" t="n">
        <v>0</v>
      </c>
      <c r="N1430" s="21">
        <f>K1430*0.08+L1430*0.08</f>
        <v/>
      </c>
      <c r="O1430" s="21">
        <f>-(K1430*0.025+L1430*0.025)</f>
        <v/>
      </c>
      <c r="P1430" s="21">
        <f>32</f>
        <v/>
      </c>
      <c r="Q1430" s="21">
        <f>J1430+L1430+N1430+O1430-P1430-M1430</f>
        <v/>
      </c>
    </row>
    <row r="1431">
      <c r="A1431" s="20" t="inlineStr">
        <is>
          <t>5.15-5.21</t>
        </is>
      </c>
      <c r="B1431" s="20" t="inlineStr">
        <is>
          <t>PO-128-14912952469111702</t>
        </is>
      </c>
      <c r="C1431" s="20" t="inlineStr">
        <is>
          <t>Shipped</t>
        </is>
      </c>
      <c r="D1431" s="20" t="inlineStr">
        <is>
          <t>128-14913004897911702</t>
        </is>
      </c>
      <c r="E1431" s="20" t="inlineStr">
        <is>
          <t>Shipped</t>
        </is>
      </c>
      <c r="F1431" s="20" t="inlineStr">
        <is>
          <t>B03W10-10PZS</t>
        </is>
      </c>
      <c r="G14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431" s="20" t="inlineStr">
        <is>
          <t>10 piezas</t>
        </is>
      </c>
      <c r="I1431" s="20" t="n">
        <v>1</v>
      </c>
      <c r="J1431" s="21" t="n">
        <v>62</v>
      </c>
      <c r="K1431" s="21" t="n">
        <v>73.61</v>
      </c>
      <c r="L1431" s="21" t="n">
        <v>25.86</v>
      </c>
      <c r="M1431" s="21" t="n">
        <v>0</v>
      </c>
      <c r="N1431" s="21">
        <f>K1431*0.08+L1431*0.08</f>
        <v/>
      </c>
      <c r="O1431" s="21">
        <f>-(K1431*0.025+L1431*0.025)</f>
        <v/>
      </c>
      <c r="P1431" s="21">
        <f>32</f>
        <v/>
      </c>
      <c r="Q1431" s="21">
        <f>J1431+L1431+N1431+O1431-P1431-M1431</f>
        <v/>
      </c>
    </row>
    <row r="1432">
      <c r="A1432" s="20" t="inlineStr">
        <is>
          <t>5.15-5.21</t>
        </is>
      </c>
      <c r="B1432" s="20" t="inlineStr">
        <is>
          <t>PO-128-15049488978551019</t>
        </is>
      </c>
      <c r="C1432" s="20" t="inlineStr">
        <is>
          <t>Shipped</t>
        </is>
      </c>
      <c r="D1432" s="20" t="inlineStr">
        <is>
          <t>128-15049447035511019</t>
        </is>
      </c>
      <c r="E1432" s="20" t="inlineStr">
        <is>
          <t>Shipped</t>
        </is>
      </c>
      <c r="F1432" s="20" t="inlineStr">
        <is>
          <t>LV22W21</t>
        </is>
      </c>
      <c r="G14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32" s="20" t="inlineStr">
        <is>
          <t>1 pieza</t>
        </is>
      </c>
      <c r="I1432" s="20" t="n">
        <v>1</v>
      </c>
      <c r="J1432" s="21" t="n">
        <v>73</v>
      </c>
      <c r="K1432" s="21" t="n">
        <v>77.48999999999999</v>
      </c>
      <c r="L1432" s="21" t="n">
        <v>25.86</v>
      </c>
      <c r="M1432" s="21" t="n">
        <v>0</v>
      </c>
      <c r="N1432" s="21">
        <f>K1432*0.08+L1432*0.08</f>
        <v/>
      </c>
      <c r="O1432" s="21">
        <f>-(K1432*0.025+L1432*0.025)</f>
        <v/>
      </c>
      <c r="P1432" s="21">
        <f>32</f>
        <v/>
      </c>
      <c r="Q1432" s="21">
        <f>J1432+L1432+N1432+O1432-P1432-M1432</f>
        <v/>
      </c>
    </row>
    <row r="1433">
      <c r="A1433" s="20" t="inlineStr">
        <is>
          <t>5.15-5.21</t>
        </is>
      </c>
      <c r="B1433" s="20" t="inlineStr">
        <is>
          <t>PO-128-14959745976950465</t>
        </is>
      </c>
      <c r="C1433" s="20" t="inlineStr">
        <is>
          <t>Shipped</t>
        </is>
      </c>
      <c r="D1433" s="20" t="inlineStr">
        <is>
          <t>128-14959898020470465</t>
        </is>
      </c>
      <c r="E1433" s="20" t="inlineStr">
        <is>
          <t>Shipped</t>
        </is>
      </c>
      <c r="F1433" s="20" t="inlineStr">
        <is>
          <t>LV22W21</t>
        </is>
      </c>
      <c r="G14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33" s="20" t="inlineStr">
        <is>
          <t>1 pieza</t>
        </is>
      </c>
      <c r="I1433" s="20" t="n">
        <v>1</v>
      </c>
      <c r="J1433" s="21" t="n">
        <v>73</v>
      </c>
      <c r="K1433" s="21" t="n">
        <v>77.48999999999999</v>
      </c>
      <c r="L1433" s="21" t="n">
        <v>25.86</v>
      </c>
      <c r="M1433" s="21" t="n">
        <v>0</v>
      </c>
      <c r="N1433" s="21">
        <f>K1433*0.08+L1433*0.08</f>
        <v/>
      </c>
      <c r="O1433" s="21">
        <f>-(K1433*0.025+L1433*0.025)</f>
        <v/>
      </c>
      <c r="P1433" s="21">
        <f>32</f>
        <v/>
      </c>
      <c r="Q1433" s="21">
        <f>J1433+L1433+N1433+O1433-P1433-M1433</f>
        <v/>
      </c>
    </row>
    <row r="1434">
      <c r="A1434" s="20" t="inlineStr">
        <is>
          <t>5.15-5.21</t>
        </is>
      </c>
      <c r="B1434" s="20" t="inlineStr">
        <is>
          <t>PO-128-14500358328953074</t>
        </is>
      </c>
      <c r="C1434" s="20" t="inlineStr">
        <is>
          <t>Shipped</t>
        </is>
      </c>
      <c r="D1434" s="20" t="inlineStr">
        <is>
          <t>128-14500316385913074</t>
        </is>
      </c>
      <c r="E1434" s="20" t="inlineStr">
        <is>
          <t>Shipped</t>
        </is>
      </c>
      <c r="F1434" s="20" t="inlineStr">
        <is>
          <t>LV22W21</t>
        </is>
      </c>
      <c r="G14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34" s="20" t="inlineStr">
        <is>
          <t>1 pieza</t>
        </is>
      </c>
      <c r="I1434" s="20" t="n">
        <v>3</v>
      </c>
      <c r="J1434" s="21" t="n">
        <v>219</v>
      </c>
      <c r="K1434" s="21" t="n">
        <v>189.37</v>
      </c>
      <c r="L1434" s="21" t="n">
        <v>0</v>
      </c>
      <c r="M1434" s="21" t="n">
        <v>0</v>
      </c>
      <c r="N1434" s="21">
        <f>K1434*0.08+L1434*0.08</f>
        <v/>
      </c>
      <c r="O1434" s="21">
        <f>-(K1434*0.025+L1434*0.025)</f>
        <v/>
      </c>
      <c r="P1434" s="21">
        <f>32</f>
        <v/>
      </c>
      <c r="Q1434" s="21">
        <f>J1434+L1434+N1434+O1434-P1434-M1434</f>
        <v/>
      </c>
    </row>
    <row r="1435">
      <c r="A1435" s="20" t="inlineStr">
        <is>
          <t>5.15-5.21</t>
        </is>
      </c>
      <c r="B1435" s="20" t="inlineStr">
        <is>
          <t>PO-128-14486037740153289</t>
        </is>
      </c>
      <c r="C1435" s="20" t="inlineStr">
        <is>
          <t>Shipped</t>
        </is>
      </c>
      <c r="D1435" s="20" t="inlineStr">
        <is>
          <t>128-14486075751033289</t>
        </is>
      </c>
      <c r="E1435" s="20" t="inlineStr">
        <is>
          <t>Shipped</t>
        </is>
      </c>
      <c r="F1435" s="20" t="inlineStr">
        <is>
          <t>LV22W21</t>
        </is>
      </c>
      <c r="G14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35" s="20" t="inlineStr">
        <is>
          <t>1 pieza</t>
        </is>
      </c>
      <c r="I1435" s="20" t="n">
        <v>1</v>
      </c>
      <c r="J1435" s="21" t="n">
        <v>73</v>
      </c>
      <c r="K1435" s="21" t="n">
        <v>62.5</v>
      </c>
      <c r="L1435" s="21" t="n">
        <v>25.86</v>
      </c>
      <c r="M1435" s="21" t="n">
        <v>0</v>
      </c>
      <c r="N1435" s="21">
        <f>K1435*0.08+L1435*0.08</f>
        <v/>
      </c>
      <c r="O1435" s="21">
        <f>-(K1435*0.025+L1435*0.025)</f>
        <v/>
      </c>
      <c r="P1435" s="21">
        <f>32</f>
        <v/>
      </c>
      <c r="Q1435" s="21">
        <f>J1435+L1435+N1435+O1435-P1435-M1435</f>
        <v/>
      </c>
    </row>
    <row r="1436">
      <c r="A1436" s="20" t="inlineStr">
        <is>
          <t>5.15-5.21</t>
        </is>
      </c>
      <c r="B1436" s="20" t="inlineStr">
        <is>
          <t>PO-128-14439538207353500</t>
        </is>
      </c>
      <c r="C1436" s="20" t="inlineStr">
        <is>
          <t>Shipped</t>
        </is>
      </c>
      <c r="D1436" s="20" t="inlineStr">
        <is>
          <t>128-14439506750073500</t>
        </is>
      </c>
      <c r="E1436" s="20" t="inlineStr">
        <is>
          <t>Shipped</t>
        </is>
      </c>
      <c r="F1436" s="20" t="inlineStr">
        <is>
          <t>LV22W21</t>
        </is>
      </c>
      <c r="G14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36" s="20" t="inlineStr">
        <is>
          <t>1 pieza</t>
        </is>
      </c>
      <c r="I1436" s="20" t="n">
        <v>3</v>
      </c>
      <c r="J1436" s="21" t="n">
        <v>219</v>
      </c>
      <c r="K1436" s="21" t="n">
        <v>199.94</v>
      </c>
      <c r="L1436" s="21" t="n">
        <v>0</v>
      </c>
      <c r="M1436" s="21" t="n">
        <v>0</v>
      </c>
      <c r="N1436" s="21">
        <f>K1436*0.08+L1436*0.08</f>
        <v/>
      </c>
      <c r="O1436" s="21">
        <f>-(K1436*0.025+L1436*0.025)</f>
        <v/>
      </c>
      <c r="P1436" s="21">
        <f>32</f>
        <v/>
      </c>
      <c r="Q1436" s="21">
        <f>J1436+L1436+N1436+O1436-P1436-M1436</f>
        <v/>
      </c>
    </row>
    <row r="1437">
      <c r="A1437" s="20" t="inlineStr">
        <is>
          <t>5.15-5.21</t>
        </is>
      </c>
      <c r="B1437" s="20" t="inlineStr">
        <is>
          <t>PO-128-14863124040311937</t>
        </is>
      </c>
      <c r="C1437" s="20" t="inlineStr">
        <is>
          <t>Shipped</t>
        </is>
      </c>
      <c r="D1437" s="20" t="inlineStr">
        <is>
          <t>128-14863134526071937</t>
        </is>
      </c>
      <c r="E1437" s="20" t="inlineStr">
        <is>
          <t>Shipped</t>
        </is>
      </c>
      <c r="F1437" s="20" t="inlineStr">
        <is>
          <t>LV22W21</t>
        </is>
      </c>
      <c r="G14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37" s="20" t="inlineStr">
        <is>
          <t>1 pieza</t>
        </is>
      </c>
      <c r="I1437" s="20" t="n">
        <v>1</v>
      </c>
      <c r="J1437" s="21" t="n">
        <v>73</v>
      </c>
      <c r="K1437" s="21" t="n">
        <v>77.48999999999999</v>
      </c>
      <c r="L1437" s="21" t="n">
        <v>25.86</v>
      </c>
      <c r="M1437" s="21" t="n">
        <v>0</v>
      </c>
      <c r="N1437" s="21">
        <f>K1437*0.08+L1437*0.08</f>
        <v/>
      </c>
      <c r="O1437" s="21">
        <f>-(K1437*0.025+L1437*0.025)</f>
        <v/>
      </c>
      <c r="P1437" s="21">
        <f>32</f>
        <v/>
      </c>
      <c r="Q1437" s="21">
        <f>J1437+L1437+N1437+O1437-P1437-M1437</f>
        <v/>
      </c>
    </row>
    <row r="1438">
      <c r="A1438" s="20" t="inlineStr">
        <is>
          <t>5.15-5.21</t>
        </is>
      </c>
      <c r="B1438" s="20" t="inlineStr">
        <is>
          <t>PO-128-14894127708791881</t>
        </is>
      </c>
      <c r="C1438" s="20" t="inlineStr">
        <is>
          <t>Shipped</t>
        </is>
      </c>
      <c r="D1438" s="20" t="inlineStr">
        <is>
          <t>128-14894085765751881</t>
        </is>
      </c>
      <c r="E1438" s="20" t="inlineStr">
        <is>
          <t>Shipped</t>
        </is>
      </c>
      <c r="F1438" s="20" t="inlineStr">
        <is>
          <t>M10</t>
        </is>
      </c>
      <c r="G1438" s="20" t="inlineStr">
        <is>
          <t>Pantalla de Batería Clara HD LED - Auriculares Inalámbricos TWS, Estuche con 6 Recargas, 5h de Uso, 4 Micrófonos CVC8.0 con Reducción de Ruido y Sonido HiFi</t>
        </is>
      </c>
      <c r="H1438" s="20" t="inlineStr">
        <is>
          <t>1 pieza</t>
        </is>
      </c>
      <c r="I1438" s="20" t="n">
        <v>1</v>
      </c>
      <c r="J1438" s="21" t="n">
        <v>43</v>
      </c>
      <c r="K1438" s="21" t="n">
        <v>5.1</v>
      </c>
      <c r="L1438" s="21" t="n">
        <v>25.86</v>
      </c>
      <c r="M1438" s="21" t="n">
        <v>0</v>
      </c>
      <c r="N1438" s="21">
        <f>K1438*0.08+L1438*0.08</f>
        <v/>
      </c>
      <c r="O1438" s="21">
        <f>-(K1438*0.025+L1438*0.025)</f>
        <v/>
      </c>
      <c r="P1438" s="21">
        <f>32</f>
        <v/>
      </c>
      <c r="Q1438" s="21">
        <f>J1438+L1438+N1438+O1438-P1438-M1438</f>
        <v/>
      </c>
    </row>
    <row r="1439">
      <c r="A1439" s="20" t="inlineStr">
        <is>
          <t>5.15-5.21</t>
        </is>
      </c>
      <c r="B1439" s="20" t="inlineStr">
        <is>
          <t>PO-128-14904154332791693</t>
        </is>
      </c>
      <c r="C1439" s="20" t="inlineStr">
        <is>
          <t>Shipped</t>
        </is>
      </c>
      <c r="D1439" s="20" t="inlineStr">
        <is>
          <t>128-14904133361271693</t>
        </is>
      </c>
      <c r="E1439" s="20" t="inlineStr">
        <is>
          <t>Shipped</t>
        </is>
      </c>
      <c r="F1439" s="20" t="inlineStr">
        <is>
          <t>LV22W21</t>
        </is>
      </c>
      <c r="G14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39" s="20" t="inlineStr">
        <is>
          <t>1 pieza</t>
        </is>
      </c>
      <c r="I1439" s="20" t="n">
        <v>1</v>
      </c>
      <c r="J1439" s="21" t="n">
        <v>73</v>
      </c>
      <c r="K1439" s="21" t="n">
        <v>77.48999999999999</v>
      </c>
      <c r="L1439" s="21" t="n">
        <v>25.86</v>
      </c>
      <c r="M1439" s="21" t="n">
        <v>0</v>
      </c>
      <c r="N1439" s="21">
        <f>K1439*0.08+L1439*0.08</f>
        <v/>
      </c>
      <c r="O1439" s="21">
        <f>-(K1439*0.025+L1439*0.025)</f>
        <v/>
      </c>
      <c r="P1439" s="21">
        <f>32</f>
        <v/>
      </c>
      <c r="Q1439" s="21">
        <f>J1439+L1439+N1439+O1439-P1439-M1439</f>
        <v/>
      </c>
    </row>
    <row r="1440">
      <c r="A1440" s="20" t="inlineStr">
        <is>
          <t>5.15-5.21</t>
        </is>
      </c>
      <c r="B1440" s="20" t="inlineStr">
        <is>
          <t>PO-128-14707185608313059</t>
        </is>
      </c>
      <c r="C1440" s="20" t="inlineStr">
        <is>
          <t>Shipped</t>
        </is>
      </c>
      <c r="D1440" s="20" t="inlineStr">
        <is>
          <t>128-14707206579833059</t>
        </is>
      </c>
      <c r="E1440" s="20" t="inlineStr">
        <is>
          <t>Shipped</t>
        </is>
      </c>
      <c r="F1440" s="20" t="inlineStr">
        <is>
          <t>E27W28T30-1PC</t>
        </is>
      </c>
      <c r="G1440" s="20" t="inlineStr">
        <is>
          <t>TIANLAI Foco LED 3 Aspas Plegable 28W, Lámpara LED de 3 Alas Plegables con Base E27, Luz Blanca Fría 6500K, Ahorrador de Energía para Garaje, Taller y Hogar</t>
        </is>
      </c>
      <c r="H1440" s="20" t="inlineStr">
        <is>
          <t>1 PIEZA/E27W28T30</t>
        </is>
      </c>
      <c r="I1440" s="20" t="n">
        <v>1</v>
      </c>
      <c r="J1440" s="21" t="n">
        <v>42</v>
      </c>
      <c r="K1440" s="21" t="n">
        <v>44.54</v>
      </c>
      <c r="L1440" s="21" t="n">
        <v>25.86</v>
      </c>
      <c r="M1440" s="21" t="n">
        <v>0</v>
      </c>
      <c r="N1440" s="21">
        <f>K1440*0.08+L1440*0.08</f>
        <v/>
      </c>
      <c r="O1440" s="21">
        <f>-(K1440*0.025+L1440*0.025)</f>
        <v/>
      </c>
      <c r="P1440" s="21">
        <f>32</f>
        <v/>
      </c>
      <c r="Q1440" s="21">
        <f>J1440+L1440+N1440+O1440-P1440-M1440</f>
        <v/>
      </c>
    </row>
    <row r="1441">
      <c r="A1441" s="20" t="inlineStr">
        <is>
          <t>5.15-5.21</t>
        </is>
      </c>
      <c r="B1441" s="20" t="inlineStr">
        <is>
          <t>PO-128-14564699751033714</t>
        </is>
      </c>
      <c r="C1441" s="20" t="inlineStr">
        <is>
          <t>Shipped</t>
        </is>
      </c>
      <c r="D1441" s="20" t="inlineStr">
        <is>
          <t>128-14564657807993714</t>
        </is>
      </c>
      <c r="E1441" s="20" t="inlineStr">
        <is>
          <t>Shipped</t>
        </is>
      </c>
      <c r="F1441" s="20" t="inlineStr">
        <is>
          <t>LV22W21</t>
        </is>
      </c>
      <c r="G14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41" s="20" t="inlineStr">
        <is>
          <t>1 pieza</t>
        </is>
      </c>
      <c r="I1441" s="20" t="n">
        <v>1</v>
      </c>
      <c r="J1441" s="21" t="n">
        <v>73</v>
      </c>
      <c r="K1441" s="21" t="n">
        <v>77.48999999999999</v>
      </c>
      <c r="L1441" s="21" t="n">
        <v>25.86</v>
      </c>
      <c r="M1441" s="21" t="n">
        <v>0</v>
      </c>
      <c r="N1441" s="21">
        <f>K1441*0.08+L1441*0.08</f>
        <v/>
      </c>
      <c r="O1441" s="21">
        <f>-(K1441*0.025+L1441*0.025)</f>
        <v/>
      </c>
      <c r="P1441" s="21">
        <f>32</f>
        <v/>
      </c>
      <c r="Q1441" s="21">
        <f>J1441+L1441+N1441+O1441-P1441-M1441</f>
        <v/>
      </c>
    </row>
    <row r="1442">
      <c r="A1442" s="20" t="inlineStr">
        <is>
          <t>5.15-5.21</t>
        </is>
      </c>
      <c r="B1442" s="20" t="inlineStr">
        <is>
          <t>PO-128-14541516693113852</t>
        </is>
      </c>
      <c r="C1442" s="20" t="inlineStr">
        <is>
          <t>Shipped</t>
        </is>
      </c>
      <c r="D1442" s="20" t="inlineStr">
        <is>
          <t>128-14541621550713852</t>
        </is>
      </c>
      <c r="E1442" s="20" t="inlineStr">
        <is>
          <t>Shipped</t>
        </is>
      </c>
      <c r="F1442" s="20" t="inlineStr">
        <is>
          <t>T2835IN03R</t>
        </is>
      </c>
      <c r="G1442" s="20" t="inlineStr">
        <is>
          <t>TIANLAI Tiras LED de 5M para Interior - Alta luminosidad de 4500lm-8000lm, CRI&gt;70, Seguro de baja tensión 12V, Flexibles y fáciles de cortar/instalar para decoración hogareña</t>
        </is>
      </c>
      <c r="H1442" s="20" t="inlineStr">
        <is>
          <t>ROJO/50W</t>
        </is>
      </c>
      <c r="I1442" s="20" t="n">
        <v>1</v>
      </c>
      <c r="J1442" s="21" t="n">
        <v>25</v>
      </c>
      <c r="K1442" s="21" t="n">
        <v>30.38</v>
      </c>
      <c r="L1442" s="21" t="n">
        <v>25.86</v>
      </c>
      <c r="M1442" s="21" t="n">
        <v>0</v>
      </c>
      <c r="N1442" s="21">
        <f>K1442*0.08+L1442*0.08</f>
        <v/>
      </c>
      <c r="O1442" s="21">
        <f>-(K1442*0.025+L1442*0.025)</f>
        <v/>
      </c>
      <c r="P1442" s="21">
        <f>32</f>
        <v/>
      </c>
      <c r="Q1442" s="21">
        <f>J1442+L1442+N1442+O1442-P1442-M1442</f>
        <v/>
      </c>
    </row>
    <row r="1443">
      <c r="A1443" s="20" t="inlineStr">
        <is>
          <t>5.15-5.21</t>
        </is>
      </c>
      <c r="B1443" s="20" t="inlineStr">
        <is>
          <t>PO-128-14830075592311236</t>
        </is>
      </c>
      <c r="C1443" s="20" t="inlineStr">
        <is>
          <t>Shipped</t>
        </is>
      </c>
      <c r="D1443" s="20" t="inlineStr">
        <is>
          <t>128-14830096563831236</t>
        </is>
      </c>
      <c r="E1443" s="20" t="inlineStr">
        <is>
          <t>Shipped</t>
        </is>
      </c>
      <c r="F1443" s="20" t="inlineStr">
        <is>
          <t>LV22W21</t>
        </is>
      </c>
      <c r="G14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43" s="20" t="inlineStr">
        <is>
          <t>1 pieza</t>
        </is>
      </c>
      <c r="I1443" s="20" t="n">
        <v>1</v>
      </c>
      <c r="J1443" s="21" t="n">
        <v>73</v>
      </c>
      <c r="K1443" s="21" t="n">
        <v>77.48999999999999</v>
      </c>
      <c r="L1443" s="21" t="n">
        <v>25.86</v>
      </c>
      <c r="M1443" s="21" t="n">
        <v>0</v>
      </c>
      <c r="N1443" s="21">
        <f>K1443*0.08+L1443*0.08</f>
        <v/>
      </c>
      <c r="O1443" s="21">
        <f>-(K1443*0.025+L1443*0.025)</f>
        <v/>
      </c>
      <c r="P1443" s="21">
        <f>32</f>
        <v/>
      </c>
      <c r="Q1443" s="21">
        <f>J1443+L1443+N1443+O1443-P1443-M1443</f>
        <v/>
      </c>
    </row>
    <row r="1444">
      <c r="A1444" s="20" t="inlineStr">
        <is>
          <t>5.15-5.21</t>
        </is>
      </c>
      <c r="B1444" s="20" t="inlineStr">
        <is>
          <t>PO-128-15026555535990067</t>
        </is>
      </c>
      <c r="C1444" s="20" t="inlineStr">
        <is>
          <t>Shipped</t>
        </is>
      </c>
      <c r="D1444" s="20" t="inlineStr">
        <is>
          <t>128-15026597479030067</t>
        </is>
      </c>
      <c r="E1444" s="20" t="inlineStr">
        <is>
          <t>Shipped</t>
        </is>
      </c>
      <c r="F1444" s="20" t="inlineStr">
        <is>
          <t>E27W28T30-1PC</t>
        </is>
      </c>
      <c r="G1444" s="20" t="inlineStr">
        <is>
          <t>TIANLAI Foco LED 3 Aspas Plegable 28W, Lámpara LED de 3 Alas Plegables con Base E27, Luz Blanca Fría 6500K, Ahorrador de Energía para Garaje, Taller y Hogar</t>
        </is>
      </c>
      <c r="H1444" s="20" t="inlineStr">
        <is>
          <t>1 PIEZA/E27W28T30</t>
        </is>
      </c>
      <c r="I1444" s="20" t="n">
        <v>2</v>
      </c>
      <c r="J1444" s="21" t="n">
        <v>84</v>
      </c>
      <c r="K1444" s="21" t="n">
        <v>1.92</v>
      </c>
      <c r="L1444" s="21" t="n">
        <v>25.86</v>
      </c>
      <c r="M1444" s="21" t="n">
        <v>0</v>
      </c>
      <c r="N1444" s="21">
        <f>K1444*0.08+L1444*0.08</f>
        <v/>
      </c>
      <c r="O1444" s="21">
        <f>-(K1444*0.025+L1444*0.025)</f>
        <v/>
      </c>
      <c r="P1444" s="21">
        <f>32</f>
        <v/>
      </c>
      <c r="Q1444" s="21">
        <f>J1444+L1444+N1444+O1444-P1444-M1444</f>
        <v/>
      </c>
    </row>
    <row r="1445">
      <c r="A1445" s="20" t="inlineStr">
        <is>
          <t>5.15-5.21</t>
        </is>
      </c>
      <c r="B1445" s="20" t="inlineStr">
        <is>
          <t>PO-128-14858697718391130</t>
        </is>
      </c>
      <c r="C1445" s="20" t="inlineStr">
        <is>
          <t>Shipped</t>
        </is>
      </c>
      <c r="D1445" s="20" t="inlineStr">
        <is>
          <t>128-14858718689911130</t>
        </is>
      </c>
      <c r="E1445" s="20" t="inlineStr">
        <is>
          <t>Shipped</t>
        </is>
      </c>
      <c r="F1445" s="20" t="inlineStr">
        <is>
          <t>LV22W21</t>
        </is>
      </c>
      <c r="G14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45" s="20" t="inlineStr">
        <is>
          <t>1 pieza</t>
        </is>
      </c>
      <c r="I1445" s="20" t="n">
        <v>1</v>
      </c>
      <c r="J1445" s="21" t="n">
        <v>73</v>
      </c>
      <c r="K1445" s="21" t="n">
        <v>77.48999999999999</v>
      </c>
      <c r="L1445" s="21" t="n">
        <v>25.86</v>
      </c>
      <c r="M1445" s="21" t="n">
        <v>0</v>
      </c>
      <c r="N1445" s="21">
        <f>K1445*0.08+L1445*0.08</f>
        <v/>
      </c>
      <c r="O1445" s="21">
        <f>-(K1445*0.025+L1445*0.025)</f>
        <v/>
      </c>
      <c r="P1445" s="21">
        <f>32</f>
        <v/>
      </c>
      <c r="Q1445" s="21">
        <f>J1445+L1445+N1445+O1445-P1445-M1445</f>
        <v/>
      </c>
    </row>
    <row r="1446">
      <c r="A1446" s="20" t="inlineStr">
        <is>
          <t>5.15-5.21</t>
        </is>
      </c>
      <c r="B1446" s="20" t="inlineStr">
        <is>
          <t>PO-128-15051489449591007</t>
        </is>
      </c>
      <c r="C1446" s="20" t="inlineStr">
        <is>
          <t>Shipped</t>
        </is>
      </c>
      <c r="D1446" s="20" t="inlineStr">
        <is>
          <t>128-15051447506551007</t>
        </is>
      </c>
      <c r="E1446" s="20" t="inlineStr">
        <is>
          <t>Shipped</t>
        </is>
      </c>
      <c r="F1446" s="20" t="inlineStr">
        <is>
          <t>B03W10-10PZS</t>
        </is>
      </c>
      <c r="G144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446" s="20" t="inlineStr">
        <is>
          <t>10 piezas</t>
        </is>
      </c>
      <c r="I1446" s="20" t="n">
        <v>1</v>
      </c>
      <c r="J1446" s="21" t="n">
        <v>62</v>
      </c>
      <c r="K1446" s="21" t="n">
        <v>66.98999999999999</v>
      </c>
      <c r="L1446" s="21" t="n">
        <v>25.86</v>
      </c>
      <c r="M1446" s="21" t="n">
        <v>0</v>
      </c>
      <c r="N1446" s="21">
        <f>K1446*0.08+L1446*0.08</f>
        <v/>
      </c>
      <c r="O1446" s="21">
        <f>-(K1446*0.025+L1446*0.025)</f>
        <v/>
      </c>
      <c r="P1446" s="21">
        <f>32</f>
        <v/>
      </c>
      <c r="Q1446" s="21">
        <f>J1446+L1446+N1446+O1446-P1446-M1446</f>
        <v/>
      </c>
    </row>
    <row r="1447">
      <c r="A1447" s="20" t="inlineStr">
        <is>
          <t>5.15-5.21</t>
        </is>
      </c>
      <c r="B1447" s="20" t="inlineStr">
        <is>
          <t>PO-128-15026504233590066</t>
        </is>
      </c>
      <c r="C1447" s="20" t="inlineStr">
        <is>
          <t>Shipped</t>
        </is>
      </c>
      <c r="D1447" s="20" t="inlineStr">
        <is>
          <t>128-15026483262070066</t>
        </is>
      </c>
      <c r="E1447" s="20" t="inlineStr">
        <is>
          <t>Shipped</t>
        </is>
      </c>
      <c r="F1447" s="20" t="inlineStr">
        <is>
          <t>LV22W21</t>
        </is>
      </c>
      <c r="G14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47" s="20" t="inlineStr">
        <is>
          <t>1 pieza</t>
        </is>
      </c>
      <c r="I1447" s="20" t="n">
        <v>1</v>
      </c>
      <c r="J1447" s="21" t="n">
        <v>73</v>
      </c>
      <c r="K1447" s="21" t="n">
        <v>86.09</v>
      </c>
      <c r="L1447" s="21" t="n">
        <v>25.86</v>
      </c>
      <c r="M1447" s="21" t="n">
        <v>0</v>
      </c>
      <c r="N1447" s="21">
        <f>K1447*0.08+L1447*0.08</f>
        <v/>
      </c>
      <c r="O1447" s="21">
        <f>-(K1447*0.025+L1447*0.025)</f>
        <v/>
      </c>
      <c r="P1447" s="21">
        <f>32</f>
        <v/>
      </c>
      <c r="Q1447" s="21">
        <f>J1447+L1447+N1447+O1447-P1447-M1447</f>
        <v/>
      </c>
    </row>
    <row r="1448">
      <c r="A1448" s="20" t="inlineStr">
        <is>
          <t>5.15-5.21</t>
        </is>
      </c>
      <c r="B1448" s="20" t="inlineStr">
        <is>
          <t>PO-128-14630230262392364</t>
        </is>
      </c>
      <c r="C1448" s="20" t="inlineStr">
        <is>
          <t>Shipped</t>
        </is>
      </c>
      <c r="D1448" s="20" t="inlineStr">
        <is>
          <t>128-14630188319352364</t>
        </is>
      </c>
      <c r="E1448" s="20" t="inlineStr">
        <is>
          <t>Shipped</t>
        </is>
      </c>
      <c r="F1448" s="20" t="inlineStr">
        <is>
          <t>LV22W21</t>
        </is>
      </c>
      <c r="G14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48" s="20" t="inlineStr">
        <is>
          <t>1 pieza</t>
        </is>
      </c>
      <c r="I1448" s="20" t="n">
        <v>1</v>
      </c>
      <c r="J1448" s="21" t="n">
        <v>73</v>
      </c>
      <c r="K1448" s="21" t="n">
        <v>77.48999999999999</v>
      </c>
      <c r="L1448" s="21" t="n">
        <v>25.86</v>
      </c>
      <c r="M1448" s="21" t="n">
        <v>0</v>
      </c>
      <c r="N1448" s="21">
        <f>K1448*0.08+L1448*0.08</f>
        <v/>
      </c>
      <c r="O1448" s="21">
        <f>-(K1448*0.025+L1448*0.025)</f>
        <v/>
      </c>
      <c r="P1448" s="21">
        <f>32</f>
        <v/>
      </c>
      <c r="Q1448" s="21">
        <f>J1448+L1448+N1448+O1448-P1448-M1448</f>
        <v/>
      </c>
    </row>
    <row r="1449">
      <c r="A1449" s="20" t="inlineStr">
        <is>
          <t>5.15-5.21</t>
        </is>
      </c>
      <c r="B1449" s="20" t="inlineStr">
        <is>
          <t>PO-128-14527056062074002</t>
        </is>
      </c>
      <c r="C1449" s="20" t="inlineStr">
        <is>
          <t>Shipped</t>
        </is>
      </c>
      <c r="D1449" s="20" t="inlineStr">
        <is>
          <t>128-14527223342714002</t>
        </is>
      </c>
      <c r="E1449" s="20" t="inlineStr">
        <is>
          <t>Shipped</t>
        </is>
      </c>
      <c r="F1449" s="20" t="inlineStr">
        <is>
          <t>LV22W21</t>
        </is>
      </c>
      <c r="G14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49" s="20" t="inlineStr">
        <is>
          <t>1 pieza</t>
        </is>
      </c>
      <c r="I1449" s="20" t="n">
        <v>1</v>
      </c>
      <c r="J1449" s="21" t="n">
        <v>73</v>
      </c>
      <c r="K1449" s="21" t="n">
        <v>77.48999999999999</v>
      </c>
      <c r="L1449" s="21" t="n">
        <v>25.86</v>
      </c>
      <c r="M1449" s="21" t="n">
        <v>0</v>
      </c>
      <c r="N1449" s="21">
        <f>K1449*0.08+L1449*0.08</f>
        <v/>
      </c>
      <c r="O1449" s="21">
        <f>-(K1449*0.025+L1449*0.025)</f>
        <v/>
      </c>
      <c r="P1449" s="21">
        <f>32</f>
        <v/>
      </c>
      <c r="Q1449" s="21">
        <f>J1449+L1449+N1449+O1449-P1449-M1449</f>
        <v/>
      </c>
    </row>
    <row r="1450">
      <c r="A1450" s="20" t="inlineStr">
        <is>
          <t>5.15-5.21</t>
        </is>
      </c>
      <c r="B1450" s="20" t="inlineStr">
        <is>
          <t>PO-128-14544004373113903</t>
        </is>
      </c>
      <c r="C1450" s="20" t="inlineStr">
        <is>
          <t>Shipped</t>
        </is>
      </c>
      <c r="D1450" s="20" t="inlineStr">
        <is>
          <t>128-14544012237433903</t>
        </is>
      </c>
      <c r="E1450" s="20" t="inlineStr">
        <is>
          <t>Shipped</t>
        </is>
      </c>
      <c r="F1450" s="20" t="inlineStr">
        <is>
          <t>LV22W21</t>
        </is>
      </c>
      <c r="G14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50" s="20" t="inlineStr">
        <is>
          <t>1 pieza</t>
        </is>
      </c>
      <c r="I1450" s="20" t="n">
        <v>1</v>
      </c>
      <c r="J1450" s="21" t="n">
        <v>73</v>
      </c>
      <c r="K1450" s="21" t="n">
        <v>77.48999999999999</v>
      </c>
      <c r="L1450" s="21" t="n">
        <v>25.86</v>
      </c>
      <c r="M1450" s="21" t="n">
        <v>0</v>
      </c>
      <c r="N1450" s="21">
        <f>K1450*0.08+L1450*0.08</f>
        <v/>
      </c>
      <c r="O1450" s="21">
        <f>-(K1450*0.025+L1450*0.025)</f>
        <v/>
      </c>
      <c r="P1450" s="21">
        <f>32</f>
        <v/>
      </c>
      <c r="Q1450" s="21">
        <f>J1450+L1450+N1450+O1450-P1450-M1450</f>
        <v/>
      </c>
    </row>
    <row r="1451">
      <c r="A1451" s="20" t="inlineStr">
        <is>
          <t>5.15-5.21</t>
        </is>
      </c>
      <c r="B1451" s="20" t="inlineStr">
        <is>
          <t>PO-128-14637910487672382</t>
        </is>
      </c>
      <c r="C1451" s="20" t="inlineStr">
        <is>
          <t>Shipped</t>
        </is>
      </c>
      <c r="D1451" s="20" t="inlineStr">
        <is>
          <t>128-14637931459192382</t>
        </is>
      </c>
      <c r="E1451" s="20" t="inlineStr">
        <is>
          <t>Shipped</t>
        </is>
      </c>
      <c r="F1451" s="20" t="inlineStr">
        <is>
          <t>LV22W21</t>
        </is>
      </c>
      <c r="G14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51" s="20" t="inlineStr">
        <is>
          <t>1 pieza</t>
        </is>
      </c>
      <c r="I1451" s="20" t="n">
        <v>5</v>
      </c>
      <c r="J1451" s="21" t="n">
        <v>365</v>
      </c>
      <c r="K1451" s="21" t="n">
        <v>430.45</v>
      </c>
      <c r="L1451" s="21" t="n">
        <v>0</v>
      </c>
      <c r="M1451" s="21" t="n">
        <v>0</v>
      </c>
      <c r="N1451" s="21">
        <f>K1451*0.08+L1451*0.08</f>
        <v/>
      </c>
      <c r="O1451" s="21">
        <f>-(K1451*0.025+L1451*0.025)</f>
        <v/>
      </c>
      <c r="P1451" s="21">
        <f>32</f>
        <v/>
      </c>
      <c r="Q1451" s="21">
        <f>J1451+L1451+N1451+O1451-P1451-M1451</f>
        <v/>
      </c>
    </row>
    <row r="1452">
      <c r="A1452" s="20" t="inlineStr">
        <is>
          <t>5.15-5.21</t>
        </is>
      </c>
      <c r="B1452" s="20" t="inlineStr">
        <is>
          <t>PO-128-14819891799671171</t>
        </is>
      </c>
      <c r="C1452" s="20" t="inlineStr">
        <is>
          <t>Shipped</t>
        </is>
      </c>
      <c r="D1452" s="20" t="inlineStr">
        <is>
          <t>128-14819933742711171</t>
        </is>
      </c>
      <c r="E1452" s="20" t="inlineStr">
        <is>
          <t>Shipped</t>
        </is>
      </c>
      <c r="F1452" s="20" t="inlineStr">
        <is>
          <t>LV34W13</t>
        </is>
      </c>
      <c r="G1452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452" s="20" t="inlineStr">
        <is>
          <t>1 pieza</t>
        </is>
      </c>
      <c r="I1452" s="20" t="n">
        <v>1</v>
      </c>
      <c r="J1452" s="21" t="n">
        <v>240.52</v>
      </c>
      <c r="K1452" s="21" t="n">
        <v>291.86</v>
      </c>
      <c r="L1452" s="21" t="n">
        <v>0</v>
      </c>
      <c r="M1452" s="21" t="n">
        <v>0</v>
      </c>
      <c r="N1452" s="21">
        <f>K1452*0.08+L1452*0.08</f>
        <v/>
      </c>
      <c r="O1452" s="21">
        <f>-(K1452*0.025+L1452*0.025)</f>
        <v/>
      </c>
      <c r="P1452" s="21">
        <f>32</f>
        <v/>
      </c>
      <c r="Q1452" s="21">
        <f>J1452+L1452+N1452+O1452-P1452-M1452</f>
        <v/>
      </c>
    </row>
    <row r="1453">
      <c r="A1453" s="20" t="inlineStr">
        <is>
          <t>5.15-5.21</t>
        </is>
      </c>
      <c r="B1453" s="20" t="inlineStr">
        <is>
          <t>PO-128-15019257201270047</t>
        </is>
      </c>
      <c r="C1453" s="20" t="inlineStr">
        <is>
          <t>Shipped</t>
        </is>
      </c>
      <c r="D1453" s="20" t="inlineStr">
        <is>
          <t>128-15019246715510047</t>
        </is>
      </c>
      <c r="E1453" s="20" t="inlineStr">
        <is>
          <t>Shipped</t>
        </is>
      </c>
      <c r="F1453" s="20" t="inlineStr">
        <is>
          <t>LV22W21</t>
        </is>
      </c>
      <c r="G14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53" s="20" t="inlineStr">
        <is>
          <t>1 pieza</t>
        </is>
      </c>
      <c r="I1453" s="20" t="n">
        <v>3</v>
      </c>
      <c r="J1453" s="21" t="n">
        <v>219</v>
      </c>
      <c r="K1453" s="21" t="n">
        <v>232.47</v>
      </c>
      <c r="L1453" s="21" t="n">
        <v>0</v>
      </c>
      <c r="M1453" s="21" t="n">
        <v>0</v>
      </c>
      <c r="N1453" s="21">
        <f>K1453*0.08+L1453*0.08</f>
        <v/>
      </c>
      <c r="O1453" s="21">
        <f>-(K1453*0.025+L1453*0.025)</f>
        <v/>
      </c>
      <c r="P1453" s="21">
        <f>32</f>
        <v/>
      </c>
      <c r="Q1453" s="21">
        <f>J1453+L1453+N1453+O1453-P1453-M1453</f>
        <v/>
      </c>
    </row>
    <row r="1454">
      <c r="A1454" s="20" t="inlineStr">
        <is>
          <t>5.15-5.21</t>
        </is>
      </c>
      <c r="B1454" s="20" t="inlineStr">
        <is>
          <t>PO-128-14513127619193190</t>
        </is>
      </c>
      <c r="C1454" s="20" t="inlineStr">
        <is>
          <t>Shipped</t>
        </is>
      </c>
      <c r="D1454" s="20" t="inlineStr">
        <is>
          <t>128-14513117133433190</t>
        </is>
      </c>
      <c r="E1454" s="20" t="inlineStr">
        <is>
          <t>Shipped</t>
        </is>
      </c>
      <c r="F1454" s="20" t="inlineStr">
        <is>
          <t>M10</t>
        </is>
      </c>
      <c r="G1454" s="20" t="inlineStr">
        <is>
          <t>Pantalla de Batería Clara HD LED - Auriculares Inalámbricos TWS, Estuche con 6 Recargas, 5h de Uso, 4 Micrófonos CVC8.0 con Reducción de Ruido y Sonido HiFi</t>
        </is>
      </c>
      <c r="H1454" s="20" t="inlineStr">
        <is>
          <t>1 pieza</t>
        </is>
      </c>
      <c r="I1454" s="20" t="n">
        <v>1</v>
      </c>
      <c r="J1454" s="21" t="n">
        <v>43</v>
      </c>
      <c r="K1454" s="21" t="n">
        <v>48.2</v>
      </c>
      <c r="L1454" s="21" t="n">
        <v>25.86</v>
      </c>
      <c r="M1454" s="21" t="n">
        <v>0</v>
      </c>
      <c r="N1454" s="21">
        <f>K1454*0.08+L1454*0.08</f>
        <v/>
      </c>
      <c r="O1454" s="21">
        <f>-(K1454*0.025+L1454*0.025)</f>
        <v/>
      </c>
      <c r="P1454" s="21">
        <f>32</f>
        <v/>
      </c>
      <c r="Q1454" s="21">
        <f>J1454+L1454+N1454+O1454-P1454-M1454</f>
        <v/>
      </c>
    </row>
    <row r="1455">
      <c r="A1455" s="20" t="inlineStr">
        <is>
          <t>5.15-5.21</t>
        </is>
      </c>
      <c r="B1455" s="20" t="inlineStr">
        <is>
          <t>PO-128-14561861233273733</t>
        </is>
      </c>
      <c r="C1455" s="20" t="inlineStr">
        <is>
          <t>Shipped</t>
        </is>
      </c>
      <c r="D1455" s="20" t="inlineStr">
        <is>
          <t>128-14561829775993733</t>
        </is>
      </c>
      <c r="E1455" s="20" t="inlineStr">
        <is>
          <t>Shipped</t>
        </is>
      </c>
      <c r="F1455" s="20" t="inlineStr">
        <is>
          <t>LV22W21</t>
        </is>
      </c>
      <c r="G14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55" s="20" t="inlineStr">
        <is>
          <t>1 pieza</t>
        </is>
      </c>
      <c r="I1455" s="20" t="n">
        <v>1</v>
      </c>
      <c r="J1455" s="21" t="n">
        <v>73</v>
      </c>
      <c r="K1455" s="21" t="n">
        <v>77.48999999999999</v>
      </c>
      <c r="L1455" s="21" t="n">
        <v>25.86</v>
      </c>
      <c r="M1455" s="21" t="n">
        <v>0</v>
      </c>
      <c r="N1455" s="21">
        <f>K1455*0.08+L1455*0.08</f>
        <v/>
      </c>
      <c r="O1455" s="21">
        <f>-(K1455*0.025+L1455*0.025)</f>
        <v/>
      </c>
      <c r="P1455" s="21">
        <f>32</f>
        <v/>
      </c>
      <c r="Q1455" s="21">
        <f>J1455+L1455+N1455+O1455-P1455-M1455</f>
        <v/>
      </c>
    </row>
    <row r="1456">
      <c r="A1456" s="20" t="inlineStr">
        <is>
          <t>5.15-5.21</t>
        </is>
      </c>
      <c r="B1456" s="20" t="inlineStr">
        <is>
          <t>PO-128-14635094677112337</t>
        </is>
      </c>
      <c r="C1456" s="20" t="inlineStr">
        <is>
          <t>Shipped</t>
        </is>
      </c>
      <c r="D1456" s="20" t="inlineStr">
        <is>
          <t>128-14635073705592337</t>
        </is>
      </c>
      <c r="E1456" s="20" t="inlineStr">
        <is>
          <t>Shipped</t>
        </is>
      </c>
      <c r="F1456" s="20" t="inlineStr">
        <is>
          <t>LV22W21</t>
        </is>
      </c>
      <c r="G14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56" s="20" t="inlineStr">
        <is>
          <t>1 pieza</t>
        </is>
      </c>
      <c r="I1456" s="20" t="n">
        <v>1</v>
      </c>
      <c r="J1456" s="21" t="n">
        <v>73</v>
      </c>
      <c r="K1456" s="21" t="n">
        <v>86.09</v>
      </c>
      <c r="L1456" s="21" t="n">
        <v>25.86</v>
      </c>
      <c r="M1456" s="21" t="n">
        <v>0</v>
      </c>
      <c r="N1456" s="21">
        <f>K1456*0.08+L1456*0.08</f>
        <v/>
      </c>
      <c r="O1456" s="21">
        <f>-(K1456*0.025+L1456*0.025)</f>
        <v/>
      </c>
      <c r="P1456" s="21">
        <f>32</f>
        <v/>
      </c>
      <c r="Q1456" s="21">
        <f>J1456+L1456+N1456+O1456-P1456-M1456</f>
        <v/>
      </c>
    </row>
    <row r="1457">
      <c r="A1457" s="20" t="inlineStr">
        <is>
          <t>5.15-5.21</t>
        </is>
      </c>
      <c r="B1457" s="20" t="inlineStr">
        <is>
          <t>PO-128-14841624238711040</t>
        </is>
      </c>
      <c r="C1457" s="20" t="inlineStr">
        <is>
          <t>Shipped</t>
        </is>
      </c>
      <c r="D1457" s="20" t="inlineStr">
        <is>
          <t>128-14841582295671040</t>
        </is>
      </c>
      <c r="E1457" s="20" t="inlineStr">
        <is>
          <t>Shipped</t>
        </is>
      </c>
      <c r="F1457" s="20" t="inlineStr">
        <is>
          <t>LV22W21</t>
        </is>
      </c>
      <c r="G14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57" s="20" t="inlineStr">
        <is>
          <t>1 pieza</t>
        </is>
      </c>
      <c r="I1457" s="20" t="n">
        <v>3</v>
      </c>
      <c r="J1457" s="21" t="n">
        <v>219</v>
      </c>
      <c r="K1457" s="21" t="n">
        <v>232.47</v>
      </c>
      <c r="L1457" s="21" t="n">
        <v>0</v>
      </c>
      <c r="M1457" s="21" t="n">
        <v>0</v>
      </c>
      <c r="N1457" s="21">
        <f>K1457*0.08+L1457*0.08</f>
        <v/>
      </c>
      <c r="O1457" s="21">
        <f>-(K1457*0.025+L1457*0.025)</f>
        <v/>
      </c>
      <c r="P1457" s="21">
        <f>32</f>
        <v/>
      </c>
      <c r="Q1457" s="21">
        <f>J1457+L1457+N1457+O1457-P1457-M1457</f>
        <v/>
      </c>
    </row>
    <row r="1458">
      <c r="A1458" s="20" t="inlineStr">
        <is>
          <t>5.15-5.21</t>
        </is>
      </c>
      <c r="B1458" s="20" t="inlineStr">
        <is>
          <t>PO-128-14765338071672646</t>
        </is>
      </c>
      <c r="C1458" s="20" t="inlineStr">
        <is>
          <t>Shipped</t>
        </is>
      </c>
      <c r="D1458" s="20" t="inlineStr">
        <is>
          <t>128-14765380014712646</t>
        </is>
      </c>
      <c r="E1458" s="20" t="inlineStr">
        <is>
          <t>Shipped</t>
        </is>
      </c>
      <c r="F1458" s="20" t="inlineStr">
        <is>
          <t>LV22W21</t>
        </is>
      </c>
      <c r="G14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58" s="20" t="inlineStr">
        <is>
          <t>1 pieza</t>
        </is>
      </c>
      <c r="I1458" s="20" t="n">
        <v>1</v>
      </c>
      <c r="J1458" s="21" t="n">
        <v>73</v>
      </c>
      <c r="K1458" s="21" t="n">
        <v>77.48999999999999</v>
      </c>
      <c r="L1458" s="21" t="n">
        <v>25.86</v>
      </c>
      <c r="M1458" s="21" t="n">
        <v>0</v>
      </c>
      <c r="N1458" s="21">
        <f>K1458*0.08+L1458*0.08</f>
        <v/>
      </c>
      <c r="O1458" s="21">
        <f>-(K1458*0.025+L1458*0.025)</f>
        <v/>
      </c>
      <c r="P1458" s="21">
        <f>32</f>
        <v/>
      </c>
      <c r="Q1458" s="21">
        <f>J1458+L1458+N1458+O1458-P1458-M1458</f>
        <v/>
      </c>
    </row>
    <row r="1459">
      <c r="A1459" s="20" t="inlineStr">
        <is>
          <t>5.15-5.21</t>
        </is>
      </c>
      <c r="B1459" s="20" t="inlineStr">
        <is>
          <t>PO-128-14585394396793593</t>
        </is>
      </c>
      <c r="C1459" s="20" t="inlineStr">
        <is>
          <t>Shipped</t>
        </is>
      </c>
      <c r="D1459" s="20" t="inlineStr">
        <is>
          <t>128-14585373425273593</t>
        </is>
      </c>
      <c r="E1459" s="20" t="inlineStr">
        <is>
          <t>Shipped</t>
        </is>
      </c>
      <c r="F1459" s="20" t="inlineStr">
        <is>
          <t>M10</t>
        </is>
      </c>
      <c r="G1459" s="20" t="inlineStr">
        <is>
          <t>Pantalla de Batería Clara HD LED - Auriculares Inalámbricos TWS, Estuche con 6 Recargas, 5h de Uso, 4 Micrófonos CVC8.0 con Reducción de Ruido y Sonido HiFi</t>
        </is>
      </c>
      <c r="H1459" s="20" t="inlineStr">
        <is>
          <t>1 pieza</t>
        </is>
      </c>
      <c r="I1459" s="20" t="n">
        <v>1</v>
      </c>
      <c r="J1459" s="21" t="n">
        <v>43</v>
      </c>
      <c r="K1459" s="21" t="n">
        <v>38.56</v>
      </c>
      <c r="L1459" s="21" t="n">
        <v>25.86</v>
      </c>
      <c r="M1459" s="21" t="n">
        <v>0</v>
      </c>
      <c r="N1459" s="21">
        <f>K1459*0.08+L1459*0.08</f>
        <v/>
      </c>
      <c r="O1459" s="21">
        <f>-(K1459*0.025+L1459*0.025)</f>
        <v/>
      </c>
      <c r="P1459" s="21">
        <f>32</f>
        <v/>
      </c>
      <c r="Q1459" s="21">
        <f>J1459+L1459+N1459+O1459-P1459-M1459</f>
        <v/>
      </c>
    </row>
    <row r="1460">
      <c r="A1460" s="20" t="inlineStr">
        <is>
          <t>5.15-5.21</t>
        </is>
      </c>
      <c r="B1460" s="20" t="inlineStr">
        <is>
          <t>PO-128-14641527690872424</t>
        </is>
      </c>
      <c r="C1460" s="20" t="inlineStr">
        <is>
          <t>Shipped</t>
        </is>
      </c>
      <c r="D1460" s="20" t="inlineStr">
        <is>
          <t>128-14641553905272424</t>
        </is>
      </c>
      <c r="E1460" s="20" t="inlineStr">
        <is>
          <t>Shipped</t>
        </is>
      </c>
      <c r="F1460" s="20" t="inlineStr">
        <is>
          <t>B03W10-10PZS</t>
        </is>
      </c>
      <c r="G146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460" s="20" t="inlineStr">
        <is>
          <t>10 piezas</t>
        </is>
      </c>
      <c r="I1460" s="20" t="n">
        <v>1</v>
      </c>
      <c r="J1460" s="21" t="n">
        <v>62</v>
      </c>
      <c r="K1460" s="21" t="n">
        <v>66.98999999999999</v>
      </c>
      <c r="L1460" s="21" t="n">
        <v>25.86</v>
      </c>
      <c r="M1460" s="21" t="n">
        <v>0</v>
      </c>
      <c r="N1460" s="21">
        <f>K1460*0.08+L1460*0.08</f>
        <v/>
      </c>
      <c r="O1460" s="21">
        <f>-(K1460*0.025+L1460*0.025)</f>
        <v/>
      </c>
      <c r="P1460" s="21">
        <f>32</f>
        <v/>
      </c>
      <c r="Q1460" s="21">
        <f>J1460+L1460+N1460+O1460-P1460-M1460</f>
        <v/>
      </c>
    </row>
    <row r="1461">
      <c r="A1461" s="20" t="inlineStr">
        <is>
          <t>5.15-5.21</t>
        </is>
      </c>
      <c r="B1461" s="20" t="inlineStr">
        <is>
          <t>PO-128-14834817029751272</t>
        </is>
      </c>
      <c r="C1461" s="20" t="inlineStr">
        <is>
          <t>Shipped</t>
        </is>
      </c>
      <c r="D1461" s="20" t="inlineStr">
        <is>
          <t>128-14834796058231272</t>
        </is>
      </c>
      <c r="E1461" s="20" t="inlineStr">
        <is>
          <t>Shipped</t>
        </is>
      </c>
      <c r="F1461" s="20" t="inlineStr">
        <is>
          <t>LV22W21</t>
        </is>
      </c>
      <c r="G14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61" s="20" t="inlineStr">
        <is>
          <t>1 pieza</t>
        </is>
      </c>
      <c r="I1461" s="20" t="n">
        <v>3</v>
      </c>
      <c r="J1461" s="21" t="n">
        <v>219</v>
      </c>
      <c r="K1461" s="21" t="n">
        <v>232.47</v>
      </c>
      <c r="L1461" s="21" t="n">
        <v>0</v>
      </c>
      <c r="M1461" s="21" t="n">
        <v>0</v>
      </c>
      <c r="N1461" s="21">
        <f>K1461*0.08+L1461*0.08</f>
        <v/>
      </c>
      <c r="O1461" s="21">
        <f>-(K1461*0.025+L1461*0.025)</f>
        <v/>
      </c>
      <c r="P1461" s="21">
        <f>32</f>
        <v/>
      </c>
      <c r="Q1461" s="21">
        <f>J1461+L1461+N1461+O1461-P1461-M1461</f>
        <v/>
      </c>
    </row>
    <row r="1462">
      <c r="A1462" s="20" t="inlineStr">
        <is>
          <t>5.15-5.21</t>
        </is>
      </c>
      <c r="B1462" s="20" t="inlineStr">
        <is>
          <t>PO-128-14874435533431996</t>
        </is>
      </c>
      <c r="C1462" s="20" t="inlineStr">
        <is>
          <t>Shipped</t>
        </is>
      </c>
      <c r="D1462" s="20" t="inlineStr">
        <is>
          <t>128-14874440776311996</t>
        </is>
      </c>
      <c r="E1462" s="20" t="inlineStr">
        <is>
          <t>Shipped</t>
        </is>
      </c>
      <c r="F1462" s="20" t="inlineStr">
        <is>
          <t>LV22W21</t>
        </is>
      </c>
      <c r="G14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62" s="20" t="inlineStr">
        <is>
          <t>1 pieza</t>
        </is>
      </c>
      <c r="I1462" s="20" t="n">
        <v>1</v>
      </c>
      <c r="J1462" s="21" t="n">
        <v>73</v>
      </c>
      <c r="K1462" s="21" t="n">
        <v>77.48999999999999</v>
      </c>
      <c r="L1462" s="21" t="n">
        <v>25.86</v>
      </c>
      <c r="M1462" s="21" t="n">
        <v>0</v>
      </c>
      <c r="N1462" s="21">
        <f>K1462*0.08+L1462*0.08</f>
        <v/>
      </c>
      <c r="O1462" s="21">
        <f>-(K1462*0.025+L1462*0.025)</f>
        <v/>
      </c>
      <c r="P1462" s="21">
        <f>32</f>
        <v/>
      </c>
      <c r="Q1462" s="21">
        <f>J1462+L1462+N1462+O1462-P1462-M1462</f>
        <v/>
      </c>
    </row>
    <row r="1463">
      <c r="A1463" s="20" t="inlineStr">
        <is>
          <t>5.15-5.21</t>
        </is>
      </c>
      <c r="B1463" s="20" t="inlineStr">
        <is>
          <t>PO-128-14769461909112686</t>
        </is>
      </c>
      <c r="C1463" s="20" t="inlineStr">
        <is>
          <t>Shipped</t>
        </is>
      </c>
      <c r="D1463" s="20" t="inlineStr">
        <is>
          <t>128-14769472394872686</t>
        </is>
      </c>
      <c r="E1463" s="20" t="inlineStr">
        <is>
          <t>Shipped</t>
        </is>
      </c>
      <c r="F1463" s="20" t="inlineStr">
        <is>
          <t>M10</t>
        </is>
      </c>
      <c r="G1463" s="20" t="inlineStr">
        <is>
          <t>Pantalla de Batería Clara HD LED - Auriculares Inalámbricos TWS, Estuche con 6 Recargas, 5h de Uso, 4 Micrófonos CVC8.0 con Reducción de Ruido y Sonido HiFi</t>
        </is>
      </c>
      <c r="H1463" s="20" t="inlineStr">
        <is>
          <t>1 pieza</t>
        </is>
      </c>
      <c r="I1463" s="20" t="n">
        <v>6</v>
      </c>
      <c r="J1463" s="21" t="n">
        <v>258</v>
      </c>
      <c r="K1463" s="21" t="n">
        <v>289.2</v>
      </c>
      <c r="L1463" s="21" t="n">
        <v>0</v>
      </c>
      <c r="M1463" s="21" t="n">
        <v>0</v>
      </c>
      <c r="N1463" s="21">
        <f>K1463*0.08+L1463*0.08</f>
        <v/>
      </c>
      <c r="O1463" s="21">
        <f>-(K1463*0.025+L1463*0.025)</f>
        <v/>
      </c>
      <c r="P1463" s="21">
        <f>32</f>
        <v/>
      </c>
      <c r="Q1463" s="21">
        <f>J1463+L1463+N1463+O1463-P1463-M1463</f>
        <v/>
      </c>
    </row>
    <row r="1464">
      <c r="A1464" s="20" t="inlineStr">
        <is>
          <t>5.15-5.21</t>
        </is>
      </c>
      <c r="B1464" s="20" t="inlineStr">
        <is>
          <t>PO-128-14622378537592538</t>
        </is>
      </c>
      <c r="C1464" s="20" t="inlineStr">
        <is>
          <t>Shipped</t>
        </is>
      </c>
      <c r="D1464" s="20" t="inlineStr">
        <is>
          <t>128-14622483395192538</t>
        </is>
      </c>
      <c r="E1464" s="20" t="inlineStr">
        <is>
          <t>Shipped</t>
        </is>
      </c>
      <c r="F1464" s="20" t="inlineStr">
        <is>
          <t>LV22W21</t>
        </is>
      </c>
      <c r="G14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64" s="20" t="inlineStr">
        <is>
          <t>1 pieza</t>
        </is>
      </c>
      <c r="I1464" s="20" t="n">
        <v>5</v>
      </c>
      <c r="J1464" s="21" t="n">
        <v>365</v>
      </c>
      <c r="K1464" s="21" t="n">
        <v>387.45</v>
      </c>
      <c r="L1464" s="21" t="n">
        <v>0</v>
      </c>
      <c r="M1464" s="21" t="n">
        <v>0</v>
      </c>
      <c r="N1464" s="21">
        <f>K1464*0.08+L1464*0.08</f>
        <v/>
      </c>
      <c r="O1464" s="21">
        <f>-(K1464*0.025+L1464*0.025)</f>
        <v/>
      </c>
      <c r="P1464" s="21">
        <f>32</f>
        <v/>
      </c>
      <c r="Q1464" s="21">
        <f>J1464+L1464+N1464+O1464-P1464-M1464</f>
        <v/>
      </c>
    </row>
    <row r="1465">
      <c r="A1465" s="20" t="inlineStr">
        <is>
          <t>5.15-5.21</t>
        </is>
      </c>
      <c r="B1465" s="20" t="inlineStr">
        <is>
          <t>PO-128-15037937485430959</t>
        </is>
      </c>
      <c r="C1465" s="20" t="inlineStr">
        <is>
          <t>Shipped</t>
        </is>
      </c>
      <c r="D1465" s="20" t="inlineStr">
        <is>
          <t>128-15037947971190959</t>
        </is>
      </c>
      <c r="E1465" s="20" t="inlineStr">
        <is>
          <t>Shipped</t>
        </is>
      </c>
      <c r="F1465" s="20" t="inlineStr">
        <is>
          <t>LV22W21</t>
        </is>
      </c>
      <c r="G14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65" s="20" t="inlineStr">
        <is>
          <t>1 pieza</t>
        </is>
      </c>
      <c r="I1465" s="20" t="n">
        <v>1</v>
      </c>
      <c r="J1465" s="21" t="n">
        <v>73</v>
      </c>
      <c r="K1465" s="21" t="n">
        <v>77.48999999999999</v>
      </c>
      <c r="L1465" s="21" t="n">
        <v>25.86</v>
      </c>
      <c r="M1465" s="21" t="n">
        <v>0</v>
      </c>
      <c r="N1465" s="21">
        <f>K1465*0.08+L1465*0.08</f>
        <v/>
      </c>
      <c r="O1465" s="21">
        <f>-(K1465*0.025+L1465*0.025)</f>
        <v/>
      </c>
      <c r="P1465" s="21">
        <f>32</f>
        <v/>
      </c>
      <c r="Q1465" s="21">
        <f>J1465+L1465+N1465+O1465-P1465-M1465</f>
        <v/>
      </c>
    </row>
    <row r="1466">
      <c r="A1466" s="20" t="inlineStr">
        <is>
          <t>5.15-5.21</t>
        </is>
      </c>
      <c r="B1466" s="20" t="inlineStr">
        <is>
          <t>PO-128-14560874865273739</t>
        </is>
      </c>
      <c r="C1466" s="20" t="inlineStr">
        <is>
          <t>Shipped</t>
        </is>
      </c>
      <c r="D1466" s="20" t="inlineStr">
        <is>
          <t>128-14560944333433739</t>
        </is>
      </c>
      <c r="E1466" s="20" t="inlineStr">
        <is>
          <t>Shipped</t>
        </is>
      </c>
      <c r="F1466" s="20" t="inlineStr">
        <is>
          <t>LV22W21</t>
        </is>
      </c>
      <c r="G14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66" s="20" t="inlineStr">
        <is>
          <t>1 pieza</t>
        </is>
      </c>
      <c r="I1466" s="20" t="n">
        <v>1</v>
      </c>
      <c r="J1466" s="21" t="n">
        <v>73</v>
      </c>
      <c r="K1466" s="21" t="n">
        <v>77.48999999999999</v>
      </c>
      <c r="L1466" s="21" t="n">
        <v>25.86</v>
      </c>
      <c r="M1466" s="21" t="n">
        <v>0</v>
      </c>
      <c r="N1466" s="21">
        <f>K1466*0.08+L1466*0.08</f>
        <v/>
      </c>
      <c r="O1466" s="21">
        <f>-(K1466*0.025+L1466*0.025)</f>
        <v/>
      </c>
      <c r="P1466" s="21">
        <f>32</f>
        <v/>
      </c>
      <c r="Q1466" s="21">
        <f>J1466+L1466+N1466+O1466-P1466-M1466</f>
        <v/>
      </c>
    </row>
    <row r="1467">
      <c r="A1467" s="20" t="inlineStr">
        <is>
          <t>5.15-5.21</t>
        </is>
      </c>
      <c r="B1467" s="20" t="inlineStr">
        <is>
          <t>PO-128-14909040190071726</t>
        </is>
      </c>
      <c r="C1467" s="20" t="inlineStr">
        <is>
          <t>Shipped</t>
        </is>
      </c>
      <c r="D1467" s="20" t="inlineStr">
        <is>
          <t>128-14909066404471726</t>
        </is>
      </c>
      <c r="E1467" s="20" t="inlineStr">
        <is>
          <t>Shipped</t>
        </is>
      </c>
      <c r="F1467" s="20" t="inlineStr">
        <is>
          <t>LV22W21</t>
        </is>
      </c>
      <c r="G14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67" s="20" t="inlineStr">
        <is>
          <t>1 pieza</t>
        </is>
      </c>
      <c r="I1467" s="20" t="n">
        <v>2</v>
      </c>
      <c r="J1467" s="21" t="n">
        <v>146</v>
      </c>
      <c r="K1467" s="21" t="n">
        <v>154.98</v>
      </c>
      <c r="L1467" s="21" t="n">
        <v>25.86</v>
      </c>
      <c r="M1467" s="21" t="n">
        <v>0</v>
      </c>
      <c r="N1467" s="21">
        <f>K1467*0.08+L1467*0.08</f>
        <v/>
      </c>
      <c r="O1467" s="21">
        <f>-(K1467*0.025+L1467*0.025)</f>
        <v/>
      </c>
      <c r="P1467" s="21">
        <f>32</f>
        <v/>
      </c>
      <c r="Q1467" s="21">
        <f>J1467+L1467+N1467+O1467-P1467-M1467</f>
        <v/>
      </c>
    </row>
    <row r="1468">
      <c r="A1468" s="20" t="inlineStr">
        <is>
          <t>5.15-5.21</t>
        </is>
      </c>
      <c r="B1468" s="20" t="inlineStr">
        <is>
          <t>PO-128-14977663975030295</t>
        </is>
      </c>
      <c r="C1468" s="20" t="inlineStr">
        <is>
          <t>Shipped</t>
        </is>
      </c>
      <c r="D1468" s="20" t="inlineStr">
        <is>
          <t>128-14977622031990295</t>
        </is>
      </c>
      <c r="E1468" s="20" t="inlineStr">
        <is>
          <t>Shipped</t>
        </is>
      </c>
      <c r="F1468" s="20" t="inlineStr">
        <is>
          <t>LV22W21</t>
        </is>
      </c>
      <c r="G14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68" s="20" t="inlineStr">
        <is>
          <t>1 pieza</t>
        </is>
      </c>
      <c r="I1468" s="20" t="n">
        <v>1</v>
      </c>
      <c r="J1468" s="21" t="n">
        <v>73</v>
      </c>
      <c r="K1468" s="21" t="n">
        <v>77.48999999999999</v>
      </c>
      <c r="L1468" s="21" t="n">
        <v>25.86</v>
      </c>
      <c r="M1468" s="21" t="n">
        <v>0</v>
      </c>
      <c r="N1468" s="21">
        <f>K1468*0.08+L1468*0.08</f>
        <v/>
      </c>
      <c r="O1468" s="21">
        <f>-(K1468*0.025+L1468*0.025)</f>
        <v/>
      </c>
      <c r="P1468" s="21">
        <f>32</f>
        <v/>
      </c>
      <c r="Q1468" s="21">
        <f>J1468+L1468+N1468+O1468-P1468-M1468</f>
        <v/>
      </c>
    </row>
    <row r="1469">
      <c r="A1469" s="20" t="inlineStr">
        <is>
          <t>5.15-5.21</t>
        </is>
      </c>
      <c r="B1469" s="20" t="inlineStr">
        <is>
          <t>PO-128-14647033636472201</t>
        </is>
      </c>
      <c r="C1469" s="20" t="inlineStr">
        <is>
          <t>Shipped</t>
        </is>
      </c>
      <c r="D1469" s="20" t="inlineStr">
        <is>
          <t>128-14647169951352201</t>
        </is>
      </c>
      <c r="E1469" s="20" t="inlineStr">
        <is>
          <t>Shipped</t>
        </is>
      </c>
      <c r="F1469" s="20" t="inlineStr">
        <is>
          <t>LV22W21</t>
        </is>
      </c>
      <c r="G14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69" s="20" t="inlineStr">
        <is>
          <t>1 pieza</t>
        </is>
      </c>
      <c r="I1469" s="20" t="n">
        <v>1</v>
      </c>
      <c r="J1469" s="21" t="n">
        <v>73</v>
      </c>
      <c r="K1469" s="21" t="n">
        <v>77.48999999999999</v>
      </c>
      <c r="L1469" s="21" t="n">
        <v>25.86</v>
      </c>
      <c r="M1469" s="21" t="n">
        <v>0</v>
      </c>
      <c r="N1469" s="21">
        <f>K1469*0.08+L1469*0.08</f>
        <v/>
      </c>
      <c r="O1469" s="21">
        <f>-(K1469*0.025+L1469*0.025)</f>
        <v/>
      </c>
      <c r="P1469" s="21">
        <f>32</f>
        <v/>
      </c>
      <c r="Q1469" s="21">
        <f>J1469+L1469+N1469+O1469-P1469-M1469</f>
        <v/>
      </c>
    </row>
    <row r="1470">
      <c r="A1470" s="20" t="inlineStr">
        <is>
          <t>5.15-5.21</t>
        </is>
      </c>
      <c r="B1470" s="20" t="inlineStr">
        <is>
          <t>PO-128-14487342142073281</t>
        </is>
      </c>
      <c r="C1470" s="20" t="inlineStr">
        <is>
          <t>Shipped</t>
        </is>
      </c>
      <c r="D1470" s="20" t="inlineStr">
        <is>
          <t>128-14487384085113281</t>
        </is>
      </c>
      <c r="E1470" s="20" t="inlineStr">
        <is>
          <t>Shipped</t>
        </is>
      </c>
      <c r="F1470" s="20" t="inlineStr">
        <is>
          <t>LV22W21</t>
        </is>
      </c>
      <c r="G14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70" s="20" t="inlineStr">
        <is>
          <t>1 pieza</t>
        </is>
      </c>
      <c r="I1470" s="20" t="n">
        <v>3</v>
      </c>
      <c r="J1470" s="21" t="n">
        <v>219</v>
      </c>
      <c r="K1470" s="21" t="n">
        <v>185.99</v>
      </c>
      <c r="L1470" s="21" t="n">
        <v>0</v>
      </c>
      <c r="M1470" s="21" t="n">
        <v>0</v>
      </c>
      <c r="N1470" s="21">
        <f>K1470*0.08+L1470*0.08</f>
        <v/>
      </c>
      <c r="O1470" s="21">
        <f>-(K1470*0.025+L1470*0.025)</f>
        <v/>
      </c>
      <c r="P1470" s="21">
        <f>32</f>
        <v/>
      </c>
      <c r="Q1470" s="21">
        <f>J1470+L1470+N1470+O1470-P1470-M1470</f>
        <v/>
      </c>
    </row>
    <row r="1471">
      <c r="A1471" s="20" t="inlineStr">
        <is>
          <t>5.15-5.21</t>
        </is>
      </c>
      <c r="B1471" s="20" t="inlineStr">
        <is>
          <t>PO-128-14949866496630394</t>
        </is>
      </c>
      <c r="C1471" s="20" t="inlineStr">
        <is>
          <t>Shipped</t>
        </is>
      </c>
      <c r="D1471" s="20" t="inlineStr">
        <is>
          <t>128-14949971354230394</t>
        </is>
      </c>
      <c r="E1471" s="20" t="inlineStr">
        <is>
          <t>Shipped</t>
        </is>
      </c>
      <c r="F1471" s="20" t="inlineStr">
        <is>
          <t>B03W15-10PZS</t>
        </is>
      </c>
      <c r="G1471" s="20" t="inlineStr">
        <is>
          <t>TIANLAI Foco LED 12W/15W Paquete de 10, Ahorro Energético Reemplazo 60W/65W, 6500K Luz Fría 880LM/1200LM, Sin Parpadeo Base E26/E27 Universal, 50000H Vida Útil para Hogar Oficina</t>
        </is>
      </c>
      <c r="H1471" s="20" t="inlineStr">
        <is>
          <t>10 piezas/15W</t>
        </is>
      </c>
      <c r="I1471" s="20" t="n">
        <v>1</v>
      </c>
      <c r="J1471" s="21" t="n">
        <v>140</v>
      </c>
      <c r="K1471" s="21" t="n">
        <v>151.72</v>
      </c>
      <c r="L1471" s="21" t="n">
        <v>25.86</v>
      </c>
      <c r="M1471" s="21" t="n">
        <v>0</v>
      </c>
      <c r="N1471" s="21">
        <f>K1471*0.08+L1471*0.08</f>
        <v/>
      </c>
      <c r="O1471" s="21">
        <f>-(K1471*0.025+L1471*0.025)</f>
        <v/>
      </c>
      <c r="P1471" s="21">
        <f>32</f>
        <v/>
      </c>
      <c r="Q1471" s="21">
        <f>J1471+L1471+N1471+O1471-P1471-M1471</f>
        <v/>
      </c>
    </row>
    <row r="1472">
      <c r="A1472" s="20" t="inlineStr">
        <is>
          <t>5.15-5.21</t>
        </is>
      </c>
      <c r="B1472" s="20" t="inlineStr">
        <is>
          <t>PO-128-14735690696312697</t>
        </is>
      </c>
      <c r="C1472" s="20" t="inlineStr">
        <is>
          <t>Shipped</t>
        </is>
      </c>
      <c r="D1472" s="20" t="inlineStr">
        <is>
          <t>128-14735695939192697</t>
        </is>
      </c>
      <c r="E1472" s="20" t="inlineStr">
        <is>
          <t>Shipped</t>
        </is>
      </c>
      <c r="F1472" s="20" t="inlineStr">
        <is>
          <t>LV54W25</t>
        </is>
      </c>
      <c r="G147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472" s="20" t="inlineStr">
        <is>
          <t>Blanco</t>
        </is>
      </c>
      <c r="I1472" s="20" t="n">
        <v>1</v>
      </c>
      <c r="J1472" s="21" t="n">
        <v>78</v>
      </c>
      <c r="K1472" s="21" t="n">
        <v>89.68000000000001</v>
      </c>
      <c r="L1472" s="21" t="n">
        <v>13.2</v>
      </c>
      <c r="M1472" s="21" t="n">
        <v>0</v>
      </c>
      <c r="N1472" s="21">
        <f>K1472*0.08+L1472*0.08</f>
        <v/>
      </c>
      <c r="O1472" s="21">
        <f>-(K1472*0.025+L1472*0.025)</f>
        <v/>
      </c>
      <c r="P1472" s="21">
        <f>32</f>
        <v/>
      </c>
      <c r="Q1472" s="21">
        <f>J1472+L1472+N1472+O1472-P1472-M1472</f>
        <v/>
      </c>
    </row>
    <row r="1473">
      <c r="A1473" s="20" t="inlineStr">
        <is>
          <t>5.15-5.21</t>
        </is>
      </c>
      <c r="B1473" s="20" t="inlineStr">
        <is>
          <t>PO-128-14735690696312697</t>
        </is>
      </c>
      <c r="C1473" s="20" t="inlineStr">
        <is>
          <t>Shipped</t>
        </is>
      </c>
      <c r="D1473" s="20" t="inlineStr">
        <is>
          <t>128-14735674967672697</t>
        </is>
      </c>
      <c r="E1473" s="20" t="inlineStr">
        <is>
          <t>Shipped</t>
        </is>
      </c>
      <c r="F1473" s="20" t="inlineStr">
        <is>
          <t>LV22W21</t>
        </is>
      </c>
      <c r="G14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73" s="20" t="inlineStr">
        <is>
          <t>1 pieza</t>
        </is>
      </c>
      <c r="I1473" s="20" t="n">
        <v>1</v>
      </c>
      <c r="J1473" s="21" t="n">
        <v>73</v>
      </c>
      <c r="K1473" s="21" t="n">
        <v>86.09</v>
      </c>
      <c r="L1473" s="21" t="n">
        <v>12.66</v>
      </c>
      <c r="M1473" s="21" t="n">
        <v>0</v>
      </c>
      <c r="N1473" s="21">
        <f>K1473*0.08+L1473*0.08</f>
        <v/>
      </c>
      <c r="O1473" s="21">
        <f>-(K1473*0.025+L1473*0.025)</f>
        <v/>
      </c>
      <c r="P1473" s="21">
        <f>32</f>
        <v/>
      </c>
      <c r="Q1473" s="21">
        <f>J1473+L1473+N1473+O1473-P1473-M1473</f>
        <v/>
      </c>
    </row>
    <row r="1474">
      <c r="A1474" s="20" t="inlineStr">
        <is>
          <t>5.15-5.21</t>
        </is>
      </c>
      <c r="B1474" s="20" t="inlineStr">
        <is>
          <t>PO-128-14913782625911699</t>
        </is>
      </c>
      <c r="C1474" s="20" t="inlineStr">
        <is>
          <t>Shipped</t>
        </is>
      </c>
      <c r="D1474" s="20" t="inlineStr">
        <is>
          <t>128-14913793111671699</t>
        </is>
      </c>
      <c r="E1474" s="20" t="inlineStr">
        <is>
          <t>Shipped</t>
        </is>
      </c>
      <c r="F1474" s="20" t="inlineStr">
        <is>
          <t>M10</t>
        </is>
      </c>
      <c r="G1474" s="20" t="inlineStr">
        <is>
          <t>Pantalla de Batería Clara HD LED - Auriculares Inalámbricos TWS, Estuche con 6 Recargas, 5h de Uso, 4 Micrófonos CVC8.0 con Reducción de Ruido y Sonido HiFi</t>
        </is>
      </c>
      <c r="H1474" s="20" t="inlineStr">
        <is>
          <t>1 pieza</t>
        </is>
      </c>
      <c r="I1474" s="20" t="n">
        <v>1</v>
      </c>
      <c r="J1474" s="21" t="n">
        <v>43</v>
      </c>
      <c r="K1474" s="21" t="n">
        <v>48.2</v>
      </c>
      <c r="L1474" s="21" t="n">
        <v>25.86</v>
      </c>
      <c r="M1474" s="21" t="n">
        <v>0</v>
      </c>
      <c r="N1474" s="21">
        <f>K1474*0.08+L1474*0.08</f>
        <v/>
      </c>
      <c r="O1474" s="21">
        <f>-(K1474*0.025+L1474*0.025)</f>
        <v/>
      </c>
      <c r="P1474" s="21">
        <f>32</f>
        <v/>
      </c>
      <c r="Q1474" s="21">
        <f>J1474+L1474+N1474+O1474-P1474-M1474</f>
        <v/>
      </c>
    </row>
    <row r="1475">
      <c r="A1475" s="20" t="inlineStr">
        <is>
          <t>5.15-5.21</t>
        </is>
      </c>
      <c r="B1475" s="20" t="inlineStr">
        <is>
          <t>PO-128-15058892780150771</t>
        </is>
      </c>
      <c r="C1475" s="20" t="inlineStr">
        <is>
          <t>Shipped</t>
        </is>
      </c>
      <c r="D1475" s="20" t="inlineStr">
        <is>
          <t>128-15058871808630771</t>
        </is>
      </c>
      <c r="E1475" s="20" t="inlineStr">
        <is>
          <t>Shipped</t>
        </is>
      </c>
      <c r="F1475" s="20" t="inlineStr">
        <is>
          <t>LV54W25</t>
        </is>
      </c>
      <c r="G147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475" s="20" t="inlineStr">
        <is>
          <t>Blanco</t>
        </is>
      </c>
      <c r="I1475" s="20" t="n">
        <v>1</v>
      </c>
      <c r="J1475" s="21" t="n">
        <v>78</v>
      </c>
      <c r="K1475" s="21" t="n">
        <v>89.68000000000001</v>
      </c>
      <c r="L1475" s="21" t="n">
        <v>25.86</v>
      </c>
      <c r="M1475" s="21" t="n">
        <v>0</v>
      </c>
      <c r="N1475" s="21">
        <f>K1475*0.08+L1475*0.08</f>
        <v/>
      </c>
      <c r="O1475" s="21">
        <f>-(K1475*0.025+L1475*0.025)</f>
        <v/>
      </c>
      <c r="P1475" s="21">
        <f>32</f>
        <v/>
      </c>
      <c r="Q1475" s="21">
        <f>J1475+L1475+N1475+O1475-P1475-M1475</f>
        <v/>
      </c>
    </row>
    <row r="1476">
      <c r="A1476" s="20" t="inlineStr">
        <is>
          <t>5.15-5.21</t>
        </is>
      </c>
      <c r="B1476" s="20" t="inlineStr">
        <is>
          <t>PO-128-15074014546550870</t>
        </is>
      </c>
      <c r="C1476" s="20" t="inlineStr">
        <is>
          <t>Shipped</t>
        </is>
      </c>
      <c r="D1476" s="20" t="inlineStr">
        <is>
          <t>128-15074034535030870</t>
        </is>
      </c>
      <c r="E1476" s="20" t="inlineStr">
        <is>
          <t>Shipped</t>
        </is>
      </c>
      <c r="F1476" s="20" t="inlineStr">
        <is>
          <t>LV22W21</t>
        </is>
      </c>
      <c r="G14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76" s="20" t="inlineStr">
        <is>
          <t>1 pieza</t>
        </is>
      </c>
      <c r="I1476" s="20" t="n">
        <v>1</v>
      </c>
      <c r="J1476" s="21" t="n">
        <v>73</v>
      </c>
      <c r="K1476" s="21" t="n">
        <v>77.48999999999999</v>
      </c>
      <c r="L1476" s="21" t="n">
        <v>25.86</v>
      </c>
      <c r="M1476" s="21" t="n">
        <v>0</v>
      </c>
      <c r="N1476" s="21">
        <f>K1476*0.08+L1476*0.08</f>
        <v/>
      </c>
      <c r="O1476" s="21">
        <f>-(K1476*0.025+L1476*0.025)</f>
        <v/>
      </c>
      <c r="P1476" s="21">
        <f>32</f>
        <v/>
      </c>
      <c r="Q1476" s="21">
        <f>J1476+L1476+N1476+O1476-P1476-M1476</f>
        <v/>
      </c>
    </row>
    <row r="1477">
      <c r="A1477" s="20" t="inlineStr">
        <is>
          <t>5.15-5.21</t>
        </is>
      </c>
      <c r="B1477" s="20" t="inlineStr">
        <is>
          <t>PO-128-14614175079032525</t>
        </is>
      </c>
      <c r="C1477" s="20" t="inlineStr">
        <is>
          <t>Shipped</t>
        </is>
      </c>
      <c r="D1477" s="20" t="inlineStr">
        <is>
          <t>128-14614198671992525</t>
        </is>
      </c>
      <c r="E1477" s="20" t="inlineStr">
        <is>
          <t>Shipped</t>
        </is>
      </c>
      <c r="F1477" s="20" t="inlineStr">
        <is>
          <t>LV22W21</t>
        </is>
      </c>
      <c r="G14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77" s="20" t="inlineStr">
        <is>
          <t>1 pieza</t>
        </is>
      </c>
      <c r="I1477" s="20" t="n">
        <v>3</v>
      </c>
      <c r="J1477" s="21" t="n">
        <v>219</v>
      </c>
      <c r="K1477" s="21" t="n">
        <v>208.51</v>
      </c>
      <c r="L1477" s="21" t="n">
        <v>0</v>
      </c>
      <c r="M1477" s="21" t="n">
        <v>0</v>
      </c>
      <c r="N1477" s="21">
        <f>K1477*0.08+L1477*0.08</f>
        <v/>
      </c>
      <c r="O1477" s="21">
        <f>-(K1477*0.025+L1477*0.025)</f>
        <v/>
      </c>
      <c r="P1477" s="21">
        <f>32</f>
        <v/>
      </c>
      <c r="Q1477" s="21">
        <f>J1477+L1477+N1477+O1477-P1477-M1477</f>
        <v/>
      </c>
    </row>
    <row r="1478">
      <c r="A1478" s="20" t="inlineStr">
        <is>
          <t>5.15-5.21</t>
        </is>
      </c>
      <c r="B1478" s="20" t="inlineStr">
        <is>
          <t>PO-128-14545555169913892</t>
        </is>
      </c>
      <c r="C1478" s="20" t="inlineStr">
        <is>
          <t>Shipped</t>
        </is>
      </c>
      <c r="D1478" s="20" t="inlineStr">
        <is>
          <t>128-14545593180793892</t>
        </is>
      </c>
      <c r="E1478" s="20" t="inlineStr">
        <is>
          <t>Shipped</t>
        </is>
      </c>
      <c r="F1478" s="20" t="inlineStr">
        <is>
          <t>LV22W21</t>
        </is>
      </c>
      <c r="G14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78" s="20" t="inlineStr">
        <is>
          <t>1 pieza</t>
        </is>
      </c>
      <c r="I1478" s="20" t="n">
        <v>1</v>
      </c>
      <c r="J1478" s="21" t="n">
        <v>73</v>
      </c>
      <c r="K1478" s="21" t="n">
        <v>86.09</v>
      </c>
      <c r="L1478" s="21" t="n">
        <v>25.86</v>
      </c>
      <c r="M1478" s="21" t="n">
        <v>0</v>
      </c>
      <c r="N1478" s="21">
        <f>K1478*0.08+L1478*0.08</f>
        <v/>
      </c>
      <c r="O1478" s="21">
        <f>-(K1478*0.025+L1478*0.025)</f>
        <v/>
      </c>
      <c r="P1478" s="21">
        <f>32</f>
        <v/>
      </c>
      <c r="Q1478" s="21">
        <f>J1478+L1478+N1478+O1478-P1478-M1478</f>
        <v/>
      </c>
    </row>
    <row r="1479">
      <c r="A1479" s="20" t="inlineStr">
        <is>
          <t>5.15-5.21</t>
        </is>
      </c>
      <c r="B1479" s="20" t="inlineStr">
        <is>
          <t>PO-128-14781735742071460</t>
        </is>
      </c>
      <c r="C1479" s="20" t="inlineStr">
        <is>
          <t>Shipped</t>
        </is>
      </c>
      <c r="D1479" s="20" t="inlineStr">
        <is>
          <t>128-14781815695991460</t>
        </is>
      </c>
      <c r="E1479" s="20" t="inlineStr">
        <is>
          <t>Shipped</t>
        </is>
      </c>
      <c r="F1479" s="20" t="inlineStr">
        <is>
          <t>LV22W21</t>
        </is>
      </c>
      <c r="G14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79" s="20" t="inlineStr">
        <is>
          <t>1 pieza</t>
        </is>
      </c>
      <c r="I1479" s="20" t="n">
        <v>1</v>
      </c>
      <c r="J1479" s="21" t="n">
        <v>73</v>
      </c>
      <c r="K1479" s="21" t="n">
        <v>86.09</v>
      </c>
      <c r="L1479" s="21" t="n">
        <v>25.86</v>
      </c>
      <c r="M1479" s="21" t="n">
        <v>0</v>
      </c>
      <c r="N1479" s="21">
        <f>K1479*0.08+L1479*0.08</f>
        <v/>
      </c>
      <c r="O1479" s="21">
        <f>-(K1479*0.025+L1479*0.025)</f>
        <v/>
      </c>
      <c r="P1479" s="21">
        <f>32</f>
        <v/>
      </c>
      <c r="Q1479" s="21">
        <f>J1479+L1479+N1479+O1479-P1479-M1479</f>
        <v/>
      </c>
    </row>
    <row r="1480">
      <c r="A1480" s="20" t="inlineStr">
        <is>
          <t>5.15-5.21</t>
        </is>
      </c>
      <c r="B1480" s="20" t="inlineStr">
        <is>
          <t>PO-128-14635895567992394</t>
        </is>
      </c>
      <c r="C1480" s="20" t="inlineStr">
        <is>
          <t>Shipped</t>
        </is>
      </c>
      <c r="D1480" s="20" t="inlineStr">
        <is>
          <t>128-14635916539512394</t>
        </is>
      </c>
      <c r="E1480" s="20" t="inlineStr">
        <is>
          <t>Shipped</t>
        </is>
      </c>
      <c r="F1480" s="20" t="inlineStr">
        <is>
          <t>B03W10-10PZS</t>
        </is>
      </c>
      <c r="G148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480" s="20" t="inlineStr">
        <is>
          <t>10 piezas</t>
        </is>
      </c>
      <c r="I1480" s="20" t="n">
        <v>1</v>
      </c>
      <c r="J1480" s="21" t="n">
        <v>62</v>
      </c>
      <c r="K1480" s="21" t="n">
        <v>53.58</v>
      </c>
      <c r="L1480" s="21" t="n">
        <v>25.86</v>
      </c>
      <c r="M1480" s="21" t="n">
        <v>0</v>
      </c>
      <c r="N1480" s="21">
        <f>K1480*0.08+L1480*0.08</f>
        <v/>
      </c>
      <c r="O1480" s="21">
        <f>-(K1480*0.025+L1480*0.025)</f>
        <v/>
      </c>
      <c r="P1480" s="21">
        <f>32</f>
        <v/>
      </c>
      <c r="Q1480" s="21">
        <f>J1480+L1480+N1480+O1480-P1480-M1480</f>
        <v/>
      </c>
    </row>
    <row r="1481">
      <c r="A1481" s="20" t="inlineStr">
        <is>
          <t>5.15-5.21</t>
        </is>
      </c>
      <c r="B1481" s="20" t="inlineStr">
        <is>
          <t>PO-128-15096328950390739</t>
        </is>
      </c>
      <c r="C1481" s="20" t="inlineStr">
        <is>
          <t>Shipped</t>
        </is>
      </c>
      <c r="D1481" s="20" t="inlineStr">
        <is>
          <t>128-15096349921910739</t>
        </is>
      </c>
      <c r="E1481" s="20" t="inlineStr">
        <is>
          <t>Shipped</t>
        </is>
      </c>
      <c r="F1481" s="20" t="inlineStr">
        <is>
          <t>B03W10-10PZS</t>
        </is>
      </c>
      <c r="G14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481" s="20" t="inlineStr">
        <is>
          <t>10 piezas</t>
        </is>
      </c>
      <c r="I1481" s="20" t="n">
        <v>1</v>
      </c>
      <c r="J1481" s="21" t="n">
        <v>62</v>
      </c>
      <c r="K1481" s="21" t="n">
        <v>66.98999999999999</v>
      </c>
      <c r="L1481" s="21" t="n">
        <v>25.86</v>
      </c>
      <c r="M1481" s="21" t="n">
        <v>0</v>
      </c>
      <c r="N1481" s="21">
        <f>K1481*0.08+L1481*0.08</f>
        <v/>
      </c>
      <c r="O1481" s="21">
        <f>-(K1481*0.025+L1481*0.025)</f>
        <v/>
      </c>
      <c r="P1481" s="21">
        <f>32</f>
        <v/>
      </c>
      <c r="Q1481" s="21">
        <f>J1481+L1481+N1481+O1481-P1481-M1481</f>
        <v/>
      </c>
    </row>
    <row r="1482">
      <c r="A1482" s="20" t="inlineStr">
        <is>
          <t>5.15-5.21</t>
        </is>
      </c>
      <c r="B1482" s="20" t="inlineStr">
        <is>
          <t>PO-128-14476866591353214</t>
        </is>
      </c>
      <c r="C1482" s="20" t="inlineStr">
        <is>
          <t>Shipped</t>
        </is>
      </c>
      <c r="D1482" s="20" t="inlineStr">
        <is>
          <t>128-14476824648313214</t>
        </is>
      </c>
      <c r="E1482" s="20" t="inlineStr">
        <is>
          <t>Shipped</t>
        </is>
      </c>
      <c r="F1482" s="20" t="inlineStr">
        <is>
          <t>LV54W25</t>
        </is>
      </c>
      <c r="G148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482" s="20" t="inlineStr">
        <is>
          <t>Blanco</t>
        </is>
      </c>
      <c r="I1482" s="20" t="n">
        <v>1</v>
      </c>
      <c r="J1482" s="21" t="n">
        <v>78</v>
      </c>
      <c r="K1482" s="21" t="n">
        <v>89.68000000000001</v>
      </c>
      <c r="L1482" s="21" t="n">
        <v>25.86</v>
      </c>
      <c r="M1482" s="21" t="n">
        <v>0</v>
      </c>
      <c r="N1482" s="21">
        <f>K1482*0.08+L1482*0.08</f>
        <v/>
      </c>
      <c r="O1482" s="21">
        <f>-(K1482*0.025+L1482*0.025)</f>
        <v/>
      </c>
      <c r="P1482" s="21">
        <f>32</f>
        <v/>
      </c>
      <c r="Q1482" s="21">
        <f>J1482+L1482+N1482+O1482-P1482-M1482</f>
        <v/>
      </c>
    </row>
    <row r="1483">
      <c r="A1483" s="20" t="inlineStr">
        <is>
          <t>5.15-5.21</t>
        </is>
      </c>
      <c r="B1483" s="20" t="inlineStr">
        <is>
          <t>PO-128-14760233769592615</t>
        </is>
      </c>
      <c r="C1483" s="20" t="inlineStr">
        <is>
          <t>Shipped</t>
        </is>
      </c>
      <c r="D1483" s="20" t="inlineStr">
        <is>
          <t>128-14760191826552615</t>
        </is>
      </c>
      <c r="E1483" s="20" t="inlineStr">
        <is>
          <t>Shipped</t>
        </is>
      </c>
      <c r="F1483" s="20" t="inlineStr">
        <is>
          <t>LV22W21</t>
        </is>
      </c>
      <c r="G14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83" s="20" t="inlineStr">
        <is>
          <t>1 pieza</t>
        </is>
      </c>
      <c r="I1483" s="20" t="n">
        <v>1</v>
      </c>
      <c r="J1483" s="21" t="n">
        <v>73</v>
      </c>
      <c r="K1483" s="21" t="n">
        <v>86.09</v>
      </c>
      <c r="L1483" s="21" t="n">
        <v>25.86</v>
      </c>
      <c r="M1483" s="21" t="n">
        <v>0</v>
      </c>
      <c r="N1483" s="21">
        <f>K1483*0.08+L1483*0.08</f>
        <v/>
      </c>
      <c r="O1483" s="21">
        <f>-(K1483*0.025+L1483*0.025)</f>
        <v/>
      </c>
      <c r="P1483" s="21">
        <f>32</f>
        <v/>
      </c>
      <c r="Q1483" s="21">
        <f>J1483+L1483+N1483+O1483-P1483-M1483</f>
        <v/>
      </c>
    </row>
    <row r="1484">
      <c r="A1484" s="20" t="inlineStr">
        <is>
          <t>5.15-5.21</t>
        </is>
      </c>
      <c r="B1484" s="20" t="inlineStr">
        <is>
          <t>PO-128-14939953398391607</t>
        </is>
      </c>
      <c r="C1484" s="20" t="inlineStr">
        <is>
          <t>Shipped</t>
        </is>
      </c>
      <c r="D1484" s="20" t="inlineStr">
        <is>
          <t>128-14940105441911607</t>
        </is>
      </c>
      <c r="E1484" s="20" t="inlineStr">
        <is>
          <t>Shipped</t>
        </is>
      </c>
      <c r="F1484" s="20" t="inlineStr">
        <is>
          <t>LV22W21</t>
        </is>
      </c>
      <c r="G14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84" s="20" t="inlineStr">
        <is>
          <t>1 pieza</t>
        </is>
      </c>
      <c r="I1484" s="20" t="n">
        <v>1</v>
      </c>
      <c r="J1484" s="21" t="n">
        <v>73</v>
      </c>
      <c r="K1484" s="21" t="n">
        <v>86.09</v>
      </c>
      <c r="L1484" s="21" t="n">
        <v>25.86</v>
      </c>
      <c r="M1484" s="21" t="n">
        <v>0</v>
      </c>
      <c r="N1484" s="21">
        <f>K1484*0.08+L1484*0.08</f>
        <v/>
      </c>
      <c r="O1484" s="21">
        <f>-(K1484*0.025+L1484*0.025)</f>
        <v/>
      </c>
      <c r="P1484" s="21">
        <f>32</f>
        <v/>
      </c>
      <c r="Q1484" s="21">
        <f>J1484+L1484+N1484+O1484-P1484-M1484</f>
        <v/>
      </c>
    </row>
    <row r="1485">
      <c r="A1485" s="20" t="inlineStr">
        <is>
          <t>5.15-5.21</t>
        </is>
      </c>
      <c r="B1485" s="20" t="inlineStr">
        <is>
          <t>PO-128-14710441247352847</t>
        </is>
      </c>
      <c r="C1485" s="20" t="inlineStr">
        <is>
          <t>Shipped</t>
        </is>
      </c>
      <c r="D1485" s="20" t="inlineStr">
        <is>
          <t>128-14710577562232847</t>
        </is>
      </c>
      <c r="E1485" s="20" t="inlineStr">
        <is>
          <t>Shipped</t>
        </is>
      </c>
      <c r="F1485" s="20" t="inlineStr">
        <is>
          <t>EM26W24-4PZS</t>
        </is>
      </c>
      <c r="G1485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1485" s="20" t="inlineStr">
        <is>
          <t>4 Piezas/Potencia-24W；Brillo-120W/200lm</t>
        </is>
      </c>
      <c r="I1485" s="20" t="n">
        <v>1</v>
      </c>
      <c r="J1485" s="21" t="n">
        <v>220</v>
      </c>
      <c r="K1485" s="21" t="n">
        <v>283.05</v>
      </c>
      <c r="L1485" s="21" t="n">
        <v>0</v>
      </c>
      <c r="M1485" s="21" t="n">
        <v>0</v>
      </c>
      <c r="N1485" s="21">
        <f>K1485*0.08+L1485*0.08</f>
        <v/>
      </c>
      <c r="O1485" s="21">
        <f>-(K1485*0.025+L1485*0.025)</f>
        <v/>
      </c>
      <c r="P1485" s="21">
        <f>32</f>
        <v/>
      </c>
      <c r="Q1485" s="21">
        <f>J1485+L1485+N1485+O1485-P1485-M1485</f>
        <v/>
      </c>
    </row>
    <row r="1486">
      <c r="A1486" s="20" t="inlineStr">
        <is>
          <t>5.15-5.21</t>
        </is>
      </c>
      <c r="B1486" s="20" t="inlineStr">
        <is>
          <t>PO-128-14486481966713284</t>
        </is>
      </c>
      <c r="C1486" s="20" t="inlineStr">
        <is>
          <t>Shipped</t>
        </is>
      </c>
      <c r="D1486" s="20" t="inlineStr">
        <is>
          <t>128-14486485243513284</t>
        </is>
      </c>
      <c r="E1486" s="20" t="inlineStr">
        <is>
          <t>Shipped</t>
        </is>
      </c>
      <c r="F1486" s="20" t="inlineStr">
        <is>
          <t>LV22W21</t>
        </is>
      </c>
      <c r="G14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86" s="20" t="inlineStr">
        <is>
          <t>1 pieza</t>
        </is>
      </c>
      <c r="I1486" s="20" t="n">
        <v>3</v>
      </c>
      <c r="J1486" s="21" t="n">
        <v>219</v>
      </c>
      <c r="K1486" s="21" t="n">
        <v>232.47</v>
      </c>
      <c r="L1486" s="21" t="n">
        <v>0</v>
      </c>
      <c r="M1486" s="21" t="n">
        <v>0</v>
      </c>
      <c r="N1486" s="21">
        <f>K1486*0.08+L1486*0.08</f>
        <v/>
      </c>
      <c r="O1486" s="21">
        <f>-(K1486*0.025+L1486*0.025)</f>
        <v/>
      </c>
      <c r="P1486" s="21">
        <f>32</f>
        <v/>
      </c>
      <c r="Q1486" s="21">
        <f>J1486+L1486+N1486+O1486-P1486-M1486</f>
        <v/>
      </c>
    </row>
    <row r="1487">
      <c r="A1487" s="20" t="inlineStr">
        <is>
          <t>5.15-5.21</t>
        </is>
      </c>
      <c r="B1487" s="20" t="inlineStr">
        <is>
          <t>PO-128-14757026099832568</t>
        </is>
      </c>
      <c r="C1487" s="20" t="inlineStr">
        <is>
          <t>Shipped</t>
        </is>
      </c>
      <c r="D1487" s="20" t="inlineStr">
        <is>
          <t>128-14757047071352568</t>
        </is>
      </c>
      <c r="E1487" s="20" t="inlineStr">
        <is>
          <t>Shipped</t>
        </is>
      </c>
      <c r="F1487" s="20" t="inlineStr">
        <is>
          <t>E27W28T30-4PZS</t>
        </is>
      </c>
      <c r="G1487" s="20" t="inlineStr">
        <is>
          <t>TIANLAI Foco LED 3 Aspas Plegable 28W, Lámpara LED de 3 Alas Plegables con Base E27, Luz Blanca Fría 6500K, Ahorrador de Energía para Garaje, Taller y Hogar</t>
        </is>
      </c>
      <c r="H1487" s="20" t="inlineStr">
        <is>
          <t>4 PIEZAS/E27W28T30</t>
        </is>
      </c>
      <c r="I1487" s="20" t="n">
        <v>1</v>
      </c>
      <c r="J1487" s="21" t="n">
        <v>160</v>
      </c>
      <c r="K1487" s="21" t="n">
        <v>167.65</v>
      </c>
      <c r="L1487" s="21" t="n">
        <v>25.86</v>
      </c>
      <c r="M1487" s="21" t="n">
        <v>0</v>
      </c>
      <c r="N1487" s="21">
        <f>K1487*0.08+L1487*0.08</f>
        <v/>
      </c>
      <c r="O1487" s="21">
        <f>-(K1487*0.025+L1487*0.025)</f>
        <v/>
      </c>
      <c r="P1487" s="21">
        <f>32</f>
        <v/>
      </c>
      <c r="Q1487" s="21">
        <f>J1487+L1487+N1487+O1487-P1487-M1487</f>
        <v/>
      </c>
    </row>
    <row r="1488">
      <c r="A1488" s="20" t="inlineStr">
        <is>
          <t>5.15-5.21</t>
        </is>
      </c>
      <c r="B1488" s="20" t="inlineStr">
        <is>
          <t>PO-128-14757500196472567</t>
        </is>
      </c>
      <c r="C1488" s="20" t="inlineStr">
        <is>
          <t>Shipped</t>
        </is>
      </c>
      <c r="D1488" s="20" t="inlineStr">
        <is>
          <t>128-14757484467832567</t>
        </is>
      </c>
      <c r="E1488" s="20" t="inlineStr">
        <is>
          <t>Shipped</t>
        </is>
      </c>
      <c r="F1488" s="20" t="inlineStr">
        <is>
          <t>LV54W25</t>
        </is>
      </c>
      <c r="G148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488" s="20" t="inlineStr">
        <is>
          <t>Blanco</t>
        </is>
      </c>
      <c r="I1488" s="20" t="n">
        <v>1</v>
      </c>
      <c r="J1488" s="21" t="n">
        <v>78</v>
      </c>
      <c r="K1488" s="21" t="n">
        <v>89.68000000000001</v>
      </c>
      <c r="L1488" s="21" t="n">
        <v>25.86</v>
      </c>
      <c r="M1488" s="21" t="n">
        <v>0</v>
      </c>
      <c r="N1488" s="21">
        <f>K1488*0.08+L1488*0.08</f>
        <v/>
      </c>
      <c r="O1488" s="21">
        <f>-(K1488*0.025+L1488*0.025)</f>
        <v/>
      </c>
      <c r="P1488" s="21">
        <f>32</f>
        <v/>
      </c>
      <c r="Q1488" s="21">
        <f>J1488+L1488+N1488+O1488-P1488-M1488</f>
        <v/>
      </c>
    </row>
    <row r="1489">
      <c r="A1489" s="20" t="inlineStr">
        <is>
          <t>5.15-5.21</t>
        </is>
      </c>
      <c r="B1489" s="20" t="inlineStr">
        <is>
          <t>PO-128-14725378212472884</t>
        </is>
      </c>
      <c r="C1489" s="20" t="inlineStr">
        <is>
          <t>Shipped</t>
        </is>
      </c>
      <c r="D1489" s="20" t="inlineStr">
        <is>
          <t>128-14725388698232884</t>
        </is>
      </c>
      <c r="E1489" s="20" t="inlineStr">
        <is>
          <t>Shipped</t>
        </is>
      </c>
      <c r="F1489" s="20" t="inlineStr">
        <is>
          <t>LV22W21</t>
        </is>
      </c>
      <c r="G14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89" s="20" t="inlineStr">
        <is>
          <t>1 pieza</t>
        </is>
      </c>
      <c r="I1489" s="20" t="n">
        <v>1</v>
      </c>
      <c r="J1489" s="21" t="n">
        <v>73</v>
      </c>
      <c r="K1489" s="21" t="n">
        <v>77.48999999999999</v>
      </c>
      <c r="L1489" s="21" t="n">
        <v>25.86</v>
      </c>
      <c r="M1489" s="21" t="n">
        <v>0</v>
      </c>
      <c r="N1489" s="21">
        <f>K1489*0.08+L1489*0.08</f>
        <v/>
      </c>
      <c r="O1489" s="21">
        <f>-(K1489*0.025+L1489*0.025)</f>
        <v/>
      </c>
      <c r="P1489" s="21">
        <f>32</f>
        <v/>
      </c>
      <c r="Q1489" s="21">
        <f>J1489+L1489+N1489+O1489-P1489-M1489</f>
        <v/>
      </c>
    </row>
    <row r="1490">
      <c r="A1490" s="20" t="inlineStr">
        <is>
          <t>5.15-5.21</t>
        </is>
      </c>
      <c r="B1490" s="20" t="inlineStr">
        <is>
          <t>PO-128-14797455975031305</t>
        </is>
      </c>
      <c r="C1490" s="20" t="inlineStr">
        <is>
          <t>Shipped</t>
        </is>
      </c>
      <c r="D1490" s="20" t="inlineStr">
        <is>
          <t>128-14797487432311305</t>
        </is>
      </c>
      <c r="E1490" s="20" t="inlineStr">
        <is>
          <t>Shipped</t>
        </is>
      </c>
      <c r="F1490" s="20" t="inlineStr">
        <is>
          <t>B03W10-10PZS</t>
        </is>
      </c>
      <c r="G149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490" s="20" t="inlineStr">
        <is>
          <t>10 piezas</t>
        </is>
      </c>
      <c r="I1490" s="20" t="n">
        <v>1</v>
      </c>
      <c r="J1490" s="21" t="n">
        <v>62</v>
      </c>
      <c r="K1490" s="21" t="n">
        <v>53.59</v>
      </c>
      <c r="L1490" s="21" t="n">
        <v>25.86</v>
      </c>
      <c r="M1490" s="21" t="n">
        <v>0</v>
      </c>
      <c r="N1490" s="21">
        <f>K1490*0.08+L1490*0.08</f>
        <v/>
      </c>
      <c r="O1490" s="21">
        <f>-(K1490*0.025+L1490*0.025)</f>
        <v/>
      </c>
      <c r="P1490" s="21">
        <f>32</f>
        <v/>
      </c>
      <c r="Q1490" s="21">
        <f>J1490+L1490+N1490+O1490-P1490-M1490</f>
        <v/>
      </c>
    </row>
    <row r="1491">
      <c r="A1491" s="20" t="inlineStr">
        <is>
          <t>5.15-5.21</t>
        </is>
      </c>
      <c r="B1491" s="20" t="inlineStr">
        <is>
          <t>PO-128-14758865029752623</t>
        </is>
      </c>
      <c r="C1491" s="20" t="inlineStr">
        <is>
          <t>Shipped</t>
        </is>
      </c>
      <c r="D1491" s="20" t="inlineStr">
        <is>
          <t>128-14758790646392623</t>
        </is>
      </c>
      <c r="E1491" s="20" t="inlineStr">
        <is>
          <t>Shipped</t>
        </is>
      </c>
      <c r="F1491" s="20" t="inlineStr">
        <is>
          <t>LV22W21</t>
        </is>
      </c>
      <c r="G14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91" s="20" t="inlineStr">
        <is>
          <t>1 pieza</t>
        </is>
      </c>
      <c r="I1491" s="20" t="n">
        <v>1</v>
      </c>
      <c r="J1491" s="21" t="n">
        <v>73</v>
      </c>
      <c r="K1491" s="21" t="n">
        <v>77.48999999999999</v>
      </c>
      <c r="L1491" s="21" t="n">
        <v>25.86</v>
      </c>
      <c r="M1491" s="21" t="n">
        <v>0</v>
      </c>
      <c r="N1491" s="21">
        <f>K1491*0.08+L1491*0.08</f>
        <v/>
      </c>
      <c r="O1491" s="21">
        <f>-(K1491*0.025+L1491*0.025)</f>
        <v/>
      </c>
      <c r="P1491" s="21">
        <f>32</f>
        <v/>
      </c>
      <c r="Q1491" s="21">
        <f>J1491+L1491+N1491+O1491-P1491-M1491</f>
        <v/>
      </c>
    </row>
    <row r="1492">
      <c r="A1492" s="20" t="inlineStr">
        <is>
          <t>5.15-5.21</t>
        </is>
      </c>
      <c r="B1492" s="20" t="inlineStr">
        <is>
          <t>PO-128-14870102508151958</t>
        </is>
      </c>
      <c r="C1492" s="20" t="inlineStr">
        <is>
          <t>Shipped</t>
        </is>
      </c>
      <c r="D1492" s="20" t="inlineStr">
        <is>
          <t>128-14870123479671958</t>
        </is>
      </c>
      <c r="E1492" s="20" t="inlineStr">
        <is>
          <t>Shipped</t>
        </is>
      </c>
      <c r="F1492" s="20" t="inlineStr">
        <is>
          <t>LV22W21</t>
        </is>
      </c>
      <c r="G14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92" s="20" t="inlineStr">
        <is>
          <t>1 pieza</t>
        </is>
      </c>
      <c r="I1492" s="20" t="n">
        <v>1</v>
      </c>
      <c r="J1492" s="21" t="n">
        <v>73</v>
      </c>
      <c r="K1492" s="21" t="n">
        <v>77.48999999999999</v>
      </c>
      <c r="L1492" s="21" t="n">
        <v>25.86</v>
      </c>
      <c r="M1492" s="21" t="n">
        <v>0</v>
      </c>
      <c r="N1492" s="21">
        <f>K1492*0.08+L1492*0.08</f>
        <v/>
      </c>
      <c r="O1492" s="21">
        <f>-(K1492*0.025+L1492*0.025)</f>
        <v/>
      </c>
      <c r="P1492" s="21">
        <f>32</f>
        <v/>
      </c>
      <c r="Q1492" s="21">
        <f>J1492+L1492+N1492+O1492-P1492-M1492</f>
        <v/>
      </c>
    </row>
    <row r="1493">
      <c r="A1493" s="20" t="inlineStr">
        <is>
          <t>5.15-5.21</t>
        </is>
      </c>
      <c r="B1493" s="20" t="inlineStr">
        <is>
          <t>PO-128-14944769439351643</t>
        </is>
      </c>
      <c r="C1493" s="20" t="inlineStr">
        <is>
          <t>Shipped</t>
        </is>
      </c>
      <c r="D1493" s="20" t="inlineStr">
        <is>
          <t>128-14944727496311643</t>
        </is>
      </c>
      <c r="E1493" s="20" t="inlineStr">
        <is>
          <t>Shipped</t>
        </is>
      </c>
      <c r="F1493" s="20" t="inlineStr">
        <is>
          <t>LV22W21</t>
        </is>
      </c>
      <c r="G14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93" s="20" t="inlineStr">
        <is>
          <t>1 pieza</t>
        </is>
      </c>
      <c r="I1493" s="20" t="n">
        <v>2</v>
      </c>
      <c r="J1493" s="21" t="n">
        <v>146</v>
      </c>
      <c r="K1493" s="21" t="n">
        <v>103.26</v>
      </c>
      <c r="L1493" s="21" t="n">
        <v>25.86</v>
      </c>
      <c r="M1493" s="21" t="n">
        <v>0</v>
      </c>
      <c r="N1493" s="21">
        <f>K1493*0.08+L1493*0.08</f>
        <v/>
      </c>
      <c r="O1493" s="21">
        <f>-(K1493*0.025+L1493*0.025)</f>
        <v/>
      </c>
      <c r="P1493" s="21">
        <f>32</f>
        <v/>
      </c>
      <c r="Q1493" s="21">
        <f>J1493+L1493+N1493+O1493-P1493-M1493</f>
        <v/>
      </c>
    </row>
    <row r="1494">
      <c r="A1494" s="20" t="inlineStr">
        <is>
          <t>5.15-5.21</t>
        </is>
      </c>
      <c r="B1494" s="20" t="inlineStr">
        <is>
          <t>PO-128-14652395971192233</t>
        </is>
      </c>
      <c r="C1494" s="20" t="inlineStr">
        <is>
          <t>Shipped</t>
        </is>
      </c>
      <c r="D1494" s="20" t="inlineStr">
        <is>
          <t>128-14652427428472233</t>
        </is>
      </c>
      <c r="E1494" s="20" t="inlineStr">
        <is>
          <t>Shipped</t>
        </is>
      </c>
      <c r="F1494" s="20" t="inlineStr">
        <is>
          <t>LV22W21</t>
        </is>
      </c>
      <c r="G14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94" s="20" t="inlineStr">
        <is>
          <t>1 pieza</t>
        </is>
      </c>
      <c r="I1494" s="20" t="n">
        <v>1</v>
      </c>
      <c r="J1494" s="21" t="n">
        <v>73</v>
      </c>
      <c r="K1494" s="21" t="n">
        <v>69.45</v>
      </c>
      <c r="L1494" s="21" t="n">
        <v>25.86</v>
      </c>
      <c r="M1494" s="21" t="n">
        <v>0</v>
      </c>
      <c r="N1494" s="21">
        <f>K1494*0.08+L1494*0.08</f>
        <v/>
      </c>
      <c r="O1494" s="21">
        <f>-(K1494*0.025+L1494*0.025)</f>
        <v/>
      </c>
      <c r="P1494" s="21">
        <f>32</f>
        <v/>
      </c>
      <c r="Q1494" s="21">
        <f>J1494+L1494+N1494+O1494-P1494-M1494</f>
        <v/>
      </c>
    </row>
    <row r="1495">
      <c r="A1495" s="20" t="inlineStr">
        <is>
          <t>5.15-5.21</t>
        </is>
      </c>
      <c r="B1495" s="20" t="inlineStr">
        <is>
          <t>PO-128-15042529157750930</t>
        </is>
      </c>
      <c r="C1495" s="20" t="inlineStr">
        <is>
          <t>Shipped</t>
        </is>
      </c>
      <c r="D1495" s="20" t="inlineStr">
        <is>
          <t>128-15042476728950930</t>
        </is>
      </c>
      <c r="E1495" s="20" t="inlineStr">
        <is>
          <t>Shipped</t>
        </is>
      </c>
      <c r="F1495" s="20" t="inlineStr">
        <is>
          <t>LV22W21</t>
        </is>
      </c>
      <c r="G14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95" s="20" t="inlineStr">
        <is>
          <t>1 pieza</t>
        </is>
      </c>
      <c r="I1495" s="20" t="n">
        <v>1</v>
      </c>
      <c r="J1495" s="21" t="n">
        <v>73</v>
      </c>
      <c r="K1495" s="21" t="n">
        <v>62</v>
      </c>
      <c r="L1495" s="21" t="n">
        <v>25.86</v>
      </c>
      <c r="M1495" s="21" t="n">
        <v>0</v>
      </c>
      <c r="N1495" s="21">
        <f>K1495*0.08+L1495*0.08</f>
        <v/>
      </c>
      <c r="O1495" s="21">
        <f>-(K1495*0.025+L1495*0.025)</f>
        <v/>
      </c>
      <c r="P1495" s="21">
        <f>32</f>
        <v/>
      </c>
      <c r="Q1495" s="21">
        <f>J1495+L1495+N1495+O1495-P1495-M1495</f>
        <v/>
      </c>
    </row>
    <row r="1496">
      <c r="A1496" s="20" t="inlineStr">
        <is>
          <t>5.15-5.21</t>
        </is>
      </c>
      <c r="B1496" s="20" t="inlineStr">
        <is>
          <t>PO-128-14625982341752327</t>
        </is>
      </c>
      <c r="C1496" s="20" t="inlineStr">
        <is>
          <t>Shipped</t>
        </is>
      </c>
      <c r="D1496" s="20" t="inlineStr">
        <is>
          <t>128-14626003313272327</t>
        </is>
      </c>
      <c r="E1496" s="20" t="inlineStr">
        <is>
          <t>Shipped</t>
        </is>
      </c>
      <c r="F1496" s="20" t="inlineStr">
        <is>
          <t>LV22W21</t>
        </is>
      </c>
      <c r="G14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496" s="20" t="inlineStr">
        <is>
          <t>1 pieza</t>
        </is>
      </c>
      <c r="I1496" s="20" t="n">
        <v>1</v>
      </c>
      <c r="J1496" s="21" t="n">
        <v>73</v>
      </c>
      <c r="K1496" s="21" t="n">
        <v>86.09</v>
      </c>
      <c r="L1496" s="21" t="n">
        <v>25.86</v>
      </c>
      <c r="M1496" s="21" t="n">
        <v>0</v>
      </c>
      <c r="N1496" s="21">
        <f>K1496*0.08+L1496*0.08</f>
        <v/>
      </c>
      <c r="O1496" s="21">
        <f>-(K1496*0.025+L1496*0.025)</f>
        <v/>
      </c>
      <c r="P1496" s="21">
        <f>32</f>
        <v/>
      </c>
      <c r="Q1496" s="21">
        <f>J1496+L1496+N1496+O1496-P1496-M1496</f>
        <v/>
      </c>
    </row>
    <row r="1497">
      <c r="A1497" s="20" t="inlineStr">
        <is>
          <t>5.15-5.21</t>
        </is>
      </c>
      <c r="B1497" s="20" t="inlineStr">
        <is>
          <t>PO-128-14537478636154068</t>
        </is>
      </c>
      <c r="C1497" s="20" t="inlineStr">
        <is>
          <t>Shipped</t>
        </is>
      </c>
      <c r="D1497" s="20" t="inlineStr">
        <is>
          <t>128-14537583493754068</t>
        </is>
      </c>
      <c r="E1497" s="20" t="inlineStr">
        <is>
          <t>Shipped</t>
        </is>
      </c>
      <c r="F1497" s="20" t="inlineStr">
        <is>
          <t>L25WES</t>
        </is>
      </c>
      <c r="G1497" s="20" t="inlineStr">
        <is>
          <t>TIANLAI Luz UV 20W/25W, Lampara UVC Esterilizadora, Bombilla Germicida 360°, Purificador de Ambientes para Hogar, Recamara, Baño, Cocina, Alimentacion por Enchufe y Base E27</t>
        </is>
      </c>
      <c r="H1497" s="20" t="inlineStr">
        <is>
          <t>25W</t>
        </is>
      </c>
      <c r="I1497" s="20" t="n">
        <v>1</v>
      </c>
      <c r="J1497" s="21" t="n">
        <v>64.34999999999999</v>
      </c>
      <c r="K1497" s="21" t="n">
        <v>47.54</v>
      </c>
      <c r="L1497" s="21" t="n">
        <v>15.03</v>
      </c>
      <c r="M1497" s="21" t="n">
        <v>0</v>
      </c>
      <c r="N1497" s="21">
        <f>K1497*0.08+L1497*0.08</f>
        <v/>
      </c>
      <c r="O1497" s="21">
        <f>-(K1497*0.025+L1497*0.025)</f>
        <v/>
      </c>
      <c r="P1497" s="21">
        <f>32</f>
        <v/>
      </c>
      <c r="Q1497" s="21">
        <f>J1497+L1497+N1497+O1497-P1497-M1497</f>
        <v/>
      </c>
    </row>
    <row r="1498">
      <c r="A1498" s="20" t="inlineStr">
        <is>
          <t>5.15-5.21</t>
        </is>
      </c>
      <c r="B1498" s="20" t="inlineStr">
        <is>
          <t>PO-128-14537478636154068</t>
        </is>
      </c>
      <c r="C1498" s="20" t="inlineStr">
        <is>
          <t>Shipped</t>
        </is>
      </c>
      <c r="D1498" s="20" t="inlineStr">
        <is>
          <t>128-14537541550714068</t>
        </is>
      </c>
      <c r="E1498" s="20" t="inlineStr">
        <is>
          <t>Shipped</t>
        </is>
      </c>
      <c r="F1498" s="20" t="inlineStr">
        <is>
          <t>R18W30MM30</t>
        </is>
      </c>
      <c r="G1498" s="20" t="inlineStr">
        <is>
          <t>TIANLAI Reflector LED 20W (1800LM) y 30W (2700LM) Vida Útil 50,000 Horas Ángulo 220° Eficiente Energía Instalación Fácil para Interior y Exterior</t>
        </is>
      </c>
      <c r="H1498" s="20" t="inlineStr">
        <is>
          <t>30W/2700lm</t>
        </is>
      </c>
      <c r="I1498" s="20" t="n">
        <v>1</v>
      </c>
      <c r="J1498" s="21" t="n">
        <v>50</v>
      </c>
      <c r="K1498" s="21" t="n">
        <v>34.3</v>
      </c>
      <c r="L1498" s="21" t="n">
        <v>10.84</v>
      </c>
      <c r="M1498" s="21" t="n">
        <v>0</v>
      </c>
      <c r="N1498" s="21">
        <f>K1498*0.08+L1498*0.08</f>
        <v/>
      </c>
      <c r="O1498" s="21">
        <f>-(K1498*0.025+L1498*0.025)</f>
        <v/>
      </c>
      <c r="P1498" s="21">
        <f>32</f>
        <v/>
      </c>
      <c r="Q1498" s="21">
        <f>J1498+L1498+N1498+O1498-P1498-M1498</f>
        <v/>
      </c>
    </row>
    <row r="1499">
      <c r="A1499" s="20" t="inlineStr">
        <is>
          <t>5.15-5.21</t>
        </is>
      </c>
      <c r="B1499" s="20" t="inlineStr">
        <is>
          <t>PO-128-03764543962232616</t>
        </is>
      </c>
      <c r="C1499" s="20" t="inlineStr">
        <is>
          <t>Shipped</t>
        </is>
      </c>
      <c r="D1499" s="20" t="inlineStr">
        <is>
          <t>128-03764585905272616</t>
        </is>
      </c>
      <c r="E1499" s="20" t="inlineStr">
        <is>
          <t>Shipped</t>
        </is>
      </c>
      <c r="F1499" s="20" t="inlineStr">
        <is>
          <t>B03W10-10PZS</t>
        </is>
      </c>
      <c r="G149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499" s="20" t="inlineStr">
        <is>
          <t>10 piezas</t>
        </is>
      </c>
      <c r="I1499" s="20" t="n">
        <v>1</v>
      </c>
      <c r="J1499" s="21" t="n">
        <v>62</v>
      </c>
      <c r="K1499" s="21" t="n">
        <v>66.98999999999999</v>
      </c>
      <c r="L1499" s="21" t="n">
        <v>25.86</v>
      </c>
      <c r="M1499" s="21" t="n">
        <v>0</v>
      </c>
      <c r="N1499" s="21">
        <f>K1499*0.08+L1499*0.08</f>
        <v/>
      </c>
      <c r="O1499" s="21">
        <f>-(K1499*0.025+L1499*0.025)</f>
        <v/>
      </c>
      <c r="P1499" s="21">
        <f>32</f>
        <v/>
      </c>
      <c r="Q1499" s="21">
        <f>J1499+L1499+N1499+O1499-P1499-M1499</f>
        <v/>
      </c>
    </row>
    <row r="1500">
      <c r="A1500" s="20" t="inlineStr">
        <is>
          <t>5.15-5.21</t>
        </is>
      </c>
      <c r="B1500" s="20" t="inlineStr">
        <is>
          <t>PO-128-04066284511350818</t>
        </is>
      </c>
      <c r="C1500" s="20" t="inlineStr">
        <is>
          <t>Shipped</t>
        </is>
      </c>
      <c r="D1500" s="20" t="inlineStr">
        <is>
          <t>128-04066293031030818</t>
        </is>
      </c>
      <c r="E1500" s="20" t="inlineStr">
        <is>
          <t>Shipped</t>
        </is>
      </c>
      <c r="F1500" s="20" t="inlineStr">
        <is>
          <t>B03W10-10PZS</t>
        </is>
      </c>
      <c r="G150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500" s="20" t="inlineStr">
        <is>
          <t>10 piezas</t>
        </is>
      </c>
      <c r="I1500" s="20" t="n">
        <v>1</v>
      </c>
      <c r="J1500" s="21" t="n">
        <v>62</v>
      </c>
      <c r="K1500" s="21" t="n">
        <v>66.36</v>
      </c>
      <c r="L1500" s="21" t="n">
        <v>25.86</v>
      </c>
      <c r="M1500" s="21" t="n">
        <v>0</v>
      </c>
      <c r="N1500" s="21">
        <f>K1500*0.08+L1500*0.08</f>
        <v/>
      </c>
      <c r="O1500" s="21">
        <f>-(K1500*0.025+L1500*0.025)</f>
        <v/>
      </c>
      <c r="P1500" s="21">
        <f>32</f>
        <v/>
      </c>
      <c r="Q1500" s="21">
        <f>J1500+L1500+N1500+O1500-P1500-M1500</f>
        <v/>
      </c>
    </row>
    <row r="1501">
      <c r="A1501" s="20" t="inlineStr">
        <is>
          <t>5.15-5.21</t>
        </is>
      </c>
      <c r="B1501" s="20" t="inlineStr">
        <is>
          <t>PO-128-03769750925432651</t>
        </is>
      </c>
      <c r="C1501" s="20" t="inlineStr">
        <is>
          <t>Shipped</t>
        </is>
      </c>
      <c r="D1501" s="20" t="inlineStr">
        <is>
          <t>128-03769771896952651</t>
        </is>
      </c>
      <c r="E1501" s="20" t="inlineStr">
        <is>
          <t>Shipped</t>
        </is>
      </c>
      <c r="F1501" s="20" t="inlineStr">
        <is>
          <t>LV54W25</t>
        </is>
      </c>
      <c r="G150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501" s="20" t="inlineStr">
        <is>
          <t>Blanco</t>
        </is>
      </c>
      <c r="I1501" s="20" t="n">
        <v>1</v>
      </c>
      <c r="J1501" s="21" t="n">
        <v>78</v>
      </c>
      <c r="K1501" s="21" t="n">
        <v>71.73999999999999</v>
      </c>
      <c r="L1501" s="21" t="n">
        <v>25.86</v>
      </c>
      <c r="M1501" s="21" t="n">
        <v>0</v>
      </c>
      <c r="N1501" s="21">
        <f>K1501*0.08+L1501*0.08</f>
        <v/>
      </c>
      <c r="O1501" s="21">
        <f>-(K1501*0.025+L1501*0.025)</f>
        <v/>
      </c>
      <c r="P1501" s="21">
        <f>32</f>
        <v/>
      </c>
      <c r="Q1501" s="21">
        <f>J1501+L1501+N1501+O1501-P1501-M1501</f>
        <v/>
      </c>
    </row>
    <row r="1502">
      <c r="A1502" s="20" t="inlineStr">
        <is>
          <t>5.15-5.21</t>
        </is>
      </c>
      <c r="B1502" s="20" t="inlineStr">
        <is>
          <t>PO-128-03892493089911855</t>
        </is>
      </c>
      <c r="C1502" s="20" t="inlineStr">
        <is>
          <t>Shipped</t>
        </is>
      </c>
      <c r="D1502" s="20" t="inlineStr">
        <is>
          <t>128-03892503575671855</t>
        </is>
      </c>
      <c r="E1502" s="20" t="inlineStr">
        <is>
          <t>Shipped</t>
        </is>
      </c>
      <c r="F1502" s="20" t="inlineStr">
        <is>
          <t>LV22W21</t>
        </is>
      </c>
      <c r="G15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02" s="20" t="inlineStr">
        <is>
          <t>1 pieza</t>
        </is>
      </c>
      <c r="I1502" s="20" t="n">
        <v>1</v>
      </c>
      <c r="J1502" s="21" t="n">
        <v>73</v>
      </c>
      <c r="K1502" s="21" t="n">
        <v>86.09</v>
      </c>
      <c r="L1502" s="21" t="n">
        <v>25.86</v>
      </c>
      <c r="M1502" s="21" t="n">
        <v>0</v>
      </c>
      <c r="N1502" s="21">
        <f>K1502*0.08+L1502*0.08</f>
        <v/>
      </c>
      <c r="O1502" s="21">
        <f>-(K1502*0.025+L1502*0.025)</f>
        <v/>
      </c>
      <c r="P1502" s="21">
        <f>32</f>
        <v/>
      </c>
      <c r="Q1502" s="21">
        <f>J1502+L1502+N1502+O1502-P1502-M1502</f>
        <v/>
      </c>
    </row>
    <row r="1503">
      <c r="A1503" s="20" t="inlineStr">
        <is>
          <t>5.15-5.21</t>
        </is>
      </c>
      <c r="B1503" s="20" t="inlineStr">
        <is>
          <t>PO-128-04092865879670725</t>
        </is>
      </c>
      <c r="C1503" s="20" t="inlineStr">
        <is>
          <t>Shipped</t>
        </is>
      </c>
      <c r="D1503" s="20" t="inlineStr">
        <is>
          <t>128-04092823936630725</t>
        </is>
      </c>
      <c r="E1503" s="20" t="inlineStr">
        <is>
          <t>Shipped</t>
        </is>
      </c>
      <c r="F1503" s="20" t="inlineStr">
        <is>
          <t>M10</t>
        </is>
      </c>
      <c r="G1503" s="20" t="inlineStr">
        <is>
          <t>Pantalla de Batería Clara HD LED - Auriculares Inalámbricos TWS, Estuche con 6 Recargas, 5h de Uso, 4 Micrófonos CVC8.0 con Reducción de Ruido y Sonido HiFi</t>
        </is>
      </c>
      <c r="H1503" s="20" t="inlineStr">
        <is>
          <t>1 pieza</t>
        </is>
      </c>
      <c r="I1503" s="20" t="n">
        <v>1</v>
      </c>
      <c r="J1503" s="21" t="n">
        <v>43</v>
      </c>
      <c r="K1503" s="21" t="n">
        <v>48.2</v>
      </c>
      <c r="L1503" s="21" t="n">
        <v>25.86</v>
      </c>
      <c r="M1503" s="21" t="n">
        <v>0</v>
      </c>
      <c r="N1503" s="21">
        <f>K1503*0.08+L1503*0.08</f>
        <v/>
      </c>
      <c r="O1503" s="21">
        <f>-(K1503*0.025+L1503*0.025)</f>
        <v/>
      </c>
      <c r="P1503" s="21">
        <f>32</f>
        <v/>
      </c>
      <c r="Q1503" s="21">
        <f>J1503+L1503+N1503+O1503-P1503-M1503</f>
        <v/>
      </c>
    </row>
    <row r="1504">
      <c r="A1504" s="20" t="inlineStr">
        <is>
          <t>5.15-5.21</t>
        </is>
      </c>
      <c r="B1504" s="20" t="inlineStr">
        <is>
          <t>PO-128-03889491861111809</t>
        </is>
      </c>
      <c r="C1504" s="20" t="inlineStr">
        <is>
          <t>Shipped</t>
        </is>
      </c>
      <c r="D1504" s="20" t="inlineStr">
        <is>
          <t>128-03889497103991809</t>
        </is>
      </c>
      <c r="E1504" s="20" t="inlineStr">
        <is>
          <t>Shipped</t>
        </is>
      </c>
      <c r="F1504" s="20" t="inlineStr">
        <is>
          <t>B03W10-10PZS</t>
        </is>
      </c>
      <c r="G150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504" s="20" t="inlineStr">
        <is>
          <t>10 piezas</t>
        </is>
      </c>
      <c r="I1504" s="20" t="n">
        <v>1</v>
      </c>
      <c r="J1504" s="21" t="n">
        <v>62</v>
      </c>
      <c r="K1504" s="21" t="n">
        <v>73.61</v>
      </c>
      <c r="L1504" s="21" t="n">
        <v>25.86</v>
      </c>
      <c r="M1504" s="21" t="n">
        <v>0</v>
      </c>
      <c r="N1504" s="21">
        <f>K1504*0.08+L1504*0.08</f>
        <v/>
      </c>
      <c r="O1504" s="21">
        <f>-(K1504*0.025+L1504*0.025)</f>
        <v/>
      </c>
      <c r="P1504" s="21">
        <f>32</f>
        <v/>
      </c>
      <c r="Q1504" s="21">
        <f>J1504+L1504+N1504+O1504-P1504-M1504</f>
        <v/>
      </c>
    </row>
    <row r="1505">
      <c r="A1505" s="20" t="inlineStr">
        <is>
          <t>5.15-5.21</t>
        </is>
      </c>
      <c r="B1505" s="20" t="inlineStr">
        <is>
          <t>PO-128-03642750807672382</t>
        </is>
      </c>
      <c r="C1505" s="20" t="inlineStr">
        <is>
          <t>Shipped</t>
        </is>
      </c>
      <c r="D1505" s="20" t="inlineStr">
        <is>
          <t>128-03642792750712382</t>
        </is>
      </c>
      <c r="E1505" s="20" t="inlineStr">
        <is>
          <t>Shipped</t>
        </is>
      </c>
      <c r="F1505" s="20" t="inlineStr">
        <is>
          <t>LV22W21</t>
        </is>
      </c>
      <c r="G15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05" s="20" t="inlineStr">
        <is>
          <t>1 pieza</t>
        </is>
      </c>
      <c r="I1505" s="20" t="n">
        <v>6</v>
      </c>
      <c r="J1505" s="21" t="n">
        <v>438</v>
      </c>
      <c r="K1505" s="21" t="n">
        <v>516.54</v>
      </c>
      <c r="L1505" s="21" t="n">
        <v>0</v>
      </c>
      <c r="M1505" s="21" t="n">
        <v>0</v>
      </c>
      <c r="N1505" s="21">
        <f>K1505*0.08+L1505*0.08</f>
        <v/>
      </c>
      <c r="O1505" s="21">
        <f>-(K1505*0.025+L1505*0.025)</f>
        <v/>
      </c>
      <c r="P1505" s="21">
        <f>32</f>
        <v/>
      </c>
      <c r="Q1505" s="21">
        <f>J1505+L1505+N1505+O1505-P1505-M1505</f>
        <v/>
      </c>
    </row>
    <row r="1506">
      <c r="A1506" s="20" t="inlineStr">
        <is>
          <t>5.15-5.21</t>
        </is>
      </c>
      <c r="B1506" s="20" t="inlineStr">
        <is>
          <t>PO-128-03910538197111682</t>
        </is>
      </c>
      <c r="C1506" s="20" t="inlineStr">
        <is>
          <t>Shipped</t>
        </is>
      </c>
      <c r="D1506" s="20" t="inlineStr">
        <is>
          <t>128-03910590625911682</t>
        </is>
      </c>
      <c r="E1506" s="20" t="inlineStr">
        <is>
          <t>Shipped</t>
        </is>
      </c>
      <c r="F1506" s="20" t="inlineStr">
        <is>
          <t>LV22W21</t>
        </is>
      </c>
      <c r="G15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06" s="20" t="inlineStr">
        <is>
          <t>1 pieza</t>
        </is>
      </c>
      <c r="I1506" s="20" t="n">
        <v>1</v>
      </c>
      <c r="J1506" s="21" t="n">
        <v>73</v>
      </c>
      <c r="K1506" s="21" t="n">
        <v>65.87</v>
      </c>
      <c r="L1506" s="21" t="n">
        <v>25.86</v>
      </c>
      <c r="M1506" s="21" t="n">
        <v>0</v>
      </c>
      <c r="N1506" s="21">
        <f>K1506*0.08+L1506*0.08</f>
        <v/>
      </c>
      <c r="O1506" s="21">
        <f>-(K1506*0.025+L1506*0.025)</f>
        <v/>
      </c>
      <c r="P1506" s="21">
        <f>32</f>
        <v/>
      </c>
      <c r="Q1506" s="21">
        <f>J1506+L1506+N1506+O1506-P1506-M1506</f>
        <v/>
      </c>
    </row>
    <row r="1507">
      <c r="A1507" s="20" t="inlineStr">
        <is>
          <t>5.15-5.21</t>
        </is>
      </c>
      <c r="B1507" s="20" t="inlineStr">
        <is>
          <t>PO-128-04054911793271015</t>
        </is>
      </c>
      <c r="C1507" s="20" t="inlineStr">
        <is>
          <t>Shipped</t>
        </is>
      </c>
      <c r="D1507" s="20" t="inlineStr">
        <is>
          <t>128-04055016650871015</t>
        </is>
      </c>
      <c r="E1507" s="20" t="inlineStr">
        <is>
          <t>Shipped</t>
        </is>
      </c>
      <c r="F1507" s="20" t="inlineStr">
        <is>
          <t>LV22W21</t>
        </is>
      </c>
      <c r="G15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07" s="20" t="inlineStr">
        <is>
          <t>1 pieza</t>
        </is>
      </c>
      <c r="I1507" s="20" t="n">
        <v>1</v>
      </c>
      <c r="J1507" s="21" t="n">
        <v>73</v>
      </c>
      <c r="K1507" s="21" t="n">
        <v>77.48999999999999</v>
      </c>
      <c r="L1507" s="21" t="n">
        <v>25.86</v>
      </c>
      <c r="M1507" s="21" t="n">
        <v>0</v>
      </c>
      <c r="N1507" s="21">
        <f>K1507*0.08+L1507*0.08</f>
        <v/>
      </c>
      <c r="O1507" s="21">
        <f>-(K1507*0.025+L1507*0.025)</f>
        <v/>
      </c>
      <c r="P1507" s="21">
        <f>32</f>
        <v/>
      </c>
      <c r="Q1507" s="21">
        <f>J1507+L1507+N1507+O1507-P1507-M1507</f>
        <v/>
      </c>
    </row>
    <row r="1508">
      <c r="A1508" s="20" t="inlineStr">
        <is>
          <t>5.15-5.21</t>
        </is>
      </c>
      <c r="B1508" s="20" t="inlineStr">
        <is>
          <t>PO-128-04004391488630162</t>
        </is>
      </c>
      <c r="C1508" s="20" t="inlineStr">
        <is>
          <t>Shipped</t>
        </is>
      </c>
      <c r="D1508" s="20" t="inlineStr">
        <is>
          <t>128-04004407217270162</t>
        </is>
      </c>
      <c r="E1508" s="20" t="inlineStr">
        <is>
          <t>Shipped</t>
        </is>
      </c>
      <c r="F1508" s="20" t="inlineStr">
        <is>
          <t>LV22W21</t>
        </is>
      </c>
      <c r="G15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08" s="20" t="inlineStr">
        <is>
          <t>1 pieza</t>
        </is>
      </c>
      <c r="I1508" s="20" t="n">
        <v>1</v>
      </c>
      <c r="J1508" s="21" t="n">
        <v>73</v>
      </c>
      <c r="K1508" s="21" t="n">
        <v>58.83</v>
      </c>
      <c r="L1508" s="21" t="n">
        <v>25.86</v>
      </c>
      <c r="M1508" s="21" t="n">
        <v>0</v>
      </c>
      <c r="N1508" s="21">
        <f>K1508*0.08+L1508*0.08</f>
        <v/>
      </c>
      <c r="O1508" s="21">
        <f>-(K1508*0.025+L1508*0.025)</f>
        <v/>
      </c>
      <c r="P1508" s="21">
        <f>32</f>
        <v/>
      </c>
      <c r="Q1508" s="21">
        <f>J1508+L1508+N1508+O1508-P1508-M1508</f>
        <v/>
      </c>
    </row>
    <row r="1509">
      <c r="A1509" s="20" t="inlineStr">
        <is>
          <t>5.15-5.21</t>
        </is>
      </c>
      <c r="B1509" s="20" t="inlineStr">
        <is>
          <t>PO-128-04060187643510790</t>
        </is>
      </c>
      <c r="C1509" s="20" t="inlineStr">
        <is>
          <t>Shipped</t>
        </is>
      </c>
      <c r="D1509" s="20" t="inlineStr">
        <is>
          <t>128-04060161429110790</t>
        </is>
      </c>
      <c r="E1509" s="20" t="inlineStr">
        <is>
          <t>Shipped</t>
        </is>
      </c>
      <c r="F1509" s="20" t="inlineStr">
        <is>
          <t>LV22W21</t>
        </is>
      </c>
      <c r="G15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09" s="20" t="inlineStr">
        <is>
          <t>1 pieza</t>
        </is>
      </c>
      <c r="I1509" s="20" t="n">
        <v>1</v>
      </c>
      <c r="J1509" s="21" t="n">
        <v>73</v>
      </c>
      <c r="K1509" s="21" t="n">
        <v>58.11</v>
      </c>
      <c r="L1509" s="21" t="n">
        <v>0</v>
      </c>
      <c r="M1509" s="21" t="n">
        <v>0</v>
      </c>
      <c r="N1509" s="21">
        <f>K1509*0.08+L1509*0.08</f>
        <v/>
      </c>
      <c r="O1509" s="21">
        <f>-(K1509*0.025+L1509*0.025)</f>
        <v/>
      </c>
      <c r="P1509" s="21">
        <f>32</f>
        <v/>
      </c>
      <c r="Q1509" s="21">
        <f>J1509+L1509+N1509+O1509-P1509-M1509</f>
        <v/>
      </c>
    </row>
    <row r="1510">
      <c r="A1510" s="20" t="inlineStr">
        <is>
          <t>5.15-5.21</t>
        </is>
      </c>
      <c r="B1510" s="20" t="inlineStr">
        <is>
          <t>PO-128-04060187643510790</t>
        </is>
      </c>
      <c r="C1510" s="20" t="inlineStr">
        <is>
          <t>Shipped</t>
        </is>
      </c>
      <c r="D1510" s="20" t="inlineStr">
        <is>
          <t>128-04060177157750790</t>
        </is>
      </c>
      <c r="E1510" s="20" t="inlineStr">
        <is>
          <t>Shipped</t>
        </is>
      </c>
      <c r="F1510" s="20" t="inlineStr">
        <is>
          <t>M10</t>
        </is>
      </c>
      <c r="G1510" s="20" t="inlineStr">
        <is>
          <t>Pantalla de Batería Clara HD LED - Auriculares Inalámbricos TWS, Estuche con 6 Recargas, 5h de Uso, 4 Micrófonos CVC8.0 con Reducción de Ruido y Sonido HiFi</t>
        </is>
      </c>
      <c r="H1510" s="20" t="inlineStr">
        <is>
          <t>1 pieza</t>
        </is>
      </c>
      <c r="I1510" s="20" t="n">
        <v>4</v>
      </c>
      <c r="J1510" s="21" t="n">
        <v>172</v>
      </c>
      <c r="K1510" s="21" t="n">
        <v>144.62</v>
      </c>
      <c r="L1510" s="21" t="n">
        <v>0</v>
      </c>
      <c r="M1510" s="21" t="n">
        <v>0</v>
      </c>
      <c r="N1510" s="21">
        <f>K1510*0.08+L1510*0.08</f>
        <v/>
      </c>
      <c r="O1510" s="21">
        <f>-(K1510*0.025+L1510*0.025)</f>
        <v/>
      </c>
      <c r="P1510" s="21">
        <f>32</f>
        <v/>
      </c>
      <c r="Q1510" s="21">
        <f>J1510+L1510+N1510+O1510-P1510-M1510</f>
        <v/>
      </c>
    </row>
    <row r="1511">
      <c r="A1511" s="20" t="inlineStr">
        <is>
          <t>5.15-5.21</t>
        </is>
      </c>
      <c r="B1511" s="20" t="inlineStr">
        <is>
          <t>PO-128-03820648238711386</t>
        </is>
      </c>
      <c r="C1511" s="20" t="inlineStr">
        <is>
          <t>Shipped</t>
        </is>
      </c>
      <c r="D1511" s="20" t="inlineStr">
        <is>
          <t>128-03820658724471386</t>
        </is>
      </c>
      <c r="E1511" s="20" t="inlineStr">
        <is>
          <t>Shipped</t>
        </is>
      </c>
      <c r="F1511" s="20" t="inlineStr">
        <is>
          <t>LV22W21</t>
        </is>
      </c>
      <c r="G15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11" s="20" t="inlineStr">
        <is>
          <t>1 pieza</t>
        </is>
      </c>
      <c r="I1511" s="20" t="n">
        <v>2</v>
      </c>
      <c r="J1511" s="21" t="n">
        <v>146</v>
      </c>
      <c r="K1511" s="21" t="n">
        <v>154.98</v>
      </c>
      <c r="L1511" s="21" t="n">
        <v>25.86</v>
      </c>
      <c r="M1511" s="21" t="n">
        <v>0</v>
      </c>
      <c r="N1511" s="21">
        <f>K1511*0.08+L1511*0.08</f>
        <v/>
      </c>
      <c r="O1511" s="21">
        <f>-(K1511*0.025+L1511*0.025)</f>
        <v/>
      </c>
      <c r="P1511" s="21">
        <f>32</f>
        <v/>
      </c>
      <c r="Q1511" s="21">
        <f>J1511+L1511+N1511+O1511-P1511-M1511</f>
        <v/>
      </c>
    </row>
    <row r="1512">
      <c r="A1512" s="20" t="inlineStr">
        <is>
          <t>5.15-5.21</t>
        </is>
      </c>
      <c r="B1512" s="20" t="inlineStr">
        <is>
          <t>PO-128-03880901665911989</t>
        </is>
      </c>
      <c r="C1512" s="20" t="inlineStr">
        <is>
          <t>Shipped</t>
        </is>
      </c>
      <c r="D1512" s="20" t="inlineStr">
        <is>
          <t>128-03880859722871989</t>
        </is>
      </c>
      <c r="E1512" s="20" t="inlineStr">
        <is>
          <t>Shipped</t>
        </is>
      </c>
      <c r="F1512" s="20" t="inlineStr">
        <is>
          <t>LV22W21</t>
        </is>
      </c>
      <c r="G15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12" s="20" t="inlineStr">
        <is>
          <t>1 pieza</t>
        </is>
      </c>
      <c r="I1512" s="20" t="n">
        <v>1</v>
      </c>
      <c r="J1512" s="21" t="n">
        <v>73</v>
      </c>
      <c r="K1512" s="21" t="n">
        <v>77.48999999999999</v>
      </c>
      <c r="L1512" s="21" t="n">
        <v>25.86</v>
      </c>
      <c r="M1512" s="21" t="n">
        <v>0</v>
      </c>
      <c r="N1512" s="21">
        <f>K1512*0.08+L1512*0.08</f>
        <v/>
      </c>
      <c r="O1512" s="21">
        <f>-(K1512*0.025+L1512*0.025)</f>
        <v/>
      </c>
      <c r="P1512" s="21">
        <f>32</f>
        <v/>
      </c>
      <c r="Q1512" s="21">
        <f>J1512+L1512+N1512+O1512-P1512-M1512</f>
        <v/>
      </c>
    </row>
    <row r="1513">
      <c r="A1513" s="20" t="inlineStr">
        <is>
          <t>5.15-5.21</t>
        </is>
      </c>
      <c r="B1513" s="20" t="inlineStr">
        <is>
          <t>PO-128-03950712970871634</t>
        </is>
      </c>
      <c r="C1513" s="20" t="inlineStr">
        <is>
          <t>Shipped</t>
        </is>
      </c>
      <c r="D1513" s="20" t="inlineStr">
        <is>
          <t>128-03950744428151634</t>
        </is>
      </c>
      <c r="E1513" s="20" t="inlineStr">
        <is>
          <t>Shipped</t>
        </is>
      </c>
      <c r="F1513" s="20" t="inlineStr">
        <is>
          <t>LV22W21</t>
        </is>
      </c>
      <c r="G15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13" s="20" t="inlineStr">
        <is>
          <t>1 pieza</t>
        </is>
      </c>
      <c r="I1513" s="20" t="n">
        <v>1</v>
      </c>
      <c r="J1513" s="21" t="n">
        <v>73</v>
      </c>
      <c r="K1513" s="21" t="n">
        <v>86.09</v>
      </c>
      <c r="L1513" s="21" t="n">
        <v>25.86</v>
      </c>
      <c r="M1513" s="21" t="n">
        <v>0</v>
      </c>
      <c r="N1513" s="21">
        <f>K1513*0.08+L1513*0.08</f>
        <v/>
      </c>
      <c r="O1513" s="21">
        <f>-(K1513*0.025+L1513*0.025)</f>
        <v/>
      </c>
      <c r="P1513" s="21">
        <f>32</f>
        <v/>
      </c>
      <c r="Q1513" s="21">
        <f>J1513+L1513+N1513+O1513-P1513-M1513</f>
        <v/>
      </c>
    </row>
    <row r="1514">
      <c r="A1514" s="20" t="inlineStr">
        <is>
          <t>5.15-5.21</t>
        </is>
      </c>
      <c r="B1514" s="20" t="inlineStr">
        <is>
          <t>PO-128-03691423800952156</t>
        </is>
      </c>
      <c r="C1514" s="20" t="inlineStr">
        <is>
          <t>Shipped</t>
        </is>
      </c>
      <c r="D1514" s="20" t="inlineStr">
        <is>
          <t>128-03691371372152156</t>
        </is>
      </c>
      <c r="E1514" s="20" t="inlineStr">
        <is>
          <t>Shipped</t>
        </is>
      </c>
      <c r="F1514" s="20" t="inlineStr">
        <is>
          <t>LE27M21W24</t>
        </is>
      </c>
      <c r="G1514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1514" s="20" t="inlineStr">
        <is>
          <t>1 pieza-24W/2000LM</t>
        </is>
      </c>
      <c r="I1514" s="20" t="n">
        <v>1</v>
      </c>
      <c r="J1514" s="21" t="n">
        <v>92</v>
      </c>
      <c r="K1514" s="21" t="n">
        <v>105.38</v>
      </c>
      <c r="L1514" s="21" t="n">
        <v>25.86</v>
      </c>
      <c r="M1514" s="21" t="n">
        <v>0</v>
      </c>
      <c r="N1514" s="21">
        <f>K1514*0.08+L1514*0.08</f>
        <v/>
      </c>
      <c r="O1514" s="21">
        <f>-(K1514*0.025+L1514*0.025)</f>
        <v/>
      </c>
      <c r="P1514" s="21">
        <f>32</f>
        <v/>
      </c>
      <c r="Q1514" s="21">
        <f>J1514+L1514+N1514+O1514-P1514-M1514</f>
        <v/>
      </c>
    </row>
    <row r="1515">
      <c r="A1515" s="20" t="inlineStr">
        <is>
          <t>5.15-5.21</t>
        </is>
      </c>
      <c r="B1515" s="20" t="inlineStr">
        <is>
          <t>PO-128-03755484565112798</t>
        </is>
      </c>
      <c r="C1515" s="20" t="inlineStr">
        <is>
          <t>Shipped</t>
        </is>
      </c>
      <c r="D1515" s="20" t="inlineStr">
        <is>
          <t>128-03755442622072798</t>
        </is>
      </c>
      <c r="E1515" s="20" t="inlineStr">
        <is>
          <t>Shipped</t>
        </is>
      </c>
      <c r="F1515" s="20" t="inlineStr">
        <is>
          <t>LV22W21</t>
        </is>
      </c>
      <c r="G15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15" s="20" t="inlineStr">
        <is>
          <t>1 pieza</t>
        </is>
      </c>
      <c r="I1515" s="20" t="n">
        <v>3</v>
      </c>
      <c r="J1515" s="21" t="n">
        <v>219</v>
      </c>
      <c r="K1515" s="21" t="n">
        <v>258.27</v>
      </c>
      <c r="L1515" s="21" t="n">
        <v>0</v>
      </c>
      <c r="M1515" s="21" t="n">
        <v>0</v>
      </c>
      <c r="N1515" s="21">
        <f>K1515*0.08+L1515*0.08</f>
        <v/>
      </c>
      <c r="O1515" s="21">
        <f>-(K1515*0.025+L1515*0.025)</f>
        <v/>
      </c>
      <c r="P1515" s="21">
        <f>32</f>
        <v/>
      </c>
      <c r="Q1515" s="21">
        <f>J1515+L1515+N1515+O1515-P1515-M1515</f>
        <v/>
      </c>
    </row>
    <row r="1516">
      <c r="A1516" s="20" t="inlineStr">
        <is>
          <t>5.15-5.21</t>
        </is>
      </c>
      <c r="B1516" s="20" t="inlineStr">
        <is>
          <t>PO-128-03869398203511929</t>
        </is>
      </c>
      <c r="C1516" s="20" t="inlineStr">
        <is>
          <t>Shipped</t>
        </is>
      </c>
      <c r="D1516" s="20" t="inlineStr">
        <is>
          <t>128-03869377231991929</t>
        </is>
      </c>
      <c r="E1516" s="20" t="inlineStr">
        <is>
          <t>Shipped</t>
        </is>
      </c>
      <c r="F1516" s="20" t="inlineStr">
        <is>
          <t>LE27M20W24</t>
        </is>
      </c>
      <c r="G1516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1516" s="20" t="inlineStr">
        <is>
          <t>24W/2000LM</t>
        </is>
      </c>
      <c r="I1516" s="20" t="n">
        <v>1</v>
      </c>
      <c r="J1516" s="21" t="n">
        <v>72</v>
      </c>
      <c r="K1516" s="21" t="n">
        <v>85.38</v>
      </c>
      <c r="L1516" s="21" t="n">
        <v>25.86</v>
      </c>
      <c r="M1516" s="21" t="n">
        <v>0</v>
      </c>
      <c r="N1516" s="21">
        <f>K1516*0.08+L1516*0.08</f>
        <v/>
      </c>
      <c r="O1516" s="21">
        <f>-(K1516*0.025+L1516*0.025)</f>
        <v/>
      </c>
      <c r="P1516" s="21">
        <f>32</f>
        <v/>
      </c>
      <c r="Q1516" s="21">
        <f>J1516+L1516+N1516+O1516-P1516-M1516</f>
        <v/>
      </c>
    </row>
    <row r="1517">
      <c r="A1517" s="20" t="inlineStr">
        <is>
          <t>5.15-5.21</t>
        </is>
      </c>
      <c r="B1517" s="20" t="inlineStr">
        <is>
          <t>PO-128-03642681715832382</t>
        </is>
      </c>
      <c r="C1517" s="20" t="inlineStr">
        <is>
          <t>Shipped</t>
        </is>
      </c>
      <c r="D1517" s="20" t="inlineStr">
        <is>
          <t>128-03642818030712382</t>
        </is>
      </c>
      <c r="E1517" s="20" t="inlineStr">
        <is>
          <t>Shipped</t>
        </is>
      </c>
      <c r="F1517" s="20" t="inlineStr">
        <is>
          <t>LV22W21</t>
        </is>
      </c>
      <c r="G15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17" s="20" t="inlineStr">
        <is>
          <t>1 pieza</t>
        </is>
      </c>
      <c r="I1517" s="20" t="n">
        <v>6</v>
      </c>
      <c r="J1517" s="21" t="n">
        <v>438</v>
      </c>
      <c r="K1517" s="21" t="n">
        <v>516.54</v>
      </c>
      <c r="L1517" s="21" t="n">
        <v>0</v>
      </c>
      <c r="M1517" s="21" t="n">
        <v>0</v>
      </c>
      <c r="N1517" s="21">
        <f>K1517*0.08+L1517*0.08</f>
        <v/>
      </c>
      <c r="O1517" s="21">
        <f>-(K1517*0.025+L1517*0.025)</f>
        <v/>
      </c>
      <c r="P1517" s="21">
        <f>32</f>
        <v/>
      </c>
      <c r="Q1517" s="21">
        <f>J1517+L1517+N1517+O1517-P1517-M1517</f>
        <v/>
      </c>
    </row>
    <row r="1518">
      <c r="A1518" s="20" t="inlineStr">
        <is>
          <t>5.15-5.21</t>
        </is>
      </c>
      <c r="B1518" s="20" t="inlineStr">
        <is>
          <t>PO-128-03799388695671512</t>
        </is>
      </c>
      <c r="C1518" s="20" t="inlineStr">
        <is>
          <t>Shipped</t>
        </is>
      </c>
      <c r="D1518" s="20" t="inlineStr">
        <is>
          <t>128-03799383452791512</t>
        </is>
      </c>
      <c r="E1518" s="20" t="inlineStr">
        <is>
          <t>Shipped</t>
        </is>
      </c>
      <c r="F1518" s="20" t="inlineStr">
        <is>
          <t>LV22W21</t>
        </is>
      </c>
      <c r="G15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18" s="20" t="inlineStr">
        <is>
          <t>1 pieza</t>
        </is>
      </c>
      <c r="I1518" s="20" t="n">
        <v>2</v>
      </c>
      <c r="J1518" s="21" t="n">
        <v>146</v>
      </c>
      <c r="K1518" s="21" t="n">
        <v>154.98</v>
      </c>
      <c r="L1518" s="21" t="n">
        <v>25.86</v>
      </c>
      <c r="M1518" s="21" t="n">
        <v>0</v>
      </c>
      <c r="N1518" s="21">
        <f>K1518*0.08+L1518*0.08</f>
        <v/>
      </c>
      <c r="O1518" s="21">
        <f>-(K1518*0.025+L1518*0.025)</f>
        <v/>
      </c>
      <c r="P1518" s="21">
        <f>32</f>
        <v/>
      </c>
      <c r="Q1518" s="21">
        <f>J1518+L1518+N1518+O1518-P1518-M1518</f>
        <v/>
      </c>
    </row>
    <row r="1519">
      <c r="A1519" s="20" t="inlineStr">
        <is>
          <t>5.15-5.21</t>
        </is>
      </c>
      <c r="B1519" s="20" t="inlineStr">
        <is>
          <t>PO-128-03646601751672425</t>
        </is>
      </c>
      <c r="C1519" s="20" t="inlineStr">
        <is>
          <t>Shipped</t>
        </is>
      </c>
      <c r="D1519" s="20" t="inlineStr">
        <is>
          <t>128-03646538837112425</t>
        </is>
      </c>
      <c r="E1519" s="20" t="inlineStr">
        <is>
          <t>Shipped</t>
        </is>
      </c>
      <c r="F1519" s="20" t="inlineStr">
        <is>
          <t>LV22W21</t>
        </is>
      </c>
      <c r="G15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19" s="20" t="inlineStr">
        <is>
          <t>1 pieza</t>
        </is>
      </c>
      <c r="I1519" s="20" t="n">
        <v>1</v>
      </c>
      <c r="J1519" s="21" t="n">
        <v>73</v>
      </c>
      <c r="K1519" s="21" t="n">
        <v>77.48999999999999</v>
      </c>
      <c r="L1519" s="21" t="n">
        <v>25.86</v>
      </c>
      <c r="M1519" s="21" t="n">
        <v>0</v>
      </c>
      <c r="N1519" s="21">
        <f>K1519*0.08+L1519*0.08</f>
        <v/>
      </c>
      <c r="O1519" s="21">
        <f>-(K1519*0.025+L1519*0.025)</f>
        <v/>
      </c>
      <c r="P1519" s="21">
        <f>32</f>
        <v/>
      </c>
      <c r="Q1519" s="21">
        <f>J1519+L1519+N1519+O1519-P1519-M1519</f>
        <v/>
      </c>
    </row>
    <row r="1520">
      <c r="A1520" s="20" t="inlineStr">
        <is>
          <t>5.15-5.21</t>
        </is>
      </c>
      <c r="B1520" s="20" t="inlineStr">
        <is>
          <t>PO-128-03625104645752553</t>
        </is>
      </c>
      <c r="C1520" s="20" t="inlineStr">
        <is>
          <t>Shipped</t>
        </is>
      </c>
      <c r="D1520" s="20" t="inlineStr">
        <is>
          <t>128-03625067945592553</t>
        </is>
      </c>
      <c r="E1520" s="20" t="inlineStr">
        <is>
          <t>Shipped</t>
        </is>
      </c>
      <c r="F1520" s="20" t="inlineStr">
        <is>
          <t>B03W10-10PZS</t>
        </is>
      </c>
      <c r="G152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520" s="20" t="inlineStr">
        <is>
          <t>10 piezas</t>
        </is>
      </c>
      <c r="I1520" s="20" t="n">
        <v>2</v>
      </c>
      <c r="J1520" s="21" t="n">
        <v>124</v>
      </c>
      <c r="K1520" s="21" t="n">
        <v>120.69</v>
      </c>
      <c r="L1520" s="21" t="n">
        <v>25.86</v>
      </c>
      <c r="M1520" s="21" t="n">
        <v>0</v>
      </c>
      <c r="N1520" s="21">
        <f>K1520*0.08+L1520*0.08</f>
        <v/>
      </c>
      <c r="O1520" s="21">
        <f>-(K1520*0.025+L1520*0.025)</f>
        <v/>
      </c>
      <c r="P1520" s="21">
        <f>32</f>
        <v/>
      </c>
      <c r="Q1520" s="21">
        <f>J1520+L1520+N1520+O1520-P1520-M1520</f>
        <v/>
      </c>
    </row>
    <row r="1521">
      <c r="A1521" s="20" t="inlineStr">
        <is>
          <t>5.15-5.21</t>
        </is>
      </c>
      <c r="B1521" s="20" t="inlineStr">
        <is>
          <t>PO-128-04099784412790746</t>
        </is>
      </c>
      <c r="C1521" s="20" t="inlineStr">
        <is>
          <t>Shipped</t>
        </is>
      </c>
      <c r="D1521" s="20" t="inlineStr">
        <is>
          <t>128-04099836841590746</t>
        </is>
      </c>
      <c r="E1521" s="20" t="inlineStr">
        <is>
          <t>Shipped</t>
        </is>
      </c>
      <c r="F1521" s="20" t="inlineStr">
        <is>
          <t>BG-146-G</t>
        </is>
      </c>
      <c r="G1521" s="20" t="inlineStr">
        <is>
          <t>linkbit Audífonos Inalámbricos de Diadema Bluetooth 6.0 - Baja Latencia para Música y Juegos, Audio Hi-Res con Driver de 40mm, Plegable para Hogar, Oficina y Viajes</t>
        </is>
      </c>
      <c r="H1521" s="20" t="inlineStr">
        <is>
          <t>GRIS</t>
        </is>
      </c>
      <c r="I1521" s="20" t="n">
        <v>1</v>
      </c>
      <c r="J1521" s="21" t="n">
        <v>78</v>
      </c>
      <c r="K1521" s="21" t="n">
        <v>99.93000000000001</v>
      </c>
      <c r="L1521" s="21" t="n">
        <v>25.86</v>
      </c>
      <c r="M1521" s="21" t="n">
        <v>0</v>
      </c>
      <c r="N1521" s="21">
        <f>K1521*0.08+L1521*0.08</f>
        <v/>
      </c>
      <c r="O1521" s="21">
        <f>-(K1521*0.025+L1521*0.025)</f>
        <v/>
      </c>
      <c r="P1521" s="21">
        <f>32</f>
        <v/>
      </c>
      <c r="Q1521" s="21">
        <f>J1521+L1521+N1521+O1521-P1521-M1521</f>
        <v/>
      </c>
    </row>
    <row r="1522">
      <c r="A1522" s="20" t="inlineStr">
        <is>
          <t>5.15-5.21</t>
        </is>
      </c>
      <c r="B1522" s="20" t="inlineStr">
        <is>
          <t>PO-128-03491855752313283</t>
        </is>
      </c>
      <c r="C1522" s="20" t="inlineStr">
        <is>
          <t>Shipped</t>
        </is>
      </c>
      <c r="D1522" s="20" t="inlineStr">
        <is>
          <t>128-03491992067193283</t>
        </is>
      </c>
      <c r="E1522" s="20" t="inlineStr">
        <is>
          <t>Shipped</t>
        </is>
      </c>
      <c r="F1522" s="20" t="inlineStr">
        <is>
          <t>LV22W21</t>
        </is>
      </c>
      <c r="G15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22" s="20" t="inlineStr">
        <is>
          <t>1 pieza</t>
        </is>
      </c>
      <c r="I1522" s="20" t="n">
        <v>1</v>
      </c>
      <c r="J1522" s="21" t="n">
        <v>73</v>
      </c>
      <c r="K1522" s="21" t="n">
        <v>68.87</v>
      </c>
      <c r="L1522" s="21" t="n">
        <v>25.86</v>
      </c>
      <c r="M1522" s="21" t="n">
        <v>0</v>
      </c>
      <c r="N1522" s="21">
        <f>K1522*0.08+L1522*0.08</f>
        <v/>
      </c>
      <c r="O1522" s="21">
        <f>-(K1522*0.025+L1522*0.025)</f>
        <v/>
      </c>
      <c r="P1522" s="21">
        <f>32</f>
        <v/>
      </c>
      <c r="Q1522" s="21">
        <f>J1522+L1522+N1522+O1522-P1522-M1522</f>
        <v/>
      </c>
    </row>
    <row r="1523">
      <c r="A1523" s="20" t="inlineStr">
        <is>
          <t>5.15-5.21</t>
        </is>
      </c>
      <c r="B1523" s="20" t="inlineStr">
        <is>
          <t>PO-128-03541312694394077</t>
        </is>
      </c>
      <c r="C1523" s="20" t="inlineStr">
        <is>
          <t>Shipped</t>
        </is>
      </c>
      <c r="D1523" s="20" t="inlineStr">
        <is>
          <t>128-03541323180154077</t>
        </is>
      </c>
      <c r="E1523" s="20" t="inlineStr">
        <is>
          <t>Shipped</t>
        </is>
      </c>
      <c r="F1523" s="20" t="inlineStr">
        <is>
          <t>LV22W21</t>
        </is>
      </c>
      <c r="G15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23" s="20" t="inlineStr">
        <is>
          <t>1 pieza</t>
        </is>
      </c>
      <c r="I1523" s="20" t="n">
        <v>1</v>
      </c>
      <c r="J1523" s="21" t="n">
        <v>73</v>
      </c>
      <c r="K1523" s="21" t="n">
        <v>77.48999999999999</v>
      </c>
      <c r="L1523" s="21" t="n">
        <v>25.86</v>
      </c>
      <c r="M1523" s="21" t="n">
        <v>0</v>
      </c>
      <c r="N1523" s="21">
        <f>K1523*0.08+L1523*0.08</f>
        <v/>
      </c>
      <c r="O1523" s="21">
        <f>-(K1523*0.025+L1523*0.025)</f>
        <v/>
      </c>
      <c r="P1523" s="21">
        <f>32</f>
        <v/>
      </c>
      <c r="Q1523" s="21">
        <f>J1523+L1523+N1523+O1523-P1523-M1523</f>
        <v/>
      </c>
    </row>
    <row r="1524">
      <c r="A1524" s="20" t="inlineStr">
        <is>
          <t>5.15-5.21</t>
        </is>
      </c>
      <c r="B1524" s="20" t="inlineStr">
        <is>
          <t>PO-128-03835622280311232</t>
        </is>
      </c>
      <c r="C1524" s="20" t="inlineStr">
        <is>
          <t>Shipped</t>
        </is>
      </c>
      <c r="D1524" s="20" t="inlineStr">
        <is>
          <t>128-03835653737591232</t>
        </is>
      </c>
      <c r="E1524" s="20" t="inlineStr">
        <is>
          <t>Shipped</t>
        </is>
      </c>
      <c r="F1524" s="20" t="inlineStr">
        <is>
          <t>LV22W21</t>
        </is>
      </c>
      <c r="G15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24" s="20" t="inlineStr">
        <is>
          <t>1 pieza</t>
        </is>
      </c>
      <c r="I1524" s="20" t="n">
        <v>2</v>
      </c>
      <c r="J1524" s="21" t="n">
        <v>146</v>
      </c>
      <c r="K1524" s="21" t="n">
        <v>154.98</v>
      </c>
      <c r="L1524" s="21" t="n">
        <v>25.86</v>
      </c>
      <c r="M1524" s="21" t="n">
        <v>0</v>
      </c>
      <c r="N1524" s="21">
        <f>K1524*0.08+L1524*0.08</f>
        <v/>
      </c>
      <c r="O1524" s="21">
        <f>-(K1524*0.025+L1524*0.025)</f>
        <v/>
      </c>
      <c r="P1524" s="21">
        <f>32</f>
        <v/>
      </c>
      <c r="Q1524" s="21">
        <f>J1524+L1524+N1524+O1524-P1524-M1524</f>
        <v/>
      </c>
    </row>
    <row r="1525">
      <c r="A1525" s="20" t="inlineStr">
        <is>
          <t>5.15-5.21</t>
        </is>
      </c>
      <c r="B1525" s="20" t="inlineStr">
        <is>
          <t>PO-128-03966123349110457</t>
        </is>
      </c>
      <c r="C1525" s="20" t="inlineStr">
        <is>
          <t>Shipped</t>
        </is>
      </c>
      <c r="D1525" s="20" t="inlineStr">
        <is>
          <t>128-03966081406070457</t>
        </is>
      </c>
      <c r="E1525" s="20" t="inlineStr">
        <is>
          <t>Shipped</t>
        </is>
      </c>
      <c r="F1525" s="20" t="inlineStr">
        <is>
          <t>B03W10-10PZS</t>
        </is>
      </c>
      <c r="G15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525" s="20" t="inlineStr">
        <is>
          <t>10 piezas</t>
        </is>
      </c>
      <c r="I1525" s="20" t="n">
        <v>1</v>
      </c>
      <c r="J1525" s="21" t="n">
        <v>62</v>
      </c>
      <c r="K1525" s="21" t="n">
        <v>23.89</v>
      </c>
      <c r="L1525" s="21" t="n">
        <v>25.86</v>
      </c>
      <c r="M1525" s="21" t="n">
        <v>0</v>
      </c>
      <c r="N1525" s="21">
        <f>K1525*0.08+L1525*0.08</f>
        <v/>
      </c>
      <c r="O1525" s="21">
        <f>-(K1525*0.025+L1525*0.025)</f>
        <v/>
      </c>
      <c r="P1525" s="21">
        <f>32</f>
        <v/>
      </c>
      <c r="Q1525" s="21">
        <f>J1525+L1525+N1525+O1525-P1525-M1525</f>
        <v/>
      </c>
    </row>
    <row r="1526">
      <c r="A1526" s="20" t="inlineStr">
        <is>
          <t>5.15-5.21</t>
        </is>
      </c>
      <c r="B1526" s="20" t="inlineStr">
        <is>
          <t>PO-128-03526433877113973</t>
        </is>
      </c>
      <c r="C1526" s="20" t="inlineStr">
        <is>
          <t>Shipped</t>
        </is>
      </c>
      <c r="D1526" s="20" t="inlineStr">
        <is>
          <t>128-03526439119993973</t>
        </is>
      </c>
      <c r="E1526" s="20" t="inlineStr">
        <is>
          <t>Shipped</t>
        </is>
      </c>
      <c r="F1526" s="20" t="inlineStr">
        <is>
          <t>LV22W21</t>
        </is>
      </c>
      <c r="G15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26" s="20" t="inlineStr">
        <is>
          <t>1 pieza</t>
        </is>
      </c>
      <c r="I1526" s="20" t="n">
        <v>1</v>
      </c>
      <c r="J1526" s="21" t="n">
        <v>73</v>
      </c>
      <c r="K1526" s="21" t="n">
        <v>77.48999999999999</v>
      </c>
      <c r="L1526" s="21" t="n">
        <v>25.86</v>
      </c>
      <c r="M1526" s="21" t="n">
        <v>0</v>
      </c>
      <c r="N1526" s="21">
        <f>K1526*0.08+L1526*0.08</f>
        <v/>
      </c>
      <c r="O1526" s="21">
        <f>-(K1526*0.025+L1526*0.025)</f>
        <v/>
      </c>
      <c r="P1526" s="21">
        <f>32</f>
        <v/>
      </c>
      <c r="Q1526" s="21">
        <f>J1526+L1526+N1526+O1526-P1526-M1526</f>
        <v/>
      </c>
    </row>
    <row r="1527">
      <c r="A1527" s="20" t="inlineStr">
        <is>
          <t>5.15-5.21</t>
        </is>
      </c>
      <c r="B1527" s="20" t="inlineStr">
        <is>
          <t>PO-128-03476291638393438</t>
        </is>
      </c>
      <c r="C1527" s="20" t="inlineStr">
        <is>
          <t>Shipped</t>
        </is>
      </c>
      <c r="D1527" s="20" t="inlineStr">
        <is>
          <t>128-03476333581433438</t>
        </is>
      </c>
      <c r="E1527" s="20" t="inlineStr">
        <is>
          <t>Shipped</t>
        </is>
      </c>
      <c r="F1527" s="20" t="inlineStr">
        <is>
          <t>M10</t>
        </is>
      </c>
      <c r="G1527" s="20" t="inlineStr">
        <is>
          <t>Pantalla de Batería Clara HD LED - Auriculares Inalámbricos TWS, Estuche con 6 Recargas, 5h de Uso, 4 Micrófonos CVC8.0 con Reducción de Ruido y Sonido HiFi</t>
        </is>
      </c>
      <c r="H1527" s="20" t="inlineStr">
        <is>
          <t>1 pieza</t>
        </is>
      </c>
      <c r="I1527" s="20" t="n">
        <v>1</v>
      </c>
      <c r="J1527" s="21" t="n">
        <v>43</v>
      </c>
      <c r="K1527" s="21" t="n">
        <v>48.2</v>
      </c>
      <c r="L1527" s="21" t="n">
        <v>25.86</v>
      </c>
      <c r="M1527" s="21" t="n">
        <v>0</v>
      </c>
      <c r="N1527" s="21">
        <f>K1527*0.08+L1527*0.08</f>
        <v/>
      </c>
      <c r="O1527" s="21">
        <f>-(K1527*0.025+L1527*0.025)</f>
        <v/>
      </c>
      <c r="P1527" s="21">
        <f>32</f>
        <v/>
      </c>
      <c r="Q1527" s="21">
        <f>J1527+L1527+N1527+O1527-P1527-M1527</f>
        <v/>
      </c>
    </row>
    <row r="1528">
      <c r="A1528" s="20" t="inlineStr">
        <is>
          <t>5.15-5.21</t>
        </is>
      </c>
      <c r="B1528" s="20" t="inlineStr">
        <is>
          <t>PO-128-03526669471353970</t>
        </is>
      </c>
      <c r="C1528" s="20" t="inlineStr">
        <is>
          <t>Shipped</t>
        </is>
      </c>
      <c r="D1528" s="20" t="inlineStr">
        <is>
          <t>128-03526721900153970</t>
        </is>
      </c>
      <c r="E1528" s="20" t="inlineStr">
        <is>
          <t>Shipped</t>
        </is>
      </c>
      <c r="F1528" s="20" t="inlineStr">
        <is>
          <t>M10</t>
        </is>
      </c>
      <c r="G1528" s="20" t="inlineStr">
        <is>
          <t>Pantalla de Batería Clara HD LED - Auriculares Inalámbricos TWS, Estuche con 6 Recargas, 5h de Uso, 4 Micrófonos CVC8.0 con Reducción de Ruido y Sonido HiFi</t>
        </is>
      </c>
      <c r="H1528" s="20" t="inlineStr">
        <is>
          <t>1 pieza</t>
        </is>
      </c>
      <c r="I1528" s="20" t="n">
        <v>1</v>
      </c>
      <c r="J1528" s="21" t="n">
        <v>43</v>
      </c>
      <c r="K1528" s="21" t="n">
        <v>48.2</v>
      </c>
      <c r="L1528" s="21" t="n">
        <v>25.86</v>
      </c>
      <c r="M1528" s="21" t="n">
        <v>0</v>
      </c>
      <c r="N1528" s="21">
        <f>K1528*0.08+L1528*0.08</f>
        <v/>
      </c>
      <c r="O1528" s="21">
        <f>-(K1528*0.025+L1528*0.025)</f>
        <v/>
      </c>
      <c r="P1528" s="21">
        <f>32</f>
        <v/>
      </c>
      <c r="Q1528" s="21">
        <f>J1528+L1528+N1528+O1528-P1528-M1528</f>
        <v/>
      </c>
    </row>
    <row r="1529">
      <c r="A1529" s="20" t="inlineStr">
        <is>
          <t>5.15-5.21</t>
        </is>
      </c>
      <c r="B1529" s="20" t="inlineStr">
        <is>
          <t>PO-128-03658007196792229</t>
        </is>
      </c>
      <c r="C1529" s="20" t="inlineStr">
        <is>
          <t>Shipped</t>
        </is>
      </c>
      <c r="D1529" s="20" t="inlineStr">
        <is>
          <t>128-03658028168312229</t>
        </is>
      </c>
      <c r="E1529" s="20" t="inlineStr">
        <is>
          <t>Shipped</t>
        </is>
      </c>
      <c r="F1529" s="20" t="inlineStr">
        <is>
          <t>M10</t>
        </is>
      </c>
      <c r="G1529" s="20" t="inlineStr">
        <is>
          <t>Pantalla de Batería Clara HD LED - Auriculares Inalámbricos TWS, Estuche con 6 Recargas, 5h de Uso, 4 Micrófonos CVC8.0 con Reducción de Ruido y Sonido HiFi</t>
        </is>
      </c>
      <c r="H1529" s="20" t="inlineStr">
        <is>
          <t>1 pieza</t>
        </is>
      </c>
      <c r="I1529" s="20" t="n">
        <v>1</v>
      </c>
      <c r="J1529" s="21" t="n">
        <v>43</v>
      </c>
      <c r="K1529" s="21" t="n">
        <v>48.2</v>
      </c>
      <c r="L1529" s="21" t="n">
        <v>25.86</v>
      </c>
      <c r="M1529" s="21" t="n">
        <v>0</v>
      </c>
      <c r="N1529" s="21">
        <f>K1529*0.08+L1529*0.08</f>
        <v/>
      </c>
      <c r="O1529" s="21">
        <f>-(K1529*0.025+L1529*0.025)</f>
        <v/>
      </c>
      <c r="P1529" s="21">
        <f>32</f>
        <v/>
      </c>
      <c r="Q1529" s="21">
        <f>J1529+L1529+N1529+O1529-P1529-M1529</f>
        <v/>
      </c>
    </row>
    <row r="1530">
      <c r="A1530" s="20" t="inlineStr">
        <is>
          <t>5.15-5.21</t>
        </is>
      </c>
      <c r="B1530" s="20" t="inlineStr">
        <is>
          <t>PO-128-03667760202872299</t>
        </is>
      </c>
      <c r="C1530" s="20" t="inlineStr">
        <is>
          <t>Shipped</t>
        </is>
      </c>
      <c r="D1530" s="20" t="inlineStr">
        <is>
          <t>128-03667744474232299</t>
        </is>
      </c>
      <c r="E1530" s="20" t="inlineStr">
        <is>
          <t>Shipped</t>
        </is>
      </c>
      <c r="F1530" s="20" t="inlineStr">
        <is>
          <t>LV22W21</t>
        </is>
      </c>
      <c r="G15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30" s="20" t="inlineStr">
        <is>
          <t>1 pieza</t>
        </is>
      </c>
      <c r="I1530" s="20" t="n">
        <v>1</v>
      </c>
      <c r="J1530" s="21" t="n">
        <v>73</v>
      </c>
      <c r="K1530" s="21" t="n">
        <v>86.09</v>
      </c>
      <c r="L1530" s="21" t="n">
        <v>25.86</v>
      </c>
      <c r="M1530" s="21" t="n">
        <v>0</v>
      </c>
      <c r="N1530" s="21">
        <f>K1530*0.08+L1530*0.08</f>
        <v/>
      </c>
      <c r="O1530" s="21">
        <f>-(K1530*0.025+L1530*0.025)</f>
        <v/>
      </c>
      <c r="P1530" s="21">
        <f>32</f>
        <v/>
      </c>
      <c r="Q1530" s="21">
        <f>J1530+L1530+N1530+O1530-P1530-M1530</f>
        <v/>
      </c>
    </row>
    <row r="1531">
      <c r="A1531" s="20" t="inlineStr">
        <is>
          <t>5.15-5.21</t>
        </is>
      </c>
      <c r="B1531" s="20" t="inlineStr">
        <is>
          <t>PO-128-04106920307830513</t>
        </is>
      </c>
      <c r="C1531" s="20" t="inlineStr">
        <is>
          <t>Shipped</t>
        </is>
      </c>
      <c r="D1531" s="20" t="inlineStr">
        <is>
          <t>128-04106941279350513</t>
        </is>
      </c>
      <c r="E1531" s="20" t="inlineStr">
        <is>
          <t>Shipped</t>
        </is>
      </c>
      <c r="F1531" s="20" t="inlineStr">
        <is>
          <t>LV22W21</t>
        </is>
      </c>
      <c r="G15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31" s="20" t="inlineStr">
        <is>
          <t>1 pieza</t>
        </is>
      </c>
      <c r="I1531" s="20" t="n">
        <v>1</v>
      </c>
      <c r="J1531" s="21" t="n">
        <v>73</v>
      </c>
      <c r="K1531" s="21" t="n">
        <v>86.09</v>
      </c>
      <c r="L1531" s="21" t="n">
        <v>25.86</v>
      </c>
      <c r="M1531" s="21" t="n">
        <v>0</v>
      </c>
      <c r="N1531" s="21">
        <f>K1531*0.08+L1531*0.08</f>
        <v/>
      </c>
      <c r="O1531" s="21">
        <f>-(K1531*0.025+L1531*0.025)</f>
        <v/>
      </c>
      <c r="P1531" s="21">
        <f>32</f>
        <v/>
      </c>
      <c r="Q1531" s="21">
        <f>J1531+L1531+N1531+O1531-P1531-M1531</f>
        <v/>
      </c>
    </row>
    <row r="1532">
      <c r="A1532" s="20" t="inlineStr">
        <is>
          <t>5.15-5.21</t>
        </is>
      </c>
      <c r="B1532" s="20" t="inlineStr">
        <is>
          <t>PO-128-04119183905910630</t>
        </is>
      </c>
      <c r="C1532" s="20" t="inlineStr">
        <is>
          <t>Shipped</t>
        </is>
      </c>
      <c r="D1532" s="20" t="inlineStr">
        <is>
          <t>128-04119173420150630</t>
        </is>
      </c>
      <c r="E1532" s="20" t="inlineStr">
        <is>
          <t>Shipped</t>
        </is>
      </c>
      <c r="F1532" s="20" t="inlineStr">
        <is>
          <t>LV22W21</t>
        </is>
      </c>
      <c r="G15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32" s="20" t="inlineStr">
        <is>
          <t>1 pieza</t>
        </is>
      </c>
      <c r="I1532" s="20" t="n">
        <v>1</v>
      </c>
      <c r="J1532" s="21" t="n">
        <v>73</v>
      </c>
      <c r="K1532" s="21" t="n">
        <v>77.48999999999999</v>
      </c>
      <c r="L1532" s="21" t="n">
        <v>25.86</v>
      </c>
      <c r="M1532" s="21" t="n">
        <v>0</v>
      </c>
      <c r="N1532" s="21">
        <f>K1532*0.08+L1532*0.08</f>
        <v/>
      </c>
      <c r="O1532" s="21">
        <f>-(K1532*0.025+L1532*0.025)</f>
        <v/>
      </c>
      <c r="P1532" s="21">
        <f>32</f>
        <v/>
      </c>
      <c r="Q1532" s="21">
        <f>J1532+L1532+N1532+O1532-P1532-M1532</f>
        <v/>
      </c>
    </row>
    <row r="1533">
      <c r="A1533" s="20" t="inlineStr">
        <is>
          <t>5.15-5.21</t>
        </is>
      </c>
      <c r="B1533" s="20" t="inlineStr">
        <is>
          <t>PO-128-03565004414073743</t>
        </is>
      </c>
      <c r="C1533" s="20" t="inlineStr">
        <is>
          <t>Shipped</t>
        </is>
      </c>
      <c r="D1533" s="20" t="inlineStr">
        <is>
          <t>128-03565140728953743</t>
        </is>
      </c>
      <c r="E1533" s="20" t="inlineStr">
        <is>
          <t>Shipped</t>
        </is>
      </c>
      <c r="F1533" s="20" t="inlineStr">
        <is>
          <t>M10</t>
        </is>
      </c>
      <c r="G1533" s="20" t="inlineStr">
        <is>
          <t>Pantalla de Batería Clara HD LED - Auriculares Inalámbricos TWS, Estuche con 6 Recargas, 5h de Uso, 4 Micrófonos CVC8.0 con Reducción de Ruido y Sonido HiFi</t>
        </is>
      </c>
      <c r="H1533" s="20" t="inlineStr">
        <is>
          <t>1 pieza</t>
        </is>
      </c>
      <c r="I1533" s="20" t="n">
        <v>1</v>
      </c>
      <c r="J1533" s="21" t="n">
        <v>43</v>
      </c>
      <c r="K1533" s="21" t="n">
        <v>48.2</v>
      </c>
      <c r="L1533" s="21" t="n">
        <v>25.86</v>
      </c>
      <c r="M1533" s="21" t="n">
        <v>0</v>
      </c>
      <c r="N1533" s="21">
        <f>K1533*0.08+L1533*0.08</f>
        <v/>
      </c>
      <c r="O1533" s="21">
        <f>-(K1533*0.025+L1533*0.025)</f>
        <v/>
      </c>
      <c r="P1533" s="21">
        <f>32</f>
        <v/>
      </c>
      <c r="Q1533" s="21">
        <f>J1533+L1533+N1533+O1533-P1533-M1533</f>
        <v/>
      </c>
    </row>
    <row r="1534">
      <c r="A1534" s="20" t="inlineStr">
        <is>
          <t>5.15-5.21</t>
        </is>
      </c>
      <c r="B1534" s="20" t="inlineStr">
        <is>
          <t>PO-128-03571708081273767</t>
        </is>
      </c>
      <c r="C1534" s="20" t="inlineStr">
        <is>
          <t>Shipped</t>
        </is>
      </c>
      <c r="D1534" s="20" t="inlineStr">
        <is>
          <t>128-03571755267193767</t>
        </is>
      </c>
      <c r="E1534" s="20" t="inlineStr">
        <is>
          <t>Shipped</t>
        </is>
      </c>
      <c r="F1534" s="20" t="inlineStr">
        <is>
          <t>LV22W21</t>
        </is>
      </c>
      <c r="G15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34" s="20" t="inlineStr">
        <is>
          <t>1 pieza</t>
        </is>
      </c>
      <c r="I1534" s="20" t="n">
        <v>1</v>
      </c>
      <c r="J1534" s="21" t="n">
        <v>73</v>
      </c>
      <c r="K1534" s="21" t="n">
        <v>77.48999999999999</v>
      </c>
      <c r="L1534" s="21" t="n">
        <v>25.86</v>
      </c>
      <c r="M1534" s="21" t="n">
        <v>0</v>
      </c>
      <c r="N1534" s="21">
        <f>K1534*0.08+L1534*0.08</f>
        <v/>
      </c>
      <c r="O1534" s="21">
        <f>-(K1534*0.025+L1534*0.025)</f>
        <v/>
      </c>
      <c r="P1534" s="21">
        <f>32</f>
        <v/>
      </c>
      <c r="Q1534" s="21">
        <f>J1534+L1534+N1534+O1534-P1534-M1534</f>
        <v/>
      </c>
    </row>
    <row r="1535">
      <c r="A1535" s="20" t="inlineStr">
        <is>
          <t>5.15-5.21</t>
        </is>
      </c>
      <c r="B1535" s="20" t="inlineStr">
        <is>
          <t>PO-128-03980143716470309</t>
        </is>
      </c>
      <c r="C1535" s="20" t="inlineStr">
        <is>
          <t>Shipped</t>
        </is>
      </c>
      <c r="D1535" s="20" t="inlineStr">
        <is>
          <t>128-03980183693430309</t>
        </is>
      </c>
      <c r="E1535" s="20" t="inlineStr">
        <is>
          <t>Shipped</t>
        </is>
      </c>
      <c r="F1535" s="20" t="inlineStr">
        <is>
          <t>LV22W21</t>
        </is>
      </c>
      <c r="G15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35" s="20" t="inlineStr">
        <is>
          <t>1 pieza</t>
        </is>
      </c>
      <c r="I1535" s="20" t="n">
        <v>1</v>
      </c>
      <c r="J1535" s="21" t="n">
        <v>73</v>
      </c>
      <c r="K1535" s="21" t="n">
        <v>77.48999999999999</v>
      </c>
      <c r="L1535" s="21" t="n">
        <v>25.86</v>
      </c>
      <c r="M1535" s="21" t="n">
        <v>0</v>
      </c>
      <c r="N1535" s="21">
        <f>K1535*0.08+L1535*0.08</f>
        <v/>
      </c>
      <c r="O1535" s="21">
        <f>-(K1535*0.025+L1535*0.025)</f>
        <v/>
      </c>
      <c r="P1535" s="21">
        <f>32</f>
        <v/>
      </c>
      <c r="Q1535" s="21">
        <f>J1535+L1535+N1535+O1535-P1535-M1535</f>
        <v/>
      </c>
    </row>
    <row r="1536">
      <c r="A1536" s="20" t="inlineStr">
        <is>
          <t>5.15-5.21</t>
        </is>
      </c>
      <c r="B1536" s="20" t="inlineStr">
        <is>
          <t>PO-128-03784056599671412</t>
        </is>
      </c>
      <c r="C1536" s="20" t="inlineStr">
        <is>
          <t>Shipped</t>
        </is>
      </c>
      <c r="D1536" s="20" t="inlineStr">
        <is>
          <t>128-03784077571191412</t>
        </is>
      </c>
      <c r="E1536" s="20" t="inlineStr">
        <is>
          <t>Shipped</t>
        </is>
      </c>
      <c r="F1536" s="20" t="inlineStr">
        <is>
          <t>LV22W21</t>
        </is>
      </c>
      <c r="G15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36" s="20" t="inlineStr">
        <is>
          <t>1 pieza</t>
        </is>
      </c>
      <c r="I1536" s="20" t="n">
        <v>4</v>
      </c>
      <c r="J1536" s="21" t="n">
        <v>292</v>
      </c>
      <c r="K1536" s="21" t="n">
        <v>247.98</v>
      </c>
      <c r="L1536" s="21" t="n">
        <v>0</v>
      </c>
      <c r="M1536" s="21" t="n">
        <v>0</v>
      </c>
      <c r="N1536" s="21">
        <f>K1536*0.08+L1536*0.08</f>
        <v/>
      </c>
      <c r="O1536" s="21">
        <f>-(K1536*0.025+L1536*0.025)</f>
        <v/>
      </c>
      <c r="P1536" s="21">
        <f>32</f>
        <v/>
      </c>
      <c r="Q1536" s="21">
        <f>J1536+L1536+N1536+O1536-P1536-M1536</f>
        <v/>
      </c>
    </row>
    <row r="1537">
      <c r="A1537" s="20" t="inlineStr">
        <is>
          <t>5.15-5.21</t>
        </is>
      </c>
      <c r="B1537" s="20" t="inlineStr">
        <is>
          <t>PO-128-03817063340151345</t>
        </is>
      </c>
      <c r="C1537" s="20" t="inlineStr">
        <is>
          <t>Shipped</t>
        </is>
      </c>
      <c r="D1537" s="20" t="inlineStr">
        <is>
          <t>128-03817105283191345</t>
        </is>
      </c>
      <c r="E1537" s="20" t="inlineStr">
        <is>
          <t>Shipped</t>
        </is>
      </c>
      <c r="F1537" s="20" t="inlineStr">
        <is>
          <t>B03W15-10PZS</t>
        </is>
      </c>
      <c r="G1537" s="20" t="inlineStr">
        <is>
          <t>TIANLAI Foco LED 12W/15W Paquete de 10, Ahorro Energético Reemplazo 60W/65W, 6500K Luz Fría 880LM/1200LM, Sin Parpadeo Base E26/E27 Universal, 50000H Vida Útil para Hogar Oficina</t>
        </is>
      </c>
      <c r="H1537" s="20" t="inlineStr">
        <is>
          <t>10 piezas/15W</t>
        </is>
      </c>
      <c r="I1537" s="20" t="n">
        <v>1</v>
      </c>
      <c r="J1537" s="21" t="n">
        <v>140</v>
      </c>
      <c r="K1537" s="21" t="n">
        <v>100.04</v>
      </c>
      <c r="L1537" s="21" t="n">
        <v>25.86</v>
      </c>
      <c r="M1537" s="21" t="n">
        <v>0</v>
      </c>
      <c r="N1537" s="21">
        <f>K1537*0.08+L1537*0.08</f>
        <v/>
      </c>
      <c r="O1537" s="21">
        <f>-(K1537*0.025+L1537*0.025)</f>
        <v/>
      </c>
      <c r="P1537" s="21">
        <f>32</f>
        <v/>
      </c>
      <c r="Q1537" s="21">
        <f>J1537+L1537+N1537+O1537-P1537-M1537</f>
        <v/>
      </c>
    </row>
    <row r="1538">
      <c r="A1538" s="20" t="inlineStr">
        <is>
          <t>5.15-5.21</t>
        </is>
      </c>
      <c r="B1538" s="20" t="inlineStr">
        <is>
          <t>PO-128-03646418837112424</t>
        </is>
      </c>
      <c r="C1538" s="20" t="inlineStr">
        <is>
          <t>Shipped</t>
        </is>
      </c>
      <c r="D1538" s="20" t="inlineStr">
        <is>
          <t>128-03646387379832424</t>
        </is>
      </c>
      <c r="E1538" s="20" t="inlineStr">
        <is>
          <t>Shipped</t>
        </is>
      </c>
      <c r="F1538" s="20" t="inlineStr">
        <is>
          <t>LV22W21</t>
        </is>
      </c>
      <c r="G15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38" s="20" t="inlineStr">
        <is>
          <t>1 pieza</t>
        </is>
      </c>
      <c r="I1538" s="20" t="n">
        <v>1</v>
      </c>
      <c r="J1538" s="21" t="n">
        <v>73</v>
      </c>
      <c r="K1538" s="21" t="n">
        <v>73.18000000000001</v>
      </c>
      <c r="L1538" s="21" t="n">
        <v>25.86</v>
      </c>
      <c r="M1538" s="21" t="n">
        <v>0</v>
      </c>
      <c r="N1538" s="21">
        <f>K1538*0.08+L1538*0.08</f>
        <v/>
      </c>
      <c r="O1538" s="21">
        <f>-(K1538*0.025+L1538*0.025)</f>
        <v/>
      </c>
      <c r="P1538" s="21">
        <f>32</f>
        <v/>
      </c>
      <c r="Q1538" s="21">
        <f>J1538+L1538+N1538+O1538-P1538-M1538</f>
        <v/>
      </c>
    </row>
    <row r="1539">
      <c r="A1539" s="20" t="inlineStr">
        <is>
          <t>5.15-5.21</t>
        </is>
      </c>
      <c r="B1539" s="20" t="inlineStr">
        <is>
          <t>PO-128-03532764260474062</t>
        </is>
      </c>
      <c r="C1539" s="20" t="inlineStr">
        <is>
          <t>Shipped</t>
        </is>
      </c>
      <c r="D1539" s="20" t="inlineStr">
        <is>
          <t>128-03532743288954062</t>
        </is>
      </c>
      <c r="E1539" s="20" t="inlineStr">
        <is>
          <t>Shipped</t>
        </is>
      </c>
      <c r="F1539" s="20" t="inlineStr">
        <is>
          <t>LV22W21</t>
        </is>
      </c>
      <c r="G15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39" s="20" t="inlineStr">
        <is>
          <t>1 pieza</t>
        </is>
      </c>
      <c r="I1539" s="20" t="n">
        <v>4</v>
      </c>
      <c r="J1539" s="21" t="n">
        <v>292</v>
      </c>
      <c r="K1539" s="21" t="n">
        <v>309.96</v>
      </c>
      <c r="L1539" s="21" t="n">
        <v>0</v>
      </c>
      <c r="M1539" s="21" t="n">
        <v>0</v>
      </c>
      <c r="N1539" s="21">
        <f>K1539*0.08+L1539*0.08</f>
        <v/>
      </c>
      <c r="O1539" s="21">
        <f>-(K1539*0.025+L1539*0.025)</f>
        <v/>
      </c>
      <c r="P1539" s="21">
        <f>32</f>
        <v/>
      </c>
      <c r="Q1539" s="21">
        <f>J1539+L1539+N1539+O1539-P1539-M1539</f>
        <v/>
      </c>
    </row>
    <row r="1540">
      <c r="A1540" s="20" t="inlineStr">
        <is>
          <t>5.15-5.21</t>
        </is>
      </c>
      <c r="B1540" s="20" t="inlineStr">
        <is>
          <t>PO-128-03475610770553442</t>
        </is>
      </c>
      <c r="C1540" s="20" t="inlineStr">
        <is>
          <t>Shipped</t>
        </is>
      </c>
      <c r="D1540" s="20" t="inlineStr">
        <is>
          <t>128-03475608804473442</t>
        </is>
      </c>
      <c r="E1540" s="20" t="inlineStr">
        <is>
          <t>Shipped</t>
        </is>
      </c>
      <c r="F1540" s="20" t="inlineStr">
        <is>
          <t>LV22W21</t>
        </is>
      </c>
      <c r="G15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40" s="20" t="inlineStr">
        <is>
          <t>1 pieza</t>
        </is>
      </c>
      <c r="I1540" s="20" t="n">
        <v>1</v>
      </c>
      <c r="J1540" s="21" t="n">
        <v>73</v>
      </c>
      <c r="K1540" s="21" t="n">
        <v>77.48999999999999</v>
      </c>
      <c r="L1540" s="21" t="n">
        <v>25.86</v>
      </c>
      <c r="M1540" s="21" t="n">
        <v>0</v>
      </c>
      <c r="N1540" s="21">
        <f>K1540*0.08+L1540*0.08</f>
        <v/>
      </c>
      <c r="O1540" s="21">
        <f>-(K1540*0.025+L1540*0.025)</f>
        <v/>
      </c>
      <c r="P1540" s="21">
        <f>32</f>
        <v/>
      </c>
      <c r="Q1540" s="21">
        <f>J1540+L1540+N1540+O1540-P1540-M1540</f>
        <v/>
      </c>
    </row>
    <row r="1541">
      <c r="A1541" s="20" t="inlineStr">
        <is>
          <t>5.15-5.21</t>
        </is>
      </c>
      <c r="B1541" s="20" t="inlineStr">
        <is>
          <t>PO-128-03943682148471612</t>
        </is>
      </c>
      <c r="C1541" s="20" t="inlineStr">
        <is>
          <t>Shipped</t>
        </is>
      </c>
      <c r="D1541" s="20" t="inlineStr">
        <is>
          <t>128-03943666419831612</t>
        </is>
      </c>
      <c r="E1541" s="20" t="inlineStr">
        <is>
          <t>Shipped</t>
        </is>
      </c>
      <c r="F1541" s="20" t="inlineStr">
        <is>
          <t>LV22W21</t>
        </is>
      </c>
      <c r="G15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41" s="20" t="inlineStr">
        <is>
          <t>1 pieza</t>
        </is>
      </c>
      <c r="I1541" s="20" t="n">
        <v>3</v>
      </c>
      <c r="J1541" s="21" t="n">
        <v>219</v>
      </c>
      <c r="K1541" s="21" t="n">
        <v>209.23</v>
      </c>
      <c r="L1541" s="21" t="n">
        <v>0</v>
      </c>
      <c r="M1541" s="21" t="n">
        <v>0</v>
      </c>
      <c r="N1541" s="21">
        <f>K1541*0.08+L1541*0.08</f>
        <v/>
      </c>
      <c r="O1541" s="21">
        <f>-(K1541*0.025+L1541*0.025)</f>
        <v/>
      </c>
      <c r="P1541" s="21">
        <f>32</f>
        <v/>
      </c>
      <c r="Q1541" s="21">
        <f>J1541+L1541+N1541+O1541-P1541-M1541</f>
        <v/>
      </c>
    </row>
    <row r="1542">
      <c r="A1542" s="20" t="inlineStr">
        <is>
          <t>5.15-5.21</t>
        </is>
      </c>
      <c r="B1542" s="20" t="inlineStr">
        <is>
          <t>PO-128-03788404155511450</t>
        </is>
      </c>
      <c r="C1542" s="20" t="inlineStr">
        <is>
          <t>Shipped</t>
        </is>
      </c>
      <c r="D1542" s="20" t="inlineStr">
        <is>
          <t>128-03788425127031450</t>
        </is>
      </c>
      <c r="E1542" s="20" t="inlineStr">
        <is>
          <t>Shipped</t>
        </is>
      </c>
      <c r="F1542" s="20" t="inlineStr">
        <is>
          <t>LV22W21</t>
        </is>
      </c>
      <c r="G15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42" s="20" t="inlineStr">
        <is>
          <t>1 pieza</t>
        </is>
      </c>
      <c r="I1542" s="20" t="n">
        <v>1</v>
      </c>
      <c r="J1542" s="21" t="n">
        <v>73</v>
      </c>
      <c r="K1542" s="21" t="n">
        <v>77.48999999999999</v>
      </c>
      <c r="L1542" s="21" t="n">
        <v>25.86</v>
      </c>
      <c r="M1542" s="21" t="n">
        <v>0</v>
      </c>
      <c r="N1542" s="21">
        <f>K1542*0.08+L1542*0.08</f>
        <v/>
      </c>
      <c r="O1542" s="21">
        <f>-(K1542*0.025+L1542*0.025)</f>
        <v/>
      </c>
      <c r="P1542" s="21">
        <f>32</f>
        <v/>
      </c>
      <c r="Q1542" s="21">
        <f>J1542+L1542+N1542+O1542-P1542-M1542</f>
        <v/>
      </c>
    </row>
    <row r="1543">
      <c r="A1543" s="20" t="inlineStr">
        <is>
          <t>5.15-5.21</t>
        </is>
      </c>
      <c r="B1543" s="20" t="inlineStr">
        <is>
          <t>PO-128-03641302756472393</t>
        </is>
      </c>
      <c r="C1543" s="20" t="inlineStr">
        <is>
          <t>Shipped</t>
        </is>
      </c>
      <c r="D1543" s="20" t="inlineStr">
        <is>
          <t>128-03641260813432393</t>
        </is>
      </c>
      <c r="E1543" s="20" t="inlineStr">
        <is>
          <t>Shipped</t>
        </is>
      </c>
      <c r="F1543" s="20" t="inlineStr">
        <is>
          <t>B03W10-10PZS</t>
        </is>
      </c>
      <c r="G154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543" s="20" t="inlineStr">
        <is>
          <t>10 piezas</t>
        </is>
      </c>
      <c r="I1543" s="20" t="n">
        <v>1</v>
      </c>
      <c r="J1543" s="21" t="n">
        <v>62</v>
      </c>
      <c r="K1543" s="21" t="n">
        <v>66.98999999999999</v>
      </c>
      <c r="L1543" s="21" t="n">
        <v>25.86</v>
      </c>
      <c r="M1543" s="21" t="n">
        <v>0</v>
      </c>
      <c r="N1543" s="21">
        <f>K1543*0.08+L1543*0.08</f>
        <v/>
      </c>
      <c r="O1543" s="21">
        <f>-(K1543*0.025+L1543*0.025)</f>
        <v/>
      </c>
      <c r="P1543" s="21">
        <f>32</f>
        <v/>
      </c>
      <c r="Q1543" s="21">
        <f>J1543+L1543+N1543+O1543-P1543-M1543</f>
        <v/>
      </c>
    </row>
    <row r="1544">
      <c r="A1544" s="20" t="inlineStr">
        <is>
          <t>5.15-5.21</t>
        </is>
      </c>
      <c r="B1544" s="20" t="inlineStr">
        <is>
          <t>PO-128-04017618291830020</t>
        </is>
      </c>
      <c r="C1544" s="20" t="inlineStr">
        <is>
          <t>Shipped</t>
        </is>
      </c>
      <c r="D1544" s="20" t="inlineStr">
        <is>
          <t>128-04017576348790020</t>
        </is>
      </c>
      <c r="E1544" s="20" t="inlineStr">
        <is>
          <t>Shipped</t>
        </is>
      </c>
      <c r="F1544" s="20" t="inlineStr">
        <is>
          <t>B03W10-10PZS</t>
        </is>
      </c>
      <c r="G154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544" s="20" t="inlineStr">
        <is>
          <t>10 piezas</t>
        </is>
      </c>
      <c r="I1544" s="20" t="n">
        <v>1</v>
      </c>
      <c r="J1544" s="21" t="n">
        <v>62</v>
      </c>
      <c r="K1544" s="21" t="n">
        <v>66.98999999999999</v>
      </c>
      <c r="L1544" s="21" t="n">
        <v>25.86</v>
      </c>
      <c r="M1544" s="21" t="n">
        <v>0</v>
      </c>
      <c r="N1544" s="21">
        <f>K1544*0.08+L1544*0.08</f>
        <v/>
      </c>
      <c r="O1544" s="21">
        <f>-(K1544*0.025+L1544*0.025)</f>
        <v/>
      </c>
      <c r="P1544" s="21">
        <f>32</f>
        <v/>
      </c>
      <c r="Q1544" s="21">
        <f>J1544+L1544+N1544+O1544-P1544-M1544</f>
        <v/>
      </c>
    </row>
    <row r="1545">
      <c r="A1545" s="20" t="inlineStr">
        <is>
          <t>5.15-5.21</t>
        </is>
      </c>
      <c r="B1545" s="20" t="inlineStr">
        <is>
          <t>PO-128-03880232341111993</t>
        </is>
      </c>
      <c r="C1545" s="20" t="inlineStr">
        <is>
          <t>Shipped</t>
        </is>
      </c>
      <c r="D1545" s="20" t="inlineStr">
        <is>
          <t>128-03880190398071993</t>
        </is>
      </c>
      <c r="E1545" s="20" t="inlineStr">
        <is>
          <t>Shipped</t>
        </is>
      </c>
      <c r="F1545" s="20" t="inlineStr">
        <is>
          <t>LV22W21</t>
        </is>
      </c>
      <c r="G15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45" s="20" t="inlineStr">
        <is>
          <t>1 pieza</t>
        </is>
      </c>
      <c r="I1545" s="20" t="n">
        <v>1</v>
      </c>
      <c r="J1545" s="21" t="n">
        <v>73</v>
      </c>
      <c r="K1545" s="21" t="n">
        <v>77.48999999999999</v>
      </c>
      <c r="L1545" s="21" t="n">
        <v>25.86</v>
      </c>
      <c r="M1545" s="21" t="n">
        <v>0</v>
      </c>
      <c r="N1545" s="21">
        <f>K1545*0.08+L1545*0.08</f>
        <v/>
      </c>
      <c r="O1545" s="21">
        <f>-(K1545*0.025+L1545*0.025)</f>
        <v/>
      </c>
      <c r="P1545" s="21">
        <f>32</f>
        <v/>
      </c>
      <c r="Q1545" s="21">
        <f>J1545+L1545+N1545+O1545-P1545-M1545</f>
        <v/>
      </c>
    </row>
    <row r="1546">
      <c r="A1546" s="20" t="inlineStr">
        <is>
          <t>5.15-5.21</t>
        </is>
      </c>
      <c r="B1546" s="20" t="inlineStr">
        <is>
          <t>PO-128-03466812511353369</t>
        </is>
      </c>
      <c r="C1546" s="20" t="inlineStr">
        <is>
          <t>Shipped</t>
        </is>
      </c>
      <c r="D1546" s="20" t="inlineStr">
        <is>
          <t>128-03466843845753369</t>
        </is>
      </c>
      <c r="E1546" s="20" t="inlineStr">
        <is>
          <t>Shipped</t>
        </is>
      </c>
      <c r="F1546" s="20" t="inlineStr">
        <is>
          <t>LV22W21</t>
        </is>
      </c>
      <c r="G15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46" s="20" t="inlineStr">
        <is>
          <t>1 pieza</t>
        </is>
      </c>
      <c r="I1546" s="20" t="n">
        <v>1</v>
      </c>
      <c r="J1546" s="21" t="n">
        <v>73</v>
      </c>
      <c r="K1546" s="21" t="n">
        <v>77.48999999999999</v>
      </c>
      <c r="L1546" s="21" t="n">
        <v>25.86</v>
      </c>
      <c r="M1546" s="21" t="n">
        <v>0</v>
      </c>
      <c r="N1546" s="21">
        <f>K1546*0.08+L1546*0.08</f>
        <v/>
      </c>
      <c r="O1546" s="21">
        <f>-(K1546*0.025+L1546*0.025)</f>
        <v/>
      </c>
      <c r="P1546" s="21">
        <f>32</f>
        <v/>
      </c>
      <c r="Q1546" s="21">
        <f>J1546+L1546+N1546+O1546-P1546-M1546</f>
        <v/>
      </c>
    </row>
    <row r="1547">
      <c r="A1547" s="20" t="inlineStr">
        <is>
          <t>5.15-5.21</t>
        </is>
      </c>
      <c r="B1547" s="20" t="inlineStr">
        <is>
          <t>PO-128-03657487273592230</t>
        </is>
      </c>
      <c r="C1547" s="20" t="inlineStr">
        <is>
          <t>Shipped</t>
        </is>
      </c>
      <c r="D1547" s="20" t="inlineStr">
        <is>
          <t>128-03657497759352230</t>
        </is>
      </c>
      <c r="E1547" s="20" t="inlineStr">
        <is>
          <t>Shipped</t>
        </is>
      </c>
      <c r="F1547" s="20" t="inlineStr">
        <is>
          <t>LV22W21</t>
        </is>
      </c>
      <c r="G15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47" s="20" t="inlineStr">
        <is>
          <t>1 pieza</t>
        </is>
      </c>
      <c r="I1547" s="20" t="n">
        <v>1</v>
      </c>
      <c r="J1547" s="21" t="n">
        <v>73</v>
      </c>
      <c r="K1547" s="21" t="n">
        <v>86.09</v>
      </c>
      <c r="L1547" s="21" t="n">
        <v>25.86</v>
      </c>
      <c r="M1547" s="21" t="n">
        <v>0</v>
      </c>
      <c r="N1547" s="21">
        <f>K1547*0.08+L1547*0.08</f>
        <v/>
      </c>
      <c r="O1547" s="21">
        <f>-(K1547*0.025+L1547*0.025)</f>
        <v/>
      </c>
      <c r="P1547" s="21">
        <f>32</f>
        <v/>
      </c>
      <c r="Q1547" s="21">
        <f>J1547+L1547+N1547+O1547-P1547-M1547</f>
        <v/>
      </c>
    </row>
    <row r="1548">
      <c r="A1548" s="20" t="inlineStr">
        <is>
          <t>5.15-5.21</t>
        </is>
      </c>
      <c r="B1548" s="20" t="inlineStr">
        <is>
          <t>PO-128-03501917617273095</t>
        </is>
      </c>
      <c r="C1548" s="20" t="inlineStr">
        <is>
          <t>Shipped</t>
        </is>
      </c>
      <c r="D1548" s="20" t="inlineStr">
        <is>
          <t>128-03501985774713095</t>
        </is>
      </c>
      <c r="E1548" s="20" t="inlineStr">
        <is>
          <t>Shipped</t>
        </is>
      </c>
      <c r="F1548" s="20" t="inlineStr">
        <is>
          <t>LV54W25</t>
        </is>
      </c>
      <c r="G154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548" s="20" t="inlineStr">
        <is>
          <t>Blanco</t>
        </is>
      </c>
      <c r="I1548" s="20" t="n">
        <v>1</v>
      </c>
      <c r="J1548" s="21" t="n">
        <v>78</v>
      </c>
      <c r="K1548" s="21" t="n">
        <v>62.78</v>
      </c>
      <c r="L1548" s="21" t="n">
        <v>25.86</v>
      </c>
      <c r="M1548" s="21" t="n">
        <v>0</v>
      </c>
      <c r="N1548" s="21">
        <f>K1548*0.08+L1548*0.08</f>
        <v/>
      </c>
      <c r="O1548" s="21">
        <f>-(K1548*0.025+L1548*0.025)</f>
        <v/>
      </c>
      <c r="P1548" s="21">
        <f>32</f>
        <v/>
      </c>
      <c r="Q1548" s="21">
        <f>J1548+L1548+N1548+O1548-P1548-M1548</f>
        <v/>
      </c>
    </row>
    <row r="1549">
      <c r="A1549" s="20" t="inlineStr">
        <is>
          <t>5.15-5.21</t>
        </is>
      </c>
      <c r="B1549" s="20" t="inlineStr">
        <is>
          <t>PO-128-03949135875191644</t>
        </is>
      </c>
      <c r="C1549" s="20" t="inlineStr">
        <is>
          <t>Shipped</t>
        </is>
      </c>
      <c r="D1549" s="20" t="inlineStr">
        <is>
          <t>128-03949156846711644</t>
        </is>
      </c>
      <c r="E1549" s="20" t="inlineStr">
        <is>
          <t>Shipped</t>
        </is>
      </c>
      <c r="F1549" s="20" t="inlineStr">
        <is>
          <t>B03W10-10PZS</t>
        </is>
      </c>
      <c r="G15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549" s="20" t="inlineStr">
        <is>
          <t>10 piezas</t>
        </is>
      </c>
      <c r="I1549" s="20" t="n">
        <v>1</v>
      </c>
      <c r="J1549" s="21" t="n">
        <v>62</v>
      </c>
      <c r="K1549" s="21" t="n">
        <v>66.98999999999999</v>
      </c>
      <c r="L1549" s="21" t="n">
        <v>25.86</v>
      </c>
      <c r="M1549" s="21" t="n">
        <v>0</v>
      </c>
      <c r="N1549" s="21">
        <f>K1549*0.08+L1549*0.08</f>
        <v/>
      </c>
      <c r="O1549" s="21">
        <f>-(K1549*0.025+L1549*0.025)</f>
        <v/>
      </c>
      <c r="P1549" s="21">
        <f>32</f>
        <v/>
      </c>
      <c r="Q1549" s="21">
        <f>J1549+L1549+N1549+O1549-P1549-M1549</f>
        <v/>
      </c>
    </row>
    <row r="1550">
      <c r="A1550" s="20" t="inlineStr">
        <is>
          <t>5.15-5.21</t>
        </is>
      </c>
      <c r="B1550" s="20" t="inlineStr">
        <is>
          <t>PO-128-03587273989753611</t>
        </is>
      </c>
      <c r="C1550" s="20" t="inlineStr">
        <is>
          <t>Shipped</t>
        </is>
      </c>
      <c r="D1550" s="20" t="inlineStr">
        <is>
          <t>128-03587284475513611</t>
        </is>
      </c>
      <c r="E1550" s="20" t="inlineStr">
        <is>
          <t>Shipped</t>
        </is>
      </c>
      <c r="F1550" s="20" t="inlineStr">
        <is>
          <t>B03W10-10PZS</t>
        </is>
      </c>
      <c r="G15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550" s="20" t="inlineStr">
        <is>
          <t>10 piezas</t>
        </is>
      </c>
      <c r="I1550" s="20" t="n">
        <v>1</v>
      </c>
      <c r="J1550" s="21" t="n">
        <v>62</v>
      </c>
      <c r="K1550" s="21" t="n">
        <v>66.98999999999999</v>
      </c>
      <c r="L1550" s="21" t="n">
        <v>25.86</v>
      </c>
      <c r="M1550" s="21" t="n">
        <v>0</v>
      </c>
      <c r="N1550" s="21">
        <f>K1550*0.08+L1550*0.08</f>
        <v/>
      </c>
      <c r="O1550" s="21">
        <f>-(K1550*0.025+L1550*0.025)</f>
        <v/>
      </c>
      <c r="P1550" s="21">
        <f>32</f>
        <v/>
      </c>
      <c r="Q1550" s="21">
        <f>J1550+L1550+N1550+O1550-P1550-M1550</f>
        <v/>
      </c>
    </row>
    <row r="1551">
      <c r="A1551" s="20" t="inlineStr">
        <is>
          <t>5.15-5.21</t>
        </is>
      </c>
      <c r="B1551" s="20" t="inlineStr">
        <is>
          <t>PO-128-03828202391671215</t>
        </is>
      </c>
      <c r="C1551" s="20" t="inlineStr">
        <is>
          <t>Shipped</t>
        </is>
      </c>
      <c r="D1551" s="20" t="inlineStr">
        <is>
          <t>128-03828160448631215</t>
        </is>
      </c>
      <c r="E1551" s="20" t="inlineStr">
        <is>
          <t>Shipped</t>
        </is>
      </c>
      <c r="F1551" s="20" t="inlineStr">
        <is>
          <t>LV22W21</t>
        </is>
      </c>
      <c r="G15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51" s="20" t="inlineStr">
        <is>
          <t>1 pieza</t>
        </is>
      </c>
      <c r="I1551" s="20" t="n">
        <v>2</v>
      </c>
      <c r="J1551" s="21" t="n">
        <v>146</v>
      </c>
      <c r="K1551" s="21" t="n">
        <v>154.98</v>
      </c>
      <c r="L1551" s="21" t="n">
        <v>25.86</v>
      </c>
      <c r="M1551" s="21" t="n">
        <v>0</v>
      </c>
      <c r="N1551" s="21">
        <f>K1551*0.08+L1551*0.08</f>
        <v/>
      </c>
      <c r="O1551" s="21">
        <f>-(K1551*0.025+L1551*0.025)</f>
        <v/>
      </c>
      <c r="P1551" s="21">
        <f>32</f>
        <v/>
      </c>
      <c r="Q1551" s="21">
        <f>J1551+L1551+N1551+O1551-P1551-M1551</f>
        <v/>
      </c>
    </row>
    <row r="1552">
      <c r="A1552" s="20" t="inlineStr">
        <is>
          <t>5.15-5.21</t>
        </is>
      </c>
      <c r="B1552" s="20" t="inlineStr">
        <is>
          <t>PO-128-04050952604790975</t>
        </is>
      </c>
      <c r="C1552" s="20" t="inlineStr">
        <is>
          <t>Shipped</t>
        </is>
      </c>
      <c r="D1552" s="20" t="inlineStr">
        <is>
          <t>128-04051020762230975</t>
        </is>
      </c>
      <c r="E1552" s="20" t="inlineStr">
        <is>
          <t>Shipped</t>
        </is>
      </c>
      <c r="F1552" s="20" t="inlineStr">
        <is>
          <t>LV22W21</t>
        </is>
      </c>
      <c r="G15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52" s="20" t="inlineStr">
        <is>
          <t>1 pieza</t>
        </is>
      </c>
      <c r="I1552" s="20" t="n">
        <v>1</v>
      </c>
      <c r="J1552" s="21" t="n">
        <v>73</v>
      </c>
      <c r="K1552" s="21" t="n">
        <v>86.09</v>
      </c>
      <c r="L1552" s="21" t="n">
        <v>25.86</v>
      </c>
      <c r="M1552" s="21" t="n">
        <v>0</v>
      </c>
      <c r="N1552" s="21">
        <f>K1552*0.08+L1552*0.08</f>
        <v/>
      </c>
      <c r="O1552" s="21">
        <f>-(K1552*0.025+L1552*0.025)</f>
        <v/>
      </c>
      <c r="P1552" s="21">
        <f>32</f>
        <v/>
      </c>
      <c r="Q1552" s="21">
        <f>J1552+L1552+N1552+O1552-P1552-M1552</f>
        <v/>
      </c>
    </row>
    <row r="1553">
      <c r="A1553" s="20" t="inlineStr">
        <is>
          <t>5.15-5.21</t>
        </is>
      </c>
      <c r="B1553" s="20" t="inlineStr">
        <is>
          <t>PO-128-04116045540470587</t>
        </is>
      </c>
      <c r="C1553" s="20" t="inlineStr">
        <is>
          <t>Shipped</t>
        </is>
      </c>
      <c r="D1553" s="20" t="inlineStr">
        <is>
          <t>128-04116113697910587</t>
        </is>
      </c>
      <c r="E1553" s="20" t="inlineStr">
        <is>
          <t>Shipped</t>
        </is>
      </c>
      <c r="F1553" s="20" t="inlineStr">
        <is>
          <t>LV22W21</t>
        </is>
      </c>
      <c r="G15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53" s="20" t="inlineStr">
        <is>
          <t>1 pieza</t>
        </is>
      </c>
      <c r="I1553" s="20" t="n">
        <v>4</v>
      </c>
      <c r="J1553" s="21" t="n">
        <v>292</v>
      </c>
      <c r="K1553" s="21" t="n">
        <v>309.96</v>
      </c>
      <c r="L1553" s="21" t="n">
        <v>0</v>
      </c>
      <c r="M1553" s="21" t="n">
        <v>0</v>
      </c>
      <c r="N1553" s="21">
        <f>K1553*0.08+L1553*0.08</f>
        <v/>
      </c>
      <c r="O1553" s="21">
        <f>-(K1553*0.025+L1553*0.025)</f>
        <v/>
      </c>
      <c r="P1553" s="21">
        <f>32</f>
        <v/>
      </c>
      <c r="Q1553" s="21">
        <f>J1553+L1553+N1553+O1553-P1553-M1553</f>
        <v/>
      </c>
    </row>
    <row r="1554">
      <c r="A1554" s="20" t="inlineStr">
        <is>
          <t>5.15-5.21</t>
        </is>
      </c>
      <c r="B1554" s="20" t="inlineStr">
        <is>
          <t>PO-128-04080438044790671</t>
        </is>
      </c>
      <c r="C1554" s="20" t="inlineStr">
        <is>
          <t>Shipped</t>
        </is>
      </c>
      <c r="D1554" s="20" t="inlineStr">
        <is>
          <t>128-04080422316150671</t>
        </is>
      </c>
      <c r="E1554" s="20" t="inlineStr">
        <is>
          <t>Shipped</t>
        </is>
      </c>
      <c r="F1554" s="20" t="inlineStr">
        <is>
          <t>M10</t>
        </is>
      </c>
      <c r="G1554" s="20" t="inlineStr">
        <is>
          <t>Pantalla de Batería Clara HD LED - Auriculares Inalámbricos TWS, Estuche con 6 Recargas, 5h de Uso, 4 Micrófonos CVC8.0 con Reducción de Ruido y Sonido HiFi</t>
        </is>
      </c>
      <c r="H1554" s="20" t="inlineStr">
        <is>
          <t>1 pieza</t>
        </is>
      </c>
      <c r="I1554" s="20" t="n">
        <v>1</v>
      </c>
      <c r="J1554" s="21" t="n">
        <v>43</v>
      </c>
      <c r="K1554" s="21" t="n">
        <v>38.55</v>
      </c>
      <c r="L1554" s="21" t="n">
        <v>25.86</v>
      </c>
      <c r="M1554" s="21" t="n">
        <v>0</v>
      </c>
      <c r="N1554" s="21">
        <f>K1554*0.08+L1554*0.08</f>
        <v/>
      </c>
      <c r="O1554" s="21">
        <f>-(K1554*0.025+L1554*0.025)</f>
        <v/>
      </c>
      <c r="P1554" s="21">
        <f>32</f>
        <v/>
      </c>
      <c r="Q1554" s="21">
        <f>J1554+L1554+N1554+O1554-P1554-M1554</f>
        <v/>
      </c>
    </row>
    <row r="1555">
      <c r="A1555" s="20" t="inlineStr">
        <is>
          <t>5.15-5.21</t>
        </is>
      </c>
      <c r="B1555" s="20" t="inlineStr">
        <is>
          <t>PO-128-03818677018231399</t>
        </is>
      </c>
      <c r="C1555" s="20" t="inlineStr">
        <is>
          <t>Shipped</t>
        </is>
      </c>
      <c r="D1555" s="20" t="inlineStr">
        <is>
          <t>128-03818813333111399</t>
        </is>
      </c>
      <c r="E1555" s="20" t="inlineStr">
        <is>
          <t>Shipped</t>
        </is>
      </c>
      <c r="F1555" s="20" t="inlineStr">
        <is>
          <t>LV22W21</t>
        </is>
      </c>
      <c r="G15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55" s="20" t="inlineStr">
        <is>
          <t>1 pieza</t>
        </is>
      </c>
      <c r="I1555" s="20" t="n">
        <v>3</v>
      </c>
      <c r="J1555" s="21" t="n">
        <v>219</v>
      </c>
      <c r="K1555" s="21" t="n">
        <v>232.47</v>
      </c>
      <c r="L1555" s="21" t="n">
        <v>0</v>
      </c>
      <c r="M1555" s="21" t="n">
        <v>0</v>
      </c>
      <c r="N1555" s="21">
        <f>K1555*0.08+L1555*0.08</f>
        <v/>
      </c>
      <c r="O1555" s="21">
        <f>-(K1555*0.025+L1555*0.025)</f>
        <v/>
      </c>
      <c r="P1555" s="21">
        <f>32</f>
        <v/>
      </c>
      <c r="Q1555" s="21">
        <f>J1555+L1555+N1555+O1555-P1555-M1555</f>
        <v/>
      </c>
    </row>
    <row r="1556">
      <c r="A1556" s="20" t="inlineStr">
        <is>
          <t>5.15-5.21</t>
        </is>
      </c>
      <c r="B1556" s="20" t="inlineStr">
        <is>
          <t>PO-128-03991493347190369</t>
        </is>
      </c>
      <c r="C1556" s="20" t="inlineStr">
        <is>
          <t>Shipped</t>
        </is>
      </c>
      <c r="D1556" s="20" t="inlineStr">
        <is>
          <t>128-03991514318710369</t>
        </is>
      </c>
      <c r="E1556" s="20" t="inlineStr">
        <is>
          <t>Shipped</t>
        </is>
      </c>
      <c r="F1556" s="20" t="inlineStr">
        <is>
          <t>B03W10-10PZS</t>
        </is>
      </c>
      <c r="G15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556" s="20" t="inlineStr">
        <is>
          <t>10 piezas</t>
        </is>
      </c>
      <c r="I1556" s="20" t="n">
        <v>1</v>
      </c>
      <c r="J1556" s="21" t="n">
        <v>62</v>
      </c>
      <c r="K1556" s="21" t="n">
        <v>73.61</v>
      </c>
      <c r="L1556" s="21" t="n">
        <v>25.86</v>
      </c>
      <c r="M1556" s="21" t="n">
        <v>0</v>
      </c>
      <c r="N1556" s="21">
        <f>K1556*0.08+L1556*0.08</f>
        <v/>
      </c>
      <c r="O1556" s="21">
        <f>-(K1556*0.025+L1556*0.025)</f>
        <v/>
      </c>
      <c r="P1556" s="21">
        <f>32</f>
        <v/>
      </c>
      <c r="Q1556" s="21">
        <f>J1556+L1556+N1556+O1556-P1556-M1556</f>
        <v/>
      </c>
    </row>
    <row r="1557">
      <c r="A1557" s="20" t="inlineStr">
        <is>
          <t>5.15-5.21</t>
        </is>
      </c>
      <c r="B1557" s="20" t="inlineStr">
        <is>
          <t>PO-128-03974429220470279</t>
        </is>
      </c>
      <c r="C1557" s="20" t="inlineStr">
        <is>
          <t>Shipped</t>
        </is>
      </c>
      <c r="D1557" s="20" t="inlineStr">
        <is>
          <t>128-03974408248950279</t>
        </is>
      </c>
      <c r="E1557" s="20" t="inlineStr">
        <is>
          <t>Shipped</t>
        </is>
      </c>
      <c r="F1557" s="20" t="inlineStr">
        <is>
          <t>LV22W21</t>
        </is>
      </c>
      <c r="G15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57" s="20" t="inlineStr">
        <is>
          <t>1 pieza</t>
        </is>
      </c>
      <c r="I1557" s="20" t="n">
        <v>1</v>
      </c>
      <c r="J1557" s="21" t="n">
        <v>73</v>
      </c>
      <c r="K1557" s="21" t="n">
        <v>77.48999999999999</v>
      </c>
      <c r="L1557" s="21" t="n">
        <v>25.86</v>
      </c>
      <c r="M1557" s="21" t="n">
        <v>0</v>
      </c>
      <c r="N1557" s="21">
        <f>K1557*0.08+L1557*0.08</f>
        <v/>
      </c>
      <c r="O1557" s="21">
        <f>-(K1557*0.025+L1557*0.025)</f>
        <v/>
      </c>
      <c r="P1557" s="21">
        <f>32</f>
        <v/>
      </c>
      <c r="Q1557" s="21">
        <f>J1557+L1557+N1557+O1557-P1557-M1557</f>
        <v/>
      </c>
    </row>
    <row r="1558">
      <c r="A1558" s="20" t="inlineStr">
        <is>
          <t>5.15-5.21</t>
        </is>
      </c>
      <c r="B1558" s="20" t="inlineStr">
        <is>
          <t>PO-128-03463726410873387</t>
        </is>
      </c>
      <c r="C1558" s="20" t="inlineStr">
        <is>
          <t>Shipped</t>
        </is>
      </c>
      <c r="D1558" s="20" t="inlineStr">
        <is>
          <t>128-03463747382393387</t>
        </is>
      </c>
      <c r="E1558" s="20" t="inlineStr">
        <is>
          <t>Shipped</t>
        </is>
      </c>
      <c r="F1558" s="20" t="inlineStr">
        <is>
          <t>LV22W21</t>
        </is>
      </c>
      <c r="G15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58" s="20" t="inlineStr">
        <is>
          <t>1 pieza</t>
        </is>
      </c>
      <c r="I1558" s="20" t="n">
        <v>1</v>
      </c>
      <c r="J1558" s="21" t="n">
        <v>73</v>
      </c>
      <c r="K1558" s="21" t="n">
        <v>86.09</v>
      </c>
      <c r="L1558" s="21" t="n">
        <v>25.86</v>
      </c>
      <c r="M1558" s="21" t="n">
        <v>0</v>
      </c>
      <c r="N1558" s="21">
        <f>K1558*0.08+L1558*0.08</f>
        <v/>
      </c>
      <c r="O1558" s="21">
        <f>-(K1558*0.025+L1558*0.025)</f>
        <v/>
      </c>
      <c r="P1558" s="21">
        <f>32</f>
        <v/>
      </c>
      <c r="Q1558" s="21">
        <f>J1558+L1558+N1558+O1558-P1558-M1558</f>
        <v/>
      </c>
    </row>
    <row r="1559">
      <c r="A1559" s="20" t="inlineStr">
        <is>
          <t>5.15-5.21</t>
        </is>
      </c>
      <c r="B1559" s="20" t="inlineStr">
        <is>
          <t>PO-128-03620668926072514</t>
        </is>
      </c>
      <c r="C1559" s="20" t="inlineStr">
        <is>
          <t>Shipped</t>
        </is>
      </c>
      <c r="D1559" s="20" t="inlineStr">
        <is>
          <t>128-03620679411832514</t>
        </is>
      </c>
      <c r="E1559" s="20" t="inlineStr">
        <is>
          <t>Shipped</t>
        </is>
      </c>
      <c r="F1559" s="20" t="inlineStr">
        <is>
          <t>LV22W21</t>
        </is>
      </c>
      <c r="G15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59" s="20" t="inlineStr">
        <is>
          <t>1 pieza</t>
        </is>
      </c>
      <c r="I1559" s="20" t="n">
        <v>1</v>
      </c>
      <c r="J1559" s="21" t="n">
        <v>73</v>
      </c>
      <c r="K1559" s="21" t="n">
        <v>64.06999999999999</v>
      </c>
      <c r="L1559" s="21" t="n">
        <v>25.86</v>
      </c>
      <c r="M1559" s="21" t="n">
        <v>0</v>
      </c>
      <c r="N1559" s="21">
        <f>K1559*0.08+L1559*0.08</f>
        <v/>
      </c>
      <c r="O1559" s="21">
        <f>-(K1559*0.025+L1559*0.025)</f>
        <v/>
      </c>
      <c r="P1559" s="21">
        <f>32</f>
        <v/>
      </c>
      <c r="Q1559" s="21">
        <f>J1559+L1559+N1559+O1559-P1559-M1559</f>
        <v/>
      </c>
    </row>
    <row r="1560">
      <c r="A1560" s="20" t="inlineStr">
        <is>
          <t>5.15-5.21</t>
        </is>
      </c>
      <c r="B1560" s="20" t="inlineStr">
        <is>
          <t>PO-128-03867530447991938</t>
        </is>
      </c>
      <c r="C1560" s="20" t="inlineStr">
        <is>
          <t>Shipped</t>
        </is>
      </c>
      <c r="D1560" s="20" t="inlineStr">
        <is>
          <t>128-03867572391031938</t>
        </is>
      </c>
      <c r="E1560" s="20" t="inlineStr">
        <is>
          <t>Shipped</t>
        </is>
      </c>
      <c r="F1560" s="20" t="inlineStr">
        <is>
          <t>M10</t>
        </is>
      </c>
      <c r="G1560" s="20" t="inlineStr">
        <is>
          <t>Pantalla de Batería Clara HD LED - Auriculares Inalámbricos TWS, Estuche con 6 Recargas, 5h de Uso, 4 Micrófonos CVC8.0 con Reducción de Ruido y Sonido HiFi</t>
        </is>
      </c>
      <c r="H1560" s="20" t="inlineStr">
        <is>
          <t>1 pieza</t>
        </is>
      </c>
      <c r="I1560" s="20" t="n">
        <v>1</v>
      </c>
      <c r="J1560" s="21" t="n">
        <v>43</v>
      </c>
      <c r="K1560" s="21" t="n">
        <v>5.1</v>
      </c>
      <c r="L1560" s="21" t="n">
        <v>25.86</v>
      </c>
      <c r="M1560" s="21" t="n">
        <v>0</v>
      </c>
      <c r="N1560" s="21">
        <f>K1560*0.08+L1560*0.08</f>
        <v/>
      </c>
      <c r="O1560" s="21">
        <f>-(K1560*0.025+L1560*0.025)</f>
        <v/>
      </c>
      <c r="P1560" s="21">
        <f>32</f>
        <v/>
      </c>
      <c r="Q1560" s="21">
        <f>J1560+L1560+N1560+O1560-P1560-M1560</f>
        <v/>
      </c>
    </row>
    <row r="1561">
      <c r="A1561" s="20" t="inlineStr">
        <is>
          <t>5.15-5.21</t>
        </is>
      </c>
      <c r="B1561" s="20" t="inlineStr">
        <is>
          <t>PO-128-04100046556790744</t>
        </is>
      </c>
      <c r="C1561" s="20" t="inlineStr">
        <is>
          <t>Shipped</t>
        </is>
      </c>
      <c r="D1561" s="20" t="inlineStr">
        <is>
          <t>128-04100025585270744</t>
        </is>
      </c>
      <c r="E1561" s="20" t="inlineStr">
        <is>
          <t>Shipped</t>
        </is>
      </c>
      <c r="F1561" s="20" t="inlineStr">
        <is>
          <t>LV22W21</t>
        </is>
      </c>
      <c r="G15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61" s="20" t="inlineStr">
        <is>
          <t>1 pieza</t>
        </is>
      </c>
      <c r="I1561" s="20" t="n">
        <v>1</v>
      </c>
      <c r="J1561" s="21" t="n">
        <v>73</v>
      </c>
      <c r="K1561" s="21" t="n">
        <v>77.95</v>
      </c>
      <c r="L1561" s="21" t="n">
        <v>25.86</v>
      </c>
      <c r="M1561" s="21" t="n">
        <v>0</v>
      </c>
      <c r="N1561" s="21">
        <f>K1561*0.08+L1561*0.08</f>
        <v/>
      </c>
      <c r="O1561" s="21">
        <f>-(K1561*0.025+L1561*0.025)</f>
        <v/>
      </c>
      <c r="P1561" s="21">
        <f>32</f>
        <v/>
      </c>
      <c r="Q1561" s="21">
        <f>J1561+L1561+N1561+O1561-P1561-M1561</f>
        <v/>
      </c>
    </row>
    <row r="1562">
      <c r="A1562" s="20" t="inlineStr">
        <is>
          <t>5.15-5.21</t>
        </is>
      </c>
      <c r="B1562" s="20" t="inlineStr">
        <is>
          <t>PO-128-03743200274552745</t>
        </is>
      </c>
      <c r="C1562" s="20" t="inlineStr">
        <is>
          <t>Shipped</t>
        </is>
      </c>
      <c r="D1562" s="20" t="inlineStr">
        <is>
          <t>128-03743305132152745</t>
        </is>
      </c>
      <c r="E1562" s="20" t="inlineStr">
        <is>
          <t>Shipped</t>
        </is>
      </c>
      <c r="F1562" s="20" t="inlineStr">
        <is>
          <t>LV22W21</t>
        </is>
      </c>
      <c r="G15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62" s="20" t="inlineStr">
        <is>
          <t>1 pieza</t>
        </is>
      </c>
      <c r="I1562" s="20" t="n">
        <v>2</v>
      </c>
      <c r="J1562" s="21" t="n">
        <v>146</v>
      </c>
      <c r="K1562" s="21" t="n">
        <v>154.98</v>
      </c>
      <c r="L1562" s="21" t="n">
        <v>25.86</v>
      </c>
      <c r="M1562" s="21" t="n">
        <v>0</v>
      </c>
      <c r="N1562" s="21">
        <f>K1562*0.08+L1562*0.08</f>
        <v/>
      </c>
      <c r="O1562" s="21">
        <f>-(K1562*0.025+L1562*0.025)</f>
        <v/>
      </c>
      <c r="P1562" s="21">
        <f>32</f>
        <v/>
      </c>
      <c r="Q1562" s="21">
        <f>J1562+L1562+N1562+O1562-P1562-M1562</f>
        <v/>
      </c>
    </row>
    <row r="1563">
      <c r="A1563" s="20" t="inlineStr">
        <is>
          <t>5.15-5.21</t>
        </is>
      </c>
      <c r="B1563" s="20" t="inlineStr">
        <is>
          <t>PO-128-03660531059832212</t>
        </is>
      </c>
      <c r="C1563" s="20" t="inlineStr">
        <is>
          <t>Shipped</t>
        </is>
      </c>
      <c r="D1563" s="20" t="inlineStr">
        <is>
          <t>128-03660489116792212</t>
        </is>
      </c>
      <c r="E1563" s="20" t="inlineStr">
        <is>
          <t>Shipped</t>
        </is>
      </c>
      <c r="F1563" s="20" t="inlineStr">
        <is>
          <t>LV22W21</t>
        </is>
      </c>
      <c r="G15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63" s="20" t="inlineStr">
        <is>
          <t>1 pieza</t>
        </is>
      </c>
      <c r="I1563" s="20" t="n">
        <v>1</v>
      </c>
      <c r="J1563" s="21" t="n">
        <v>73</v>
      </c>
      <c r="K1563" s="21" t="n">
        <v>77.48999999999999</v>
      </c>
      <c r="L1563" s="21" t="n">
        <v>25.86</v>
      </c>
      <c r="M1563" s="21" t="n">
        <v>0</v>
      </c>
      <c r="N1563" s="21">
        <f>K1563*0.08+L1563*0.08</f>
        <v/>
      </c>
      <c r="O1563" s="21">
        <f>-(K1563*0.025+L1563*0.025)</f>
        <v/>
      </c>
      <c r="P1563" s="21">
        <f>32</f>
        <v/>
      </c>
      <c r="Q1563" s="21">
        <f>J1563+L1563+N1563+O1563-P1563-M1563</f>
        <v/>
      </c>
    </row>
    <row r="1564">
      <c r="A1564" s="20" t="inlineStr">
        <is>
          <t>5.15-5.21</t>
        </is>
      </c>
      <c r="B1564" s="20" t="inlineStr">
        <is>
          <t>PO-128-03718386158712829</t>
        </is>
      </c>
      <c r="C1564" s="20" t="inlineStr">
        <is>
          <t>Shipped</t>
        </is>
      </c>
      <c r="D1564" s="20" t="inlineStr">
        <is>
          <t>128-03718428101752829</t>
        </is>
      </c>
      <c r="E1564" s="20" t="inlineStr">
        <is>
          <t>Shipped</t>
        </is>
      </c>
      <c r="F1564" s="20" t="inlineStr">
        <is>
          <t>LV22W21</t>
        </is>
      </c>
      <c r="G15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64" s="20" t="inlineStr">
        <is>
          <t>1 pieza</t>
        </is>
      </c>
      <c r="I1564" s="20" t="n">
        <v>1</v>
      </c>
      <c r="J1564" s="21" t="n">
        <v>73</v>
      </c>
      <c r="K1564" s="21" t="n">
        <v>77.48999999999999</v>
      </c>
      <c r="L1564" s="21" t="n">
        <v>25.86</v>
      </c>
      <c r="M1564" s="21" t="n">
        <v>0</v>
      </c>
      <c r="N1564" s="21">
        <f>K1564*0.08+L1564*0.08</f>
        <v/>
      </c>
      <c r="O1564" s="21">
        <f>-(K1564*0.025+L1564*0.025)</f>
        <v/>
      </c>
      <c r="P1564" s="21">
        <f>32</f>
        <v/>
      </c>
      <c r="Q1564" s="21">
        <f>J1564+L1564+N1564+O1564-P1564-M1564</f>
        <v/>
      </c>
    </row>
    <row r="1565">
      <c r="A1565" s="20" t="inlineStr">
        <is>
          <t>5.15-5.21</t>
        </is>
      </c>
      <c r="B1565" s="20" t="inlineStr">
        <is>
          <t>PO-128-03485840484473255</t>
        </is>
      </c>
      <c r="C1565" s="20" t="inlineStr">
        <is>
          <t>Shipped</t>
        </is>
      </c>
      <c r="D1565" s="20" t="inlineStr">
        <is>
          <t>128-03485861455993255</t>
        </is>
      </c>
      <c r="E1565" s="20" t="inlineStr">
        <is>
          <t>Shipped</t>
        </is>
      </c>
      <c r="F1565" s="20" t="inlineStr">
        <is>
          <t>LV22W21</t>
        </is>
      </c>
      <c r="G15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65" s="20" t="inlineStr">
        <is>
          <t>1 pieza</t>
        </is>
      </c>
      <c r="I1565" s="20" t="n">
        <v>1</v>
      </c>
      <c r="J1565" s="21" t="n">
        <v>73</v>
      </c>
      <c r="K1565" s="21" t="n">
        <v>86.09</v>
      </c>
      <c r="L1565" s="21" t="n">
        <v>25.86</v>
      </c>
      <c r="M1565" s="21" t="n">
        <v>0</v>
      </c>
      <c r="N1565" s="21">
        <f>K1565*0.08+L1565*0.08</f>
        <v/>
      </c>
      <c r="O1565" s="21">
        <f>-(K1565*0.025+L1565*0.025)</f>
        <v/>
      </c>
      <c r="P1565" s="21">
        <f>32</f>
        <v/>
      </c>
      <c r="Q1565" s="21">
        <f>J1565+L1565+N1565+O1565-P1565-M1565</f>
        <v/>
      </c>
    </row>
    <row r="1566">
      <c r="A1566" s="20" t="inlineStr">
        <is>
          <t>5.15-5.21</t>
        </is>
      </c>
      <c r="B1566" s="20" t="inlineStr">
        <is>
          <t>PO-128-03621616013432508</t>
        </is>
      </c>
      <c r="C1566" s="20" t="inlineStr">
        <is>
          <t>Shipped</t>
        </is>
      </c>
      <c r="D1566" s="20" t="inlineStr">
        <is>
          <t>128-03621695967352508</t>
        </is>
      </c>
      <c r="E1566" s="20" t="inlineStr">
        <is>
          <t>Shipped</t>
        </is>
      </c>
      <c r="F1566" s="20" t="inlineStr">
        <is>
          <t>LV22W21</t>
        </is>
      </c>
      <c r="G15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66" s="20" t="inlineStr">
        <is>
          <t>1 pieza</t>
        </is>
      </c>
      <c r="I1566" s="20" t="n">
        <v>2</v>
      </c>
      <c r="J1566" s="21" t="n">
        <v>146</v>
      </c>
      <c r="K1566" s="21" t="n">
        <v>154.98</v>
      </c>
      <c r="L1566" s="21" t="n">
        <v>25.86</v>
      </c>
      <c r="M1566" s="21" t="n">
        <v>0</v>
      </c>
      <c r="N1566" s="21">
        <f>K1566*0.08+L1566*0.08</f>
        <v/>
      </c>
      <c r="O1566" s="21">
        <f>-(K1566*0.025+L1566*0.025)</f>
        <v/>
      </c>
      <c r="P1566" s="21">
        <f>32</f>
        <v/>
      </c>
      <c r="Q1566" s="21">
        <f>J1566+L1566+N1566+O1566-P1566-M1566</f>
        <v/>
      </c>
    </row>
    <row r="1567">
      <c r="A1567" s="20" t="inlineStr">
        <is>
          <t>5.15-5.21</t>
        </is>
      </c>
      <c r="B1567" s="20" t="inlineStr">
        <is>
          <t>PO-128-04109318671990563</t>
        </is>
      </c>
      <c r="C1567" s="20" t="inlineStr">
        <is>
          <t>Shipped</t>
        </is>
      </c>
      <c r="D1567" s="20" t="inlineStr">
        <is>
          <t>128-04109371100790563</t>
        </is>
      </c>
      <c r="E1567" s="20" t="inlineStr">
        <is>
          <t>Shipped</t>
        </is>
      </c>
      <c r="F1567" s="20" t="inlineStr">
        <is>
          <t>B03W15-10PZS</t>
        </is>
      </c>
      <c r="G1567" s="20" t="inlineStr">
        <is>
          <t>TIANLAI Foco LED 12W/15W Paquete de 10, Ahorro Energético Reemplazo 60W/65W, 6500K Luz Fría 880LM/1200LM, Sin Parpadeo Base E26/E27 Universal, 50000H Vida Útil para Hogar Oficina</t>
        </is>
      </c>
      <c r="H1567" s="20" t="inlineStr">
        <is>
          <t>10 piezas/15W</t>
        </is>
      </c>
      <c r="I1567" s="20" t="n">
        <v>1</v>
      </c>
      <c r="J1567" s="21" t="n">
        <v>140</v>
      </c>
      <c r="K1567" s="21" t="n">
        <v>151.72</v>
      </c>
      <c r="L1567" s="21" t="n">
        <v>25.86</v>
      </c>
      <c r="M1567" s="21" t="n">
        <v>0</v>
      </c>
      <c r="N1567" s="21">
        <f>K1567*0.08+L1567*0.08</f>
        <v/>
      </c>
      <c r="O1567" s="21">
        <f>-(K1567*0.025+L1567*0.025)</f>
        <v/>
      </c>
      <c r="P1567" s="21">
        <f>32</f>
        <v/>
      </c>
      <c r="Q1567" s="21">
        <f>J1567+L1567+N1567+O1567-P1567-M1567</f>
        <v/>
      </c>
    </row>
    <row r="1568">
      <c r="A1568" s="20" t="inlineStr">
        <is>
          <t>5.15-5.21</t>
        </is>
      </c>
      <c r="B1568" s="20" t="inlineStr">
        <is>
          <t>PO-128-04098526902390755</t>
        </is>
      </c>
      <c r="C1568" s="20" t="inlineStr">
        <is>
          <t>Shipped</t>
        </is>
      </c>
      <c r="D1568" s="20" t="inlineStr">
        <is>
          <t>128-04098537388150755</t>
        </is>
      </c>
      <c r="E1568" s="20" t="inlineStr">
        <is>
          <t>Shipped</t>
        </is>
      </c>
      <c r="F1568" s="20" t="inlineStr">
        <is>
          <t>LV22W21</t>
        </is>
      </c>
      <c r="G15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68" s="20" t="inlineStr">
        <is>
          <t>1 pieza</t>
        </is>
      </c>
      <c r="I1568" s="20" t="n">
        <v>1</v>
      </c>
      <c r="J1568" s="21" t="n">
        <v>73</v>
      </c>
      <c r="K1568" s="21" t="n">
        <v>77.48999999999999</v>
      </c>
      <c r="L1568" s="21" t="n">
        <v>25.86</v>
      </c>
      <c r="M1568" s="21" t="n">
        <v>0</v>
      </c>
      <c r="N1568" s="21">
        <f>K1568*0.08+L1568*0.08</f>
        <v/>
      </c>
      <c r="O1568" s="21">
        <f>-(K1568*0.025+L1568*0.025)</f>
        <v/>
      </c>
      <c r="P1568" s="21">
        <f>32</f>
        <v/>
      </c>
      <c r="Q1568" s="21">
        <f>J1568+L1568+N1568+O1568-P1568-M1568</f>
        <v/>
      </c>
    </row>
    <row r="1569">
      <c r="A1569" s="20" t="inlineStr">
        <is>
          <t>5.15-5.21</t>
        </is>
      </c>
      <c r="B1569" s="20" t="inlineStr">
        <is>
          <t>PO-128-03790540045431503</t>
        </is>
      </c>
      <c r="C1569" s="20" t="inlineStr">
        <is>
          <t>Shipped</t>
        </is>
      </c>
      <c r="D1569" s="20" t="inlineStr">
        <is>
          <t>128-03790498102391503</t>
        </is>
      </c>
      <c r="E1569" s="20" t="inlineStr">
        <is>
          <t>Shipped</t>
        </is>
      </c>
      <c r="F1569" s="20" t="inlineStr">
        <is>
          <t>LV22W21</t>
        </is>
      </c>
      <c r="G15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69" s="20" t="inlineStr">
        <is>
          <t>1 pieza</t>
        </is>
      </c>
      <c r="I1569" s="20" t="n">
        <v>1</v>
      </c>
      <c r="J1569" s="21" t="n">
        <v>73</v>
      </c>
      <c r="K1569" s="21" t="n">
        <v>77.48999999999999</v>
      </c>
      <c r="L1569" s="21" t="n">
        <v>25.86</v>
      </c>
      <c r="M1569" s="21" t="n">
        <v>0</v>
      </c>
      <c r="N1569" s="21">
        <f>K1569*0.08+L1569*0.08</f>
        <v/>
      </c>
      <c r="O1569" s="21">
        <f>-(K1569*0.025+L1569*0.025)</f>
        <v/>
      </c>
      <c r="P1569" s="21">
        <f>32</f>
        <v/>
      </c>
      <c r="Q1569" s="21">
        <f>J1569+L1569+N1569+O1569-P1569-M1569</f>
        <v/>
      </c>
    </row>
    <row r="1570">
      <c r="A1570" s="20" t="inlineStr">
        <is>
          <t>5.15-5.21</t>
        </is>
      </c>
      <c r="B1570" s="20" t="inlineStr">
        <is>
          <t>PO-128-03770847399032642</t>
        </is>
      </c>
      <c r="C1570" s="20" t="inlineStr">
        <is>
          <t>Shipped</t>
        </is>
      </c>
      <c r="D1570" s="20" t="inlineStr">
        <is>
          <t>128-03770930302072642</t>
        </is>
      </c>
      <c r="E1570" s="20" t="inlineStr">
        <is>
          <t>Shipped</t>
        </is>
      </c>
      <c r="F1570" s="20" t="inlineStr">
        <is>
          <t>LV22W21</t>
        </is>
      </c>
      <c r="G15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70" s="20" t="inlineStr">
        <is>
          <t>1 pieza</t>
        </is>
      </c>
      <c r="I1570" s="20" t="n">
        <v>3</v>
      </c>
      <c r="J1570" s="21" t="n">
        <v>219</v>
      </c>
      <c r="K1570" s="21" t="n">
        <v>232.47</v>
      </c>
      <c r="L1570" s="21" t="n">
        <v>0</v>
      </c>
      <c r="M1570" s="21" t="n">
        <v>0</v>
      </c>
      <c r="N1570" s="21">
        <f>K1570*0.08+L1570*0.08</f>
        <v/>
      </c>
      <c r="O1570" s="21">
        <f>-(K1570*0.025+L1570*0.025)</f>
        <v/>
      </c>
      <c r="P1570" s="21">
        <f>32</f>
        <v/>
      </c>
      <c r="Q1570" s="21">
        <f>J1570+L1570+N1570+O1570-P1570-M1570</f>
        <v/>
      </c>
    </row>
    <row r="1571">
      <c r="A1571" s="20" t="inlineStr">
        <is>
          <t>5.15-5.21</t>
        </is>
      </c>
      <c r="B1571" s="20" t="inlineStr">
        <is>
          <t>PO-128-03869747669111927</t>
        </is>
      </c>
      <c r="C1571" s="20" t="inlineStr">
        <is>
          <t>Shipped</t>
        </is>
      </c>
      <c r="D1571" s="20" t="inlineStr">
        <is>
          <t>128-03869726697591927</t>
        </is>
      </c>
      <c r="E1571" s="20" t="inlineStr">
        <is>
          <t>Shipped</t>
        </is>
      </c>
      <c r="F1571" s="20" t="inlineStr">
        <is>
          <t>LV22W21</t>
        </is>
      </c>
      <c r="G15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71" s="20" t="inlineStr">
        <is>
          <t>1 pieza</t>
        </is>
      </c>
      <c r="I1571" s="20" t="n">
        <v>1</v>
      </c>
      <c r="J1571" s="21" t="n">
        <v>73</v>
      </c>
      <c r="K1571" s="21" t="n">
        <v>63.16</v>
      </c>
      <c r="L1571" s="21" t="n">
        <v>25.86</v>
      </c>
      <c r="M1571" s="21" t="n">
        <v>0</v>
      </c>
      <c r="N1571" s="21">
        <f>K1571*0.08+L1571*0.08</f>
        <v/>
      </c>
      <c r="O1571" s="21">
        <f>-(K1571*0.025+L1571*0.025)</f>
        <v/>
      </c>
      <c r="P1571" s="21">
        <f>32</f>
        <v/>
      </c>
      <c r="Q1571" s="21">
        <f>J1571+L1571+N1571+O1571-P1571-M1571</f>
        <v/>
      </c>
    </row>
    <row r="1572">
      <c r="A1572" s="20" t="inlineStr">
        <is>
          <t>5.15-5.21</t>
        </is>
      </c>
      <c r="B1572" s="20" t="inlineStr">
        <is>
          <t>PO-128-03560003249273965</t>
        </is>
      </c>
      <c r="C1572" s="20" t="inlineStr">
        <is>
          <t>Shipped</t>
        </is>
      </c>
      <c r="D1572" s="20" t="inlineStr">
        <is>
          <t>128-03559995384953965</t>
        </is>
      </c>
      <c r="E1572" s="20" t="inlineStr">
        <is>
          <t>Shipped</t>
        </is>
      </c>
      <c r="F1572" s="20" t="inlineStr">
        <is>
          <t>LV22W21</t>
        </is>
      </c>
      <c r="G15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72" s="20" t="inlineStr">
        <is>
          <t>1 pieza</t>
        </is>
      </c>
      <c r="I1572" s="20" t="n">
        <v>1</v>
      </c>
      <c r="J1572" s="21" t="n">
        <v>73</v>
      </c>
      <c r="K1572" s="21" t="n">
        <v>86.09</v>
      </c>
      <c r="L1572" s="21" t="n">
        <v>25.86</v>
      </c>
      <c r="M1572" s="21" t="n">
        <v>0</v>
      </c>
      <c r="N1572" s="21">
        <f>K1572*0.08+L1572*0.08</f>
        <v/>
      </c>
      <c r="O1572" s="21">
        <f>-(K1572*0.025+L1572*0.025)</f>
        <v/>
      </c>
      <c r="P1572" s="21">
        <f>32</f>
        <v/>
      </c>
      <c r="Q1572" s="21">
        <f>J1572+L1572+N1572+O1572-P1572-M1572</f>
        <v/>
      </c>
    </row>
    <row r="1573">
      <c r="A1573" s="20" t="inlineStr">
        <is>
          <t>5.15-5.21</t>
        </is>
      </c>
      <c r="B1573" s="20" t="inlineStr">
        <is>
          <t>PO-128-04002666084470175</t>
        </is>
      </c>
      <c r="C1573" s="20" t="inlineStr">
        <is>
          <t>Shipped</t>
        </is>
      </c>
      <c r="D1573" s="20" t="inlineStr">
        <is>
          <t>128-04002687055990175</t>
        </is>
      </c>
      <c r="E1573" s="20" t="inlineStr">
        <is>
          <t>Shipped</t>
        </is>
      </c>
      <c r="F1573" s="20" t="inlineStr">
        <is>
          <t>B03W10-10PZS</t>
        </is>
      </c>
      <c r="G15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573" s="20" t="inlineStr">
        <is>
          <t>10 piezas</t>
        </is>
      </c>
      <c r="I1573" s="20" t="n">
        <v>4</v>
      </c>
      <c r="J1573" s="21" t="n">
        <v>248</v>
      </c>
      <c r="K1573" s="21" t="n">
        <v>267.96</v>
      </c>
      <c r="L1573" s="21" t="n">
        <v>0</v>
      </c>
      <c r="M1573" s="21" t="n">
        <v>0</v>
      </c>
      <c r="N1573" s="21">
        <f>K1573*0.08+L1573*0.08</f>
        <v/>
      </c>
      <c r="O1573" s="21">
        <f>-(K1573*0.025+L1573*0.025)</f>
        <v/>
      </c>
      <c r="P1573" s="21">
        <f>32</f>
        <v/>
      </c>
      <c r="Q1573" s="21">
        <f>J1573+L1573+N1573+O1573-P1573-M1573</f>
        <v/>
      </c>
    </row>
    <row r="1574">
      <c r="A1574" s="20" t="inlineStr">
        <is>
          <t>5.15-5.21</t>
        </is>
      </c>
      <c r="B1574" s="20" t="inlineStr">
        <is>
          <t>PO-128-03492565537913279</t>
        </is>
      </c>
      <c r="C1574" s="20" t="inlineStr">
        <is>
          <t>Shipped</t>
        </is>
      </c>
      <c r="D1574" s="20" t="inlineStr">
        <is>
          <t>128-03492534080633279</t>
        </is>
      </c>
      <c r="E1574" s="20" t="inlineStr">
        <is>
          <t>Shipped</t>
        </is>
      </c>
      <c r="F1574" s="20" t="inlineStr">
        <is>
          <t>B03W10-10PZS</t>
        </is>
      </c>
      <c r="G15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574" s="20" t="inlineStr">
        <is>
          <t>10 piezas</t>
        </is>
      </c>
      <c r="I1574" s="20" t="n">
        <v>1</v>
      </c>
      <c r="J1574" s="21" t="n">
        <v>62</v>
      </c>
      <c r="K1574" s="21" t="n">
        <v>66.98999999999999</v>
      </c>
      <c r="L1574" s="21" t="n">
        <v>25.86</v>
      </c>
      <c r="M1574" s="21" t="n">
        <v>0</v>
      </c>
      <c r="N1574" s="21">
        <f>K1574*0.08+L1574*0.08</f>
        <v/>
      </c>
      <c r="O1574" s="21">
        <f>-(K1574*0.025+L1574*0.025)</f>
        <v/>
      </c>
      <c r="P1574" s="21">
        <f>32</f>
        <v/>
      </c>
      <c r="Q1574" s="21">
        <f>J1574+L1574+N1574+O1574-P1574-M1574</f>
        <v/>
      </c>
    </row>
    <row r="1575">
      <c r="A1575" s="20" t="inlineStr">
        <is>
          <t>5.15-5.21</t>
        </is>
      </c>
      <c r="B1575" s="20" t="inlineStr">
        <is>
          <t>PO-128-03822399736951377</t>
        </is>
      </c>
      <c r="C1575" s="20" t="inlineStr">
        <is>
          <t>Shipped</t>
        </is>
      </c>
      <c r="D1575" s="20" t="inlineStr">
        <is>
          <t>128-03822441679991377</t>
        </is>
      </c>
      <c r="E1575" s="20" t="inlineStr">
        <is>
          <t>Shipped</t>
        </is>
      </c>
      <c r="F1575" s="20" t="inlineStr">
        <is>
          <t>B03W10-10PZS</t>
        </is>
      </c>
      <c r="G15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575" s="20" t="inlineStr">
        <is>
          <t>10 piezas</t>
        </is>
      </c>
      <c r="I1575" s="20" t="n">
        <v>1</v>
      </c>
      <c r="J1575" s="21" t="n">
        <v>62</v>
      </c>
      <c r="K1575" s="21" t="n">
        <v>66.98999999999999</v>
      </c>
      <c r="L1575" s="21" t="n">
        <v>25.86</v>
      </c>
      <c r="M1575" s="21" t="n">
        <v>0</v>
      </c>
      <c r="N1575" s="21">
        <f>K1575*0.08+L1575*0.08</f>
        <v/>
      </c>
      <c r="O1575" s="21">
        <f>-(K1575*0.025+L1575*0.025)</f>
        <v/>
      </c>
      <c r="P1575" s="21">
        <f>32</f>
        <v/>
      </c>
      <c r="Q1575" s="21">
        <f>J1575+L1575+N1575+O1575-P1575-M1575</f>
        <v/>
      </c>
    </row>
    <row r="1576">
      <c r="A1576" s="20" t="inlineStr">
        <is>
          <t>5.15-5.21</t>
        </is>
      </c>
      <c r="B1576" s="20" t="inlineStr">
        <is>
          <t>PO-128-03647751580792416</t>
        </is>
      </c>
      <c r="C1576" s="20" t="inlineStr">
        <is>
          <t>Shipped</t>
        </is>
      </c>
      <c r="D1576" s="20" t="inlineStr">
        <is>
          <t>128-03647735852152416</t>
        </is>
      </c>
      <c r="E1576" s="20" t="inlineStr">
        <is>
          <t>Shipped</t>
        </is>
      </c>
      <c r="F1576" s="20" t="inlineStr">
        <is>
          <t>LV22W21</t>
        </is>
      </c>
      <c r="G15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76" s="20" t="inlineStr">
        <is>
          <t>1 pieza</t>
        </is>
      </c>
      <c r="I1576" s="20" t="n">
        <v>1</v>
      </c>
      <c r="J1576" s="21" t="n">
        <v>73</v>
      </c>
      <c r="K1576" s="21" t="n">
        <v>77.48999999999999</v>
      </c>
      <c r="L1576" s="21" t="n">
        <v>25.86</v>
      </c>
      <c r="M1576" s="21" t="n">
        <v>0</v>
      </c>
      <c r="N1576" s="21">
        <f>K1576*0.08+L1576*0.08</f>
        <v/>
      </c>
      <c r="O1576" s="21">
        <f>-(K1576*0.025+L1576*0.025)</f>
        <v/>
      </c>
      <c r="P1576" s="21">
        <f>32</f>
        <v/>
      </c>
      <c r="Q1576" s="21">
        <f>J1576+L1576+N1576+O1576-P1576-M1576</f>
        <v/>
      </c>
    </row>
    <row r="1577">
      <c r="A1577" s="20" t="inlineStr">
        <is>
          <t>5.15-5.21</t>
        </is>
      </c>
      <c r="B1577" s="20" t="inlineStr">
        <is>
          <t>PO-128-03778398887032663</t>
        </is>
      </c>
      <c r="C1577" s="20" t="inlineStr">
        <is>
          <t>Shipped</t>
        </is>
      </c>
      <c r="D1577" s="20" t="inlineStr">
        <is>
          <t>128-03778478840952663</t>
        </is>
      </c>
      <c r="E1577" s="20" t="inlineStr">
        <is>
          <t>Shipped</t>
        </is>
      </c>
      <c r="F1577" s="20" t="inlineStr">
        <is>
          <t>LV22W21</t>
        </is>
      </c>
      <c r="G15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77" s="20" t="inlineStr">
        <is>
          <t>1 pieza</t>
        </is>
      </c>
      <c r="I1577" s="20" t="n">
        <v>1</v>
      </c>
      <c r="J1577" s="21" t="n">
        <v>73</v>
      </c>
      <c r="K1577" s="21" t="n">
        <v>77.48999999999999</v>
      </c>
      <c r="L1577" s="21" t="n">
        <v>25.86</v>
      </c>
      <c r="M1577" s="21" t="n">
        <v>0</v>
      </c>
      <c r="N1577" s="21">
        <f>K1577*0.08+L1577*0.08</f>
        <v/>
      </c>
      <c r="O1577" s="21">
        <f>-(K1577*0.025+L1577*0.025)</f>
        <v/>
      </c>
      <c r="P1577" s="21">
        <f>32</f>
        <v/>
      </c>
      <c r="Q1577" s="21">
        <f>J1577+L1577+N1577+O1577-P1577-M1577</f>
        <v/>
      </c>
    </row>
    <row r="1578">
      <c r="A1578" s="20" t="inlineStr">
        <is>
          <t>5.15-5.21</t>
        </is>
      </c>
      <c r="B1578" s="20" t="inlineStr">
        <is>
          <t>PO-128-04091929390710731</t>
        </is>
      </c>
      <c r="C1578" s="20" t="inlineStr">
        <is>
          <t>Shipped</t>
        </is>
      </c>
      <c r="D1578" s="20" t="inlineStr">
        <is>
          <t>128-04091892690550731</t>
        </is>
      </c>
      <c r="E1578" s="20" t="inlineStr">
        <is>
          <t>Shipped</t>
        </is>
      </c>
      <c r="F1578" s="20" t="inlineStr">
        <is>
          <t>LV22W21</t>
        </is>
      </c>
      <c r="G15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78" s="20" t="inlineStr">
        <is>
          <t>1 pieza</t>
        </is>
      </c>
      <c r="I1578" s="20" t="n">
        <v>6</v>
      </c>
      <c r="J1578" s="21" t="n">
        <v>438</v>
      </c>
      <c r="K1578" s="21" t="n">
        <v>464.94</v>
      </c>
      <c r="L1578" s="21" t="n">
        <v>0</v>
      </c>
      <c r="M1578" s="21" t="n">
        <v>0</v>
      </c>
      <c r="N1578" s="21">
        <f>K1578*0.08+L1578*0.08</f>
        <v/>
      </c>
      <c r="O1578" s="21">
        <f>-(K1578*0.025+L1578*0.025)</f>
        <v/>
      </c>
      <c r="P1578" s="21">
        <f>32</f>
        <v/>
      </c>
      <c r="Q1578" s="21">
        <f>J1578+L1578+N1578+O1578-P1578-M1578</f>
        <v/>
      </c>
    </row>
    <row r="1579">
      <c r="A1579" s="20" t="inlineStr">
        <is>
          <t>5.15-5.21</t>
        </is>
      </c>
      <c r="B1579" s="20" t="inlineStr">
        <is>
          <t>PO-128-03815530888311352</t>
        </is>
      </c>
      <c r="C1579" s="20" t="inlineStr">
        <is>
          <t>Shipped</t>
        </is>
      </c>
      <c r="D1579" s="20" t="inlineStr">
        <is>
          <t>128-03815572831351352</t>
        </is>
      </c>
      <c r="E1579" s="20" t="inlineStr">
        <is>
          <t>Shipped</t>
        </is>
      </c>
      <c r="F1579" s="20" t="inlineStr">
        <is>
          <t>B03W10-10PZS</t>
        </is>
      </c>
      <c r="G157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579" s="20" t="inlineStr">
        <is>
          <t>10 piezas</t>
        </is>
      </c>
      <c r="I1579" s="20" t="n">
        <v>1</v>
      </c>
      <c r="J1579" s="21" t="n">
        <v>62</v>
      </c>
      <c r="K1579" s="21" t="n">
        <v>73.61</v>
      </c>
      <c r="L1579" s="21" t="n">
        <v>25.86</v>
      </c>
      <c r="M1579" s="21" t="n">
        <v>0</v>
      </c>
      <c r="N1579" s="21">
        <f>K1579*0.08+L1579*0.08</f>
        <v/>
      </c>
      <c r="O1579" s="21">
        <f>-(K1579*0.025+L1579*0.025)</f>
        <v/>
      </c>
      <c r="P1579" s="21">
        <f>32</f>
        <v/>
      </c>
      <c r="Q1579" s="21">
        <f>J1579+L1579+N1579+O1579-P1579-M1579</f>
        <v/>
      </c>
    </row>
    <row r="1580">
      <c r="A1580" s="20" t="inlineStr">
        <is>
          <t>5.15-5.21</t>
        </is>
      </c>
      <c r="B1580" s="20" t="inlineStr">
        <is>
          <t>PO-128-03813990782071363</t>
        </is>
      </c>
      <c r="C1580" s="20" t="inlineStr">
        <is>
          <t>Shipped</t>
        </is>
      </c>
      <c r="D1580" s="20" t="inlineStr">
        <is>
          <t>128-03814016996471363</t>
        </is>
      </c>
      <c r="E1580" s="20" t="inlineStr">
        <is>
          <t>Shipped</t>
        </is>
      </c>
      <c r="F1580" s="20" t="inlineStr">
        <is>
          <t>LV54W25</t>
        </is>
      </c>
      <c r="G158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580" s="20" t="inlineStr">
        <is>
          <t>Blanco</t>
        </is>
      </c>
      <c r="I1580" s="20" t="n">
        <v>1</v>
      </c>
      <c r="J1580" s="21" t="n">
        <v>78</v>
      </c>
      <c r="K1580" s="21" t="n">
        <v>40.36</v>
      </c>
      <c r="L1580" s="21" t="n">
        <v>25.86</v>
      </c>
      <c r="M1580" s="21" t="n">
        <v>0</v>
      </c>
      <c r="N1580" s="21">
        <f>K1580*0.08+L1580*0.08</f>
        <v/>
      </c>
      <c r="O1580" s="21">
        <f>-(K1580*0.025+L1580*0.025)</f>
        <v/>
      </c>
      <c r="P1580" s="21">
        <f>32</f>
        <v/>
      </c>
      <c r="Q1580" s="21">
        <f>J1580+L1580+N1580+O1580-P1580-M1580</f>
        <v/>
      </c>
    </row>
    <row r="1581">
      <c r="A1581" s="20" t="inlineStr">
        <is>
          <t>5.15-5.21</t>
        </is>
      </c>
      <c r="B1581" s="20" t="inlineStr">
        <is>
          <t>PO-128-04107942628470571</t>
        </is>
      </c>
      <c r="C1581" s="20" t="inlineStr">
        <is>
          <t>Shipped</t>
        </is>
      </c>
      <c r="D1581" s="20" t="inlineStr">
        <is>
          <t>128-04108047486070571</t>
        </is>
      </c>
      <c r="E1581" s="20" t="inlineStr">
        <is>
          <t>Shipped</t>
        </is>
      </c>
      <c r="F1581" s="20" t="inlineStr">
        <is>
          <t>LV22W21</t>
        </is>
      </c>
      <c r="G15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81" s="20" t="inlineStr">
        <is>
          <t>1 pieza</t>
        </is>
      </c>
      <c r="I1581" s="20" t="n">
        <v>1</v>
      </c>
      <c r="J1581" s="21" t="n">
        <v>73</v>
      </c>
      <c r="K1581" s="21" t="n">
        <v>26.31</v>
      </c>
      <c r="L1581" s="21" t="n">
        <v>25.86</v>
      </c>
      <c r="M1581" s="21" t="n">
        <v>0</v>
      </c>
      <c r="N1581" s="21">
        <f>K1581*0.08+L1581*0.08</f>
        <v/>
      </c>
      <c r="O1581" s="21">
        <f>-(K1581*0.025+L1581*0.025)</f>
        <v/>
      </c>
      <c r="P1581" s="21">
        <f>32</f>
        <v/>
      </c>
      <c r="Q1581" s="21">
        <f>J1581+L1581+N1581+O1581-P1581-M1581</f>
        <v/>
      </c>
    </row>
    <row r="1582">
      <c r="A1582" s="20" t="inlineStr">
        <is>
          <t>5.15-5.21</t>
        </is>
      </c>
      <c r="B1582" s="20" t="inlineStr">
        <is>
          <t>PO-128-04117479268470576</t>
        </is>
      </c>
      <c r="C1582" s="20" t="inlineStr">
        <is>
          <t>Shipped</t>
        </is>
      </c>
      <c r="D1582" s="20" t="inlineStr">
        <is>
          <t>128-04117489754230576</t>
        </is>
      </c>
      <c r="E1582" s="20" t="inlineStr">
        <is>
          <t>Shipped</t>
        </is>
      </c>
      <c r="F1582" s="20" t="inlineStr">
        <is>
          <t>LV22W21</t>
        </is>
      </c>
      <c r="G15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82" s="20" t="inlineStr">
        <is>
          <t>1 pieza</t>
        </is>
      </c>
      <c r="I1582" s="20" t="n">
        <v>1</v>
      </c>
      <c r="J1582" s="21" t="n">
        <v>73</v>
      </c>
      <c r="K1582" s="21" t="n">
        <v>54.25</v>
      </c>
      <c r="L1582" s="21" t="n">
        <v>25.86</v>
      </c>
      <c r="M1582" s="21" t="n">
        <v>0</v>
      </c>
      <c r="N1582" s="21">
        <f>K1582*0.08+L1582*0.08</f>
        <v/>
      </c>
      <c r="O1582" s="21">
        <f>-(K1582*0.025+L1582*0.025)</f>
        <v/>
      </c>
      <c r="P1582" s="21">
        <f>32</f>
        <v/>
      </c>
      <c r="Q1582" s="21">
        <f>J1582+L1582+N1582+O1582-P1582-M1582</f>
        <v/>
      </c>
    </row>
    <row r="1583">
      <c r="A1583" s="20" t="inlineStr">
        <is>
          <t>5.15-5.21</t>
        </is>
      </c>
      <c r="B1583" s="20" t="inlineStr">
        <is>
          <t>PO-128-03757336653432789</t>
        </is>
      </c>
      <c r="C1583" s="20" t="inlineStr">
        <is>
          <t>Shipped</t>
        </is>
      </c>
      <c r="D1583" s="20" t="inlineStr">
        <is>
          <t>128-03757268495992789</t>
        </is>
      </c>
      <c r="E1583" s="20" t="inlineStr">
        <is>
          <t>Shipped</t>
        </is>
      </c>
      <c r="F1583" s="20" t="inlineStr">
        <is>
          <t>B03W10-10PZS</t>
        </is>
      </c>
      <c r="G158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583" s="20" t="inlineStr">
        <is>
          <t>10 piezas</t>
        </is>
      </c>
      <c r="I1583" s="20" t="n">
        <v>1</v>
      </c>
      <c r="J1583" s="21" t="n">
        <v>62</v>
      </c>
      <c r="K1583" s="21" t="n">
        <v>66.98999999999999</v>
      </c>
      <c r="L1583" s="21" t="n">
        <v>25.86</v>
      </c>
      <c r="M1583" s="21" t="n">
        <v>0</v>
      </c>
      <c r="N1583" s="21">
        <f>K1583*0.08+L1583*0.08</f>
        <v/>
      </c>
      <c r="O1583" s="21">
        <f>-(K1583*0.025+L1583*0.025)</f>
        <v/>
      </c>
      <c r="P1583" s="21">
        <f>32</f>
        <v/>
      </c>
      <c r="Q1583" s="21">
        <f>J1583+L1583+N1583+O1583-P1583-M1583</f>
        <v/>
      </c>
    </row>
    <row r="1584">
      <c r="A1584" s="20" t="inlineStr">
        <is>
          <t>5.15-5.21</t>
        </is>
      </c>
      <c r="B1584" s="20" t="inlineStr">
        <is>
          <t>PO-128-03490999084153289</t>
        </is>
      </c>
      <c r="C1584" s="20" t="inlineStr">
        <is>
          <t>Shipped</t>
        </is>
      </c>
      <c r="D1584" s="20" t="inlineStr">
        <is>
          <t>128-03490957141113289</t>
        </is>
      </c>
      <c r="E1584" s="20" t="inlineStr">
        <is>
          <t>Shipped</t>
        </is>
      </c>
      <c r="F1584" s="20" t="inlineStr">
        <is>
          <t>S09W18IB</t>
        </is>
      </c>
      <c r="G1584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1584" s="20" t="inlineStr">
        <is>
          <t>1 pieza</t>
        </is>
      </c>
      <c r="I1584" s="20" t="n">
        <v>2</v>
      </c>
      <c r="J1584" s="21" t="n">
        <v>71.04000000000001</v>
      </c>
      <c r="K1584" s="21" t="n">
        <v>49.22</v>
      </c>
      <c r="L1584" s="21" t="n">
        <v>25.86</v>
      </c>
      <c r="M1584" s="21" t="n">
        <v>0</v>
      </c>
      <c r="N1584" s="21">
        <f>K1584*0.08+L1584*0.08</f>
        <v/>
      </c>
      <c r="O1584" s="21">
        <f>-(K1584*0.025+L1584*0.025)</f>
        <v/>
      </c>
      <c r="P1584" s="21">
        <f>32</f>
        <v/>
      </c>
      <c r="Q1584" s="21">
        <f>J1584+L1584+N1584+O1584-P1584-M1584</f>
        <v/>
      </c>
    </row>
    <row r="1585">
      <c r="A1585" s="20" t="inlineStr">
        <is>
          <t>5.15-5.21</t>
        </is>
      </c>
      <c r="B1585" s="20" t="inlineStr">
        <is>
          <t>PO-128-04063442046070770</t>
        </is>
      </c>
      <c r="C1585" s="20" t="inlineStr">
        <is>
          <t>Shipped</t>
        </is>
      </c>
      <c r="D1585" s="20" t="inlineStr">
        <is>
          <t>128-04063503977590770</t>
        </is>
      </c>
      <c r="E1585" s="20" t="inlineStr">
        <is>
          <t>Shipped</t>
        </is>
      </c>
      <c r="F1585" s="20" t="inlineStr">
        <is>
          <t>LV22W21</t>
        </is>
      </c>
      <c r="G15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85" s="20" t="inlineStr">
        <is>
          <t>1 pieza</t>
        </is>
      </c>
      <c r="I1585" s="20" t="n">
        <v>1</v>
      </c>
      <c r="J1585" s="21" t="n">
        <v>73</v>
      </c>
      <c r="K1585" s="21" t="n">
        <v>77.48999999999999</v>
      </c>
      <c r="L1585" s="21" t="n">
        <v>25.86</v>
      </c>
      <c r="M1585" s="21" t="n">
        <v>0</v>
      </c>
      <c r="N1585" s="21">
        <f>K1585*0.08+L1585*0.08</f>
        <v/>
      </c>
      <c r="O1585" s="21">
        <f>-(K1585*0.025+L1585*0.025)</f>
        <v/>
      </c>
      <c r="P1585" s="21">
        <f>32</f>
        <v/>
      </c>
      <c r="Q1585" s="21">
        <f>J1585+L1585+N1585+O1585-P1585-M1585</f>
        <v/>
      </c>
    </row>
    <row r="1586">
      <c r="A1586" s="20" t="inlineStr">
        <is>
          <t>5.15-5.21</t>
        </is>
      </c>
      <c r="B1586" s="20" t="inlineStr">
        <is>
          <t>PO-128-03533069799034060</t>
        </is>
      </c>
      <c r="C1586" s="20" t="inlineStr">
        <is>
          <t>Shipped</t>
        </is>
      </c>
      <c r="D1586" s="20" t="inlineStr">
        <is>
          <t>128-03533101256314060</t>
        </is>
      </c>
      <c r="E1586" s="20" t="inlineStr">
        <is>
          <t>Shipped</t>
        </is>
      </c>
      <c r="F1586" s="20" t="inlineStr">
        <is>
          <t>E27W28T30-4PZS</t>
        </is>
      </c>
      <c r="G1586" s="20" t="inlineStr">
        <is>
          <t>TIANLAI Foco LED 3 Aspas Plegable 28W, Lámpara LED de 3 Alas Plegables con Base E27, Luz Blanca Fría 6500K, Ahorrador de Energía para Garaje, Taller y Hogar</t>
        </is>
      </c>
      <c r="H1586" s="20" t="inlineStr">
        <is>
          <t>4 PIEZAS/E27W28T30</t>
        </is>
      </c>
      <c r="I1586" s="20" t="n">
        <v>1</v>
      </c>
      <c r="J1586" s="21" t="n">
        <v>160</v>
      </c>
      <c r="K1586" s="21" t="n">
        <v>137.11</v>
      </c>
      <c r="L1586" s="21" t="n">
        <v>25.86</v>
      </c>
      <c r="M1586" s="21" t="n">
        <v>0</v>
      </c>
      <c r="N1586" s="21">
        <f>K1586*0.08+L1586*0.08</f>
        <v/>
      </c>
      <c r="O1586" s="21">
        <f>-(K1586*0.025+L1586*0.025)</f>
        <v/>
      </c>
      <c r="P1586" s="21">
        <f>32</f>
        <v/>
      </c>
      <c r="Q1586" s="21">
        <f>J1586+L1586+N1586+O1586-P1586-M1586</f>
        <v/>
      </c>
    </row>
    <row r="1587">
      <c r="A1587" s="20" t="inlineStr">
        <is>
          <t>5.15-5.21</t>
        </is>
      </c>
      <c r="B1587" s="20" t="inlineStr">
        <is>
          <t>PO-128-03913672942711665</t>
        </is>
      </c>
      <c r="C1587" s="20" t="inlineStr">
        <is>
          <t>Shipped</t>
        </is>
      </c>
      <c r="D1587" s="20" t="inlineStr">
        <is>
          <t>128-03913657214071665</t>
        </is>
      </c>
      <c r="E1587" s="20" t="inlineStr">
        <is>
          <t>Shipped</t>
        </is>
      </c>
      <c r="F1587" s="20" t="inlineStr">
        <is>
          <t>LE27M20W24</t>
        </is>
      </c>
      <c r="G1587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1587" s="20" t="inlineStr">
        <is>
          <t>24W/2000LM</t>
        </is>
      </c>
      <c r="I1587" s="20" t="n">
        <v>1</v>
      </c>
      <c r="J1587" s="21" t="n">
        <v>72</v>
      </c>
      <c r="K1587" s="21" t="n">
        <v>85.38</v>
      </c>
      <c r="L1587" s="21" t="n">
        <v>25.86</v>
      </c>
      <c r="M1587" s="21" t="n">
        <v>0</v>
      </c>
      <c r="N1587" s="21">
        <f>K1587*0.08+L1587*0.08</f>
        <v/>
      </c>
      <c r="O1587" s="21">
        <f>-(K1587*0.025+L1587*0.025)</f>
        <v/>
      </c>
      <c r="P1587" s="21">
        <f>32</f>
        <v/>
      </c>
      <c r="Q1587" s="21">
        <f>J1587+L1587+N1587+O1587-P1587-M1587</f>
        <v/>
      </c>
    </row>
    <row r="1588">
      <c r="A1588" s="20" t="inlineStr">
        <is>
          <t>5.15-5.21</t>
        </is>
      </c>
      <c r="B1588" s="20" t="inlineStr">
        <is>
          <t>PO-128-03578716818553788</t>
        </is>
      </c>
      <c r="C1588" s="20" t="inlineStr">
        <is>
          <t>Shipped</t>
        </is>
      </c>
      <c r="D1588" s="20" t="inlineStr">
        <is>
          <t>128-03578747292793788</t>
        </is>
      </c>
      <c r="E1588" s="20" t="inlineStr">
        <is>
          <t>Shipped</t>
        </is>
      </c>
      <c r="F1588" s="20" t="inlineStr">
        <is>
          <t>B03W10-10PZS</t>
        </is>
      </c>
      <c r="G15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588" s="20" t="inlineStr">
        <is>
          <t>10 piezas</t>
        </is>
      </c>
      <c r="I1588" s="20" t="n">
        <v>1</v>
      </c>
      <c r="J1588" s="21" t="n">
        <v>62</v>
      </c>
      <c r="K1588" s="21" t="n">
        <v>73.61</v>
      </c>
      <c r="L1588" s="21" t="n">
        <v>25.86</v>
      </c>
      <c r="M1588" s="21" t="n">
        <v>0</v>
      </c>
      <c r="N1588" s="21">
        <f>K1588*0.08+L1588*0.08</f>
        <v/>
      </c>
      <c r="O1588" s="21">
        <f>-(K1588*0.025+L1588*0.025)</f>
        <v/>
      </c>
      <c r="P1588" s="21">
        <f>32</f>
        <v/>
      </c>
      <c r="Q1588" s="21">
        <f>J1588+L1588+N1588+O1588-P1588-M1588</f>
        <v/>
      </c>
    </row>
    <row r="1589">
      <c r="A1589" s="20" t="inlineStr">
        <is>
          <t>5.15-5.21</t>
        </is>
      </c>
      <c r="B1589" s="20" t="inlineStr">
        <is>
          <t>PO-128-03842371894391256</t>
        </is>
      </c>
      <c r="C1589" s="20" t="inlineStr">
        <is>
          <t>Shipped</t>
        </is>
      </c>
      <c r="D1589" s="20" t="inlineStr">
        <is>
          <t>128-03842382380151256</t>
        </is>
      </c>
      <c r="E1589" s="20" t="inlineStr">
        <is>
          <t>Shipped</t>
        </is>
      </c>
      <c r="F1589" s="20" t="inlineStr">
        <is>
          <t>E27W28T30-1PC</t>
        </is>
      </c>
      <c r="G1589" s="20" t="inlineStr">
        <is>
          <t>TIANLAI Foco LED 3 Aspas Plegable 28W, Lámpara LED de 3 Alas Plegables con Base E27, Luz Blanca Fría 6500K, Ahorrador de Energía para Garaje, Taller y Hogar</t>
        </is>
      </c>
      <c r="H1589" s="20" t="inlineStr">
        <is>
          <t>1 PIEZA/E27W28T30</t>
        </is>
      </c>
      <c r="I1589" s="20" t="n">
        <v>1</v>
      </c>
      <c r="J1589" s="21" t="n">
        <v>42</v>
      </c>
      <c r="K1589" s="21" t="n">
        <v>40.08</v>
      </c>
      <c r="L1589" s="21" t="n">
        <v>25.86</v>
      </c>
      <c r="M1589" s="21" t="n">
        <v>0</v>
      </c>
      <c r="N1589" s="21">
        <f>K1589*0.08+L1589*0.08</f>
        <v/>
      </c>
      <c r="O1589" s="21">
        <f>-(K1589*0.025+L1589*0.025)</f>
        <v/>
      </c>
      <c r="P1589" s="21">
        <f>32</f>
        <v/>
      </c>
      <c r="Q1589" s="21">
        <f>J1589+L1589+N1589+O1589-P1589-M1589</f>
        <v/>
      </c>
    </row>
    <row r="1590">
      <c r="A1590" s="20" t="inlineStr">
        <is>
          <t>5.15-5.21</t>
        </is>
      </c>
      <c r="B1590" s="20" t="inlineStr">
        <is>
          <t>PO-128-03611132644472442</t>
        </is>
      </c>
      <c r="C1590" s="20" t="inlineStr">
        <is>
          <t>Shipped</t>
        </is>
      </c>
      <c r="D1590" s="20" t="inlineStr">
        <is>
          <t>128-03611292552312442</t>
        </is>
      </c>
      <c r="E1590" s="20" t="inlineStr">
        <is>
          <t>Shipped</t>
        </is>
      </c>
      <c r="F1590" s="20" t="inlineStr">
        <is>
          <t>LV22W21</t>
        </is>
      </c>
      <c r="G15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90" s="20" t="inlineStr">
        <is>
          <t>1 pieza</t>
        </is>
      </c>
      <c r="I1590" s="20" t="n">
        <v>1</v>
      </c>
      <c r="J1590" s="21" t="n">
        <v>73</v>
      </c>
      <c r="K1590" s="21" t="n">
        <v>34.39</v>
      </c>
      <c r="L1590" s="21" t="n">
        <v>25.86</v>
      </c>
      <c r="M1590" s="21" t="n">
        <v>0</v>
      </c>
      <c r="N1590" s="21">
        <f>K1590*0.08+L1590*0.08</f>
        <v/>
      </c>
      <c r="O1590" s="21">
        <f>-(K1590*0.025+L1590*0.025)</f>
        <v/>
      </c>
      <c r="P1590" s="21">
        <f>32</f>
        <v/>
      </c>
      <c r="Q1590" s="21">
        <f>J1590+L1590+N1590+O1590-P1590-M1590</f>
        <v/>
      </c>
    </row>
    <row r="1591">
      <c r="A1591" s="20" t="inlineStr">
        <is>
          <t>5.15-5.21</t>
        </is>
      </c>
      <c r="B1591" s="20" t="inlineStr">
        <is>
          <t>PO-128-04057481239670998</t>
        </is>
      </c>
      <c r="C1591" s="20" t="inlineStr">
        <is>
          <t>Shipped</t>
        </is>
      </c>
      <c r="D1591" s="20" t="inlineStr">
        <is>
          <t>128-04057428810870998</t>
        </is>
      </c>
      <c r="E1591" s="20" t="inlineStr">
        <is>
          <t>Shipped</t>
        </is>
      </c>
      <c r="F1591" s="20" t="inlineStr">
        <is>
          <t>EM26W15-1PC</t>
        </is>
      </c>
      <c r="G1591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1591" s="20" t="inlineStr">
        <is>
          <t>1 Pieza/Potencia-15W；Brillo-75W/120lm</t>
        </is>
      </c>
      <c r="I1591" s="20" t="n">
        <v>1</v>
      </c>
      <c r="J1591" s="21" t="n">
        <v>38.5</v>
      </c>
      <c r="K1591" s="21" t="n">
        <v>50.2</v>
      </c>
      <c r="L1591" s="21" t="n">
        <v>8.91</v>
      </c>
      <c r="M1591" s="21" t="n">
        <v>0</v>
      </c>
      <c r="N1591" s="21">
        <f>K1591*0.08+L1591*0.08</f>
        <v/>
      </c>
      <c r="O1591" s="21">
        <f>-(K1591*0.025+L1591*0.025)</f>
        <v/>
      </c>
      <c r="P1591" s="21">
        <f>32</f>
        <v/>
      </c>
      <c r="Q1591" s="21">
        <f>J1591+L1591+N1591+O1591-P1591-M1591</f>
        <v/>
      </c>
    </row>
    <row r="1592">
      <c r="A1592" s="20" t="inlineStr">
        <is>
          <t>5.15-5.21</t>
        </is>
      </c>
      <c r="B1592" s="20" t="inlineStr">
        <is>
          <t>PO-128-04057481239670998</t>
        </is>
      </c>
      <c r="C1592" s="20" t="inlineStr">
        <is>
          <t>Shipped</t>
        </is>
      </c>
      <c r="D1592" s="20" t="inlineStr">
        <is>
          <t>128-04057418325110998</t>
        </is>
      </c>
      <c r="E1592" s="20" t="inlineStr">
        <is>
          <t>Shipped</t>
        </is>
      </c>
      <c r="F1592" s="20" t="inlineStr">
        <is>
          <t>EM26W36-1PC</t>
        </is>
      </c>
      <c r="G1592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1592" s="20" t="inlineStr">
        <is>
          <t>1 Pieza/Potencia-36W；Brillo-180W/260lm</t>
        </is>
      </c>
      <c r="I1592" s="20" t="n">
        <v>1</v>
      </c>
      <c r="J1592" s="21" t="n">
        <v>74.5</v>
      </c>
      <c r="K1592" s="21" t="n">
        <v>95.55</v>
      </c>
      <c r="L1592" s="21" t="n">
        <v>16.96</v>
      </c>
      <c r="M1592" s="21" t="n">
        <v>0</v>
      </c>
      <c r="N1592" s="21">
        <f>K1592*0.08+L1592*0.08</f>
        <v/>
      </c>
      <c r="O1592" s="21">
        <f>-(K1592*0.025+L1592*0.025)</f>
        <v/>
      </c>
      <c r="P1592" s="21">
        <f>32</f>
        <v/>
      </c>
      <c r="Q1592" s="21">
        <f>J1592+L1592+N1592+O1592-P1592-M1592</f>
        <v/>
      </c>
    </row>
    <row r="1593">
      <c r="A1593" s="20" t="inlineStr">
        <is>
          <t>5.15-5.21</t>
        </is>
      </c>
      <c r="B1593" s="20" t="inlineStr">
        <is>
          <t>PO-128-03633790725752309</t>
        </is>
      </c>
      <c r="C1593" s="20" t="inlineStr">
        <is>
          <t>Shipped</t>
        </is>
      </c>
      <c r="D1593" s="20" t="inlineStr">
        <is>
          <t>128-03633927040632309</t>
        </is>
      </c>
      <c r="E1593" s="20" t="inlineStr">
        <is>
          <t>Shipped</t>
        </is>
      </c>
      <c r="F1593" s="20" t="inlineStr">
        <is>
          <t>LV22W21</t>
        </is>
      </c>
      <c r="G15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93" s="20" t="inlineStr">
        <is>
          <t>1 pieza</t>
        </is>
      </c>
      <c r="I1593" s="20" t="n">
        <v>1</v>
      </c>
      <c r="J1593" s="21" t="n">
        <v>73</v>
      </c>
      <c r="K1593" s="21" t="n">
        <v>77.48999999999999</v>
      </c>
      <c r="L1593" s="21" t="n">
        <v>25.86</v>
      </c>
      <c r="M1593" s="21" t="n">
        <v>0</v>
      </c>
      <c r="N1593" s="21">
        <f>K1593*0.08+L1593*0.08</f>
        <v/>
      </c>
      <c r="O1593" s="21">
        <f>-(K1593*0.025+L1593*0.025)</f>
        <v/>
      </c>
      <c r="P1593" s="21">
        <f>32</f>
        <v/>
      </c>
      <c r="Q1593" s="21">
        <f>J1593+L1593+N1593+O1593-P1593-M1593</f>
        <v/>
      </c>
    </row>
    <row r="1594">
      <c r="A1594" s="20" t="inlineStr">
        <is>
          <t>5.15-5.21</t>
        </is>
      </c>
      <c r="B1594" s="20" t="inlineStr">
        <is>
          <t>PO-128-03507311488633127</t>
        </is>
      </c>
      <c r="C1594" s="20" t="inlineStr">
        <is>
          <t>Shipped</t>
        </is>
      </c>
      <c r="D1594" s="20" t="inlineStr">
        <is>
          <t>128-03507374403193127</t>
        </is>
      </c>
      <c r="E1594" s="20" t="inlineStr">
        <is>
          <t>Shipped</t>
        </is>
      </c>
      <c r="F1594" s="20" t="inlineStr">
        <is>
          <t>LV22W21</t>
        </is>
      </c>
      <c r="G15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94" s="20" t="inlineStr">
        <is>
          <t>1 pieza</t>
        </is>
      </c>
      <c r="I1594" s="20" t="n">
        <v>6</v>
      </c>
      <c r="J1594" s="21" t="n">
        <v>438</v>
      </c>
      <c r="K1594" s="21" t="n">
        <v>464.94</v>
      </c>
      <c r="L1594" s="21" t="n">
        <v>0</v>
      </c>
      <c r="M1594" s="21" t="n">
        <v>0</v>
      </c>
      <c r="N1594" s="21">
        <f>K1594*0.08+L1594*0.08</f>
        <v/>
      </c>
      <c r="O1594" s="21">
        <f>-(K1594*0.025+L1594*0.025)</f>
        <v/>
      </c>
      <c r="P1594" s="21">
        <f>32</f>
        <v/>
      </c>
      <c r="Q1594" s="21">
        <f>J1594+L1594+N1594+O1594-P1594-M1594</f>
        <v/>
      </c>
    </row>
    <row r="1595">
      <c r="A1595" s="20" t="inlineStr">
        <is>
          <t>5.15-5.21</t>
        </is>
      </c>
      <c r="B1595" s="20" t="inlineStr">
        <is>
          <t>PO-128-03507311488633127</t>
        </is>
      </c>
      <c r="C1595" s="20" t="inlineStr">
        <is>
          <t>Shipped</t>
        </is>
      </c>
      <c r="D1595" s="20" t="inlineStr">
        <is>
          <t>128-03507416346233127</t>
        </is>
      </c>
      <c r="E1595" s="20" t="inlineStr">
        <is>
          <t>Shipped</t>
        </is>
      </c>
      <c r="F1595" s="20" t="inlineStr">
        <is>
          <t>VET15W01</t>
        </is>
      </c>
      <c r="G1595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1595" s="20" t="inlineStr">
        <is>
          <t>Blanco</t>
        </is>
      </c>
      <c r="I1595" s="20" t="n">
        <v>1</v>
      </c>
      <c r="J1595" s="21" t="n">
        <v>51</v>
      </c>
      <c r="K1595" s="21" t="n">
        <v>68.52</v>
      </c>
      <c r="L1595" s="21" t="n">
        <v>0</v>
      </c>
      <c r="M1595" s="21" t="n">
        <v>0</v>
      </c>
      <c r="N1595" s="21">
        <f>K1595*0.08+L1595*0.08</f>
        <v/>
      </c>
      <c r="O1595" s="21">
        <f>-(K1595*0.025+L1595*0.025)</f>
        <v/>
      </c>
      <c r="P1595" s="21">
        <f>32</f>
        <v/>
      </c>
      <c r="Q1595" s="21">
        <f>J1595+L1595+N1595+O1595-P1595-M1595</f>
        <v/>
      </c>
    </row>
    <row r="1596">
      <c r="A1596" s="20" t="inlineStr">
        <is>
          <t>5.15-5.21</t>
        </is>
      </c>
      <c r="B1596" s="20" t="inlineStr">
        <is>
          <t>PO-128-03509567055993112</t>
        </is>
      </c>
      <c r="C1596" s="20" t="inlineStr">
        <is>
          <t>Shipped</t>
        </is>
      </c>
      <c r="D1596" s="20" t="inlineStr">
        <is>
          <t>128-03509588027513112</t>
        </is>
      </c>
      <c r="E1596" s="20" t="inlineStr">
        <is>
          <t>Shipped</t>
        </is>
      </c>
      <c r="F1596" s="20" t="inlineStr">
        <is>
          <t>LV22W21</t>
        </is>
      </c>
      <c r="G15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96" s="20" t="inlineStr">
        <is>
          <t>1 pieza</t>
        </is>
      </c>
      <c r="I1596" s="20" t="n">
        <v>1</v>
      </c>
      <c r="J1596" s="21" t="n">
        <v>73</v>
      </c>
      <c r="K1596" s="21" t="n">
        <v>77.48999999999999</v>
      </c>
      <c r="L1596" s="21" t="n">
        <v>25.86</v>
      </c>
      <c r="M1596" s="21" t="n">
        <v>0</v>
      </c>
      <c r="N1596" s="21">
        <f>K1596*0.08+L1596*0.08</f>
        <v/>
      </c>
      <c r="O1596" s="21">
        <f>-(K1596*0.025+L1596*0.025)</f>
        <v/>
      </c>
      <c r="P1596" s="21">
        <f>32</f>
        <v/>
      </c>
      <c r="Q1596" s="21">
        <f>J1596+L1596+N1596+O1596-P1596-M1596</f>
        <v/>
      </c>
    </row>
    <row r="1597">
      <c r="A1597" s="20" t="inlineStr">
        <is>
          <t>5.15-5.21</t>
        </is>
      </c>
      <c r="B1597" s="20" t="inlineStr">
        <is>
          <t>PO-128-03789408955511444</t>
        </is>
      </c>
      <c r="C1597" s="20" t="inlineStr">
        <is>
          <t>Shipped</t>
        </is>
      </c>
      <c r="D1597" s="20" t="inlineStr">
        <is>
          <t>128-03789363080311444</t>
        </is>
      </c>
      <c r="E1597" s="20" t="inlineStr">
        <is>
          <t>Shipped</t>
        </is>
      </c>
      <c r="F1597" s="20" t="inlineStr">
        <is>
          <t>LV22W21</t>
        </is>
      </c>
      <c r="G15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97" s="20" t="inlineStr">
        <is>
          <t>1 pieza</t>
        </is>
      </c>
      <c r="I1597" s="20" t="n">
        <v>1</v>
      </c>
      <c r="J1597" s="21" t="n">
        <v>73</v>
      </c>
      <c r="K1597" s="21" t="n">
        <v>77.48999999999999</v>
      </c>
      <c r="L1597" s="21" t="n">
        <v>25.86</v>
      </c>
      <c r="M1597" s="21" t="n">
        <v>0</v>
      </c>
      <c r="N1597" s="21">
        <f>K1597*0.08+L1597*0.08</f>
        <v/>
      </c>
      <c r="O1597" s="21">
        <f>-(K1597*0.025+L1597*0.025)</f>
        <v/>
      </c>
      <c r="P1597" s="21">
        <f>32</f>
        <v/>
      </c>
      <c r="Q1597" s="21">
        <f>J1597+L1597+N1597+O1597-P1597-M1597</f>
        <v/>
      </c>
    </row>
    <row r="1598">
      <c r="A1598" s="20" t="inlineStr">
        <is>
          <t>5.15-5.21</t>
        </is>
      </c>
      <c r="B1598" s="20" t="inlineStr">
        <is>
          <t>PO-128-04114355418230597</t>
        </is>
      </c>
      <c r="C1598" s="20" t="inlineStr">
        <is>
          <t>Shipped</t>
        </is>
      </c>
      <c r="D1598" s="20" t="inlineStr">
        <is>
          <t>128-04114334446710597</t>
        </is>
      </c>
      <c r="E1598" s="20" t="inlineStr">
        <is>
          <t>Shipped</t>
        </is>
      </c>
      <c r="F1598" s="20" t="inlineStr">
        <is>
          <t>LV22W21</t>
        </is>
      </c>
      <c r="G15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98" s="20" t="inlineStr">
        <is>
          <t>1 pieza</t>
        </is>
      </c>
      <c r="I1598" s="20" t="n">
        <v>1</v>
      </c>
      <c r="J1598" s="21" t="n">
        <v>73</v>
      </c>
      <c r="K1598" s="21" t="n">
        <v>86.09</v>
      </c>
      <c r="L1598" s="21" t="n">
        <v>25.86</v>
      </c>
      <c r="M1598" s="21" t="n">
        <v>0</v>
      </c>
      <c r="N1598" s="21">
        <f>K1598*0.08+L1598*0.08</f>
        <v/>
      </c>
      <c r="O1598" s="21">
        <f>-(K1598*0.025+L1598*0.025)</f>
        <v/>
      </c>
      <c r="P1598" s="21">
        <f>32</f>
        <v/>
      </c>
      <c r="Q1598" s="21">
        <f>J1598+L1598+N1598+O1598-P1598-M1598</f>
        <v/>
      </c>
    </row>
    <row r="1599">
      <c r="A1599" s="20" t="inlineStr">
        <is>
          <t>5.15-5.21</t>
        </is>
      </c>
      <c r="B1599" s="20" t="inlineStr">
        <is>
          <t>PO-128-03960307239030427</t>
        </is>
      </c>
      <c r="C1599" s="20" t="inlineStr">
        <is>
          <t>Shipped</t>
        </is>
      </c>
      <c r="D1599" s="20" t="inlineStr">
        <is>
          <t>128-03960341317750427</t>
        </is>
      </c>
      <c r="E1599" s="20" t="inlineStr">
        <is>
          <t>Shipped</t>
        </is>
      </c>
      <c r="F1599" s="20" t="inlineStr">
        <is>
          <t>LV22W21</t>
        </is>
      </c>
      <c r="G15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599" s="20" t="inlineStr">
        <is>
          <t>1 pieza</t>
        </is>
      </c>
      <c r="I1599" s="20" t="n">
        <v>1</v>
      </c>
      <c r="J1599" s="21" t="n">
        <v>73</v>
      </c>
      <c r="K1599" s="21" t="n">
        <v>86.09</v>
      </c>
      <c r="L1599" s="21" t="n">
        <v>25.86</v>
      </c>
      <c r="M1599" s="21" t="n">
        <v>0</v>
      </c>
      <c r="N1599" s="21">
        <f>K1599*0.08+L1599*0.08</f>
        <v/>
      </c>
      <c r="O1599" s="21">
        <f>-(K1599*0.025+L1599*0.025)</f>
        <v/>
      </c>
      <c r="P1599" s="21">
        <f>32</f>
        <v/>
      </c>
      <c r="Q1599" s="21">
        <f>J1599+L1599+N1599+O1599-P1599-M1599</f>
        <v/>
      </c>
    </row>
    <row r="1600">
      <c r="A1600" s="20" t="inlineStr">
        <is>
          <t>5.15-5.21</t>
        </is>
      </c>
      <c r="B1600" s="20" t="inlineStr">
        <is>
          <t>PO-128-03601135529593654</t>
        </is>
      </c>
      <c r="C1600" s="20" t="inlineStr">
        <is>
          <t>Shipped</t>
        </is>
      </c>
      <c r="D1600" s="20" t="inlineStr">
        <is>
          <t>128-03601093586553654</t>
        </is>
      </c>
      <c r="E1600" s="20" t="inlineStr">
        <is>
          <t>Shipped</t>
        </is>
      </c>
      <c r="F1600" s="20" t="inlineStr">
        <is>
          <t>E27W28T30-1PC</t>
        </is>
      </c>
      <c r="G1600" s="20" t="inlineStr">
        <is>
          <t>TIANLAI Foco LED 3 Aspas Plegable 28W, Lámpara LED de 3 Alas Plegables con Base E27, Luz Blanca Fría 6500K, Ahorrador de Energía para Garaje, Taller y Hogar</t>
        </is>
      </c>
      <c r="H1600" s="20" t="inlineStr">
        <is>
          <t>1 PIEZA/E27W28T30</t>
        </is>
      </c>
      <c r="I1600" s="20" t="n">
        <v>10</v>
      </c>
      <c r="J1600" s="21" t="n">
        <v>420</v>
      </c>
      <c r="K1600" s="21" t="n">
        <v>445.4</v>
      </c>
      <c r="L1600" s="21" t="n">
        <v>0</v>
      </c>
      <c r="M1600" s="21" t="n">
        <v>0</v>
      </c>
      <c r="N1600" s="21">
        <f>K1600*0.08+L1600*0.08</f>
        <v/>
      </c>
      <c r="O1600" s="21">
        <f>-(K1600*0.025+L1600*0.025)</f>
        <v/>
      </c>
      <c r="P1600" s="21">
        <f>32</f>
        <v/>
      </c>
      <c r="Q1600" s="21">
        <f>J1600+L1600+N1600+O1600-P1600-M1600</f>
        <v/>
      </c>
    </row>
    <row r="1601">
      <c r="A1601" s="20" t="inlineStr">
        <is>
          <t>5.15-5.21</t>
        </is>
      </c>
      <c r="B1601" s="20" t="inlineStr">
        <is>
          <t>PO-128-03603332296313707</t>
        </is>
      </c>
      <c r="C1601" s="20" t="inlineStr">
        <is>
          <t>Shipped</t>
        </is>
      </c>
      <c r="D1601" s="20" t="inlineStr">
        <is>
          <t>128-03603316567673707</t>
        </is>
      </c>
      <c r="E1601" s="20" t="inlineStr">
        <is>
          <t>Shipped</t>
        </is>
      </c>
      <c r="F1601" s="20" t="inlineStr">
        <is>
          <t>LV22W21</t>
        </is>
      </c>
      <c r="G16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01" s="20" t="inlineStr">
        <is>
          <t>1 pieza</t>
        </is>
      </c>
      <c r="I1601" s="20" t="n">
        <v>2</v>
      </c>
      <c r="J1601" s="21" t="n">
        <v>146</v>
      </c>
      <c r="K1601" s="21" t="n">
        <v>154.98</v>
      </c>
      <c r="L1601" s="21" t="n">
        <v>0</v>
      </c>
      <c r="M1601" s="21" t="n">
        <v>0</v>
      </c>
      <c r="N1601" s="21">
        <f>K1601*0.08+L1601*0.08</f>
        <v/>
      </c>
      <c r="O1601" s="21">
        <f>-(K1601*0.025+L1601*0.025)</f>
        <v/>
      </c>
      <c r="P1601" s="21">
        <f>32</f>
        <v/>
      </c>
      <c r="Q1601" s="21">
        <f>J1601+L1601+N1601+O1601-P1601-M1601</f>
        <v/>
      </c>
    </row>
    <row r="1602">
      <c r="A1602" s="20" t="inlineStr">
        <is>
          <t>5.15-5.21</t>
        </is>
      </c>
      <c r="B1602" s="20" t="inlineStr">
        <is>
          <t>PO-128-03603332296313707</t>
        </is>
      </c>
      <c r="C1602" s="20" t="inlineStr">
        <is>
          <t>Shipped</t>
        </is>
      </c>
      <c r="D1602" s="20" t="inlineStr">
        <is>
          <t>128-03603400453753707</t>
        </is>
      </c>
      <c r="E1602" s="20" t="inlineStr">
        <is>
          <t>Shipped</t>
        </is>
      </c>
      <c r="F1602" s="20" t="inlineStr">
        <is>
          <t>MCK-002-A</t>
        </is>
      </c>
      <c r="G1602" s="20" t="inlineStr">
        <is>
          <t>Mini Bocina Bluetooth Karaoke con Micrófono, Luces RGB y Efectos de Voz, Portátil para Cumpleaños, Reuniones, Playa y Configuraciones de Karaoke Fáciles</t>
        </is>
      </c>
      <c r="H1602" s="20" t="inlineStr">
        <is>
          <t>Azul Claro</t>
        </is>
      </c>
      <c r="I1602" s="20" t="n">
        <v>1</v>
      </c>
      <c r="J1602" s="21" t="n">
        <v>68</v>
      </c>
      <c r="K1602" s="21" t="n">
        <v>85.8</v>
      </c>
      <c r="L1602" s="21" t="n">
        <v>0</v>
      </c>
      <c r="M1602" s="21" t="n">
        <v>0</v>
      </c>
      <c r="N1602" s="21">
        <f>K1602*0.08+L1602*0.08</f>
        <v/>
      </c>
      <c r="O1602" s="21">
        <f>-(K1602*0.025+L1602*0.025)</f>
        <v/>
      </c>
      <c r="P1602" s="21">
        <f>32</f>
        <v/>
      </c>
      <c r="Q1602" s="21">
        <f>J1602+L1602+N1602+O1602-P1602-M1602</f>
        <v/>
      </c>
    </row>
    <row r="1603">
      <c r="A1603" s="20" t="inlineStr">
        <is>
          <t>5.15-5.21</t>
        </is>
      </c>
      <c r="B1603" s="20" t="inlineStr">
        <is>
          <t>PO-128-03741553257592691</t>
        </is>
      </c>
      <c r="C1603" s="20" t="inlineStr">
        <is>
          <t>Shipped</t>
        </is>
      </c>
      <c r="D1603" s="20" t="inlineStr">
        <is>
          <t>128-03741595200632691</t>
        </is>
      </c>
      <c r="E1603" s="20" t="inlineStr">
        <is>
          <t>Shipped</t>
        </is>
      </c>
      <c r="F1603" s="20" t="inlineStr">
        <is>
          <t>LV22W21</t>
        </is>
      </c>
      <c r="G16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03" s="20" t="inlineStr">
        <is>
          <t>1 pieza</t>
        </is>
      </c>
      <c r="I1603" s="20" t="n">
        <v>5</v>
      </c>
      <c r="J1603" s="21" t="n">
        <v>365</v>
      </c>
      <c r="K1603" s="21" t="n">
        <v>387.45</v>
      </c>
      <c r="L1603" s="21" t="n">
        <v>0</v>
      </c>
      <c r="M1603" s="21" t="n">
        <v>0</v>
      </c>
      <c r="N1603" s="21">
        <f>K1603*0.08+L1603*0.08</f>
        <v/>
      </c>
      <c r="O1603" s="21">
        <f>-(K1603*0.025+L1603*0.025)</f>
        <v/>
      </c>
      <c r="P1603" s="21">
        <f>32</f>
        <v/>
      </c>
      <c r="Q1603" s="21">
        <f>J1603+L1603+N1603+O1603-P1603-M1603</f>
        <v/>
      </c>
    </row>
    <row r="1604">
      <c r="A1604" s="20" t="inlineStr">
        <is>
          <t>5.15-5.21</t>
        </is>
      </c>
      <c r="B1604" s="20" t="inlineStr">
        <is>
          <t>PO-128-03494260608633269</t>
        </is>
      </c>
      <c r="C1604" s="20" t="inlineStr">
        <is>
          <t>Shipped</t>
        </is>
      </c>
      <c r="D1604" s="20" t="inlineStr">
        <is>
          <t>128-03494239637113269</t>
        </is>
      </c>
      <c r="E1604" s="20" t="inlineStr">
        <is>
          <t>Shipped</t>
        </is>
      </c>
      <c r="F1604" s="20" t="inlineStr">
        <is>
          <t>LV22W21</t>
        </is>
      </c>
      <c r="G16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04" s="20" t="inlineStr">
        <is>
          <t>1 pieza</t>
        </is>
      </c>
      <c r="I1604" s="20" t="n">
        <v>2</v>
      </c>
      <c r="J1604" s="21" t="n">
        <v>146</v>
      </c>
      <c r="K1604" s="21" t="n">
        <v>172.18</v>
      </c>
      <c r="L1604" s="21" t="n">
        <v>25.86</v>
      </c>
      <c r="M1604" s="21" t="n">
        <v>0</v>
      </c>
      <c r="N1604" s="21">
        <f>K1604*0.08+L1604*0.08</f>
        <v/>
      </c>
      <c r="O1604" s="21">
        <f>-(K1604*0.025+L1604*0.025)</f>
        <v/>
      </c>
      <c r="P1604" s="21">
        <f>32</f>
        <v/>
      </c>
      <c r="Q1604" s="21">
        <f>J1604+L1604+N1604+O1604-P1604-M1604</f>
        <v/>
      </c>
    </row>
    <row r="1605">
      <c r="A1605" s="20" t="inlineStr">
        <is>
          <t>5.15-5.21</t>
        </is>
      </c>
      <c r="B1605" s="20" t="inlineStr">
        <is>
          <t>PO-128-04000236580470189</t>
        </is>
      </c>
      <c r="C1605" s="20" t="inlineStr">
        <is>
          <t>Shipped</t>
        </is>
      </c>
      <c r="D1605" s="20" t="inlineStr">
        <is>
          <t>128-04000278523510189</t>
        </is>
      </c>
      <c r="E1605" s="20" t="inlineStr">
        <is>
          <t>Shipped</t>
        </is>
      </c>
      <c r="F1605" s="20" t="inlineStr">
        <is>
          <t>LV22W21</t>
        </is>
      </c>
      <c r="G16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05" s="20" t="inlineStr">
        <is>
          <t>1 pieza</t>
        </is>
      </c>
      <c r="I1605" s="20" t="n">
        <v>3</v>
      </c>
      <c r="J1605" s="21" t="n">
        <v>219</v>
      </c>
      <c r="K1605" s="21" t="n">
        <v>232.47</v>
      </c>
      <c r="L1605" s="21" t="n">
        <v>0</v>
      </c>
      <c r="M1605" s="21" t="n">
        <v>0</v>
      </c>
      <c r="N1605" s="21">
        <f>K1605*0.08+L1605*0.08</f>
        <v/>
      </c>
      <c r="O1605" s="21">
        <f>-(K1605*0.025+L1605*0.025)</f>
        <v/>
      </c>
      <c r="P1605" s="21">
        <f>32</f>
        <v/>
      </c>
      <c r="Q1605" s="21">
        <f>J1605+L1605+N1605+O1605-P1605-M1605</f>
        <v/>
      </c>
    </row>
    <row r="1606">
      <c r="A1606" s="20" t="inlineStr">
        <is>
          <t>5.15-5.21</t>
        </is>
      </c>
      <c r="B1606" s="20" t="inlineStr">
        <is>
          <t>PO-128-03656872586872234</t>
        </is>
      </c>
      <c r="C1606" s="20" t="inlineStr">
        <is>
          <t>Shipped</t>
        </is>
      </c>
      <c r="D1606" s="20" t="inlineStr">
        <is>
          <t>128-03656809672312234</t>
        </is>
      </c>
      <c r="E1606" s="20" t="inlineStr">
        <is>
          <t>Shipped</t>
        </is>
      </c>
      <c r="F1606" s="20" t="inlineStr">
        <is>
          <t>T2835IN11A</t>
        </is>
      </c>
      <c r="G1606" s="20" t="inlineStr">
        <is>
          <t>TIANLAI Tiras LED de 5M para Interior - Alta luminosidad de 4500lm-8000lm, CRI&gt;70, Seguro de baja tensión 12V, Flexibles y fáciles de cortar/instalar para decoración hogareña</t>
        </is>
      </c>
      <c r="H1606" s="20" t="inlineStr">
        <is>
          <t>AZUL/80W</t>
        </is>
      </c>
      <c r="I1606" s="20" t="n">
        <v>5</v>
      </c>
      <c r="J1606" s="21" t="n">
        <v>135</v>
      </c>
      <c r="K1606" s="21" t="n">
        <v>161.9</v>
      </c>
      <c r="L1606" s="21" t="n">
        <v>0</v>
      </c>
      <c r="M1606" s="21" t="n">
        <v>0</v>
      </c>
      <c r="N1606" s="21">
        <f>K1606*0.08+L1606*0.08</f>
        <v/>
      </c>
      <c r="O1606" s="21">
        <f>-(K1606*0.025+L1606*0.025)</f>
        <v/>
      </c>
      <c r="P1606" s="21">
        <f>32</f>
        <v/>
      </c>
      <c r="Q1606" s="21">
        <f>J1606+L1606+N1606+O1606-P1606-M1606</f>
        <v/>
      </c>
    </row>
    <row r="1607">
      <c r="A1607" s="20" t="inlineStr">
        <is>
          <t>5.15-5.21</t>
        </is>
      </c>
      <c r="B1607" s="20" t="inlineStr">
        <is>
          <t>PO-128-03656872586872234</t>
        </is>
      </c>
      <c r="C1607" s="20" t="inlineStr">
        <is>
          <t>Shipped</t>
        </is>
      </c>
      <c r="D1607" s="20" t="inlineStr">
        <is>
          <t>128-03656893558392234</t>
        </is>
      </c>
      <c r="E1607" s="20" t="inlineStr">
        <is>
          <t>Shipped</t>
        </is>
      </c>
      <c r="F1607" s="20" t="inlineStr">
        <is>
          <t>T2835IN11V</t>
        </is>
      </c>
      <c r="G1607" s="20" t="inlineStr">
        <is>
          <t>TIANLAI Tiras LED de 5M para Interior - Alta luminosidad de 4500lm-8000lm, CRI&gt;70, Seguro de baja tensión 12V, Flexibles y fáciles de cortar/instalar para decoración hogareña</t>
        </is>
      </c>
      <c r="H1607" s="20" t="inlineStr">
        <is>
          <t>VERDE/80W</t>
        </is>
      </c>
      <c r="I1607" s="20" t="n">
        <v>5</v>
      </c>
      <c r="J1607" s="21" t="n">
        <v>135</v>
      </c>
      <c r="K1607" s="21" t="n">
        <v>161.9</v>
      </c>
      <c r="L1607" s="21" t="n">
        <v>0</v>
      </c>
      <c r="M1607" s="21" t="n">
        <v>0</v>
      </c>
      <c r="N1607" s="21">
        <f>K1607*0.08+L1607*0.08</f>
        <v/>
      </c>
      <c r="O1607" s="21">
        <f>-(K1607*0.025+L1607*0.025)</f>
        <v/>
      </c>
      <c r="P1607" s="21">
        <f>32</f>
        <v/>
      </c>
      <c r="Q1607" s="21">
        <f>J1607+L1607+N1607+O1607-P1607-M1607</f>
        <v/>
      </c>
    </row>
    <row r="1608">
      <c r="A1608" s="20" t="inlineStr">
        <is>
          <t>5.15-5.21</t>
        </is>
      </c>
      <c r="B1608" s="20" t="inlineStr">
        <is>
          <t>PO-128-03529219497594021</t>
        </is>
      </c>
      <c r="C1608" s="20" t="inlineStr">
        <is>
          <t>Shipped</t>
        </is>
      </c>
      <c r="D1608" s="20" t="inlineStr">
        <is>
          <t>128-03529177554554021</t>
        </is>
      </c>
      <c r="E1608" s="20" t="inlineStr">
        <is>
          <t>Shipped</t>
        </is>
      </c>
      <c r="F1608" s="20" t="inlineStr">
        <is>
          <t>LV34W13</t>
        </is>
      </c>
      <c r="G1608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608" s="20" t="inlineStr">
        <is>
          <t>1 pieza</t>
        </is>
      </c>
      <c r="I1608" s="20" t="n">
        <v>1</v>
      </c>
      <c r="J1608" s="21" t="n">
        <v>240.52</v>
      </c>
      <c r="K1608" s="21" t="n">
        <v>291.86</v>
      </c>
      <c r="L1608" s="21" t="n">
        <v>0</v>
      </c>
      <c r="M1608" s="21" t="n">
        <v>0</v>
      </c>
      <c r="N1608" s="21">
        <f>K1608*0.08+L1608*0.08</f>
        <v/>
      </c>
      <c r="O1608" s="21">
        <f>-(K1608*0.025+L1608*0.025)</f>
        <v/>
      </c>
      <c r="P1608" s="21">
        <f>32</f>
        <v/>
      </c>
      <c r="Q1608" s="21">
        <f>J1608+L1608+N1608+O1608-P1608-M1608</f>
        <v/>
      </c>
    </row>
    <row r="1609">
      <c r="A1609" s="20" t="inlineStr">
        <is>
          <t>5.15-5.21</t>
        </is>
      </c>
      <c r="B1609" s="20" t="inlineStr">
        <is>
          <t>PO-128-03441138168953456</t>
        </is>
      </c>
      <c r="C1609" s="20" t="inlineStr">
        <is>
          <t>Shipped</t>
        </is>
      </c>
      <c r="D1609" s="20" t="inlineStr">
        <is>
          <t>128-03441096225913456</t>
        </is>
      </c>
      <c r="E1609" s="20" t="inlineStr">
        <is>
          <t>Shipped</t>
        </is>
      </c>
      <c r="F1609" s="20" t="inlineStr">
        <is>
          <t>LV22W21</t>
        </is>
      </c>
      <c r="G16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09" s="20" t="inlineStr">
        <is>
          <t>1 pieza</t>
        </is>
      </c>
      <c r="I1609" s="20" t="n">
        <v>2</v>
      </c>
      <c r="J1609" s="21" t="n">
        <v>146</v>
      </c>
      <c r="K1609" s="21" t="n">
        <v>150.66</v>
      </c>
      <c r="L1609" s="21" t="n">
        <v>0</v>
      </c>
      <c r="M1609" s="21" t="n">
        <v>0</v>
      </c>
      <c r="N1609" s="21">
        <f>K1609*0.08+L1609*0.08</f>
        <v/>
      </c>
      <c r="O1609" s="21">
        <f>-(K1609*0.025+L1609*0.025)</f>
        <v/>
      </c>
      <c r="P1609" s="21">
        <f>32</f>
        <v/>
      </c>
      <c r="Q1609" s="21">
        <f>J1609+L1609+N1609+O1609-P1609-M1609</f>
        <v/>
      </c>
    </row>
    <row r="1610">
      <c r="A1610" s="20" t="inlineStr">
        <is>
          <t>5.15-5.21</t>
        </is>
      </c>
      <c r="B1610" s="20" t="inlineStr">
        <is>
          <t>PO-128-03441138168953456</t>
        </is>
      </c>
      <c r="C1610" s="20" t="inlineStr">
        <is>
          <t>Shipped</t>
        </is>
      </c>
      <c r="D1610" s="20" t="inlineStr">
        <is>
          <t>128-03441041861753456</t>
        </is>
      </c>
      <c r="E1610" s="20" t="inlineStr">
        <is>
          <t>Shipped</t>
        </is>
      </c>
      <c r="F1610" s="20" t="inlineStr">
        <is>
          <t>LV22W21</t>
        </is>
      </c>
      <c r="G16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10" s="20" t="inlineStr">
        <is>
          <t>1 pieza</t>
        </is>
      </c>
      <c r="I1610" s="20" t="n">
        <v>2</v>
      </c>
      <c r="J1610" s="21" t="n">
        <v>146</v>
      </c>
      <c r="K1610" s="21" t="n">
        <v>154.98</v>
      </c>
      <c r="L1610" s="21" t="n">
        <v>0</v>
      </c>
      <c r="M1610" s="21" t="n">
        <v>0</v>
      </c>
      <c r="N1610" s="21">
        <f>K1610*0.08+L1610*0.08</f>
        <v/>
      </c>
      <c r="O1610" s="21">
        <f>-(K1610*0.025+L1610*0.025)</f>
        <v/>
      </c>
      <c r="P1610" s="21">
        <f>32</f>
        <v/>
      </c>
      <c r="Q1610" s="21">
        <f>J1610+L1610+N1610+O1610-P1610-M1610</f>
        <v/>
      </c>
    </row>
    <row r="1611">
      <c r="A1611" s="20" t="inlineStr">
        <is>
          <t>5.15-5.21</t>
        </is>
      </c>
      <c r="B1611" s="20" t="inlineStr">
        <is>
          <t>PO-128-03667960845432296</t>
        </is>
      </c>
      <c r="C1611" s="20" t="inlineStr">
        <is>
          <t>Shipped</t>
        </is>
      </c>
      <c r="D1611" s="20" t="inlineStr">
        <is>
          <t>128-03667918902392296</t>
        </is>
      </c>
      <c r="E1611" s="20" t="inlineStr">
        <is>
          <t>Shipped</t>
        </is>
      </c>
      <c r="F1611" s="20" t="inlineStr">
        <is>
          <t>LV22W21</t>
        </is>
      </c>
      <c r="G16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11" s="20" t="inlineStr">
        <is>
          <t>1 pieza</t>
        </is>
      </c>
      <c r="I1611" s="20" t="n">
        <v>1</v>
      </c>
      <c r="J1611" s="21" t="n">
        <v>73</v>
      </c>
      <c r="K1611" s="21" t="n">
        <v>77.48999999999999</v>
      </c>
      <c r="L1611" s="21" t="n">
        <v>25.86</v>
      </c>
      <c r="M1611" s="21" t="n">
        <v>0</v>
      </c>
      <c r="N1611" s="21">
        <f>K1611*0.08+L1611*0.08</f>
        <v/>
      </c>
      <c r="O1611" s="21">
        <f>-(K1611*0.025+L1611*0.025)</f>
        <v/>
      </c>
      <c r="P1611" s="21">
        <f>32</f>
        <v/>
      </c>
      <c r="Q1611" s="21">
        <f>J1611+L1611+N1611+O1611-P1611-M1611</f>
        <v/>
      </c>
    </row>
    <row r="1612">
      <c r="A1612" s="20" t="inlineStr">
        <is>
          <t>5.15-5.21</t>
        </is>
      </c>
      <c r="B1612" s="20" t="inlineStr">
        <is>
          <t>PO-128-03586607117433615</t>
        </is>
      </c>
      <c r="C1612" s="20" t="inlineStr">
        <is>
          <t>Shipped</t>
        </is>
      </c>
      <c r="D1612" s="20" t="inlineStr">
        <is>
          <t>128-03586617603193615</t>
        </is>
      </c>
      <c r="E1612" s="20" t="inlineStr">
        <is>
          <t>Shipped</t>
        </is>
      </c>
      <c r="F1612" s="20" t="inlineStr">
        <is>
          <t>B03W10-10PZS</t>
        </is>
      </c>
      <c r="G16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612" s="20" t="inlineStr">
        <is>
          <t>10 piezas</t>
        </is>
      </c>
      <c r="I1612" s="20" t="n">
        <v>1</v>
      </c>
      <c r="J1612" s="21" t="n">
        <v>62</v>
      </c>
      <c r="K1612" s="21" t="n">
        <v>59.43</v>
      </c>
      <c r="L1612" s="21" t="n">
        <v>25.86</v>
      </c>
      <c r="M1612" s="21" t="n">
        <v>0</v>
      </c>
      <c r="N1612" s="21">
        <f>K1612*0.08+L1612*0.08</f>
        <v/>
      </c>
      <c r="O1612" s="21">
        <f>-(K1612*0.025+L1612*0.025)</f>
        <v/>
      </c>
      <c r="P1612" s="21">
        <f>32</f>
        <v/>
      </c>
      <c r="Q1612" s="21">
        <f>J1612+L1612+N1612+O1612-P1612-M1612</f>
        <v/>
      </c>
    </row>
    <row r="1613">
      <c r="A1613" s="20" t="inlineStr">
        <is>
          <t>5.15-5.21</t>
        </is>
      </c>
      <c r="B1613" s="20" t="inlineStr">
        <is>
          <t>PO-128-03532335795834000</t>
        </is>
      </c>
      <c r="C1613" s="20" t="inlineStr">
        <is>
          <t>Shipped</t>
        </is>
      </c>
      <c r="D1613" s="20" t="inlineStr">
        <is>
          <t>128-03532377738874000</t>
        </is>
      </c>
      <c r="E1613" s="20" t="inlineStr">
        <is>
          <t>Shipped</t>
        </is>
      </c>
      <c r="F1613" s="20" t="inlineStr">
        <is>
          <t>LV22W21</t>
        </is>
      </c>
      <c r="G16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13" s="20" t="inlineStr">
        <is>
          <t>1 pieza</t>
        </is>
      </c>
      <c r="I1613" s="20" t="n">
        <v>2</v>
      </c>
      <c r="J1613" s="21" t="n">
        <v>146</v>
      </c>
      <c r="K1613" s="21" t="n">
        <v>111.88</v>
      </c>
      <c r="L1613" s="21" t="n">
        <v>25.86</v>
      </c>
      <c r="M1613" s="21" t="n">
        <v>0</v>
      </c>
      <c r="N1613" s="21">
        <f>K1613*0.08+L1613*0.08</f>
        <v/>
      </c>
      <c r="O1613" s="21">
        <f>-(K1613*0.025+L1613*0.025)</f>
        <v/>
      </c>
      <c r="P1613" s="21">
        <f>32</f>
        <v/>
      </c>
      <c r="Q1613" s="21">
        <f>J1613+L1613+N1613+O1613-P1613-M1613</f>
        <v/>
      </c>
    </row>
    <row r="1614">
      <c r="A1614" s="20" t="inlineStr">
        <is>
          <t>5.15-5.21</t>
        </is>
      </c>
      <c r="B1614" s="20" t="inlineStr">
        <is>
          <t>PO-128-04002406095990174</t>
        </is>
      </c>
      <c r="C1614" s="20" t="inlineStr">
        <is>
          <t>Shipped</t>
        </is>
      </c>
      <c r="D1614" s="20" t="inlineStr">
        <is>
          <t>128-04002385124470174</t>
        </is>
      </c>
      <c r="E1614" s="20" t="inlineStr">
        <is>
          <t>Shipped</t>
        </is>
      </c>
      <c r="F1614" s="20" t="inlineStr">
        <is>
          <t>B03W10-10PZS</t>
        </is>
      </c>
      <c r="G161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614" s="20" t="inlineStr">
        <is>
          <t>10 piezas</t>
        </is>
      </c>
      <c r="I1614" s="20" t="n">
        <v>1</v>
      </c>
      <c r="J1614" s="21" t="n">
        <v>62</v>
      </c>
      <c r="K1614" s="21" t="n">
        <v>66.98999999999999</v>
      </c>
      <c r="L1614" s="21" t="n">
        <v>25.86</v>
      </c>
      <c r="M1614" s="21" t="n">
        <v>0</v>
      </c>
      <c r="N1614" s="21">
        <f>K1614*0.08+L1614*0.08</f>
        <v/>
      </c>
      <c r="O1614" s="21">
        <f>-(K1614*0.025+L1614*0.025)</f>
        <v/>
      </c>
      <c r="P1614" s="21">
        <f>32</f>
        <v/>
      </c>
      <c r="Q1614" s="21">
        <f>J1614+L1614+N1614+O1614-P1614-M1614</f>
        <v/>
      </c>
    </row>
    <row r="1615">
      <c r="A1615" s="20" t="inlineStr">
        <is>
          <t>5.15-5.21</t>
        </is>
      </c>
      <c r="B1615" s="20" t="inlineStr">
        <is>
          <t>PO-128-03717320289912834</t>
        </is>
      </c>
      <c r="C1615" s="20" t="inlineStr">
        <is>
          <t>Shipped</t>
        </is>
      </c>
      <c r="D1615" s="20" t="inlineStr">
        <is>
          <t>128-03717299318392834</t>
        </is>
      </c>
      <c r="E1615" s="20" t="inlineStr">
        <is>
          <t>Shipped</t>
        </is>
      </c>
      <c r="F1615" s="20" t="inlineStr">
        <is>
          <t>B03W10-10PZS</t>
        </is>
      </c>
      <c r="G16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615" s="20" t="inlineStr">
        <is>
          <t>10 piezas</t>
        </is>
      </c>
      <c r="I1615" s="20" t="n">
        <v>1</v>
      </c>
      <c r="J1615" s="21" t="n">
        <v>62</v>
      </c>
      <c r="K1615" s="21" t="n">
        <v>66.98999999999999</v>
      </c>
      <c r="L1615" s="21" t="n">
        <v>25.86</v>
      </c>
      <c r="M1615" s="21" t="n">
        <v>0</v>
      </c>
      <c r="N1615" s="21">
        <f>K1615*0.08+L1615*0.08</f>
        <v/>
      </c>
      <c r="O1615" s="21">
        <f>-(K1615*0.025+L1615*0.025)</f>
        <v/>
      </c>
      <c r="P1615" s="21">
        <f>32</f>
        <v/>
      </c>
      <c r="Q1615" s="21">
        <f>J1615+L1615+N1615+O1615-P1615-M1615</f>
        <v/>
      </c>
    </row>
    <row r="1616">
      <c r="A1616" s="20" t="inlineStr">
        <is>
          <t>5.15-5.21</t>
        </is>
      </c>
      <c r="B1616" s="20" t="inlineStr">
        <is>
          <t>PO-128-04004267003510165</t>
        </is>
      </c>
      <c r="C1616" s="20" t="inlineStr">
        <is>
          <t>Shipped</t>
        </is>
      </c>
      <c r="D1616" s="20" t="inlineStr">
        <is>
          <t>128-04004308946550165</t>
        </is>
      </c>
      <c r="E1616" s="20" t="inlineStr">
        <is>
          <t>Shipped</t>
        </is>
      </c>
      <c r="F1616" s="20" t="inlineStr">
        <is>
          <t>LV22W21</t>
        </is>
      </c>
      <c r="G16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16" s="20" t="inlineStr">
        <is>
          <t>1 pieza</t>
        </is>
      </c>
      <c r="I1616" s="20" t="n">
        <v>2</v>
      </c>
      <c r="J1616" s="21" t="n">
        <v>146</v>
      </c>
      <c r="K1616" s="21" t="n">
        <v>129.08</v>
      </c>
      <c r="L1616" s="21" t="n">
        <v>25.86</v>
      </c>
      <c r="M1616" s="21" t="n">
        <v>0</v>
      </c>
      <c r="N1616" s="21">
        <f>K1616*0.08+L1616*0.08</f>
        <v/>
      </c>
      <c r="O1616" s="21">
        <f>-(K1616*0.025+L1616*0.025)</f>
        <v/>
      </c>
      <c r="P1616" s="21">
        <f>32</f>
        <v/>
      </c>
      <c r="Q1616" s="21">
        <f>J1616+L1616+N1616+O1616-P1616-M1616</f>
        <v/>
      </c>
    </row>
    <row r="1617">
      <c r="A1617" s="20" t="inlineStr">
        <is>
          <t>5.15-5.21</t>
        </is>
      </c>
      <c r="B1617" s="20" t="inlineStr">
        <is>
          <t>PO-128-04022906875510052</t>
        </is>
      </c>
      <c r="C1617" s="20" t="inlineStr">
        <is>
          <t>Shipped</t>
        </is>
      </c>
      <c r="D1617" s="20" t="inlineStr">
        <is>
          <t>128-04022864932470052</t>
        </is>
      </c>
      <c r="E1617" s="20" t="inlineStr">
        <is>
          <t>Shipped</t>
        </is>
      </c>
      <c r="F1617" s="20" t="inlineStr">
        <is>
          <t>LV22W21</t>
        </is>
      </c>
      <c r="G16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17" s="20" t="inlineStr">
        <is>
          <t>1 pieza</t>
        </is>
      </c>
      <c r="I1617" s="20" t="n">
        <v>3</v>
      </c>
      <c r="J1617" s="21" t="n">
        <v>219</v>
      </c>
      <c r="K1617" s="21" t="n">
        <v>232.47</v>
      </c>
      <c r="L1617" s="21" t="n">
        <v>0</v>
      </c>
      <c r="M1617" s="21" t="n">
        <v>0</v>
      </c>
      <c r="N1617" s="21">
        <f>K1617*0.08+L1617*0.08</f>
        <v/>
      </c>
      <c r="O1617" s="21">
        <f>-(K1617*0.025+L1617*0.025)</f>
        <v/>
      </c>
      <c r="P1617" s="21">
        <f>32</f>
        <v/>
      </c>
      <c r="Q1617" s="21">
        <f>J1617+L1617+N1617+O1617-P1617-M1617</f>
        <v/>
      </c>
    </row>
    <row r="1618">
      <c r="A1618" s="20" t="inlineStr">
        <is>
          <t>5.15-5.21</t>
        </is>
      </c>
      <c r="B1618" s="20" t="inlineStr">
        <is>
          <t>PO-128-03933088668791549</t>
        </is>
      </c>
      <c r="C1618" s="20" t="inlineStr">
        <is>
          <t>Shipped</t>
        </is>
      </c>
      <c r="D1618" s="20" t="inlineStr">
        <is>
          <t>128-03933156826231549</t>
        </is>
      </c>
      <c r="E1618" s="20" t="inlineStr">
        <is>
          <t>Shipped</t>
        </is>
      </c>
      <c r="F1618" s="20" t="inlineStr">
        <is>
          <t>LV34W13</t>
        </is>
      </c>
      <c r="G1618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618" s="20" t="inlineStr">
        <is>
          <t>1 pieza</t>
        </is>
      </c>
      <c r="I1618" s="20" t="n">
        <v>1</v>
      </c>
      <c r="J1618" s="21" t="n">
        <v>240.52</v>
      </c>
      <c r="K1618" s="21" t="n">
        <v>291.86</v>
      </c>
      <c r="L1618" s="21" t="n">
        <v>0</v>
      </c>
      <c r="M1618" s="21" t="n">
        <v>0</v>
      </c>
      <c r="N1618" s="21">
        <f>K1618*0.08+L1618*0.08</f>
        <v/>
      </c>
      <c r="O1618" s="21">
        <f>-(K1618*0.025+L1618*0.025)</f>
        <v/>
      </c>
      <c r="P1618" s="21">
        <f>32</f>
        <v/>
      </c>
      <c r="Q1618" s="21">
        <f>J1618+L1618+N1618+O1618-P1618-M1618</f>
        <v/>
      </c>
    </row>
    <row r="1619">
      <c r="A1619" s="20" t="inlineStr">
        <is>
          <t>5.15-5.21</t>
        </is>
      </c>
      <c r="B1619" s="20" t="inlineStr">
        <is>
          <t>PO-128-03791665298551494</t>
        </is>
      </c>
      <c r="C1619" s="20" t="inlineStr">
        <is>
          <t>Shipped</t>
        </is>
      </c>
      <c r="D1619" s="20" t="inlineStr">
        <is>
          <t>128-03791675784311494</t>
        </is>
      </c>
      <c r="E1619" s="20" t="inlineStr">
        <is>
          <t>Shipped</t>
        </is>
      </c>
      <c r="F1619" s="20" t="inlineStr">
        <is>
          <t>M10</t>
        </is>
      </c>
      <c r="G1619" s="20" t="inlineStr">
        <is>
          <t>Pantalla de Batería Clara HD LED - Auriculares Inalámbricos TWS, Estuche con 6 Recargas, 5h de Uso, 4 Micrófonos CVC8.0 con Reducción de Ruido y Sonido HiFi</t>
        </is>
      </c>
      <c r="H1619" s="20" t="inlineStr">
        <is>
          <t>1 pieza</t>
        </is>
      </c>
      <c r="I1619" s="20" t="n">
        <v>1</v>
      </c>
      <c r="J1619" s="21" t="n">
        <v>43</v>
      </c>
      <c r="K1619" s="21" t="n">
        <v>48.2</v>
      </c>
      <c r="L1619" s="21" t="n">
        <v>25.86</v>
      </c>
      <c r="M1619" s="21" t="n">
        <v>0</v>
      </c>
      <c r="N1619" s="21">
        <f>K1619*0.08+L1619*0.08</f>
        <v/>
      </c>
      <c r="O1619" s="21">
        <f>-(K1619*0.025+L1619*0.025)</f>
        <v/>
      </c>
      <c r="P1619" s="21">
        <f>32</f>
        <v/>
      </c>
      <c r="Q1619" s="21">
        <f>J1619+L1619+N1619+O1619-P1619-M1619</f>
        <v/>
      </c>
    </row>
    <row r="1620">
      <c r="A1620" s="20" t="inlineStr">
        <is>
          <t>5.15-5.21</t>
        </is>
      </c>
      <c r="B1620" s="20" t="inlineStr">
        <is>
          <t>PO-128-03983022853750290</t>
        </is>
      </c>
      <c r="C1620" s="20" t="inlineStr">
        <is>
          <t>Shipped</t>
        </is>
      </c>
      <c r="D1620" s="20" t="inlineStr">
        <is>
          <t>128-03983070039670290</t>
        </is>
      </c>
      <c r="E1620" s="20" t="inlineStr">
        <is>
          <t>Shipped</t>
        </is>
      </c>
      <c r="F1620" s="20" t="inlineStr">
        <is>
          <t>B03W10-10PZS</t>
        </is>
      </c>
      <c r="G162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620" s="20" t="inlineStr">
        <is>
          <t>10 piezas</t>
        </is>
      </c>
      <c r="I1620" s="20" t="n">
        <v>1</v>
      </c>
      <c r="J1620" s="21" t="n">
        <v>62</v>
      </c>
      <c r="K1620" s="21" t="n">
        <v>62.4</v>
      </c>
      <c r="L1620" s="21" t="n">
        <v>25.86</v>
      </c>
      <c r="M1620" s="21" t="n">
        <v>0</v>
      </c>
      <c r="N1620" s="21">
        <f>K1620*0.08+L1620*0.08</f>
        <v/>
      </c>
      <c r="O1620" s="21">
        <f>-(K1620*0.025+L1620*0.025)</f>
        <v/>
      </c>
      <c r="P1620" s="21">
        <f>32</f>
        <v/>
      </c>
      <c r="Q1620" s="21">
        <f>J1620+L1620+N1620+O1620-P1620-M1620</f>
        <v/>
      </c>
    </row>
    <row r="1621">
      <c r="A1621" s="20" t="inlineStr">
        <is>
          <t>5.15-5.21</t>
        </is>
      </c>
      <c r="B1621" s="20" t="inlineStr">
        <is>
          <t>PO-128-03520810634873175</t>
        </is>
      </c>
      <c r="C1621" s="20" t="inlineStr">
        <is>
          <t>Shipped</t>
        </is>
      </c>
      <c r="D1621" s="20" t="inlineStr">
        <is>
          <t>128-03520831606393175</t>
        </is>
      </c>
      <c r="E1621" s="20" t="inlineStr">
        <is>
          <t>Shipped</t>
        </is>
      </c>
      <c r="F1621" s="20" t="inlineStr">
        <is>
          <t>B03W10-10PZS</t>
        </is>
      </c>
      <c r="G162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621" s="20" t="inlineStr">
        <is>
          <t>10 piezas</t>
        </is>
      </c>
      <c r="I1621" s="20" t="n">
        <v>1</v>
      </c>
      <c r="J1621" s="21" t="n">
        <v>62</v>
      </c>
      <c r="K1621" s="21" t="n">
        <v>66.98999999999999</v>
      </c>
      <c r="L1621" s="21" t="n">
        <v>25.86</v>
      </c>
      <c r="M1621" s="21" t="n">
        <v>0</v>
      </c>
      <c r="N1621" s="21">
        <f>K1621*0.08+L1621*0.08</f>
        <v/>
      </c>
      <c r="O1621" s="21">
        <f>-(K1621*0.025+L1621*0.025)</f>
        <v/>
      </c>
      <c r="P1621" s="21">
        <f>32</f>
        <v/>
      </c>
      <c r="Q1621" s="21">
        <f>J1621+L1621+N1621+O1621-P1621-M1621</f>
        <v/>
      </c>
    </row>
    <row r="1622">
      <c r="A1622" s="20" t="inlineStr">
        <is>
          <t>5.15-5.21</t>
        </is>
      </c>
      <c r="B1622" s="20" t="inlineStr">
        <is>
          <t>PO-128-03651546791032202</t>
        </is>
      </c>
      <c r="C1622" s="20" t="inlineStr">
        <is>
          <t>Shipped</t>
        </is>
      </c>
      <c r="D1622" s="20" t="inlineStr">
        <is>
          <t>128-03651552033912202</t>
        </is>
      </c>
      <c r="E1622" s="20" t="inlineStr">
        <is>
          <t>Shipped</t>
        </is>
      </c>
      <c r="F1622" s="20" t="inlineStr">
        <is>
          <t>M10</t>
        </is>
      </c>
      <c r="G1622" s="20" t="inlineStr">
        <is>
          <t>Pantalla de Batería Clara HD LED - Auriculares Inalámbricos TWS, Estuche con 6 Recargas, 5h de Uso, 4 Micrófonos CVC8.0 con Reducción de Ruido y Sonido HiFi</t>
        </is>
      </c>
      <c r="H1622" s="20" t="inlineStr">
        <is>
          <t>1 pieza</t>
        </is>
      </c>
      <c r="I1622" s="20" t="n">
        <v>1</v>
      </c>
      <c r="J1622" s="21" t="n">
        <v>43</v>
      </c>
      <c r="K1622" s="21" t="n">
        <v>48.2</v>
      </c>
      <c r="L1622" s="21" t="n">
        <v>25.86</v>
      </c>
      <c r="M1622" s="21" t="n">
        <v>0</v>
      </c>
      <c r="N1622" s="21">
        <f>K1622*0.08+L1622*0.08</f>
        <v/>
      </c>
      <c r="O1622" s="21">
        <f>-(K1622*0.025+L1622*0.025)</f>
        <v/>
      </c>
      <c r="P1622" s="21">
        <f>32</f>
        <v/>
      </c>
      <c r="Q1622" s="21">
        <f>J1622+L1622+N1622+O1622-P1622-M1622</f>
        <v/>
      </c>
    </row>
    <row r="1623">
      <c r="A1623" s="20" t="inlineStr">
        <is>
          <t>5.15-5.21</t>
        </is>
      </c>
      <c r="B1623" s="20" t="inlineStr">
        <is>
          <t>PO-128-03634190236792307</t>
        </is>
      </c>
      <c r="C1623" s="20" t="inlineStr">
        <is>
          <t>Shipped</t>
        </is>
      </c>
      <c r="D1623" s="20" t="inlineStr">
        <is>
          <t>128-03634127322232307</t>
        </is>
      </c>
      <c r="E1623" s="20" t="inlineStr">
        <is>
          <t>Shipped</t>
        </is>
      </c>
      <c r="F1623" s="20" t="inlineStr">
        <is>
          <t>LV22W21</t>
        </is>
      </c>
      <c r="G16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23" s="20" t="inlineStr">
        <is>
          <t>1 pieza</t>
        </is>
      </c>
      <c r="I1623" s="20" t="n">
        <v>1</v>
      </c>
      <c r="J1623" s="21" t="n">
        <v>73</v>
      </c>
      <c r="K1623" s="21" t="n">
        <v>77.48999999999999</v>
      </c>
      <c r="L1623" s="21" t="n">
        <v>25.86</v>
      </c>
      <c r="M1623" s="21" t="n">
        <v>0</v>
      </c>
      <c r="N1623" s="21">
        <f>K1623*0.08+L1623*0.08</f>
        <v/>
      </c>
      <c r="O1623" s="21">
        <f>-(K1623*0.025+L1623*0.025)</f>
        <v/>
      </c>
      <c r="P1623" s="21">
        <f>32</f>
        <v/>
      </c>
      <c r="Q1623" s="21">
        <f>J1623+L1623+N1623+O1623-P1623-M1623</f>
        <v/>
      </c>
    </row>
    <row r="1624">
      <c r="A1624" s="20" t="inlineStr">
        <is>
          <t>5.15-5.21</t>
        </is>
      </c>
      <c r="B1624" s="20" t="inlineStr">
        <is>
          <t>PO-128-04046340201590936</t>
        </is>
      </c>
      <c r="C1624" s="20" t="inlineStr">
        <is>
          <t>Shipped</t>
        </is>
      </c>
      <c r="D1624" s="20" t="inlineStr">
        <is>
          <t>128-04046392630390936</t>
        </is>
      </c>
      <c r="E1624" s="20" t="inlineStr">
        <is>
          <t>Shipped</t>
        </is>
      </c>
      <c r="F1624" s="20" t="inlineStr">
        <is>
          <t>B03W10-10PZS</t>
        </is>
      </c>
      <c r="G16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624" s="20" t="inlineStr">
        <is>
          <t>10 piezas</t>
        </is>
      </c>
      <c r="I1624" s="20" t="n">
        <v>1</v>
      </c>
      <c r="J1624" s="21" t="n">
        <v>62</v>
      </c>
      <c r="K1624" s="21" t="n">
        <v>73.61</v>
      </c>
      <c r="L1624" s="21" t="n">
        <v>25.86</v>
      </c>
      <c r="M1624" s="21" t="n">
        <v>0</v>
      </c>
      <c r="N1624" s="21">
        <f>K1624*0.08+L1624*0.08</f>
        <v/>
      </c>
      <c r="O1624" s="21">
        <f>-(K1624*0.025+L1624*0.025)</f>
        <v/>
      </c>
      <c r="P1624" s="21">
        <f>32</f>
        <v/>
      </c>
      <c r="Q1624" s="21">
        <f>J1624+L1624+N1624+O1624-P1624-M1624</f>
        <v/>
      </c>
    </row>
    <row r="1625">
      <c r="A1625" s="20" t="inlineStr">
        <is>
          <t>5.15-5.21</t>
        </is>
      </c>
      <c r="B1625" s="20" t="inlineStr">
        <is>
          <t>PO-128-03742862584952747</t>
        </is>
      </c>
      <c r="C1625" s="20" t="inlineStr">
        <is>
          <t>Shipped</t>
        </is>
      </c>
      <c r="D1625" s="20" t="inlineStr">
        <is>
          <t>128-03742883556472747</t>
        </is>
      </c>
      <c r="E1625" s="20" t="inlineStr">
        <is>
          <t>Shipped</t>
        </is>
      </c>
      <c r="F1625" s="20" t="inlineStr">
        <is>
          <t>LV22W21</t>
        </is>
      </c>
      <c r="G16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25" s="20" t="inlineStr">
        <is>
          <t>1 pieza</t>
        </is>
      </c>
      <c r="I1625" s="20" t="n">
        <v>1</v>
      </c>
      <c r="J1625" s="21" t="n">
        <v>73</v>
      </c>
      <c r="K1625" s="21" t="n">
        <v>86.09</v>
      </c>
      <c r="L1625" s="21" t="n">
        <v>25.86</v>
      </c>
      <c r="M1625" s="21" t="n">
        <v>0</v>
      </c>
      <c r="N1625" s="21">
        <f>K1625*0.08+L1625*0.08</f>
        <v/>
      </c>
      <c r="O1625" s="21">
        <f>-(K1625*0.025+L1625*0.025)</f>
        <v/>
      </c>
      <c r="P1625" s="21">
        <f>32</f>
        <v/>
      </c>
      <c r="Q1625" s="21">
        <f>J1625+L1625+N1625+O1625-P1625-M1625</f>
        <v/>
      </c>
    </row>
    <row r="1626">
      <c r="A1626" s="20" t="inlineStr">
        <is>
          <t>5.15-5.21</t>
        </is>
      </c>
      <c r="B1626" s="20" t="inlineStr">
        <is>
          <t>PO-128-03791508647031497</t>
        </is>
      </c>
      <c r="C1626" s="20" t="inlineStr">
        <is>
          <t>Shipped</t>
        </is>
      </c>
      <c r="D1626" s="20" t="inlineStr">
        <is>
          <t>128-03791500782711497</t>
        </is>
      </c>
      <c r="E1626" s="20" t="inlineStr">
        <is>
          <t>Shipped</t>
        </is>
      </c>
      <c r="F1626" s="20" t="inlineStr">
        <is>
          <t>LV22W21</t>
        </is>
      </c>
      <c r="G16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26" s="20" t="inlineStr">
        <is>
          <t>1 pieza</t>
        </is>
      </c>
      <c r="I1626" s="20" t="n">
        <v>2</v>
      </c>
      <c r="J1626" s="21" t="n">
        <v>146</v>
      </c>
      <c r="K1626" s="21" t="n">
        <v>154.98</v>
      </c>
      <c r="L1626" s="21" t="n">
        <v>25.86</v>
      </c>
      <c r="M1626" s="21" t="n">
        <v>0</v>
      </c>
      <c r="N1626" s="21">
        <f>K1626*0.08+L1626*0.08</f>
        <v/>
      </c>
      <c r="O1626" s="21">
        <f>-(K1626*0.025+L1626*0.025)</f>
        <v/>
      </c>
      <c r="P1626" s="21">
        <f>32</f>
        <v/>
      </c>
      <c r="Q1626" s="21">
        <f>J1626+L1626+N1626+O1626-P1626-M1626</f>
        <v/>
      </c>
    </row>
    <row r="1627">
      <c r="A1627" s="20" t="inlineStr">
        <is>
          <t>5.15-5.21</t>
        </is>
      </c>
      <c r="B1627" s="20" t="inlineStr">
        <is>
          <t>PO-128-03597035164793678</t>
        </is>
      </c>
      <c r="C1627" s="20" t="inlineStr">
        <is>
          <t>Shipped</t>
        </is>
      </c>
      <c r="D1627" s="20" t="inlineStr">
        <is>
          <t>128-03597097956473678</t>
        </is>
      </c>
      <c r="E1627" s="20" t="inlineStr">
        <is>
          <t>Shipped</t>
        </is>
      </c>
      <c r="F1627" s="20" t="inlineStr">
        <is>
          <t>LV22W21</t>
        </is>
      </c>
      <c r="G16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27" s="20" t="inlineStr">
        <is>
          <t>1 pieza</t>
        </is>
      </c>
      <c r="I1627" s="20" t="n">
        <v>3</v>
      </c>
      <c r="J1627" s="21" t="n">
        <v>219</v>
      </c>
      <c r="K1627" s="21" t="n">
        <v>232.47</v>
      </c>
      <c r="L1627" s="21" t="n">
        <v>0</v>
      </c>
      <c r="M1627" s="21" t="n">
        <v>0</v>
      </c>
      <c r="N1627" s="21">
        <f>K1627*0.08+L1627*0.08</f>
        <v/>
      </c>
      <c r="O1627" s="21">
        <f>-(K1627*0.025+L1627*0.025)</f>
        <v/>
      </c>
      <c r="P1627" s="21">
        <f>32</f>
        <v/>
      </c>
      <c r="Q1627" s="21">
        <f>J1627+L1627+N1627+O1627-P1627-M1627</f>
        <v/>
      </c>
    </row>
    <row r="1628">
      <c r="A1628" s="20" t="inlineStr">
        <is>
          <t>5.15-5.21</t>
        </is>
      </c>
      <c r="B1628" s="20" t="inlineStr">
        <is>
          <t>PO-128-03615174270072482</t>
        </is>
      </c>
      <c r="C1628" s="20" t="inlineStr">
        <is>
          <t>Shipped</t>
        </is>
      </c>
      <c r="D1628" s="20" t="inlineStr">
        <is>
          <t>128-03615205727352482</t>
        </is>
      </c>
      <c r="E1628" s="20" t="inlineStr">
        <is>
          <t>Shipped</t>
        </is>
      </c>
      <c r="F1628" s="20" t="inlineStr">
        <is>
          <t>LV22W21</t>
        </is>
      </c>
      <c r="G16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28" s="20" t="inlineStr">
        <is>
          <t>1 pieza</t>
        </is>
      </c>
      <c r="I1628" s="20" t="n">
        <v>1</v>
      </c>
      <c r="J1628" s="21" t="n">
        <v>73</v>
      </c>
      <c r="K1628" s="21" t="n">
        <v>77.48999999999999</v>
      </c>
      <c r="L1628" s="21" t="n">
        <v>25.86</v>
      </c>
      <c r="M1628" s="21" t="n">
        <v>0</v>
      </c>
      <c r="N1628" s="21">
        <f>K1628*0.08+L1628*0.08</f>
        <v/>
      </c>
      <c r="O1628" s="21">
        <f>-(K1628*0.025+L1628*0.025)</f>
        <v/>
      </c>
      <c r="P1628" s="21">
        <f>32</f>
        <v/>
      </c>
      <c r="Q1628" s="21">
        <f>J1628+L1628+N1628+O1628-P1628-M1628</f>
        <v/>
      </c>
    </row>
    <row r="1629">
      <c r="A1629" s="20" t="inlineStr">
        <is>
          <t>5.15-5.21</t>
        </is>
      </c>
      <c r="B1629" s="20" t="inlineStr">
        <is>
          <t>PO-128-03872011464311976</t>
        </is>
      </c>
      <c r="C1629" s="20" t="inlineStr">
        <is>
          <t>Shipped</t>
        </is>
      </c>
      <c r="D1629" s="20" t="inlineStr">
        <is>
          <t>128-03872006221431976</t>
        </is>
      </c>
      <c r="E1629" s="20" t="inlineStr">
        <is>
          <t>Shipped</t>
        </is>
      </c>
      <c r="F1629" s="20" t="inlineStr">
        <is>
          <t>LV22W21</t>
        </is>
      </c>
      <c r="G16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29" s="20" t="inlineStr">
        <is>
          <t>1 pieza</t>
        </is>
      </c>
      <c r="I1629" s="20" t="n">
        <v>1</v>
      </c>
      <c r="J1629" s="21" t="n">
        <v>73</v>
      </c>
      <c r="K1629" s="21" t="n">
        <v>77.48999999999999</v>
      </c>
      <c r="L1629" s="21" t="n">
        <v>25.86</v>
      </c>
      <c r="M1629" s="21" t="n">
        <v>0</v>
      </c>
      <c r="N1629" s="21">
        <f>K1629*0.08+L1629*0.08</f>
        <v/>
      </c>
      <c r="O1629" s="21">
        <f>-(K1629*0.025+L1629*0.025)</f>
        <v/>
      </c>
      <c r="P1629" s="21">
        <f>32</f>
        <v/>
      </c>
      <c r="Q1629" s="21">
        <f>J1629+L1629+N1629+O1629-P1629-M1629</f>
        <v/>
      </c>
    </row>
    <row r="1630">
      <c r="A1630" s="20" t="inlineStr">
        <is>
          <t>5.15-5.21</t>
        </is>
      </c>
      <c r="B1630" s="20" t="inlineStr">
        <is>
          <t>PO-128-03819563799671392</t>
        </is>
      </c>
      <c r="C1630" s="20" t="inlineStr">
        <is>
          <t>Shipped</t>
        </is>
      </c>
      <c r="D1630" s="20" t="inlineStr">
        <is>
          <t>128-03819532342391392</t>
        </is>
      </c>
      <c r="E1630" s="20" t="inlineStr">
        <is>
          <t>Shipped</t>
        </is>
      </c>
      <c r="F1630" s="20" t="inlineStr">
        <is>
          <t>LV22W21</t>
        </is>
      </c>
      <c r="G16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30" s="20" t="inlineStr">
        <is>
          <t>1 pieza</t>
        </is>
      </c>
      <c r="I1630" s="20" t="n">
        <v>1</v>
      </c>
      <c r="J1630" s="21" t="n">
        <v>73</v>
      </c>
      <c r="K1630" s="21" t="n">
        <v>77.48999999999999</v>
      </c>
      <c r="L1630" s="21" t="n">
        <v>25.86</v>
      </c>
      <c r="M1630" s="21" t="n">
        <v>0</v>
      </c>
      <c r="N1630" s="21">
        <f>K1630*0.08+L1630*0.08</f>
        <v/>
      </c>
      <c r="O1630" s="21">
        <f>-(K1630*0.025+L1630*0.025)</f>
        <v/>
      </c>
      <c r="P1630" s="21">
        <f>32</f>
        <v/>
      </c>
      <c r="Q1630" s="21">
        <f>J1630+L1630+N1630+O1630-P1630-M1630</f>
        <v/>
      </c>
    </row>
    <row r="1631">
      <c r="A1631" s="20" t="inlineStr">
        <is>
          <t>5.15-5.21</t>
        </is>
      </c>
      <c r="B1631" s="20" t="inlineStr">
        <is>
          <t>PO-128-04019271826550010</t>
        </is>
      </c>
      <c r="C1631" s="20" t="inlineStr">
        <is>
          <t>Shipped</t>
        </is>
      </c>
      <c r="D1631" s="20" t="inlineStr">
        <is>
          <t>128-04019292798070010</t>
        </is>
      </c>
      <c r="E1631" s="20" t="inlineStr">
        <is>
          <t>Shipped</t>
        </is>
      </c>
      <c r="F1631" s="20" t="inlineStr">
        <is>
          <t>LV22W21</t>
        </is>
      </c>
      <c r="G16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31" s="20" t="inlineStr">
        <is>
          <t>1 pieza</t>
        </is>
      </c>
      <c r="I1631" s="20" t="n">
        <v>1</v>
      </c>
      <c r="J1631" s="21" t="n">
        <v>73</v>
      </c>
      <c r="K1631" s="21" t="n">
        <v>77.48999999999999</v>
      </c>
      <c r="L1631" s="21" t="n">
        <v>25.86</v>
      </c>
      <c r="M1631" s="21" t="n">
        <v>0</v>
      </c>
      <c r="N1631" s="21">
        <f>K1631*0.08+L1631*0.08</f>
        <v/>
      </c>
      <c r="O1631" s="21">
        <f>-(K1631*0.025+L1631*0.025)</f>
        <v/>
      </c>
      <c r="P1631" s="21">
        <f>32</f>
        <v/>
      </c>
      <c r="Q1631" s="21">
        <f>J1631+L1631+N1631+O1631-P1631-M1631</f>
        <v/>
      </c>
    </row>
    <row r="1632">
      <c r="A1632" s="20" t="inlineStr">
        <is>
          <t>5.15-5.21</t>
        </is>
      </c>
      <c r="B1632" s="20" t="inlineStr">
        <is>
          <t>PO-128-03492087729273280</t>
        </is>
      </c>
      <c r="C1632" s="20" t="inlineStr">
        <is>
          <t>Shipped</t>
        </is>
      </c>
      <c r="D1632" s="20" t="inlineStr">
        <is>
          <t>128-03492066757753280</t>
        </is>
      </c>
      <c r="E1632" s="20" t="inlineStr">
        <is>
          <t>Shipped</t>
        </is>
      </c>
      <c r="F1632" s="20" t="inlineStr">
        <is>
          <t>LV22W21</t>
        </is>
      </c>
      <c r="G16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32" s="20" t="inlineStr">
        <is>
          <t>1 pieza</t>
        </is>
      </c>
      <c r="I1632" s="20" t="n">
        <v>1</v>
      </c>
      <c r="J1632" s="21" t="n">
        <v>73</v>
      </c>
      <c r="K1632" s="21" t="n">
        <v>86.09</v>
      </c>
      <c r="L1632" s="21" t="n">
        <v>25.86</v>
      </c>
      <c r="M1632" s="21" t="n">
        <v>0</v>
      </c>
      <c r="N1632" s="21">
        <f>K1632*0.08+L1632*0.08</f>
        <v/>
      </c>
      <c r="O1632" s="21">
        <f>-(K1632*0.025+L1632*0.025)</f>
        <v/>
      </c>
      <c r="P1632" s="21">
        <f>32</f>
        <v/>
      </c>
      <c r="Q1632" s="21">
        <f>J1632+L1632+N1632+O1632-P1632-M1632</f>
        <v/>
      </c>
    </row>
    <row r="1633">
      <c r="A1633" s="20" t="inlineStr">
        <is>
          <t>5.15-5.21</t>
        </is>
      </c>
      <c r="B1633" s="20" t="inlineStr">
        <is>
          <t>PO-128-04078726761590873</t>
        </is>
      </c>
      <c r="C1633" s="20" t="inlineStr">
        <is>
          <t>Shipped</t>
        </is>
      </c>
      <c r="D1633" s="20" t="inlineStr">
        <is>
          <t>128-04078758218870873</t>
        </is>
      </c>
      <c r="E1633" s="20" t="inlineStr">
        <is>
          <t>Shipped</t>
        </is>
      </c>
      <c r="F1633" s="20" t="inlineStr">
        <is>
          <t>LV22W21</t>
        </is>
      </c>
      <c r="G16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33" s="20" t="inlineStr">
        <is>
          <t>1 pieza</t>
        </is>
      </c>
      <c r="I1633" s="20" t="n">
        <v>4</v>
      </c>
      <c r="J1633" s="21" t="n">
        <v>292</v>
      </c>
      <c r="K1633" s="21" t="n">
        <v>309.96</v>
      </c>
      <c r="L1633" s="21" t="n">
        <v>0</v>
      </c>
      <c r="M1633" s="21" t="n">
        <v>0</v>
      </c>
      <c r="N1633" s="21">
        <f>K1633*0.08+L1633*0.08</f>
        <v/>
      </c>
      <c r="O1633" s="21">
        <f>-(K1633*0.025+L1633*0.025)</f>
        <v/>
      </c>
      <c r="P1633" s="21">
        <f>32</f>
        <v/>
      </c>
      <c r="Q1633" s="21">
        <f>J1633+L1633+N1633+O1633-P1633-M1633</f>
        <v/>
      </c>
    </row>
    <row r="1634">
      <c r="A1634" s="20" t="inlineStr">
        <is>
          <t>5.15-5.21</t>
        </is>
      </c>
      <c r="B1634" s="20" t="inlineStr">
        <is>
          <t>PO-128-04029641546870076</t>
        </is>
      </c>
      <c r="C1634" s="20" t="inlineStr">
        <is>
          <t>Shipped</t>
        </is>
      </c>
      <c r="D1634" s="20" t="inlineStr">
        <is>
          <t>128-04029709704310076</t>
        </is>
      </c>
      <c r="E1634" s="20" t="inlineStr">
        <is>
          <t>Shipped</t>
        </is>
      </c>
      <c r="F1634" s="20" t="inlineStr">
        <is>
          <t>LV22W21</t>
        </is>
      </c>
      <c r="G16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34" s="20" t="inlineStr">
        <is>
          <t>1 pieza</t>
        </is>
      </c>
      <c r="I1634" s="20" t="n">
        <v>3</v>
      </c>
      <c r="J1634" s="21" t="n">
        <v>219</v>
      </c>
      <c r="K1634" s="21" t="n">
        <v>232.47</v>
      </c>
      <c r="L1634" s="21" t="n">
        <v>0</v>
      </c>
      <c r="M1634" s="21" t="n">
        <v>0</v>
      </c>
      <c r="N1634" s="21">
        <f>K1634*0.08+L1634*0.08</f>
        <v/>
      </c>
      <c r="O1634" s="21">
        <f>-(K1634*0.025+L1634*0.025)</f>
        <v/>
      </c>
      <c r="P1634" s="21">
        <f>32</f>
        <v/>
      </c>
      <c r="Q1634" s="21">
        <f>J1634+L1634+N1634+O1634-P1634-M1634</f>
        <v/>
      </c>
    </row>
    <row r="1635">
      <c r="A1635" s="20" t="inlineStr">
        <is>
          <t>5.15-5.21</t>
        </is>
      </c>
      <c r="B1635" s="20" t="inlineStr">
        <is>
          <t>PO-128-03579313523833784</t>
        </is>
      </c>
      <c r="C1635" s="20" t="inlineStr">
        <is>
          <t>Shipped</t>
        </is>
      </c>
      <c r="D1635" s="20" t="inlineStr">
        <is>
          <t>128-03579282066553784</t>
        </is>
      </c>
      <c r="E1635" s="20" t="inlineStr">
        <is>
          <t>Shipped</t>
        </is>
      </c>
      <c r="F1635" s="20" t="inlineStr">
        <is>
          <t>LV22W21</t>
        </is>
      </c>
      <c r="G16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35" s="20" t="inlineStr">
        <is>
          <t>1 pieza</t>
        </is>
      </c>
      <c r="I1635" s="20" t="n">
        <v>2</v>
      </c>
      <c r="J1635" s="21" t="n">
        <v>146</v>
      </c>
      <c r="K1635" s="21" t="n">
        <v>154.98</v>
      </c>
      <c r="L1635" s="21" t="n">
        <v>25.86</v>
      </c>
      <c r="M1635" s="21" t="n">
        <v>0</v>
      </c>
      <c r="N1635" s="21">
        <f>K1635*0.08+L1635*0.08</f>
        <v/>
      </c>
      <c r="O1635" s="21">
        <f>-(K1635*0.025+L1635*0.025)</f>
        <v/>
      </c>
      <c r="P1635" s="21">
        <f>32</f>
        <v/>
      </c>
      <c r="Q1635" s="21">
        <f>J1635+L1635+N1635+O1635-P1635-M1635</f>
        <v/>
      </c>
    </row>
    <row r="1636">
      <c r="A1636" s="20" t="inlineStr">
        <is>
          <t>5.15-5.21</t>
        </is>
      </c>
      <c r="B1636" s="20" t="inlineStr">
        <is>
          <t>PO-128-03764029484152621</t>
        </is>
      </c>
      <c r="C1636" s="20" t="inlineStr">
        <is>
          <t>Shipped</t>
        </is>
      </c>
      <c r="D1636" s="20" t="inlineStr">
        <is>
          <t>128-03764018998392621</t>
        </is>
      </c>
      <c r="E1636" s="20" t="inlineStr">
        <is>
          <t>Shipped</t>
        </is>
      </c>
      <c r="F1636" s="20" t="inlineStr">
        <is>
          <t>LV22W21</t>
        </is>
      </c>
      <c r="G16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36" s="20" t="inlineStr">
        <is>
          <t>1 pieza</t>
        </is>
      </c>
      <c r="I1636" s="20" t="n">
        <v>2</v>
      </c>
      <c r="J1636" s="21" t="n">
        <v>146</v>
      </c>
      <c r="K1636" s="21" t="n">
        <v>132.25</v>
      </c>
      <c r="L1636" s="21" t="n">
        <v>0</v>
      </c>
      <c r="M1636" s="21" t="n">
        <v>0</v>
      </c>
      <c r="N1636" s="21">
        <f>K1636*0.08+L1636*0.08</f>
        <v/>
      </c>
      <c r="O1636" s="21">
        <f>-(K1636*0.025+L1636*0.025)</f>
        <v/>
      </c>
      <c r="P1636" s="21">
        <f>32</f>
        <v/>
      </c>
      <c r="Q1636" s="21">
        <f>J1636+L1636+N1636+O1636-P1636-M1636</f>
        <v/>
      </c>
    </row>
    <row r="1637">
      <c r="A1637" s="20" t="inlineStr">
        <is>
          <t>5.15-5.21</t>
        </is>
      </c>
      <c r="B1637" s="20" t="inlineStr">
        <is>
          <t>PO-128-03764029484152621</t>
        </is>
      </c>
      <c r="C1637" s="20" t="inlineStr">
        <is>
          <t>Shipped</t>
        </is>
      </c>
      <c r="D1637" s="20" t="inlineStr">
        <is>
          <t>128-03764039969912621</t>
        </is>
      </c>
      <c r="E1637" s="20" t="inlineStr">
        <is>
          <t>Shipped</t>
        </is>
      </c>
      <c r="F1637" s="20" t="inlineStr">
        <is>
          <t>LV22W21</t>
        </is>
      </c>
      <c r="G16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37" s="20" t="inlineStr">
        <is>
          <t>1 pieza</t>
        </is>
      </c>
      <c r="I1637" s="20" t="n">
        <v>1</v>
      </c>
      <c r="J1637" s="21" t="n">
        <v>73</v>
      </c>
      <c r="K1637" s="21" t="n">
        <v>64.56999999999999</v>
      </c>
      <c r="L1637" s="21" t="n">
        <v>0</v>
      </c>
      <c r="M1637" s="21" t="n">
        <v>0</v>
      </c>
      <c r="N1637" s="21">
        <f>K1637*0.08+L1637*0.08</f>
        <v/>
      </c>
      <c r="O1637" s="21">
        <f>-(K1637*0.025+L1637*0.025)</f>
        <v/>
      </c>
      <c r="P1637" s="21">
        <f>32</f>
        <v/>
      </c>
      <c r="Q1637" s="21">
        <f>J1637+L1637+N1637+O1637-P1637-M1637</f>
        <v/>
      </c>
    </row>
    <row r="1638">
      <c r="A1638" s="20" t="inlineStr">
        <is>
          <t>5.15-5.21</t>
        </is>
      </c>
      <c r="B1638" s="20" t="inlineStr">
        <is>
          <t>PO-128-03438801124473470</t>
        </is>
      </c>
      <c r="C1638" s="20" t="inlineStr">
        <is>
          <t>Shipped</t>
        </is>
      </c>
      <c r="D1638" s="20" t="inlineStr">
        <is>
          <t>128-03438759181433470</t>
        </is>
      </c>
      <c r="E1638" s="20" t="inlineStr">
        <is>
          <t>Shipped</t>
        </is>
      </c>
      <c r="F1638" s="20" t="inlineStr">
        <is>
          <t>LV22W21</t>
        </is>
      </c>
      <c r="G16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38" s="20" t="inlineStr">
        <is>
          <t>1 pieza</t>
        </is>
      </c>
      <c r="I1638" s="20" t="n">
        <v>2</v>
      </c>
      <c r="J1638" s="21" t="n">
        <v>146</v>
      </c>
      <c r="K1638" s="21" t="n">
        <v>154.98</v>
      </c>
      <c r="L1638" s="21" t="n">
        <v>25.86</v>
      </c>
      <c r="M1638" s="21" t="n">
        <v>0</v>
      </c>
      <c r="N1638" s="21">
        <f>K1638*0.08+L1638*0.08</f>
        <v/>
      </c>
      <c r="O1638" s="21">
        <f>-(K1638*0.025+L1638*0.025)</f>
        <v/>
      </c>
      <c r="P1638" s="21">
        <f>32</f>
        <v/>
      </c>
      <c r="Q1638" s="21">
        <f>J1638+L1638+N1638+O1638-P1638-M1638</f>
        <v/>
      </c>
    </row>
    <row r="1639">
      <c r="A1639" s="20" t="inlineStr">
        <is>
          <t>5.15-5.21</t>
        </is>
      </c>
      <c r="B1639" s="20" t="inlineStr">
        <is>
          <t>PO-128-03770543468152644</t>
        </is>
      </c>
      <c r="C1639" s="20" t="inlineStr">
        <is>
          <t>Shipped</t>
        </is>
      </c>
      <c r="D1639" s="20" t="inlineStr">
        <is>
          <t>128-03770564439672644</t>
        </is>
      </c>
      <c r="E1639" s="20" t="inlineStr">
        <is>
          <t>Shipped</t>
        </is>
      </c>
      <c r="F1639" s="20" t="inlineStr">
        <is>
          <t>LV22W21</t>
        </is>
      </c>
      <c r="G16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39" s="20" t="inlineStr">
        <is>
          <t>1 pieza</t>
        </is>
      </c>
      <c r="I1639" s="20" t="n">
        <v>1</v>
      </c>
      <c r="J1639" s="21" t="n">
        <v>73</v>
      </c>
      <c r="K1639" s="21" t="n">
        <v>77.48999999999999</v>
      </c>
      <c r="L1639" s="21" t="n">
        <v>25.86</v>
      </c>
      <c r="M1639" s="21" t="n">
        <v>0</v>
      </c>
      <c r="N1639" s="21">
        <f>K1639*0.08+L1639*0.08</f>
        <v/>
      </c>
      <c r="O1639" s="21">
        <f>-(K1639*0.025+L1639*0.025)</f>
        <v/>
      </c>
      <c r="P1639" s="21">
        <f>32</f>
        <v/>
      </c>
      <c r="Q1639" s="21">
        <f>J1639+L1639+N1639+O1639-P1639-M1639</f>
        <v/>
      </c>
    </row>
    <row r="1640">
      <c r="A1640" s="20" t="inlineStr">
        <is>
          <t>5.15-5.21</t>
        </is>
      </c>
      <c r="B1640" s="20" t="inlineStr">
        <is>
          <t>PO-128-03463648783993386</t>
        </is>
      </c>
      <c r="C1640" s="20" t="inlineStr">
        <is>
          <t>Shipped</t>
        </is>
      </c>
      <c r="D1640" s="20" t="inlineStr">
        <is>
          <t>128-03463606840953386</t>
        </is>
      </c>
      <c r="E1640" s="20" t="inlineStr">
        <is>
          <t>Shipped</t>
        </is>
      </c>
      <c r="F1640" s="20" t="inlineStr">
        <is>
          <t>LV22W21</t>
        </is>
      </c>
      <c r="G16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40" s="20" t="inlineStr">
        <is>
          <t>1 pieza</t>
        </is>
      </c>
      <c r="I1640" s="20" t="n">
        <v>2</v>
      </c>
      <c r="J1640" s="21" t="n">
        <v>146</v>
      </c>
      <c r="K1640" s="21" t="n">
        <v>72.22</v>
      </c>
      <c r="L1640" s="21" t="n">
        <v>25.86</v>
      </c>
      <c r="M1640" s="21" t="n">
        <v>0</v>
      </c>
      <c r="N1640" s="21">
        <f>K1640*0.08+L1640*0.08</f>
        <v/>
      </c>
      <c r="O1640" s="21">
        <f>-(K1640*0.025+L1640*0.025)</f>
        <v/>
      </c>
      <c r="P1640" s="21">
        <f>32</f>
        <v/>
      </c>
      <c r="Q1640" s="21">
        <f>J1640+L1640+N1640+O1640-P1640-M1640</f>
        <v/>
      </c>
    </row>
    <row r="1641">
      <c r="A1641" s="20" t="inlineStr">
        <is>
          <t>5.15-5.21</t>
        </is>
      </c>
      <c r="B1641" s="20" t="inlineStr">
        <is>
          <t>PO-128-04085054541430642</t>
        </is>
      </c>
      <c r="C1641" s="20" t="inlineStr">
        <is>
          <t>Shipped</t>
        </is>
      </c>
      <c r="D1641" s="20" t="inlineStr">
        <is>
          <t>128-04085012598390642</t>
        </is>
      </c>
      <c r="E1641" s="20" t="inlineStr">
        <is>
          <t>Shipped</t>
        </is>
      </c>
      <c r="F1641" s="20" t="inlineStr">
        <is>
          <t>LV22W21</t>
        </is>
      </c>
      <c r="G16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41" s="20" t="inlineStr">
        <is>
          <t>1 pieza</t>
        </is>
      </c>
      <c r="I1641" s="20" t="n">
        <v>1</v>
      </c>
      <c r="J1641" s="21" t="n">
        <v>73</v>
      </c>
      <c r="K1641" s="21" t="n">
        <v>77.48999999999999</v>
      </c>
      <c r="L1641" s="21" t="n">
        <v>25.86</v>
      </c>
      <c r="M1641" s="21" t="n">
        <v>0</v>
      </c>
      <c r="N1641" s="21">
        <f>K1641*0.08+L1641*0.08</f>
        <v/>
      </c>
      <c r="O1641" s="21">
        <f>-(K1641*0.025+L1641*0.025)</f>
        <v/>
      </c>
      <c r="P1641" s="21">
        <f>32</f>
        <v/>
      </c>
      <c r="Q1641" s="21">
        <f>J1641+L1641+N1641+O1641-P1641-M1641</f>
        <v/>
      </c>
    </row>
    <row r="1642">
      <c r="A1642" s="20" t="inlineStr">
        <is>
          <t>5.15-5.21</t>
        </is>
      </c>
      <c r="B1642" s="20" t="inlineStr">
        <is>
          <t>PO-128-03513522650233152</t>
        </is>
      </c>
      <c r="C1642" s="20" t="inlineStr">
        <is>
          <t>Shipped</t>
        </is>
      </c>
      <c r="D1642" s="20" t="inlineStr">
        <is>
          <t>128-03513627507833152</t>
        </is>
      </c>
      <c r="E1642" s="20" t="inlineStr">
        <is>
          <t>Shipped</t>
        </is>
      </c>
      <c r="F1642" s="20" t="inlineStr">
        <is>
          <t>LV54W25</t>
        </is>
      </c>
      <c r="G164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642" s="20" t="inlineStr">
        <is>
          <t>Blanco</t>
        </is>
      </c>
      <c r="I1642" s="20" t="n">
        <v>2</v>
      </c>
      <c r="J1642" s="21" t="n">
        <v>156</v>
      </c>
      <c r="K1642" s="21" t="n">
        <v>179.36</v>
      </c>
      <c r="L1642" s="21" t="n">
        <v>25.86</v>
      </c>
      <c r="M1642" s="21" t="n">
        <v>0</v>
      </c>
      <c r="N1642" s="21">
        <f>K1642*0.08+L1642*0.08</f>
        <v/>
      </c>
      <c r="O1642" s="21">
        <f>-(K1642*0.025+L1642*0.025)</f>
        <v/>
      </c>
      <c r="P1642" s="21">
        <f>32</f>
        <v/>
      </c>
      <c r="Q1642" s="21">
        <f>J1642+L1642+N1642+O1642-P1642-M1642</f>
        <v/>
      </c>
    </row>
    <row r="1643">
      <c r="A1643" s="20" t="inlineStr">
        <is>
          <t>5.15-5.21</t>
        </is>
      </c>
      <c r="B1643" s="20" t="inlineStr">
        <is>
          <t>PO-128-03554111747193934</t>
        </is>
      </c>
      <c r="C1643" s="20" t="inlineStr">
        <is>
          <t>Shipped</t>
        </is>
      </c>
      <c r="D1643" s="20" t="inlineStr">
        <is>
          <t>128-03554216604793934</t>
        </is>
      </c>
      <c r="E1643" s="20" t="inlineStr">
        <is>
          <t>Shipped</t>
        </is>
      </c>
      <c r="F1643" s="20" t="inlineStr">
        <is>
          <t>LV22W21</t>
        </is>
      </c>
      <c r="G16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43" s="20" t="inlineStr">
        <is>
          <t>1 pieza</t>
        </is>
      </c>
      <c r="I1643" s="20" t="n">
        <v>2</v>
      </c>
      <c r="J1643" s="21" t="n">
        <v>146</v>
      </c>
      <c r="K1643" s="21" t="n">
        <v>154.98</v>
      </c>
      <c r="L1643" s="21" t="n">
        <v>18.06</v>
      </c>
      <c r="M1643" s="21" t="n">
        <v>0</v>
      </c>
      <c r="N1643" s="21">
        <f>K1643*0.08+L1643*0.08</f>
        <v/>
      </c>
      <c r="O1643" s="21">
        <f>-(K1643*0.025+L1643*0.025)</f>
        <v/>
      </c>
      <c r="P1643" s="21">
        <f>32</f>
        <v/>
      </c>
      <c r="Q1643" s="21">
        <f>J1643+L1643+N1643+O1643-P1643-M1643</f>
        <v/>
      </c>
    </row>
    <row r="1644">
      <c r="A1644" s="20" t="inlineStr">
        <is>
          <t>5.15-5.21</t>
        </is>
      </c>
      <c r="B1644" s="20" t="inlineStr">
        <is>
          <t>PO-128-03554111747193934</t>
        </is>
      </c>
      <c r="C1644" s="20" t="inlineStr">
        <is>
          <t>Shipped</t>
        </is>
      </c>
      <c r="D1644" s="20" t="inlineStr">
        <is>
          <t>128-03554174661753934</t>
        </is>
      </c>
      <c r="E1644" s="20" t="inlineStr">
        <is>
          <t>Shipped</t>
        </is>
      </c>
      <c r="F1644" s="20" t="inlineStr">
        <is>
          <t>B03W10-10PZS</t>
        </is>
      </c>
      <c r="G164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644" s="20" t="inlineStr">
        <is>
          <t>10 piezas</t>
        </is>
      </c>
      <c r="I1644" s="20" t="n">
        <v>1</v>
      </c>
      <c r="J1644" s="21" t="n">
        <v>62</v>
      </c>
      <c r="K1644" s="21" t="n">
        <v>66.98999999999999</v>
      </c>
      <c r="L1644" s="21" t="n">
        <v>7.8</v>
      </c>
      <c r="M1644" s="21" t="n">
        <v>0</v>
      </c>
      <c r="N1644" s="21">
        <f>K1644*0.08+L1644*0.08</f>
        <v/>
      </c>
      <c r="O1644" s="21">
        <f>-(K1644*0.025+L1644*0.025)</f>
        <v/>
      </c>
      <c r="P1644" s="21">
        <f>32</f>
        <v/>
      </c>
      <c r="Q1644" s="21">
        <f>J1644+L1644+N1644+O1644-P1644-M1644</f>
        <v/>
      </c>
    </row>
    <row r="1645">
      <c r="A1645" s="20" t="inlineStr">
        <is>
          <t>5.15-5.21</t>
        </is>
      </c>
      <c r="B1645" s="20" t="inlineStr">
        <is>
          <t>PO-128-03507661409913125</t>
        </is>
      </c>
      <c r="C1645" s="20" t="inlineStr">
        <is>
          <t>Shipped</t>
        </is>
      </c>
      <c r="D1645" s="20" t="inlineStr">
        <is>
          <t>128-03507645681273125</t>
        </is>
      </c>
      <c r="E1645" s="20" t="inlineStr">
        <is>
          <t>Shipped</t>
        </is>
      </c>
      <c r="F1645" s="20" t="inlineStr">
        <is>
          <t>LV22W21</t>
        </is>
      </c>
      <c r="G16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45" s="20" t="inlineStr">
        <is>
          <t>1 pieza</t>
        </is>
      </c>
      <c r="I1645" s="20" t="n">
        <v>1</v>
      </c>
      <c r="J1645" s="21" t="n">
        <v>73</v>
      </c>
      <c r="K1645" s="21" t="n">
        <v>77.48999999999999</v>
      </c>
      <c r="L1645" s="21" t="n">
        <v>25.86</v>
      </c>
      <c r="M1645" s="21" t="n">
        <v>0</v>
      </c>
      <c r="N1645" s="21">
        <f>K1645*0.08+L1645*0.08</f>
        <v/>
      </c>
      <c r="O1645" s="21">
        <f>-(K1645*0.025+L1645*0.025)</f>
        <v/>
      </c>
      <c r="P1645" s="21">
        <f>32</f>
        <v/>
      </c>
      <c r="Q1645" s="21">
        <f>J1645+L1645+N1645+O1645-P1645-M1645</f>
        <v/>
      </c>
    </row>
    <row r="1646">
      <c r="A1646" s="20" t="inlineStr">
        <is>
          <t>5.15-5.21</t>
        </is>
      </c>
      <c r="B1646" s="20" t="inlineStr">
        <is>
          <t>PO-128-04111319749750551</t>
        </is>
      </c>
      <c r="C1646" s="20" t="inlineStr">
        <is>
          <t>Shipped</t>
        </is>
      </c>
      <c r="D1646" s="20" t="inlineStr">
        <is>
          <t>128-04111277806710551</t>
        </is>
      </c>
      <c r="E1646" s="20" t="inlineStr">
        <is>
          <t>Shipped</t>
        </is>
      </c>
      <c r="F1646" s="20" t="inlineStr">
        <is>
          <t>LV22W21</t>
        </is>
      </c>
      <c r="G16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46" s="20" t="inlineStr">
        <is>
          <t>1 pieza</t>
        </is>
      </c>
      <c r="I1646" s="20" t="n">
        <v>1</v>
      </c>
      <c r="J1646" s="21" t="n">
        <v>73</v>
      </c>
      <c r="K1646" s="21" t="n">
        <v>77.48999999999999</v>
      </c>
      <c r="L1646" s="21" t="n">
        <v>25.86</v>
      </c>
      <c r="M1646" s="21" t="n">
        <v>0</v>
      </c>
      <c r="N1646" s="21">
        <f>K1646*0.08+L1646*0.08</f>
        <v/>
      </c>
      <c r="O1646" s="21">
        <f>-(K1646*0.025+L1646*0.025)</f>
        <v/>
      </c>
      <c r="P1646" s="21">
        <f>32</f>
        <v/>
      </c>
      <c r="Q1646" s="21">
        <f>J1646+L1646+N1646+O1646-P1646-M1646</f>
        <v/>
      </c>
    </row>
    <row r="1647">
      <c r="A1647" s="20" t="inlineStr">
        <is>
          <t>5.15-5.21</t>
        </is>
      </c>
      <c r="B1647" s="20" t="inlineStr">
        <is>
          <t>PO-128-04108588250230567</t>
        </is>
      </c>
      <c r="C1647" s="20" t="inlineStr">
        <is>
          <t>Shipped</t>
        </is>
      </c>
      <c r="D1647" s="20" t="inlineStr">
        <is>
          <t>128-04108619707510567</t>
        </is>
      </c>
      <c r="E1647" s="20" t="inlineStr">
        <is>
          <t>Shipped</t>
        </is>
      </c>
      <c r="F1647" s="20" t="inlineStr">
        <is>
          <t>LV22W21</t>
        </is>
      </c>
      <c r="G16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47" s="20" t="inlineStr">
        <is>
          <t>1 pieza</t>
        </is>
      </c>
      <c r="I1647" s="20" t="n">
        <v>4</v>
      </c>
      <c r="J1647" s="21" t="n">
        <v>292</v>
      </c>
      <c r="K1647" s="21" t="n">
        <v>309.96</v>
      </c>
      <c r="L1647" s="21" t="n">
        <v>0</v>
      </c>
      <c r="M1647" s="21" t="n">
        <v>0</v>
      </c>
      <c r="N1647" s="21">
        <f>K1647*0.08+L1647*0.08</f>
        <v/>
      </c>
      <c r="O1647" s="21">
        <f>-(K1647*0.025+L1647*0.025)</f>
        <v/>
      </c>
      <c r="P1647" s="21">
        <f>32</f>
        <v/>
      </c>
      <c r="Q1647" s="21">
        <f>J1647+L1647+N1647+O1647-P1647-M1647</f>
        <v/>
      </c>
    </row>
    <row r="1648">
      <c r="A1648" s="20" t="inlineStr">
        <is>
          <t>5.15-5.21</t>
        </is>
      </c>
      <c r="B1648" s="20" t="inlineStr">
        <is>
          <t>PO-128-03924506852471729</t>
        </is>
      </c>
      <c r="C1648" s="20" t="inlineStr">
        <is>
          <t>Shipped</t>
        </is>
      </c>
      <c r="D1648" s="20" t="inlineStr">
        <is>
          <t>128-03924485880951729</t>
        </is>
      </c>
      <c r="E1648" s="20" t="inlineStr">
        <is>
          <t>Shipped</t>
        </is>
      </c>
      <c r="F1648" s="20" t="inlineStr">
        <is>
          <t>B03W10-10PZS</t>
        </is>
      </c>
      <c r="G16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648" s="20" t="inlineStr">
        <is>
          <t>10 piezas</t>
        </is>
      </c>
      <c r="I1648" s="20" t="n">
        <v>1</v>
      </c>
      <c r="J1648" s="21" t="n">
        <v>62</v>
      </c>
      <c r="K1648" s="21" t="n">
        <v>66.98999999999999</v>
      </c>
      <c r="L1648" s="21" t="n">
        <v>25.86</v>
      </c>
      <c r="M1648" s="21" t="n">
        <v>0</v>
      </c>
      <c r="N1648" s="21">
        <f>K1648*0.08+L1648*0.08</f>
        <v/>
      </c>
      <c r="O1648" s="21">
        <f>-(K1648*0.025+L1648*0.025)</f>
        <v/>
      </c>
      <c r="P1648" s="21">
        <f>32</f>
        <v/>
      </c>
      <c r="Q1648" s="21">
        <f>J1648+L1648+N1648+O1648-P1648-M1648</f>
        <v/>
      </c>
    </row>
    <row r="1649">
      <c r="A1649" s="20" t="inlineStr">
        <is>
          <t>5.15-5.21</t>
        </is>
      </c>
      <c r="B1649" s="20" t="inlineStr">
        <is>
          <t>PO-128-03895710293111834</t>
        </is>
      </c>
      <c r="C1649" s="20" t="inlineStr">
        <is>
          <t>Shipped</t>
        </is>
      </c>
      <c r="D1649" s="20" t="inlineStr">
        <is>
          <t>128-03895699807351834</t>
        </is>
      </c>
      <c r="E1649" s="20" t="inlineStr">
        <is>
          <t>Shipped</t>
        </is>
      </c>
      <c r="F1649" s="20" t="inlineStr">
        <is>
          <t>LV22W21</t>
        </is>
      </c>
      <c r="G16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49" s="20" t="inlineStr">
        <is>
          <t>1 pieza</t>
        </is>
      </c>
      <c r="I1649" s="20" t="n">
        <v>1</v>
      </c>
      <c r="J1649" s="21" t="n">
        <v>73</v>
      </c>
      <c r="K1649" s="21" t="n">
        <v>77.48999999999999</v>
      </c>
      <c r="L1649" s="21" t="n">
        <v>25.86</v>
      </c>
      <c r="M1649" s="21" t="n">
        <v>0</v>
      </c>
      <c r="N1649" s="21">
        <f>K1649*0.08+L1649*0.08</f>
        <v/>
      </c>
      <c r="O1649" s="21">
        <f>-(K1649*0.025+L1649*0.025)</f>
        <v/>
      </c>
      <c r="P1649" s="21">
        <f>32</f>
        <v/>
      </c>
      <c r="Q1649" s="21">
        <f>J1649+L1649+N1649+O1649-P1649-M1649</f>
        <v/>
      </c>
    </row>
    <row r="1650">
      <c r="A1650" s="20" t="inlineStr">
        <is>
          <t>5.15-5.21</t>
        </is>
      </c>
      <c r="B1650" s="20" t="inlineStr">
        <is>
          <t>PO-128-04108381760630569</t>
        </is>
      </c>
      <c r="C1650" s="20" t="inlineStr">
        <is>
          <t>Shipped</t>
        </is>
      </c>
      <c r="D1650" s="20" t="inlineStr">
        <is>
          <t>128-04108339817590569</t>
        </is>
      </c>
      <c r="E1650" s="20" t="inlineStr">
        <is>
          <t>Shipped</t>
        </is>
      </c>
      <c r="F1650" s="20" t="inlineStr">
        <is>
          <t>LV22W21</t>
        </is>
      </c>
      <c r="G16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50" s="20" t="inlineStr">
        <is>
          <t>1 pieza</t>
        </is>
      </c>
      <c r="I1650" s="20" t="n">
        <v>1</v>
      </c>
      <c r="J1650" s="21" t="n">
        <v>73</v>
      </c>
      <c r="K1650" s="21" t="n">
        <v>34.39</v>
      </c>
      <c r="L1650" s="21" t="n">
        <v>25.86</v>
      </c>
      <c r="M1650" s="21" t="n">
        <v>0</v>
      </c>
      <c r="N1650" s="21">
        <f>K1650*0.08+L1650*0.08</f>
        <v/>
      </c>
      <c r="O1650" s="21">
        <f>-(K1650*0.025+L1650*0.025)</f>
        <v/>
      </c>
      <c r="P1650" s="21">
        <f>32</f>
        <v/>
      </c>
      <c r="Q1650" s="21">
        <f>J1650+L1650+N1650+O1650-P1650-M1650</f>
        <v/>
      </c>
    </row>
    <row r="1651">
      <c r="A1651" s="20" t="inlineStr">
        <is>
          <t>5.15-5.21</t>
        </is>
      </c>
      <c r="B1651" s="20" t="inlineStr">
        <is>
          <t>PO-128-03879357115511996</t>
        </is>
      </c>
      <c r="C1651" s="20" t="inlineStr">
        <is>
          <t>Shipped</t>
        </is>
      </c>
      <c r="D1651" s="20" t="inlineStr">
        <is>
          <t>128-03879315172471996</t>
        </is>
      </c>
      <c r="E1651" s="20" t="inlineStr">
        <is>
          <t>Shipped</t>
        </is>
      </c>
      <c r="F1651" s="20" t="inlineStr">
        <is>
          <t>LV22W21</t>
        </is>
      </c>
      <c r="G16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51" s="20" t="inlineStr">
        <is>
          <t>1 pieza</t>
        </is>
      </c>
      <c r="I1651" s="20" t="n">
        <v>1</v>
      </c>
      <c r="J1651" s="21" t="n">
        <v>73</v>
      </c>
      <c r="K1651" s="21" t="n">
        <v>86.09</v>
      </c>
      <c r="L1651" s="21" t="n">
        <v>25.86</v>
      </c>
      <c r="M1651" s="21" t="n">
        <v>0</v>
      </c>
      <c r="N1651" s="21">
        <f>K1651*0.08+L1651*0.08</f>
        <v/>
      </c>
      <c r="O1651" s="21">
        <f>-(K1651*0.025+L1651*0.025)</f>
        <v/>
      </c>
      <c r="P1651" s="21">
        <f>32</f>
        <v/>
      </c>
      <c r="Q1651" s="21">
        <f>J1651+L1651+N1651+O1651-P1651-M1651</f>
        <v/>
      </c>
    </row>
    <row r="1652">
      <c r="A1652" s="20" t="inlineStr">
        <is>
          <t>5.15-5.21</t>
        </is>
      </c>
      <c r="B1652" s="20" t="inlineStr">
        <is>
          <t>PO-128-04092330471030726</t>
        </is>
      </c>
      <c r="C1652" s="20" t="inlineStr">
        <is>
          <t>Shipped</t>
        </is>
      </c>
      <c r="D1652" s="20" t="inlineStr">
        <is>
          <t>128-04092351442550726</t>
        </is>
      </c>
      <c r="E1652" s="20" t="inlineStr">
        <is>
          <t>Shipped</t>
        </is>
      </c>
      <c r="F1652" s="20" t="inlineStr">
        <is>
          <t>LE27M20W24</t>
        </is>
      </c>
      <c r="G1652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1652" s="20" t="inlineStr">
        <is>
          <t>24W/2000LM</t>
        </is>
      </c>
      <c r="I1652" s="20" t="n">
        <v>1</v>
      </c>
      <c r="J1652" s="21" t="n">
        <v>72</v>
      </c>
      <c r="K1652" s="21" t="n">
        <v>85.38</v>
      </c>
      <c r="L1652" s="21" t="n">
        <v>25.86</v>
      </c>
      <c r="M1652" s="21" t="n">
        <v>0</v>
      </c>
      <c r="N1652" s="21">
        <f>K1652*0.08+L1652*0.08</f>
        <v/>
      </c>
      <c r="O1652" s="21">
        <f>-(K1652*0.025+L1652*0.025)</f>
        <v/>
      </c>
      <c r="P1652" s="21">
        <f>32</f>
        <v/>
      </c>
      <c r="Q1652" s="21">
        <f>J1652+L1652+N1652+O1652-P1652-M1652</f>
        <v/>
      </c>
    </row>
    <row r="1653">
      <c r="A1653" s="20" t="inlineStr">
        <is>
          <t>5.15-5.21</t>
        </is>
      </c>
      <c r="B1653" s="20" t="inlineStr">
        <is>
          <t>PO-128-03834385935991240</t>
        </is>
      </c>
      <c r="C1653" s="20" t="inlineStr">
        <is>
          <t>Shipped</t>
        </is>
      </c>
      <c r="D1653" s="20" t="inlineStr">
        <is>
          <t>128-03834406907511240</t>
        </is>
      </c>
      <c r="E1653" s="20" t="inlineStr">
        <is>
          <t>Shipped</t>
        </is>
      </c>
      <c r="F1653" s="20" t="inlineStr">
        <is>
          <t>B03W10-10PZS</t>
        </is>
      </c>
      <c r="G16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653" s="20" t="inlineStr">
        <is>
          <t>10 piezas</t>
        </is>
      </c>
      <c r="I1653" s="20" t="n">
        <v>1</v>
      </c>
      <c r="J1653" s="21" t="n">
        <v>62</v>
      </c>
      <c r="K1653" s="21" t="n">
        <v>66.98999999999999</v>
      </c>
      <c r="L1653" s="21" t="n">
        <v>25.86</v>
      </c>
      <c r="M1653" s="21" t="n">
        <v>0</v>
      </c>
      <c r="N1653" s="21">
        <f>K1653*0.08+L1653*0.08</f>
        <v/>
      </c>
      <c r="O1653" s="21">
        <f>-(K1653*0.025+L1653*0.025)</f>
        <v/>
      </c>
      <c r="P1653" s="21">
        <f>32</f>
        <v/>
      </c>
      <c r="Q1653" s="21">
        <f>J1653+L1653+N1653+O1653-P1653-M1653</f>
        <v/>
      </c>
    </row>
    <row r="1654">
      <c r="A1654" s="20" t="inlineStr">
        <is>
          <t>5.15-5.21</t>
        </is>
      </c>
      <c r="B1654" s="20" t="inlineStr">
        <is>
          <t>PO-128-03884818396792029</t>
        </is>
      </c>
      <c r="C1654" s="20" t="inlineStr">
        <is>
          <t>Shipped</t>
        </is>
      </c>
      <c r="D1654" s="20" t="inlineStr">
        <is>
          <t>128-03884860339832029</t>
        </is>
      </c>
      <c r="E1654" s="20" t="inlineStr">
        <is>
          <t>Shipped</t>
        </is>
      </c>
      <c r="F1654" s="20" t="inlineStr">
        <is>
          <t>LV22W21</t>
        </is>
      </c>
      <c r="G16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54" s="20" t="inlineStr">
        <is>
          <t>1 pieza</t>
        </is>
      </c>
      <c r="I1654" s="20" t="n">
        <v>1</v>
      </c>
      <c r="J1654" s="21" t="n">
        <v>73</v>
      </c>
      <c r="K1654" s="21" t="n">
        <v>77.48999999999999</v>
      </c>
      <c r="L1654" s="21" t="n">
        <v>25.86</v>
      </c>
      <c r="M1654" s="21" t="n">
        <v>0</v>
      </c>
      <c r="N1654" s="21">
        <f>K1654*0.08+L1654*0.08</f>
        <v/>
      </c>
      <c r="O1654" s="21">
        <f>-(K1654*0.025+L1654*0.025)</f>
        <v/>
      </c>
      <c r="P1654" s="21">
        <f>32</f>
        <v/>
      </c>
      <c r="Q1654" s="21">
        <f>J1654+L1654+N1654+O1654-P1654-M1654</f>
        <v/>
      </c>
    </row>
    <row r="1655">
      <c r="A1655" s="20" t="inlineStr">
        <is>
          <t>5.15-5.21</t>
        </is>
      </c>
      <c r="B1655" s="20" t="inlineStr">
        <is>
          <t>PO-128-03937068836471588</t>
        </is>
      </c>
      <c r="C1655" s="20" t="inlineStr">
        <is>
          <t>Shipped</t>
        </is>
      </c>
      <c r="D1655" s="20" t="inlineStr">
        <is>
          <t>128-03937026893431588</t>
        </is>
      </c>
      <c r="E1655" s="20" t="inlineStr">
        <is>
          <t>Shipped</t>
        </is>
      </c>
      <c r="F1655" s="20" t="inlineStr">
        <is>
          <t>LV22W21</t>
        </is>
      </c>
      <c r="G16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55" s="20" t="inlineStr">
        <is>
          <t>1 pieza</t>
        </is>
      </c>
      <c r="I1655" s="20" t="n">
        <v>4</v>
      </c>
      <c r="J1655" s="21" t="n">
        <v>292</v>
      </c>
      <c r="K1655" s="21" t="n">
        <v>309.96</v>
      </c>
      <c r="L1655" s="21" t="n">
        <v>0</v>
      </c>
      <c r="M1655" s="21" t="n">
        <v>0</v>
      </c>
      <c r="N1655" s="21">
        <f>K1655*0.08+L1655*0.08</f>
        <v/>
      </c>
      <c r="O1655" s="21">
        <f>-(K1655*0.025+L1655*0.025)</f>
        <v/>
      </c>
      <c r="P1655" s="21">
        <f>32</f>
        <v/>
      </c>
      <c r="Q1655" s="21">
        <f>J1655+L1655+N1655+O1655-P1655-M1655</f>
        <v/>
      </c>
    </row>
    <row r="1656">
      <c r="A1656" s="20" t="inlineStr">
        <is>
          <t>5.15-5.21</t>
        </is>
      </c>
      <c r="B1656" s="20" t="inlineStr">
        <is>
          <t>PO-128-04034219111030115</t>
        </is>
      </c>
      <c r="C1656" s="20" t="inlineStr">
        <is>
          <t>Shipped</t>
        </is>
      </c>
      <c r="D1656" s="20" t="inlineStr">
        <is>
          <t>128-04034229596790115</t>
        </is>
      </c>
      <c r="E1656" s="20" t="inlineStr">
        <is>
          <t>Shipped</t>
        </is>
      </c>
      <c r="F1656" s="20" t="inlineStr">
        <is>
          <t>LV22W21</t>
        </is>
      </c>
      <c r="G16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56" s="20" t="inlineStr">
        <is>
          <t>1 pieza</t>
        </is>
      </c>
      <c r="I1656" s="20" t="n">
        <v>2</v>
      </c>
      <c r="J1656" s="21" t="n">
        <v>146</v>
      </c>
      <c r="K1656" s="21" t="n">
        <v>138.13</v>
      </c>
      <c r="L1656" s="21" t="n">
        <v>25.86</v>
      </c>
      <c r="M1656" s="21" t="n">
        <v>0</v>
      </c>
      <c r="N1656" s="21">
        <f>K1656*0.08+L1656*0.08</f>
        <v/>
      </c>
      <c r="O1656" s="21">
        <f>-(K1656*0.025+L1656*0.025)</f>
        <v/>
      </c>
      <c r="P1656" s="21">
        <f>32</f>
        <v/>
      </c>
      <c r="Q1656" s="21">
        <f>J1656+L1656+N1656+O1656-P1656-M1656</f>
        <v/>
      </c>
    </row>
    <row r="1657">
      <c r="A1657" s="20" t="inlineStr">
        <is>
          <t>5.15-5.21</t>
        </is>
      </c>
      <c r="B1657" s="20" t="inlineStr">
        <is>
          <t>PO-128-03732457641592937</t>
        </is>
      </c>
      <c r="C1657" s="20" t="inlineStr">
        <is>
          <t>Shipped</t>
        </is>
      </c>
      <c r="D1657" s="20" t="inlineStr">
        <is>
          <t>128-03732478613112937</t>
        </is>
      </c>
      <c r="E1657" s="20" t="inlineStr">
        <is>
          <t>Shipped</t>
        </is>
      </c>
      <c r="F1657" s="20" t="inlineStr">
        <is>
          <t>LV22W21</t>
        </is>
      </c>
      <c r="G16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57" s="20" t="inlineStr">
        <is>
          <t>1 pieza</t>
        </is>
      </c>
      <c r="I1657" s="20" t="n">
        <v>1</v>
      </c>
      <c r="J1657" s="21" t="n">
        <v>73</v>
      </c>
      <c r="K1657" s="21" t="n">
        <v>86.09</v>
      </c>
      <c r="L1657" s="21" t="n">
        <v>25.86</v>
      </c>
      <c r="M1657" s="21" t="n">
        <v>0</v>
      </c>
      <c r="N1657" s="21">
        <f>K1657*0.08+L1657*0.08</f>
        <v/>
      </c>
      <c r="O1657" s="21">
        <f>-(K1657*0.025+L1657*0.025)</f>
        <v/>
      </c>
      <c r="P1657" s="21">
        <f>32</f>
        <v/>
      </c>
      <c r="Q1657" s="21">
        <f>J1657+L1657+N1657+O1657-P1657-M1657</f>
        <v/>
      </c>
    </row>
    <row r="1658">
      <c r="A1658" s="20" t="inlineStr">
        <is>
          <t>5.15-5.21</t>
        </is>
      </c>
      <c r="B1658" s="20" t="inlineStr">
        <is>
          <t>PO-128-03842263905911259</t>
        </is>
      </c>
      <c r="C1658" s="20" t="inlineStr">
        <is>
          <t>Shipped</t>
        </is>
      </c>
      <c r="D1658" s="20" t="inlineStr">
        <is>
          <t>128-03842245555831259</t>
        </is>
      </c>
      <c r="E1658" s="20" t="inlineStr">
        <is>
          <t>Shipped</t>
        </is>
      </c>
      <c r="F1658" s="20" t="inlineStr">
        <is>
          <t>M10</t>
        </is>
      </c>
      <c r="G1658" s="20" t="inlineStr">
        <is>
          <t>Pantalla de Batería Clara HD LED - Auriculares Inalámbricos TWS, Estuche con 6 Recargas, 5h de Uso, 4 Micrófonos CVC8.0 con Reducción de Ruido y Sonido HiFi</t>
        </is>
      </c>
      <c r="H1658" s="20" t="inlineStr">
        <is>
          <t>1 pieza</t>
        </is>
      </c>
      <c r="I1658" s="20" t="n">
        <v>1</v>
      </c>
      <c r="J1658" s="21" t="n">
        <v>43</v>
      </c>
      <c r="K1658" s="21" t="n">
        <v>48.2</v>
      </c>
      <c r="L1658" s="21" t="n">
        <v>25.86</v>
      </c>
      <c r="M1658" s="21" t="n">
        <v>0</v>
      </c>
      <c r="N1658" s="21">
        <f>K1658*0.08+L1658*0.08</f>
        <v/>
      </c>
      <c r="O1658" s="21">
        <f>-(K1658*0.025+L1658*0.025)</f>
        <v/>
      </c>
      <c r="P1658" s="21">
        <f>32</f>
        <v/>
      </c>
      <c r="Q1658" s="21">
        <f>J1658+L1658+N1658+O1658-P1658-M1658</f>
        <v/>
      </c>
    </row>
    <row r="1659">
      <c r="A1659" s="20" t="inlineStr">
        <is>
          <t>5.15-5.21</t>
        </is>
      </c>
      <c r="B1659" s="20" t="inlineStr">
        <is>
          <t>PO-128-03975717888630271</t>
        </is>
      </c>
      <c r="C1659" s="20" t="inlineStr">
        <is>
          <t>Shipped</t>
        </is>
      </c>
      <c r="D1659" s="20" t="inlineStr">
        <is>
          <t>128-03975822746230271</t>
        </is>
      </c>
      <c r="E1659" s="20" t="inlineStr">
        <is>
          <t>Shipped</t>
        </is>
      </c>
      <c r="F1659" s="20" t="inlineStr">
        <is>
          <t>LV22W21</t>
        </is>
      </c>
      <c r="G16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59" s="20" t="inlineStr">
        <is>
          <t>1 pieza</t>
        </is>
      </c>
      <c r="I1659" s="20" t="n">
        <v>1</v>
      </c>
      <c r="J1659" s="21" t="n">
        <v>73</v>
      </c>
      <c r="K1659" s="21" t="n">
        <v>77.48999999999999</v>
      </c>
      <c r="L1659" s="21" t="n">
        <v>25.86</v>
      </c>
      <c r="M1659" s="21" t="n">
        <v>0</v>
      </c>
      <c r="N1659" s="21">
        <f>K1659*0.08+L1659*0.08</f>
        <v/>
      </c>
      <c r="O1659" s="21">
        <f>-(K1659*0.025+L1659*0.025)</f>
        <v/>
      </c>
      <c r="P1659" s="21">
        <f>32</f>
        <v/>
      </c>
      <c r="Q1659" s="21">
        <f>J1659+L1659+N1659+O1659-P1659-M1659</f>
        <v/>
      </c>
    </row>
    <row r="1660">
      <c r="A1660" s="20" t="inlineStr">
        <is>
          <t>5.15-5.21</t>
        </is>
      </c>
      <c r="B1660" s="20" t="inlineStr">
        <is>
          <t>PO-128-03539357046394086</t>
        </is>
      </c>
      <c r="C1660" s="20" t="inlineStr">
        <is>
          <t>Shipped</t>
        </is>
      </c>
      <c r="D1660" s="20" t="inlineStr">
        <is>
          <t>128-03539461903994086</t>
        </is>
      </c>
      <c r="E1660" s="20" t="inlineStr">
        <is>
          <t>Shipped</t>
        </is>
      </c>
      <c r="F1660" s="20" t="inlineStr">
        <is>
          <t>VET15W01</t>
        </is>
      </c>
      <c r="G1660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1660" s="20" t="inlineStr">
        <is>
          <t>Blanco</t>
        </is>
      </c>
      <c r="I1660" s="20" t="n">
        <v>4</v>
      </c>
      <c r="J1660" s="21" t="n">
        <v>204</v>
      </c>
      <c r="K1660" s="21" t="n">
        <v>230.96</v>
      </c>
      <c r="L1660" s="21" t="n">
        <v>0</v>
      </c>
      <c r="M1660" s="21" t="n">
        <v>0</v>
      </c>
      <c r="N1660" s="21">
        <f>K1660*0.08+L1660*0.08</f>
        <v/>
      </c>
      <c r="O1660" s="21">
        <f>-(K1660*0.025+L1660*0.025)</f>
        <v/>
      </c>
      <c r="P1660" s="21">
        <f>32</f>
        <v/>
      </c>
      <c r="Q1660" s="21">
        <f>J1660+L1660+N1660+O1660-P1660-M1660</f>
        <v/>
      </c>
    </row>
    <row r="1661">
      <c r="A1661" s="20" t="inlineStr">
        <is>
          <t>5.15-5.21</t>
        </is>
      </c>
      <c r="B1661" s="20" t="inlineStr">
        <is>
          <t>PO-128-04024965509750040</t>
        </is>
      </c>
      <c r="C1661" s="20" t="inlineStr">
        <is>
          <t>Shipped</t>
        </is>
      </c>
      <c r="D1661" s="20" t="inlineStr">
        <is>
          <t>128-04024986481270040</t>
        </is>
      </c>
      <c r="E1661" s="20" t="inlineStr">
        <is>
          <t>Shipped</t>
        </is>
      </c>
      <c r="F1661" s="20" t="inlineStr">
        <is>
          <t>LV22W21</t>
        </is>
      </c>
      <c r="G16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61" s="20" t="inlineStr">
        <is>
          <t>1 pieza</t>
        </is>
      </c>
      <c r="I1661" s="20" t="n">
        <v>5</v>
      </c>
      <c r="J1661" s="21" t="n">
        <v>365</v>
      </c>
      <c r="K1661" s="21" t="n">
        <v>317.73</v>
      </c>
      <c r="L1661" s="21" t="n">
        <v>0</v>
      </c>
      <c r="M1661" s="21" t="n">
        <v>0</v>
      </c>
      <c r="N1661" s="21">
        <f>K1661*0.08+L1661*0.08</f>
        <v/>
      </c>
      <c r="O1661" s="21">
        <f>-(K1661*0.025+L1661*0.025)</f>
        <v/>
      </c>
      <c r="P1661" s="21">
        <f>32</f>
        <v/>
      </c>
      <c r="Q1661" s="21">
        <f>J1661+L1661+N1661+O1661-P1661-M1661</f>
        <v/>
      </c>
    </row>
    <row r="1662">
      <c r="A1662" s="20" t="inlineStr">
        <is>
          <t>5.15-5.21</t>
        </is>
      </c>
      <c r="B1662" s="20" t="inlineStr">
        <is>
          <t>PO-128-03931723387511556</t>
        </is>
      </c>
      <c r="C1662" s="20" t="inlineStr">
        <is>
          <t>Shipped</t>
        </is>
      </c>
      <c r="D1662" s="20" t="inlineStr">
        <is>
          <t>128-03931702415991556</t>
        </is>
      </c>
      <c r="E1662" s="20" t="inlineStr">
        <is>
          <t>Shipped</t>
        </is>
      </c>
      <c r="F1662" s="20" t="inlineStr">
        <is>
          <t>E27W28T30-1PC</t>
        </is>
      </c>
      <c r="G1662" s="20" t="inlineStr">
        <is>
          <t>TIANLAI Foco LED 3 Aspas Plegable 28W, Lámpara LED de 3 Alas Plegables con Base E27, Luz Blanca Fría 6500K, Ahorrador de Energía para Garaje, Taller y Hogar</t>
        </is>
      </c>
      <c r="H1662" s="20" t="inlineStr">
        <is>
          <t>1 PIEZA/E27W28T30</t>
        </is>
      </c>
      <c r="I1662" s="20" t="n">
        <v>2</v>
      </c>
      <c r="J1662" s="21" t="n">
        <v>84</v>
      </c>
      <c r="K1662" s="21" t="n">
        <v>97.90000000000001</v>
      </c>
      <c r="L1662" s="21" t="n">
        <v>25.86</v>
      </c>
      <c r="M1662" s="21" t="n">
        <v>0</v>
      </c>
      <c r="N1662" s="21">
        <f>K1662*0.08+L1662*0.08</f>
        <v/>
      </c>
      <c r="O1662" s="21">
        <f>-(K1662*0.025+L1662*0.025)</f>
        <v/>
      </c>
      <c r="P1662" s="21">
        <f>32</f>
        <v/>
      </c>
      <c r="Q1662" s="21">
        <f>J1662+L1662+N1662+O1662-P1662-M1662</f>
        <v/>
      </c>
    </row>
    <row r="1663">
      <c r="A1663" s="20" t="inlineStr">
        <is>
          <t>5.15-5.21</t>
        </is>
      </c>
      <c r="B1663" s="20" t="inlineStr">
        <is>
          <t>PO-128-03679851725432099</t>
        </is>
      </c>
      <c r="C1663" s="20" t="inlineStr">
        <is>
          <t>Shipped</t>
        </is>
      </c>
      <c r="D1663" s="20" t="inlineStr">
        <is>
          <t>128-03679872696952099</t>
        </is>
      </c>
      <c r="E1663" s="20" t="inlineStr">
        <is>
          <t>Shipped</t>
        </is>
      </c>
      <c r="F1663" s="20" t="inlineStr">
        <is>
          <t>LV22W21</t>
        </is>
      </c>
      <c r="G16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63" s="20" t="inlineStr">
        <is>
          <t>1 pieza</t>
        </is>
      </c>
      <c r="I1663" s="20" t="n">
        <v>3</v>
      </c>
      <c r="J1663" s="21" t="n">
        <v>219</v>
      </c>
      <c r="K1663" s="21" t="n">
        <v>232.47</v>
      </c>
      <c r="L1663" s="21" t="n">
        <v>0</v>
      </c>
      <c r="M1663" s="21" t="n">
        <v>0</v>
      </c>
      <c r="N1663" s="21">
        <f>K1663*0.08+L1663*0.08</f>
        <v/>
      </c>
      <c r="O1663" s="21">
        <f>-(K1663*0.025+L1663*0.025)</f>
        <v/>
      </c>
      <c r="P1663" s="21">
        <f>32</f>
        <v/>
      </c>
      <c r="Q1663" s="21">
        <f>J1663+L1663+N1663+O1663-P1663-M1663</f>
        <v/>
      </c>
    </row>
    <row r="1664">
      <c r="A1664" s="20" t="inlineStr">
        <is>
          <t>5.15-5.21</t>
        </is>
      </c>
      <c r="B1664" s="20" t="inlineStr">
        <is>
          <t>PO-128-03630366341752328</t>
        </is>
      </c>
      <c r="C1664" s="20" t="inlineStr">
        <is>
          <t>Shipped</t>
        </is>
      </c>
      <c r="D1664" s="20" t="inlineStr">
        <is>
          <t>128-03630387313272328</t>
        </is>
      </c>
      <c r="E1664" s="20" t="inlineStr">
        <is>
          <t>Shipped</t>
        </is>
      </c>
      <c r="F1664" s="20" t="inlineStr">
        <is>
          <t>LV22W21</t>
        </is>
      </c>
      <c r="G16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64" s="20" t="inlineStr">
        <is>
          <t>1 pieza</t>
        </is>
      </c>
      <c r="I1664" s="20" t="n">
        <v>3</v>
      </c>
      <c r="J1664" s="21" t="n">
        <v>219</v>
      </c>
      <c r="K1664" s="21" t="n">
        <v>232.47</v>
      </c>
      <c r="L1664" s="21" t="n">
        <v>0</v>
      </c>
      <c r="M1664" s="21" t="n">
        <v>0</v>
      </c>
      <c r="N1664" s="21">
        <f>K1664*0.08+L1664*0.08</f>
        <v/>
      </c>
      <c r="O1664" s="21">
        <f>-(K1664*0.025+L1664*0.025)</f>
        <v/>
      </c>
      <c r="P1664" s="21">
        <f>32</f>
        <v/>
      </c>
      <c r="Q1664" s="21">
        <f>J1664+L1664+N1664+O1664-P1664-M1664</f>
        <v/>
      </c>
    </row>
    <row r="1665">
      <c r="A1665" s="20" t="inlineStr">
        <is>
          <t>5.15-5.21</t>
        </is>
      </c>
      <c r="B1665" s="20" t="inlineStr">
        <is>
          <t>PO-128-03710810767993064</t>
        </is>
      </c>
      <c r="C1665" s="20" t="inlineStr">
        <is>
          <t>Shipped</t>
        </is>
      </c>
      <c r="D1665" s="20" t="inlineStr">
        <is>
          <t>128-03710915625593064</t>
        </is>
      </c>
      <c r="E1665" s="20" t="inlineStr">
        <is>
          <t>Shipped</t>
        </is>
      </c>
      <c r="F1665" s="20" t="inlineStr">
        <is>
          <t>LV22W21</t>
        </is>
      </c>
      <c r="G16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65" s="20" t="inlineStr">
        <is>
          <t>1 pieza</t>
        </is>
      </c>
      <c r="I1665" s="20" t="n">
        <v>3</v>
      </c>
      <c r="J1665" s="21" t="n">
        <v>219</v>
      </c>
      <c r="K1665" s="21" t="n">
        <v>232.47</v>
      </c>
      <c r="L1665" s="21" t="n">
        <v>0</v>
      </c>
      <c r="M1665" s="21" t="n">
        <v>0</v>
      </c>
      <c r="N1665" s="21">
        <f>K1665*0.08+L1665*0.08</f>
        <v/>
      </c>
      <c r="O1665" s="21">
        <f>-(K1665*0.025+L1665*0.025)</f>
        <v/>
      </c>
      <c r="P1665" s="21">
        <f>32</f>
        <v/>
      </c>
      <c r="Q1665" s="21">
        <f>J1665+L1665+N1665+O1665-P1665-M1665</f>
        <v/>
      </c>
    </row>
    <row r="1666">
      <c r="A1666" s="20" t="inlineStr">
        <is>
          <t>5.15-5.21</t>
        </is>
      </c>
      <c r="B1666" s="20" t="inlineStr">
        <is>
          <t>PO-128-03654369813112187</t>
        </is>
      </c>
      <c r="C1666" s="20" t="inlineStr">
        <is>
          <t>Shipped</t>
        </is>
      </c>
      <c r="D1666" s="20" t="inlineStr">
        <is>
          <t>128-03654390784632187</t>
        </is>
      </c>
      <c r="E1666" s="20" t="inlineStr">
        <is>
          <t>Shipped</t>
        </is>
      </c>
      <c r="F1666" s="20" t="inlineStr">
        <is>
          <t>LV22W21</t>
        </is>
      </c>
      <c r="G16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66" s="20" t="inlineStr">
        <is>
          <t>1 pieza</t>
        </is>
      </c>
      <c r="I1666" s="20" t="n">
        <v>1</v>
      </c>
      <c r="J1666" s="21" t="n">
        <v>73</v>
      </c>
      <c r="K1666" s="21" t="n">
        <v>86.09</v>
      </c>
      <c r="L1666" s="21" t="n">
        <v>25.86</v>
      </c>
      <c r="M1666" s="21" t="n">
        <v>0</v>
      </c>
      <c r="N1666" s="21">
        <f>K1666*0.08+L1666*0.08</f>
        <v/>
      </c>
      <c r="O1666" s="21">
        <f>-(K1666*0.025+L1666*0.025)</f>
        <v/>
      </c>
      <c r="P1666" s="21">
        <f>32</f>
        <v/>
      </c>
      <c r="Q1666" s="21">
        <f>J1666+L1666+N1666+O1666-P1666-M1666</f>
        <v/>
      </c>
    </row>
    <row r="1667">
      <c r="A1667" s="20" t="inlineStr">
        <is>
          <t>5.15-5.21</t>
        </is>
      </c>
      <c r="B1667" s="20" t="inlineStr">
        <is>
          <t>PO-128-03593477694073636</t>
        </is>
      </c>
      <c r="C1667" s="20" t="inlineStr">
        <is>
          <t>Shipped</t>
        </is>
      </c>
      <c r="D1667" s="20" t="inlineStr">
        <is>
          <t>128-03593503908473636</t>
        </is>
      </c>
      <c r="E1667" s="20" t="inlineStr">
        <is>
          <t>Shipped</t>
        </is>
      </c>
      <c r="F1667" s="20" t="inlineStr">
        <is>
          <t>LV54W25</t>
        </is>
      </c>
      <c r="G166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667" s="20" t="inlineStr">
        <is>
          <t>Blanco</t>
        </is>
      </c>
      <c r="I1667" s="20" t="n">
        <v>1</v>
      </c>
      <c r="J1667" s="21" t="n">
        <v>78</v>
      </c>
      <c r="K1667" s="21" t="n">
        <v>80.70999999999999</v>
      </c>
      <c r="L1667" s="21" t="n">
        <v>25.86</v>
      </c>
      <c r="M1667" s="21" t="n">
        <v>0</v>
      </c>
      <c r="N1667" s="21">
        <f>K1667*0.08+L1667*0.08</f>
        <v/>
      </c>
      <c r="O1667" s="21">
        <f>-(K1667*0.025+L1667*0.025)</f>
        <v/>
      </c>
      <c r="P1667" s="21">
        <f>32</f>
        <v/>
      </c>
      <c r="Q1667" s="21">
        <f>J1667+L1667+N1667+O1667-P1667-M1667</f>
        <v/>
      </c>
    </row>
    <row r="1668">
      <c r="A1668" s="20" t="inlineStr">
        <is>
          <t>5.15-5.21</t>
        </is>
      </c>
      <c r="B1668" s="20" t="inlineStr">
        <is>
          <t>PO-128-03800743219831504</t>
        </is>
      </c>
      <c r="C1668" s="20" t="inlineStr">
        <is>
          <t>Shipped</t>
        </is>
      </c>
      <c r="D1668" s="20" t="inlineStr">
        <is>
          <t>128-03800764191351504</t>
        </is>
      </c>
      <c r="E1668" s="20" t="inlineStr">
        <is>
          <t>Shipped</t>
        </is>
      </c>
      <c r="F1668" s="20" t="inlineStr">
        <is>
          <t>LV22W21</t>
        </is>
      </c>
      <c r="G16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68" s="20" t="inlineStr">
        <is>
          <t>1 pieza</t>
        </is>
      </c>
      <c r="I1668" s="20" t="n">
        <v>2</v>
      </c>
      <c r="J1668" s="21" t="n">
        <v>146</v>
      </c>
      <c r="K1668" s="21" t="n">
        <v>129.68</v>
      </c>
      <c r="L1668" s="21" t="n">
        <v>25.86</v>
      </c>
      <c r="M1668" s="21" t="n">
        <v>0</v>
      </c>
      <c r="N1668" s="21">
        <f>K1668*0.08+L1668*0.08</f>
        <v/>
      </c>
      <c r="O1668" s="21">
        <f>-(K1668*0.025+L1668*0.025)</f>
        <v/>
      </c>
      <c r="P1668" s="21">
        <f>32</f>
        <v/>
      </c>
      <c r="Q1668" s="21">
        <f>J1668+L1668+N1668+O1668-P1668-M1668</f>
        <v/>
      </c>
    </row>
    <row r="1669">
      <c r="A1669" s="20" t="inlineStr">
        <is>
          <t>5.15-5.21</t>
        </is>
      </c>
      <c r="B1669" s="20" t="inlineStr">
        <is>
          <t>PO-128-03464647148153380</t>
        </is>
      </c>
      <c r="C1669" s="20" t="inlineStr">
        <is>
          <t>Shipped</t>
        </is>
      </c>
      <c r="D1669" s="20" t="inlineStr">
        <is>
          <t>128-03464605205113380</t>
        </is>
      </c>
      <c r="E1669" s="20" t="inlineStr">
        <is>
          <t>Shipped</t>
        </is>
      </c>
      <c r="F1669" s="20" t="inlineStr">
        <is>
          <t>LV22W21</t>
        </is>
      </c>
      <c r="G16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69" s="20" t="inlineStr">
        <is>
          <t>1 pieza</t>
        </is>
      </c>
      <c r="I1669" s="20" t="n">
        <v>1</v>
      </c>
      <c r="J1669" s="21" t="n">
        <v>73</v>
      </c>
      <c r="K1669" s="21" t="n">
        <v>34.39</v>
      </c>
      <c r="L1669" s="21" t="n">
        <v>25.86</v>
      </c>
      <c r="M1669" s="21" t="n">
        <v>0</v>
      </c>
      <c r="N1669" s="21">
        <f>K1669*0.08+L1669*0.08</f>
        <v/>
      </c>
      <c r="O1669" s="21">
        <f>-(K1669*0.025+L1669*0.025)</f>
        <v/>
      </c>
      <c r="P1669" s="21">
        <f>32</f>
        <v/>
      </c>
      <c r="Q1669" s="21">
        <f>J1669+L1669+N1669+O1669-P1669-M1669</f>
        <v/>
      </c>
    </row>
    <row r="1670">
      <c r="A1670" s="20" t="inlineStr">
        <is>
          <t>5.15-5.21</t>
        </is>
      </c>
      <c r="B1670" s="20" t="inlineStr">
        <is>
          <t>PO-128-03854998887031119</t>
        </is>
      </c>
      <c r="C1670" s="20" t="inlineStr">
        <is>
          <t>Shipped</t>
        </is>
      </c>
      <c r="D1670" s="20" t="inlineStr">
        <is>
          <t>128-03854959565431119</t>
        </is>
      </c>
      <c r="E1670" s="20" t="inlineStr">
        <is>
          <t>Shipped</t>
        </is>
      </c>
      <c r="F1670" s="20" t="inlineStr">
        <is>
          <t>M10</t>
        </is>
      </c>
      <c r="G1670" s="20" t="inlineStr">
        <is>
          <t>Pantalla de Batería Clara HD LED - Auriculares Inalámbricos TWS, Estuche con 6 Recargas, 5h de Uso, 4 Micrófonos CVC8.0 con Reducción de Ruido y Sonido HiFi</t>
        </is>
      </c>
      <c r="H1670" s="20" t="inlineStr">
        <is>
          <t>1 pieza</t>
        </is>
      </c>
      <c r="I1670" s="20" t="n">
        <v>2</v>
      </c>
      <c r="J1670" s="21" t="n">
        <v>86</v>
      </c>
      <c r="K1670" s="21" t="n">
        <v>93.42</v>
      </c>
      <c r="L1670" s="21" t="n">
        <v>25.86</v>
      </c>
      <c r="M1670" s="21" t="n">
        <v>0</v>
      </c>
      <c r="N1670" s="21">
        <f>K1670*0.08+L1670*0.08</f>
        <v/>
      </c>
      <c r="O1670" s="21">
        <f>-(K1670*0.025+L1670*0.025)</f>
        <v/>
      </c>
      <c r="P1670" s="21">
        <f>32</f>
        <v/>
      </c>
      <c r="Q1670" s="21">
        <f>J1670+L1670+N1670+O1670-P1670-M1670</f>
        <v/>
      </c>
    </row>
    <row r="1671">
      <c r="A1671" s="20" t="inlineStr">
        <is>
          <t>5.15-5.21</t>
        </is>
      </c>
      <c r="B1671" s="20" t="inlineStr">
        <is>
          <t>PO-128-03470349071993410</t>
        </is>
      </c>
      <c r="C1671" s="20" t="inlineStr">
        <is>
          <t>Shipped</t>
        </is>
      </c>
      <c r="D1671" s="20" t="inlineStr">
        <is>
          <t>128-03470307128953410</t>
        </is>
      </c>
      <c r="E1671" s="20" t="inlineStr">
        <is>
          <t>Shipped</t>
        </is>
      </c>
      <c r="F1671" s="20" t="inlineStr">
        <is>
          <t>R18W30MM30</t>
        </is>
      </c>
      <c r="G1671" s="20" t="inlineStr">
        <is>
          <t>TIANLAI Reflector LED 20W (1800LM) y 30W (2700LM) Vida Útil 50,000 Horas Ángulo 220° Eficiente Energía Instalación Fácil para Interior y Exterior</t>
        </is>
      </c>
      <c r="H1671" s="20" t="inlineStr">
        <is>
          <t>30W/2700lm</t>
        </is>
      </c>
      <c r="I1671" s="20" t="n">
        <v>1</v>
      </c>
      <c r="J1671" s="21" t="n">
        <v>50</v>
      </c>
      <c r="K1671" s="21" t="n">
        <v>54.24</v>
      </c>
      <c r="L1671" s="21" t="n">
        <v>25.86</v>
      </c>
      <c r="M1671" s="21" t="n">
        <v>0</v>
      </c>
      <c r="N1671" s="21">
        <f>K1671*0.08+L1671*0.08</f>
        <v/>
      </c>
      <c r="O1671" s="21">
        <f>-(K1671*0.025+L1671*0.025)</f>
        <v/>
      </c>
      <c r="P1671" s="21">
        <f>32</f>
        <v/>
      </c>
      <c r="Q1671" s="21">
        <f>J1671+L1671+N1671+O1671-P1671-M1671</f>
        <v/>
      </c>
    </row>
    <row r="1672">
      <c r="A1672" s="20" t="inlineStr">
        <is>
          <t>5.15-5.21</t>
        </is>
      </c>
      <c r="B1672" s="20" t="inlineStr">
        <is>
          <t>PO-128-03719975322232818</t>
        </is>
      </c>
      <c r="C1672" s="20" t="inlineStr">
        <is>
          <t>Shipped</t>
        </is>
      </c>
      <c r="D1672" s="20" t="inlineStr">
        <is>
          <t>128-03719933379192818</t>
        </is>
      </c>
      <c r="E1672" s="20" t="inlineStr">
        <is>
          <t>Shipped</t>
        </is>
      </c>
      <c r="F1672" s="20" t="inlineStr">
        <is>
          <t>LV22W21</t>
        </is>
      </c>
      <c r="G16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72" s="20" t="inlineStr">
        <is>
          <t>1 pieza</t>
        </is>
      </c>
      <c r="I1672" s="20" t="n">
        <v>1</v>
      </c>
      <c r="J1672" s="21" t="n">
        <v>73</v>
      </c>
      <c r="K1672" s="21" t="n">
        <v>77.48999999999999</v>
      </c>
      <c r="L1672" s="21" t="n">
        <v>25.86</v>
      </c>
      <c r="M1672" s="21" t="n">
        <v>0</v>
      </c>
      <c r="N1672" s="21">
        <f>K1672*0.08+L1672*0.08</f>
        <v/>
      </c>
      <c r="O1672" s="21">
        <f>-(K1672*0.025+L1672*0.025)</f>
        <v/>
      </c>
      <c r="P1672" s="21">
        <f>32</f>
        <v/>
      </c>
      <c r="Q1672" s="21">
        <f>J1672+L1672+N1672+O1672-P1672-M1672</f>
        <v/>
      </c>
    </row>
    <row r="1673">
      <c r="A1673" s="20" t="inlineStr">
        <is>
          <t>5.15-5.21</t>
        </is>
      </c>
      <c r="B1673" s="20" t="inlineStr">
        <is>
          <t>PO-128-03738520443512709</t>
        </is>
      </c>
      <c r="C1673" s="20" t="inlineStr">
        <is>
          <t>Shipped</t>
        </is>
      </c>
      <c r="D1673" s="20" t="inlineStr">
        <is>
          <t>128-03738562386552709</t>
        </is>
      </c>
      <c r="E1673" s="20" t="inlineStr">
        <is>
          <t>Shipped</t>
        </is>
      </c>
      <c r="F1673" s="20" t="inlineStr">
        <is>
          <t>VET15W01</t>
        </is>
      </c>
      <c r="G1673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1673" s="20" t="inlineStr">
        <is>
          <t>Blanco</t>
        </is>
      </c>
      <c r="I1673" s="20" t="n">
        <v>1</v>
      </c>
      <c r="J1673" s="21" t="n">
        <v>51</v>
      </c>
      <c r="K1673" s="21" t="n">
        <v>68.52</v>
      </c>
      <c r="L1673" s="21" t="n">
        <v>25.86</v>
      </c>
      <c r="M1673" s="21" t="n">
        <v>0</v>
      </c>
      <c r="N1673" s="21">
        <f>K1673*0.08+L1673*0.08</f>
        <v/>
      </c>
      <c r="O1673" s="21">
        <f>-(K1673*0.025+L1673*0.025)</f>
        <v/>
      </c>
      <c r="P1673" s="21">
        <f>32</f>
        <v/>
      </c>
      <c r="Q1673" s="21">
        <f>J1673+L1673+N1673+O1673-P1673-M1673</f>
        <v/>
      </c>
    </row>
    <row r="1674">
      <c r="A1674" s="20" t="inlineStr">
        <is>
          <t>5.15-5.21</t>
        </is>
      </c>
      <c r="B1674" s="20" t="inlineStr">
        <is>
          <t>PO-128-03931771945591557</t>
        </is>
      </c>
      <c r="C1674" s="20" t="inlineStr">
        <is>
          <t>Shipped</t>
        </is>
      </c>
      <c r="D1674" s="20" t="inlineStr">
        <is>
          <t>128-03931756216951557</t>
        </is>
      </c>
      <c r="E1674" s="20" t="inlineStr">
        <is>
          <t>Shipped</t>
        </is>
      </c>
      <c r="F1674" s="20" t="inlineStr">
        <is>
          <t>LV22W21</t>
        </is>
      </c>
      <c r="G16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74" s="20" t="inlineStr">
        <is>
          <t>1 pieza</t>
        </is>
      </c>
      <c r="I1674" s="20" t="n">
        <v>1</v>
      </c>
      <c r="J1674" s="21" t="n">
        <v>73</v>
      </c>
      <c r="K1674" s="21" t="n">
        <v>77.48999999999999</v>
      </c>
      <c r="L1674" s="21" t="n">
        <v>25.86</v>
      </c>
      <c r="M1674" s="21" t="n">
        <v>0</v>
      </c>
      <c r="N1674" s="21">
        <f>K1674*0.08+L1674*0.08</f>
        <v/>
      </c>
      <c r="O1674" s="21">
        <f>-(K1674*0.025+L1674*0.025)</f>
        <v/>
      </c>
      <c r="P1674" s="21">
        <f>32</f>
        <v/>
      </c>
      <c r="Q1674" s="21">
        <f>J1674+L1674+N1674+O1674-P1674-M1674</f>
        <v/>
      </c>
    </row>
    <row r="1675">
      <c r="A1675" s="20" t="inlineStr">
        <is>
          <t>5.15-5.21</t>
        </is>
      </c>
      <c r="B1675" s="20" t="inlineStr">
        <is>
          <t>PO-128-03748329088632779</t>
        </is>
      </c>
      <c r="C1675" s="20" t="inlineStr">
        <is>
          <t>Shipped</t>
        </is>
      </c>
      <c r="D1675" s="20" t="inlineStr">
        <is>
          <t>128-03748355303032779</t>
        </is>
      </c>
      <c r="E1675" s="20" t="inlineStr">
        <is>
          <t>Shipped</t>
        </is>
      </c>
      <c r="F1675" s="20" t="inlineStr">
        <is>
          <t>B03W10-10PZS</t>
        </is>
      </c>
      <c r="G16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675" s="20" t="inlineStr">
        <is>
          <t>10 piezas</t>
        </is>
      </c>
      <c r="I1675" s="20" t="n">
        <v>1</v>
      </c>
      <c r="J1675" s="21" t="n">
        <v>62</v>
      </c>
      <c r="K1675" s="21" t="n">
        <v>66.98999999999999</v>
      </c>
      <c r="L1675" s="21" t="n">
        <v>25.86</v>
      </c>
      <c r="M1675" s="21" t="n">
        <v>0</v>
      </c>
      <c r="N1675" s="21">
        <f>K1675*0.08+L1675*0.08</f>
        <v/>
      </c>
      <c r="O1675" s="21">
        <f>-(K1675*0.025+L1675*0.025)</f>
        <v/>
      </c>
      <c r="P1675" s="21">
        <f>32</f>
        <v/>
      </c>
      <c r="Q1675" s="21">
        <f>J1675+L1675+N1675+O1675-P1675-M1675</f>
        <v/>
      </c>
    </row>
    <row r="1676">
      <c r="A1676" s="20" t="inlineStr">
        <is>
          <t>5.15-5.21</t>
        </is>
      </c>
      <c r="B1676" s="20" t="inlineStr">
        <is>
          <t>PO-128-03682527457912083</t>
        </is>
      </c>
      <c r="C1676" s="20" t="inlineStr">
        <is>
          <t>Shipped</t>
        </is>
      </c>
      <c r="D1676" s="20" t="inlineStr">
        <is>
          <t>128-03682579886712083</t>
        </is>
      </c>
      <c r="E1676" s="20" t="inlineStr">
        <is>
          <t>Shipped</t>
        </is>
      </c>
      <c r="F1676" s="20" t="inlineStr">
        <is>
          <t>M10</t>
        </is>
      </c>
      <c r="G1676" s="20" t="inlineStr">
        <is>
          <t>Pantalla de Batería Clara HD LED - Auriculares Inalámbricos TWS, Estuche con 6 Recargas, 5h de Uso, 4 Micrófonos CVC8.0 con Reducción de Ruido y Sonido HiFi</t>
        </is>
      </c>
      <c r="H1676" s="20" t="inlineStr">
        <is>
          <t>1 pieza</t>
        </is>
      </c>
      <c r="I1676" s="20" t="n">
        <v>1</v>
      </c>
      <c r="J1676" s="21" t="n">
        <v>43</v>
      </c>
      <c r="K1676" s="21" t="n">
        <v>48.2</v>
      </c>
      <c r="L1676" s="21" t="n">
        <v>25.86</v>
      </c>
      <c r="M1676" s="21" t="n">
        <v>0</v>
      </c>
      <c r="N1676" s="21">
        <f>K1676*0.08+L1676*0.08</f>
        <v/>
      </c>
      <c r="O1676" s="21">
        <f>-(K1676*0.025+L1676*0.025)</f>
        <v/>
      </c>
      <c r="P1676" s="21">
        <f>32</f>
        <v/>
      </c>
      <c r="Q1676" s="21">
        <f>J1676+L1676+N1676+O1676-P1676-M1676</f>
        <v/>
      </c>
    </row>
    <row r="1677">
      <c r="A1677" s="20" t="inlineStr">
        <is>
          <t>5.15-5.21</t>
        </is>
      </c>
      <c r="B1677" s="20" t="inlineStr">
        <is>
          <t>PO-128-03987662377590326</t>
        </is>
      </c>
      <c r="C1677" s="20" t="inlineStr">
        <is>
          <t>Shipped</t>
        </is>
      </c>
      <c r="D1677" s="20" t="inlineStr">
        <is>
          <t>128-03987672863350326</t>
        </is>
      </c>
      <c r="E1677" s="20" t="inlineStr">
        <is>
          <t>Shipped</t>
        </is>
      </c>
      <c r="F1677" s="20" t="inlineStr">
        <is>
          <t>LV22W21</t>
        </is>
      </c>
      <c r="G16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77" s="20" t="inlineStr">
        <is>
          <t>1 pieza</t>
        </is>
      </c>
      <c r="I1677" s="20" t="n">
        <v>1</v>
      </c>
      <c r="J1677" s="21" t="n">
        <v>73</v>
      </c>
      <c r="K1677" s="21" t="n">
        <v>86.09</v>
      </c>
      <c r="L1677" s="21" t="n">
        <v>25.86</v>
      </c>
      <c r="M1677" s="21" t="n">
        <v>0</v>
      </c>
      <c r="N1677" s="21">
        <f>K1677*0.08+L1677*0.08</f>
        <v/>
      </c>
      <c r="O1677" s="21">
        <f>-(K1677*0.025+L1677*0.025)</f>
        <v/>
      </c>
      <c r="P1677" s="21">
        <f>32</f>
        <v/>
      </c>
      <c r="Q1677" s="21">
        <f>J1677+L1677+N1677+O1677-P1677-M1677</f>
        <v/>
      </c>
    </row>
    <row r="1678">
      <c r="A1678" s="20" t="inlineStr">
        <is>
          <t>5.15-5.21</t>
        </is>
      </c>
      <c r="B1678" s="20" t="inlineStr">
        <is>
          <t>PO-128-03838934999671279</t>
        </is>
      </c>
      <c r="C1678" s="20" t="inlineStr">
        <is>
          <t>Shipped</t>
        </is>
      </c>
      <c r="D1678" s="20" t="inlineStr">
        <is>
          <t>128-03838945485431279</t>
        </is>
      </c>
      <c r="E1678" s="20" t="inlineStr">
        <is>
          <t>Shipped</t>
        </is>
      </c>
      <c r="F1678" s="20" t="inlineStr">
        <is>
          <t>B03W10-10PZS</t>
        </is>
      </c>
      <c r="G167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678" s="20" t="inlineStr">
        <is>
          <t>10 piezas</t>
        </is>
      </c>
      <c r="I1678" s="20" t="n">
        <v>1</v>
      </c>
      <c r="J1678" s="21" t="n">
        <v>62</v>
      </c>
      <c r="K1678" s="21" t="n">
        <v>62.57</v>
      </c>
      <c r="L1678" s="21" t="n">
        <v>25.86</v>
      </c>
      <c r="M1678" s="21" t="n">
        <v>0</v>
      </c>
      <c r="N1678" s="21">
        <f>K1678*0.08+L1678*0.08</f>
        <v/>
      </c>
      <c r="O1678" s="21">
        <f>-(K1678*0.025+L1678*0.025)</f>
        <v/>
      </c>
      <c r="P1678" s="21">
        <f>32</f>
        <v/>
      </c>
      <c r="Q1678" s="21">
        <f>J1678+L1678+N1678+O1678-P1678-M1678</f>
        <v/>
      </c>
    </row>
    <row r="1679">
      <c r="A1679" s="20" t="inlineStr">
        <is>
          <t>5.15-5.21</t>
        </is>
      </c>
      <c r="B1679" s="20" t="inlineStr">
        <is>
          <t>PO-128-03906940606071897</t>
        </is>
      </c>
      <c r="C1679" s="20" t="inlineStr">
        <is>
          <t>Shipped</t>
        </is>
      </c>
      <c r="D1679" s="20" t="inlineStr">
        <is>
          <t>128-03906945848951897</t>
        </is>
      </c>
      <c r="E1679" s="20" t="inlineStr">
        <is>
          <t>Shipped</t>
        </is>
      </c>
      <c r="F1679" s="20" t="inlineStr">
        <is>
          <t>LV22W21</t>
        </is>
      </c>
      <c r="G16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79" s="20" t="inlineStr">
        <is>
          <t>1 pieza</t>
        </is>
      </c>
      <c r="I1679" s="20" t="n">
        <v>1</v>
      </c>
      <c r="J1679" s="21" t="n">
        <v>73</v>
      </c>
      <c r="K1679" s="21" t="n">
        <v>62</v>
      </c>
      <c r="L1679" s="21" t="n">
        <v>25.86</v>
      </c>
      <c r="M1679" s="21" t="n">
        <v>0</v>
      </c>
      <c r="N1679" s="21">
        <f>K1679*0.08+L1679*0.08</f>
        <v/>
      </c>
      <c r="O1679" s="21">
        <f>-(K1679*0.025+L1679*0.025)</f>
        <v/>
      </c>
      <c r="P1679" s="21">
        <f>32</f>
        <v/>
      </c>
      <c r="Q1679" s="21">
        <f>J1679+L1679+N1679+O1679-P1679-M1679</f>
        <v/>
      </c>
    </row>
    <row r="1680">
      <c r="A1680" s="20" t="inlineStr">
        <is>
          <t>5.15-5.21</t>
        </is>
      </c>
      <c r="B1680" s="20" t="inlineStr">
        <is>
          <t>PO-128-03815859692151350</t>
        </is>
      </c>
      <c r="C1680" s="20" t="inlineStr">
        <is>
          <t>Shipped</t>
        </is>
      </c>
      <c r="D1680" s="20" t="inlineStr">
        <is>
          <t>128-03815822991991350</t>
        </is>
      </c>
      <c r="E1680" s="20" t="inlineStr">
        <is>
          <t>Shipped</t>
        </is>
      </c>
      <c r="F1680" s="20" t="inlineStr">
        <is>
          <t>LV22W21</t>
        </is>
      </c>
      <c r="G16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80" s="20" t="inlineStr">
        <is>
          <t>1 pieza</t>
        </is>
      </c>
      <c r="I1680" s="20" t="n">
        <v>1</v>
      </c>
      <c r="J1680" s="21" t="n">
        <v>73</v>
      </c>
      <c r="K1680" s="21" t="n">
        <v>75.90000000000001</v>
      </c>
      <c r="L1680" s="21" t="n">
        <v>25.86</v>
      </c>
      <c r="M1680" s="21" t="n">
        <v>0</v>
      </c>
      <c r="N1680" s="21">
        <f>K1680*0.08+L1680*0.08</f>
        <v/>
      </c>
      <c r="O1680" s="21">
        <f>-(K1680*0.025+L1680*0.025)</f>
        <v/>
      </c>
      <c r="P1680" s="21">
        <f>32</f>
        <v/>
      </c>
      <c r="Q1680" s="21">
        <f>J1680+L1680+N1680+O1680-P1680-M1680</f>
        <v/>
      </c>
    </row>
    <row r="1681">
      <c r="A1681" s="20" t="inlineStr">
        <is>
          <t>5.15-5.21</t>
        </is>
      </c>
      <c r="B1681" s="20" t="inlineStr">
        <is>
          <t>PO-128-03955303885430393</t>
        </is>
      </c>
      <c r="C1681" s="20" t="inlineStr">
        <is>
          <t>Shipped</t>
        </is>
      </c>
      <c r="D1681" s="20" t="inlineStr">
        <is>
          <t>128-03955282913910393</t>
        </is>
      </c>
      <c r="E1681" s="20" t="inlineStr">
        <is>
          <t>Shipped</t>
        </is>
      </c>
      <c r="F1681" s="20" t="inlineStr">
        <is>
          <t>LV22W21</t>
        </is>
      </c>
      <c r="G16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81" s="20" t="inlineStr">
        <is>
          <t>1 pieza</t>
        </is>
      </c>
      <c r="I1681" s="20" t="n">
        <v>1</v>
      </c>
      <c r="J1681" s="21" t="n">
        <v>73</v>
      </c>
      <c r="K1681" s="21" t="n">
        <v>86.09</v>
      </c>
      <c r="L1681" s="21" t="n">
        <v>25.86</v>
      </c>
      <c r="M1681" s="21" t="n">
        <v>0</v>
      </c>
      <c r="N1681" s="21">
        <f>K1681*0.08+L1681*0.08</f>
        <v/>
      </c>
      <c r="O1681" s="21">
        <f>-(K1681*0.025+L1681*0.025)</f>
        <v/>
      </c>
      <c r="P1681" s="21">
        <f>32</f>
        <v/>
      </c>
      <c r="Q1681" s="21">
        <f>J1681+L1681+N1681+O1681-P1681-M1681</f>
        <v/>
      </c>
    </row>
    <row r="1682">
      <c r="A1682" s="20" t="inlineStr">
        <is>
          <t>5.15-5.21</t>
        </is>
      </c>
      <c r="B1682" s="20" t="inlineStr">
        <is>
          <t>PO-128-03964695962230465</t>
        </is>
      </c>
      <c r="C1682" s="20" t="inlineStr">
        <is>
          <t>Shipped</t>
        </is>
      </c>
      <c r="D1682" s="20" t="inlineStr">
        <is>
          <t>128-03964674990710465</t>
        </is>
      </c>
      <c r="E1682" s="20" t="inlineStr">
        <is>
          <t>Shipped</t>
        </is>
      </c>
      <c r="F1682" s="20" t="inlineStr">
        <is>
          <t>LV22W21</t>
        </is>
      </c>
      <c r="G16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82" s="20" t="inlineStr">
        <is>
          <t>1 pieza</t>
        </is>
      </c>
      <c r="I1682" s="20" t="n">
        <v>1</v>
      </c>
      <c r="J1682" s="21" t="n">
        <v>73</v>
      </c>
      <c r="K1682" s="21" t="n">
        <v>77.48999999999999</v>
      </c>
      <c r="L1682" s="21" t="n">
        <v>25.86</v>
      </c>
      <c r="M1682" s="21" t="n">
        <v>0</v>
      </c>
      <c r="N1682" s="21">
        <f>K1682*0.08+L1682*0.08</f>
        <v/>
      </c>
      <c r="O1682" s="21">
        <f>-(K1682*0.025+L1682*0.025)</f>
        <v/>
      </c>
      <c r="P1682" s="21">
        <f>32</f>
        <v/>
      </c>
      <c r="Q1682" s="21">
        <f>J1682+L1682+N1682+O1682-P1682-M1682</f>
        <v/>
      </c>
    </row>
    <row r="1683">
      <c r="A1683" s="20" t="inlineStr">
        <is>
          <t>5.15-5.21</t>
        </is>
      </c>
      <c r="B1683" s="20" t="inlineStr">
        <is>
          <t>PO-128-03730494782072885</t>
        </is>
      </c>
      <c r="C1683" s="20" t="inlineStr">
        <is>
          <t>Shipped</t>
        </is>
      </c>
      <c r="D1683" s="20" t="inlineStr">
        <is>
          <t>128-03730442353272885</t>
        </is>
      </c>
      <c r="E1683" s="20" t="inlineStr">
        <is>
          <t>Shipped</t>
        </is>
      </c>
      <c r="F1683" s="20" t="inlineStr">
        <is>
          <t>LV22W21</t>
        </is>
      </c>
      <c r="G16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83" s="20" t="inlineStr">
        <is>
          <t>1 pieza</t>
        </is>
      </c>
      <c r="I1683" s="20" t="n">
        <v>1</v>
      </c>
      <c r="J1683" s="21" t="n">
        <v>73</v>
      </c>
      <c r="K1683" s="21" t="n">
        <v>77.48999999999999</v>
      </c>
      <c r="L1683" s="21" t="n">
        <v>25.86</v>
      </c>
      <c r="M1683" s="21" t="n">
        <v>0</v>
      </c>
      <c r="N1683" s="21">
        <f>K1683*0.08+L1683*0.08</f>
        <v/>
      </c>
      <c r="O1683" s="21">
        <f>-(K1683*0.025+L1683*0.025)</f>
        <v/>
      </c>
      <c r="P1683" s="21">
        <f>32</f>
        <v/>
      </c>
      <c r="Q1683" s="21">
        <f>J1683+L1683+N1683+O1683-P1683-M1683</f>
        <v/>
      </c>
    </row>
    <row r="1684">
      <c r="A1684" s="20" t="inlineStr">
        <is>
          <t>5.15-5.21</t>
        </is>
      </c>
      <c r="B1684" s="20" t="inlineStr">
        <is>
          <t>PO-128-04095580309110709</t>
        </is>
      </c>
      <c r="C1684" s="20" t="inlineStr">
        <is>
          <t>Shipped</t>
        </is>
      </c>
      <c r="D1684" s="20" t="inlineStr">
        <is>
          <t>128-04095648466550709</t>
        </is>
      </c>
      <c r="E1684" s="20" t="inlineStr">
        <is>
          <t>Shipped</t>
        </is>
      </c>
      <c r="F1684" s="20" t="inlineStr">
        <is>
          <t>B03W12-10PZS</t>
        </is>
      </c>
      <c r="G1684" s="20" t="inlineStr">
        <is>
          <t>TIANLAI Foco LED 12W/15W Paquete de 10, Ahorro Energético Reemplazo 60W/65W, 6500K Luz Fría 880LM/1200LM, Sin Parpadeo Base E26/E27 Universal, 50000H Vida Útil para Hogar Oficina</t>
        </is>
      </c>
      <c r="H1684" s="20" t="inlineStr">
        <is>
          <t>10 piezas/12W</t>
        </is>
      </c>
      <c r="I1684" s="20" t="n">
        <v>2</v>
      </c>
      <c r="J1684" s="21" t="n">
        <v>206</v>
      </c>
      <c r="K1684" s="21" t="n">
        <v>208.44</v>
      </c>
      <c r="L1684" s="21" t="n">
        <v>25.86</v>
      </c>
      <c r="M1684" s="21" t="n">
        <v>0</v>
      </c>
      <c r="N1684" s="21">
        <f>K1684*0.08+L1684*0.08</f>
        <v/>
      </c>
      <c r="O1684" s="21">
        <f>-(K1684*0.025+L1684*0.025)</f>
        <v/>
      </c>
      <c r="P1684" s="21">
        <f>32</f>
        <v/>
      </c>
      <c r="Q1684" s="21">
        <f>J1684+L1684+N1684+O1684-P1684-M1684</f>
        <v/>
      </c>
    </row>
    <row r="1685">
      <c r="A1685" s="20" t="inlineStr">
        <is>
          <t>5.15-5.21</t>
        </is>
      </c>
      <c r="B1685" s="20" t="inlineStr">
        <is>
          <t>PO-128-03817157304951406</t>
        </is>
      </c>
      <c r="C1685" s="20" t="inlineStr">
        <is>
          <t>Shipped</t>
        </is>
      </c>
      <c r="D1685" s="20" t="inlineStr">
        <is>
          <t>128-03817170412151406</t>
        </is>
      </c>
      <c r="E1685" s="20" t="inlineStr">
        <is>
          <t>Shipped</t>
        </is>
      </c>
      <c r="F1685" s="20" t="inlineStr">
        <is>
          <t>LV54W25</t>
        </is>
      </c>
      <c r="G168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685" s="20" t="inlineStr">
        <is>
          <t>Blanco</t>
        </is>
      </c>
      <c r="I1685" s="20" t="n">
        <v>1</v>
      </c>
      <c r="J1685" s="21" t="n">
        <v>78</v>
      </c>
      <c r="K1685" s="21" t="n">
        <v>75.09</v>
      </c>
      <c r="L1685" s="21" t="n">
        <v>25.86</v>
      </c>
      <c r="M1685" s="21" t="n">
        <v>0</v>
      </c>
      <c r="N1685" s="21">
        <f>K1685*0.08+L1685*0.08</f>
        <v/>
      </c>
      <c r="O1685" s="21">
        <f>-(K1685*0.025+L1685*0.025)</f>
        <v/>
      </c>
      <c r="P1685" s="21">
        <f>32</f>
        <v/>
      </c>
      <c r="Q1685" s="21">
        <f>J1685+L1685+N1685+O1685-P1685-M1685</f>
        <v/>
      </c>
    </row>
    <row r="1686">
      <c r="A1686" s="20" t="inlineStr">
        <is>
          <t>5.15-5.21</t>
        </is>
      </c>
      <c r="B1686" s="20" t="inlineStr">
        <is>
          <t>PO-128-03902567834231859</t>
        </is>
      </c>
      <c r="C1686" s="20" t="inlineStr">
        <is>
          <t>Shipped</t>
        </is>
      </c>
      <c r="D1686" s="20" t="inlineStr">
        <is>
          <t>128-03902578319991859</t>
        </is>
      </c>
      <c r="E1686" s="20" t="inlineStr">
        <is>
          <t>Shipped</t>
        </is>
      </c>
      <c r="F1686" s="20" t="inlineStr">
        <is>
          <t>B03W10-10PZS</t>
        </is>
      </c>
      <c r="G16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686" s="20" t="inlineStr">
        <is>
          <t>10 piezas</t>
        </is>
      </c>
      <c r="I1686" s="20" t="n">
        <v>1</v>
      </c>
      <c r="J1686" s="21" t="n">
        <v>62</v>
      </c>
      <c r="K1686" s="21" t="n">
        <v>55.96</v>
      </c>
      <c r="L1686" s="21" t="n">
        <v>25.86</v>
      </c>
      <c r="M1686" s="21" t="n">
        <v>0</v>
      </c>
      <c r="N1686" s="21">
        <f>K1686*0.08+L1686*0.08</f>
        <v/>
      </c>
      <c r="O1686" s="21">
        <f>-(K1686*0.025+L1686*0.025)</f>
        <v/>
      </c>
      <c r="P1686" s="21">
        <f>32</f>
        <v/>
      </c>
      <c r="Q1686" s="21">
        <f>J1686+L1686+N1686+O1686-P1686-M1686</f>
        <v/>
      </c>
    </row>
    <row r="1687">
      <c r="A1687" s="20" t="inlineStr">
        <is>
          <t>5.15-5.21</t>
        </is>
      </c>
      <c r="B1687" s="20" t="inlineStr">
        <is>
          <t>PO-128-03490342144633290</t>
        </is>
      </c>
      <c r="C1687" s="20" t="inlineStr">
        <is>
          <t>Shipped</t>
        </is>
      </c>
      <c r="D1687" s="20" t="inlineStr">
        <is>
          <t>128-03490494188153290</t>
        </is>
      </c>
      <c r="E1687" s="20" t="inlineStr">
        <is>
          <t>Shipped</t>
        </is>
      </c>
      <c r="F1687" s="20" t="inlineStr">
        <is>
          <t>LV22W21</t>
        </is>
      </c>
      <c r="G16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87" s="20" t="inlineStr">
        <is>
          <t>1 pieza</t>
        </is>
      </c>
      <c r="I1687" s="20" t="n">
        <v>3</v>
      </c>
      <c r="J1687" s="21" t="n">
        <v>219</v>
      </c>
      <c r="K1687" s="21" t="n">
        <v>232.47</v>
      </c>
      <c r="L1687" s="21" t="n">
        <v>0</v>
      </c>
      <c r="M1687" s="21" t="n">
        <v>0</v>
      </c>
      <c r="N1687" s="21">
        <f>K1687*0.08+L1687*0.08</f>
        <v/>
      </c>
      <c r="O1687" s="21">
        <f>-(K1687*0.025+L1687*0.025)</f>
        <v/>
      </c>
      <c r="P1687" s="21">
        <f>32</f>
        <v/>
      </c>
      <c r="Q1687" s="21">
        <f>J1687+L1687+N1687+O1687-P1687-M1687</f>
        <v/>
      </c>
    </row>
    <row r="1688">
      <c r="A1688" s="20" t="inlineStr">
        <is>
          <t>5.15-5.21</t>
        </is>
      </c>
      <c r="B1688" s="20" t="inlineStr">
        <is>
          <t>PO-128-04086303836790698</t>
        </is>
      </c>
      <c r="C1688" s="20" t="inlineStr">
        <is>
          <t>Shipped</t>
        </is>
      </c>
      <c r="D1688" s="20" t="inlineStr">
        <is>
          <t>128-04086306458230698</t>
        </is>
      </c>
      <c r="E1688" s="20" t="inlineStr">
        <is>
          <t>Shipped</t>
        </is>
      </c>
      <c r="F1688" s="20" t="inlineStr">
        <is>
          <t>B03W10-10PZS</t>
        </is>
      </c>
      <c r="G16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688" s="20" t="inlineStr">
        <is>
          <t>10 piezas</t>
        </is>
      </c>
      <c r="I1688" s="20" t="n">
        <v>1</v>
      </c>
      <c r="J1688" s="21" t="n">
        <v>62</v>
      </c>
      <c r="K1688" s="21" t="n">
        <v>66.98999999999999</v>
      </c>
      <c r="L1688" s="21" t="n">
        <v>25.86</v>
      </c>
      <c r="M1688" s="21" t="n">
        <v>0</v>
      </c>
      <c r="N1688" s="21">
        <f>K1688*0.08+L1688*0.08</f>
        <v/>
      </c>
      <c r="O1688" s="21">
        <f>-(K1688*0.025+L1688*0.025)</f>
        <v/>
      </c>
      <c r="P1688" s="21">
        <f>32</f>
        <v/>
      </c>
      <c r="Q1688" s="21">
        <f>J1688+L1688+N1688+O1688-P1688-M1688</f>
        <v/>
      </c>
    </row>
    <row r="1689">
      <c r="A1689" s="20" t="inlineStr">
        <is>
          <t>5.15-5.21</t>
        </is>
      </c>
      <c r="B1689" s="20" t="inlineStr">
        <is>
          <t>PO-128-03950348631671639</t>
        </is>
      </c>
      <c r="C1689" s="20" t="inlineStr">
        <is>
          <t>Shipped</t>
        </is>
      </c>
      <c r="D1689" s="20" t="inlineStr">
        <is>
          <t>128-03950306688631639</t>
        </is>
      </c>
      <c r="E1689" s="20" t="inlineStr">
        <is>
          <t>Shipped</t>
        </is>
      </c>
      <c r="F1689" s="20" t="inlineStr">
        <is>
          <t>LV22W21</t>
        </is>
      </c>
      <c r="G16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89" s="20" t="inlineStr">
        <is>
          <t>1 pieza</t>
        </is>
      </c>
      <c r="I1689" s="20" t="n">
        <v>2</v>
      </c>
      <c r="J1689" s="21" t="n">
        <v>146</v>
      </c>
      <c r="K1689" s="21" t="n">
        <v>154.98</v>
      </c>
      <c r="L1689" s="21" t="n">
        <v>0</v>
      </c>
      <c r="M1689" s="21" t="n">
        <v>0</v>
      </c>
      <c r="N1689" s="21">
        <f>K1689*0.08+L1689*0.08</f>
        <v/>
      </c>
      <c r="O1689" s="21">
        <f>-(K1689*0.025+L1689*0.025)</f>
        <v/>
      </c>
      <c r="P1689" s="21">
        <f>32</f>
        <v/>
      </c>
      <c r="Q1689" s="21">
        <f>J1689+L1689+N1689+O1689-P1689-M1689</f>
        <v/>
      </c>
    </row>
    <row r="1690">
      <c r="A1690" s="20" t="inlineStr">
        <is>
          <t>5.15-5.21</t>
        </is>
      </c>
      <c r="B1690" s="20" t="inlineStr">
        <is>
          <t>PO-128-03950348631671639</t>
        </is>
      </c>
      <c r="C1690" s="20" t="inlineStr">
        <is>
          <t>Shipped</t>
        </is>
      </c>
      <c r="D1690" s="20" t="inlineStr">
        <is>
          <t>128-03950327660151639</t>
        </is>
      </c>
      <c r="E1690" s="20" t="inlineStr">
        <is>
          <t>Shipped</t>
        </is>
      </c>
      <c r="F1690" s="20" t="inlineStr">
        <is>
          <t>L20WES</t>
        </is>
      </c>
      <c r="G1690" s="20" t="inlineStr">
        <is>
          <t>TIANLAI Luz UV 20W/25W, Lampara UVC Esterilizadora, Bombilla Germicida 360°, Purificador de Ambientes para Hogar, Recamara, Baño, Cocina, Alimentacion por Enchufe y Base E27</t>
        </is>
      </c>
      <c r="H1690" s="20" t="inlineStr">
        <is>
          <t>20W</t>
        </is>
      </c>
      <c r="I1690" s="20" t="n">
        <v>1</v>
      </c>
      <c r="J1690" s="21" t="n">
        <v>20</v>
      </c>
      <c r="K1690" s="21" t="n">
        <v>34.71</v>
      </c>
      <c r="L1690" s="21" t="n">
        <v>0</v>
      </c>
      <c r="M1690" s="21" t="n">
        <v>0</v>
      </c>
      <c r="N1690" s="21">
        <f>K1690*0.08+L1690*0.08</f>
        <v/>
      </c>
      <c r="O1690" s="21">
        <f>-(K1690*0.025+L1690*0.025)</f>
        <v/>
      </c>
      <c r="P1690" s="21">
        <f>32</f>
        <v/>
      </c>
      <c r="Q1690" s="21">
        <f>J1690+L1690+N1690+O1690-P1690-M1690</f>
        <v/>
      </c>
    </row>
    <row r="1691">
      <c r="A1691" s="20" t="inlineStr">
        <is>
          <t>5.15-5.21</t>
        </is>
      </c>
      <c r="B1691" s="20" t="inlineStr">
        <is>
          <t>PO-128-03950348631671639</t>
        </is>
      </c>
      <c r="C1691" s="20" t="inlineStr">
        <is>
          <t>Shipped</t>
        </is>
      </c>
      <c r="D1691" s="20" t="inlineStr">
        <is>
          <t>128-03950264745591639</t>
        </is>
      </c>
      <c r="E1691" s="20" t="inlineStr">
        <is>
          <t>Shipped</t>
        </is>
      </c>
      <c r="F1691" s="20" t="inlineStr">
        <is>
          <t>M10</t>
        </is>
      </c>
      <c r="G1691" s="20" t="inlineStr">
        <is>
          <t>Pantalla de Batería Clara HD LED - Auriculares Inalámbricos TWS, Estuche con 6 Recargas, 5h de Uso, 4 Micrófonos CVC8.0 con Reducción de Ruido y Sonido HiFi</t>
        </is>
      </c>
      <c r="H1691" s="20" t="inlineStr">
        <is>
          <t>1 pieza</t>
        </is>
      </c>
      <c r="I1691" s="20" t="n">
        <v>2</v>
      </c>
      <c r="J1691" s="21" t="n">
        <v>86</v>
      </c>
      <c r="K1691" s="21" t="n">
        <v>96.40000000000001</v>
      </c>
      <c r="L1691" s="21" t="n">
        <v>0</v>
      </c>
      <c r="M1691" s="21" t="n">
        <v>0</v>
      </c>
      <c r="N1691" s="21">
        <f>K1691*0.08+L1691*0.08</f>
        <v/>
      </c>
      <c r="O1691" s="21">
        <f>-(K1691*0.025+L1691*0.025)</f>
        <v/>
      </c>
      <c r="P1691" s="21">
        <f>32</f>
        <v/>
      </c>
      <c r="Q1691" s="21">
        <f>J1691+L1691+N1691+O1691-P1691-M1691</f>
        <v/>
      </c>
    </row>
    <row r="1692">
      <c r="A1692" s="20" t="inlineStr">
        <is>
          <t>5.15-5.21</t>
        </is>
      </c>
      <c r="B1692" s="20" t="inlineStr">
        <is>
          <t>PO-128-03542552914554069</t>
        </is>
      </c>
      <c r="C1692" s="20" t="inlineStr">
        <is>
          <t>Shipped</t>
        </is>
      </c>
      <c r="D1692" s="20" t="inlineStr">
        <is>
          <t>128-03542548982394069</t>
        </is>
      </c>
      <c r="E1692" s="20" t="inlineStr">
        <is>
          <t>Shipped</t>
        </is>
      </c>
      <c r="F1692" s="20" t="inlineStr">
        <is>
          <t>R18W30MM20</t>
        </is>
      </c>
      <c r="G1692" s="20" t="inlineStr">
        <is>
          <t>TIANLAI Reflector LED 20W (1800LM) y 30W (2700LM) Vida Útil 50,000 Horas Ángulo 220° Eficiente Energía Instalación Fácil para Interior y Exterior</t>
        </is>
      </c>
      <c r="H1692" s="20" t="inlineStr">
        <is>
          <t>1 pieza</t>
        </is>
      </c>
      <c r="I1692" s="20" t="n">
        <v>1</v>
      </c>
      <c r="J1692" s="21" t="n">
        <v>35</v>
      </c>
      <c r="K1692" s="21" t="n">
        <v>30.03</v>
      </c>
      <c r="L1692" s="21" t="n">
        <v>25.86</v>
      </c>
      <c r="M1692" s="21" t="n">
        <v>0</v>
      </c>
      <c r="N1692" s="21">
        <f>K1692*0.08+L1692*0.08</f>
        <v/>
      </c>
      <c r="O1692" s="21">
        <f>-(K1692*0.025+L1692*0.025)</f>
        <v/>
      </c>
      <c r="P1692" s="21">
        <f>32</f>
        <v/>
      </c>
      <c r="Q1692" s="21">
        <f>J1692+L1692+N1692+O1692-P1692-M1692</f>
        <v/>
      </c>
    </row>
    <row r="1693">
      <c r="A1693" s="20" t="inlineStr">
        <is>
          <t>5.15-5.21</t>
        </is>
      </c>
      <c r="B1693" s="20" t="inlineStr">
        <is>
          <t>PO-128-03793782549111482</t>
        </is>
      </c>
      <c r="C1693" s="20" t="inlineStr">
        <is>
          <t>Shipped</t>
        </is>
      </c>
      <c r="D1693" s="20" t="inlineStr">
        <is>
          <t>128-03793803520631482</t>
        </is>
      </c>
      <c r="E1693" s="20" t="inlineStr">
        <is>
          <t>Shipped</t>
        </is>
      </c>
      <c r="F1693" s="20" t="inlineStr">
        <is>
          <t>LV22W21</t>
        </is>
      </c>
      <c r="G16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93" s="20" t="inlineStr">
        <is>
          <t>1 pieza</t>
        </is>
      </c>
      <c r="I1693" s="20" t="n">
        <v>3</v>
      </c>
      <c r="J1693" s="21" t="n">
        <v>219</v>
      </c>
      <c r="K1693" s="21" t="n">
        <v>232.47</v>
      </c>
      <c r="L1693" s="21" t="n">
        <v>0</v>
      </c>
      <c r="M1693" s="21" t="n">
        <v>0</v>
      </c>
      <c r="N1693" s="21">
        <f>K1693*0.08+L1693*0.08</f>
        <v/>
      </c>
      <c r="O1693" s="21">
        <f>-(K1693*0.025+L1693*0.025)</f>
        <v/>
      </c>
      <c r="P1693" s="21">
        <f>32</f>
        <v/>
      </c>
      <c r="Q1693" s="21">
        <f>J1693+L1693+N1693+O1693-P1693-M1693</f>
        <v/>
      </c>
    </row>
    <row r="1694">
      <c r="A1694" s="20" t="inlineStr">
        <is>
          <t>5.15-5.21</t>
        </is>
      </c>
      <c r="B1694" s="20" t="inlineStr">
        <is>
          <t>PO-128-04112649933430607</t>
        </is>
      </c>
      <c r="C1694" s="20" t="inlineStr">
        <is>
          <t>Shipped</t>
        </is>
      </c>
      <c r="D1694" s="20" t="inlineStr">
        <is>
          <t>128-04112644690550607</t>
        </is>
      </c>
      <c r="E1694" s="20" t="inlineStr">
        <is>
          <t>Shipped</t>
        </is>
      </c>
      <c r="F1694" s="20" t="inlineStr">
        <is>
          <t>LV22W21</t>
        </is>
      </c>
      <c r="G16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94" s="20" t="inlineStr">
        <is>
          <t>1 pieza</t>
        </is>
      </c>
      <c r="I1694" s="20" t="n">
        <v>1</v>
      </c>
      <c r="J1694" s="21" t="n">
        <v>73</v>
      </c>
      <c r="K1694" s="21" t="n">
        <v>77.48999999999999</v>
      </c>
      <c r="L1694" s="21" t="n">
        <v>25.86</v>
      </c>
      <c r="M1694" s="21" t="n">
        <v>0</v>
      </c>
      <c r="N1694" s="21">
        <f>K1694*0.08+L1694*0.08</f>
        <v/>
      </c>
      <c r="O1694" s="21">
        <f>-(K1694*0.025+L1694*0.025)</f>
        <v/>
      </c>
      <c r="P1694" s="21">
        <f>32</f>
        <v/>
      </c>
      <c r="Q1694" s="21">
        <f>J1694+L1694+N1694+O1694-P1694-M1694</f>
        <v/>
      </c>
    </row>
    <row r="1695">
      <c r="A1695" s="20" t="inlineStr">
        <is>
          <t>5.15-5.21</t>
        </is>
      </c>
      <c r="B1695" s="20" t="inlineStr">
        <is>
          <t>PO-128-04039365484150914</t>
        </is>
      </c>
      <c r="C1695" s="20" t="inlineStr">
        <is>
          <t>Shipped</t>
        </is>
      </c>
      <c r="D1695" s="20" t="inlineStr">
        <is>
          <t>128-04039344512630914</t>
        </is>
      </c>
      <c r="E1695" s="20" t="inlineStr">
        <is>
          <t>Shipped</t>
        </is>
      </c>
      <c r="F1695" s="20" t="inlineStr">
        <is>
          <t>LV22W21</t>
        </is>
      </c>
      <c r="G16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95" s="20" t="inlineStr">
        <is>
          <t>1 pieza</t>
        </is>
      </c>
      <c r="I1695" s="20" t="n">
        <v>1</v>
      </c>
      <c r="J1695" s="21" t="n">
        <v>73</v>
      </c>
      <c r="K1695" s="21" t="n">
        <v>86.09</v>
      </c>
      <c r="L1695" s="21" t="n">
        <v>25.86</v>
      </c>
      <c r="M1695" s="21" t="n">
        <v>0</v>
      </c>
      <c r="N1695" s="21">
        <f>K1695*0.08+L1695*0.08</f>
        <v/>
      </c>
      <c r="O1695" s="21">
        <f>-(K1695*0.025+L1695*0.025)</f>
        <v/>
      </c>
      <c r="P1695" s="21">
        <f>32</f>
        <v/>
      </c>
      <c r="Q1695" s="21">
        <f>J1695+L1695+N1695+O1695-P1695-M1695</f>
        <v/>
      </c>
    </row>
    <row r="1696">
      <c r="A1696" s="20" t="inlineStr">
        <is>
          <t>5.15-5.21</t>
        </is>
      </c>
      <c r="B1696" s="20" t="inlineStr">
        <is>
          <t>PO-128-03951668495990415</t>
        </is>
      </c>
      <c r="C1696" s="20" t="inlineStr">
        <is>
          <t>Shipped</t>
        </is>
      </c>
      <c r="D1696" s="20" t="inlineStr">
        <is>
          <t>128-03951702574710415</t>
        </is>
      </c>
      <c r="E1696" s="20" t="inlineStr">
        <is>
          <t>Shipped</t>
        </is>
      </c>
      <c r="F1696" s="20" t="inlineStr">
        <is>
          <t>M10</t>
        </is>
      </c>
      <c r="G1696" s="20" t="inlineStr">
        <is>
          <t>Pantalla de Batería Clara HD LED - Auriculares Inalámbricos TWS, Estuche con 6 Recargas, 5h de Uso, 4 Micrófonos CVC8.0 con Reducción de Ruido y Sonido HiFi</t>
        </is>
      </c>
      <c r="H1696" s="20" t="inlineStr">
        <is>
          <t>1 pieza</t>
        </is>
      </c>
      <c r="I1696" s="20" t="n">
        <v>1</v>
      </c>
      <c r="J1696" s="21" t="n">
        <v>43</v>
      </c>
      <c r="K1696" s="21" t="n">
        <v>48.2</v>
      </c>
      <c r="L1696" s="21" t="n">
        <v>25.86</v>
      </c>
      <c r="M1696" s="21" t="n">
        <v>0</v>
      </c>
      <c r="N1696" s="21">
        <f>K1696*0.08+L1696*0.08</f>
        <v/>
      </c>
      <c r="O1696" s="21">
        <f>-(K1696*0.025+L1696*0.025)</f>
        <v/>
      </c>
      <c r="P1696" s="21">
        <f>32</f>
        <v/>
      </c>
      <c r="Q1696" s="21">
        <f>J1696+L1696+N1696+O1696-P1696-M1696</f>
        <v/>
      </c>
    </row>
    <row r="1697">
      <c r="A1697" s="20" t="inlineStr">
        <is>
          <t>5.15-5.21</t>
        </is>
      </c>
      <c r="B1697" s="20" t="inlineStr">
        <is>
          <t>PO-128-03511707781753165</t>
        </is>
      </c>
      <c r="C1697" s="20" t="inlineStr">
        <is>
          <t>Shipped</t>
        </is>
      </c>
      <c r="D1697" s="20" t="inlineStr">
        <is>
          <t>128-03511743498873165</t>
        </is>
      </c>
      <c r="E1697" s="20" t="inlineStr">
        <is>
          <t>Shipped</t>
        </is>
      </c>
      <c r="F1697" s="20" t="inlineStr">
        <is>
          <t>B03W10-10PZS</t>
        </is>
      </c>
      <c r="G169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697" s="20" t="inlineStr">
        <is>
          <t>10 piezas</t>
        </is>
      </c>
      <c r="I1697" s="20" t="n">
        <v>1</v>
      </c>
      <c r="J1697" s="21" t="n">
        <v>62</v>
      </c>
      <c r="K1697" s="21" t="n">
        <v>66.98999999999999</v>
      </c>
      <c r="L1697" s="21" t="n">
        <v>25.86</v>
      </c>
      <c r="M1697" s="21" t="n">
        <v>0</v>
      </c>
      <c r="N1697" s="21">
        <f>K1697*0.08+L1697*0.08</f>
        <v/>
      </c>
      <c r="O1697" s="21">
        <f>-(K1697*0.025+L1697*0.025)</f>
        <v/>
      </c>
      <c r="P1697" s="21">
        <f>32</f>
        <v/>
      </c>
      <c r="Q1697" s="21">
        <f>J1697+L1697+N1697+O1697-P1697-M1697</f>
        <v/>
      </c>
    </row>
    <row r="1698">
      <c r="A1698" s="20" t="inlineStr">
        <is>
          <t>5.15-5.21</t>
        </is>
      </c>
      <c r="B1698" s="20" t="inlineStr">
        <is>
          <t>PO-128-04029799127670077</t>
        </is>
      </c>
      <c r="C1698" s="20" t="inlineStr">
        <is>
          <t>Shipped</t>
        </is>
      </c>
      <c r="D1698" s="20" t="inlineStr">
        <is>
          <t>128-04029841070710077</t>
        </is>
      </c>
      <c r="E1698" s="20" t="inlineStr">
        <is>
          <t>Shipped</t>
        </is>
      </c>
      <c r="F1698" s="20" t="inlineStr">
        <is>
          <t>E27W28T30-4PZS</t>
        </is>
      </c>
      <c r="G1698" s="20" t="inlineStr">
        <is>
          <t>TIANLAI Foco LED 3 Aspas Plegable 28W, Lámpara LED de 3 Alas Plegables con Base E27, Luz Blanca Fría 6500K, Ahorrador de Energía para Garaje, Taller y Hogar</t>
        </is>
      </c>
      <c r="H1698" s="20" t="inlineStr">
        <is>
          <t>4 PIEZAS/E27W28T30</t>
        </is>
      </c>
      <c r="I1698" s="20" t="n">
        <v>2</v>
      </c>
      <c r="J1698" s="21" t="n">
        <v>320</v>
      </c>
      <c r="K1698" s="21" t="n">
        <v>339.02</v>
      </c>
      <c r="L1698" s="21" t="n">
        <v>0</v>
      </c>
      <c r="M1698" s="21" t="n">
        <v>0</v>
      </c>
      <c r="N1698" s="21">
        <f>K1698*0.08+L1698*0.08</f>
        <v/>
      </c>
      <c r="O1698" s="21">
        <f>-(K1698*0.025+L1698*0.025)</f>
        <v/>
      </c>
      <c r="P1698" s="21">
        <f>32</f>
        <v/>
      </c>
      <c r="Q1698" s="21">
        <f>J1698+L1698+N1698+O1698-P1698-M1698</f>
        <v/>
      </c>
    </row>
    <row r="1699">
      <c r="A1699" s="20" t="inlineStr">
        <is>
          <t>5.15-5.21</t>
        </is>
      </c>
      <c r="B1699" s="20" t="inlineStr">
        <is>
          <t>PO-128-03627708872312536</t>
        </is>
      </c>
      <c r="C1699" s="20" t="inlineStr">
        <is>
          <t>Shipped</t>
        </is>
      </c>
      <c r="D1699" s="20" t="inlineStr">
        <is>
          <t>128-03627719358072536</t>
        </is>
      </c>
      <c r="E1699" s="20" t="inlineStr">
        <is>
          <t>Shipped</t>
        </is>
      </c>
      <c r="F1699" s="20" t="inlineStr">
        <is>
          <t>LV22W21</t>
        </is>
      </c>
      <c r="G16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699" s="20" t="inlineStr">
        <is>
          <t>1 pieza</t>
        </is>
      </c>
      <c r="I1699" s="20" t="n">
        <v>1</v>
      </c>
      <c r="J1699" s="21" t="n">
        <v>73</v>
      </c>
      <c r="K1699" s="21" t="n">
        <v>77.48999999999999</v>
      </c>
      <c r="L1699" s="21" t="n">
        <v>25.86</v>
      </c>
      <c r="M1699" s="21" t="n">
        <v>0</v>
      </c>
      <c r="N1699" s="21">
        <f>K1699*0.08+L1699*0.08</f>
        <v/>
      </c>
      <c r="O1699" s="21">
        <f>-(K1699*0.025+L1699*0.025)</f>
        <v/>
      </c>
      <c r="P1699" s="21">
        <f>32</f>
        <v/>
      </c>
      <c r="Q1699" s="21">
        <f>J1699+L1699+N1699+O1699-P1699-M1699</f>
        <v/>
      </c>
    </row>
    <row r="1700">
      <c r="A1700" s="20" t="inlineStr">
        <is>
          <t>5.15-5.21</t>
        </is>
      </c>
      <c r="B1700" s="20" t="inlineStr">
        <is>
          <t>PO-128-03821377685111383</t>
        </is>
      </c>
      <c r="C1700" s="20" t="inlineStr">
        <is>
          <t>Shipped</t>
        </is>
      </c>
      <c r="D1700" s="20" t="inlineStr">
        <is>
          <t>128-03821372442231383</t>
        </is>
      </c>
      <c r="E1700" s="20" t="inlineStr">
        <is>
          <t>Shipped</t>
        </is>
      </c>
      <c r="F1700" s="20" t="inlineStr">
        <is>
          <t>LV22W21</t>
        </is>
      </c>
      <c r="G17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00" s="20" t="inlineStr">
        <is>
          <t>1 pieza</t>
        </is>
      </c>
      <c r="I1700" s="20" t="n">
        <v>1</v>
      </c>
      <c r="J1700" s="21" t="n">
        <v>73</v>
      </c>
      <c r="K1700" s="21" t="n">
        <v>77.48999999999999</v>
      </c>
      <c r="L1700" s="21" t="n">
        <v>25.86</v>
      </c>
      <c r="M1700" s="21" t="n">
        <v>0</v>
      </c>
      <c r="N1700" s="21">
        <f>K1700*0.08+L1700*0.08</f>
        <v/>
      </c>
      <c r="O1700" s="21">
        <f>-(K1700*0.025+L1700*0.025)</f>
        <v/>
      </c>
      <c r="P1700" s="21">
        <f>32</f>
        <v/>
      </c>
      <c r="Q1700" s="21">
        <f>J1700+L1700+N1700+O1700-P1700-M1700</f>
        <v/>
      </c>
    </row>
    <row r="1701">
      <c r="A1701" s="20" t="inlineStr">
        <is>
          <t>5.15-5.21</t>
        </is>
      </c>
      <c r="B1701" s="20" t="inlineStr">
        <is>
          <t>PO-128-03538847591034091</t>
        </is>
      </c>
      <c r="C1701" s="20" t="inlineStr">
        <is>
          <t>Shipped</t>
        </is>
      </c>
      <c r="D1701" s="20" t="inlineStr">
        <is>
          <t>128-03538852833914091</t>
        </is>
      </c>
      <c r="E1701" s="20" t="inlineStr">
        <is>
          <t>Shipped</t>
        </is>
      </c>
      <c r="F1701" s="20" t="inlineStr">
        <is>
          <t>LV22W21</t>
        </is>
      </c>
      <c r="G17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01" s="20" t="inlineStr">
        <is>
          <t>1 pieza</t>
        </is>
      </c>
      <c r="I1701" s="20" t="n">
        <v>1</v>
      </c>
      <c r="J1701" s="21" t="n">
        <v>73</v>
      </c>
      <c r="K1701" s="21" t="n">
        <v>77.48999999999999</v>
      </c>
      <c r="L1701" s="21" t="n">
        <v>25.86</v>
      </c>
      <c r="M1701" s="21" t="n">
        <v>0</v>
      </c>
      <c r="N1701" s="21">
        <f>K1701*0.08+L1701*0.08</f>
        <v/>
      </c>
      <c r="O1701" s="21">
        <f>-(K1701*0.025+L1701*0.025)</f>
        <v/>
      </c>
      <c r="P1701" s="21">
        <f>32</f>
        <v/>
      </c>
      <c r="Q1701" s="21">
        <f>J1701+L1701+N1701+O1701-P1701-M1701</f>
        <v/>
      </c>
    </row>
    <row r="1702">
      <c r="A1702" s="20" t="inlineStr">
        <is>
          <t>5.15-5.21</t>
        </is>
      </c>
      <c r="B1702" s="20" t="inlineStr">
        <is>
          <t>PO-128-03744215050872739</t>
        </is>
      </c>
      <c r="C1702" s="20" t="inlineStr">
        <is>
          <t>Shipped</t>
        </is>
      </c>
      <c r="D1702" s="20" t="inlineStr">
        <is>
          <t>128-03744256993912739</t>
        </is>
      </c>
      <c r="E1702" s="20" t="inlineStr">
        <is>
          <t>Shipped</t>
        </is>
      </c>
      <c r="F1702" s="20" t="inlineStr">
        <is>
          <t>LV22W21</t>
        </is>
      </c>
      <c r="G17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02" s="20" t="inlineStr">
        <is>
          <t>1 pieza</t>
        </is>
      </c>
      <c r="I1702" s="20" t="n">
        <v>3</v>
      </c>
      <c r="J1702" s="21" t="n">
        <v>219</v>
      </c>
      <c r="K1702" s="21" t="n">
        <v>232.47</v>
      </c>
      <c r="L1702" s="21" t="n">
        <v>0</v>
      </c>
      <c r="M1702" s="21" t="n">
        <v>0</v>
      </c>
      <c r="N1702" s="21">
        <f>K1702*0.08+L1702*0.08</f>
        <v/>
      </c>
      <c r="O1702" s="21">
        <f>-(K1702*0.025+L1702*0.025)</f>
        <v/>
      </c>
      <c r="P1702" s="21">
        <f>32</f>
        <v/>
      </c>
      <c r="Q1702" s="21">
        <f>J1702+L1702+N1702+O1702-P1702-M1702</f>
        <v/>
      </c>
    </row>
    <row r="1703">
      <c r="A1703" s="20" t="inlineStr">
        <is>
          <t>5.15-5.21</t>
        </is>
      </c>
      <c r="B1703" s="20" t="inlineStr">
        <is>
          <t>PO-128-03508272435833120</t>
        </is>
      </c>
      <c r="C1703" s="20" t="inlineStr">
        <is>
          <t>Shipped</t>
        </is>
      </c>
      <c r="D1703" s="20" t="inlineStr">
        <is>
          <t>128-03508230492793120</t>
        </is>
      </c>
      <c r="E1703" s="20" t="inlineStr">
        <is>
          <t>Shipped</t>
        </is>
      </c>
      <c r="F1703" s="20" t="inlineStr">
        <is>
          <t>B03W10-10PZS</t>
        </is>
      </c>
      <c r="G17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03" s="20" t="inlineStr">
        <is>
          <t>10 piezas</t>
        </is>
      </c>
      <c r="I1703" s="20" t="n">
        <v>1</v>
      </c>
      <c r="J1703" s="21" t="n">
        <v>62</v>
      </c>
      <c r="K1703" s="21" t="n">
        <v>66.98999999999999</v>
      </c>
      <c r="L1703" s="21" t="n">
        <v>25.86</v>
      </c>
      <c r="M1703" s="21" t="n">
        <v>0</v>
      </c>
      <c r="N1703" s="21">
        <f>K1703*0.08+L1703*0.08</f>
        <v/>
      </c>
      <c r="O1703" s="21">
        <f>-(K1703*0.025+L1703*0.025)</f>
        <v/>
      </c>
      <c r="P1703" s="21">
        <f>32</f>
        <v/>
      </c>
      <c r="Q1703" s="21">
        <f>J1703+L1703+N1703+O1703-P1703-M1703</f>
        <v/>
      </c>
    </row>
    <row r="1704">
      <c r="A1704" s="20" t="inlineStr">
        <is>
          <t>5.15-5.21</t>
        </is>
      </c>
      <c r="B1704" s="20" t="inlineStr">
        <is>
          <t>PO-128-03703684045432981</t>
        </is>
      </c>
      <c r="C1704" s="20" t="inlineStr">
        <is>
          <t>Shipped</t>
        </is>
      </c>
      <c r="D1704" s="20" t="inlineStr">
        <is>
          <t>128-03703594916472981</t>
        </is>
      </c>
      <c r="E1704" s="20" t="inlineStr">
        <is>
          <t>Shipped</t>
        </is>
      </c>
      <c r="F1704" s="20" t="inlineStr">
        <is>
          <t>B03W10-10PZS</t>
        </is>
      </c>
      <c r="G170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04" s="20" t="inlineStr">
        <is>
          <t>10 piezas</t>
        </is>
      </c>
      <c r="I1704" s="20" t="n">
        <v>1</v>
      </c>
      <c r="J1704" s="21" t="n">
        <v>62</v>
      </c>
      <c r="K1704" s="21" t="n">
        <v>66.98999999999999</v>
      </c>
      <c r="L1704" s="21" t="n">
        <v>25.86</v>
      </c>
      <c r="M1704" s="21" t="n">
        <v>0</v>
      </c>
      <c r="N1704" s="21">
        <f>K1704*0.08+L1704*0.08</f>
        <v/>
      </c>
      <c r="O1704" s="21">
        <f>-(K1704*0.025+L1704*0.025)</f>
        <v/>
      </c>
      <c r="P1704" s="21">
        <f>32</f>
        <v/>
      </c>
      <c r="Q1704" s="21">
        <f>J1704+L1704+N1704+O1704-P1704-M1704</f>
        <v/>
      </c>
    </row>
    <row r="1705">
      <c r="A1705" s="20" t="inlineStr">
        <is>
          <t>5.15-5.21</t>
        </is>
      </c>
      <c r="B1705" s="20" t="inlineStr">
        <is>
          <t>PO-128-03944369910391608</t>
        </is>
      </c>
      <c r="C1705" s="20" t="inlineStr">
        <is>
          <t>Shipped</t>
        </is>
      </c>
      <c r="D1705" s="20" t="inlineStr">
        <is>
          <t>128-03944362046071608</t>
        </is>
      </c>
      <c r="E1705" s="20" t="inlineStr">
        <is>
          <t>Shipped</t>
        </is>
      </c>
      <c r="F1705" s="20" t="inlineStr">
        <is>
          <t>R18W30MM20</t>
        </is>
      </c>
      <c r="G1705" s="20" t="inlineStr">
        <is>
          <t>TIANLAI Reflector LED 20W (1800LM) y 30W (2700LM) Vida Útil 50,000 Horas Ángulo 220° Eficiente Energía Instalación Fácil para Interior y Exterior</t>
        </is>
      </c>
      <c r="H1705" s="20" t="inlineStr">
        <is>
          <t>1 pieza</t>
        </is>
      </c>
      <c r="I1705" s="20" t="n">
        <v>1</v>
      </c>
      <c r="J1705" s="21" t="n">
        <v>35</v>
      </c>
      <c r="K1705" s="21" t="n">
        <v>37.56</v>
      </c>
      <c r="L1705" s="21" t="n">
        <v>25.86</v>
      </c>
      <c r="M1705" s="21" t="n">
        <v>0</v>
      </c>
      <c r="N1705" s="21">
        <f>K1705*0.08+L1705*0.08</f>
        <v/>
      </c>
      <c r="O1705" s="21">
        <f>-(K1705*0.025+L1705*0.025)</f>
        <v/>
      </c>
      <c r="P1705" s="21">
        <f>32</f>
        <v/>
      </c>
      <c r="Q1705" s="21">
        <f>J1705+L1705+N1705+O1705-P1705-M1705</f>
        <v/>
      </c>
    </row>
    <row r="1706">
      <c r="A1706" s="20" t="inlineStr">
        <is>
          <t>5.15-5.21</t>
        </is>
      </c>
      <c r="B1706" s="20" t="inlineStr">
        <is>
          <t>PO-128-03546072863353854</t>
        </is>
      </c>
      <c r="C1706" s="20" t="inlineStr">
        <is>
          <t>Shipped</t>
        </is>
      </c>
      <c r="D1706" s="20" t="inlineStr">
        <is>
          <t>128-03546046648953854</t>
        </is>
      </c>
      <c r="E1706" s="20" t="inlineStr">
        <is>
          <t>Shipped</t>
        </is>
      </c>
      <c r="F1706" s="20" t="inlineStr">
        <is>
          <t>B03W10-10PZS</t>
        </is>
      </c>
      <c r="G170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06" s="20" t="inlineStr">
        <is>
          <t>10 piezas</t>
        </is>
      </c>
      <c r="I1706" s="20" t="n">
        <v>1</v>
      </c>
      <c r="J1706" s="21" t="n">
        <v>62</v>
      </c>
      <c r="K1706" s="21" t="n">
        <v>66.98999999999999</v>
      </c>
      <c r="L1706" s="21" t="n">
        <v>25.86</v>
      </c>
      <c r="M1706" s="21" t="n">
        <v>0</v>
      </c>
      <c r="N1706" s="21">
        <f>K1706*0.08+L1706*0.08</f>
        <v/>
      </c>
      <c r="O1706" s="21">
        <f>-(K1706*0.025+L1706*0.025)</f>
        <v/>
      </c>
      <c r="P1706" s="21">
        <f>32</f>
        <v/>
      </c>
      <c r="Q1706" s="21">
        <f>J1706+L1706+N1706+O1706-P1706-M1706</f>
        <v/>
      </c>
    </row>
    <row r="1707">
      <c r="A1707" s="20" t="inlineStr">
        <is>
          <t>5.15-5.21</t>
        </is>
      </c>
      <c r="B1707" s="20" t="inlineStr">
        <is>
          <t>PO-128-03656045589112177</t>
        </is>
      </c>
      <c r="C1707" s="20" t="inlineStr">
        <is>
          <t>Shipped</t>
        </is>
      </c>
      <c r="D1707" s="20" t="inlineStr">
        <is>
          <t>128-03656066560632177</t>
        </is>
      </c>
      <c r="E1707" s="20" t="inlineStr">
        <is>
          <t>Shipped</t>
        </is>
      </c>
      <c r="F1707" s="20" t="inlineStr">
        <is>
          <t>LV22W21</t>
        </is>
      </c>
      <c r="G17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07" s="20" t="inlineStr">
        <is>
          <t>1 pieza</t>
        </is>
      </c>
      <c r="I1707" s="20" t="n">
        <v>3</v>
      </c>
      <c r="J1707" s="21" t="n">
        <v>219</v>
      </c>
      <c r="K1707" s="21" t="n">
        <v>232.47</v>
      </c>
      <c r="L1707" s="21" t="n">
        <v>0</v>
      </c>
      <c r="M1707" s="21" t="n">
        <v>0</v>
      </c>
      <c r="N1707" s="21">
        <f>K1707*0.08+L1707*0.08</f>
        <v/>
      </c>
      <c r="O1707" s="21">
        <f>-(K1707*0.025+L1707*0.025)</f>
        <v/>
      </c>
      <c r="P1707" s="21">
        <f>32</f>
        <v/>
      </c>
      <c r="Q1707" s="21">
        <f>J1707+L1707+N1707+O1707-P1707-M1707</f>
        <v/>
      </c>
    </row>
    <row r="1708">
      <c r="A1708" s="20" t="inlineStr">
        <is>
          <t>5.15-5.21</t>
        </is>
      </c>
      <c r="B1708" s="20" t="inlineStr">
        <is>
          <t>PO-128-03579849032313783</t>
        </is>
      </c>
      <c r="C1708" s="20" t="inlineStr">
        <is>
          <t>Shipped</t>
        </is>
      </c>
      <c r="D1708" s="20" t="inlineStr">
        <is>
          <t>128-03579901461113783</t>
        </is>
      </c>
      <c r="E1708" s="20" t="inlineStr">
        <is>
          <t>Shipped</t>
        </is>
      </c>
      <c r="F1708" s="20" t="inlineStr">
        <is>
          <t>LV22W21</t>
        </is>
      </c>
      <c r="G17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08" s="20" t="inlineStr">
        <is>
          <t>1 pieza</t>
        </is>
      </c>
      <c r="I1708" s="20" t="n">
        <v>2</v>
      </c>
      <c r="J1708" s="21" t="n">
        <v>146</v>
      </c>
      <c r="K1708" s="21" t="n">
        <v>154.98</v>
      </c>
      <c r="L1708" s="21" t="n">
        <v>25.86</v>
      </c>
      <c r="M1708" s="21" t="n">
        <v>0</v>
      </c>
      <c r="N1708" s="21">
        <f>K1708*0.08+L1708*0.08</f>
        <v/>
      </c>
      <c r="O1708" s="21">
        <f>-(K1708*0.025+L1708*0.025)</f>
        <v/>
      </c>
      <c r="P1708" s="21">
        <f>32</f>
        <v/>
      </c>
      <c r="Q1708" s="21">
        <f>J1708+L1708+N1708+O1708-P1708-M1708</f>
        <v/>
      </c>
    </row>
    <row r="1709">
      <c r="A1709" s="20" t="inlineStr">
        <is>
          <t>5.15-5.21</t>
        </is>
      </c>
      <c r="B1709" s="20" t="inlineStr">
        <is>
          <t>PO-128-03889181312631811</t>
        </is>
      </c>
      <c r="C1709" s="20" t="inlineStr">
        <is>
          <t>Shipped</t>
        </is>
      </c>
      <c r="D1709" s="20" t="inlineStr">
        <is>
          <t>128-03889149855351811</t>
        </is>
      </c>
      <c r="E1709" s="20" t="inlineStr">
        <is>
          <t>Shipped</t>
        </is>
      </c>
      <c r="F1709" s="20" t="inlineStr">
        <is>
          <t>LV22W21</t>
        </is>
      </c>
      <c r="G17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09" s="20" t="inlineStr">
        <is>
          <t>1 pieza</t>
        </is>
      </c>
      <c r="I1709" s="20" t="n">
        <v>2</v>
      </c>
      <c r="J1709" s="21" t="n">
        <v>146</v>
      </c>
      <c r="K1709" s="21" t="n">
        <v>154.98</v>
      </c>
      <c r="L1709" s="21" t="n">
        <v>25.86</v>
      </c>
      <c r="M1709" s="21" t="n">
        <v>0</v>
      </c>
      <c r="N1709" s="21">
        <f>K1709*0.08+L1709*0.08</f>
        <v/>
      </c>
      <c r="O1709" s="21">
        <f>-(K1709*0.025+L1709*0.025)</f>
        <v/>
      </c>
      <c r="P1709" s="21">
        <f>32</f>
        <v/>
      </c>
      <c r="Q1709" s="21">
        <f>J1709+L1709+N1709+O1709-P1709-M1709</f>
        <v/>
      </c>
    </row>
    <row r="1710">
      <c r="A1710" s="20" t="inlineStr">
        <is>
          <t>5.15-5.21</t>
        </is>
      </c>
      <c r="B1710" s="20" t="inlineStr">
        <is>
          <t>PO-128-03942270715511623</t>
        </is>
      </c>
      <c r="C1710" s="20" t="inlineStr">
        <is>
          <t>Shipped</t>
        </is>
      </c>
      <c r="D1710" s="20" t="inlineStr">
        <is>
          <t>128-03942228772471623</t>
        </is>
      </c>
      <c r="E1710" s="20" t="inlineStr">
        <is>
          <t>Shipped</t>
        </is>
      </c>
      <c r="F1710" s="20" t="inlineStr">
        <is>
          <t>R18W30MM30</t>
        </is>
      </c>
      <c r="G1710" s="20" t="inlineStr">
        <is>
          <t>TIANLAI Reflector LED 20W (1800LM) y 30W (2700LM) Vida Útil 50,000 Horas Ángulo 220° Eficiente Energía Instalación Fácil para Interior y Exterior</t>
        </is>
      </c>
      <c r="H1710" s="20" t="inlineStr">
        <is>
          <t>30W/2700lm</t>
        </is>
      </c>
      <c r="I1710" s="20" t="n">
        <v>1</v>
      </c>
      <c r="J1710" s="21" t="n">
        <v>50</v>
      </c>
      <c r="K1710" s="21" t="n">
        <v>2.52</v>
      </c>
      <c r="L1710" s="21" t="n">
        <v>25.86</v>
      </c>
      <c r="M1710" s="21" t="n">
        <v>0</v>
      </c>
      <c r="N1710" s="21">
        <f>K1710*0.08+L1710*0.08</f>
        <v/>
      </c>
      <c r="O1710" s="21">
        <f>-(K1710*0.025+L1710*0.025)</f>
        <v/>
      </c>
      <c r="P1710" s="21">
        <f>32</f>
        <v/>
      </c>
      <c r="Q1710" s="21">
        <f>J1710+L1710+N1710+O1710-P1710-M1710</f>
        <v/>
      </c>
    </row>
    <row r="1711">
      <c r="A1711" s="20" t="inlineStr">
        <is>
          <t>5.15-5.21</t>
        </is>
      </c>
      <c r="B1711" s="20" t="inlineStr">
        <is>
          <t>PO-128-03937050255991588</t>
        </is>
      </c>
      <c r="C1711" s="20" t="inlineStr">
        <is>
          <t>Shipped</t>
        </is>
      </c>
      <c r="D1711" s="20" t="inlineStr">
        <is>
          <t>128-03937071227511588</t>
        </is>
      </c>
      <c r="E1711" s="20" t="inlineStr">
        <is>
          <t>Shipped</t>
        </is>
      </c>
      <c r="F1711" s="20" t="inlineStr">
        <is>
          <t>LV22W21</t>
        </is>
      </c>
      <c r="G17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11" s="20" t="inlineStr">
        <is>
          <t>1 pieza</t>
        </is>
      </c>
      <c r="I1711" s="20" t="n">
        <v>1</v>
      </c>
      <c r="J1711" s="21" t="n">
        <v>73</v>
      </c>
      <c r="K1711" s="21" t="n">
        <v>86.09</v>
      </c>
      <c r="L1711" s="21" t="n">
        <v>25.86</v>
      </c>
      <c r="M1711" s="21" t="n">
        <v>0</v>
      </c>
      <c r="N1711" s="21">
        <f>K1711*0.08+L1711*0.08</f>
        <v/>
      </c>
      <c r="O1711" s="21">
        <f>-(K1711*0.025+L1711*0.025)</f>
        <v/>
      </c>
      <c r="P1711" s="21">
        <f>32</f>
        <v/>
      </c>
      <c r="Q1711" s="21">
        <f>J1711+L1711+N1711+O1711-P1711-M1711</f>
        <v/>
      </c>
    </row>
    <row r="1712">
      <c r="A1712" s="20" t="inlineStr">
        <is>
          <t>5.15-5.21</t>
        </is>
      </c>
      <c r="B1712" s="20" t="inlineStr">
        <is>
          <t>PO-128-03881306373751984</t>
        </is>
      </c>
      <c r="C1712" s="20" t="inlineStr">
        <is>
          <t>Shipped</t>
        </is>
      </c>
      <c r="D1712" s="20" t="inlineStr">
        <is>
          <t>128-03881285402231984</t>
        </is>
      </c>
      <c r="E1712" s="20" t="inlineStr">
        <is>
          <t>Shipped</t>
        </is>
      </c>
      <c r="F1712" s="20" t="inlineStr">
        <is>
          <t>LV22W21</t>
        </is>
      </c>
      <c r="G17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12" s="20" t="inlineStr">
        <is>
          <t>1 pieza</t>
        </is>
      </c>
      <c r="I1712" s="20" t="n">
        <v>3</v>
      </c>
      <c r="J1712" s="21" t="n">
        <v>219</v>
      </c>
      <c r="K1712" s="21" t="n">
        <v>232.47</v>
      </c>
      <c r="L1712" s="21" t="n">
        <v>0</v>
      </c>
      <c r="M1712" s="21" t="n">
        <v>0</v>
      </c>
      <c r="N1712" s="21">
        <f>K1712*0.08+L1712*0.08</f>
        <v/>
      </c>
      <c r="O1712" s="21">
        <f>-(K1712*0.025+L1712*0.025)</f>
        <v/>
      </c>
      <c r="P1712" s="21">
        <f>32</f>
        <v/>
      </c>
      <c r="Q1712" s="21">
        <f>J1712+L1712+N1712+O1712-P1712-M1712</f>
        <v/>
      </c>
    </row>
    <row r="1713">
      <c r="A1713" s="20" t="inlineStr">
        <is>
          <t>5.15-5.21</t>
        </is>
      </c>
      <c r="B1713" s="20" t="inlineStr">
        <is>
          <t>PO-128-04099539134070749</t>
        </is>
      </c>
      <c r="C1713" s="20" t="inlineStr">
        <is>
          <t>Shipped</t>
        </is>
      </c>
      <c r="D1713" s="20" t="inlineStr">
        <is>
          <t>128-04099560105590749</t>
        </is>
      </c>
      <c r="E1713" s="20" t="inlineStr">
        <is>
          <t>Shipped</t>
        </is>
      </c>
      <c r="F1713" s="20" t="inlineStr">
        <is>
          <t>LV22W21</t>
        </is>
      </c>
      <c r="G17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13" s="20" t="inlineStr">
        <is>
          <t>1 pieza</t>
        </is>
      </c>
      <c r="I1713" s="20" t="n">
        <v>1</v>
      </c>
      <c r="J1713" s="21" t="n">
        <v>73</v>
      </c>
      <c r="K1713" s="21" t="n">
        <v>75.03</v>
      </c>
      <c r="L1713" s="21" t="n">
        <v>25.86</v>
      </c>
      <c r="M1713" s="21" t="n">
        <v>0</v>
      </c>
      <c r="N1713" s="21">
        <f>K1713*0.08+L1713*0.08</f>
        <v/>
      </c>
      <c r="O1713" s="21">
        <f>-(K1713*0.025+L1713*0.025)</f>
        <v/>
      </c>
      <c r="P1713" s="21">
        <f>32</f>
        <v/>
      </c>
      <c r="Q1713" s="21">
        <f>J1713+L1713+N1713+O1713-P1713-M1713</f>
        <v/>
      </c>
    </row>
    <row r="1714">
      <c r="A1714" s="20" t="inlineStr">
        <is>
          <t>5.15-5.21</t>
        </is>
      </c>
      <c r="B1714" s="20" t="inlineStr">
        <is>
          <t>PO-128-03493574062713273</t>
        </is>
      </c>
      <c r="C1714" s="20" t="inlineStr">
        <is>
          <t>Shipped</t>
        </is>
      </c>
      <c r="D1714" s="20" t="inlineStr">
        <is>
          <t>128-03493616005753273</t>
        </is>
      </c>
      <c r="E1714" s="20" t="inlineStr">
        <is>
          <t>Shipped</t>
        </is>
      </c>
      <c r="F1714" s="20" t="inlineStr">
        <is>
          <t>B03W10-10PZS</t>
        </is>
      </c>
      <c r="G171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14" s="20" t="inlineStr">
        <is>
          <t>10 piezas</t>
        </is>
      </c>
      <c r="I1714" s="20" t="n">
        <v>1</v>
      </c>
      <c r="J1714" s="21" t="n">
        <v>62</v>
      </c>
      <c r="K1714" s="21" t="n">
        <v>66.98999999999999</v>
      </c>
      <c r="L1714" s="21" t="n">
        <v>25.86</v>
      </c>
      <c r="M1714" s="21" t="n">
        <v>0</v>
      </c>
      <c r="N1714" s="21">
        <f>K1714*0.08+L1714*0.08</f>
        <v/>
      </c>
      <c r="O1714" s="21">
        <f>-(K1714*0.025+L1714*0.025)</f>
        <v/>
      </c>
      <c r="P1714" s="21">
        <f>32</f>
        <v/>
      </c>
      <c r="Q1714" s="21">
        <f>J1714+L1714+N1714+O1714-P1714-M1714</f>
        <v/>
      </c>
    </row>
    <row r="1715">
      <c r="A1715" s="20" t="inlineStr">
        <is>
          <t>5.15-5.21</t>
        </is>
      </c>
      <c r="B1715" s="20" t="inlineStr">
        <is>
          <t>PO-128-03997463194230140</t>
        </is>
      </c>
      <c r="C1715" s="20" t="inlineStr">
        <is>
          <t>Shipped</t>
        </is>
      </c>
      <c r="D1715" s="20" t="inlineStr">
        <is>
          <t>128-03997484165750140</t>
        </is>
      </c>
      <c r="E1715" s="20" t="inlineStr">
        <is>
          <t>Shipped</t>
        </is>
      </c>
      <c r="F1715" s="20" t="inlineStr">
        <is>
          <t>LV22W21</t>
        </is>
      </c>
      <c r="G17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15" s="20" t="inlineStr">
        <is>
          <t>1 pieza</t>
        </is>
      </c>
      <c r="I1715" s="20" t="n">
        <v>1</v>
      </c>
      <c r="J1715" s="21" t="n">
        <v>73</v>
      </c>
      <c r="K1715" s="21" t="n">
        <v>77.48999999999999</v>
      </c>
      <c r="L1715" s="21" t="n">
        <v>25.86</v>
      </c>
      <c r="M1715" s="21" t="n">
        <v>0</v>
      </c>
      <c r="N1715" s="21">
        <f>K1715*0.08+L1715*0.08</f>
        <v/>
      </c>
      <c r="O1715" s="21">
        <f>-(K1715*0.025+L1715*0.025)</f>
        <v/>
      </c>
      <c r="P1715" s="21">
        <f>32</f>
        <v/>
      </c>
      <c r="Q1715" s="21">
        <f>J1715+L1715+N1715+O1715-P1715-M1715</f>
        <v/>
      </c>
    </row>
    <row r="1716">
      <c r="A1716" s="20" t="inlineStr">
        <is>
          <t>5.15-5.21</t>
        </is>
      </c>
      <c r="B1716" s="20" t="inlineStr">
        <is>
          <t>PO-128-03939278142071577</t>
        </is>
      </c>
      <c r="C1716" s="20" t="inlineStr">
        <is>
          <t>Shipped</t>
        </is>
      </c>
      <c r="D1716" s="20" t="inlineStr">
        <is>
          <t>128-03939236199031577</t>
        </is>
      </c>
      <c r="E1716" s="20" t="inlineStr">
        <is>
          <t>Shipped</t>
        </is>
      </c>
      <c r="F1716" s="20" t="inlineStr">
        <is>
          <t>VET15W01</t>
        </is>
      </c>
      <c r="G1716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1716" s="20" t="inlineStr">
        <is>
          <t>Blanco</t>
        </is>
      </c>
      <c r="I1716" s="20" t="n">
        <v>1</v>
      </c>
      <c r="J1716" s="21" t="n">
        <v>51</v>
      </c>
      <c r="K1716" s="21" t="n">
        <v>68.52</v>
      </c>
      <c r="L1716" s="21" t="n">
        <v>25.86</v>
      </c>
      <c r="M1716" s="21" t="n">
        <v>0</v>
      </c>
      <c r="N1716" s="21">
        <f>K1716*0.08+L1716*0.08</f>
        <v/>
      </c>
      <c r="O1716" s="21">
        <f>-(K1716*0.025+L1716*0.025)</f>
        <v/>
      </c>
      <c r="P1716" s="21">
        <f>32</f>
        <v/>
      </c>
      <c r="Q1716" s="21">
        <f>J1716+L1716+N1716+O1716-P1716-M1716</f>
        <v/>
      </c>
    </row>
    <row r="1717">
      <c r="A1717" s="20" t="inlineStr">
        <is>
          <t>5.15-5.21</t>
        </is>
      </c>
      <c r="B1717" s="20" t="inlineStr">
        <is>
          <t>PO-128-03838516659831217</t>
        </is>
      </c>
      <c r="C1717" s="20" t="inlineStr">
        <is>
          <t>Shipped</t>
        </is>
      </c>
      <c r="D1717" s="20" t="inlineStr">
        <is>
          <t>128-03838527145591217</t>
        </is>
      </c>
      <c r="E1717" s="20" t="inlineStr">
        <is>
          <t>Shipped</t>
        </is>
      </c>
      <c r="F1717" s="20" t="inlineStr">
        <is>
          <t>LV22W21</t>
        </is>
      </c>
      <c r="G17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17" s="20" t="inlineStr">
        <is>
          <t>1 pieza</t>
        </is>
      </c>
      <c r="I1717" s="20" t="n">
        <v>1</v>
      </c>
      <c r="J1717" s="21" t="n">
        <v>73</v>
      </c>
      <c r="K1717" s="21" t="n">
        <v>86.09</v>
      </c>
      <c r="L1717" s="21" t="n">
        <v>25.86</v>
      </c>
      <c r="M1717" s="21" t="n">
        <v>0</v>
      </c>
      <c r="N1717" s="21">
        <f>K1717*0.08+L1717*0.08</f>
        <v/>
      </c>
      <c r="O1717" s="21">
        <f>-(K1717*0.025+L1717*0.025)</f>
        <v/>
      </c>
      <c r="P1717" s="21">
        <f>32</f>
        <v/>
      </c>
      <c r="Q1717" s="21">
        <f>J1717+L1717+N1717+O1717-P1717-M1717</f>
        <v/>
      </c>
    </row>
    <row r="1718">
      <c r="A1718" s="20" t="inlineStr">
        <is>
          <t>5.15-5.21</t>
        </is>
      </c>
      <c r="B1718" s="20" t="inlineStr">
        <is>
          <t>PO-128-03932887619191551</t>
        </is>
      </c>
      <c r="C1718" s="20" t="inlineStr">
        <is>
          <t>Shipped</t>
        </is>
      </c>
      <c r="D1718" s="20" t="inlineStr">
        <is>
          <t>128-03932845676151551</t>
        </is>
      </c>
      <c r="E1718" s="20" t="inlineStr">
        <is>
          <t>Shipped</t>
        </is>
      </c>
      <c r="F1718" s="20" t="inlineStr">
        <is>
          <t>B03W10-10PZS</t>
        </is>
      </c>
      <c r="G171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18" s="20" t="inlineStr">
        <is>
          <t>10 piezas</t>
        </is>
      </c>
      <c r="I1718" s="20" t="n">
        <v>1</v>
      </c>
      <c r="J1718" s="21" t="n">
        <v>62</v>
      </c>
      <c r="K1718" s="21" t="n">
        <v>66.98999999999999</v>
      </c>
      <c r="L1718" s="21" t="n">
        <v>25.86</v>
      </c>
      <c r="M1718" s="21" t="n">
        <v>0</v>
      </c>
      <c r="N1718" s="21">
        <f>K1718*0.08+L1718*0.08</f>
        <v/>
      </c>
      <c r="O1718" s="21">
        <f>-(K1718*0.025+L1718*0.025)</f>
        <v/>
      </c>
      <c r="P1718" s="21">
        <f>32</f>
        <v/>
      </c>
      <c r="Q1718" s="21">
        <f>J1718+L1718+N1718+O1718-P1718-M1718</f>
        <v/>
      </c>
    </row>
    <row r="1719">
      <c r="A1719" s="20" t="inlineStr">
        <is>
          <t>5.15-5.21</t>
        </is>
      </c>
      <c r="B1719" s="20" t="inlineStr">
        <is>
          <t>PO-128-03982711629430292</t>
        </is>
      </c>
      <c r="C1719" s="20" t="inlineStr">
        <is>
          <t>Shipped</t>
        </is>
      </c>
      <c r="D1719" s="20" t="inlineStr">
        <is>
          <t>128-03982669686390292</t>
        </is>
      </c>
      <c r="E1719" s="20" t="inlineStr">
        <is>
          <t>Shipped</t>
        </is>
      </c>
      <c r="F1719" s="20" t="inlineStr">
        <is>
          <t>B03W10-10PZS</t>
        </is>
      </c>
      <c r="G171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19" s="20" t="inlineStr">
        <is>
          <t>10 piezas</t>
        </is>
      </c>
      <c r="I1719" s="20" t="n">
        <v>1</v>
      </c>
      <c r="J1719" s="21" t="n">
        <v>62</v>
      </c>
      <c r="K1719" s="21" t="n">
        <v>23.89</v>
      </c>
      <c r="L1719" s="21" t="n">
        <v>25.86</v>
      </c>
      <c r="M1719" s="21" t="n">
        <v>0</v>
      </c>
      <c r="N1719" s="21">
        <f>K1719*0.08+L1719*0.08</f>
        <v/>
      </c>
      <c r="O1719" s="21">
        <f>-(K1719*0.025+L1719*0.025)</f>
        <v/>
      </c>
      <c r="P1719" s="21">
        <f>32</f>
        <v/>
      </c>
      <c r="Q1719" s="21">
        <f>J1719+L1719+N1719+O1719-P1719-M1719</f>
        <v/>
      </c>
    </row>
    <row r="1720">
      <c r="A1720" s="20" t="inlineStr">
        <is>
          <t>5.15-5.21</t>
        </is>
      </c>
      <c r="B1720" s="20" t="inlineStr">
        <is>
          <t>PO-128-03787923712631455</t>
        </is>
      </c>
      <c r="C1720" s="20" t="inlineStr">
        <is>
          <t>Shipped</t>
        </is>
      </c>
      <c r="D1720" s="20" t="inlineStr">
        <is>
          <t>128-03787881769591455</t>
        </is>
      </c>
      <c r="E1720" s="20" t="inlineStr">
        <is>
          <t>Shipped</t>
        </is>
      </c>
      <c r="F1720" s="20" t="inlineStr">
        <is>
          <t>B03W10-10PZS</t>
        </is>
      </c>
      <c r="G172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20" s="20" t="inlineStr">
        <is>
          <t>10 piezas</t>
        </is>
      </c>
      <c r="I1720" s="20" t="n">
        <v>1</v>
      </c>
      <c r="J1720" s="21" t="n">
        <v>62</v>
      </c>
      <c r="K1720" s="21" t="n">
        <v>23.89</v>
      </c>
      <c r="L1720" s="21" t="n">
        <v>25.86</v>
      </c>
      <c r="M1720" s="21" t="n">
        <v>0</v>
      </c>
      <c r="N1720" s="21">
        <f>K1720*0.08+L1720*0.08</f>
        <v/>
      </c>
      <c r="O1720" s="21">
        <f>-(K1720*0.025+L1720*0.025)</f>
        <v/>
      </c>
      <c r="P1720" s="21">
        <f>32</f>
        <v/>
      </c>
      <c r="Q1720" s="21">
        <f>J1720+L1720+N1720+O1720-P1720-M1720</f>
        <v/>
      </c>
    </row>
    <row r="1721">
      <c r="A1721" s="20" t="inlineStr">
        <is>
          <t>5.15-5.21</t>
        </is>
      </c>
      <c r="B1721" s="20" t="inlineStr">
        <is>
          <t>PO-128-04040600847990909</t>
        </is>
      </c>
      <c r="C1721" s="20" t="inlineStr">
        <is>
          <t>Shipped</t>
        </is>
      </c>
      <c r="D1721" s="20" t="inlineStr">
        <is>
          <t>128-04040558904950909</t>
        </is>
      </c>
      <c r="E1721" s="20" t="inlineStr">
        <is>
          <t>Shipped</t>
        </is>
      </c>
      <c r="F1721" s="20" t="inlineStr">
        <is>
          <t>M10</t>
        </is>
      </c>
      <c r="G1721" s="20" t="inlineStr">
        <is>
          <t>Pantalla de Batería Clara HD LED - Auriculares Inalámbricos TWS, Estuche con 6 Recargas, 5h de Uso, 4 Micrófonos CVC8.0 con Reducción de Ruido y Sonido HiFi</t>
        </is>
      </c>
      <c r="H1721" s="20" t="inlineStr">
        <is>
          <t>1 pieza</t>
        </is>
      </c>
      <c r="I1721" s="20" t="n">
        <v>1</v>
      </c>
      <c r="J1721" s="21" t="n">
        <v>43</v>
      </c>
      <c r="K1721" s="21" t="n">
        <v>48.2</v>
      </c>
      <c r="L1721" s="21" t="n">
        <v>25.86</v>
      </c>
      <c r="M1721" s="21" t="n">
        <v>0</v>
      </c>
      <c r="N1721" s="21">
        <f>K1721*0.08+L1721*0.08</f>
        <v/>
      </c>
      <c r="O1721" s="21">
        <f>-(K1721*0.025+L1721*0.025)</f>
        <v/>
      </c>
      <c r="P1721" s="21">
        <f>32</f>
        <v/>
      </c>
      <c r="Q1721" s="21">
        <f>J1721+L1721+N1721+O1721-P1721-M1721</f>
        <v/>
      </c>
    </row>
    <row r="1722">
      <c r="A1722" s="20" t="inlineStr">
        <is>
          <t>5.15-5.21</t>
        </is>
      </c>
      <c r="B1722" s="20" t="inlineStr">
        <is>
          <t>PO-128-03824430126711173</t>
        </is>
      </c>
      <c r="C1722" s="20" t="inlineStr">
        <is>
          <t>Shipped</t>
        </is>
      </c>
      <c r="D1722" s="20" t="inlineStr">
        <is>
          <t>128-03824417674871173</t>
        </is>
      </c>
      <c r="E1722" s="20" t="inlineStr">
        <is>
          <t>Shipped</t>
        </is>
      </c>
      <c r="F1722" s="20" t="inlineStr">
        <is>
          <t>LV22W21</t>
        </is>
      </c>
      <c r="G17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22" s="20" t="inlineStr">
        <is>
          <t>1 pieza</t>
        </is>
      </c>
      <c r="I1722" s="20" t="n">
        <v>1</v>
      </c>
      <c r="J1722" s="21" t="n">
        <v>73</v>
      </c>
      <c r="K1722" s="21" t="n">
        <v>77.48999999999999</v>
      </c>
      <c r="L1722" s="21" t="n">
        <v>25.86</v>
      </c>
      <c r="M1722" s="21" t="n">
        <v>0</v>
      </c>
      <c r="N1722" s="21">
        <f>K1722*0.08+L1722*0.08</f>
        <v/>
      </c>
      <c r="O1722" s="21">
        <f>-(K1722*0.025+L1722*0.025)</f>
        <v/>
      </c>
      <c r="P1722" s="21">
        <f>32</f>
        <v/>
      </c>
      <c r="Q1722" s="21">
        <f>J1722+L1722+N1722+O1722-P1722-M1722</f>
        <v/>
      </c>
    </row>
    <row r="1723">
      <c r="A1723" s="20" t="inlineStr">
        <is>
          <t>5.15-5.21</t>
        </is>
      </c>
      <c r="B1723" s="20" t="inlineStr">
        <is>
          <t>PO-128-03972350567030483</t>
        </is>
      </c>
      <c r="C1723" s="20" t="inlineStr">
        <is>
          <t>Shipped</t>
        </is>
      </c>
      <c r="D1723" s="20" t="inlineStr">
        <is>
          <t>128-03972418724470483</t>
        </is>
      </c>
      <c r="E1723" s="20" t="inlineStr">
        <is>
          <t>Shipped</t>
        </is>
      </c>
      <c r="F1723" s="20" t="inlineStr">
        <is>
          <t>B03W10-10PZS</t>
        </is>
      </c>
      <c r="G172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23" s="20" t="inlineStr">
        <is>
          <t>10 piezas</t>
        </is>
      </c>
      <c r="I1723" s="20" t="n">
        <v>1</v>
      </c>
      <c r="J1723" s="21" t="n">
        <v>62</v>
      </c>
      <c r="K1723" s="21" t="n">
        <v>66.98999999999999</v>
      </c>
      <c r="L1723" s="21" t="n">
        <v>25.86</v>
      </c>
      <c r="M1723" s="21" t="n">
        <v>0</v>
      </c>
      <c r="N1723" s="21">
        <f>K1723*0.08+L1723*0.08</f>
        <v/>
      </c>
      <c r="O1723" s="21">
        <f>-(K1723*0.025+L1723*0.025)</f>
        <v/>
      </c>
      <c r="P1723" s="21">
        <f>32</f>
        <v/>
      </c>
      <c r="Q1723" s="21">
        <f>J1723+L1723+N1723+O1723-P1723-M1723</f>
        <v/>
      </c>
    </row>
    <row r="1724">
      <c r="A1724" s="20" t="inlineStr">
        <is>
          <t>5.15-5.21</t>
        </is>
      </c>
      <c r="B1724" s="20" t="inlineStr">
        <is>
          <t>PO-128-03559173944953904</t>
        </is>
      </c>
      <c r="C1724" s="20" t="inlineStr">
        <is>
          <t>Shipped</t>
        </is>
      </c>
      <c r="D1724" s="20" t="inlineStr">
        <is>
          <t>128-03559184430713904</t>
        </is>
      </c>
      <c r="E1724" s="20" t="inlineStr">
        <is>
          <t>Shipped</t>
        </is>
      </c>
      <c r="F1724" s="20" t="inlineStr">
        <is>
          <t>LV54W25</t>
        </is>
      </c>
      <c r="G172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724" s="20" t="inlineStr">
        <is>
          <t>Blanco</t>
        </is>
      </c>
      <c r="I1724" s="20" t="n">
        <v>1</v>
      </c>
      <c r="J1724" s="21" t="n">
        <v>78</v>
      </c>
      <c r="K1724" s="21" t="n">
        <v>80.70999999999999</v>
      </c>
      <c r="L1724" s="21" t="n">
        <v>25.86</v>
      </c>
      <c r="M1724" s="21" t="n">
        <v>0</v>
      </c>
      <c r="N1724" s="21">
        <f>K1724*0.08+L1724*0.08</f>
        <v/>
      </c>
      <c r="O1724" s="21">
        <f>-(K1724*0.025+L1724*0.025)</f>
        <v/>
      </c>
      <c r="P1724" s="21">
        <f>32</f>
        <v/>
      </c>
      <c r="Q1724" s="21">
        <f>J1724+L1724+N1724+O1724-P1724-M1724</f>
        <v/>
      </c>
    </row>
    <row r="1725">
      <c r="A1725" s="20" t="inlineStr">
        <is>
          <t>5.15-5.21</t>
        </is>
      </c>
      <c r="B1725" s="20" t="inlineStr">
        <is>
          <t>PO-128-04095925883510707</t>
        </is>
      </c>
      <c r="C1725" s="20" t="inlineStr">
        <is>
          <t>Shipped</t>
        </is>
      </c>
      <c r="D1725" s="20" t="inlineStr">
        <is>
          <t>128-04095978312310707</t>
        </is>
      </c>
      <c r="E1725" s="20" t="inlineStr">
        <is>
          <t>Shipped</t>
        </is>
      </c>
      <c r="F1725" s="20" t="inlineStr">
        <is>
          <t>LV54W25</t>
        </is>
      </c>
      <c r="G172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725" s="20" t="inlineStr">
        <is>
          <t>Blanco</t>
        </is>
      </c>
      <c r="I1725" s="20" t="n">
        <v>1</v>
      </c>
      <c r="J1725" s="21" t="n">
        <v>78</v>
      </c>
      <c r="K1725" s="21" t="n">
        <v>89.68000000000001</v>
      </c>
      <c r="L1725" s="21" t="n">
        <v>25.86</v>
      </c>
      <c r="M1725" s="21" t="n">
        <v>0</v>
      </c>
      <c r="N1725" s="21">
        <f>K1725*0.08+L1725*0.08</f>
        <v/>
      </c>
      <c r="O1725" s="21">
        <f>-(K1725*0.025+L1725*0.025)</f>
        <v/>
      </c>
      <c r="P1725" s="21">
        <f>32</f>
        <v/>
      </c>
      <c r="Q1725" s="21">
        <f>J1725+L1725+N1725+O1725-P1725-M1725</f>
        <v/>
      </c>
    </row>
    <row r="1726">
      <c r="A1726" s="20" t="inlineStr">
        <is>
          <t>5.15-5.21</t>
        </is>
      </c>
      <c r="B1726" s="20" t="inlineStr">
        <is>
          <t>PO-128-03530314056314012</t>
        </is>
      </c>
      <c r="C1726" s="20" t="inlineStr">
        <is>
          <t>Shipped</t>
        </is>
      </c>
      <c r="D1726" s="20" t="inlineStr">
        <is>
          <t>128-03530298327674012</t>
        </is>
      </c>
      <c r="E1726" s="20" t="inlineStr">
        <is>
          <t>Shipped</t>
        </is>
      </c>
      <c r="F1726" s="20" t="inlineStr">
        <is>
          <t>B03W10-10PZS</t>
        </is>
      </c>
      <c r="G17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26" s="20" t="inlineStr">
        <is>
          <t>10 piezas</t>
        </is>
      </c>
      <c r="I1726" s="20" t="n">
        <v>1</v>
      </c>
      <c r="J1726" s="21" t="n">
        <v>62</v>
      </c>
      <c r="K1726" s="21" t="n">
        <v>73.61</v>
      </c>
      <c r="L1726" s="21" t="n">
        <v>25.86</v>
      </c>
      <c r="M1726" s="21" t="n">
        <v>0</v>
      </c>
      <c r="N1726" s="21">
        <f>K1726*0.08+L1726*0.08</f>
        <v/>
      </c>
      <c r="O1726" s="21">
        <f>-(K1726*0.025+L1726*0.025)</f>
        <v/>
      </c>
      <c r="P1726" s="21">
        <f>32</f>
        <v/>
      </c>
      <c r="Q1726" s="21">
        <f>J1726+L1726+N1726+O1726-P1726-M1726</f>
        <v/>
      </c>
    </row>
    <row r="1727">
      <c r="A1727" s="20" t="inlineStr">
        <is>
          <t>5.15-5.21</t>
        </is>
      </c>
      <c r="B1727" s="20" t="inlineStr">
        <is>
          <t>PO-128-04120822103670620</t>
        </is>
      </c>
      <c r="C1727" s="20" t="inlineStr">
        <is>
          <t>Shipped</t>
        </is>
      </c>
      <c r="D1727" s="20" t="inlineStr">
        <is>
          <t>128-04120839143030620</t>
        </is>
      </c>
      <c r="E1727" s="20" t="inlineStr">
        <is>
          <t>Shipped</t>
        </is>
      </c>
      <c r="F1727" s="20" t="inlineStr">
        <is>
          <t>LV22W21</t>
        </is>
      </c>
      <c r="G17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27" s="20" t="inlineStr">
        <is>
          <t>1 pieza</t>
        </is>
      </c>
      <c r="I1727" s="20" t="n">
        <v>1</v>
      </c>
      <c r="J1727" s="21" t="n">
        <v>73</v>
      </c>
      <c r="K1727" s="21" t="n">
        <v>76.29000000000001</v>
      </c>
      <c r="L1727" s="21" t="n">
        <v>25.86</v>
      </c>
      <c r="M1727" s="21" t="n">
        <v>0</v>
      </c>
      <c r="N1727" s="21">
        <f>K1727*0.08+L1727*0.08</f>
        <v/>
      </c>
      <c r="O1727" s="21">
        <f>-(K1727*0.025+L1727*0.025)</f>
        <v/>
      </c>
      <c r="P1727" s="21">
        <f>32</f>
        <v/>
      </c>
      <c r="Q1727" s="21">
        <f>J1727+L1727+N1727+O1727-P1727-M1727</f>
        <v/>
      </c>
    </row>
    <row r="1728">
      <c r="A1728" s="20" t="inlineStr">
        <is>
          <t>5.15-5.21</t>
        </is>
      </c>
      <c r="B1728" s="20" t="inlineStr">
        <is>
          <t>PO-128-03473117911673395</t>
        </is>
      </c>
      <c r="C1728" s="20" t="inlineStr">
        <is>
          <t>Shipped</t>
        </is>
      </c>
      <c r="D1728" s="20" t="inlineStr">
        <is>
          <t>128-03473110047353395</t>
        </is>
      </c>
      <c r="E1728" s="20" t="inlineStr">
        <is>
          <t>Shipped</t>
        </is>
      </c>
      <c r="F1728" s="20" t="inlineStr">
        <is>
          <t>LV22W21</t>
        </is>
      </c>
      <c r="G17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28" s="20" t="inlineStr">
        <is>
          <t>1 pieza</t>
        </is>
      </c>
      <c r="I1728" s="20" t="n">
        <v>3</v>
      </c>
      <c r="J1728" s="21" t="n">
        <v>219</v>
      </c>
      <c r="K1728" s="21" t="n">
        <v>232.47</v>
      </c>
      <c r="L1728" s="21" t="n">
        <v>0</v>
      </c>
      <c r="M1728" s="21" t="n">
        <v>0</v>
      </c>
      <c r="N1728" s="21">
        <f>K1728*0.08+L1728*0.08</f>
        <v/>
      </c>
      <c r="O1728" s="21">
        <f>-(K1728*0.025+L1728*0.025)</f>
        <v/>
      </c>
      <c r="P1728" s="21">
        <f>32</f>
        <v/>
      </c>
      <c r="Q1728" s="21">
        <f>J1728+L1728+N1728+O1728-P1728-M1728</f>
        <v/>
      </c>
    </row>
    <row r="1729">
      <c r="A1729" s="20" t="inlineStr">
        <is>
          <t>5.15-5.21</t>
        </is>
      </c>
      <c r="B1729" s="20" t="inlineStr">
        <is>
          <t>PO-128-04027564687990088</t>
        </is>
      </c>
      <c r="C1729" s="20" t="inlineStr">
        <is>
          <t>Shipped</t>
        </is>
      </c>
      <c r="D1729" s="20" t="inlineStr">
        <is>
          <t>128-04027569930870088</t>
        </is>
      </c>
      <c r="E1729" s="20" t="inlineStr">
        <is>
          <t>Shipped</t>
        </is>
      </c>
      <c r="F1729" s="20" t="inlineStr">
        <is>
          <t>LV22W21</t>
        </is>
      </c>
      <c r="G17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29" s="20" t="inlineStr">
        <is>
          <t>1 pieza</t>
        </is>
      </c>
      <c r="I1729" s="20" t="n">
        <v>1</v>
      </c>
      <c r="J1729" s="21" t="n">
        <v>73</v>
      </c>
      <c r="K1729" s="21" t="n">
        <v>77.48999999999999</v>
      </c>
      <c r="L1729" s="21" t="n">
        <v>25.86</v>
      </c>
      <c r="M1729" s="21" t="n">
        <v>0</v>
      </c>
      <c r="N1729" s="21">
        <f>K1729*0.08+L1729*0.08</f>
        <v/>
      </c>
      <c r="O1729" s="21">
        <f>-(K1729*0.025+L1729*0.025)</f>
        <v/>
      </c>
      <c r="P1729" s="21">
        <f>32</f>
        <v/>
      </c>
      <c r="Q1729" s="21">
        <f>J1729+L1729+N1729+O1729-P1729-M1729</f>
        <v/>
      </c>
    </row>
    <row r="1730">
      <c r="A1730" s="20" t="inlineStr">
        <is>
          <t>5.15-5.21</t>
        </is>
      </c>
      <c r="B1730" s="20" t="inlineStr">
        <is>
          <t>PO-128-03833950208631242</t>
        </is>
      </c>
      <c r="C1730" s="20" t="inlineStr">
        <is>
          <t>Shipped</t>
        </is>
      </c>
      <c r="D1730" s="20" t="inlineStr">
        <is>
          <t>128-03833981665911242</t>
        </is>
      </c>
      <c r="E1730" s="20" t="inlineStr">
        <is>
          <t>Shipped</t>
        </is>
      </c>
      <c r="F1730" s="20" t="inlineStr">
        <is>
          <t>LV22W21</t>
        </is>
      </c>
      <c r="G17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30" s="20" t="inlineStr">
        <is>
          <t>1 pieza</t>
        </is>
      </c>
      <c r="I1730" s="20" t="n">
        <v>1</v>
      </c>
      <c r="J1730" s="21" t="n">
        <v>73</v>
      </c>
      <c r="K1730" s="21" t="n">
        <v>86.09</v>
      </c>
      <c r="L1730" s="21" t="n">
        <v>25.86</v>
      </c>
      <c r="M1730" s="21" t="n">
        <v>0</v>
      </c>
      <c r="N1730" s="21">
        <f>K1730*0.08+L1730*0.08</f>
        <v/>
      </c>
      <c r="O1730" s="21">
        <f>-(K1730*0.025+L1730*0.025)</f>
        <v/>
      </c>
      <c r="P1730" s="21">
        <f>32</f>
        <v/>
      </c>
      <c r="Q1730" s="21">
        <f>J1730+L1730+N1730+O1730-P1730-M1730</f>
        <v/>
      </c>
    </row>
    <row r="1731">
      <c r="A1731" s="20" t="inlineStr">
        <is>
          <t>5.15-5.21</t>
        </is>
      </c>
      <c r="B1731" s="20" t="inlineStr">
        <is>
          <t>PO-128-03961163612790420</t>
        </is>
      </c>
      <c r="C1731" s="20" t="inlineStr">
        <is>
          <t>Shipped</t>
        </is>
      </c>
      <c r="D1731" s="20" t="inlineStr">
        <is>
          <t>128-03961142641270420</t>
        </is>
      </c>
      <c r="E1731" s="20" t="inlineStr">
        <is>
          <t>Shipped</t>
        </is>
      </c>
      <c r="F1731" s="20" t="inlineStr">
        <is>
          <t>LV22W21</t>
        </is>
      </c>
      <c r="G17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31" s="20" t="inlineStr">
        <is>
          <t>1 pieza</t>
        </is>
      </c>
      <c r="I1731" s="20" t="n">
        <v>3</v>
      </c>
      <c r="J1731" s="21" t="n">
        <v>219</v>
      </c>
      <c r="K1731" s="21" t="n">
        <v>232.47</v>
      </c>
      <c r="L1731" s="21" t="n">
        <v>0</v>
      </c>
      <c r="M1731" s="21" t="n">
        <v>0</v>
      </c>
      <c r="N1731" s="21">
        <f>K1731*0.08+L1731*0.08</f>
        <v/>
      </c>
      <c r="O1731" s="21">
        <f>-(K1731*0.025+L1731*0.025)</f>
        <v/>
      </c>
      <c r="P1731" s="21">
        <f>32</f>
        <v/>
      </c>
      <c r="Q1731" s="21">
        <f>J1731+L1731+N1731+O1731-P1731-M1731</f>
        <v/>
      </c>
    </row>
    <row r="1732">
      <c r="A1732" s="20" t="inlineStr">
        <is>
          <t>5.15-5.21</t>
        </is>
      </c>
      <c r="B1732" s="20" t="inlineStr">
        <is>
          <t>PO-128-04006481633910214</t>
        </is>
      </c>
      <c r="C1732" s="20" t="inlineStr">
        <is>
          <t>Shipped</t>
        </is>
      </c>
      <c r="D1732" s="20" t="inlineStr">
        <is>
          <t>128-04006460662390214</t>
        </is>
      </c>
      <c r="E1732" s="20" t="inlineStr">
        <is>
          <t>Shipped</t>
        </is>
      </c>
      <c r="F1732" s="20" t="inlineStr">
        <is>
          <t>LV22W21</t>
        </is>
      </c>
      <c r="G17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32" s="20" t="inlineStr">
        <is>
          <t>1 pieza</t>
        </is>
      </c>
      <c r="I1732" s="20" t="n">
        <v>1</v>
      </c>
      <c r="J1732" s="21" t="n">
        <v>73</v>
      </c>
      <c r="K1732" s="21" t="n">
        <v>60.27</v>
      </c>
      <c r="L1732" s="21" t="n">
        <v>25.86</v>
      </c>
      <c r="M1732" s="21" t="n">
        <v>0</v>
      </c>
      <c r="N1732" s="21">
        <f>K1732*0.08+L1732*0.08</f>
        <v/>
      </c>
      <c r="O1732" s="21">
        <f>-(K1732*0.025+L1732*0.025)</f>
        <v/>
      </c>
      <c r="P1732" s="21">
        <f>32</f>
        <v/>
      </c>
      <c r="Q1732" s="21">
        <f>J1732+L1732+N1732+O1732-P1732-M1732</f>
        <v/>
      </c>
    </row>
    <row r="1733">
      <c r="A1733" s="20" t="inlineStr">
        <is>
          <t>5.15-5.21</t>
        </is>
      </c>
      <c r="B1733" s="20" t="inlineStr">
        <is>
          <t>PO-128-03521867776633169</t>
        </is>
      </c>
      <c r="C1733" s="20" t="inlineStr">
        <is>
          <t>Shipped</t>
        </is>
      </c>
      <c r="D1733" s="20" t="inlineStr">
        <is>
          <t>128-03521846805113169</t>
        </is>
      </c>
      <c r="E1733" s="20" t="inlineStr">
        <is>
          <t>Shipped</t>
        </is>
      </c>
      <c r="F1733" s="20" t="inlineStr">
        <is>
          <t>LV22W21</t>
        </is>
      </c>
      <c r="G17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33" s="20" t="inlineStr">
        <is>
          <t>1 pieza</t>
        </is>
      </c>
      <c r="I1733" s="20" t="n">
        <v>1</v>
      </c>
      <c r="J1733" s="21" t="n">
        <v>73</v>
      </c>
      <c r="K1733" s="21" t="n">
        <v>86.09</v>
      </c>
      <c r="L1733" s="21" t="n">
        <v>25.86</v>
      </c>
      <c r="M1733" s="21" t="n">
        <v>0</v>
      </c>
      <c r="N1733" s="21">
        <f>K1733*0.08+L1733*0.08</f>
        <v/>
      </c>
      <c r="O1733" s="21">
        <f>-(K1733*0.025+L1733*0.025)</f>
        <v/>
      </c>
      <c r="P1733" s="21">
        <f>32</f>
        <v/>
      </c>
      <c r="Q1733" s="21">
        <f>J1733+L1733+N1733+O1733-P1733-M1733</f>
        <v/>
      </c>
    </row>
    <row r="1734">
      <c r="A1734" s="20" t="inlineStr">
        <is>
          <t>5.15-5.21</t>
        </is>
      </c>
      <c r="B1734" s="20" t="inlineStr">
        <is>
          <t>PO-128-04061065549430787</t>
        </is>
      </c>
      <c r="C1734" s="20" t="inlineStr">
        <is>
          <t>Shipped</t>
        </is>
      </c>
      <c r="D1734" s="20" t="inlineStr">
        <is>
          <t>128-04061023606390787</t>
        </is>
      </c>
      <c r="E1734" s="20" t="inlineStr">
        <is>
          <t>Shipped</t>
        </is>
      </c>
      <c r="F1734" s="20" t="inlineStr">
        <is>
          <t>LV22W21</t>
        </is>
      </c>
      <c r="G17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34" s="20" t="inlineStr">
        <is>
          <t>1 pieza</t>
        </is>
      </c>
      <c r="I1734" s="20" t="n">
        <v>4</v>
      </c>
      <c r="J1734" s="21" t="n">
        <v>292</v>
      </c>
      <c r="K1734" s="21" t="n">
        <v>309.96</v>
      </c>
      <c r="L1734" s="21" t="n">
        <v>0</v>
      </c>
      <c r="M1734" s="21" t="n">
        <v>0</v>
      </c>
      <c r="N1734" s="21">
        <f>K1734*0.08+L1734*0.08</f>
        <v/>
      </c>
      <c r="O1734" s="21">
        <f>-(K1734*0.025+L1734*0.025)</f>
        <v/>
      </c>
      <c r="P1734" s="21">
        <f>32</f>
        <v/>
      </c>
      <c r="Q1734" s="21">
        <f>J1734+L1734+N1734+O1734-P1734-M1734</f>
        <v/>
      </c>
    </row>
    <row r="1735">
      <c r="A1735" s="20" t="inlineStr">
        <is>
          <t>5.15-5.21</t>
        </is>
      </c>
      <c r="B1735" s="20" t="inlineStr">
        <is>
          <t>PO-128-03981372795510300</t>
        </is>
      </c>
      <c r="C1735" s="20" t="inlineStr">
        <is>
          <t>Shipped</t>
        </is>
      </c>
      <c r="D1735" s="20" t="inlineStr">
        <is>
          <t>128-03981330852470300</t>
        </is>
      </c>
      <c r="E1735" s="20" t="inlineStr">
        <is>
          <t>Shipped</t>
        </is>
      </c>
      <c r="F1735" s="20" t="inlineStr">
        <is>
          <t>T2835IN11A</t>
        </is>
      </c>
      <c r="G1735" s="20" t="inlineStr">
        <is>
          <t>TIANLAI Tiras LED de 5M para Interior - Alta luminosidad de 4500lm-8000lm, CRI&gt;70, Seguro de baja tensión 12V, Flexibles y fáciles de cortar/instalar para decoración hogareña</t>
        </is>
      </c>
      <c r="H1735" s="20" t="inlineStr">
        <is>
          <t>AZUL/80W</t>
        </is>
      </c>
      <c r="I1735" s="20" t="n">
        <v>1</v>
      </c>
      <c r="J1735" s="21" t="n">
        <v>27</v>
      </c>
      <c r="K1735" s="21" t="n">
        <v>32.38</v>
      </c>
      <c r="L1735" s="21" t="n">
        <v>25.86</v>
      </c>
      <c r="M1735" s="21" t="n">
        <v>0</v>
      </c>
      <c r="N1735" s="21">
        <f>K1735*0.08+L1735*0.08</f>
        <v/>
      </c>
      <c r="O1735" s="21">
        <f>-(K1735*0.025+L1735*0.025)</f>
        <v/>
      </c>
      <c r="P1735" s="21">
        <f>32</f>
        <v/>
      </c>
      <c r="Q1735" s="21">
        <f>J1735+L1735+N1735+O1735-P1735-M1735</f>
        <v/>
      </c>
    </row>
    <row r="1736">
      <c r="A1736" s="20" t="inlineStr">
        <is>
          <t>5.15-5.21</t>
        </is>
      </c>
      <c r="B1736" s="20" t="inlineStr">
        <is>
          <t>PO-128-03600228024953661</t>
        </is>
      </c>
      <c r="C1736" s="20" t="inlineStr">
        <is>
          <t>Shipped</t>
        </is>
      </c>
      <c r="D1736" s="20" t="inlineStr">
        <is>
          <t>128-03600243753593661</t>
        </is>
      </c>
      <c r="E1736" s="20" t="inlineStr">
        <is>
          <t>Shipped</t>
        </is>
      </c>
      <c r="F1736" s="20" t="inlineStr">
        <is>
          <t>LV22W21</t>
        </is>
      </c>
      <c r="G17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36" s="20" t="inlineStr">
        <is>
          <t>1 pieza</t>
        </is>
      </c>
      <c r="I1736" s="20" t="n">
        <v>1</v>
      </c>
      <c r="J1736" s="21" t="n">
        <v>73</v>
      </c>
      <c r="K1736" s="21" t="n">
        <v>77.48999999999999</v>
      </c>
      <c r="L1736" s="21" t="n">
        <v>25.86</v>
      </c>
      <c r="M1736" s="21" t="n">
        <v>0</v>
      </c>
      <c r="N1736" s="21">
        <f>K1736*0.08+L1736*0.08</f>
        <v/>
      </c>
      <c r="O1736" s="21">
        <f>-(K1736*0.025+L1736*0.025)</f>
        <v/>
      </c>
      <c r="P1736" s="21">
        <f>32</f>
        <v/>
      </c>
      <c r="Q1736" s="21">
        <f>J1736+L1736+N1736+O1736-P1736-M1736</f>
        <v/>
      </c>
    </row>
    <row r="1737">
      <c r="A1737" s="20" t="inlineStr">
        <is>
          <t>5.15-5.21</t>
        </is>
      </c>
      <c r="B1737" s="20" t="inlineStr">
        <is>
          <t>PO-128-03844866048631051</t>
        </is>
      </c>
      <c r="C1737" s="20" t="inlineStr">
        <is>
          <t>Shipped</t>
        </is>
      </c>
      <c r="D1737" s="20" t="inlineStr">
        <is>
          <t>128-03844855562871051</t>
        </is>
      </c>
      <c r="E1737" s="20" t="inlineStr">
        <is>
          <t>Shipped</t>
        </is>
      </c>
      <c r="F1737" s="20" t="inlineStr">
        <is>
          <t>LV22W21</t>
        </is>
      </c>
      <c r="G17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37" s="20" t="inlineStr">
        <is>
          <t>1 pieza</t>
        </is>
      </c>
      <c r="I1737" s="20" t="n">
        <v>1</v>
      </c>
      <c r="J1737" s="21" t="n">
        <v>73</v>
      </c>
      <c r="K1737" s="21" t="n">
        <v>86.09</v>
      </c>
      <c r="L1737" s="21" t="n">
        <v>25.86</v>
      </c>
      <c r="M1737" s="21" t="n">
        <v>0</v>
      </c>
      <c r="N1737" s="21">
        <f>K1737*0.08+L1737*0.08</f>
        <v/>
      </c>
      <c r="O1737" s="21">
        <f>-(K1737*0.025+L1737*0.025)</f>
        <v/>
      </c>
      <c r="P1737" s="21">
        <f>32</f>
        <v/>
      </c>
      <c r="Q1737" s="21">
        <f>J1737+L1737+N1737+O1737-P1737-M1737</f>
        <v/>
      </c>
    </row>
    <row r="1738">
      <c r="A1738" s="20" t="inlineStr">
        <is>
          <t>5.15-5.21</t>
        </is>
      </c>
      <c r="B1738" s="20" t="inlineStr">
        <is>
          <t>PO-128-18318592502391821</t>
        </is>
      </c>
      <c r="C1738" s="20" t="inlineStr">
        <is>
          <t>Shipped</t>
        </is>
      </c>
      <c r="D1738" s="20" t="inlineStr">
        <is>
          <t>128-18318634445431821</t>
        </is>
      </c>
      <c r="E1738" s="20" t="inlineStr">
        <is>
          <t>Shipped</t>
        </is>
      </c>
      <c r="F1738" s="20" t="inlineStr">
        <is>
          <t>M10</t>
        </is>
      </c>
      <c r="G1738" s="20" t="inlineStr">
        <is>
          <t>Pantalla de Batería Clara HD LED - Auriculares Inalámbricos TWS, Estuche con 6 Recargas, 5h de Uso, 4 Micrófonos CVC8.0 con Reducción de Ruido y Sonido HiFi</t>
        </is>
      </c>
      <c r="H1738" s="20" t="inlineStr">
        <is>
          <t>1 pieza</t>
        </is>
      </c>
      <c r="I1738" s="20" t="n">
        <v>1</v>
      </c>
      <c r="J1738" s="21" t="n">
        <v>43</v>
      </c>
      <c r="K1738" s="21" t="n">
        <v>48.2</v>
      </c>
      <c r="L1738" s="21" t="n">
        <v>25.86</v>
      </c>
      <c r="M1738" s="21" t="n">
        <v>0</v>
      </c>
      <c r="N1738" s="21">
        <f>K1738*0.08+L1738*0.08</f>
        <v/>
      </c>
      <c r="O1738" s="21">
        <f>-(K1738*0.025+L1738*0.025)</f>
        <v/>
      </c>
      <c r="P1738" s="21">
        <f>32</f>
        <v/>
      </c>
      <c r="Q1738" s="21">
        <f>J1738+L1738+N1738+O1738-P1738-M1738</f>
        <v/>
      </c>
    </row>
    <row r="1739">
      <c r="A1739" s="20" t="inlineStr">
        <is>
          <t>5.15-5.21</t>
        </is>
      </c>
      <c r="B1739" s="20" t="inlineStr">
        <is>
          <t>PO-128-18087272289912238</t>
        </is>
      </c>
      <c r="C1739" s="20" t="inlineStr">
        <is>
          <t>Shipped</t>
        </is>
      </c>
      <c r="D1739" s="20" t="inlineStr">
        <is>
          <t>128-18087210686072238</t>
        </is>
      </c>
      <c r="E1739" s="20" t="inlineStr">
        <is>
          <t>Shipped</t>
        </is>
      </c>
      <c r="F1739" s="20" t="inlineStr">
        <is>
          <t>B03W10-10PZS</t>
        </is>
      </c>
      <c r="G173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39" s="20" t="inlineStr">
        <is>
          <t>10 piezas</t>
        </is>
      </c>
      <c r="I1739" s="20" t="n">
        <v>1</v>
      </c>
      <c r="J1739" s="21" t="n">
        <v>62</v>
      </c>
      <c r="K1739" s="21" t="n">
        <v>66.98999999999999</v>
      </c>
      <c r="L1739" s="21" t="n">
        <v>25.86</v>
      </c>
      <c r="M1739" s="21" t="n">
        <v>0</v>
      </c>
      <c r="N1739" s="21">
        <f>K1739*0.08+L1739*0.08</f>
        <v/>
      </c>
      <c r="O1739" s="21">
        <f>-(K1739*0.025+L1739*0.025)</f>
        <v/>
      </c>
      <c r="P1739" s="21">
        <f>32</f>
        <v/>
      </c>
      <c r="Q1739" s="21">
        <f>J1739+L1739+N1739+O1739-P1739-M1739</f>
        <v/>
      </c>
    </row>
    <row r="1740">
      <c r="A1740" s="20" t="inlineStr">
        <is>
          <t>5.15-5.21</t>
        </is>
      </c>
      <c r="B1740" s="20" t="inlineStr">
        <is>
          <t>PO-128-18522030357110673</t>
        </is>
      </c>
      <c r="C1740" s="20" t="inlineStr">
        <is>
          <t>Shipped</t>
        </is>
      </c>
      <c r="D1740" s="20" t="inlineStr">
        <is>
          <t>128-18521988414070673</t>
        </is>
      </c>
      <c r="E1740" s="20" t="inlineStr">
        <is>
          <t>Shipped</t>
        </is>
      </c>
      <c r="F1740" s="20" t="inlineStr">
        <is>
          <t>LV54W25</t>
        </is>
      </c>
      <c r="G174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740" s="20" t="inlineStr">
        <is>
          <t>Blanco</t>
        </is>
      </c>
      <c r="I1740" s="20" t="n">
        <v>3</v>
      </c>
      <c r="J1740" s="21" t="n">
        <v>234</v>
      </c>
      <c r="K1740" s="21" t="n">
        <v>239.46</v>
      </c>
      <c r="L1740" s="21" t="n">
        <v>0</v>
      </c>
      <c r="M1740" s="21" t="n">
        <v>0</v>
      </c>
      <c r="N1740" s="21">
        <f>K1740*0.08+L1740*0.08</f>
        <v/>
      </c>
      <c r="O1740" s="21">
        <f>-(K1740*0.025+L1740*0.025)</f>
        <v/>
      </c>
      <c r="P1740" s="21">
        <f>32</f>
        <v/>
      </c>
      <c r="Q1740" s="21">
        <f>J1740+L1740+N1740+O1740-P1740-M1740</f>
        <v/>
      </c>
    </row>
    <row r="1741">
      <c r="A1741" s="20" t="inlineStr">
        <is>
          <t>5.15-5.21</t>
        </is>
      </c>
      <c r="B1741" s="20" t="inlineStr">
        <is>
          <t>PO-128-18391797284470425</t>
        </is>
      </c>
      <c r="C1741" s="20" t="inlineStr">
        <is>
          <t>Shipped</t>
        </is>
      </c>
      <c r="D1741" s="20" t="inlineStr">
        <is>
          <t>128-18391852334710425</t>
        </is>
      </c>
      <c r="E1741" s="20" t="inlineStr">
        <is>
          <t>Shipped</t>
        </is>
      </c>
      <c r="F1741" s="20" t="inlineStr">
        <is>
          <t>LV22W21</t>
        </is>
      </c>
      <c r="G17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41" s="20" t="inlineStr">
        <is>
          <t>1 pieza</t>
        </is>
      </c>
      <c r="I1741" s="20" t="n">
        <v>2</v>
      </c>
      <c r="J1741" s="21" t="n">
        <v>146</v>
      </c>
      <c r="K1741" s="21" t="n">
        <v>124.81</v>
      </c>
      <c r="L1741" s="21" t="n">
        <v>25.86</v>
      </c>
      <c r="M1741" s="21" t="n">
        <v>0</v>
      </c>
      <c r="N1741" s="21">
        <f>K1741*0.08+L1741*0.08</f>
        <v/>
      </c>
      <c r="O1741" s="21">
        <f>-(K1741*0.025+L1741*0.025)</f>
        <v/>
      </c>
      <c r="P1741" s="21">
        <f>32</f>
        <v/>
      </c>
      <c r="Q1741" s="21">
        <f>J1741+L1741+N1741+O1741-P1741-M1741</f>
        <v/>
      </c>
    </row>
    <row r="1742">
      <c r="A1742" s="20" t="inlineStr">
        <is>
          <t>5.15-5.21</t>
        </is>
      </c>
      <c r="B1742" s="20" t="inlineStr">
        <is>
          <t>PO-128-18293953516151134</t>
        </is>
      </c>
      <c r="C1742" s="20" t="inlineStr">
        <is>
          <t>Shipped</t>
        </is>
      </c>
      <c r="D1742" s="20" t="inlineStr">
        <is>
          <t>128-18293911573111134</t>
        </is>
      </c>
      <c r="E1742" s="20" t="inlineStr">
        <is>
          <t>Shipped</t>
        </is>
      </c>
      <c r="F1742" s="20" t="inlineStr">
        <is>
          <t>LE27M20W24</t>
        </is>
      </c>
      <c r="G1742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1742" s="20" t="inlineStr">
        <is>
          <t>24W/2000LM</t>
        </is>
      </c>
      <c r="I1742" s="20" t="n">
        <v>2</v>
      </c>
      <c r="J1742" s="21" t="n">
        <v>144</v>
      </c>
      <c r="K1742" s="21" t="n">
        <v>170.76</v>
      </c>
      <c r="L1742" s="21" t="n">
        <v>25.86</v>
      </c>
      <c r="M1742" s="21" t="n">
        <v>0</v>
      </c>
      <c r="N1742" s="21">
        <f>K1742*0.08+L1742*0.08</f>
        <v/>
      </c>
      <c r="O1742" s="21">
        <f>-(K1742*0.025+L1742*0.025)</f>
        <v/>
      </c>
      <c r="P1742" s="21">
        <f>32</f>
        <v/>
      </c>
      <c r="Q1742" s="21">
        <f>J1742+L1742+N1742+O1742-P1742-M1742</f>
        <v/>
      </c>
    </row>
    <row r="1743">
      <c r="A1743" s="20" t="inlineStr">
        <is>
          <t>5.15-5.21</t>
        </is>
      </c>
      <c r="B1743" s="20" t="inlineStr">
        <is>
          <t>PO-128-18540931648630558</t>
        </is>
      </c>
      <c r="C1743" s="20" t="inlineStr">
        <is>
          <t>Shipped</t>
        </is>
      </c>
      <c r="D1743" s="20" t="inlineStr">
        <is>
          <t>128-18540984077430558</t>
        </is>
      </c>
      <c r="E1743" s="20" t="inlineStr">
        <is>
          <t>Shipped</t>
        </is>
      </c>
      <c r="F1743" s="20" t="inlineStr">
        <is>
          <t>LV54W25</t>
        </is>
      </c>
      <c r="G174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743" s="20" t="inlineStr">
        <is>
          <t>Blanco</t>
        </is>
      </c>
      <c r="I1743" s="20" t="n">
        <v>1</v>
      </c>
      <c r="J1743" s="21" t="n">
        <v>78</v>
      </c>
      <c r="K1743" s="21" t="n">
        <v>89.68000000000001</v>
      </c>
      <c r="L1743" s="21" t="n">
        <v>25.86</v>
      </c>
      <c r="M1743" s="21" t="n">
        <v>0</v>
      </c>
      <c r="N1743" s="21">
        <f>K1743*0.08+L1743*0.08</f>
        <v/>
      </c>
      <c r="O1743" s="21">
        <f>-(K1743*0.025+L1743*0.025)</f>
        <v/>
      </c>
      <c r="P1743" s="21">
        <f>32</f>
        <v/>
      </c>
      <c r="Q1743" s="21">
        <f>J1743+L1743+N1743+O1743-P1743-M1743</f>
        <v/>
      </c>
    </row>
    <row r="1744">
      <c r="A1744" s="20" t="inlineStr">
        <is>
          <t>5.15-5.21</t>
        </is>
      </c>
      <c r="B1744" s="20" t="inlineStr">
        <is>
          <t>PO-128-18081246126712402</t>
        </is>
      </c>
      <c r="C1744" s="20" t="inlineStr">
        <is>
          <t>Shipped</t>
        </is>
      </c>
      <c r="D1744" s="20" t="inlineStr">
        <is>
          <t>128-18081267098232402</t>
        </is>
      </c>
      <c r="E1744" s="20" t="inlineStr">
        <is>
          <t>Shipped</t>
        </is>
      </c>
      <c r="F1744" s="20" t="inlineStr">
        <is>
          <t>M10</t>
        </is>
      </c>
      <c r="G1744" s="20" t="inlineStr">
        <is>
          <t>Pantalla de Batería Clara HD LED - Auriculares Inalámbricos TWS, Estuche con 6 Recargas, 5h de Uso, 4 Micrófonos CVC8.0 con Reducción de Ruido y Sonido HiFi</t>
        </is>
      </c>
      <c r="H1744" s="20" t="inlineStr">
        <is>
          <t>1 pieza</t>
        </is>
      </c>
      <c r="I1744" s="20" t="n">
        <v>1</v>
      </c>
      <c r="J1744" s="21" t="n">
        <v>43</v>
      </c>
      <c r="K1744" s="21" t="n">
        <v>48.2</v>
      </c>
      <c r="L1744" s="21" t="n">
        <v>25.86</v>
      </c>
      <c r="M1744" s="21" t="n">
        <v>0</v>
      </c>
      <c r="N1744" s="21">
        <f>K1744*0.08+L1744*0.08</f>
        <v/>
      </c>
      <c r="O1744" s="21">
        <f>-(K1744*0.025+L1744*0.025)</f>
        <v/>
      </c>
      <c r="P1744" s="21">
        <f>32</f>
        <v/>
      </c>
      <c r="Q1744" s="21">
        <f>J1744+L1744+N1744+O1744-P1744-M1744</f>
        <v/>
      </c>
    </row>
    <row r="1745">
      <c r="A1745" s="20" t="inlineStr">
        <is>
          <t>5.15-5.21</t>
        </is>
      </c>
      <c r="B1745" s="20" t="inlineStr">
        <is>
          <t>PO-128-18058876027512537</t>
        </is>
      </c>
      <c r="C1745" s="20" t="inlineStr">
        <is>
          <t>Shipped</t>
        </is>
      </c>
      <c r="D1745" s="20" t="inlineStr">
        <is>
          <t>128-18058860298872537</t>
        </is>
      </c>
      <c r="E1745" s="20" t="inlineStr">
        <is>
          <t>Shipped</t>
        </is>
      </c>
      <c r="F1745" s="20" t="inlineStr">
        <is>
          <t>LV22W21</t>
        </is>
      </c>
      <c r="G17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45" s="20" t="inlineStr">
        <is>
          <t>1 pieza</t>
        </is>
      </c>
      <c r="I1745" s="20" t="n">
        <v>1</v>
      </c>
      <c r="J1745" s="21" t="n">
        <v>73</v>
      </c>
      <c r="K1745" s="21" t="n">
        <v>77.48999999999999</v>
      </c>
      <c r="L1745" s="21" t="n">
        <v>25.86</v>
      </c>
      <c r="M1745" s="21" t="n">
        <v>0</v>
      </c>
      <c r="N1745" s="21">
        <f>K1745*0.08+L1745*0.08</f>
        <v/>
      </c>
      <c r="O1745" s="21">
        <f>-(K1745*0.025+L1745*0.025)</f>
        <v/>
      </c>
      <c r="P1745" s="21">
        <f>32</f>
        <v/>
      </c>
      <c r="Q1745" s="21">
        <f>J1745+L1745+N1745+O1745-P1745-M1745</f>
        <v/>
      </c>
    </row>
    <row r="1746">
      <c r="A1746" s="20" t="inlineStr">
        <is>
          <t>5.15-5.21</t>
        </is>
      </c>
      <c r="B1746" s="20" t="inlineStr">
        <is>
          <t>PO-128-18038770555513681</t>
        </is>
      </c>
      <c r="C1746" s="20" t="inlineStr">
        <is>
          <t>Shipped</t>
        </is>
      </c>
      <c r="D1746" s="20" t="inlineStr">
        <is>
          <t>128-18038812498553681</t>
        </is>
      </c>
      <c r="E1746" s="20" t="inlineStr">
        <is>
          <t>Shipped</t>
        </is>
      </c>
      <c r="F1746" s="20" t="inlineStr">
        <is>
          <t>LV22W21</t>
        </is>
      </c>
      <c r="G17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46" s="20" t="inlineStr">
        <is>
          <t>1 pieza</t>
        </is>
      </c>
      <c r="I1746" s="20" t="n">
        <v>1</v>
      </c>
      <c r="J1746" s="21" t="n">
        <v>73</v>
      </c>
      <c r="K1746" s="21" t="n">
        <v>77.48999999999999</v>
      </c>
      <c r="L1746" s="21" t="n">
        <v>25.86</v>
      </c>
      <c r="M1746" s="21" t="n">
        <v>0</v>
      </c>
      <c r="N1746" s="21">
        <f>K1746*0.08+L1746*0.08</f>
        <v/>
      </c>
      <c r="O1746" s="21">
        <f>-(K1746*0.025+L1746*0.025)</f>
        <v/>
      </c>
      <c r="P1746" s="21">
        <f>32</f>
        <v/>
      </c>
      <c r="Q1746" s="21">
        <f>J1746+L1746+N1746+O1746-P1746-M1746</f>
        <v/>
      </c>
    </row>
    <row r="1747">
      <c r="A1747" s="20" t="inlineStr">
        <is>
          <t>5.15-5.21</t>
        </is>
      </c>
      <c r="B1747" s="20" t="inlineStr">
        <is>
          <t>PO-128-18146436577912847</t>
        </is>
      </c>
      <c r="C1747" s="20" t="inlineStr">
        <is>
          <t>Shipped</t>
        </is>
      </c>
      <c r="D1747" s="20" t="inlineStr">
        <is>
          <t>128-18146457549432847</t>
        </is>
      </c>
      <c r="E1747" s="20" t="inlineStr">
        <is>
          <t>Shipped</t>
        </is>
      </c>
      <c r="F1747" s="20" t="inlineStr">
        <is>
          <t>LV22W21</t>
        </is>
      </c>
      <c r="G17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47" s="20" t="inlineStr">
        <is>
          <t>1 pieza</t>
        </is>
      </c>
      <c r="I1747" s="20" t="n">
        <v>1</v>
      </c>
      <c r="J1747" s="21" t="n">
        <v>73</v>
      </c>
      <c r="K1747" s="21" t="n">
        <v>86.09</v>
      </c>
      <c r="L1747" s="21" t="n">
        <v>25.86</v>
      </c>
      <c r="M1747" s="21" t="n">
        <v>0</v>
      </c>
      <c r="N1747" s="21">
        <f>K1747*0.08+L1747*0.08</f>
        <v/>
      </c>
      <c r="O1747" s="21">
        <f>-(K1747*0.025+L1747*0.025)</f>
        <v/>
      </c>
      <c r="P1747" s="21">
        <f>32</f>
        <v/>
      </c>
      <c r="Q1747" s="21">
        <f>J1747+L1747+N1747+O1747-P1747-M1747</f>
        <v/>
      </c>
    </row>
    <row r="1748">
      <c r="A1748" s="20" t="inlineStr">
        <is>
          <t>5.15-5.21</t>
        </is>
      </c>
      <c r="B1748" s="20" t="inlineStr">
        <is>
          <t>PO-128-18532663306870737</t>
        </is>
      </c>
      <c r="C1748" s="20" t="inlineStr">
        <is>
          <t>Shipped</t>
        </is>
      </c>
      <c r="D1748" s="20" t="inlineStr">
        <is>
          <t>128-18532661965430737</t>
        </is>
      </c>
      <c r="E1748" s="20" t="inlineStr">
        <is>
          <t>Shipped</t>
        </is>
      </c>
      <c r="F1748" s="20" t="inlineStr">
        <is>
          <t>B03W10-10PZS</t>
        </is>
      </c>
      <c r="G17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48" s="20" t="inlineStr">
        <is>
          <t>10 piezas</t>
        </is>
      </c>
      <c r="I1748" s="20" t="n">
        <v>1</v>
      </c>
      <c r="J1748" s="21" t="n">
        <v>62</v>
      </c>
      <c r="K1748" s="21" t="n">
        <v>66.98999999999999</v>
      </c>
      <c r="L1748" s="21" t="n">
        <v>15.04</v>
      </c>
      <c r="M1748" s="21" t="n">
        <v>0</v>
      </c>
      <c r="N1748" s="21">
        <f>K1748*0.08+L1748*0.08</f>
        <v/>
      </c>
      <c r="O1748" s="21">
        <f>-(K1748*0.025+L1748*0.025)</f>
        <v/>
      </c>
      <c r="P1748" s="21">
        <f>32</f>
        <v/>
      </c>
      <c r="Q1748" s="21">
        <f>J1748+L1748+N1748+O1748-P1748-M1748</f>
        <v/>
      </c>
    </row>
    <row r="1749">
      <c r="A1749" s="20" t="inlineStr">
        <is>
          <t>5.15-5.21</t>
        </is>
      </c>
      <c r="B1749" s="20" t="inlineStr">
        <is>
          <t>PO-128-18532663306870737</t>
        </is>
      </c>
      <c r="C1749" s="20" t="inlineStr">
        <is>
          <t>Shipped</t>
        </is>
      </c>
      <c r="D1749" s="20" t="inlineStr">
        <is>
          <t>128-18532663276150737</t>
        </is>
      </c>
      <c r="E1749" s="20" t="inlineStr">
        <is>
          <t>Shipped</t>
        </is>
      </c>
      <c r="F1749" s="20" t="inlineStr">
        <is>
          <t>M10</t>
        </is>
      </c>
      <c r="G1749" s="20" t="inlineStr">
        <is>
          <t>Pantalla de Batería Clara HD LED - Auriculares Inalámbricos TWS, Estuche con 6 Recargas, 5h de Uso, 4 Micrófonos CVC8.0 con Reducción de Ruido y Sonido HiFi</t>
        </is>
      </c>
      <c r="H1749" s="20" t="inlineStr">
        <is>
          <t>1 pieza</t>
        </is>
      </c>
      <c r="I1749" s="20" t="n">
        <v>1</v>
      </c>
      <c r="J1749" s="21" t="n">
        <v>43</v>
      </c>
      <c r="K1749" s="21" t="n">
        <v>48.2</v>
      </c>
      <c r="L1749" s="21" t="n">
        <v>10.82</v>
      </c>
      <c r="M1749" s="21" t="n">
        <v>0</v>
      </c>
      <c r="N1749" s="21">
        <f>K1749*0.08+L1749*0.08</f>
        <v/>
      </c>
      <c r="O1749" s="21">
        <f>-(K1749*0.025+L1749*0.025)</f>
        <v/>
      </c>
      <c r="P1749" s="21">
        <f>32</f>
        <v/>
      </c>
      <c r="Q1749" s="21">
        <f>J1749+L1749+N1749+O1749-P1749-M1749</f>
        <v/>
      </c>
    </row>
    <row r="1750">
      <c r="A1750" s="20" t="inlineStr">
        <is>
          <t>5.15-5.21</t>
        </is>
      </c>
      <c r="B1750" s="20" t="inlineStr">
        <is>
          <t>PO-128-18181176689272766</t>
        </is>
      </c>
      <c r="C1750" s="20" t="inlineStr">
        <is>
          <t>Shipped</t>
        </is>
      </c>
      <c r="D1750" s="20" t="inlineStr">
        <is>
          <t>128-18181298586232766</t>
        </is>
      </c>
      <c r="E1750" s="20" t="inlineStr">
        <is>
          <t>Shipped</t>
        </is>
      </c>
      <c r="F1750" s="20" t="inlineStr">
        <is>
          <t>VET15W01</t>
        </is>
      </c>
      <c r="G1750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1750" s="20" t="inlineStr">
        <is>
          <t>Blanco</t>
        </is>
      </c>
      <c r="I1750" s="20" t="n">
        <v>1</v>
      </c>
      <c r="J1750" s="21" t="n">
        <v>51</v>
      </c>
      <c r="K1750" s="21" t="n">
        <v>68.52</v>
      </c>
      <c r="L1750" s="21" t="n">
        <v>0</v>
      </c>
      <c r="M1750" s="21" t="n">
        <v>0</v>
      </c>
      <c r="N1750" s="21">
        <f>K1750*0.08+L1750*0.08</f>
        <v/>
      </c>
      <c r="O1750" s="21">
        <f>-(K1750*0.025+L1750*0.025)</f>
        <v/>
      </c>
      <c r="P1750" s="21">
        <f>32</f>
        <v/>
      </c>
      <c r="Q1750" s="21">
        <f>J1750+L1750+N1750+O1750-P1750-M1750</f>
        <v/>
      </c>
    </row>
    <row r="1751">
      <c r="A1751" s="20" t="inlineStr">
        <is>
          <t>5.15-5.21</t>
        </is>
      </c>
      <c r="B1751" s="20" t="inlineStr">
        <is>
          <t>PO-128-18181176689272766</t>
        </is>
      </c>
      <c r="C1751" s="20" t="inlineStr">
        <is>
          <t>Shipped</t>
        </is>
      </c>
      <c r="D1751" s="20" t="inlineStr">
        <is>
          <t>128-18181256643192766</t>
        </is>
      </c>
      <c r="E1751" s="20" t="inlineStr">
        <is>
          <t>Shipped</t>
        </is>
      </c>
      <c r="F1751" s="20" t="inlineStr">
        <is>
          <t>R18W30MM20</t>
        </is>
      </c>
      <c r="G1751" s="20" t="inlineStr">
        <is>
          <t>TIANLAI Reflector LED 20W (1800LM) y 30W (2700LM) Vida Útil 50,000 Horas Ángulo 220° Eficiente Energía Instalación Fácil para Interior y Exterior</t>
        </is>
      </c>
      <c r="H1751" s="20" t="inlineStr">
        <is>
          <t>1 pieza</t>
        </is>
      </c>
      <c r="I1751" s="20" t="n">
        <v>1</v>
      </c>
      <c r="J1751" s="21" t="n">
        <v>35</v>
      </c>
      <c r="K1751" s="21" t="n">
        <v>37.56</v>
      </c>
      <c r="L1751" s="21" t="n">
        <v>0</v>
      </c>
      <c r="M1751" s="21" t="n">
        <v>0</v>
      </c>
      <c r="N1751" s="21">
        <f>K1751*0.08+L1751*0.08</f>
        <v/>
      </c>
      <c r="O1751" s="21">
        <f>-(K1751*0.025+L1751*0.025)</f>
        <v/>
      </c>
      <c r="P1751" s="21">
        <f>32</f>
        <v/>
      </c>
      <c r="Q1751" s="21">
        <f>J1751+L1751+N1751+O1751-P1751-M1751</f>
        <v/>
      </c>
    </row>
    <row r="1752">
      <c r="A1752" s="20" t="inlineStr">
        <is>
          <t>5.15-5.21</t>
        </is>
      </c>
      <c r="B1752" s="20" t="inlineStr">
        <is>
          <t>PO-128-18181176689272766</t>
        </is>
      </c>
      <c r="C1752" s="20" t="inlineStr">
        <is>
          <t>Shipped</t>
        </is>
      </c>
      <c r="D1752" s="20" t="inlineStr">
        <is>
          <t>128-18181218632312766</t>
        </is>
      </c>
      <c r="E1752" s="20" t="inlineStr">
        <is>
          <t>Shipped</t>
        </is>
      </c>
      <c r="F1752" s="20" t="inlineStr">
        <is>
          <t>MB-161</t>
        </is>
      </c>
      <c r="G1752" s="20" t="inlineStr">
        <is>
          <t>Linkbits Altavoz Portátil- Luces Ambientales Coloridas 360°, Conexión TWS, Driver de Rango Completo 57mm, Graves Potentes, Batería 1500mAh con 10 Horas de Reproducción y Reproducción Sin Conexión</t>
        </is>
      </c>
      <c r="H1752" s="20" t="inlineStr">
        <is>
          <t>MB-161</t>
        </is>
      </c>
      <c r="I1752" s="20" t="n">
        <v>1</v>
      </c>
      <c r="J1752" s="21" t="n">
        <v>80</v>
      </c>
      <c r="K1752" s="21" t="n">
        <v>92.36</v>
      </c>
      <c r="L1752" s="21" t="n">
        <v>0</v>
      </c>
      <c r="M1752" s="21" t="n">
        <v>0</v>
      </c>
      <c r="N1752" s="21">
        <f>K1752*0.08+L1752*0.08</f>
        <v/>
      </c>
      <c r="O1752" s="21">
        <f>-(K1752*0.025+L1752*0.025)</f>
        <v/>
      </c>
      <c r="P1752" s="21">
        <f>32</f>
        <v/>
      </c>
      <c r="Q1752" s="21">
        <f>J1752+L1752+N1752+O1752-P1752-M1752</f>
        <v/>
      </c>
    </row>
    <row r="1753">
      <c r="A1753" s="20" t="inlineStr">
        <is>
          <t>5.15-5.21</t>
        </is>
      </c>
      <c r="B1753" s="20" t="inlineStr">
        <is>
          <t>PO-128-18181176689272766</t>
        </is>
      </c>
      <c r="C1753" s="20" t="inlineStr">
        <is>
          <t>Shipped</t>
        </is>
      </c>
      <c r="D1753" s="20" t="inlineStr">
        <is>
          <t>128-18181214700152766</t>
        </is>
      </c>
      <c r="E1753" s="20" t="inlineStr">
        <is>
          <t>Shipped</t>
        </is>
      </c>
      <c r="F1753" s="20" t="inlineStr">
        <is>
          <t>B03W10-10PZS</t>
        </is>
      </c>
      <c r="G17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53" s="20" t="inlineStr">
        <is>
          <t>10 piezas</t>
        </is>
      </c>
      <c r="I1753" s="20" t="n">
        <v>1</v>
      </c>
      <c r="J1753" s="21" t="n">
        <v>62</v>
      </c>
      <c r="K1753" s="21" t="n">
        <v>66.98999999999999</v>
      </c>
      <c r="L1753" s="21" t="n">
        <v>0</v>
      </c>
      <c r="M1753" s="21" t="n">
        <v>0</v>
      </c>
      <c r="N1753" s="21">
        <f>K1753*0.08+L1753*0.08</f>
        <v/>
      </c>
      <c r="O1753" s="21">
        <f>-(K1753*0.025+L1753*0.025)</f>
        <v/>
      </c>
      <c r="P1753" s="21">
        <f>32</f>
        <v/>
      </c>
      <c r="Q1753" s="21">
        <f>J1753+L1753+N1753+O1753-P1753-M1753</f>
        <v/>
      </c>
    </row>
    <row r="1754">
      <c r="A1754" s="20" t="inlineStr">
        <is>
          <t>5.15-5.21</t>
        </is>
      </c>
      <c r="B1754" s="20" t="inlineStr">
        <is>
          <t>PO-128-18527432755830766</t>
        </is>
      </c>
      <c r="C1754" s="20" t="inlineStr">
        <is>
          <t>Shipped</t>
        </is>
      </c>
      <c r="D1754" s="20" t="inlineStr">
        <is>
          <t>128-18527569070710766</t>
        </is>
      </c>
      <c r="E1754" s="20" t="inlineStr">
        <is>
          <t>Shipped</t>
        </is>
      </c>
      <c r="F1754" s="20" t="inlineStr">
        <is>
          <t>LV22W21</t>
        </is>
      </c>
      <c r="G17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54" s="20" t="inlineStr">
        <is>
          <t>1 pieza</t>
        </is>
      </c>
      <c r="I1754" s="20" t="n">
        <v>1</v>
      </c>
      <c r="J1754" s="21" t="n">
        <v>73</v>
      </c>
      <c r="K1754" s="21" t="n">
        <v>77.48999999999999</v>
      </c>
      <c r="L1754" s="21" t="n">
        <v>25.86</v>
      </c>
      <c r="M1754" s="21" t="n">
        <v>0</v>
      </c>
      <c r="N1754" s="21">
        <f>K1754*0.08+L1754*0.08</f>
        <v/>
      </c>
      <c r="O1754" s="21">
        <f>-(K1754*0.025+L1754*0.025)</f>
        <v/>
      </c>
      <c r="P1754" s="21">
        <f>32</f>
        <v/>
      </c>
      <c r="Q1754" s="21">
        <f>J1754+L1754+N1754+O1754-P1754-M1754</f>
        <v/>
      </c>
    </row>
    <row r="1755">
      <c r="A1755" s="20" t="inlineStr">
        <is>
          <t>5.15-5.21</t>
        </is>
      </c>
      <c r="B1755" s="20" t="inlineStr">
        <is>
          <t>PO-128-17920185042553234</t>
        </is>
      </c>
      <c r="C1755" s="20" t="inlineStr">
        <is>
          <t>Shipped</t>
        </is>
      </c>
      <c r="D1755" s="20" t="inlineStr">
        <is>
          <t>128-17920122127993234</t>
        </is>
      </c>
      <c r="E1755" s="20" t="inlineStr">
        <is>
          <t>Shipped</t>
        </is>
      </c>
      <c r="F1755" s="20" t="inlineStr">
        <is>
          <t>LV22W21</t>
        </is>
      </c>
      <c r="G17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55" s="20" t="inlineStr">
        <is>
          <t>1 pieza</t>
        </is>
      </c>
      <c r="I1755" s="20" t="n">
        <v>2</v>
      </c>
      <c r="J1755" s="21" t="n">
        <v>146</v>
      </c>
      <c r="K1755" s="21" t="n">
        <v>126.65</v>
      </c>
      <c r="L1755" s="21" t="n">
        <v>0</v>
      </c>
      <c r="M1755" s="21" t="n">
        <v>0</v>
      </c>
      <c r="N1755" s="21">
        <f>K1755*0.08+L1755*0.08</f>
        <v/>
      </c>
      <c r="O1755" s="21">
        <f>-(K1755*0.025+L1755*0.025)</f>
        <v/>
      </c>
      <c r="P1755" s="21">
        <f>32</f>
        <v/>
      </c>
      <c r="Q1755" s="21">
        <f>J1755+L1755+N1755+O1755-P1755-M1755</f>
        <v/>
      </c>
    </row>
    <row r="1756">
      <c r="A1756" s="20" t="inlineStr">
        <is>
          <t>5.15-5.21</t>
        </is>
      </c>
      <c r="B1756" s="20" t="inlineStr">
        <is>
          <t>PO-128-17920185042553234</t>
        </is>
      </c>
      <c r="C1756" s="20" t="inlineStr">
        <is>
          <t>Shipped</t>
        </is>
      </c>
      <c r="D1756" s="20" t="inlineStr">
        <is>
          <t>128-17920206014073234</t>
        </is>
      </c>
      <c r="E1756" s="20" t="inlineStr">
        <is>
          <t>Shipped</t>
        </is>
      </c>
      <c r="F1756" s="20" t="inlineStr">
        <is>
          <t>LV54W25</t>
        </is>
      </c>
      <c r="G175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756" s="20" t="inlineStr">
        <is>
          <t>Blanco</t>
        </is>
      </c>
      <c r="I1756" s="20" t="n">
        <v>1</v>
      </c>
      <c r="J1756" s="21" t="n">
        <v>78</v>
      </c>
      <c r="K1756" s="21" t="n">
        <v>65.94</v>
      </c>
      <c r="L1756" s="21" t="n">
        <v>0</v>
      </c>
      <c r="M1756" s="21" t="n">
        <v>0</v>
      </c>
      <c r="N1756" s="21">
        <f>K1756*0.08+L1756*0.08</f>
        <v/>
      </c>
      <c r="O1756" s="21">
        <f>-(K1756*0.025+L1756*0.025)</f>
        <v/>
      </c>
      <c r="P1756" s="21">
        <f>32</f>
        <v/>
      </c>
      <c r="Q1756" s="21">
        <f>J1756+L1756+N1756+O1756-P1756-M1756</f>
        <v/>
      </c>
    </row>
    <row r="1757">
      <c r="A1757" s="20" t="inlineStr">
        <is>
          <t>5.15-5.21</t>
        </is>
      </c>
      <c r="B1757" s="20" t="inlineStr">
        <is>
          <t>PO-128-17985547418233932</t>
        </is>
      </c>
      <c r="C1757" s="20" t="inlineStr">
        <is>
          <t>Shipped</t>
        </is>
      </c>
      <c r="D1757" s="20" t="inlineStr">
        <is>
          <t>128-17985568389753932</t>
        </is>
      </c>
      <c r="E1757" s="20" t="inlineStr">
        <is>
          <t>Shipped</t>
        </is>
      </c>
      <c r="F1757" s="20" t="inlineStr">
        <is>
          <t>LV22W21</t>
        </is>
      </c>
      <c r="G17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57" s="20" t="inlineStr">
        <is>
          <t>1 pieza</t>
        </is>
      </c>
      <c r="I1757" s="20" t="n">
        <v>1</v>
      </c>
      <c r="J1757" s="21" t="n">
        <v>73</v>
      </c>
      <c r="K1757" s="21" t="n">
        <v>86.09</v>
      </c>
      <c r="L1757" s="21" t="n">
        <v>25.86</v>
      </c>
      <c r="M1757" s="21" t="n">
        <v>0</v>
      </c>
      <c r="N1757" s="21">
        <f>K1757*0.08+L1757*0.08</f>
        <v/>
      </c>
      <c r="O1757" s="21">
        <f>-(K1757*0.025+L1757*0.025)</f>
        <v/>
      </c>
      <c r="P1757" s="21">
        <f>32</f>
        <v/>
      </c>
      <c r="Q1757" s="21">
        <f>J1757+L1757+N1757+O1757-P1757-M1757</f>
        <v/>
      </c>
    </row>
    <row r="1758">
      <c r="A1758" s="20" t="inlineStr">
        <is>
          <t>5.15-5.21</t>
        </is>
      </c>
      <c r="B1758" s="20" t="inlineStr">
        <is>
          <t>PO-128-18373397397111623</t>
        </is>
      </c>
      <c r="C1758" s="20" t="inlineStr">
        <is>
          <t>Shipped</t>
        </is>
      </c>
      <c r="D1758" s="20" t="inlineStr">
        <is>
          <t>128-18373355454071623</t>
        </is>
      </c>
      <c r="E1758" s="20" t="inlineStr">
        <is>
          <t>Shipped</t>
        </is>
      </c>
      <c r="F1758" s="20" t="inlineStr">
        <is>
          <t>LV22W21</t>
        </is>
      </c>
      <c r="G17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58" s="20" t="inlineStr">
        <is>
          <t>1 pieza</t>
        </is>
      </c>
      <c r="I1758" s="20" t="n">
        <v>2</v>
      </c>
      <c r="J1758" s="21" t="n">
        <v>146</v>
      </c>
      <c r="K1758" s="21" t="n">
        <v>137.74</v>
      </c>
      <c r="L1758" s="21" t="n">
        <v>25.86</v>
      </c>
      <c r="M1758" s="21" t="n">
        <v>0</v>
      </c>
      <c r="N1758" s="21">
        <f>K1758*0.08+L1758*0.08</f>
        <v/>
      </c>
      <c r="O1758" s="21">
        <f>-(K1758*0.025+L1758*0.025)</f>
        <v/>
      </c>
      <c r="P1758" s="21">
        <f>32</f>
        <v/>
      </c>
      <c r="Q1758" s="21">
        <f>J1758+L1758+N1758+O1758-P1758-M1758</f>
        <v/>
      </c>
    </row>
    <row r="1759">
      <c r="A1759" s="20" t="inlineStr">
        <is>
          <t>5.15-5.21</t>
        </is>
      </c>
      <c r="B1759" s="20" t="inlineStr">
        <is>
          <t>PO-128-18067692452472357</t>
        </is>
      </c>
      <c r="C1759" s="20" t="inlineStr">
        <is>
          <t>Shipped</t>
        </is>
      </c>
      <c r="D1759" s="20" t="inlineStr">
        <is>
          <t>128-18067716045432357</t>
        </is>
      </c>
      <c r="E1759" s="20" t="inlineStr">
        <is>
          <t>Shipped</t>
        </is>
      </c>
      <c r="F1759" s="20" t="inlineStr">
        <is>
          <t>LV22W21</t>
        </is>
      </c>
      <c r="G17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59" s="20" t="inlineStr">
        <is>
          <t>1 pieza</t>
        </is>
      </c>
      <c r="I1759" s="20" t="n">
        <v>1</v>
      </c>
      <c r="J1759" s="21" t="n">
        <v>73</v>
      </c>
      <c r="K1759" s="21" t="n">
        <v>69.72</v>
      </c>
      <c r="L1759" s="21" t="n">
        <v>25.86</v>
      </c>
      <c r="M1759" s="21" t="n">
        <v>0</v>
      </c>
      <c r="N1759" s="21">
        <f>K1759*0.08+L1759*0.08</f>
        <v/>
      </c>
      <c r="O1759" s="21">
        <f>-(K1759*0.025+L1759*0.025)</f>
        <v/>
      </c>
      <c r="P1759" s="21">
        <f>32</f>
        <v/>
      </c>
      <c r="Q1759" s="21">
        <f>J1759+L1759+N1759+O1759-P1759-M1759</f>
        <v/>
      </c>
    </row>
    <row r="1760">
      <c r="A1760" s="20" t="inlineStr">
        <is>
          <t>5.15-5.21</t>
        </is>
      </c>
      <c r="B1760" s="20" t="inlineStr">
        <is>
          <t>PO-128-18317995428472017</t>
        </is>
      </c>
      <c r="C1760" s="20" t="inlineStr">
        <is>
          <t>Shipped</t>
        </is>
      </c>
      <c r="D1760" s="20" t="inlineStr">
        <is>
          <t>128-18317953485432017</t>
        </is>
      </c>
      <c r="E1760" s="20" t="inlineStr">
        <is>
          <t>Shipped</t>
        </is>
      </c>
      <c r="F1760" s="20" t="inlineStr">
        <is>
          <t>LV22W21</t>
        </is>
      </c>
      <c r="G17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60" s="20" t="inlineStr">
        <is>
          <t>1 pieza</t>
        </is>
      </c>
      <c r="I1760" s="20" t="n">
        <v>2</v>
      </c>
      <c r="J1760" s="21" t="n">
        <v>146</v>
      </c>
      <c r="K1760" s="21" t="n">
        <v>111.88</v>
      </c>
      <c r="L1760" s="21" t="n">
        <v>25.86</v>
      </c>
      <c r="M1760" s="21" t="n">
        <v>0</v>
      </c>
      <c r="N1760" s="21">
        <f>K1760*0.08+L1760*0.08</f>
        <v/>
      </c>
      <c r="O1760" s="21">
        <f>-(K1760*0.025+L1760*0.025)</f>
        <v/>
      </c>
      <c r="P1760" s="21">
        <f>32</f>
        <v/>
      </c>
      <c r="Q1760" s="21">
        <f>J1760+L1760+N1760+O1760-P1760-M1760</f>
        <v/>
      </c>
    </row>
    <row r="1761">
      <c r="A1761" s="20" t="inlineStr">
        <is>
          <t>5.15-5.21</t>
        </is>
      </c>
      <c r="B1761" s="20" t="inlineStr">
        <is>
          <t>PO-128-18529276726390757</t>
        </is>
      </c>
      <c r="C1761" s="20" t="inlineStr">
        <is>
          <t>Shipped</t>
        </is>
      </c>
      <c r="D1761" s="20" t="inlineStr">
        <is>
          <t>128-18529271483510757</t>
        </is>
      </c>
      <c r="E1761" s="20" t="inlineStr">
        <is>
          <t>Shipped</t>
        </is>
      </c>
      <c r="F1761" s="20" t="inlineStr">
        <is>
          <t>LV22W21</t>
        </is>
      </c>
      <c r="G17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61" s="20" t="inlineStr">
        <is>
          <t>1 pieza</t>
        </is>
      </c>
      <c r="I1761" s="20" t="n">
        <v>2</v>
      </c>
      <c r="J1761" s="21" t="n">
        <v>146</v>
      </c>
      <c r="K1761" s="21" t="n">
        <v>154.98</v>
      </c>
      <c r="L1761" s="21" t="n">
        <v>25.86</v>
      </c>
      <c r="M1761" s="21" t="n">
        <v>0</v>
      </c>
      <c r="N1761" s="21">
        <f>K1761*0.08+L1761*0.08</f>
        <v/>
      </c>
      <c r="O1761" s="21">
        <f>-(K1761*0.025+L1761*0.025)</f>
        <v/>
      </c>
      <c r="P1761" s="21">
        <f>32</f>
        <v/>
      </c>
      <c r="Q1761" s="21">
        <f>J1761+L1761+N1761+O1761-P1761-M1761</f>
        <v/>
      </c>
    </row>
    <row r="1762">
      <c r="A1762" s="20" t="inlineStr">
        <is>
          <t>5.15-5.21</t>
        </is>
      </c>
      <c r="B1762" s="20" t="inlineStr">
        <is>
          <t>PO-128-18032154460793654</t>
        </is>
      </c>
      <c r="C1762" s="20" t="inlineStr">
        <is>
          <t>Shipped</t>
        </is>
      </c>
      <c r="D1762" s="20" t="inlineStr">
        <is>
          <t>128-18032314368633654</t>
        </is>
      </c>
      <c r="E1762" s="20" t="inlineStr">
        <is>
          <t>Shipped</t>
        </is>
      </c>
      <c r="F1762" s="20" t="inlineStr">
        <is>
          <t>LV22W21</t>
        </is>
      </c>
      <c r="G17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62" s="20" t="inlineStr">
        <is>
          <t>1 pieza</t>
        </is>
      </c>
      <c r="I1762" s="20" t="n">
        <v>1</v>
      </c>
      <c r="J1762" s="21" t="n">
        <v>73</v>
      </c>
      <c r="K1762" s="21" t="n">
        <v>77.48999999999999</v>
      </c>
      <c r="L1762" s="21" t="n">
        <v>25.86</v>
      </c>
      <c r="M1762" s="21" t="n">
        <v>0</v>
      </c>
      <c r="N1762" s="21">
        <f>K1762*0.08+L1762*0.08</f>
        <v/>
      </c>
      <c r="O1762" s="21">
        <f>-(K1762*0.025+L1762*0.025)</f>
        <v/>
      </c>
      <c r="P1762" s="21">
        <f>32</f>
        <v/>
      </c>
      <c r="Q1762" s="21">
        <f>J1762+L1762+N1762+O1762-P1762-M1762</f>
        <v/>
      </c>
    </row>
    <row r="1763">
      <c r="A1763" s="20" t="inlineStr">
        <is>
          <t>5.15-5.21</t>
        </is>
      </c>
      <c r="B1763" s="20" t="inlineStr">
        <is>
          <t>PO-128-18130926244473002</t>
        </is>
      </c>
      <c r="C1763" s="20" t="inlineStr">
        <is>
          <t>Shipped</t>
        </is>
      </c>
      <c r="D1763" s="20" t="inlineStr">
        <is>
          <t>128-18130936730233002</t>
        </is>
      </c>
      <c r="E1763" s="20" t="inlineStr">
        <is>
          <t>Shipped</t>
        </is>
      </c>
      <c r="F1763" s="20" t="inlineStr">
        <is>
          <t>LV54W25</t>
        </is>
      </c>
      <c r="G176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763" s="20" t="inlineStr">
        <is>
          <t>Blanco</t>
        </is>
      </c>
      <c r="I1763" s="20" t="n">
        <v>1</v>
      </c>
      <c r="J1763" s="21" t="n">
        <v>78</v>
      </c>
      <c r="K1763" s="21" t="n">
        <v>67.27</v>
      </c>
      <c r="L1763" s="21" t="n">
        <v>25.86</v>
      </c>
      <c r="M1763" s="21" t="n">
        <v>0</v>
      </c>
      <c r="N1763" s="21">
        <f>K1763*0.08+L1763*0.08</f>
        <v/>
      </c>
      <c r="O1763" s="21">
        <f>-(K1763*0.025+L1763*0.025)</f>
        <v/>
      </c>
      <c r="P1763" s="21">
        <f>32</f>
        <v/>
      </c>
      <c r="Q1763" s="21">
        <f>J1763+L1763+N1763+O1763-P1763-M1763</f>
        <v/>
      </c>
    </row>
    <row r="1764">
      <c r="A1764" s="20" t="inlineStr">
        <is>
          <t>5.15-5.21</t>
        </is>
      </c>
      <c r="B1764" s="20" t="inlineStr">
        <is>
          <t>PO-128-18153133159032871</t>
        </is>
      </c>
      <c r="C1764" s="20" t="inlineStr">
        <is>
          <t>Shipped</t>
        </is>
      </c>
      <c r="D1764" s="20" t="inlineStr">
        <is>
          <t>128-18153269473912871</t>
        </is>
      </c>
      <c r="E1764" s="20" t="inlineStr">
        <is>
          <t>Shipped</t>
        </is>
      </c>
      <c r="F1764" s="20" t="inlineStr">
        <is>
          <t>LV22W21</t>
        </is>
      </c>
      <c r="G17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64" s="20" t="inlineStr">
        <is>
          <t>1 pieza</t>
        </is>
      </c>
      <c r="I1764" s="20" t="n">
        <v>1</v>
      </c>
      <c r="J1764" s="21" t="n">
        <v>73</v>
      </c>
      <c r="K1764" s="21" t="n">
        <v>77.48999999999999</v>
      </c>
      <c r="L1764" s="21" t="n">
        <v>25.86</v>
      </c>
      <c r="M1764" s="21" t="n">
        <v>0</v>
      </c>
      <c r="N1764" s="21">
        <f>K1764*0.08+L1764*0.08</f>
        <v/>
      </c>
      <c r="O1764" s="21">
        <f>-(K1764*0.025+L1764*0.025)</f>
        <v/>
      </c>
      <c r="P1764" s="21">
        <f>32</f>
        <v/>
      </c>
      <c r="Q1764" s="21">
        <f>J1764+L1764+N1764+O1764-P1764-M1764</f>
        <v/>
      </c>
    </row>
    <row r="1765">
      <c r="A1765" s="20" t="inlineStr">
        <is>
          <t>5.15-5.21</t>
        </is>
      </c>
      <c r="B1765" s="20" t="inlineStr">
        <is>
          <t>PO-128-18470540099190914</t>
        </is>
      </c>
      <c r="C1765" s="20" t="inlineStr">
        <is>
          <t>Shipped</t>
        </is>
      </c>
      <c r="D1765" s="20" t="inlineStr">
        <is>
          <t>128-18470498156150914</t>
        </is>
      </c>
      <c r="E1765" s="20" t="inlineStr">
        <is>
          <t>Shipped</t>
        </is>
      </c>
      <c r="F1765" s="20" t="inlineStr">
        <is>
          <t>M10</t>
        </is>
      </c>
      <c r="G1765" s="20" t="inlineStr">
        <is>
          <t>Pantalla de Batería Clara HD LED - Auriculares Inalámbricos TWS, Estuche con 6 Recargas, 5h de Uso, 4 Micrófonos CVC8.0 con Reducción de Ruido y Sonido HiFi</t>
        </is>
      </c>
      <c r="H1765" s="20" t="inlineStr">
        <is>
          <t>1 pieza</t>
        </is>
      </c>
      <c r="I1765" s="20" t="n">
        <v>1</v>
      </c>
      <c r="J1765" s="21" t="n">
        <v>43</v>
      </c>
      <c r="K1765" s="21" t="n">
        <v>48.2</v>
      </c>
      <c r="L1765" s="21" t="n">
        <v>25.86</v>
      </c>
      <c r="M1765" s="21" t="n">
        <v>0</v>
      </c>
      <c r="N1765" s="21">
        <f>K1765*0.08+L1765*0.08</f>
        <v/>
      </c>
      <c r="O1765" s="21">
        <f>-(K1765*0.025+L1765*0.025)</f>
        <v/>
      </c>
      <c r="P1765" s="21">
        <f>32</f>
        <v/>
      </c>
      <c r="Q1765" s="21">
        <f>J1765+L1765+N1765+O1765-P1765-M1765</f>
        <v/>
      </c>
    </row>
    <row r="1766">
      <c r="A1766" s="20" t="inlineStr">
        <is>
          <t>5.15-5.21</t>
        </is>
      </c>
      <c r="B1766" s="20" t="inlineStr">
        <is>
          <t>PO-128-18333372232311861</t>
        </is>
      </c>
      <c r="C1766" s="20" t="inlineStr">
        <is>
          <t>Shipped</t>
        </is>
      </c>
      <c r="D1766" s="20" t="inlineStr">
        <is>
          <t>128-18333351260791861</t>
        </is>
      </c>
      <c r="E1766" s="20" t="inlineStr">
        <is>
          <t>Shipped</t>
        </is>
      </c>
      <c r="F1766" s="20" t="inlineStr">
        <is>
          <t>LV22W21</t>
        </is>
      </c>
      <c r="G17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66" s="20" t="inlineStr">
        <is>
          <t>1 pieza</t>
        </is>
      </c>
      <c r="I1766" s="20" t="n">
        <v>3</v>
      </c>
      <c r="J1766" s="21" t="n">
        <v>219</v>
      </c>
      <c r="K1766" s="21" t="n">
        <v>232.47</v>
      </c>
      <c r="L1766" s="21" t="n">
        <v>0</v>
      </c>
      <c r="M1766" s="21" t="n">
        <v>0</v>
      </c>
      <c r="N1766" s="21">
        <f>K1766*0.08+L1766*0.08</f>
        <v/>
      </c>
      <c r="O1766" s="21">
        <f>-(K1766*0.025+L1766*0.025)</f>
        <v/>
      </c>
      <c r="P1766" s="21">
        <f>32</f>
        <v/>
      </c>
      <c r="Q1766" s="21">
        <f>J1766+L1766+N1766+O1766-P1766-M1766</f>
        <v/>
      </c>
    </row>
    <row r="1767">
      <c r="A1767" s="20" t="inlineStr">
        <is>
          <t>5.15-5.21</t>
        </is>
      </c>
      <c r="B1767" s="20" t="inlineStr">
        <is>
          <t>PO-128-18000161137273719</t>
        </is>
      </c>
      <c r="C1767" s="20" t="inlineStr">
        <is>
          <t>Shipped</t>
        </is>
      </c>
      <c r="D1767" s="20" t="inlineStr">
        <is>
          <t>128-18000203080313719</t>
        </is>
      </c>
      <c r="E1767" s="20" t="inlineStr">
        <is>
          <t>Shipped</t>
        </is>
      </c>
      <c r="F1767" s="20" t="inlineStr">
        <is>
          <t>M10</t>
        </is>
      </c>
      <c r="G1767" s="20" t="inlineStr">
        <is>
          <t>Pantalla de Batería Clara HD LED - Auriculares Inalámbricos TWS, Estuche con 6 Recargas, 5h de Uso, 4 Micrófonos CVC8.0 con Reducción de Ruido y Sonido HiFi</t>
        </is>
      </c>
      <c r="H1767" s="20" t="inlineStr">
        <is>
          <t>1 pieza</t>
        </is>
      </c>
      <c r="I1767" s="20" t="n">
        <v>1</v>
      </c>
      <c r="J1767" s="21" t="n">
        <v>43</v>
      </c>
      <c r="K1767" s="21" t="n">
        <v>5.1</v>
      </c>
      <c r="L1767" s="21" t="n">
        <v>25.86</v>
      </c>
      <c r="M1767" s="21" t="n">
        <v>0</v>
      </c>
      <c r="N1767" s="21">
        <f>K1767*0.08+L1767*0.08</f>
        <v/>
      </c>
      <c r="O1767" s="21">
        <f>-(K1767*0.025+L1767*0.025)</f>
        <v/>
      </c>
      <c r="P1767" s="21">
        <f>32</f>
        <v/>
      </c>
      <c r="Q1767" s="21">
        <f>J1767+L1767+N1767+O1767-P1767-M1767</f>
        <v/>
      </c>
    </row>
    <row r="1768">
      <c r="A1768" s="20" t="inlineStr">
        <is>
          <t>5.15-5.21</t>
        </is>
      </c>
      <c r="B1768" s="20" t="inlineStr">
        <is>
          <t>PO-128-18402359608950488</t>
        </is>
      </c>
      <c r="C1768" s="20" t="inlineStr">
        <is>
          <t>Shipped</t>
        </is>
      </c>
      <c r="D1768" s="20" t="inlineStr">
        <is>
          <t>128-18402412037750488</t>
        </is>
      </c>
      <c r="E1768" s="20" t="inlineStr">
        <is>
          <t>Shipped</t>
        </is>
      </c>
      <c r="F1768" s="20" t="inlineStr">
        <is>
          <t>LV22W21</t>
        </is>
      </c>
      <c r="G17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68" s="20" t="inlineStr">
        <is>
          <t>1 pieza</t>
        </is>
      </c>
      <c r="I1768" s="20" t="n">
        <v>3</v>
      </c>
      <c r="J1768" s="21" t="n">
        <v>219</v>
      </c>
      <c r="K1768" s="21" t="n">
        <v>185.99</v>
      </c>
      <c r="L1768" s="21" t="n">
        <v>0</v>
      </c>
      <c r="M1768" s="21" t="n">
        <v>0</v>
      </c>
      <c r="N1768" s="21">
        <f>K1768*0.08+L1768*0.08</f>
        <v/>
      </c>
      <c r="O1768" s="21">
        <f>-(K1768*0.025+L1768*0.025)</f>
        <v/>
      </c>
      <c r="P1768" s="21">
        <f>32</f>
        <v/>
      </c>
      <c r="Q1768" s="21">
        <f>J1768+L1768+N1768+O1768-P1768-M1768</f>
        <v/>
      </c>
    </row>
    <row r="1769">
      <c r="A1769" s="20" t="inlineStr">
        <is>
          <t>5.15-5.21</t>
        </is>
      </c>
      <c r="B1769" s="20" t="inlineStr">
        <is>
          <t>PO-128-17880936924793532</t>
        </is>
      </c>
      <c r="C1769" s="20" t="inlineStr">
        <is>
          <t>Shipped</t>
        </is>
      </c>
      <c r="D1769" s="20" t="inlineStr">
        <is>
          <t>128-17880915953273532</t>
        </is>
      </c>
      <c r="E1769" s="20" t="inlineStr">
        <is>
          <t>Shipped</t>
        </is>
      </c>
      <c r="F1769" s="20" t="inlineStr">
        <is>
          <t>LV22W21</t>
        </is>
      </c>
      <c r="G17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69" s="20" t="inlineStr">
        <is>
          <t>1 pieza</t>
        </is>
      </c>
      <c r="I1769" s="20" t="n">
        <v>1</v>
      </c>
      <c r="J1769" s="21" t="n">
        <v>73</v>
      </c>
      <c r="K1769" s="21" t="n">
        <v>77.48999999999999</v>
      </c>
      <c r="L1769" s="21" t="n">
        <v>25.86</v>
      </c>
      <c r="M1769" s="21" t="n">
        <v>0</v>
      </c>
      <c r="N1769" s="21">
        <f>K1769*0.08+L1769*0.08</f>
        <v/>
      </c>
      <c r="O1769" s="21">
        <f>-(K1769*0.025+L1769*0.025)</f>
        <v/>
      </c>
      <c r="P1769" s="21">
        <f>32</f>
        <v/>
      </c>
      <c r="Q1769" s="21">
        <f>J1769+L1769+N1769+O1769-P1769-M1769</f>
        <v/>
      </c>
    </row>
    <row r="1770">
      <c r="A1770" s="20" t="inlineStr">
        <is>
          <t>5.15-5.21</t>
        </is>
      </c>
      <c r="B1770" s="20" t="inlineStr">
        <is>
          <t>PO-128-18259274609271215</t>
        </is>
      </c>
      <c r="C1770" s="20" t="inlineStr">
        <is>
          <t>Shipped</t>
        </is>
      </c>
      <c r="D1770" s="20" t="inlineStr">
        <is>
          <t>128-18259314586231215</t>
        </is>
      </c>
      <c r="E1770" s="20" t="inlineStr">
        <is>
          <t>Shipped</t>
        </is>
      </c>
      <c r="F1770" s="20" t="inlineStr">
        <is>
          <t>LV22W21</t>
        </is>
      </c>
      <c r="G17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70" s="20" t="inlineStr">
        <is>
          <t>1 pieza</t>
        </is>
      </c>
      <c r="I1770" s="20" t="n">
        <v>2</v>
      </c>
      <c r="J1770" s="21" t="n">
        <v>146</v>
      </c>
      <c r="K1770" s="21" t="n">
        <v>150.66</v>
      </c>
      <c r="L1770" s="21" t="n">
        <v>25.86</v>
      </c>
      <c r="M1770" s="21" t="n">
        <v>0</v>
      </c>
      <c r="N1770" s="21">
        <f>K1770*0.08+L1770*0.08</f>
        <v/>
      </c>
      <c r="O1770" s="21">
        <f>-(K1770*0.025+L1770*0.025)</f>
        <v/>
      </c>
      <c r="P1770" s="21">
        <f>32</f>
        <v/>
      </c>
      <c r="Q1770" s="21">
        <f>J1770+L1770+N1770+O1770-P1770-M1770</f>
        <v/>
      </c>
    </row>
    <row r="1771">
      <c r="A1771" s="20" t="inlineStr">
        <is>
          <t>5.15-5.21</t>
        </is>
      </c>
      <c r="B1771" s="20" t="inlineStr">
        <is>
          <t>PO-128-18301320986231922</t>
        </is>
      </c>
      <c r="C1771" s="20" t="inlineStr">
        <is>
          <t>Shipped</t>
        </is>
      </c>
      <c r="D1771" s="20" t="inlineStr">
        <is>
          <t>128-18301289528951922</t>
        </is>
      </c>
      <c r="E1771" s="20" t="inlineStr">
        <is>
          <t>Shipped</t>
        </is>
      </c>
      <c r="F1771" s="20" t="inlineStr">
        <is>
          <t>B03W10-10PZS</t>
        </is>
      </c>
      <c r="G17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71" s="20" t="inlineStr">
        <is>
          <t>10 piezas</t>
        </is>
      </c>
      <c r="I1771" s="20" t="n">
        <v>1</v>
      </c>
      <c r="J1771" s="21" t="n">
        <v>62</v>
      </c>
      <c r="K1771" s="21" t="n">
        <v>66.98999999999999</v>
      </c>
      <c r="L1771" s="21" t="n">
        <v>25.86</v>
      </c>
      <c r="M1771" s="21" t="n">
        <v>0</v>
      </c>
      <c r="N1771" s="21">
        <f>K1771*0.08+L1771*0.08</f>
        <v/>
      </c>
      <c r="O1771" s="21">
        <f>-(K1771*0.025+L1771*0.025)</f>
        <v/>
      </c>
      <c r="P1771" s="21">
        <f>32</f>
        <v/>
      </c>
      <c r="Q1771" s="21">
        <f>J1771+L1771+N1771+O1771-P1771-M1771</f>
        <v/>
      </c>
    </row>
    <row r="1772">
      <c r="A1772" s="20" t="inlineStr">
        <is>
          <t>5.15-5.21</t>
        </is>
      </c>
      <c r="B1772" s="20" t="inlineStr">
        <is>
          <t>PO-128-17968143329914036</t>
        </is>
      </c>
      <c r="C1772" s="20" t="inlineStr">
        <is>
          <t>Shipped</t>
        </is>
      </c>
      <c r="D1772" s="20" t="inlineStr">
        <is>
          <t>128-17968164301434036</t>
        </is>
      </c>
      <c r="E1772" s="20" t="inlineStr">
        <is>
          <t>Shipped</t>
        </is>
      </c>
      <c r="F1772" s="20" t="inlineStr">
        <is>
          <t>LV22W21</t>
        </is>
      </c>
      <c r="G17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72" s="20" t="inlineStr">
        <is>
          <t>1 pieza</t>
        </is>
      </c>
      <c r="I1772" s="20" t="n">
        <v>1</v>
      </c>
      <c r="J1772" s="21" t="n">
        <v>73</v>
      </c>
      <c r="K1772" s="21" t="n">
        <v>86.09</v>
      </c>
      <c r="L1772" s="21" t="n">
        <v>25.86</v>
      </c>
      <c r="M1772" s="21" t="n">
        <v>0</v>
      </c>
      <c r="N1772" s="21">
        <f>K1772*0.08+L1772*0.08</f>
        <v/>
      </c>
      <c r="O1772" s="21">
        <f>-(K1772*0.025+L1772*0.025)</f>
        <v/>
      </c>
      <c r="P1772" s="21">
        <f>32</f>
        <v/>
      </c>
      <c r="Q1772" s="21">
        <f>J1772+L1772+N1772+O1772-P1772-M1772</f>
        <v/>
      </c>
    </row>
    <row r="1773">
      <c r="A1773" s="20" t="inlineStr">
        <is>
          <t>5.15-5.21</t>
        </is>
      </c>
      <c r="B1773" s="20" t="inlineStr">
        <is>
          <t>PO-128-17964291789434061</t>
        </is>
      </c>
      <c r="C1773" s="20" t="inlineStr">
        <is>
          <t>Shipped</t>
        </is>
      </c>
      <c r="D1773" s="20" t="inlineStr">
        <is>
          <t>128-17964367811194061</t>
        </is>
      </c>
      <c r="E1773" s="20" t="inlineStr">
        <is>
          <t>Shipped</t>
        </is>
      </c>
      <c r="F1773" s="20" t="inlineStr">
        <is>
          <t>LV22W21</t>
        </is>
      </c>
      <c r="G17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73" s="20" t="inlineStr">
        <is>
          <t>1 pieza</t>
        </is>
      </c>
      <c r="I1773" s="20" t="n">
        <v>4</v>
      </c>
      <c r="J1773" s="21" t="n">
        <v>292</v>
      </c>
      <c r="K1773" s="21" t="n">
        <v>309.96</v>
      </c>
      <c r="L1773" s="21" t="n">
        <v>0</v>
      </c>
      <c r="M1773" s="21" t="n">
        <v>0</v>
      </c>
      <c r="N1773" s="21">
        <f>K1773*0.08+L1773*0.08</f>
        <v/>
      </c>
      <c r="O1773" s="21">
        <f>-(K1773*0.025+L1773*0.025)</f>
        <v/>
      </c>
      <c r="P1773" s="21">
        <f>32</f>
        <v/>
      </c>
      <c r="Q1773" s="21">
        <f>J1773+L1773+N1773+O1773-P1773-M1773</f>
        <v/>
      </c>
    </row>
    <row r="1774">
      <c r="A1774" s="20" t="inlineStr">
        <is>
          <t>5.15-5.21</t>
        </is>
      </c>
      <c r="B1774" s="20" t="inlineStr">
        <is>
          <t>PO-128-17968202977914036</t>
        </is>
      </c>
      <c r="C1774" s="20" t="inlineStr">
        <is>
          <t>Shipped</t>
        </is>
      </c>
      <c r="D1774" s="20" t="inlineStr">
        <is>
          <t>128-17968161034874036</t>
        </is>
      </c>
      <c r="E1774" s="20" t="inlineStr">
        <is>
          <t>Shipped</t>
        </is>
      </c>
      <c r="F1774" s="20" t="inlineStr">
        <is>
          <t>LV22W21</t>
        </is>
      </c>
      <c r="G17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74" s="20" t="inlineStr">
        <is>
          <t>1 pieza</t>
        </is>
      </c>
      <c r="I1774" s="20" t="n">
        <v>1</v>
      </c>
      <c r="J1774" s="21" t="n">
        <v>73</v>
      </c>
      <c r="K1774" s="21" t="n">
        <v>86.09</v>
      </c>
      <c r="L1774" s="21" t="n">
        <v>25.86</v>
      </c>
      <c r="M1774" s="21" t="n">
        <v>0</v>
      </c>
      <c r="N1774" s="21">
        <f>K1774*0.08+L1774*0.08</f>
        <v/>
      </c>
      <c r="O1774" s="21">
        <f>-(K1774*0.025+L1774*0.025)</f>
        <v/>
      </c>
      <c r="P1774" s="21">
        <f>32</f>
        <v/>
      </c>
      <c r="Q1774" s="21">
        <f>J1774+L1774+N1774+O1774-P1774-M1774</f>
        <v/>
      </c>
    </row>
    <row r="1775">
      <c r="A1775" s="20" t="inlineStr">
        <is>
          <t>5.15-5.21</t>
        </is>
      </c>
      <c r="B1775" s="20" t="inlineStr">
        <is>
          <t>PO-128-17887014922873560</t>
        </is>
      </c>
      <c r="C1775" s="20" t="inlineStr">
        <is>
          <t>Shipped</t>
        </is>
      </c>
      <c r="D1775" s="20" t="inlineStr">
        <is>
          <t>128-17886972979833560</t>
        </is>
      </c>
      <c r="E1775" s="20" t="inlineStr">
        <is>
          <t>Shipped</t>
        </is>
      </c>
      <c r="F1775" s="20" t="inlineStr">
        <is>
          <t>B03W12-10PZS</t>
        </is>
      </c>
      <c r="G1775" s="20" t="inlineStr">
        <is>
          <t>TIANLAI Foco LED 12W/15W Paquete de 10, Ahorro Energético Reemplazo 60W/65W, 6500K Luz Fría 880LM/1200LM, Sin Parpadeo Base E26/E27 Universal, 50000H Vida Útil para Hogar Oficina</t>
        </is>
      </c>
      <c r="H1775" s="20" t="inlineStr">
        <is>
          <t>10 piezas/12W</t>
        </is>
      </c>
      <c r="I1775" s="20" t="n">
        <v>1</v>
      </c>
      <c r="J1775" s="21" t="n">
        <v>103</v>
      </c>
      <c r="K1775" s="21" t="n">
        <v>94.84999999999999</v>
      </c>
      <c r="L1775" s="21" t="n">
        <v>25.86</v>
      </c>
      <c r="M1775" s="21" t="n">
        <v>0</v>
      </c>
      <c r="N1775" s="21">
        <f>K1775*0.08+L1775*0.08</f>
        <v/>
      </c>
      <c r="O1775" s="21">
        <f>-(K1775*0.025+L1775*0.025)</f>
        <v/>
      </c>
      <c r="P1775" s="21">
        <f>32</f>
        <v/>
      </c>
      <c r="Q1775" s="21">
        <f>J1775+L1775+N1775+O1775-P1775-M1775</f>
        <v/>
      </c>
    </row>
    <row r="1776">
      <c r="A1776" s="20" t="inlineStr">
        <is>
          <t>5.15-5.21</t>
        </is>
      </c>
      <c r="B1776" s="20" t="inlineStr">
        <is>
          <t>PO-128-18062408039032322</t>
        </is>
      </c>
      <c r="C1776" s="20" t="inlineStr">
        <is>
          <t>Shipped</t>
        </is>
      </c>
      <c r="D1776" s="20" t="inlineStr">
        <is>
          <t>128-18062449982072322</t>
        </is>
      </c>
      <c r="E1776" s="20" t="inlineStr">
        <is>
          <t>Shipped</t>
        </is>
      </c>
      <c r="F1776" s="20" t="inlineStr">
        <is>
          <t>LV22W21</t>
        </is>
      </c>
      <c r="G17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76" s="20" t="inlineStr">
        <is>
          <t>1 pieza</t>
        </is>
      </c>
      <c r="I1776" s="20" t="n">
        <v>4</v>
      </c>
      <c r="J1776" s="21" t="n">
        <v>292</v>
      </c>
      <c r="K1776" s="21" t="n">
        <v>247.98</v>
      </c>
      <c r="L1776" s="21" t="n">
        <v>0</v>
      </c>
      <c r="M1776" s="21" t="n">
        <v>0</v>
      </c>
      <c r="N1776" s="21">
        <f>K1776*0.08+L1776*0.08</f>
        <v/>
      </c>
      <c r="O1776" s="21">
        <f>-(K1776*0.025+L1776*0.025)</f>
        <v/>
      </c>
      <c r="P1776" s="21">
        <f>32</f>
        <v/>
      </c>
      <c r="Q1776" s="21">
        <f>J1776+L1776+N1776+O1776-P1776-M1776</f>
        <v/>
      </c>
    </row>
    <row r="1777">
      <c r="A1777" s="20" t="inlineStr">
        <is>
          <t>5.15-5.21</t>
        </is>
      </c>
      <c r="B1777" s="20" t="inlineStr">
        <is>
          <t>PO-128-18234556032631296</t>
        </is>
      </c>
      <c r="C1777" s="20" t="inlineStr">
        <is>
          <t>Shipped</t>
        </is>
      </c>
      <c r="D1777" s="20" t="inlineStr">
        <is>
          <t>128-18234561275511296</t>
        </is>
      </c>
      <c r="E1777" s="20" t="inlineStr">
        <is>
          <t>Shipped</t>
        </is>
      </c>
      <c r="F1777" s="20" t="inlineStr">
        <is>
          <t>B03W10-10PZS</t>
        </is>
      </c>
      <c r="G17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77" s="20" t="inlineStr">
        <is>
          <t>10 piezas</t>
        </is>
      </c>
      <c r="I1777" s="20" t="n">
        <v>1</v>
      </c>
      <c r="J1777" s="21" t="n">
        <v>62</v>
      </c>
      <c r="K1777" s="21" t="n">
        <v>53.59</v>
      </c>
      <c r="L1777" s="21" t="n">
        <v>25.86</v>
      </c>
      <c r="M1777" s="21" t="n">
        <v>0</v>
      </c>
      <c r="N1777" s="21">
        <f>K1777*0.08+L1777*0.08</f>
        <v/>
      </c>
      <c r="O1777" s="21">
        <f>-(K1777*0.025+L1777*0.025)</f>
        <v/>
      </c>
      <c r="P1777" s="21">
        <f>32</f>
        <v/>
      </c>
      <c r="Q1777" s="21">
        <f>J1777+L1777+N1777+O1777-P1777-M1777</f>
        <v/>
      </c>
    </row>
    <row r="1778">
      <c r="A1778" s="20" t="inlineStr">
        <is>
          <t>5.15-5.21</t>
        </is>
      </c>
      <c r="B1778" s="20" t="inlineStr">
        <is>
          <t>PO-128-18357807626871779</t>
        </is>
      </c>
      <c r="C1778" s="20" t="inlineStr">
        <is>
          <t>Shipped</t>
        </is>
      </c>
      <c r="D1778" s="20" t="inlineStr">
        <is>
          <t>128-18357854812791779</t>
        </is>
      </c>
      <c r="E1778" s="20" t="inlineStr">
        <is>
          <t>Shipped</t>
        </is>
      </c>
      <c r="F1778" s="20" t="inlineStr">
        <is>
          <t>LV22W21</t>
        </is>
      </c>
      <c r="G17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78" s="20" t="inlineStr">
        <is>
          <t>1 pieza</t>
        </is>
      </c>
      <c r="I1778" s="20" t="n">
        <v>1</v>
      </c>
      <c r="J1778" s="21" t="n">
        <v>73</v>
      </c>
      <c r="K1778" s="21" t="n">
        <v>62</v>
      </c>
      <c r="L1778" s="21" t="n">
        <v>25.86</v>
      </c>
      <c r="M1778" s="21" t="n">
        <v>0</v>
      </c>
      <c r="N1778" s="21">
        <f>K1778*0.08+L1778*0.08</f>
        <v/>
      </c>
      <c r="O1778" s="21">
        <f>-(K1778*0.025+L1778*0.025)</f>
        <v/>
      </c>
      <c r="P1778" s="21">
        <f>32</f>
        <v/>
      </c>
      <c r="Q1778" s="21">
        <f>J1778+L1778+N1778+O1778-P1778-M1778</f>
        <v/>
      </c>
    </row>
    <row r="1779">
      <c r="A1779" s="20" t="inlineStr">
        <is>
          <t>5.15-5.21</t>
        </is>
      </c>
      <c r="B1779" s="20" t="inlineStr">
        <is>
          <t>PO-128-18370533079671574</t>
        </is>
      </c>
      <c r="C1779" s="20" t="inlineStr">
        <is>
          <t>Shipped</t>
        </is>
      </c>
      <c r="D1779" s="20" t="inlineStr">
        <is>
          <t>128-18370491136631574</t>
        </is>
      </c>
      <c r="E1779" s="20" t="inlineStr">
        <is>
          <t>Shipped</t>
        </is>
      </c>
      <c r="F1779" s="20" t="inlineStr">
        <is>
          <t>LV22W21</t>
        </is>
      </c>
      <c r="G17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79" s="20" t="inlineStr">
        <is>
          <t>1 pieza</t>
        </is>
      </c>
      <c r="I1779" s="20" t="n">
        <v>1</v>
      </c>
      <c r="J1779" s="21" t="n">
        <v>73</v>
      </c>
      <c r="K1779" s="21" t="n">
        <v>34.39</v>
      </c>
      <c r="L1779" s="21" t="n">
        <v>25.86</v>
      </c>
      <c r="M1779" s="21" t="n">
        <v>0</v>
      </c>
      <c r="N1779" s="21">
        <f>K1779*0.08+L1779*0.08</f>
        <v/>
      </c>
      <c r="O1779" s="21">
        <f>-(K1779*0.025+L1779*0.025)</f>
        <v/>
      </c>
      <c r="P1779" s="21">
        <f>32</f>
        <v/>
      </c>
      <c r="Q1779" s="21">
        <f>J1779+L1779+N1779+O1779-P1779-M1779</f>
        <v/>
      </c>
    </row>
    <row r="1780">
      <c r="A1780" s="20" t="inlineStr">
        <is>
          <t>5.15-5.21</t>
        </is>
      </c>
      <c r="B1780" s="20" t="inlineStr">
        <is>
          <t>PO-128-18507166495350889</t>
        </is>
      </c>
      <c r="C1780" s="20" t="inlineStr">
        <is>
          <t>Shipped</t>
        </is>
      </c>
      <c r="D1780" s="20" t="inlineStr">
        <is>
          <t>128-18507192709750889</t>
        </is>
      </c>
      <c r="E1780" s="20" t="inlineStr">
        <is>
          <t>Shipped</t>
        </is>
      </c>
      <c r="F1780" s="20" t="inlineStr">
        <is>
          <t>LV22W21</t>
        </is>
      </c>
      <c r="G17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80" s="20" t="inlineStr">
        <is>
          <t>1 pieza</t>
        </is>
      </c>
      <c r="I1780" s="20" t="n">
        <v>1</v>
      </c>
      <c r="J1780" s="21" t="n">
        <v>73</v>
      </c>
      <c r="K1780" s="21" t="n">
        <v>58.11</v>
      </c>
      <c r="L1780" s="21" t="n">
        <v>25.86</v>
      </c>
      <c r="M1780" s="21" t="n">
        <v>0</v>
      </c>
      <c r="N1780" s="21">
        <f>K1780*0.08+L1780*0.08</f>
        <v/>
      </c>
      <c r="O1780" s="21">
        <f>-(K1780*0.025+L1780*0.025)</f>
        <v/>
      </c>
      <c r="P1780" s="21">
        <f>32</f>
        <v/>
      </c>
      <c r="Q1780" s="21">
        <f>J1780+L1780+N1780+O1780-P1780-M1780</f>
        <v/>
      </c>
    </row>
    <row r="1781">
      <c r="A1781" s="20" t="inlineStr">
        <is>
          <t>5.15-5.21</t>
        </is>
      </c>
      <c r="B1781" s="20" t="inlineStr">
        <is>
          <t>PO-128-18509695591030872</t>
        </is>
      </c>
      <c r="C1781" s="20" t="inlineStr">
        <is>
          <t>Shipped</t>
        </is>
      </c>
      <c r="D1781" s="20" t="inlineStr">
        <is>
          <t>128-18509653647990872</t>
        </is>
      </c>
      <c r="E1781" s="20" t="inlineStr">
        <is>
          <t>Shipped</t>
        </is>
      </c>
      <c r="F1781" s="20" t="inlineStr">
        <is>
          <t>B03W10-10PZS</t>
        </is>
      </c>
      <c r="G17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81" s="20" t="inlineStr">
        <is>
          <t>10 piezas</t>
        </is>
      </c>
      <c r="I1781" s="20" t="n">
        <v>3</v>
      </c>
      <c r="J1781" s="21" t="n">
        <v>186</v>
      </c>
      <c r="K1781" s="21" t="n">
        <v>220.83</v>
      </c>
      <c r="L1781" s="21" t="n">
        <v>25.86</v>
      </c>
      <c r="M1781" s="21" t="n">
        <v>0</v>
      </c>
      <c r="N1781" s="21">
        <f>K1781*0.08+L1781*0.08</f>
        <v/>
      </c>
      <c r="O1781" s="21">
        <f>-(K1781*0.025+L1781*0.025)</f>
        <v/>
      </c>
      <c r="P1781" s="21">
        <f>32</f>
        <v/>
      </c>
      <c r="Q1781" s="21">
        <f>J1781+L1781+N1781+O1781-P1781-M1781</f>
        <v/>
      </c>
    </row>
    <row r="1782">
      <c r="A1782" s="20" t="inlineStr">
        <is>
          <t>5.15-5.21</t>
        </is>
      </c>
      <c r="B1782" s="20" t="inlineStr">
        <is>
          <t>PO-128-17983009905273885</t>
        </is>
      </c>
      <c r="C1782" s="20" t="inlineStr">
        <is>
          <t>Shipped</t>
        </is>
      </c>
      <c r="D1782" s="20" t="inlineStr">
        <is>
          <t>128-17983020391033885</t>
        </is>
      </c>
      <c r="E1782" s="20" t="inlineStr">
        <is>
          <t>Shipped</t>
        </is>
      </c>
      <c r="F1782" s="20" t="inlineStr">
        <is>
          <t>LV22W21</t>
        </is>
      </c>
      <c r="G17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82" s="20" t="inlineStr">
        <is>
          <t>1 pieza</t>
        </is>
      </c>
      <c r="I1782" s="20" t="n">
        <v>1</v>
      </c>
      <c r="J1782" s="21" t="n">
        <v>73</v>
      </c>
      <c r="K1782" s="21" t="n">
        <v>62</v>
      </c>
      <c r="L1782" s="21" t="n">
        <v>25.86</v>
      </c>
      <c r="M1782" s="21" t="n">
        <v>0</v>
      </c>
      <c r="N1782" s="21">
        <f>K1782*0.08+L1782*0.08</f>
        <v/>
      </c>
      <c r="O1782" s="21">
        <f>-(K1782*0.025+L1782*0.025)</f>
        <v/>
      </c>
      <c r="P1782" s="21">
        <f>32</f>
        <v/>
      </c>
      <c r="Q1782" s="21">
        <f>J1782+L1782+N1782+O1782-P1782-M1782</f>
        <v/>
      </c>
    </row>
    <row r="1783">
      <c r="A1783" s="20" t="inlineStr">
        <is>
          <t>5.15-5.21</t>
        </is>
      </c>
      <c r="B1783" s="20" t="inlineStr">
        <is>
          <t>PO-128-18548747331190577</t>
        </is>
      </c>
      <c r="C1783" s="20" t="inlineStr">
        <is>
          <t>Shipped</t>
        </is>
      </c>
      <c r="D1783" s="20" t="inlineStr">
        <is>
          <t>128-18548739466870577</t>
        </is>
      </c>
      <c r="E1783" s="20" t="inlineStr">
        <is>
          <t>Shipped</t>
        </is>
      </c>
      <c r="F1783" s="20" t="inlineStr">
        <is>
          <t>LV22W21</t>
        </is>
      </c>
      <c r="G17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83" s="20" t="inlineStr">
        <is>
          <t>1 pieza</t>
        </is>
      </c>
      <c r="I1783" s="20" t="n">
        <v>2</v>
      </c>
      <c r="J1783" s="21" t="n">
        <v>146</v>
      </c>
      <c r="K1783" s="21" t="n">
        <v>154.98</v>
      </c>
      <c r="L1783" s="21" t="n">
        <v>25.86</v>
      </c>
      <c r="M1783" s="21" t="n">
        <v>0</v>
      </c>
      <c r="N1783" s="21">
        <f>K1783*0.08+L1783*0.08</f>
        <v/>
      </c>
      <c r="O1783" s="21">
        <f>-(K1783*0.025+L1783*0.025)</f>
        <v/>
      </c>
      <c r="P1783" s="21">
        <f>32</f>
        <v/>
      </c>
      <c r="Q1783" s="21">
        <f>J1783+L1783+N1783+O1783-P1783-M1783</f>
        <v/>
      </c>
    </row>
    <row r="1784">
      <c r="A1784" s="20" t="inlineStr">
        <is>
          <t>5.15-5.21</t>
        </is>
      </c>
      <c r="B1784" s="20" t="inlineStr">
        <is>
          <t>PO-128-17906230743673447</t>
        </is>
      </c>
      <c r="C1784" s="20" t="inlineStr">
        <is>
          <t>Shipped</t>
        </is>
      </c>
      <c r="D1784" s="20" t="inlineStr">
        <is>
          <t>128-17906188800633447</t>
        </is>
      </c>
      <c r="E1784" s="20" t="inlineStr">
        <is>
          <t>Shipped</t>
        </is>
      </c>
      <c r="F1784" s="20" t="inlineStr">
        <is>
          <t>LV22W21</t>
        </is>
      </c>
      <c r="G17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84" s="20" t="inlineStr">
        <is>
          <t>1 pieza</t>
        </is>
      </c>
      <c r="I1784" s="20" t="n">
        <v>1</v>
      </c>
      <c r="J1784" s="21" t="n">
        <v>73</v>
      </c>
      <c r="K1784" s="21" t="n">
        <v>77.48999999999999</v>
      </c>
      <c r="L1784" s="21" t="n">
        <v>25.86</v>
      </c>
      <c r="M1784" s="21" t="n">
        <v>0</v>
      </c>
      <c r="N1784" s="21">
        <f>K1784*0.08+L1784*0.08</f>
        <v/>
      </c>
      <c r="O1784" s="21">
        <f>-(K1784*0.025+L1784*0.025)</f>
        <v/>
      </c>
      <c r="P1784" s="21">
        <f>32</f>
        <v/>
      </c>
      <c r="Q1784" s="21">
        <f>J1784+L1784+N1784+O1784-P1784-M1784</f>
        <v/>
      </c>
    </row>
    <row r="1785">
      <c r="A1785" s="20" t="inlineStr">
        <is>
          <t>5.15-5.21</t>
        </is>
      </c>
      <c r="B1785" s="20" t="inlineStr">
        <is>
          <t>PO-128-17905320228473450</t>
        </is>
      </c>
      <c r="C1785" s="20" t="inlineStr">
        <is>
          <t>Shipped</t>
        </is>
      </c>
      <c r="D1785" s="20" t="inlineStr">
        <is>
          <t>128-17905354307193450</t>
        </is>
      </c>
      <c r="E1785" s="20" t="inlineStr">
        <is>
          <t>Shipped</t>
        </is>
      </c>
      <c r="F1785" s="20" t="inlineStr">
        <is>
          <t>LV22W21</t>
        </is>
      </c>
      <c r="G17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85" s="20" t="inlineStr">
        <is>
          <t>1 pieza</t>
        </is>
      </c>
      <c r="I1785" s="20" t="n">
        <v>1</v>
      </c>
      <c r="J1785" s="21" t="n">
        <v>73</v>
      </c>
      <c r="K1785" s="21" t="n">
        <v>77.48999999999999</v>
      </c>
      <c r="L1785" s="21" t="n">
        <v>25.86</v>
      </c>
      <c r="M1785" s="21" t="n">
        <v>0</v>
      </c>
      <c r="N1785" s="21">
        <f>K1785*0.08+L1785*0.08</f>
        <v/>
      </c>
      <c r="O1785" s="21">
        <f>-(K1785*0.025+L1785*0.025)</f>
        <v/>
      </c>
      <c r="P1785" s="21">
        <f>32</f>
        <v/>
      </c>
      <c r="Q1785" s="21">
        <f>J1785+L1785+N1785+O1785-P1785-M1785</f>
        <v/>
      </c>
    </row>
    <row r="1786">
      <c r="A1786" s="20" t="inlineStr">
        <is>
          <t>5.15-5.21</t>
        </is>
      </c>
      <c r="B1786" s="20" t="inlineStr">
        <is>
          <t>PO-128-18291767880311149</t>
        </is>
      </c>
      <c r="C1786" s="20" t="inlineStr">
        <is>
          <t>Shipped</t>
        </is>
      </c>
      <c r="D1786" s="20" t="inlineStr">
        <is>
          <t>128-18291746908791149</t>
        </is>
      </c>
      <c r="E1786" s="20" t="inlineStr">
        <is>
          <t>Shipped</t>
        </is>
      </c>
      <c r="F1786" s="20" t="inlineStr">
        <is>
          <t>B03W10-10PZS</t>
        </is>
      </c>
      <c r="G17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86" s="20" t="inlineStr">
        <is>
          <t>10 piezas</t>
        </is>
      </c>
      <c r="I1786" s="20" t="n">
        <v>1</v>
      </c>
      <c r="J1786" s="21" t="n">
        <v>62</v>
      </c>
      <c r="K1786" s="21" t="n">
        <v>73.61</v>
      </c>
      <c r="L1786" s="21" t="n">
        <v>25.86</v>
      </c>
      <c r="M1786" s="21" t="n">
        <v>0</v>
      </c>
      <c r="N1786" s="21">
        <f>K1786*0.08+L1786*0.08</f>
        <v/>
      </c>
      <c r="O1786" s="21">
        <f>-(K1786*0.025+L1786*0.025)</f>
        <v/>
      </c>
      <c r="P1786" s="21">
        <f>32</f>
        <v/>
      </c>
      <c r="Q1786" s="21">
        <f>J1786+L1786+N1786+O1786-P1786-M1786</f>
        <v/>
      </c>
    </row>
    <row r="1787">
      <c r="A1787" s="20" t="inlineStr">
        <is>
          <t>5.15-5.21</t>
        </is>
      </c>
      <c r="B1787" s="20" t="inlineStr">
        <is>
          <t>PO-128-18405817388150277</t>
        </is>
      </c>
      <c r="C1787" s="20" t="inlineStr">
        <is>
          <t>Shipped</t>
        </is>
      </c>
      <c r="D1787" s="20" t="inlineStr">
        <is>
          <t>128-18405796416630277</t>
        </is>
      </c>
      <c r="E1787" s="20" t="inlineStr">
        <is>
          <t>Shipped</t>
        </is>
      </c>
      <c r="F1787" s="20" t="inlineStr">
        <is>
          <t>M10</t>
        </is>
      </c>
      <c r="G1787" s="20" t="inlineStr">
        <is>
          <t>Pantalla de Batería Clara HD LED - Auriculares Inalámbricos TWS, Estuche con 6 Recargas, 5h de Uso, 4 Micrófonos CVC8.0 con Reducción de Ruido y Sonido HiFi</t>
        </is>
      </c>
      <c r="H1787" s="20" t="inlineStr">
        <is>
          <t>1 pieza</t>
        </is>
      </c>
      <c r="I1787" s="20" t="n">
        <v>1</v>
      </c>
      <c r="J1787" s="21" t="n">
        <v>43</v>
      </c>
      <c r="K1787" s="21" t="n">
        <v>48.2</v>
      </c>
      <c r="L1787" s="21" t="n">
        <v>25.86</v>
      </c>
      <c r="M1787" s="21" t="n">
        <v>0</v>
      </c>
      <c r="N1787" s="21">
        <f>K1787*0.08+L1787*0.08</f>
        <v/>
      </c>
      <c r="O1787" s="21">
        <f>-(K1787*0.025+L1787*0.025)</f>
        <v/>
      </c>
      <c r="P1787" s="21">
        <f>32</f>
        <v/>
      </c>
      <c r="Q1787" s="21">
        <f>J1787+L1787+N1787+O1787-P1787-M1787</f>
        <v/>
      </c>
    </row>
    <row r="1788">
      <c r="A1788" s="20" t="inlineStr">
        <is>
          <t>5.15-5.21</t>
        </is>
      </c>
      <c r="B1788" s="20" t="inlineStr">
        <is>
          <t>PO-128-18553603589750610</t>
        </is>
      </c>
      <c r="C1788" s="20" t="inlineStr">
        <is>
          <t>Shipped</t>
        </is>
      </c>
      <c r="D1788" s="20" t="inlineStr">
        <is>
          <t>128-18553739904630610</t>
        </is>
      </c>
      <c r="E1788" s="20" t="inlineStr">
        <is>
          <t>Shipped</t>
        </is>
      </c>
      <c r="F1788" s="20" t="inlineStr">
        <is>
          <t>LV22W21</t>
        </is>
      </c>
      <c r="G17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88" s="20" t="inlineStr">
        <is>
          <t>1 pieza</t>
        </is>
      </c>
      <c r="I1788" s="20" t="n">
        <v>4</v>
      </c>
      <c r="J1788" s="21" t="n">
        <v>292</v>
      </c>
      <c r="K1788" s="21" t="n">
        <v>309.96</v>
      </c>
      <c r="L1788" s="21" t="n">
        <v>0</v>
      </c>
      <c r="M1788" s="21" t="n">
        <v>0</v>
      </c>
      <c r="N1788" s="21">
        <f>K1788*0.08+L1788*0.08</f>
        <v/>
      </c>
      <c r="O1788" s="21">
        <f>-(K1788*0.025+L1788*0.025)</f>
        <v/>
      </c>
      <c r="P1788" s="21">
        <f>32</f>
        <v/>
      </c>
      <c r="Q1788" s="21">
        <f>J1788+L1788+N1788+O1788-P1788-M1788</f>
        <v/>
      </c>
    </row>
    <row r="1789">
      <c r="A1789" s="20" t="inlineStr">
        <is>
          <t>5.15-5.21</t>
        </is>
      </c>
      <c r="B1789" s="20" t="inlineStr">
        <is>
          <t>PO-128-18507506898550887</t>
        </is>
      </c>
      <c r="C1789" s="20" t="inlineStr">
        <is>
          <t>Shipped</t>
        </is>
      </c>
      <c r="D1789" s="20" t="inlineStr">
        <is>
          <t>128-18507548841590887</t>
        </is>
      </c>
      <c r="E1789" s="20" t="inlineStr">
        <is>
          <t>Shipped</t>
        </is>
      </c>
      <c r="F1789" s="20" t="inlineStr">
        <is>
          <t>LV22W21</t>
        </is>
      </c>
      <c r="G17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89" s="20" t="inlineStr">
        <is>
          <t>1 pieza</t>
        </is>
      </c>
      <c r="I1789" s="20" t="n">
        <v>1</v>
      </c>
      <c r="J1789" s="21" t="n">
        <v>73</v>
      </c>
      <c r="K1789" s="21" t="n">
        <v>77.48999999999999</v>
      </c>
      <c r="L1789" s="21" t="n">
        <v>25.86</v>
      </c>
      <c r="M1789" s="21" t="n">
        <v>0</v>
      </c>
      <c r="N1789" s="21">
        <f>K1789*0.08+L1789*0.08</f>
        <v/>
      </c>
      <c r="O1789" s="21">
        <f>-(K1789*0.025+L1789*0.025)</f>
        <v/>
      </c>
      <c r="P1789" s="21">
        <f>32</f>
        <v/>
      </c>
      <c r="Q1789" s="21">
        <f>J1789+L1789+N1789+O1789-P1789-M1789</f>
        <v/>
      </c>
    </row>
    <row r="1790">
      <c r="A1790" s="20" t="inlineStr">
        <is>
          <t>5.15-5.21</t>
        </is>
      </c>
      <c r="B1790" s="20" t="inlineStr">
        <is>
          <t>PO-128-17962393866874006</t>
        </is>
      </c>
      <c r="C1790" s="20" t="inlineStr">
        <is>
          <t>Shipped</t>
        </is>
      </c>
      <c r="D1790" s="20" t="inlineStr">
        <is>
          <t>128-17962498724474006</t>
        </is>
      </c>
      <c r="E1790" s="20" t="inlineStr">
        <is>
          <t>Shipped</t>
        </is>
      </c>
      <c r="F1790" s="20" t="inlineStr">
        <is>
          <t>LV22W21</t>
        </is>
      </c>
      <c r="G17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90" s="20" t="inlineStr">
        <is>
          <t>1 pieza</t>
        </is>
      </c>
      <c r="I1790" s="20" t="n">
        <v>1</v>
      </c>
      <c r="J1790" s="21" t="n">
        <v>73</v>
      </c>
      <c r="K1790" s="21" t="n">
        <v>21.47</v>
      </c>
      <c r="L1790" s="21" t="n">
        <v>25.86</v>
      </c>
      <c r="M1790" s="21" t="n">
        <v>0</v>
      </c>
      <c r="N1790" s="21">
        <f>K1790*0.08+L1790*0.08</f>
        <v/>
      </c>
      <c r="O1790" s="21">
        <f>-(K1790*0.025+L1790*0.025)</f>
        <v/>
      </c>
      <c r="P1790" s="21">
        <f>32</f>
        <v/>
      </c>
      <c r="Q1790" s="21">
        <f>J1790+L1790+N1790+O1790-P1790-M1790</f>
        <v/>
      </c>
    </row>
    <row r="1791">
      <c r="A1791" s="20" t="inlineStr">
        <is>
          <t>5.15-5.21</t>
        </is>
      </c>
      <c r="B1791" s="20" t="inlineStr">
        <is>
          <t>PO-128-18175795871352734</t>
        </is>
      </c>
      <c r="C1791" s="20" t="inlineStr">
        <is>
          <t>Shipped</t>
        </is>
      </c>
      <c r="D1791" s="20" t="inlineStr">
        <is>
          <t>128-18175843057272734</t>
        </is>
      </c>
      <c r="E1791" s="20" t="inlineStr">
        <is>
          <t>Shipped</t>
        </is>
      </c>
      <c r="F1791" s="20" t="inlineStr">
        <is>
          <t>MCK-002-P</t>
        </is>
      </c>
      <c r="G1791" s="20" t="inlineStr">
        <is>
          <t>Mini Bocina Bluetooth Karaoke con Micrófono, Luces RGB y Efectos de Voz, Portátil para Cumpleaños, Reuniones, Playa y Configuraciones de Karaoke Fáciles</t>
        </is>
      </c>
      <c r="H1791" s="20" t="inlineStr">
        <is>
          <t>ROSA</t>
        </is>
      </c>
      <c r="I1791" s="20" t="n">
        <v>1</v>
      </c>
      <c r="J1791" s="21" t="n">
        <v>85</v>
      </c>
      <c r="K1791" s="21" t="n">
        <v>102.8</v>
      </c>
      <c r="L1791" s="21" t="n">
        <v>12.26</v>
      </c>
      <c r="M1791" s="21" t="n">
        <v>0</v>
      </c>
      <c r="N1791" s="21">
        <f>K1791*0.08+L1791*0.08</f>
        <v/>
      </c>
      <c r="O1791" s="21">
        <f>-(K1791*0.025+L1791*0.025)</f>
        <v/>
      </c>
      <c r="P1791" s="21">
        <f>32</f>
        <v/>
      </c>
      <c r="Q1791" s="21">
        <f>J1791+L1791+N1791+O1791-P1791-M1791</f>
        <v/>
      </c>
    </row>
    <row r="1792">
      <c r="A1792" s="20" t="inlineStr">
        <is>
          <t>5.15-5.21</t>
        </is>
      </c>
      <c r="B1792" s="20" t="inlineStr">
        <is>
          <t>PO-128-18175795871352734</t>
        </is>
      </c>
      <c r="C1792" s="20" t="inlineStr">
        <is>
          <t>Shipped</t>
        </is>
      </c>
      <c r="D1792" s="20" t="inlineStr">
        <is>
          <t>128-18175816842872734</t>
        </is>
      </c>
      <c r="E1792" s="20" t="inlineStr">
        <is>
          <t>Shipped</t>
        </is>
      </c>
      <c r="F1792" s="20" t="inlineStr">
        <is>
          <t>MCK-002-B</t>
        </is>
      </c>
      <c r="G1792" s="20" t="inlineStr">
        <is>
          <t>Mini Bocina Bluetooth Karaoke con Micrófono, Luces RGB y Efectos de Voz, Portátil para Cumpleaños, Reuniones, Playa y Configuraciones de Karaoke Fáciles</t>
        </is>
      </c>
      <c r="H1792" s="20" t="inlineStr">
        <is>
          <t>BLANCO</t>
        </is>
      </c>
      <c r="I1792" s="20" t="n">
        <v>1</v>
      </c>
      <c r="J1792" s="21" t="n">
        <v>85</v>
      </c>
      <c r="K1792" s="21" t="n">
        <v>114</v>
      </c>
      <c r="L1792" s="21" t="n">
        <v>13.6</v>
      </c>
      <c r="M1792" s="21" t="n">
        <v>0</v>
      </c>
      <c r="N1792" s="21">
        <f>K1792*0.08+L1792*0.08</f>
        <v/>
      </c>
      <c r="O1792" s="21">
        <f>-(K1792*0.025+L1792*0.025)</f>
        <v/>
      </c>
      <c r="P1792" s="21">
        <f>32</f>
        <v/>
      </c>
      <c r="Q1792" s="21">
        <f>J1792+L1792+N1792+O1792-P1792-M1792</f>
        <v/>
      </c>
    </row>
    <row r="1793">
      <c r="A1793" s="20" t="inlineStr">
        <is>
          <t>5.15-5.21</t>
        </is>
      </c>
      <c r="B1793" s="20" t="inlineStr">
        <is>
          <t>PO-128-18201564263032647</t>
        </is>
      </c>
      <c r="C1793" s="20" t="inlineStr">
        <is>
          <t>Shipped</t>
        </is>
      </c>
      <c r="D1793" s="20" t="inlineStr">
        <is>
          <t>128-18201522319992647</t>
        </is>
      </c>
      <c r="E1793" s="20" t="inlineStr">
        <is>
          <t>Shipped</t>
        </is>
      </c>
      <c r="F1793" s="20" t="inlineStr">
        <is>
          <t>B03W10-10PZS</t>
        </is>
      </c>
      <c r="G17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93" s="20" t="inlineStr">
        <is>
          <t>10 piezas</t>
        </is>
      </c>
      <c r="I1793" s="20" t="n">
        <v>1</v>
      </c>
      <c r="J1793" s="21" t="n">
        <v>62</v>
      </c>
      <c r="K1793" s="21" t="n">
        <v>56.95</v>
      </c>
      <c r="L1793" s="21" t="n">
        <v>25.86</v>
      </c>
      <c r="M1793" s="21" t="n">
        <v>0</v>
      </c>
      <c r="N1793" s="21">
        <f>K1793*0.08+L1793*0.08</f>
        <v/>
      </c>
      <c r="O1793" s="21">
        <f>-(K1793*0.025+L1793*0.025)</f>
        <v/>
      </c>
      <c r="P1793" s="21">
        <f>32</f>
        <v/>
      </c>
      <c r="Q1793" s="21">
        <f>J1793+L1793+N1793+O1793-P1793-M1793</f>
        <v/>
      </c>
    </row>
    <row r="1794">
      <c r="A1794" s="20" t="inlineStr">
        <is>
          <t>5.15-5.21</t>
        </is>
      </c>
      <c r="B1794" s="20" t="inlineStr">
        <is>
          <t>PO-128-17880215296633536</t>
        </is>
      </c>
      <c r="C1794" s="20" t="inlineStr">
        <is>
          <t>Shipped</t>
        </is>
      </c>
      <c r="D1794" s="20" t="inlineStr">
        <is>
          <t>128-17880257239673536</t>
        </is>
      </c>
      <c r="E1794" s="20" t="inlineStr">
        <is>
          <t>Shipped</t>
        </is>
      </c>
      <c r="F1794" s="20" t="inlineStr">
        <is>
          <t>LV22W21</t>
        </is>
      </c>
      <c r="G17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94" s="20" t="inlineStr">
        <is>
          <t>1 pieza</t>
        </is>
      </c>
      <c r="I1794" s="20" t="n">
        <v>1</v>
      </c>
      <c r="J1794" s="21" t="n">
        <v>73</v>
      </c>
      <c r="K1794" s="21" t="n">
        <v>77.48999999999999</v>
      </c>
      <c r="L1794" s="21" t="n">
        <v>25.86</v>
      </c>
      <c r="M1794" s="21" t="n">
        <v>0</v>
      </c>
      <c r="N1794" s="21">
        <f>K1794*0.08+L1794*0.08</f>
        <v/>
      </c>
      <c r="O1794" s="21">
        <f>-(K1794*0.025+L1794*0.025)</f>
        <v/>
      </c>
      <c r="P1794" s="21">
        <f>32</f>
        <v/>
      </c>
      <c r="Q1794" s="21">
        <f>J1794+L1794+N1794+O1794-P1794-M1794</f>
        <v/>
      </c>
    </row>
    <row r="1795">
      <c r="A1795" s="20" t="inlineStr">
        <is>
          <t>5.15-5.21</t>
        </is>
      </c>
      <c r="B1795" s="20" t="inlineStr">
        <is>
          <t>PO-128-18323878287991852</t>
        </is>
      </c>
      <c r="C1795" s="20" t="inlineStr">
        <is>
          <t>Shipped</t>
        </is>
      </c>
      <c r="D1795" s="20" t="inlineStr">
        <is>
          <t>128-18323836344951852</t>
        </is>
      </c>
      <c r="E1795" s="20" t="inlineStr">
        <is>
          <t>Shipped</t>
        </is>
      </c>
      <c r="F1795" s="20" t="inlineStr">
        <is>
          <t>LV22W21</t>
        </is>
      </c>
      <c r="G17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95" s="20" t="inlineStr">
        <is>
          <t>1 pieza</t>
        </is>
      </c>
      <c r="I1795" s="20" t="n">
        <v>8</v>
      </c>
      <c r="J1795" s="21" t="n">
        <v>584</v>
      </c>
      <c r="K1795" s="21" t="n">
        <v>619.92</v>
      </c>
      <c r="L1795" s="21" t="n">
        <v>0</v>
      </c>
      <c r="M1795" s="21" t="n">
        <v>0</v>
      </c>
      <c r="N1795" s="21">
        <f>K1795*0.08+L1795*0.08</f>
        <v/>
      </c>
      <c r="O1795" s="21">
        <f>-(K1795*0.025+L1795*0.025)</f>
        <v/>
      </c>
      <c r="P1795" s="21">
        <f>32</f>
        <v/>
      </c>
      <c r="Q1795" s="21">
        <f>J1795+L1795+N1795+O1795-P1795-M1795</f>
        <v/>
      </c>
    </row>
    <row r="1796">
      <c r="A1796" s="20" t="inlineStr">
        <is>
          <t>5.15-5.21</t>
        </is>
      </c>
      <c r="B1796" s="20" t="inlineStr">
        <is>
          <t>PO-128-18343328077431672</t>
        </is>
      </c>
      <c r="C1796" s="20" t="inlineStr">
        <is>
          <t>Shipped</t>
        </is>
      </c>
      <c r="D1796" s="20" t="inlineStr">
        <is>
          <t>128-18343286134391672</t>
        </is>
      </c>
      <c r="E1796" s="20" t="inlineStr">
        <is>
          <t>Shipped</t>
        </is>
      </c>
      <c r="F1796" s="20" t="inlineStr">
        <is>
          <t>LV22W21</t>
        </is>
      </c>
      <c r="G17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96" s="20" t="inlineStr">
        <is>
          <t>1 pieza</t>
        </is>
      </c>
      <c r="I1796" s="20" t="n">
        <v>3</v>
      </c>
      <c r="J1796" s="21" t="n">
        <v>219</v>
      </c>
      <c r="K1796" s="21" t="n">
        <v>232.47</v>
      </c>
      <c r="L1796" s="21" t="n">
        <v>0</v>
      </c>
      <c r="M1796" s="21" t="n">
        <v>0</v>
      </c>
      <c r="N1796" s="21">
        <f>K1796*0.08+L1796*0.08</f>
        <v/>
      </c>
      <c r="O1796" s="21">
        <f>-(K1796*0.025+L1796*0.025)</f>
        <v/>
      </c>
      <c r="P1796" s="21">
        <f>32</f>
        <v/>
      </c>
      <c r="Q1796" s="21">
        <f>J1796+L1796+N1796+O1796-P1796-M1796</f>
        <v/>
      </c>
    </row>
    <row r="1797">
      <c r="A1797" s="20" t="inlineStr">
        <is>
          <t>5.15-5.21</t>
        </is>
      </c>
      <c r="B1797" s="20" t="inlineStr">
        <is>
          <t>PO-128-18462225244790069</t>
        </is>
      </c>
      <c r="C1797" s="20" t="inlineStr">
        <is>
          <t>Shipped</t>
        </is>
      </c>
      <c r="D1797" s="20" t="inlineStr">
        <is>
          <t>128-18462204273270069</t>
        </is>
      </c>
      <c r="E1797" s="20" t="inlineStr">
        <is>
          <t>Shipped</t>
        </is>
      </c>
      <c r="F1797" s="20" t="inlineStr">
        <is>
          <t>LV22W21</t>
        </is>
      </c>
      <c r="G17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97" s="20" t="inlineStr">
        <is>
          <t>1 pieza</t>
        </is>
      </c>
      <c r="I1797" s="20" t="n">
        <v>1</v>
      </c>
      <c r="J1797" s="21" t="n">
        <v>73</v>
      </c>
      <c r="K1797" s="21" t="n">
        <v>86.09</v>
      </c>
      <c r="L1797" s="21" t="n">
        <v>25.86</v>
      </c>
      <c r="M1797" s="21" t="n">
        <v>0</v>
      </c>
      <c r="N1797" s="21">
        <f>K1797*0.08+L1797*0.08</f>
        <v/>
      </c>
      <c r="O1797" s="21">
        <f>-(K1797*0.025+L1797*0.025)</f>
        <v/>
      </c>
      <c r="P1797" s="21">
        <f>32</f>
        <v/>
      </c>
      <c r="Q1797" s="21">
        <f>J1797+L1797+N1797+O1797-P1797-M1797</f>
        <v/>
      </c>
    </row>
    <row r="1798">
      <c r="A1798" s="20" t="inlineStr">
        <is>
          <t>5.15-5.21</t>
        </is>
      </c>
      <c r="B1798" s="20" t="inlineStr">
        <is>
          <t>PO-128-18334935521911914</t>
        </is>
      </c>
      <c r="C1798" s="20" t="inlineStr">
        <is>
          <t>Shipped</t>
        </is>
      </c>
      <c r="D1798" s="20" t="inlineStr">
        <is>
          <t>128-18334972222071914</t>
        </is>
      </c>
      <c r="E1798" s="20" t="inlineStr">
        <is>
          <t>Shipped</t>
        </is>
      </c>
      <c r="F1798" s="20" t="inlineStr">
        <is>
          <t>LV22W21</t>
        </is>
      </c>
      <c r="G17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798" s="20" t="inlineStr">
        <is>
          <t>1 pieza</t>
        </is>
      </c>
      <c r="I1798" s="20" t="n">
        <v>2</v>
      </c>
      <c r="J1798" s="21" t="n">
        <v>146</v>
      </c>
      <c r="K1798" s="21" t="n">
        <v>138.85</v>
      </c>
      <c r="L1798" s="21" t="n">
        <v>25.86</v>
      </c>
      <c r="M1798" s="21" t="n">
        <v>0</v>
      </c>
      <c r="N1798" s="21">
        <f>K1798*0.08+L1798*0.08</f>
        <v/>
      </c>
      <c r="O1798" s="21">
        <f>-(K1798*0.025+L1798*0.025)</f>
        <v/>
      </c>
      <c r="P1798" s="21">
        <f>32</f>
        <v/>
      </c>
      <c r="Q1798" s="21">
        <f>J1798+L1798+N1798+O1798-P1798-M1798</f>
        <v/>
      </c>
    </row>
    <row r="1799">
      <c r="A1799" s="20" t="inlineStr">
        <is>
          <t>5.15-5.21</t>
        </is>
      </c>
      <c r="B1799" s="20" t="inlineStr">
        <is>
          <t>PO-128-17910823921273226</t>
        </is>
      </c>
      <c r="C1799" s="20" t="inlineStr">
        <is>
          <t>Shipped</t>
        </is>
      </c>
      <c r="D1799" s="20" t="inlineStr">
        <is>
          <t>128-17910781978233226</t>
        </is>
      </c>
      <c r="E1799" s="20" t="inlineStr">
        <is>
          <t>Shipped</t>
        </is>
      </c>
      <c r="F1799" s="20" t="inlineStr">
        <is>
          <t>B03W10-10PZS</t>
        </is>
      </c>
      <c r="G179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799" s="20" t="inlineStr">
        <is>
          <t>10 piezas</t>
        </is>
      </c>
      <c r="I1799" s="20" t="n">
        <v>1</v>
      </c>
      <c r="J1799" s="21" t="n">
        <v>62</v>
      </c>
      <c r="K1799" s="21" t="n">
        <v>66.98999999999999</v>
      </c>
      <c r="L1799" s="21" t="n">
        <v>25.86</v>
      </c>
      <c r="M1799" s="21" t="n">
        <v>0</v>
      </c>
      <c r="N1799" s="21">
        <f>K1799*0.08+L1799*0.08</f>
        <v/>
      </c>
      <c r="O1799" s="21">
        <f>-(K1799*0.025+L1799*0.025)</f>
        <v/>
      </c>
      <c r="P1799" s="21">
        <f>32</f>
        <v/>
      </c>
      <c r="Q1799" s="21">
        <f>J1799+L1799+N1799+O1799-P1799-M1799</f>
        <v/>
      </c>
    </row>
    <row r="1800">
      <c r="A1800" s="20" t="inlineStr">
        <is>
          <t>5.15-5.21</t>
        </is>
      </c>
      <c r="B1800" s="20" t="inlineStr">
        <is>
          <t>PO-128-18202882755192639</t>
        </is>
      </c>
      <c r="C1800" s="20" t="inlineStr">
        <is>
          <t>Shipped</t>
        </is>
      </c>
      <c r="D1800" s="20" t="inlineStr">
        <is>
          <t>128-18202903726712639</t>
        </is>
      </c>
      <c r="E1800" s="20" t="inlineStr">
        <is>
          <t>Shipped</t>
        </is>
      </c>
      <c r="F1800" s="20" t="inlineStr">
        <is>
          <t>LV22W21</t>
        </is>
      </c>
      <c r="G18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00" s="20" t="inlineStr">
        <is>
          <t>1 pieza</t>
        </is>
      </c>
      <c r="I1800" s="20" t="n">
        <v>1</v>
      </c>
      <c r="J1800" s="21" t="n">
        <v>73</v>
      </c>
      <c r="K1800" s="21" t="n">
        <v>77.48999999999999</v>
      </c>
      <c r="L1800" s="21" t="n">
        <v>25.86</v>
      </c>
      <c r="M1800" s="21" t="n">
        <v>0</v>
      </c>
      <c r="N1800" s="21">
        <f>K1800*0.08+L1800*0.08</f>
        <v/>
      </c>
      <c r="O1800" s="21">
        <f>-(K1800*0.025+L1800*0.025)</f>
        <v/>
      </c>
      <c r="P1800" s="21">
        <f>32</f>
        <v/>
      </c>
      <c r="Q1800" s="21">
        <f>J1800+L1800+N1800+O1800-P1800-M1800</f>
        <v/>
      </c>
    </row>
    <row r="1801">
      <c r="A1801" s="20" t="inlineStr">
        <is>
          <t>5.15-5.21</t>
        </is>
      </c>
      <c r="B1801" s="20" t="inlineStr">
        <is>
          <t>PO-128-18379806477431646</t>
        </is>
      </c>
      <c r="C1801" s="20" t="inlineStr">
        <is>
          <t>Shipped</t>
        </is>
      </c>
      <c r="D1801" s="20" t="inlineStr">
        <is>
          <t>128-18379811720311646</t>
        </is>
      </c>
      <c r="E1801" s="20" t="inlineStr">
        <is>
          <t>Shipped</t>
        </is>
      </c>
      <c r="F1801" s="20" t="inlineStr">
        <is>
          <t>LV22W21</t>
        </is>
      </c>
      <c r="G18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01" s="20" t="inlineStr">
        <is>
          <t>1 pieza</t>
        </is>
      </c>
      <c r="I1801" s="20" t="n">
        <v>1</v>
      </c>
      <c r="J1801" s="21" t="n">
        <v>73</v>
      </c>
      <c r="K1801" s="21" t="n">
        <v>77.48999999999999</v>
      </c>
      <c r="L1801" s="21" t="n">
        <v>25.86</v>
      </c>
      <c r="M1801" s="21" t="n">
        <v>0</v>
      </c>
      <c r="N1801" s="21">
        <f>K1801*0.08+L1801*0.08</f>
        <v/>
      </c>
      <c r="O1801" s="21">
        <f>-(K1801*0.025+L1801*0.025)</f>
        <v/>
      </c>
      <c r="P1801" s="21">
        <f>32</f>
        <v/>
      </c>
      <c r="Q1801" s="21">
        <f>J1801+L1801+N1801+O1801-P1801-M1801</f>
        <v/>
      </c>
    </row>
    <row r="1802">
      <c r="A1802" s="20" t="inlineStr">
        <is>
          <t>5.15-5.21</t>
        </is>
      </c>
      <c r="B1802" s="20" t="inlineStr">
        <is>
          <t>PO-128-18166416901752918</t>
        </is>
      </c>
      <c r="C1802" s="20" t="inlineStr">
        <is>
          <t>Shipped</t>
        </is>
      </c>
      <c r="D1802" s="20" t="inlineStr">
        <is>
          <t>128-18166401173112918</t>
        </is>
      </c>
      <c r="E1802" s="20" t="inlineStr">
        <is>
          <t>Shipped</t>
        </is>
      </c>
      <c r="F1802" s="20" t="inlineStr">
        <is>
          <t>LV22W21</t>
        </is>
      </c>
      <c r="G18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02" s="20" t="inlineStr">
        <is>
          <t>1 pieza</t>
        </is>
      </c>
      <c r="I1802" s="20" t="n">
        <v>2</v>
      </c>
      <c r="J1802" s="21" t="n">
        <v>146</v>
      </c>
      <c r="K1802" s="21" t="n">
        <v>172.18</v>
      </c>
      <c r="L1802" s="21" t="n">
        <v>25.86</v>
      </c>
      <c r="M1802" s="21" t="n">
        <v>0</v>
      </c>
      <c r="N1802" s="21">
        <f>K1802*0.08+L1802*0.08</f>
        <v/>
      </c>
      <c r="O1802" s="21">
        <f>-(K1802*0.025+L1802*0.025)</f>
        <v/>
      </c>
      <c r="P1802" s="21">
        <f>32</f>
        <v/>
      </c>
      <c r="Q1802" s="21">
        <f>J1802+L1802+N1802+O1802-P1802-M1802</f>
        <v/>
      </c>
    </row>
    <row r="1803">
      <c r="A1803" s="20" t="inlineStr">
        <is>
          <t>5.15-5.21</t>
        </is>
      </c>
      <c r="B1803" s="20" t="inlineStr">
        <is>
          <t>PO-128-18185437799032807</t>
        </is>
      </c>
      <c r="C1803" s="20" t="inlineStr">
        <is>
          <t>Shipped</t>
        </is>
      </c>
      <c r="D1803" s="20" t="inlineStr">
        <is>
          <t>128-18185458770552807</t>
        </is>
      </c>
      <c r="E1803" s="20" t="inlineStr">
        <is>
          <t>Shipped</t>
        </is>
      </c>
      <c r="F1803" s="20" t="inlineStr">
        <is>
          <t>LV22W21</t>
        </is>
      </c>
      <c r="G18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03" s="20" t="inlineStr">
        <is>
          <t>1 pieza</t>
        </is>
      </c>
      <c r="I1803" s="20" t="n">
        <v>3</v>
      </c>
      <c r="J1803" s="21" t="n">
        <v>219</v>
      </c>
      <c r="K1803" s="21" t="n">
        <v>232.47</v>
      </c>
      <c r="L1803" s="21" t="n">
        <v>0</v>
      </c>
      <c r="M1803" s="21" t="n">
        <v>0</v>
      </c>
      <c r="N1803" s="21">
        <f>K1803*0.08+L1803*0.08</f>
        <v/>
      </c>
      <c r="O1803" s="21">
        <f>-(K1803*0.025+L1803*0.025)</f>
        <v/>
      </c>
      <c r="P1803" s="21">
        <f>32</f>
        <v/>
      </c>
      <c r="Q1803" s="21">
        <f>J1803+L1803+N1803+O1803-P1803-M1803</f>
        <v/>
      </c>
    </row>
    <row r="1804">
      <c r="A1804" s="20" t="inlineStr">
        <is>
          <t>5.15-5.21</t>
        </is>
      </c>
      <c r="B1804" s="20" t="inlineStr">
        <is>
          <t>PO-128-18486195471991012</t>
        </is>
      </c>
      <c r="C1804" s="20" t="inlineStr">
        <is>
          <t>Shipped</t>
        </is>
      </c>
      <c r="D1804" s="20" t="inlineStr">
        <is>
          <t>128-18486221686391012</t>
        </is>
      </c>
      <c r="E1804" s="20" t="inlineStr">
        <is>
          <t>Shipped</t>
        </is>
      </c>
      <c r="F1804" s="20" t="inlineStr">
        <is>
          <t>LV54W25</t>
        </is>
      </c>
      <c r="G180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804" s="20" t="inlineStr">
        <is>
          <t>Blanco</t>
        </is>
      </c>
      <c r="I1804" s="20" t="n">
        <v>2</v>
      </c>
      <c r="J1804" s="21" t="n">
        <v>156</v>
      </c>
      <c r="K1804" s="21" t="n">
        <v>161.42</v>
      </c>
      <c r="L1804" s="21" t="n">
        <v>25.86</v>
      </c>
      <c r="M1804" s="21" t="n">
        <v>0</v>
      </c>
      <c r="N1804" s="21">
        <f>K1804*0.08+L1804*0.08</f>
        <v/>
      </c>
      <c r="O1804" s="21">
        <f>-(K1804*0.025+L1804*0.025)</f>
        <v/>
      </c>
      <c r="P1804" s="21">
        <f>32</f>
        <v/>
      </c>
      <c r="Q1804" s="21">
        <f>J1804+L1804+N1804+O1804-P1804-M1804</f>
        <v/>
      </c>
    </row>
    <row r="1805">
      <c r="A1805" s="20" t="inlineStr">
        <is>
          <t>5.15-5.21</t>
        </is>
      </c>
      <c r="B1805" s="20" t="inlineStr">
        <is>
          <t>PO-128-18489065708150997</t>
        </is>
      </c>
      <c r="C1805" s="20" t="inlineStr">
        <is>
          <t>Shipped</t>
        </is>
      </c>
      <c r="D1805" s="20" t="inlineStr">
        <is>
          <t>128-18489008036470997</t>
        </is>
      </c>
      <c r="E1805" s="20" t="inlineStr">
        <is>
          <t>Shipped</t>
        </is>
      </c>
      <c r="F1805" s="20" t="inlineStr">
        <is>
          <t>LV22W21</t>
        </is>
      </c>
      <c r="G18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05" s="20" t="inlineStr">
        <is>
          <t>1 pieza</t>
        </is>
      </c>
      <c r="I1805" s="20" t="n">
        <v>1</v>
      </c>
      <c r="J1805" s="21" t="n">
        <v>73</v>
      </c>
      <c r="K1805" s="21" t="n">
        <v>77.48999999999999</v>
      </c>
      <c r="L1805" s="21" t="n">
        <v>25.86</v>
      </c>
      <c r="M1805" s="21" t="n">
        <v>0</v>
      </c>
      <c r="N1805" s="21">
        <f>K1805*0.08+L1805*0.08</f>
        <v/>
      </c>
      <c r="O1805" s="21">
        <f>-(K1805*0.025+L1805*0.025)</f>
        <v/>
      </c>
      <c r="P1805" s="21">
        <f>32</f>
        <v/>
      </c>
      <c r="Q1805" s="21">
        <f>J1805+L1805+N1805+O1805-P1805-M1805</f>
        <v/>
      </c>
    </row>
    <row r="1806">
      <c r="A1806" s="20" t="inlineStr">
        <is>
          <t>5.15-5.21</t>
        </is>
      </c>
      <c r="B1806" s="20" t="inlineStr">
        <is>
          <t>PO-128-18031221002873660</t>
        </is>
      </c>
      <c r="C1806" s="20" t="inlineStr">
        <is>
          <t>Shipped</t>
        </is>
      </c>
      <c r="D1806" s="20" t="inlineStr">
        <is>
          <t>128-18031241974393660</t>
        </is>
      </c>
      <c r="E1806" s="20" t="inlineStr">
        <is>
          <t>Shipped</t>
        </is>
      </c>
      <c r="F1806" s="20" t="inlineStr">
        <is>
          <t>LV22W21</t>
        </is>
      </c>
      <c r="G18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06" s="20" t="inlineStr">
        <is>
          <t>1 pieza</t>
        </is>
      </c>
      <c r="I1806" s="20" t="n">
        <v>1</v>
      </c>
      <c r="J1806" s="21" t="n">
        <v>73</v>
      </c>
      <c r="K1806" s="21" t="n">
        <v>86.09</v>
      </c>
      <c r="L1806" s="21" t="n">
        <v>25.86</v>
      </c>
      <c r="M1806" s="21" t="n">
        <v>0</v>
      </c>
      <c r="N1806" s="21">
        <f>K1806*0.08+L1806*0.08</f>
        <v/>
      </c>
      <c r="O1806" s="21">
        <f>-(K1806*0.025+L1806*0.025)</f>
        <v/>
      </c>
      <c r="P1806" s="21">
        <f>32</f>
        <v/>
      </c>
      <c r="Q1806" s="21">
        <f>J1806+L1806+N1806+O1806-P1806-M1806</f>
        <v/>
      </c>
    </row>
    <row r="1807">
      <c r="A1807" s="20" t="inlineStr">
        <is>
          <t>5.15-5.21</t>
        </is>
      </c>
      <c r="B1807" s="20" t="inlineStr">
        <is>
          <t>PO-128-18124453566072144</t>
        </is>
      </c>
      <c r="C1807" s="20" t="inlineStr">
        <is>
          <t>Shipped</t>
        </is>
      </c>
      <c r="D1807" s="20" t="inlineStr">
        <is>
          <t>128-18124458808952144</t>
        </is>
      </c>
      <c r="E1807" s="20" t="inlineStr">
        <is>
          <t>Shipped</t>
        </is>
      </c>
      <c r="F1807" s="20" t="inlineStr">
        <is>
          <t>LV22W21</t>
        </is>
      </c>
      <c r="G18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07" s="20" t="inlineStr">
        <is>
          <t>1 pieza</t>
        </is>
      </c>
      <c r="I1807" s="20" t="n">
        <v>1</v>
      </c>
      <c r="J1807" s="21" t="n">
        <v>73</v>
      </c>
      <c r="K1807" s="21" t="n">
        <v>77.48999999999999</v>
      </c>
      <c r="L1807" s="21" t="n">
        <v>25.86</v>
      </c>
      <c r="M1807" s="21" t="n">
        <v>0</v>
      </c>
      <c r="N1807" s="21">
        <f>K1807*0.08+L1807*0.08</f>
        <v/>
      </c>
      <c r="O1807" s="21">
        <f>-(K1807*0.025+L1807*0.025)</f>
        <v/>
      </c>
      <c r="P1807" s="21">
        <f>32</f>
        <v/>
      </c>
      <c r="Q1807" s="21">
        <f>J1807+L1807+N1807+O1807-P1807-M1807</f>
        <v/>
      </c>
    </row>
    <row r="1808">
      <c r="A1808" s="20" t="inlineStr">
        <is>
          <t>5.15-5.21</t>
        </is>
      </c>
      <c r="B1808" s="20" t="inlineStr">
        <is>
          <t>PO-128-18008474552953796</t>
        </is>
      </c>
      <c r="C1808" s="20" t="inlineStr">
        <is>
          <t>Shipped</t>
        </is>
      </c>
      <c r="D1808" s="20" t="inlineStr">
        <is>
          <t>128-18008485038713796</t>
        </is>
      </c>
      <c r="E1808" s="20" t="inlineStr">
        <is>
          <t>Shipped</t>
        </is>
      </c>
      <c r="F1808" s="20" t="inlineStr">
        <is>
          <t>LV22W21</t>
        </is>
      </c>
      <c r="G18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08" s="20" t="inlineStr">
        <is>
          <t>1 pieza</t>
        </is>
      </c>
      <c r="I1808" s="20" t="n">
        <v>1</v>
      </c>
      <c r="J1808" s="21" t="n">
        <v>73</v>
      </c>
      <c r="K1808" s="21" t="n">
        <v>77.48999999999999</v>
      </c>
      <c r="L1808" s="21" t="n">
        <v>25.86</v>
      </c>
      <c r="M1808" s="21" t="n">
        <v>0</v>
      </c>
      <c r="N1808" s="21">
        <f>K1808*0.08+L1808*0.08</f>
        <v/>
      </c>
      <c r="O1808" s="21">
        <f>-(K1808*0.025+L1808*0.025)</f>
        <v/>
      </c>
      <c r="P1808" s="21">
        <f>32</f>
        <v/>
      </c>
      <c r="Q1808" s="21">
        <f>J1808+L1808+N1808+O1808-P1808-M1808</f>
        <v/>
      </c>
    </row>
    <row r="1809">
      <c r="A1809" s="20" t="inlineStr">
        <is>
          <t>5.15-5.21</t>
        </is>
      </c>
      <c r="B1809" s="20" t="inlineStr">
        <is>
          <t>PO-128-18329460910711882</t>
        </is>
      </c>
      <c r="C1809" s="20" t="inlineStr">
        <is>
          <t>Shipped</t>
        </is>
      </c>
      <c r="D1809" s="20" t="inlineStr">
        <is>
          <t>128-18329513339511882</t>
        </is>
      </c>
      <c r="E1809" s="20" t="inlineStr">
        <is>
          <t>Shipped</t>
        </is>
      </c>
      <c r="F1809" s="20" t="inlineStr">
        <is>
          <t>LV22W21</t>
        </is>
      </c>
      <c r="G18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09" s="20" t="inlineStr">
        <is>
          <t>1 pieza</t>
        </is>
      </c>
      <c r="I1809" s="20" t="n">
        <v>1</v>
      </c>
      <c r="J1809" s="21" t="n">
        <v>73</v>
      </c>
      <c r="K1809" s="21" t="n">
        <v>86.09</v>
      </c>
      <c r="L1809" s="21" t="n">
        <v>25.86</v>
      </c>
      <c r="M1809" s="21" t="n">
        <v>0</v>
      </c>
      <c r="N1809" s="21">
        <f>K1809*0.08+L1809*0.08</f>
        <v/>
      </c>
      <c r="O1809" s="21">
        <f>-(K1809*0.025+L1809*0.025)</f>
        <v/>
      </c>
      <c r="P1809" s="21">
        <f>32</f>
        <v/>
      </c>
      <c r="Q1809" s="21">
        <f>J1809+L1809+N1809+O1809-P1809-M1809</f>
        <v/>
      </c>
    </row>
    <row r="1810">
      <c r="A1810" s="20" t="inlineStr">
        <is>
          <t>5.15-5.21</t>
        </is>
      </c>
      <c r="B1810" s="20" t="inlineStr">
        <is>
          <t>PO-128-18305554688631963</t>
        </is>
      </c>
      <c r="C1810" s="20" t="inlineStr">
        <is>
          <t>Shipped</t>
        </is>
      </c>
      <c r="D1810" s="20" t="inlineStr">
        <is>
          <t>128-18305607117431963</t>
        </is>
      </c>
      <c r="E1810" s="20" t="inlineStr">
        <is>
          <t>Shipped</t>
        </is>
      </c>
      <c r="F1810" s="20" t="inlineStr">
        <is>
          <t>R18W30MM30</t>
        </is>
      </c>
      <c r="G1810" s="20" t="inlineStr">
        <is>
          <t>TIANLAI Reflector LED 20W (1800LM) y 30W (2700LM) Vida Útil 50,000 Horas Ángulo 220° Eficiente Energía Instalación Fácil para Interior y Exterior</t>
        </is>
      </c>
      <c r="H1810" s="20" t="inlineStr">
        <is>
          <t>30W/2700lm</t>
        </is>
      </c>
      <c r="I1810" s="20" t="n">
        <v>1</v>
      </c>
      <c r="J1810" s="21" t="n">
        <v>50</v>
      </c>
      <c r="K1810" s="21" t="n">
        <v>59.6</v>
      </c>
      <c r="L1810" s="21" t="n">
        <v>25.86</v>
      </c>
      <c r="M1810" s="21" t="n">
        <v>0</v>
      </c>
      <c r="N1810" s="21">
        <f>K1810*0.08+L1810*0.08</f>
        <v/>
      </c>
      <c r="O1810" s="21">
        <f>-(K1810*0.025+L1810*0.025)</f>
        <v/>
      </c>
      <c r="P1810" s="21">
        <f>32</f>
        <v/>
      </c>
      <c r="Q1810" s="21">
        <f>J1810+L1810+N1810+O1810-P1810-M1810</f>
        <v/>
      </c>
    </row>
    <row r="1811">
      <c r="A1811" s="20" t="inlineStr">
        <is>
          <t>5.15-5.21</t>
        </is>
      </c>
      <c r="B1811" s="20" t="inlineStr">
        <is>
          <t>PO-128-18447599150710026</t>
        </is>
      </c>
      <c r="C1811" s="20" t="inlineStr">
        <is>
          <t>Shipped</t>
        </is>
      </c>
      <c r="D1811" s="20" t="inlineStr">
        <is>
          <t>128-18447637161590026</t>
        </is>
      </c>
      <c r="E1811" s="20" t="inlineStr">
        <is>
          <t>Shipped</t>
        </is>
      </c>
      <c r="F1811" s="20" t="inlineStr">
        <is>
          <t>B03W10-10PZS</t>
        </is>
      </c>
      <c r="G18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11" s="20" t="inlineStr">
        <is>
          <t>10 piezas</t>
        </is>
      </c>
      <c r="I1811" s="20" t="n">
        <v>1</v>
      </c>
      <c r="J1811" s="21" t="n">
        <v>62</v>
      </c>
      <c r="K1811" s="21" t="n">
        <v>73.61</v>
      </c>
      <c r="L1811" s="21" t="n">
        <v>25.86</v>
      </c>
      <c r="M1811" s="21" t="n">
        <v>0</v>
      </c>
      <c r="N1811" s="21">
        <f>K1811*0.08+L1811*0.08</f>
        <v/>
      </c>
      <c r="O1811" s="21">
        <f>-(K1811*0.025+L1811*0.025)</f>
        <v/>
      </c>
      <c r="P1811" s="21">
        <f>32</f>
        <v/>
      </c>
      <c r="Q1811" s="21">
        <f>J1811+L1811+N1811+O1811-P1811-M1811</f>
        <v/>
      </c>
    </row>
    <row r="1812">
      <c r="A1812" s="20" t="inlineStr">
        <is>
          <t>5.15-5.21</t>
        </is>
      </c>
      <c r="B1812" s="20" t="inlineStr">
        <is>
          <t>PO-128-18377528059511660</t>
        </is>
      </c>
      <c r="C1812" s="20" t="inlineStr">
        <is>
          <t>Shipped</t>
        </is>
      </c>
      <c r="D1812" s="20" t="inlineStr">
        <is>
          <t>128-18377538545271660</t>
        </is>
      </c>
      <c r="E1812" s="20" t="inlineStr">
        <is>
          <t>Shipped</t>
        </is>
      </c>
      <c r="F1812" s="20" t="inlineStr">
        <is>
          <t>B03W10-10PZS</t>
        </is>
      </c>
      <c r="G18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12" s="20" t="inlineStr">
        <is>
          <t>10 piezas</t>
        </is>
      </c>
      <c r="I1812" s="20" t="n">
        <v>1</v>
      </c>
      <c r="J1812" s="21" t="n">
        <v>62</v>
      </c>
      <c r="K1812" s="21" t="n">
        <v>58.61</v>
      </c>
      <c r="L1812" s="21" t="n">
        <v>25.86</v>
      </c>
      <c r="M1812" s="21" t="n">
        <v>0</v>
      </c>
      <c r="N1812" s="21">
        <f>K1812*0.08+L1812*0.08</f>
        <v/>
      </c>
      <c r="O1812" s="21">
        <f>-(K1812*0.025+L1812*0.025)</f>
        <v/>
      </c>
      <c r="P1812" s="21">
        <f>32</f>
        <v/>
      </c>
      <c r="Q1812" s="21">
        <f>J1812+L1812+N1812+O1812-P1812-M1812</f>
        <v/>
      </c>
    </row>
    <row r="1813">
      <c r="A1813" s="20" t="inlineStr">
        <is>
          <t>5.15-5.21</t>
        </is>
      </c>
      <c r="B1813" s="20" t="inlineStr">
        <is>
          <t>PO-128-18222088192631498</t>
        </is>
      </c>
      <c r="C1813" s="20" t="inlineStr">
        <is>
          <t>Shipped</t>
        </is>
      </c>
      <c r="D1813" s="20" t="inlineStr">
        <is>
          <t>128-18222224507511498</t>
        </is>
      </c>
      <c r="E1813" s="20" t="inlineStr">
        <is>
          <t>Shipped</t>
        </is>
      </c>
      <c r="F1813" s="20" t="inlineStr">
        <is>
          <t>LV54W25</t>
        </is>
      </c>
      <c r="G181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813" s="20" t="inlineStr">
        <is>
          <t>Blanco</t>
        </is>
      </c>
      <c r="I1813" s="20" t="n">
        <v>1</v>
      </c>
      <c r="J1813" s="21" t="n">
        <v>78</v>
      </c>
      <c r="K1813" s="21" t="n">
        <v>79.81999999999999</v>
      </c>
      <c r="L1813" s="21" t="n">
        <v>25.86</v>
      </c>
      <c r="M1813" s="21" t="n">
        <v>0</v>
      </c>
      <c r="N1813" s="21">
        <f>K1813*0.08+L1813*0.08</f>
        <v/>
      </c>
      <c r="O1813" s="21">
        <f>-(K1813*0.025+L1813*0.025)</f>
        <v/>
      </c>
      <c r="P1813" s="21">
        <f>32</f>
        <v/>
      </c>
      <c r="Q1813" s="21">
        <f>J1813+L1813+N1813+O1813-P1813-M1813</f>
        <v/>
      </c>
    </row>
    <row r="1814">
      <c r="A1814" s="20" t="inlineStr">
        <is>
          <t>5.15-5.21</t>
        </is>
      </c>
      <c r="B1814" s="20" t="inlineStr">
        <is>
          <t>PO-128-18533140137590540</t>
        </is>
      </c>
      <c r="C1814" s="20" t="inlineStr">
        <is>
          <t>Shipped</t>
        </is>
      </c>
      <c r="D1814" s="20" t="inlineStr">
        <is>
          <t>128-18533171594870540</t>
        </is>
      </c>
      <c r="E1814" s="20" t="inlineStr">
        <is>
          <t>Shipped</t>
        </is>
      </c>
      <c r="F1814" s="20" t="inlineStr">
        <is>
          <t>LV54W25</t>
        </is>
      </c>
      <c r="G181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814" s="20" t="inlineStr">
        <is>
          <t>Blanco</t>
        </is>
      </c>
      <c r="I1814" s="20" t="n">
        <v>3</v>
      </c>
      <c r="J1814" s="21" t="n">
        <v>234</v>
      </c>
      <c r="K1814" s="21" t="n">
        <v>239.46</v>
      </c>
      <c r="L1814" s="21" t="n">
        <v>0</v>
      </c>
      <c r="M1814" s="21" t="n">
        <v>0</v>
      </c>
      <c r="N1814" s="21">
        <f>K1814*0.08+L1814*0.08</f>
        <v/>
      </c>
      <c r="O1814" s="21">
        <f>-(K1814*0.025+L1814*0.025)</f>
        <v/>
      </c>
      <c r="P1814" s="21">
        <f>32</f>
        <v/>
      </c>
      <c r="Q1814" s="21">
        <f>J1814+L1814+N1814+O1814-P1814-M1814</f>
        <v/>
      </c>
    </row>
    <row r="1815">
      <c r="A1815" s="20" t="inlineStr">
        <is>
          <t>5.15-5.21</t>
        </is>
      </c>
      <c r="B1815" s="20" t="inlineStr">
        <is>
          <t>PO-128-18440058486390201</t>
        </is>
      </c>
      <c r="C1815" s="20" t="inlineStr">
        <is>
          <t>Shipped</t>
        </is>
      </c>
      <c r="D1815" s="20" t="inlineStr">
        <is>
          <t>128-18440048000630201</t>
        </is>
      </c>
      <c r="E1815" s="20" t="inlineStr">
        <is>
          <t>Shipped</t>
        </is>
      </c>
      <c r="F1815" s="20" t="inlineStr">
        <is>
          <t>LV22W21</t>
        </is>
      </c>
      <c r="G18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15" s="20" t="inlineStr">
        <is>
          <t>1 pieza</t>
        </is>
      </c>
      <c r="I1815" s="20" t="n">
        <v>1</v>
      </c>
      <c r="J1815" s="21" t="n">
        <v>73</v>
      </c>
      <c r="K1815" s="21" t="n">
        <v>77.48999999999999</v>
      </c>
      <c r="L1815" s="21" t="n">
        <v>25.86</v>
      </c>
      <c r="M1815" s="21" t="n">
        <v>0</v>
      </c>
      <c r="N1815" s="21">
        <f>K1815*0.08+L1815*0.08</f>
        <v/>
      </c>
      <c r="O1815" s="21">
        <f>-(K1815*0.025+L1815*0.025)</f>
        <v/>
      </c>
      <c r="P1815" s="21">
        <f>32</f>
        <v/>
      </c>
      <c r="Q1815" s="21">
        <f>J1815+L1815+N1815+O1815-P1815-M1815</f>
        <v/>
      </c>
    </row>
    <row r="1816">
      <c r="A1816" s="20" t="inlineStr">
        <is>
          <t>5.15-5.21</t>
        </is>
      </c>
      <c r="B1816" s="20" t="inlineStr">
        <is>
          <t>PO-128-17984355333753877</t>
        </is>
      </c>
      <c r="C1816" s="20" t="inlineStr">
        <is>
          <t>Shipped</t>
        </is>
      </c>
      <c r="D1816" s="20" t="inlineStr">
        <is>
          <t>128-17984407762553877</t>
        </is>
      </c>
      <c r="E1816" s="20" t="inlineStr">
        <is>
          <t>Shipped</t>
        </is>
      </c>
      <c r="F1816" s="20" t="inlineStr">
        <is>
          <t>LV22W21</t>
        </is>
      </c>
      <c r="G18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16" s="20" t="inlineStr">
        <is>
          <t>1 pieza</t>
        </is>
      </c>
      <c r="I1816" s="20" t="n">
        <v>1</v>
      </c>
      <c r="J1816" s="21" t="n">
        <v>73</v>
      </c>
      <c r="K1816" s="21" t="n">
        <v>64.56999999999999</v>
      </c>
      <c r="L1816" s="21" t="n">
        <v>25.86</v>
      </c>
      <c r="M1816" s="21" t="n">
        <v>0</v>
      </c>
      <c r="N1816" s="21">
        <f>K1816*0.08+L1816*0.08</f>
        <v/>
      </c>
      <c r="O1816" s="21">
        <f>-(K1816*0.025+L1816*0.025)</f>
        <v/>
      </c>
      <c r="P1816" s="21">
        <f>32</f>
        <v/>
      </c>
      <c r="Q1816" s="21">
        <f>J1816+L1816+N1816+O1816-P1816-M1816</f>
        <v/>
      </c>
    </row>
    <row r="1817">
      <c r="A1817" s="20" t="inlineStr">
        <is>
          <t>5.15-5.21</t>
        </is>
      </c>
      <c r="B1817" s="20" t="inlineStr">
        <is>
          <t>PO-128-17967276237434043</t>
        </is>
      </c>
      <c r="C1817" s="20" t="inlineStr">
        <is>
          <t>Shipped</t>
        </is>
      </c>
      <c r="D1817" s="20" t="inlineStr">
        <is>
          <t>128-17967260508794043</t>
        </is>
      </c>
      <c r="E1817" s="20" t="inlineStr">
        <is>
          <t>Shipped</t>
        </is>
      </c>
      <c r="F1817" s="20" t="inlineStr">
        <is>
          <t>LV22W21</t>
        </is>
      </c>
      <c r="G18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17" s="20" t="inlineStr">
        <is>
          <t>1 pieza</t>
        </is>
      </c>
      <c r="I1817" s="20" t="n">
        <v>1</v>
      </c>
      <c r="J1817" s="21" t="n">
        <v>73</v>
      </c>
      <c r="K1817" s="21" t="n">
        <v>86.09</v>
      </c>
      <c r="L1817" s="21" t="n">
        <v>25.86</v>
      </c>
      <c r="M1817" s="21" t="n">
        <v>0</v>
      </c>
      <c r="N1817" s="21">
        <f>K1817*0.08+L1817*0.08</f>
        <v/>
      </c>
      <c r="O1817" s="21">
        <f>-(K1817*0.025+L1817*0.025)</f>
        <v/>
      </c>
      <c r="P1817" s="21">
        <f>32</f>
        <v/>
      </c>
      <c r="Q1817" s="21">
        <f>J1817+L1817+N1817+O1817-P1817-M1817</f>
        <v/>
      </c>
    </row>
    <row r="1818">
      <c r="A1818" s="20" t="inlineStr">
        <is>
          <t>5.15-5.21</t>
        </is>
      </c>
      <c r="B1818" s="20" t="inlineStr">
        <is>
          <t>PO-128-18488733246070999</t>
        </is>
      </c>
      <c r="C1818" s="20" t="inlineStr">
        <is>
          <t>Shipped</t>
        </is>
      </c>
      <c r="D1818" s="20" t="inlineStr">
        <is>
          <t>128-18488775189110999</t>
        </is>
      </c>
      <c r="E1818" s="20" t="inlineStr">
        <is>
          <t>Shipped</t>
        </is>
      </c>
      <c r="F1818" s="20" t="inlineStr">
        <is>
          <t>LV22W21</t>
        </is>
      </c>
      <c r="G18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18" s="20" t="inlineStr">
        <is>
          <t>1 pieza</t>
        </is>
      </c>
      <c r="I1818" s="20" t="n">
        <v>1</v>
      </c>
      <c r="J1818" s="21" t="n">
        <v>73</v>
      </c>
      <c r="K1818" s="21" t="n">
        <v>34.39</v>
      </c>
      <c r="L1818" s="21" t="n">
        <v>25.86</v>
      </c>
      <c r="M1818" s="21" t="n">
        <v>0</v>
      </c>
      <c r="N1818" s="21">
        <f>K1818*0.08+L1818*0.08</f>
        <v/>
      </c>
      <c r="O1818" s="21">
        <f>-(K1818*0.025+L1818*0.025)</f>
        <v/>
      </c>
      <c r="P1818" s="21">
        <f>32</f>
        <v/>
      </c>
      <c r="Q1818" s="21">
        <f>J1818+L1818+N1818+O1818-P1818-M1818</f>
        <v/>
      </c>
    </row>
    <row r="1819">
      <c r="A1819" s="20" t="inlineStr">
        <is>
          <t>5.15-5.21</t>
        </is>
      </c>
      <c r="B1819" s="20" t="inlineStr">
        <is>
          <t>PO-128-18108459213432048</t>
        </is>
      </c>
      <c r="C1819" s="20" t="inlineStr">
        <is>
          <t>Shipped</t>
        </is>
      </c>
      <c r="D1819" s="20" t="inlineStr">
        <is>
          <t>128-18108417270392048</t>
        </is>
      </c>
      <c r="E1819" s="20" t="inlineStr">
        <is>
          <t>Shipped</t>
        </is>
      </c>
      <c r="F1819" s="20" t="inlineStr">
        <is>
          <t>VET15W01</t>
        </is>
      </c>
      <c r="G1819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1819" s="20" t="inlineStr">
        <is>
          <t>Blanco</t>
        </is>
      </c>
      <c r="I1819" s="20" t="n">
        <v>1</v>
      </c>
      <c r="J1819" s="21" t="n">
        <v>51</v>
      </c>
      <c r="K1819" s="21" t="n">
        <v>68.52</v>
      </c>
      <c r="L1819" s="21" t="n">
        <v>25.86</v>
      </c>
      <c r="M1819" s="21" t="n">
        <v>0</v>
      </c>
      <c r="N1819" s="21">
        <f>K1819*0.08+L1819*0.08</f>
        <v/>
      </c>
      <c r="O1819" s="21">
        <f>-(K1819*0.025+L1819*0.025)</f>
        <v/>
      </c>
      <c r="P1819" s="21">
        <f>32</f>
        <v/>
      </c>
      <c r="Q1819" s="21">
        <f>J1819+L1819+N1819+O1819-P1819-M1819</f>
        <v/>
      </c>
    </row>
    <row r="1820">
      <c r="A1820" s="20" t="inlineStr">
        <is>
          <t>5.15-5.21</t>
        </is>
      </c>
      <c r="B1820" s="20" t="inlineStr">
        <is>
          <t>PO-128-18310648382071997</t>
        </is>
      </c>
      <c r="C1820" s="20" t="inlineStr">
        <is>
          <t>Shipped</t>
        </is>
      </c>
      <c r="D1820" s="20" t="inlineStr">
        <is>
          <t>128-18310637896311997</t>
        </is>
      </c>
      <c r="E1820" s="20" t="inlineStr">
        <is>
          <t>Shipped</t>
        </is>
      </c>
      <c r="F1820" s="20" t="inlineStr">
        <is>
          <t>LV22W21</t>
        </is>
      </c>
      <c r="G18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20" s="20" t="inlineStr">
        <is>
          <t>1 pieza</t>
        </is>
      </c>
      <c r="I1820" s="20" t="n">
        <v>1</v>
      </c>
      <c r="J1820" s="21" t="n">
        <v>73</v>
      </c>
      <c r="K1820" s="21" t="n">
        <v>77.48999999999999</v>
      </c>
      <c r="L1820" s="21" t="n">
        <v>25.86</v>
      </c>
      <c r="M1820" s="21" t="n">
        <v>0</v>
      </c>
      <c r="N1820" s="21">
        <f>K1820*0.08+L1820*0.08</f>
        <v/>
      </c>
      <c r="O1820" s="21">
        <f>-(K1820*0.025+L1820*0.025)</f>
        <v/>
      </c>
      <c r="P1820" s="21">
        <f>32</f>
        <v/>
      </c>
      <c r="Q1820" s="21">
        <f>J1820+L1820+N1820+O1820-P1820-M1820</f>
        <v/>
      </c>
    </row>
    <row r="1821">
      <c r="A1821" s="20" t="inlineStr">
        <is>
          <t>5.15-5.21</t>
        </is>
      </c>
      <c r="B1821" s="20" t="inlineStr">
        <is>
          <t>PO-128-17971855404154078</t>
        </is>
      </c>
      <c r="C1821" s="20" t="inlineStr">
        <is>
          <t>Shipped</t>
        </is>
      </c>
      <c r="D1821" s="20" t="inlineStr">
        <is>
          <t>128-17971907832954078</t>
        </is>
      </c>
      <c r="E1821" s="20" t="inlineStr">
        <is>
          <t>Shipped</t>
        </is>
      </c>
      <c r="F1821" s="20" t="inlineStr">
        <is>
          <t>B03W10-10PZS</t>
        </is>
      </c>
      <c r="G182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21" s="20" t="inlineStr">
        <is>
          <t>10 piezas</t>
        </is>
      </c>
      <c r="I1821" s="20" t="n">
        <v>1</v>
      </c>
      <c r="J1821" s="21" t="n">
        <v>62</v>
      </c>
      <c r="K1821" s="21" t="n">
        <v>20.16</v>
      </c>
      <c r="L1821" s="21" t="n">
        <v>25.86</v>
      </c>
      <c r="M1821" s="21" t="n">
        <v>0</v>
      </c>
      <c r="N1821" s="21">
        <f>K1821*0.08+L1821*0.08</f>
        <v/>
      </c>
      <c r="O1821" s="21">
        <f>-(K1821*0.025+L1821*0.025)</f>
        <v/>
      </c>
      <c r="P1821" s="21">
        <f>32</f>
        <v/>
      </c>
      <c r="Q1821" s="21">
        <f>J1821+L1821+N1821+O1821-P1821-M1821</f>
        <v/>
      </c>
    </row>
    <row r="1822">
      <c r="A1822" s="20" t="inlineStr">
        <is>
          <t>5.15-5.21</t>
        </is>
      </c>
      <c r="B1822" s="20" t="inlineStr">
        <is>
          <t>PO-128-18438203233910210</t>
        </is>
      </c>
      <c r="C1822" s="20" t="inlineStr">
        <is>
          <t>Shipped</t>
        </is>
      </c>
      <c r="D1822" s="20" t="inlineStr">
        <is>
          <t>128-18438201267830210</t>
        </is>
      </c>
      <c r="E1822" s="20" t="inlineStr">
        <is>
          <t>Shipped</t>
        </is>
      </c>
      <c r="F1822" s="20" t="inlineStr">
        <is>
          <t>VET15W01</t>
        </is>
      </c>
      <c r="G1822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1822" s="20" t="inlineStr">
        <is>
          <t>Blanco</t>
        </is>
      </c>
      <c r="I1822" s="20" t="n">
        <v>1</v>
      </c>
      <c r="J1822" s="21" t="n">
        <v>51</v>
      </c>
      <c r="K1822" s="21" t="n">
        <v>68.52</v>
      </c>
      <c r="L1822" s="21" t="n">
        <v>25.86</v>
      </c>
      <c r="M1822" s="21" t="n">
        <v>0</v>
      </c>
      <c r="N1822" s="21">
        <f>K1822*0.08+L1822*0.08</f>
        <v/>
      </c>
      <c r="O1822" s="21">
        <f>-(K1822*0.025+L1822*0.025)</f>
        <v/>
      </c>
      <c r="P1822" s="21">
        <f>32</f>
        <v/>
      </c>
      <c r="Q1822" s="21">
        <f>J1822+L1822+N1822+O1822-P1822-M1822</f>
        <v/>
      </c>
    </row>
    <row r="1823">
      <c r="A1823" s="20" t="inlineStr">
        <is>
          <t>5.15-5.21</t>
        </is>
      </c>
      <c r="B1823" s="20" t="inlineStr">
        <is>
          <t>PO-128-18399923748470502</t>
        </is>
      </c>
      <c r="C1823" s="20" t="inlineStr">
        <is>
          <t>Shipped</t>
        </is>
      </c>
      <c r="D1823" s="20" t="inlineStr">
        <is>
          <t>128-18399976177270502</t>
        </is>
      </c>
      <c r="E1823" s="20" t="inlineStr">
        <is>
          <t>Shipped</t>
        </is>
      </c>
      <c r="F1823" s="20" t="inlineStr">
        <is>
          <t>LV22W21</t>
        </is>
      </c>
      <c r="G18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23" s="20" t="inlineStr">
        <is>
          <t>1 pieza</t>
        </is>
      </c>
      <c r="I1823" s="20" t="n">
        <v>1</v>
      </c>
      <c r="J1823" s="21" t="n">
        <v>73</v>
      </c>
      <c r="K1823" s="21" t="n">
        <v>86.09</v>
      </c>
      <c r="L1823" s="21" t="n">
        <v>25.86</v>
      </c>
      <c r="M1823" s="21" t="n">
        <v>0</v>
      </c>
      <c r="N1823" s="21">
        <f>K1823*0.08+L1823*0.08</f>
        <v/>
      </c>
      <c r="O1823" s="21">
        <f>-(K1823*0.025+L1823*0.025)</f>
        <v/>
      </c>
      <c r="P1823" s="21">
        <f>32</f>
        <v/>
      </c>
      <c r="Q1823" s="21">
        <f>J1823+L1823+N1823+O1823-P1823-M1823</f>
        <v/>
      </c>
    </row>
    <row r="1824">
      <c r="A1824" s="20" t="inlineStr">
        <is>
          <t>5.15-5.21</t>
        </is>
      </c>
      <c r="B1824" s="20" t="inlineStr">
        <is>
          <t>PO-128-18292511724151145</t>
        </is>
      </c>
      <c r="C1824" s="20" t="inlineStr">
        <is>
          <t>Shipped</t>
        </is>
      </c>
      <c r="D1824" s="20" t="inlineStr">
        <is>
          <t>128-18292469781111145</t>
        </is>
      </c>
      <c r="E1824" s="20" t="inlineStr">
        <is>
          <t>Shipped</t>
        </is>
      </c>
      <c r="F1824" s="20" t="inlineStr">
        <is>
          <t>LV54W25</t>
        </is>
      </c>
      <c r="G182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824" s="20" t="inlineStr">
        <is>
          <t>Blanco</t>
        </is>
      </c>
      <c r="I1824" s="20" t="n">
        <v>1</v>
      </c>
      <c r="J1824" s="21" t="n">
        <v>78</v>
      </c>
      <c r="K1824" s="21" t="n">
        <v>80.70999999999999</v>
      </c>
      <c r="L1824" s="21" t="n">
        <v>25.86</v>
      </c>
      <c r="M1824" s="21" t="n">
        <v>0</v>
      </c>
      <c r="N1824" s="21">
        <f>K1824*0.08+L1824*0.08</f>
        <v/>
      </c>
      <c r="O1824" s="21">
        <f>-(K1824*0.025+L1824*0.025)</f>
        <v/>
      </c>
      <c r="P1824" s="21">
        <f>32</f>
        <v/>
      </c>
      <c r="Q1824" s="21">
        <f>J1824+L1824+N1824+O1824-P1824-M1824</f>
        <v/>
      </c>
    </row>
    <row r="1825">
      <c r="A1825" s="20" t="inlineStr">
        <is>
          <t>5.15-5.21</t>
        </is>
      </c>
      <c r="B1825" s="20" t="inlineStr">
        <is>
          <t>PO-128-18417648507510335</t>
        </is>
      </c>
      <c r="C1825" s="20" t="inlineStr">
        <is>
          <t>Shipped</t>
        </is>
      </c>
      <c r="D1825" s="20" t="inlineStr">
        <is>
          <t>128-18417669479030335</t>
        </is>
      </c>
      <c r="E1825" s="20" t="inlineStr">
        <is>
          <t>Shipped</t>
        </is>
      </c>
      <c r="F1825" s="20" t="inlineStr">
        <is>
          <t>LV22W21</t>
        </is>
      </c>
      <c r="G18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25" s="20" t="inlineStr">
        <is>
          <t>1 pieza</t>
        </is>
      </c>
      <c r="I1825" s="20" t="n">
        <v>3</v>
      </c>
      <c r="J1825" s="21" t="n">
        <v>219</v>
      </c>
      <c r="K1825" s="21" t="n">
        <v>189.37</v>
      </c>
      <c r="L1825" s="21" t="n">
        <v>0</v>
      </c>
      <c r="M1825" s="21" t="n">
        <v>0</v>
      </c>
      <c r="N1825" s="21">
        <f>K1825*0.08+L1825*0.08</f>
        <v/>
      </c>
      <c r="O1825" s="21">
        <f>-(K1825*0.025+L1825*0.025)</f>
        <v/>
      </c>
      <c r="P1825" s="21">
        <f>32</f>
        <v/>
      </c>
      <c r="Q1825" s="21">
        <f>J1825+L1825+N1825+O1825-P1825-M1825</f>
        <v/>
      </c>
    </row>
    <row r="1826">
      <c r="A1826" s="20" t="inlineStr">
        <is>
          <t>5.15-5.21</t>
        </is>
      </c>
      <c r="B1826" s="20" t="inlineStr">
        <is>
          <t>PO-128-18365358239351540</t>
        </is>
      </c>
      <c r="C1826" s="20" t="inlineStr">
        <is>
          <t>Shipped</t>
        </is>
      </c>
      <c r="D1826" s="20" t="inlineStr">
        <is>
          <t>128-18365389696631540</t>
        </is>
      </c>
      <c r="E1826" s="20" t="inlineStr">
        <is>
          <t>Shipped</t>
        </is>
      </c>
      <c r="F1826" s="20" t="inlineStr">
        <is>
          <t>LV22W21</t>
        </is>
      </c>
      <c r="G18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26" s="20" t="inlineStr">
        <is>
          <t>1 pieza</t>
        </is>
      </c>
      <c r="I1826" s="20" t="n">
        <v>1</v>
      </c>
      <c r="J1826" s="21" t="n">
        <v>73</v>
      </c>
      <c r="K1826" s="21" t="n">
        <v>86.09</v>
      </c>
      <c r="L1826" s="21" t="n">
        <v>25.86</v>
      </c>
      <c r="M1826" s="21" t="n">
        <v>0</v>
      </c>
      <c r="N1826" s="21">
        <f>K1826*0.08+L1826*0.08</f>
        <v/>
      </c>
      <c r="O1826" s="21">
        <f>-(K1826*0.025+L1826*0.025)</f>
        <v/>
      </c>
      <c r="P1826" s="21">
        <f>32</f>
        <v/>
      </c>
      <c r="Q1826" s="21">
        <f>J1826+L1826+N1826+O1826-P1826-M1826</f>
        <v/>
      </c>
    </row>
    <row r="1827">
      <c r="A1827" s="20" t="inlineStr">
        <is>
          <t>5.15-5.21</t>
        </is>
      </c>
      <c r="B1827" s="20" t="inlineStr">
        <is>
          <t>PO-128-18522771231350730</t>
        </is>
      </c>
      <c r="C1827" s="20" t="inlineStr">
        <is>
          <t>Shipped</t>
        </is>
      </c>
      <c r="D1827" s="20" t="inlineStr">
        <is>
          <t>128-18522813174390730</t>
        </is>
      </c>
      <c r="E1827" s="20" t="inlineStr">
        <is>
          <t>Shipped</t>
        </is>
      </c>
      <c r="F1827" s="20" t="inlineStr">
        <is>
          <t>LV22W21</t>
        </is>
      </c>
      <c r="G18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27" s="20" t="inlineStr">
        <is>
          <t>1 pieza</t>
        </is>
      </c>
      <c r="I1827" s="20" t="n">
        <v>3</v>
      </c>
      <c r="J1827" s="21" t="n">
        <v>219</v>
      </c>
      <c r="K1827" s="21" t="n">
        <v>172.13</v>
      </c>
      <c r="L1827" s="21" t="n">
        <v>0</v>
      </c>
      <c r="M1827" s="21" t="n">
        <v>0</v>
      </c>
      <c r="N1827" s="21">
        <f>K1827*0.08+L1827*0.08</f>
        <v/>
      </c>
      <c r="O1827" s="21">
        <f>-(K1827*0.025+L1827*0.025)</f>
        <v/>
      </c>
      <c r="P1827" s="21">
        <f>32</f>
        <v/>
      </c>
      <c r="Q1827" s="21">
        <f>J1827+L1827+N1827+O1827-P1827-M1827</f>
        <v/>
      </c>
    </row>
    <row r="1828">
      <c r="A1828" s="20" t="inlineStr">
        <is>
          <t>5.15-5.21</t>
        </is>
      </c>
      <c r="B1828" s="20" t="inlineStr">
        <is>
          <t>PO-128-18181716603512765</t>
        </is>
      </c>
      <c r="C1828" s="20" t="inlineStr">
        <is>
          <t>Shipped</t>
        </is>
      </c>
      <c r="D1828" s="20" t="inlineStr">
        <is>
          <t>128-18181758546552765</t>
        </is>
      </c>
      <c r="E1828" s="20" t="inlineStr">
        <is>
          <t>Shipped</t>
        </is>
      </c>
      <c r="F1828" s="20" t="inlineStr">
        <is>
          <t>LV54W25</t>
        </is>
      </c>
      <c r="G182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828" s="20" t="inlineStr">
        <is>
          <t>Blanco</t>
        </is>
      </c>
      <c r="I1828" s="20" t="n">
        <v>2</v>
      </c>
      <c r="J1828" s="21" t="n">
        <v>156</v>
      </c>
      <c r="K1828" s="21" t="n">
        <v>161.42</v>
      </c>
      <c r="L1828" s="21" t="n">
        <v>25.86</v>
      </c>
      <c r="M1828" s="21" t="n">
        <v>0</v>
      </c>
      <c r="N1828" s="21">
        <f>K1828*0.08+L1828*0.08</f>
        <v/>
      </c>
      <c r="O1828" s="21">
        <f>-(K1828*0.025+L1828*0.025)</f>
        <v/>
      </c>
      <c r="P1828" s="21">
        <f>32</f>
        <v/>
      </c>
      <c r="Q1828" s="21">
        <f>J1828+L1828+N1828+O1828-P1828-M1828</f>
        <v/>
      </c>
    </row>
    <row r="1829">
      <c r="A1829" s="20" t="inlineStr">
        <is>
          <t>5.15-5.21</t>
        </is>
      </c>
      <c r="B1829" s="20" t="inlineStr">
        <is>
          <t>PO-128-18429692032630135</t>
        </is>
      </c>
      <c r="C1829" s="20" t="inlineStr">
        <is>
          <t>Shipped</t>
        </is>
      </c>
      <c r="D1829" s="20" t="inlineStr">
        <is>
          <t>128-18429768054390135</t>
        </is>
      </c>
      <c r="E1829" s="20" t="inlineStr">
        <is>
          <t>Shipped</t>
        </is>
      </c>
      <c r="F1829" s="20" t="inlineStr">
        <is>
          <t>LV54W25</t>
        </is>
      </c>
      <c r="G182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829" s="20" t="inlineStr">
        <is>
          <t>Blanco</t>
        </is>
      </c>
      <c r="I1829" s="20" t="n">
        <v>1</v>
      </c>
      <c r="J1829" s="21" t="n">
        <v>78</v>
      </c>
      <c r="K1829" s="21" t="n">
        <v>79.81999999999999</v>
      </c>
      <c r="L1829" s="21" t="n">
        <v>25.86</v>
      </c>
      <c r="M1829" s="21" t="n">
        <v>0</v>
      </c>
      <c r="N1829" s="21">
        <f>K1829*0.08+L1829*0.08</f>
        <v/>
      </c>
      <c r="O1829" s="21">
        <f>-(K1829*0.025+L1829*0.025)</f>
        <v/>
      </c>
      <c r="P1829" s="21">
        <f>32</f>
        <v/>
      </c>
      <c r="Q1829" s="21">
        <f>J1829+L1829+N1829+O1829-P1829-M1829</f>
        <v/>
      </c>
    </row>
    <row r="1830">
      <c r="A1830" s="20" t="inlineStr">
        <is>
          <t>5.15-5.21</t>
        </is>
      </c>
      <c r="B1830" s="20" t="inlineStr">
        <is>
          <t>PO-128-18088379566712233</t>
        </is>
      </c>
      <c r="C1830" s="20" t="inlineStr">
        <is>
          <t>Shipped</t>
        </is>
      </c>
      <c r="D1830" s="20" t="inlineStr">
        <is>
          <t>128-18088484424312233</t>
        </is>
      </c>
      <c r="E1830" s="20" t="inlineStr">
        <is>
          <t>Shipped</t>
        </is>
      </c>
      <c r="F1830" s="20" t="inlineStr">
        <is>
          <t>B03W10-10PZS</t>
        </is>
      </c>
      <c r="G18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30" s="20" t="inlineStr">
        <is>
          <t>10 piezas</t>
        </is>
      </c>
      <c r="I1830" s="20" t="n">
        <v>1</v>
      </c>
      <c r="J1830" s="21" t="n">
        <v>62</v>
      </c>
      <c r="K1830" s="21" t="n">
        <v>73.61</v>
      </c>
      <c r="L1830" s="21" t="n">
        <v>25.86</v>
      </c>
      <c r="M1830" s="21" t="n">
        <v>0</v>
      </c>
      <c r="N1830" s="21">
        <f>K1830*0.08+L1830*0.08</f>
        <v/>
      </c>
      <c r="O1830" s="21">
        <f>-(K1830*0.025+L1830*0.025)</f>
        <v/>
      </c>
      <c r="P1830" s="21">
        <f>32</f>
        <v/>
      </c>
      <c r="Q1830" s="21">
        <f>J1830+L1830+N1830+O1830-P1830-M1830</f>
        <v/>
      </c>
    </row>
    <row r="1831">
      <c r="A1831" s="20" t="inlineStr">
        <is>
          <t>5.15-5.21</t>
        </is>
      </c>
      <c r="B1831" s="20" t="inlineStr">
        <is>
          <t>PO-128-17895147126393385</t>
        </is>
      </c>
      <c r="C1831" s="20" t="inlineStr">
        <is>
          <t>Shipped</t>
        </is>
      </c>
      <c r="D1831" s="20" t="inlineStr">
        <is>
          <t>128-17895105183353385</t>
        </is>
      </c>
      <c r="E1831" s="20" t="inlineStr">
        <is>
          <t>Shipped</t>
        </is>
      </c>
      <c r="F1831" s="20" t="inlineStr">
        <is>
          <t>LV22W21</t>
        </is>
      </c>
      <c r="G18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31" s="20" t="inlineStr">
        <is>
          <t>1 pieza</t>
        </is>
      </c>
      <c r="I1831" s="20" t="n">
        <v>1</v>
      </c>
      <c r="J1831" s="21" t="n">
        <v>73</v>
      </c>
      <c r="K1831" s="21" t="n">
        <v>86.09</v>
      </c>
      <c r="L1831" s="21" t="n">
        <v>25.86</v>
      </c>
      <c r="M1831" s="21" t="n">
        <v>0</v>
      </c>
      <c r="N1831" s="21">
        <f>K1831*0.08+L1831*0.08</f>
        <v/>
      </c>
      <c r="O1831" s="21">
        <f>-(K1831*0.025+L1831*0.025)</f>
        <v/>
      </c>
      <c r="P1831" s="21">
        <f>32</f>
        <v/>
      </c>
      <c r="Q1831" s="21">
        <f>J1831+L1831+N1831+O1831-P1831-M1831</f>
        <v/>
      </c>
    </row>
    <row r="1832">
      <c r="A1832" s="20" t="inlineStr">
        <is>
          <t>5.15-5.21</t>
        </is>
      </c>
      <c r="B1832" s="20" t="inlineStr">
        <is>
          <t>PO-128-18304020158071970</t>
        </is>
      </c>
      <c r="C1832" s="20" t="inlineStr">
        <is>
          <t>Shipped</t>
        </is>
      </c>
      <c r="D1832" s="20" t="inlineStr">
        <is>
          <t>128-18304062101111970</t>
        </is>
      </c>
      <c r="E1832" s="20" t="inlineStr">
        <is>
          <t>Shipped</t>
        </is>
      </c>
      <c r="F1832" s="20" t="inlineStr">
        <is>
          <t>T2835IN03A</t>
        </is>
      </c>
      <c r="G1832" s="20" t="inlineStr">
        <is>
          <t>TIANLAI Tiras LED de 5M para Interior - Alta luminosidad de 4500lm-8000lm, CRI&gt;70, Seguro de baja tensión 12V, Flexibles y fáciles de cortar/instalar para decoración hogareña</t>
        </is>
      </c>
      <c r="H1832" s="20" t="inlineStr">
        <is>
          <t>AZUL/50W</t>
        </is>
      </c>
      <c r="I1832" s="20" t="n">
        <v>1</v>
      </c>
      <c r="J1832" s="21" t="n">
        <v>25</v>
      </c>
      <c r="K1832" s="21" t="n">
        <v>3.48</v>
      </c>
      <c r="L1832" s="21" t="n">
        <v>8.06</v>
      </c>
      <c r="M1832" s="21" t="n">
        <v>0</v>
      </c>
      <c r="N1832" s="21">
        <f>K1832*0.08+L1832*0.08</f>
        <v/>
      </c>
      <c r="O1832" s="21">
        <f>-(K1832*0.025+L1832*0.025)</f>
        <v/>
      </c>
      <c r="P1832" s="21">
        <f>32</f>
        <v/>
      </c>
      <c r="Q1832" s="21">
        <f>J1832+L1832+N1832+O1832-P1832-M1832</f>
        <v/>
      </c>
    </row>
    <row r="1833">
      <c r="A1833" s="20" t="inlineStr">
        <is>
          <t>5.15-5.21</t>
        </is>
      </c>
      <c r="B1833" s="20" t="inlineStr">
        <is>
          <t>PO-128-18304020158071970</t>
        </is>
      </c>
      <c r="C1833" s="20" t="inlineStr">
        <is>
          <t>Shipped</t>
        </is>
      </c>
      <c r="D1833" s="20" t="inlineStr">
        <is>
          <t>128-18304083072631970</t>
        </is>
      </c>
      <c r="E1833" s="20" t="inlineStr">
        <is>
          <t>Shipped</t>
        </is>
      </c>
      <c r="F1833" s="20" t="inlineStr">
        <is>
          <t>B03W10-10PZS</t>
        </is>
      </c>
      <c r="G183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33" s="20" t="inlineStr">
        <is>
          <t>10 piezas</t>
        </is>
      </c>
      <c r="I1833" s="20" t="n">
        <v>1</v>
      </c>
      <c r="J1833" s="21" t="n">
        <v>62</v>
      </c>
      <c r="K1833" s="21" t="n">
        <v>7.68</v>
      </c>
      <c r="L1833" s="21" t="n">
        <v>17.8</v>
      </c>
      <c r="M1833" s="21" t="n">
        <v>0</v>
      </c>
      <c r="N1833" s="21">
        <f>K1833*0.08+L1833*0.08</f>
        <v/>
      </c>
      <c r="O1833" s="21">
        <f>-(K1833*0.025+L1833*0.025)</f>
        <v/>
      </c>
      <c r="P1833" s="21">
        <f>32</f>
        <v/>
      </c>
      <c r="Q1833" s="21">
        <f>J1833+L1833+N1833+O1833-P1833-M1833</f>
        <v/>
      </c>
    </row>
    <row r="1834">
      <c r="A1834" s="20" t="inlineStr">
        <is>
          <t>5.15-5.21</t>
        </is>
      </c>
      <c r="B1834" s="20" t="inlineStr">
        <is>
          <t>PO-128-18285396158071059</t>
        </is>
      </c>
      <c r="C1834" s="20" t="inlineStr">
        <is>
          <t>Shipped</t>
        </is>
      </c>
      <c r="D1834" s="20" t="inlineStr">
        <is>
          <t>128-18285375186551059</t>
        </is>
      </c>
      <c r="E1834" s="20" t="inlineStr">
        <is>
          <t>Shipped</t>
        </is>
      </c>
      <c r="F1834" s="20" t="inlineStr">
        <is>
          <t>B03W10-10PZS</t>
        </is>
      </c>
      <c r="G183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34" s="20" t="inlineStr">
        <is>
          <t>10 piezas</t>
        </is>
      </c>
      <c r="I1834" s="20" t="n">
        <v>1</v>
      </c>
      <c r="J1834" s="21" t="n">
        <v>62</v>
      </c>
      <c r="K1834" s="21" t="n">
        <v>73.61</v>
      </c>
      <c r="L1834" s="21" t="n">
        <v>25.86</v>
      </c>
      <c r="M1834" s="21" t="n">
        <v>0</v>
      </c>
      <c r="N1834" s="21">
        <f>K1834*0.08+L1834*0.08</f>
        <v/>
      </c>
      <c r="O1834" s="21">
        <f>-(K1834*0.025+L1834*0.025)</f>
        <v/>
      </c>
      <c r="P1834" s="21">
        <f>32</f>
        <v/>
      </c>
      <c r="Q1834" s="21">
        <f>J1834+L1834+N1834+O1834-P1834-M1834</f>
        <v/>
      </c>
    </row>
    <row r="1835">
      <c r="A1835" s="20" t="inlineStr">
        <is>
          <t>5.15-5.21</t>
        </is>
      </c>
      <c r="B1835" s="20" t="inlineStr">
        <is>
          <t>PO-128-18118370796152119</t>
        </is>
      </c>
      <c r="C1835" s="20" t="inlineStr">
        <is>
          <t>Shipped</t>
        </is>
      </c>
      <c r="D1835" s="20" t="inlineStr">
        <is>
          <t>128-18118349824632119</t>
        </is>
      </c>
      <c r="E1835" s="20" t="inlineStr">
        <is>
          <t>Shipped</t>
        </is>
      </c>
      <c r="F1835" s="20" t="inlineStr">
        <is>
          <t>B03W10-10PZS</t>
        </is>
      </c>
      <c r="G18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35" s="20" t="inlineStr">
        <is>
          <t>10 piezas</t>
        </is>
      </c>
      <c r="I1835" s="20" t="n">
        <v>1</v>
      </c>
      <c r="J1835" s="21" t="n">
        <v>62</v>
      </c>
      <c r="K1835" s="21" t="n">
        <v>23.89</v>
      </c>
      <c r="L1835" s="21" t="n">
        <v>25.86</v>
      </c>
      <c r="M1835" s="21" t="n">
        <v>0</v>
      </c>
      <c r="N1835" s="21">
        <f>K1835*0.08+L1835*0.08</f>
        <v/>
      </c>
      <c r="O1835" s="21">
        <f>-(K1835*0.025+L1835*0.025)</f>
        <v/>
      </c>
      <c r="P1835" s="21">
        <f>32</f>
        <v/>
      </c>
      <c r="Q1835" s="21">
        <f>J1835+L1835+N1835+O1835-P1835-M1835</f>
        <v/>
      </c>
    </row>
    <row r="1836">
      <c r="A1836" s="20" t="inlineStr">
        <is>
          <t>5.15-5.21</t>
        </is>
      </c>
      <c r="B1836" s="20" t="inlineStr">
        <is>
          <t>PO-128-18113578803832083</t>
        </is>
      </c>
      <c r="C1836" s="20" t="inlineStr">
        <is>
          <t>Shipped</t>
        </is>
      </c>
      <c r="D1836" s="20" t="inlineStr">
        <is>
          <t>128-18113620746872083</t>
        </is>
      </c>
      <c r="E1836" s="20" t="inlineStr">
        <is>
          <t>Shipped</t>
        </is>
      </c>
      <c r="F1836" s="20" t="inlineStr">
        <is>
          <t>LV22W21</t>
        </is>
      </c>
      <c r="G18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36" s="20" t="inlineStr">
        <is>
          <t>1 pieza</t>
        </is>
      </c>
      <c r="I1836" s="20" t="n">
        <v>1</v>
      </c>
      <c r="J1836" s="21" t="n">
        <v>73</v>
      </c>
      <c r="K1836" s="21" t="n">
        <v>77.48999999999999</v>
      </c>
      <c r="L1836" s="21" t="n">
        <v>25.86</v>
      </c>
      <c r="M1836" s="21" t="n">
        <v>0</v>
      </c>
      <c r="N1836" s="21">
        <f>K1836*0.08+L1836*0.08</f>
        <v/>
      </c>
      <c r="O1836" s="21">
        <f>-(K1836*0.025+L1836*0.025)</f>
        <v/>
      </c>
      <c r="P1836" s="21">
        <f>32</f>
        <v/>
      </c>
      <c r="Q1836" s="21">
        <f>J1836+L1836+N1836+O1836-P1836-M1836</f>
        <v/>
      </c>
    </row>
    <row r="1837">
      <c r="A1837" s="20" t="inlineStr">
        <is>
          <t>5.15-5.21</t>
        </is>
      </c>
      <c r="B1837" s="20" t="inlineStr">
        <is>
          <t>PO-128-18466762793590104</t>
        </is>
      </c>
      <c r="C1837" s="20" t="inlineStr">
        <is>
          <t>Shipped</t>
        </is>
      </c>
      <c r="D1837" s="20" t="inlineStr">
        <is>
          <t>128-18466741822070104</t>
        </is>
      </c>
      <c r="E1837" s="20" t="inlineStr">
        <is>
          <t>Shipped</t>
        </is>
      </c>
      <c r="F1837" s="20" t="inlineStr">
        <is>
          <t>B03W10-10PZS</t>
        </is>
      </c>
      <c r="G183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37" s="20" t="inlineStr">
        <is>
          <t>10 piezas</t>
        </is>
      </c>
      <c r="I1837" s="20" t="n">
        <v>1</v>
      </c>
      <c r="J1837" s="21" t="n">
        <v>62</v>
      </c>
      <c r="K1837" s="21" t="n">
        <v>73.61</v>
      </c>
      <c r="L1837" s="21" t="n">
        <v>25.86</v>
      </c>
      <c r="M1837" s="21" t="n">
        <v>0</v>
      </c>
      <c r="N1837" s="21">
        <f>K1837*0.08+L1837*0.08</f>
        <v/>
      </c>
      <c r="O1837" s="21">
        <f>-(K1837*0.025+L1837*0.025)</f>
        <v/>
      </c>
      <c r="P1837" s="21">
        <f>32</f>
        <v/>
      </c>
      <c r="Q1837" s="21">
        <f>J1837+L1837+N1837+O1837-P1837-M1837</f>
        <v/>
      </c>
    </row>
    <row r="1838">
      <c r="A1838" s="20" t="inlineStr">
        <is>
          <t>5.15-5.21</t>
        </is>
      </c>
      <c r="B1838" s="20" t="inlineStr">
        <is>
          <t>PO-128-18487670149751005</t>
        </is>
      </c>
      <c r="C1838" s="20" t="inlineStr">
        <is>
          <t>Shipped</t>
        </is>
      </c>
      <c r="D1838" s="20" t="inlineStr">
        <is>
          <t>128-18487680635511005</t>
        </is>
      </c>
      <c r="E1838" s="20" t="inlineStr">
        <is>
          <t>Shipped</t>
        </is>
      </c>
      <c r="F1838" s="20" t="inlineStr">
        <is>
          <t>LV22W21</t>
        </is>
      </c>
      <c r="G18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38" s="20" t="inlineStr">
        <is>
          <t>1 pieza</t>
        </is>
      </c>
      <c r="I1838" s="20" t="n">
        <v>1</v>
      </c>
      <c r="J1838" s="21" t="n">
        <v>73</v>
      </c>
      <c r="K1838" s="21" t="n">
        <v>77.48999999999999</v>
      </c>
      <c r="L1838" s="21" t="n">
        <v>25.86</v>
      </c>
      <c r="M1838" s="21" t="n">
        <v>0</v>
      </c>
      <c r="N1838" s="21">
        <f>K1838*0.08+L1838*0.08</f>
        <v/>
      </c>
      <c r="O1838" s="21">
        <f>-(K1838*0.025+L1838*0.025)</f>
        <v/>
      </c>
      <c r="P1838" s="21">
        <f>32</f>
        <v/>
      </c>
      <c r="Q1838" s="21">
        <f>J1838+L1838+N1838+O1838-P1838-M1838</f>
        <v/>
      </c>
    </row>
    <row r="1839">
      <c r="A1839" s="20" t="inlineStr">
        <is>
          <t>5.15-5.21</t>
        </is>
      </c>
      <c r="B1839" s="20" t="inlineStr">
        <is>
          <t>PO-128-18537355551350517</t>
        </is>
      </c>
      <c r="C1839" s="20" t="inlineStr">
        <is>
          <t>Shipped</t>
        </is>
      </c>
      <c r="D1839" s="20" t="inlineStr">
        <is>
          <t>128-18537329336950517</t>
        </is>
      </c>
      <c r="E1839" s="20" t="inlineStr">
        <is>
          <t>Shipped</t>
        </is>
      </c>
      <c r="F1839" s="20" t="inlineStr">
        <is>
          <t>LV22W21</t>
        </is>
      </c>
      <c r="G18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39" s="20" t="inlineStr">
        <is>
          <t>1 pieza</t>
        </is>
      </c>
      <c r="I1839" s="20" t="n">
        <v>1</v>
      </c>
      <c r="J1839" s="21" t="n">
        <v>73</v>
      </c>
      <c r="K1839" s="21" t="n">
        <v>77.48999999999999</v>
      </c>
      <c r="L1839" s="21" t="n">
        <v>25.86</v>
      </c>
      <c r="M1839" s="21" t="n">
        <v>0</v>
      </c>
      <c r="N1839" s="21">
        <f>K1839*0.08+L1839*0.08</f>
        <v/>
      </c>
      <c r="O1839" s="21">
        <f>-(K1839*0.025+L1839*0.025)</f>
        <v/>
      </c>
      <c r="P1839" s="21">
        <f>32</f>
        <v/>
      </c>
      <c r="Q1839" s="21">
        <f>J1839+L1839+N1839+O1839-P1839-M1839</f>
        <v/>
      </c>
    </row>
    <row r="1840">
      <c r="A1840" s="20" t="inlineStr">
        <is>
          <t>5.15-5.21</t>
        </is>
      </c>
      <c r="B1840" s="20" t="inlineStr">
        <is>
          <t>PO-128-18026209577593626</t>
        </is>
      </c>
      <c r="C1840" s="20" t="inlineStr">
        <is>
          <t>Shipped</t>
        </is>
      </c>
      <c r="D1840" s="20" t="inlineStr">
        <is>
          <t>128-18026170255993626</t>
        </is>
      </c>
      <c r="E1840" s="20" t="inlineStr">
        <is>
          <t>Shipped</t>
        </is>
      </c>
      <c r="F1840" s="20" t="inlineStr">
        <is>
          <t>LV22W21</t>
        </is>
      </c>
      <c r="G18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40" s="20" t="inlineStr">
        <is>
          <t>1 pieza</t>
        </is>
      </c>
      <c r="I1840" s="20" t="n">
        <v>4</v>
      </c>
      <c r="J1840" s="21" t="n">
        <v>292</v>
      </c>
      <c r="K1840" s="21" t="n">
        <v>265.34</v>
      </c>
      <c r="L1840" s="21" t="n">
        <v>0</v>
      </c>
      <c r="M1840" s="21" t="n">
        <v>0</v>
      </c>
      <c r="N1840" s="21">
        <f>K1840*0.08+L1840*0.08</f>
        <v/>
      </c>
      <c r="O1840" s="21">
        <f>-(K1840*0.025+L1840*0.025)</f>
        <v/>
      </c>
      <c r="P1840" s="21">
        <f>32</f>
        <v/>
      </c>
      <c r="Q1840" s="21">
        <f>J1840+L1840+N1840+O1840-P1840-M1840</f>
        <v/>
      </c>
    </row>
    <row r="1841">
      <c r="A1841" s="20" t="inlineStr">
        <is>
          <t>5.15-5.21</t>
        </is>
      </c>
      <c r="B1841" s="20" t="inlineStr">
        <is>
          <t>PO-128-18132386657912995</t>
        </is>
      </c>
      <c r="C1841" s="20" t="inlineStr">
        <is>
          <t>Shipped</t>
        </is>
      </c>
      <c r="D1841" s="20" t="inlineStr">
        <is>
          <t>128-18132365686392995</t>
        </is>
      </c>
      <c r="E1841" s="20" t="inlineStr">
        <is>
          <t>Shipped</t>
        </is>
      </c>
      <c r="F1841" s="20" t="inlineStr">
        <is>
          <t>LV22W21</t>
        </is>
      </c>
      <c r="G18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41" s="20" t="inlineStr">
        <is>
          <t>1 pieza</t>
        </is>
      </c>
      <c r="I1841" s="20" t="n">
        <v>1</v>
      </c>
      <c r="J1841" s="21" t="n">
        <v>73</v>
      </c>
      <c r="K1841" s="21" t="n">
        <v>86.09</v>
      </c>
      <c r="L1841" s="21" t="n">
        <v>25.86</v>
      </c>
      <c r="M1841" s="21" t="n">
        <v>0</v>
      </c>
      <c r="N1841" s="21">
        <f>K1841*0.08+L1841*0.08</f>
        <v/>
      </c>
      <c r="O1841" s="21">
        <f>-(K1841*0.025+L1841*0.025)</f>
        <v/>
      </c>
      <c r="P1841" s="21">
        <f>32</f>
        <v/>
      </c>
      <c r="Q1841" s="21">
        <f>J1841+L1841+N1841+O1841-P1841-M1841</f>
        <v/>
      </c>
    </row>
    <row r="1842">
      <c r="A1842" s="20" t="inlineStr">
        <is>
          <t>5.15-5.21</t>
        </is>
      </c>
      <c r="B1842" s="20" t="inlineStr">
        <is>
          <t>PO-128-18316025103992026</t>
        </is>
      </c>
      <c r="C1842" s="20" t="inlineStr">
        <is>
          <t>Shipped</t>
        </is>
      </c>
      <c r="D1842" s="20" t="inlineStr">
        <is>
          <t>128-18316185011832026</t>
        </is>
      </c>
      <c r="E1842" s="20" t="inlineStr">
        <is>
          <t>Shipped</t>
        </is>
      </c>
      <c r="F1842" s="20" t="inlineStr">
        <is>
          <t>M10</t>
        </is>
      </c>
      <c r="G1842" s="20" t="inlineStr">
        <is>
          <t>Pantalla de Batería Clara HD LED - Auriculares Inalámbricos TWS, Estuche con 6 Recargas, 5h de Uso, 4 Micrófonos CVC8.0 con Reducción de Ruido y Sonido HiFi</t>
        </is>
      </c>
      <c r="H1842" s="20" t="inlineStr">
        <is>
          <t>1 pieza</t>
        </is>
      </c>
      <c r="I1842" s="20" t="n">
        <v>1</v>
      </c>
      <c r="J1842" s="21" t="n">
        <v>43</v>
      </c>
      <c r="K1842" s="21" t="n">
        <v>48.2</v>
      </c>
      <c r="L1842" s="21" t="n">
        <v>25.86</v>
      </c>
      <c r="M1842" s="21" t="n">
        <v>0</v>
      </c>
      <c r="N1842" s="21">
        <f>K1842*0.08+L1842*0.08</f>
        <v/>
      </c>
      <c r="O1842" s="21">
        <f>-(K1842*0.025+L1842*0.025)</f>
        <v/>
      </c>
      <c r="P1842" s="21">
        <f>32</f>
        <v/>
      </c>
      <c r="Q1842" s="21">
        <f>J1842+L1842+N1842+O1842-P1842-M1842</f>
        <v/>
      </c>
    </row>
    <row r="1843">
      <c r="A1843" s="20" t="inlineStr">
        <is>
          <t>5.15-5.21</t>
        </is>
      </c>
      <c r="B1843" s="20" t="inlineStr">
        <is>
          <t>PO-128-18243617426551370</t>
        </is>
      </c>
      <c r="C1843" s="20" t="inlineStr">
        <is>
          <t>Shipped</t>
        </is>
      </c>
      <c r="D1843" s="20" t="inlineStr">
        <is>
          <t>128-18243596455031370</t>
        </is>
      </c>
      <c r="E1843" s="20" t="inlineStr">
        <is>
          <t>Shipped</t>
        </is>
      </c>
      <c r="F1843" s="20" t="inlineStr">
        <is>
          <t>LE27M20W24</t>
        </is>
      </c>
      <c r="G1843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1843" s="20" t="inlineStr">
        <is>
          <t>24W/2000LM</t>
        </is>
      </c>
      <c r="I1843" s="20" t="n">
        <v>2</v>
      </c>
      <c r="J1843" s="21" t="n">
        <v>144</v>
      </c>
      <c r="K1843" s="21" t="n">
        <v>170.76</v>
      </c>
      <c r="L1843" s="21" t="n">
        <v>25.86</v>
      </c>
      <c r="M1843" s="21" t="n">
        <v>0</v>
      </c>
      <c r="N1843" s="21">
        <f>K1843*0.08+L1843*0.08</f>
        <v/>
      </c>
      <c r="O1843" s="21">
        <f>-(K1843*0.025+L1843*0.025)</f>
        <v/>
      </c>
      <c r="P1843" s="21">
        <f>32</f>
        <v/>
      </c>
      <c r="Q1843" s="21">
        <f>J1843+L1843+N1843+O1843-P1843-M1843</f>
        <v/>
      </c>
    </row>
    <row r="1844">
      <c r="A1844" s="20" t="inlineStr">
        <is>
          <t>5.15-5.21</t>
        </is>
      </c>
      <c r="B1844" s="20" t="inlineStr">
        <is>
          <t>PO-128-18263551427191189</t>
        </is>
      </c>
      <c r="C1844" s="20" t="inlineStr">
        <is>
          <t>Shipped</t>
        </is>
      </c>
      <c r="D1844" s="20" t="inlineStr">
        <is>
          <t>128-18263572398711189</t>
        </is>
      </c>
      <c r="E1844" s="20" t="inlineStr">
        <is>
          <t>Shipped</t>
        </is>
      </c>
      <c r="F1844" s="20" t="inlineStr">
        <is>
          <t>LV22W21</t>
        </is>
      </c>
      <c r="G18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44" s="20" t="inlineStr">
        <is>
          <t>1 pieza</t>
        </is>
      </c>
      <c r="I1844" s="20" t="n">
        <v>1</v>
      </c>
      <c r="J1844" s="21" t="n">
        <v>73</v>
      </c>
      <c r="K1844" s="21" t="n">
        <v>86.09</v>
      </c>
      <c r="L1844" s="21" t="n">
        <v>25.86</v>
      </c>
      <c r="M1844" s="21" t="n">
        <v>0</v>
      </c>
      <c r="N1844" s="21">
        <f>K1844*0.08+L1844*0.08</f>
        <v/>
      </c>
      <c r="O1844" s="21">
        <f>-(K1844*0.025+L1844*0.025)</f>
        <v/>
      </c>
      <c r="P1844" s="21">
        <f>32</f>
        <v/>
      </c>
      <c r="Q1844" s="21">
        <f>J1844+L1844+N1844+O1844-P1844-M1844</f>
        <v/>
      </c>
    </row>
    <row r="1845">
      <c r="A1845" s="20" t="inlineStr">
        <is>
          <t>5.15-5.21</t>
        </is>
      </c>
      <c r="B1845" s="20" t="inlineStr">
        <is>
          <t>PO-128-18514006779510654</t>
        </is>
      </c>
      <c r="C1845" s="20" t="inlineStr">
        <is>
          <t>Shipped</t>
        </is>
      </c>
      <c r="D1845" s="20" t="inlineStr">
        <is>
          <t>128-18514143094390654</t>
        </is>
      </c>
      <c r="E1845" s="20" t="inlineStr">
        <is>
          <t>Shipped</t>
        </is>
      </c>
      <c r="F1845" s="20" t="inlineStr">
        <is>
          <t>B03W10-10PZS</t>
        </is>
      </c>
      <c r="G18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45" s="20" t="inlineStr">
        <is>
          <t>10 piezas</t>
        </is>
      </c>
      <c r="I1845" s="20" t="n">
        <v>2</v>
      </c>
      <c r="J1845" s="21" t="n">
        <v>124</v>
      </c>
      <c r="K1845" s="21" t="n">
        <v>133.98</v>
      </c>
      <c r="L1845" s="21" t="n">
        <v>25.86</v>
      </c>
      <c r="M1845" s="21" t="n">
        <v>0</v>
      </c>
      <c r="N1845" s="21">
        <f>K1845*0.08+L1845*0.08</f>
        <v/>
      </c>
      <c r="O1845" s="21">
        <f>-(K1845*0.025+L1845*0.025)</f>
        <v/>
      </c>
      <c r="P1845" s="21">
        <f>32</f>
        <v/>
      </c>
      <c r="Q1845" s="21">
        <f>J1845+L1845+N1845+O1845-P1845-M1845</f>
        <v/>
      </c>
    </row>
    <row r="1846">
      <c r="A1846" s="20" t="inlineStr">
        <is>
          <t>5.15-5.21</t>
        </is>
      </c>
      <c r="B1846" s="20" t="inlineStr">
        <is>
          <t>PO-128-17986609669753926</t>
        </is>
      </c>
      <c r="C1846" s="20" t="inlineStr">
        <is>
          <t>Shipped</t>
        </is>
      </c>
      <c r="D1846" s="20" t="inlineStr">
        <is>
          <t>128-17986677827193926</t>
        </is>
      </c>
      <c r="E1846" s="20" t="inlineStr">
        <is>
          <t>Shipped</t>
        </is>
      </c>
      <c r="F1846" s="20" t="inlineStr">
        <is>
          <t>LV22W21</t>
        </is>
      </c>
      <c r="G18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46" s="20" t="inlineStr">
        <is>
          <t>1 pieza</t>
        </is>
      </c>
      <c r="I1846" s="20" t="n">
        <v>1</v>
      </c>
      <c r="J1846" s="21" t="n">
        <v>73</v>
      </c>
      <c r="K1846" s="21" t="n">
        <v>77.48999999999999</v>
      </c>
      <c r="L1846" s="21" t="n">
        <v>25.86</v>
      </c>
      <c r="M1846" s="21" t="n">
        <v>0</v>
      </c>
      <c r="N1846" s="21">
        <f>K1846*0.08+L1846*0.08</f>
        <v/>
      </c>
      <c r="O1846" s="21">
        <f>-(K1846*0.025+L1846*0.025)</f>
        <v/>
      </c>
      <c r="P1846" s="21">
        <f>32</f>
        <v/>
      </c>
      <c r="Q1846" s="21">
        <f>J1846+L1846+N1846+O1846-P1846-M1846</f>
        <v/>
      </c>
    </row>
    <row r="1847">
      <c r="A1847" s="20" t="inlineStr">
        <is>
          <t>5.15-5.21</t>
        </is>
      </c>
      <c r="B1847" s="20" t="inlineStr">
        <is>
          <t>PO-128-17933855242873088</t>
        </is>
      </c>
      <c r="C1847" s="20" t="inlineStr">
        <is>
          <t>Shipped</t>
        </is>
      </c>
      <c r="D1847" s="20" t="inlineStr">
        <is>
          <t>128-17933991557753088</t>
        </is>
      </c>
      <c r="E1847" s="20" t="inlineStr">
        <is>
          <t>Shipped</t>
        </is>
      </c>
      <c r="F1847" s="20" t="inlineStr">
        <is>
          <t>LV54W25</t>
        </is>
      </c>
      <c r="G184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847" s="20" t="inlineStr">
        <is>
          <t>Blanco</t>
        </is>
      </c>
      <c r="I1847" s="20" t="n">
        <v>2</v>
      </c>
      <c r="J1847" s="21" t="n">
        <v>156</v>
      </c>
      <c r="K1847" s="21" t="n">
        <v>161.42</v>
      </c>
      <c r="L1847" s="21" t="n">
        <v>25.86</v>
      </c>
      <c r="M1847" s="21" t="n">
        <v>0</v>
      </c>
      <c r="N1847" s="21">
        <f>K1847*0.08+L1847*0.08</f>
        <v/>
      </c>
      <c r="O1847" s="21">
        <f>-(K1847*0.025+L1847*0.025)</f>
        <v/>
      </c>
      <c r="P1847" s="21">
        <f>32</f>
        <v/>
      </c>
      <c r="Q1847" s="21">
        <f>J1847+L1847+N1847+O1847-P1847-M1847</f>
        <v/>
      </c>
    </row>
    <row r="1848">
      <c r="A1848" s="20" t="inlineStr">
        <is>
          <t>5.15-5.21</t>
        </is>
      </c>
      <c r="B1848" s="20" t="inlineStr">
        <is>
          <t>PO-128-17929376932473309</t>
        </is>
      </c>
      <c r="C1848" s="20" t="inlineStr">
        <is>
          <t>Shipped</t>
        </is>
      </c>
      <c r="D1848" s="20" t="inlineStr">
        <is>
          <t>128-17929397903993309</t>
        </is>
      </c>
      <c r="E1848" s="20" t="inlineStr">
        <is>
          <t>Shipped</t>
        </is>
      </c>
      <c r="F1848" s="20" t="inlineStr">
        <is>
          <t>LV22W21</t>
        </is>
      </c>
      <c r="G18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48" s="20" t="inlineStr">
        <is>
          <t>1 pieza</t>
        </is>
      </c>
      <c r="I1848" s="20" t="n">
        <v>1</v>
      </c>
      <c r="J1848" s="21" t="n">
        <v>73</v>
      </c>
      <c r="K1848" s="21" t="n">
        <v>62</v>
      </c>
      <c r="L1848" s="21" t="n">
        <v>25.86</v>
      </c>
      <c r="M1848" s="21" t="n">
        <v>0</v>
      </c>
      <c r="N1848" s="21">
        <f>K1848*0.08+L1848*0.08</f>
        <v/>
      </c>
      <c r="O1848" s="21">
        <f>-(K1848*0.025+L1848*0.025)</f>
        <v/>
      </c>
      <c r="P1848" s="21">
        <f>32</f>
        <v/>
      </c>
      <c r="Q1848" s="21">
        <f>J1848+L1848+N1848+O1848-P1848-M1848</f>
        <v/>
      </c>
    </row>
    <row r="1849">
      <c r="A1849" s="20" t="inlineStr">
        <is>
          <t>5.15-5.21</t>
        </is>
      </c>
      <c r="B1849" s="20" t="inlineStr">
        <is>
          <t>PO-128-17980197980793900</t>
        </is>
      </c>
      <c r="C1849" s="20" t="inlineStr">
        <is>
          <t>Shipped</t>
        </is>
      </c>
      <c r="D1849" s="20" t="inlineStr">
        <is>
          <t>128-17980208466553900</t>
        </is>
      </c>
      <c r="E1849" s="20" t="inlineStr">
        <is>
          <t>Shipped</t>
        </is>
      </c>
      <c r="F1849" s="20" t="inlineStr">
        <is>
          <t>M10</t>
        </is>
      </c>
      <c r="G1849" s="20" t="inlineStr">
        <is>
          <t>Pantalla de Batería Clara HD LED - Auriculares Inalámbricos TWS, Estuche con 6 Recargas, 5h de Uso, 4 Micrófonos CVC8.0 con Reducción de Ruido y Sonido HiFi</t>
        </is>
      </c>
      <c r="H1849" s="20" t="inlineStr">
        <is>
          <t>1 pieza</t>
        </is>
      </c>
      <c r="I1849" s="20" t="n">
        <v>1</v>
      </c>
      <c r="J1849" s="21" t="n">
        <v>43</v>
      </c>
      <c r="K1849" s="21" t="n">
        <v>48.2</v>
      </c>
      <c r="L1849" s="21" t="n">
        <v>25.86</v>
      </c>
      <c r="M1849" s="21" t="n">
        <v>0</v>
      </c>
      <c r="N1849" s="21">
        <f>K1849*0.08+L1849*0.08</f>
        <v/>
      </c>
      <c r="O1849" s="21">
        <f>-(K1849*0.025+L1849*0.025)</f>
        <v/>
      </c>
      <c r="P1849" s="21">
        <f>32</f>
        <v/>
      </c>
      <c r="Q1849" s="21">
        <f>J1849+L1849+N1849+O1849-P1849-M1849</f>
        <v/>
      </c>
    </row>
    <row r="1850">
      <c r="A1850" s="20" t="inlineStr">
        <is>
          <t>5.15-5.21</t>
        </is>
      </c>
      <c r="B1850" s="20" t="inlineStr">
        <is>
          <t>PO-128-18233693537911303</t>
        </is>
      </c>
      <c r="C1850" s="20" t="inlineStr">
        <is>
          <t>Shipped</t>
        </is>
      </c>
      <c r="D1850" s="20" t="inlineStr">
        <is>
          <t>128-18233656837751303</t>
        </is>
      </c>
      <c r="E1850" s="20" t="inlineStr">
        <is>
          <t>Shipped</t>
        </is>
      </c>
      <c r="F1850" s="20" t="inlineStr">
        <is>
          <t>LV22W21</t>
        </is>
      </c>
      <c r="G18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50" s="20" t="inlineStr">
        <is>
          <t>1 pieza</t>
        </is>
      </c>
      <c r="I1850" s="20" t="n">
        <v>1</v>
      </c>
      <c r="J1850" s="21" t="n">
        <v>73</v>
      </c>
      <c r="K1850" s="21" t="n">
        <v>86.09</v>
      </c>
      <c r="L1850" s="21" t="n">
        <v>25.86</v>
      </c>
      <c r="M1850" s="21" t="n">
        <v>0</v>
      </c>
      <c r="N1850" s="21">
        <f>K1850*0.08+L1850*0.08</f>
        <v/>
      </c>
      <c r="O1850" s="21">
        <f>-(K1850*0.025+L1850*0.025)</f>
        <v/>
      </c>
      <c r="P1850" s="21">
        <f>32</f>
        <v/>
      </c>
      <c r="Q1850" s="21">
        <f>J1850+L1850+N1850+O1850-P1850-M1850</f>
        <v/>
      </c>
    </row>
    <row r="1851">
      <c r="A1851" s="20" t="inlineStr">
        <is>
          <t>5.15-5.21</t>
        </is>
      </c>
      <c r="B1851" s="20" t="inlineStr">
        <is>
          <t>PO-128-17955356060793984</t>
        </is>
      </c>
      <c r="C1851" s="20" t="inlineStr">
        <is>
          <t>Shipped</t>
        </is>
      </c>
      <c r="D1851" s="20" t="inlineStr">
        <is>
          <t>128-17955352128633984</t>
        </is>
      </c>
      <c r="E1851" s="20" t="inlineStr">
        <is>
          <t>Shipped</t>
        </is>
      </c>
      <c r="F1851" s="20" t="inlineStr">
        <is>
          <t>BG-146-G</t>
        </is>
      </c>
      <c r="G1851" s="20" t="inlineStr">
        <is>
          <t>linkbit Audífonos Inalámbricos de Diadema Bluetooth 6.0 - Baja Latencia para Música y Juegos, Audio Hi-Res con Driver de 40mm, Plegable para Hogar, Oficina y Viajes</t>
        </is>
      </c>
      <c r="H1851" s="20" t="inlineStr">
        <is>
          <t>GRIS</t>
        </is>
      </c>
      <c r="I1851" s="20" t="n">
        <v>1</v>
      </c>
      <c r="J1851" s="21" t="n">
        <v>78</v>
      </c>
      <c r="K1851" s="21" t="n">
        <v>99.93000000000001</v>
      </c>
      <c r="L1851" s="21" t="n">
        <v>25.86</v>
      </c>
      <c r="M1851" s="21" t="n">
        <v>0</v>
      </c>
      <c r="N1851" s="21">
        <f>K1851*0.08+L1851*0.08</f>
        <v/>
      </c>
      <c r="O1851" s="21">
        <f>-(K1851*0.025+L1851*0.025)</f>
        <v/>
      </c>
      <c r="P1851" s="21">
        <f>32</f>
        <v/>
      </c>
      <c r="Q1851" s="21">
        <f>J1851+L1851+N1851+O1851-P1851-M1851</f>
        <v/>
      </c>
    </row>
    <row r="1852">
      <c r="A1852" s="20" t="inlineStr">
        <is>
          <t>5.15-5.21</t>
        </is>
      </c>
      <c r="B1852" s="20" t="inlineStr">
        <is>
          <t>PO-128-18277696146551041</t>
        </is>
      </c>
      <c r="C1852" s="20" t="inlineStr">
        <is>
          <t>Shipped</t>
        </is>
      </c>
      <c r="D1852" s="20" t="inlineStr">
        <is>
          <t>128-18277764303991041</t>
        </is>
      </c>
      <c r="E1852" s="20" t="inlineStr">
        <is>
          <t>Shipped</t>
        </is>
      </c>
      <c r="F1852" s="20" t="inlineStr">
        <is>
          <t>BG-146-G</t>
        </is>
      </c>
      <c r="G1852" s="20" t="inlineStr">
        <is>
          <t>linkbit Audífonos Inalámbricos de Diadema Bluetooth 6.0 - Baja Latencia para Música y Juegos, Audio Hi-Res con Driver de 40mm, Plegable para Hogar, Oficina y Viajes</t>
        </is>
      </c>
      <c r="H1852" s="20" t="inlineStr">
        <is>
          <t>GRIS</t>
        </is>
      </c>
      <c r="I1852" s="20" t="n">
        <v>1</v>
      </c>
      <c r="J1852" s="21" t="n">
        <v>78</v>
      </c>
      <c r="K1852" s="21" t="n">
        <v>99.93000000000001</v>
      </c>
      <c r="L1852" s="21" t="n">
        <v>25.86</v>
      </c>
      <c r="M1852" s="21" t="n">
        <v>0</v>
      </c>
      <c r="N1852" s="21">
        <f>K1852*0.08+L1852*0.08</f>
        <v/>
      </c>
      <c r="O1852" s="21">
        <f>-(K1852*0.025+L1852*0.025)</f>
        <v/>
      </c>
      <c r="P1852" s="21">
        <f>32</f>
        <v/>
      </c>
      <c r="Q1852" s="21">
        <f>J1852+L1852+N1852+O1852-P1852-M1852</f>
        <v/>
      </c>
    </row>
    <row r="1853">
      <c r="A1853" s="20" t="inlineStr">
        <is>
          <t>5.15-5.21</t>
        </is>
      </c>
      <c r="B1853" s="20" t="inlineStr">
        <is>
          <t>PO-128-18375088456311610</t>
        </is>
      </c>
      <c r="C1853" s="20" t="inlineStr">
        <is>
          <t>Shipped</t>
        </is>
      </c>
      <c r="D1853" s="20" t="inlineStr">
        <is>
          <t>128-18375135642231610</t>
        </is>
      </c>
      <c r="E1853" s="20" t="inlineStr">
        <is>
          <t>Shipped</t>
        </is>
      </c>
      <c r="F1853" s="20" t="inlineStr">
        <is>
          <t>LV22W21</t>
        </is>
      </c>
      <c r="G18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53" s="20" t="inlineStr">
        <is>
          <t>1 pieza</t>
        </is>
      </c>
      <c r="I1853" s="20" t="n">
        <v>2</v>
      </c>
      <c r="J1853" s="21" t="n">
        <v>146</v>
      </c>
      <c r="K1853" s="21" t="n">
        <v>129.54</v>
      </c>
      <c r="L1853" s="21" t="n">
        <v>25.86</v>
      </c>
      <c r="M1853" s="21" t="n">
        <v>0</v>
      </c>
      <c r="N1853" s="21">
        <f>K1853*0.08+L1853*0.08</f>
        <v/>
      </c>
      <c r="O1853" s="21">
        <f>-(K1853*0.025+L1853*0.025)</f>
        <v/>
      </c>
      <c r="P1853" s="21">
        <f>32</f>
        <v/>
      </c>
      <c r="Q1853" s="21">
        <f>J1853+L1853+N1853+O1853-P1853-M1853</f>
        <v/>
      </c>
    </row>
    <row r="1854">
      <c r="A1854" s="20" t="inlineStr">
        <is>
          <t>5.15-5.21</t>
        </is>
      </c>
      <c r="B1854" s="20" t="inlineStr">
        <is>
          <t>PO-128-18434815166070166</t>
        </is>
      </c>
      <c r="C1854" s="20" t="inlineStr">
        <is>
          <t>Shipped</t>
        </is>
      </c>
      <c r="D1854" s="20" t="inlineStr">
        <is>
          <t>128-18434967209590166</t>
        </is>
      </c>
      <c r="E1854" s="20" t="inlineStr">
        <is>
          <t>Shipped</t>
        </is>
      </c>
      <c r="F1854" s="20" t="inlineStr">
        <is>
          <t>B03W10-10PZS</t>
        </is>
      </c>
      <c r="G18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54" s="20" t="inlineStr">
        <is>
          <t>10 piezas</t>
        </is>
      </c>
      <c r="I1854" s="20" t="n">
        <v>1</v>
      </c>
      <c r="J1854" s="21" t="n">
        <v>62</v>
      </c>
      <c r="K1854" s="21" t="n">
        <v>66.98999999999999</v>
      </c>
      <c r="L1854" s="21" t="n">
        <v>25.86</v>
      </c>
      <c r="M1854" s="21" t="n">
        <v>0</v>
      </c>
      <c r="N1854" s="21">
        <f>K1854*0.08+L1854*0.08</f>
        <v/>
      </c>
      <c r="O1854" s="21">
        <f>-(K1854*0.025+L1854*0.025)</f>
        <v/>
      </c>
      <c r="P1854" s="21">
        <f>32</f>
        <v/>
      </c>
      <c r="Q1854" s="21">
        <f>J1854+L1854+N1854+O1854-P1854-M1854</f>
        <v/>
      </c>
    </row>
    <row r="1855">
      <c r="A1855" s="20" t="inlineStr">
        <is>
          <t>5.15-5.21</t>
        </is>
      </c>
      <c r="B1855" s="20" t="inlineStr">
        <is>
          <t>PO-128-18176585114232730</t>
        </is>
      </c>
      <c r="C1855" s="20" t="inlineStr">
        <is>
          <t>Shipped</t>
        </is>
      </c>
      <c r="D1855" s="20" t="inlineStr">
        <is>
          <t>128-18176543171192730</t>
        </is>
      </c>
      <c r="E1855" s="20" t="inlineStr">
        <is>
          <t>Shipped</t>
        </is>
      </c>
      <c r="F1855" s="20" t="inlineStr">
        <is>
          <t>B03W10-10PZS</t>
        </is>
      </c>
      <c r="G18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55" s="20" t="inlineStr">
        <is>
          <t>10 piezas</t>
        </is>
      </c>
      <c r="I1855" s="20" t="n">
        <v>1</v>
      </c>
      <c r="J1855" s="21" t="n">
        <v>62</v>
      </c>
      <c r="K1855" s="21" t="n">
        <v>6.65</v>
      </c>
      <c r="L1855" s="21" t="n">
        <v>25.86</v>
      </c>
      <c r="M1855" s="21" t="n">
        <v>0</v>
      </c>
      <c r="N1855" s="21">
        <f>K1855*0.08+L1855*0.08</f>
        <v/>
      </c>
      <c r="O1855" s="21">
        <f>-(K1855*0.025+L1855*0.025)</f>
        <v/>
      </c>
      <c r="P1855" s="21">
        <f>32</f>
        <v/>
      </c>
      <c r="Q1855" s="21">
        <f>J1855+L1855+N1855+O1855-P1855-M1855</f>
        <v/>
      </c>
    </row>
    <row r="1856">
      <c r="A1856" s="20" t="inlineStr">
        <is>
          <t>5.15-5.21</t>
        </is>
      </c>
      <c r="B1856" s="20" t="inlineStr">
        <is>
          <t>PO-128-18299285525111934</t>
        </is>
      </c>
      <c r="C1856" s="20" t="inlineStr">
        <is>
          <t>Shipped</t>
        </is>
      </c>
      <c r="D1856" s="20" t="inlineStr">
        <is>
          <t>128-18299306496631934</t>
        </is>
      </c>
      <c r="E1856" s="20" t="inlineStr">
        <is>
          <t>Shipped</t>
        </is>
      </c>
      <c r="F1856" s="20" t="inlineStr">
        <is>
          <t>LV22W21</t>
        </is>
      </c>
      <c r="G18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56" s="20" t="inlineStr">
        <is>
          <t>1 pieza</t>
        </is>
      </c>
      <c r="I1856" s="20" t="n">
        <v>1</v>
      </c>
      <c r="J1856" s="21" t="n">
        <v>73</v>
      </c>
      <c r="K1856" s="21" t="n">
        <v>86.09</v>
      </c>
      <c r="L1856" s="21" t="n">
        <v>25.86</v>
      </c>
      <c r="M1856" s="21" t="n">
        <v>0</v>
      </c>
      <c r="N1856" s="21">
        <f>K1856*0.08+L1856*0.08</f>
        <v/>
      </c>
      <c r="O1856" s="21">
        <f>-(K1856*0.025+L1856*0.025)</f>
        <v/>
      </c>
      <c r="P1856" s="21">
        <f>32</f>
        <v/>
      </c>
      <c r="Q1856" s="21">
        <f>J1856+L1856+N1856+O1856-P1856-M1856</f>
        <v/>
      </c>
    </row>
    <row r="1857">
      <c r="A1857" s="20" t="inlineStr">
        <is>
          <t>5.15-5.21</t>
        </is>
      </c>
      <c r="B1857" s="20" t="inlineStr">
        <is>
          <t>PO-128-18337023191671903</t>
        </is>
      </c>
      <c r="C1857" s="20" t="inlineStr">
        <is>
          <t>Shipped</t>
        </is>
      </c>
      <c r="D1857" s="20" t="inlineStr">
        <is>
          <t>128-18337044163191903</t>
        </is>
      </c>
      <c r="E1857" s="20" t="inlineStr">
        <is>
          <t>Shipped</t>
        </is>
      </c>
      <c r="F1857" s="20" t="inlineStr">
        <is>
          <t>LV22W21</t>
        </is>
      </c>
      <c r="G18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57" s="20" t="inlineStr">
        <is>
          <t>1 pieza</t>
        </is>
      </c>
      <c r="I1857" s="20" t="n">
        <v>1</v>
      </c>
      <c r="J1857" s="21" t="n">
        <v>73</v>
      </c>
      <c r="K1857" s="21" t="n">
        <v>86.09</v>
      </c>
      <c r="L1857" s="21" t="n">
        <v>25.86</v>
      </c>
      <c r="M1857" s="21" t="n">
        <v>0</v>
      </c>
      <c r="N1857" s="21">
        <f>K1857*0.08+L1857*0.08</f>
        <v/>
      </c>
      <c r="O1857" s="21">
        <f>-(K1857*0.025+L1857*0.025)</f>
        <v/>
      </c>
      <c r="P1857" s="21">
        <f>32</f>
        <v/>
      </c>
      <c r="Q1857" s="21">
        <f>J1857+L1857+N1857+O1857-P1857-M1857</f>
        <v/>
      </c>
    </row>
    <row r="1858">
      <c r="A1858" s="20" t="inlineStr">
        <is>
          <t>5.15-5.21</t>
        </is>
      </c>
      <c r="B1858" s="20" t="inlineStr">
        <is>
          <t>PO-128-18159242020472899</t>
        </is>
      </c>
      <c r="C1858" s="20" t="inlineStr">
        <is>
          <t>Shipped</t>
        </is>
      </c>
      <c r="D1858" s="20" t="inlineStr">
        <is>
          <t>128-18159318042232899</t>
        </is>
      </c>
      <c r="E1858" s="20" t="inlineStr">
        <is>
          <t>Shipped</t>
        </is>
      </c>
      <c r="F1858" s="20" t="inlineStr">
        <is>
          <t>M10</t>
        </is>
      </c>
      <c r="G1858" s="20" t="inlineStr">
        <is>
          <t>Pantalla de Batería Clara HD LED - Auriculares Inalámbricos TWS, Estuche con 6 Recargas, 5h de Uso, 4 Micrófonos CVC8.0 con Reducción de Ruido y Sonido HiFi</t>
        </is>
      </c>
      <c r="H1858" s="20" t="inlineStr">
        <is>
          <t>1 pieza</t>
        </is>
      </c>
      <c r="I1858" s="20" t="n">
        <v>1</v>
      </c>
      <c r="J1858" s="21" t="n">
        <v>43</v>
      </c>
      <c r="K1858" s="21" t="n">
        <v>48.2</v>
      </c>
      <c r="L1858" s="21" t="n">
        <v>25.86</v>
      </c>
      <c r="M1858" s="21" t="n">
        <v>0</v>
      </c>
      <c r="N1858" s="21">
        <f>K1858*0.08+L1858*0.08</f>
        <v/>
      </c>
      <c r="O1858" s="21">
        <f>-(K1858*0.025+L1858*0.025)</f>
        <v/>
      </c>
      <c r="P1858" s="21">
        <f>32</f>
        <v/>
      </c>
      <c r="Q1858" s="21">
        <f>J1858+L1858+N1858+O1858-P1858-M1858</f>
        <v/>
      </c>
    </row>
    <row r="1859">
      <c r="A1859" s="20" t="inlineStr">
        <is>
          <t>5.15-5.21</t>
        </is>
      </c>
      <c r="B1859" s="20" t="inlineStr">
        <is>
          <t>PO-128-18392675861110418</t>
        </is>
      </c>
      <c r="C1859" s="20" t="inlineStr">
        <is>
          <t>Shipped</t>
        </is>
      </c>
      <c r="D1859" s="20" t="inlineStr">
        <is>
          <t>128-18392688968310418</t>
        </is>
      </c>
      <c r="E1859" s="20" t="inlineStr">
        <is>
          <t>Shipped</t>
        </is>
      </c>
      <c r="F1859" s="20" t="inlineStr">
        <is>
          <t>B03W10-10PZS</t>
        </is>
      </c>
      <c r="G18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59" s="20" t="inlineStr">
        <is>
          <t>10 piezas</t>
        </is>
      </c>
      <c r="I1859" s="20" t="n">
        <v>1</v>
      </c>
      <c r="J1859" s="21" t="n">
        <v>62</v>
      </c>
      <c r="K1859" s="21" t="n">
        <v>66.98999999999999</v>
      </c>
      <c r="L1859" s="21" t="n">
        <v>25.86</v>
      </c>
      <c r="M1859" s="21" t="n">
        <v>0</v>
      </c>
      <c r="N1859" s="21">
        <f>K1859*0.08+L1859*0.08</f>
        <v/>
      </c>
      <c r="O1859" s="21">
        <f>-(K1859*0.025+L1859*0.025)</f>
        <v/>
      </c>
      <c r="P1859" s="21">
        <f>32</f>
        <v/>
      </c>
      <c r="Q1859" s="21">
        <f>J1859+L1859+N1859+O1859-P1859-M1859</f>
        <v/>
      </c>
    </row>
    <row r="1860">
      <c r="A1860" s="20" t="inlineStr">
        <is>
          <t>5.15-5.21</t>
        </is>
      </c>
      <c r="B1860" s="20" t="inlineStr">
        <is>
          <t>PO-128-18366642079351599</t>
        </is>
      </c>
      <c r="C1860" s="20" t="inlineStr">
        <is>
          <t>Shipped</t>
        </is>
      </c>
      <c r="D1860" s="20" t="inlineStr">
        <is>
          <t>128-18366579164791599</t>
        </is>
      </c>
      <c r="E1860" s="20" t="inlineStr">
        <is>
          <t>Shipped</t>
        </is>
      </c>
      <c r="F1860" s="20" t="inlineStr">
        <is>
          <t>LV54W25</t>
        </is>
      </c>
      <c r="G186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860" s="20" t="inlineStr">
        <is>
          <t>Blanco</t>
        </is>
      </c>
      <c r="I1860" s="20" t="n">
        <v>2</v>
      </c>
      <c r="J1860" s="21" t="n">
        <v>156</v>
      </c>
      <c r="K1860" s="21" t="n">
        <v>159.64</v>
      </c>
      <c r="L1860" s="21" t="n">
        <v>0</v>
      </c>
      <c r="M1860" s="21" t="n">
        <v>0</v>
      </c>
      <c r="N1860" s="21">
        <f>K1860*0.08+L1860*0.08</f>
        <v/>
      </c>
      <c r="O1860" s="21">
        <f>-(K1860*0.025+L1860*0.025)</f>
        <v/>
      </c>
      <c r="P1860" s="21">
        <f>32</f>
        <v/>
      </c>
      <c r="Q1860" s="21">
        <f>J1860+L1860+N1860+O1860-P1860-M1860</f>
        <v/>
      </c>
    </row>
    <row r="1861">
      <c r="A1861" s="20" t="inlineStr">
        <is>
          <t>5.15-5.21</t>
        </is>
      </c>
      <c r="B1861" s="20" t="inlineStr">
        <is>
          <t>PO-128-18366642079351599</t>
        </is>
      </c>
      <c r="C1861" s="20" t="inlineStr">
        <is>
          <t>Shipped</t>
        </is>
      </c>
      <c r="D1861" s="20" t="inlineStr">
        <is>
          <t>128-18366663050871599</t>
        </is>
      </c>
      <c r="E1861" s="20" t="inlineStr">
        <is>
          <t>Shipped</t>
        </is>
      </c>
      <c r="F1861" s="20" t="inlineStr">
        <is>
          <t>LV22W21</t>
        </is>
      </c>
      <c r="G18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61" s="20" t="inlineStr">
        <is>
          <t>1 pieza</t>
        </is>
      </c>
      <c r="I1861" s="20" t="n">
        <v>1</v>
      </c>
      <c r="J1861" s="21" t="n">
        <v>72</v>
      </c>
      <c r="K1861" s="21" t="n">
        <v>76.58</v>
      </c>
      <c r="L1861" s="21" t="n">
        <v>0</v>
      </c>
      <c r="M1861" s="21" t="n">
        <v>0</v>
      </c>
      <c r="N1861" s="21">
        <f>K1861*0.08+L1861*0.08</f>
        <v/>
      </c>
      <c r="O1861" s="21">
        <f>-(K1861*0.025+L1861*0.025)</f>
        <v/>
      </c>
      <c r="P1861" s="21">
        <f>32</f>
        <v/>
      </c>
      <c r="Q1861" s="21">
        <f>J1861+L1861+N1861+O1861-P1861-M1861</f>
        <v/>
      </c>
    </row>
    <row r="1862">
      <c r="A1862" s="20" t="inlineStr">
        <is>
          <t>5.15-5.21</t>
        </is>
      </c>
      <c r="B1862" s="20" t="inlineStr">
        <is>
          <t>PO-128-18005542687353751</t>
        </is>
      </c>
      <c r="C1862" s="20" t="inlineStr">
        <is>
          <t>Shipped</t>
        </is>
      </c>
      <c r="D1862" s="20" t="inlineStr">
        <is>
          <t>128-18005584630393751</t>
        </is>
      </c>
      <c r="E1862" s="20" t="inlineStr">
        <is>
          <t>Shipped</t>
        </is>
      </c>
      <c r="F1862" s="20" t="inlineStr">
        <is>
          <t>LV22W21</t>
        </is>
      </c>
      <c r="G18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62" s="20" t="inlineStr">
        <is>
          <t>1 pieza</t>
        </is>
      </c>
      <c r="I1862" s="20" t="n">
        <v>1</v>
      </c>
      <c r="J1862" s="21" t="n">
        <v>72</v>
      </c>
      <c r="K1862" s="21" t="n">
        <v>85.09</v>
      </c>
      <c r="L1862" s="21" t="n">
        <v>25.86</v>
      </c>
      <c r="M1862" s="21" t="n">
        <v>0</v>
      </c>
      <c r="N1862" s="21">
        <f>K1862*0.08+L1862*0.08</f>
        <v/>
      </c>
      <c r="O1862" s="21">
        <f>-(K1862*0.025+L1862*0.025)</f>
        <v/>
      </c>
      <c r="P1862" s="21">
        <f>32</f>
        <v/>
      </c>
      <c r="Q1862" s="21">
        <f>J1862+L1862+N1862+O1862-P1862-M1862</f>
        <v/>
      </c>
    </row>
    <row r="1863">
      <c r="A1863" s="20" t="inlineStr">
        <is>
          <t>5.15-5.21</t>
        </is>
      </c>
      <c r="B1863" s="20" t="inlineStr">
        <is>
          <t>PO-128-18268509543031222</t>
        </is>
      </c>
      <c r="C1863" s="20" t="inlineStr">
        <is>
          <t>Shipped</t>
        </is>
      </c>
      <c r="D1863" s="20" t="inlineStr">
        <is>
          <t>128-18268467599991222</t>
        </is>
      </c>
      <c r="E1863" s="20" t="inlineStr">
        <is>
          <t>Shipped</t>
        </is>
      </c>
      <c r="F1863" s="20" t="inlineStr">
        <is>
          <t>M10</t>
        </is>
      </c>
      <c r="G1863" s="20" t="inlineStr">
        <is>
          <t>Pantalla de Batería Clara HD LED - Auriculares Inalámbricos TWS, Estuche con 6 Recargas, 5h de Uso, 4 Micrófonos CVC8.0 con Reducción de Ruido y Sonido HiFi</t>
        </is>
      </c>
      <c r="H1863" s="20" t="inlineStr">
        <is>
          <t>1 pieza</t>
        </is>
      </c>
      <c r="I1863" s="20" t="n">
        <v>2</v>
      </c>
      <c r="J1863" s="21" t="n">
        <v>86</v>
      </c>
      <c r="K1863" s="21" t="n">
        <v>96.40000000000001</v>
      </c>
      <c r="L1863" s="21" t="n">
        <v>25.86</v>
      </c>
      <c r="M1863" s="21" t="n">
        <v>0</v>
      </c>
      <c r="N1863" s="21">
        <f>K1863*0.08+L1863*0.08</f>
        <v/>
      </c>
      <c r="O1863" s="21">
        <f>-(K1863*0.025+L1863*0.025)</f>
        <v/>
      </c>
      <c r="P1863" s="21">
        <f>32</f>
        <v/>
      </c>
      <c r="Q1863" s="21">
        <f>J1863+L1863+N1863+O1863-P1863-M1863</f>
        <v/>
      </c>
    </row>
    <row r="1864">
      <c r="A1864" s="20" t="inlineStr">
        <is>
          <t>5.15-5.21</t>
        </is>
      </c>
      <c r="B1864" s="20" t="inlineStr">
        <is>
          <t>PO-128-18110199972472103</t>
        </is>
      </c>
      <c r="C1864" s="20" t="inlineStr">
        <is>
          <t>Shipped</t>
        </is>
      </c>
      <c r="D1864" s="20" t="inlineStr">
        <is>
          <t>128-18110179000952103</t>
        </is>
      </c>
      <c r="E1864" s="20" t="inlineStr">
        <is>
          <t>Shipped</t>
        </is>
      </c>
      <c r="F1864" s="20" t="inlineStr">
        <is>
          <t>LV22W21</t>
        </is>
      </c>
      <c r="G18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64" s="20" t="inlineStr">
        <is>
          <t>1 pieza</t>
        </is>
      </c>
      <c r="I1864" s="20" t="n">
        <v>2</v>
      </c>
      <c r="J1864" s="21" t="n">
        <v>144</v>
      </c>
      <c r="K1864" s="21" t="n">
        <v>135.48</v>
      </c>
      <c r="L1864" s="21" t="n">
        <v>25.86</v>
      </c>
      <c r="M1864" s="21" t="n">
        <v>0</v>
      </c>
      <c r="N1864" s="21">
        <f>K1864*0.08+L1864*0.08</f>
        <v/>
      </c>
      <c r="O1864" s="21">
        <f>-(K1864*0.025+L1864*0.025)</f>
        <v/>
      </c>
      <c r="P1864" s="21">
        <f>32</f>
        <v/>
      </c>
      <c r="Q1864" s="21">
        <f>J1864+L1864+N1864+O1864-P1864-M1864</f>
        <v/>
      </c>
    </row>
    <row r="1865">
      <c r="A1865" s="20" t="inlineStr">
        <is>
          <t>5.15-5.21</t>
        </is>
      </c>
      <c r="B1865" s="20" t="inlineStr">
        <is>
          <t>PO-128-18414023977590290</t>
        </is>
      </c>
      <c r="C1865" s="20" t="inlineStr">
        <is>
          <t>Shipped</t>
        </is>
      </c>
      <c r="D1865" s="20" t="inlineStr">
        <is>
          <t>128-18414044949110290</t>
        </is>
      </c>
      <c r="E1865" s="20" t="inlineStr">
        <is>
          <t>Shipped</t>
        </is>
      </c>
      <c r="F1865" s="20" t="inlineStr">
        <is>
          <t>LV22W21</t>
        </is>
      </c>
      <c r="G18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65" s="20" t="inlineStr">
        <is>
          <t>1 pieza</t>
        </is>
      </c>
      <c r="I1865" s="20" t="n">
        <v>1</v>
      </c>
      <c r="J1865" s="21" t="n">
        <v>72</v>
      </c>
      <c r="K1865" s="21" t="n">
        <v>85.09</v>
      </c>
      <c r="L1865" s="21" t="n">
        <v>25.86</v>
      </c>
      <c r="M1865" s="21" t="n">
        <v>0</v>
      </c>
      <c r="N1865" s="21">
        <f>K1865*0.08+L1865*0.08</f>
        <v/>
      </c>
      <c r="O1865" s="21">
        <f>-(K1865*0.025+L1865*0.025)</f>
        <v/>
      </c>
      <c r="P1865" s="21">
        <f>32</f>
        <v/>
      </c>
      <c r="Q1865" s="21">
        <f>J1865+L1865+N1865+O1865-P1865-M1865</f>
        <v/>
      </c>
    </row>
    <row r="1866">
      <c r="A1866" s="20" t="inlineStr">
        <is>
          <t>5.15-5.21</t>
        </is>
      </c>
      <c r="B1866" s="20" t="inlineStr">
        <is>
          <t>PO-128-18209310526072665</t>
        </is>
      </c>
      <c r="C1866" s="20" t="inlineStr">
        <is>
          <t>Shipped</t>
        </is>
      </c>
      <c r="D1866" s="20" t="inlineStr">
        <is>
          <t>128-18209268583032665</t>
        </is>
      </c>
      <c r="E1866" s="20" t="inlineStr">
        <is>
          <t>Shipped</t>
        </is>
      </c>
      <c r="F1866" s="20" t="inlineStr">
        <is>
          <t>B03W12-10PZS</t>
        </is>
      </c>
      <c r="G1866" s="20" t="inlineStr">
        <is>
          <t>TIANLAI Foco LED 12W/15W Paquete de 10, Ahorro Energético Reemplazo 60W/65W, 6500K Luz Fría 880LM/1200LM, Sin Parpadeo Base E26/E27 Universal, 50000H Vida Útil para Hogar Oficina</t>
        </is>
      </c>
      <c r="H1866" s="20" t="inlineStr">
        <is>
          <t>10 piezas/12W</t>
        </is>
      </c>
      <c r="I1866" s="20" t="n">
        <v>1</v>
      </c>
      <c r="J1866" s="21" t="n">
        <v>103</v>
      </c>
      <c r="K1866" s="21" t="n">
        <v>80.77</v>
      </c>
      <c r="L1866" s="21" t="n">
        <v>0</v>
      </c>
      <c r="M1866" s="21" t="n">
        <v>0</v>
      </c>
      <c r="N1866" s="21">
        <f>K1866*0.08+L1866*0.08</f>
        <v/>
      </c>
      <c r="O1866" s="21">
        <f>-(K1866*0.025+L1866*0.025)</f>
        <v/>
      </c>
      <c r="P1866" s="21">
        <f>32</f>
        <v/>
      </c>
      <c r="Q1866" s="21">
        <f>J1866+L1866+N1866+O1866-P1866-M1866</f>
        <v/>
      </c>
    </row>
    <row r="1867">
      <c r="A1867" s="20" t="inlineStr">
        <is>
          <t>5.15-5.21</t>
        </is>
      </c>
      <c r="B1867" s="20" t="inlineStr">
        <is>
          <t>PO-128-18209310526072665</t>
        </is>
      </c>
      <c r="C1867" s="20" t="inlineStr">
        <is>
          <t>Shipped</t>
        </is>
      </c>
      <c r="D1867" s="20" t="inlineStr">
        <is>
          <t>128-18209300040312665</t>
        </is>
      </c>
      <c r="E1867" s="20" t="inlineStr">
        <is>
          <t>Shipped</t>
        </is>
      </c>
      <c r="F1867" s="20" t="inlineStr">
        <is>
          <t>B03W10-10PZS</t>
        </is>
      </c>
      <c r="G18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67" s="20" t="inlineStr">
        <is>
          <t>10 piezas</t>
        </is>
      </c>
      <c r="I1867" s="20" t="n">
        <v>1</v>
      </c>
      <c r="J1867" s="21" t="n">
        <v>64</v>
      </c>
      <c r="K1867" s="21" t="n">
        <v>49.81</v>
      </c>
      <c r="L1867" s="21" t="n">
        <v>0</v>
      </c>
      <c r="M1867" s="21" t="n">
        <v>0</v>
      </c>
      <c r="N1867" s="21">
        <f>K1867*0.08+L1867*0.08</f>
        <v/>
      </c>
      <c r="O1867" s="21">
        <f>-(K1867*0.025+L1867*0.025)</f>
        <v/>
      </c>
      <c r="P1867" s="21">
        <f>32</f>
        <v/>
      </c>
      <c r="Q1867" s="21">
        <f>J1867+L1867+N1867+O1867-P1867-M1867</f>
        <v/>
      </c>
    </row>
    <row r="1868">
      <c r="A1868" s="20" t="inlineStr">
        <is>
          <t>5.15-5.21</t>
        </is>
      </c>
      <c r="B1868" s="20" t="inlineStr">
        <is>
          <t>PO-128-18209310526072665</t>
        </is>
      </c>
      <c r="C1868" s="20" t="inlineStr">
        <is>
          <t>Shipped</t>
        </is>
      </c>
      <c r="D1868" s="20" t="inlineStr">
        <is>
          <t>128-18209289554552665</t>
        </is>
      </c>
      <c r="E1868" s="20" t="inlineStr">
        <is>
          <t>Shipped</t>
        </is>
      </c>
      <c r="F1868" s="20" t="inlineStr">
        <is>
          <t>LV54W25</t>
        </is>
      </c>
      <c r="G186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868" s="20" t="inlineStr">
        <is>
          <t>Blanco</t>
        </is>
      </c>
      <c r="I1868" s="20" t="n">
        <v>1</v>
      </c>
      <c r="J1868" s="21" t="n">
        <v>78</v>
      </c>
      <c r="K1868" s="21" t="n">
        <v>58.43</v>
      </c>
      <c r="L1868" s="21" t="n">
        <v>0</v>
      </c>
      <c r="M1868" s="21" t="n">
        <v>0</v>
      </c>
      <c r="N1868" s="21">
        <f>K1868*0.08+L1868*0.08</f>
        <v/>
      </c>
      <c r="O1868" s="21">
        <f>-(K1868*0.025+L1868*0.025)</f>
        <v/>
      </c>
      <c r="P1868" s="21">
        <f>32</f>
        <v/>
      </c>
      <c r="Q1868" s="21">
        <f>J1868+L1868+N1868+O1868-P1868-M1868</f>
        <v/>
      </c>
    </row>
    <row r="1869">
      <c r="A1869" s="20" t="inlineStr">
        <is>
          <t>5.15-5.21</t>
        </is>
      </c>
      <c r="B1869" s="20" t="inlineStr">
        <is>
          <t>PO-128-18209310526072665</t>
        </is>
      </c>
      <c r="C1869" s="20" t="inlineStr">
        <is>
          <t>Shipped</t>
        </is>
      </c>
      <c r="D1869" s="20" t="inlineStr">
        <is>
          <t>128-18209258097272665</t>
        </is>
      </c>
      <c r="E1869" s="20" t="inlineStr">
        <is>
          <t>Shipped</t>
        </is>
      </c>
      <c r="F1869" s="20" t="inlineStr">
        <is>
          <t>R18W30MM20</t>
        </is>
      </c>
      <c r="G1869" s="20" t="inlineStr">
        <is>
          <t>TIANLAI Reflector LED 20W (1800LM) y 30W (2700LM) Vida Útil 50,000 Horas Ángulo 220° Eficiente Energía Instalación Fácil para Interior y Exterior</t>
        </is>
      </c>
      <c r="H1869" s="20" t="inlineStr">
        <is>
          <t>1 pieza</t>
        </is>
      </c>
      <c r="I1869" s="20" t="n">
        <v>1</v>
      </c>
      <c r="J1869" s="21" t="n">
        <v>35</v>
      </c>
      <c r="K1869" s="21" t="n">
        <v>27.18</v>
      </c>
      <c r="L1869" s="21" t="n">
        <v>0</v>
      </c>
      <c r="M1869" s="21" t="n">
        <v>0</v>
      </c>
      <c r="N1869" s="21">
        <f>K1869*0.08+L1869*0.08</f>
        <v/>
      </c>
      <c r="O1869" s="21">
        <f>-(K1869*0.025+L1869*0.025)</f>
        <v/>
      </c>
      <c r="P1869" s="21">
        <f>32</f>
        <v/>
      </c>
      <c r="Q1869" s="21">
        <f>J1869+L1869+N1869+O1869-P1869-M1869</f>
        <v/>
      </c>
    </row>
    <row r="1870">
      <c r="A1870" s="20" t="inlineStr">
        <is>
          <t>5.15-5.21</t>
        </is>
      </c>
      <c r="B1870" s="20" t="inlineStr">
        <is>
          <t>PO-128-18115917875832133</t>
        </is>
      </c>
      <c r="C1870" s="20" t="inlineStr">
        <is>
          <t>Shipped</t>
        </is>
      </c>
      <c r="D1870" s="20" t="inlineStr">
        <is>
          <t>128-18115902147192133</t>
        </is>
      </c>
      <c r="E1870" s="20" t="inlineStr">
        <is>
          <t>Shipped</t>
        </is>
      </c>
      <c r="F1870" s="20" t="inlineStr">
        <is>
          <t>B03W15-10PZS</t>
        </is>
      </c>
      <c r="G1870" s="20" t="inlineStr">
        <is>
          <t>TIANLAI Foco LED 12W/15W Paquete de 10, Ahorro Energético Reemplazo 60W/65W, 6500K Luz Fría 880LM/1200LM, Sin Parpadeo Base E26/E27 Universal, 50000H Vida Útil para Hogar Oficina</t>
        </is>
      </c>
      <c r="H1870" s="20" t="inlineStr">
        <is>
          <t>10 piezas/15W</t>
        </is>
      </c>
      <c r="I1870" s="20" t="n">
        <v>1</v>
      </c>
      <c r="J1870" s="21" t="n">
        <v>140</v>
      </c>
      <c r="K1870" s="21" t="n">
        <v>149.77</v>
      </c>
      <c r="L1870" s="21" t="n">
        <v>25.86</v>
      </c>
      <c r="M1870" s="21" t="n">
        <v>0</v>
      </c>
      <c r="N1870" s="21">
        <f>K1870*0.08+L1870*0.08</f>
        <v/>
      </c>
      <c r="O1870" s="21">
        <f>-(K1870*0.025+L1870*0.025)</f>
        <v/>
      </c>
      <c r="P1870" s="21">
        <f>32</f>
        <v/>
      </c>
      <c r="Q1870" s="21">
        <f>J1870+L1870+N1870+O1870-P1870-M1870</f>
        <v/>
      </c>
    </row>
    <row r="1871">
      <c r="A1871" s="20" t="inlineStr">
        <is>
          <t>5.15-5.21</t>
        </is>
      </c>
      <c r="B1871" s="20" t="inlineStr">
        <is>
          <t>PO-128-18265265255031243</t>
        </is>
      </c>
      <c r="C1871" s="20" t="inlineStr">
        <is>
          <t>Shipped</t>
        </is>
      </c>
      <c r="D1871" s="20" t="inlineStr">
        <is>
          <t>128-18265223311991243</t>
        </is>
      </c>
      <c r="E1871" s="20" t="inlineStr">
        <is>
          <t>Shipped</t>
        </is>
      </c>
      <c r="F1871" s="20" t="inlineStr">
        <is>
          <t>LV22W21</t>
        </is>
      </c>
      <c r="G18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71" s="20" t="inlineStr">
        <is>
          <t>1 pieza</t>
        </is>
      </c>
      <c r="I1871" s="20" t="n">
        <v>1</v>
      </c>
      <c r="J1871" s="21" t="n">
        <v>72</v>
      </c>
      <c r="K1871" s="21" t="n">
        <v>63.97</v>
      </c>
      <c r="L1871" s="21" t="n">
        <v>25.86</v>
      </c>
      <c r="M1871" s="21" t="n">
        <v>0</v>
      </c>
      <c r="N1871" s="21">
        <f>K1871*0.08+L1871*0.08</f>
        <v/>
      </c>
      <c r="O1871" s="21">
        <f>-(K1871*0.025+L1871*0.025)</f>
        <v/>
      </c>
      <c r="P1871" s="21">
        <f>32</f>
        <v/>
      </c>
      <c r="Q1871" s="21">
        <f>J1871+L1871+N1871+O1871-P1871-M1871</f>
        <v/>
      </c>
    </row>
    <row r="1872">
      <c r="A1872" s="20" t="inlineStr">
        <is>
          <t>5.15-5.21</t>
        </is>
      </c>
      <c r="B1872" s="20" t="inlineStr">
        <is>
          <t>PO-128-18327757630071831</t>
        </is>
      </c>
      <c r="C1872" s="20" t="inlineStr">
        <is>
          <t>Shipped</t>
        </is>
      </c>
      <c r="D1872" s="20" t="inlineStr">
        <is>
          <t>128-18327736658551831</t>
        </is>
      </c>
      <c r="E1872" s="20" t="inlineStr">
        <is>
          <t>Shipped</t>
        </is>
      </c>
      <c r="F1872" s="20" t="inlineStr">
        <is>
          <t>S71W07-1PC</t>
        </is>
      </c>
      <c r="G1872" s="20" t="inlineStr">
        <is>
          <t>TIANLAI Lámpara LED Empotrable 7W, Downlight LED Empotrable con Ángulo de Haz 55°, Luz Blanca Fría 6500K, 490lm, 11cm, Ahorro de Energía 80%, Ideal para Hogar, Oficina y Comercio</t>
        </is>
      </c>
      <c r="H1872" s="20" t="inlineStr">
        <is>
          <t>1 PIEZA/S71W07</t>
        </is>
      </c>
      <c r="I1872" s="20" t="n">
        <v>1</v>
      </c>
      <c r="J1872" s="21" t="n">
        <v>27</v>
      </c>
      <c r="K1872" s="21" t="n">
        <v>32.72</v>
      </c>
      <c r="L1872" s="21" t="n">
        <v>7.81</v>
      </c>
      <c r="M1872" s="21" t="n">
        <v>0</v>
      </c>
      <c r="N1872" s="21">
        <f>K1872*0.08+L1872*0.08</f>
        <v/>
      </c>
      <c r="O1872" s="21">
        <f>-(K1872*0.025+L1872*0.025)</f>
        <v/>
      </c>
      <c r="P1872" s="21">
        <f>32</f>
        <v/>
      </c>
      <c r="Q1872" s="21">
        <f>J1872+L1872+N1872+O1872-P1872-M1872</f>
        <v/>
      </c>
    </row>
    <row r="1873">
      <c r="A1873" s="20" t="inlineStr">
        <is>
          <t>5.15-5.21</t>
        </is>
      </c>
      <c r="B1873" s="20" t="inlineStr">
        <is>
          <t>PO-128-18327757630071831</t>
        </is>
      </c>
      <c r="C1873" s="20" t="inlineStr">
        <is>
          <t>Shipped</t>
        </is>
      </c>
      <c r="D1873" s="20" t="inlineStr">
        <is>
          <t>128-18327715687031831</t>
        </is>
      </c>
      <c r="E1873" s="20" t="inlineStr">
        <is>
          <t>Shipped</t>
        </is>
      </c>
      <c r="F1873" s="20" t="inlineStr">
        <is>
          <t>B03W10-10PZS</t>
        </is>
      </c>
      <c r="G18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73" s="20" t="inlineStr">
        <is>
          <t>10 piezas</t>
        </is>
      </c>
      <c r="I1873" s="20" t="n">
        <v>1</v>
      </c>
      <c r="J1873" s="21" t="n">
        <v>64</v>
      </c>
      <c r="K1873" s="21" t="n">
        <v>75.61</v>
      </c>
      <c r="L1873" s="21" t="n">
        <v>18.05</v>
      </c>
      <c r="M1873" s="21" t="n">
        <v>0</v>
      </c>
      <c r="N1873" s="21">
        <f>K1873*0.08+L1873*0.08</f>
        <v/>
      </c>
      <c r="O1873" s="21">
        <f>-(K1873*0.025+L1873*0.025)</f>
        <v/>
      </c>
      <c r="P1873" s="21">
        <f>32</f>
        <v/>
      </c>
      <c r="Q1873" s="21">
        <f>J1873+L1873+N1873+O1873-P1873-M1873</f>
        <v/>
      </c>
    </row>
    <row r="1874">
      <c r="A1874" s="20" t="inlineStr">
        <is>
          <t>5.15-5.21</t>
        </is>
      </c>
      <c r="B1874" s="20" t="inlineStr">
        <is>
          <t>PO-128-17976864911993856</t>
        </is>
      </c>
      <c r="C1874" s="20" t="inlineStr">
        <is>
          <t>Shipped</t>
        </is>
      </c>
      <c r="D1874" s="20" t="inlineStr">
        <is>
          <t>128-17976843940473856</t>
        </is>
      </c>
      <c r="E1874" s="20" t="inlineStr">
        <is>
          <t>Shipped</t>
        </is>
      </c>
      <c r="F1874" s="20" t="inlineStr">
        <is>
          <t>LV54W25</t>
        </is>
      </c>
      <c r="G187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874" s="20" t="inlineStr">
        <is>
          <t>Blanco</t>
        </is>
      </c>
      <c r="I1874" s="20" t="n">
        <v>1</v>
      </c>
      <c r="J1874" s="21" t="n">
        <v>78</v>
      </c>
      <c r="K1874" s="21" t="n">
        <v>89.68000000000001</v>
      </c>
      <c r="L1874" s="21" t="n">
        <v>25.86</v>
      </c>
      <c r="M1874" s="21" t="n">
        <v>0</v>
      </c>
      <c r="N1874" s="21">
        <f>K1874*0.08+L1874*0.08</f>
        <v/>
      </c>
      <c r="O1874" s="21">
        <f>-(K1874*0.025+L1874*0.025)</f>
        <v/>
      </c>
      <c r="P1874" s="21">
        <f>32</f>
        <v/>
      </c>
      <c r="Q1874" s="21">
        <f>J1874+L1874+N1874+O1874-P1874-M1874</f>
        <v/>
      </c>
    </row>
    <row r="1875">
      <c r="A1875" s="20" t="inlineStr">
        <is>
          <t>5.15-5.21</t>
        </is>
      </c>
      <c r="B1875" s="20" t="inlineStr">
        <is>
          <t>PO-128-17909086218873428</t>
        </is>
      </c>
      <c r="C1875" s="20" t="inlineStr">
        <is>
          <t>Shipped</t>
        </is>
      </c>
      <c r="D1875" s="20" t="inlineStr">
        <is>
          <t>128-17909075733113428</t>
        </is>
      </c>
      <c r="E1875" s="20" t="inlineStr">
        <is>
          <t>Shipped</t>
        </is>
      </c>
      <c r="F1875" s="20" t="inlineStr">
        <is>
          <t>LV54W25</t>
        </is>
      </c>
      <c r="G187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875" s="20" t="inlineStr">
        <is>
          <t>Blanco</t>
        </is>
      </c>
      <c r="I1875" s="20" t="n">
        <v>1</v>
      </c>
      <c r="J1875" s="21" t="n">
        <v>78</v>
      </c>
      <c r="K1875" s="21" t="n">
        <v>89.68000000000001</v>
      </c>
      <c r="L1875" s="21" t="n">
        <v>25.86</v>
      </c>
      <c r="M1875" s="21" t="n">
        <v>0</v>
      </c>
      <c r="N1875" s="21">
        <f>K1875*0.08+L1875*0.08</f>
        <v/>
      </c>
      <c r="O1875" s="21">
        <f>-(K1875*0.025+L1875*0.025)</f>
        <v/>
      </c>
      <c r="P1875" s="21">
        <f>32</f>
        <v/>
      </c>
      <c r="Q1875" s="21">
        <f>J1875+L1875+N1875+O1875-P1875-M1875</f>
        <v/>
      </c>
    </row>
    <row r="1876">
      <c r="A1876" s="20" t="inlineStr">
        <is>
          <t>5.15-5.21</t>
        </is>
      </c>
      <c r="B1876" s="20" t="inlineStr">
        <is>
          <t>PO-128-18530509015670748</t>
        </is>
      </c>
      <c r="C1876" s="20" t="inlineStr">
        <is>
          <t>Shipped</t>
        </is>
      </c>
      <c r="D1876" s="20" t="inlineStr">
        <is>
          <t>128-18530550958710748</t>
        </is>
      </c>
      <c r="E1876" s="20" t="inlineStr">
        <is>
          <t>Shipped</t>
        </is>
      </c>
      <c r="F1876" s="20" t="inlineStr">
        <is>
          <t>B03W10-10PZS</t>
        </is>
      </c>
      <c r="G18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76" s="20" t="inlineStr">
        <is>
          <t>10 piezas</t>
        </is>
      </c>
      <c r="I1876" s="20" t="n">
        <v>1</v>
      </c>
      <c r="J1876" s="21" t="n">
        <v>64</v>
      </c>
      <c r="K1876" s="21" t="n">
        <v>68.81</v>
      </c>
      <c r="L1876" s="21" t="n">
        <v>25.86</v>
      </c>
      <c r="M1876" s="21" t="n">
        <v>0</v>
      </c>
      <c r="N1876" s="21">
        <f>K1876*0.08+L1876*0.08</f>
        <v/>
      </c>
      <c r="O1876" s="21">
        <f>-(K1876*0.025+L1876*0.025)</f>
        <v/>
      </c>
      <c r="P1876" s="21">
        <f>32</f>
        <v/>
      </c>
      <c r="Q1876" s="21">
        <f>J1876+L1876+N1876+O1876-P1876-M1876</f>
        <v/>
      </c>
    </row>
    <row r="1877">
      <c r="A1877" s="20" t="inlineStr">
        <is>
          <t>5.15-5.21</t>
        </is>
      </c>
      <c r="B1877" s="20" t="inlineStr">
        <is>
          <t>PO-128-18544950569590598</t>
        </is>
      </c>
      <c r="C1877" s="20" t="inlineStr">
        <is>
          <t>Shipped</t>
        </is>
      </c>
      <c r="D1877" s="20" t="inlineStr">
        <is>
          <t>128-18545026591350598</t>
        </is>
      </c>
      <c r="E1877" s="20" t="inlineStr">
        <is>
          <t>Shipped</t>
        </is>
      </c>
      <c r="F1877" s="20" t="inlineStr">
        <is>
          <t>LV22W21</t>
        </is>
      </c>
      <c r="G18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77" s="20" t="inlineStr">
        <is>
          <t>1 pieza</t>
        </is>
      </c>
      <c r="I1877" s="20" t="n">
        <v>1</v>
      </c>
      <c r="J1877" s="21" t="n">
        <v>72</v>
      </c>
      <c r="K1877" s="21" t="n">
        <v>85.09</v>
      </c>
      <c r="L1877" s="21" t="n">
        <v>25.86</v>
      </c>
      <c r="M1877" s="21" t="n">
        <v>0</v>
      </c>
      <c r="N1877" s="21">
        <f>K1877*0.08+L1877*0.08</f>
        <v/>
      </c>
      <c r="O1877" s="21">
        <f>-(K1877*0.025+L1877*0.025)</f>
        <v/>
      </c>
      <c r="P1877" s="21">
        <f>32</f>
        <v/>
      </c>
      <c r="Q1877" s="21">
        <f>J1877+L1877+N1877+O1877-P1877-M1877</f>
        <v/>
      </c>
    </row>
    <row r="1878">
      <c r="A1878" s="20" t="inlineStr">
        <is>
          <t>5.15-5.21</t>
        </is>
      </c>
      <c r="B1878" s="20" t="inlineStr">
        <is>
          <t>PO-128-18108922573432111</t>
        </is>
      </c>
      <c r="C1878" s="20" t="inlineStr">
        <is>
          <t>Shipped</t>
        </is>
      </c>
      <c r="D1878" s="20" t="inlineStr">
        <is>
          <t>128-18108862280312111</t>
        </is>
      </c>
      <c r="E1878" s="20" t="inlineStr">
        <is>
          <t>Shipped</t>
        </is>
      </c>
      <c r="F1878" s="20" t="inlineStr">
        <is>
          <t>LV22W21</t>
        </is>
      </c>
      <c r="G18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78" s="20" t="inlineStr">
        <is>
          <t>1 pieza</t>
        </is>
      </c>
      <c r="I1878" s="20" t="n">
        <v>1</v>
      </c>
      <c r="J1878" s="21" t="n">
        <v>72</v>
      </c>
      <c r="K1878" s="21" t="n">
        <v>76.58</v>
      </c>
      <c r="L1878" s="21" t="n">
        <v>25.86</v>
      </c>
      <c r="M1878" s="21" t="n">
        <v>0</v>
      </c>
      <c r="N1878" s="21">
        <f>K1878*0.08+L1878*0.08</f>
        <v/>
      </c>
      <c r="O1878" s="21">
        <f>-(K1878*0.025+L1878*0.025)</f>
        <v/>
      </c>
      <c r="P1878" s="21">
        <f>32</f>
        <v/>
      </c>
      <c r="Q1878" s="21">
        <f>J1878+L1878+N1878+O1878-P1878-M1878</f>
        <v/>
      </c>
    </row>
    <row r="1879">
      <c r="A1879" s="20" t="inlineStr">
        <is>
          <t>5.15-5.21</t>
        </is>
      </c>
      <c r="B1879" s="20" t="inlineStr">
        <is>
          <t>PO-128-18144881362553049</t>
        </is>
      </c>
      <c r="C1879" s="20" t="inlineStr">
        <is>
          <t>Shipped</t>
        </is>
      </c>
      <c r="D1879" s="20" t="inlineStr">
        <is>
          <t>128-18144797476473049</t>
        </is>
      </c>
      <c r="E1879" s="20" t="inlineStr">
        <is>
          <t>Shipped</t>
        </is>
      </c>
      <c r="F1879" s="20" t="inlineStr">
        <is>
          <t>B03W10-10PZS</t>
        </is>
      </c>
      <c r="G187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79" s="20" t="inlineStr">
        <is>
          <t>10 piezas</t>
        </is>
      </c>
      <c r="I1879" s="20" t="n">
        <v>1</v>
      </c>
      <c r="J1879" s="21" t="n">
        <v>64</v>
      </c>
      <c r="K1879" s="21" t="n">
        <v>11.51</v>
      </c>
      <c r="L1879" s="21" t="n">
        <v>17.2</v>
      </c>
      <c r="M1879" s="21" t="n">
        <v>0</v>
      </c>
      <c r="N1879" s="21">
        <f>K1879*0.08+L1879*0.08</f>
        <v/>
      </c>
      <c r="O1879" s="21">
        <f>-(K1879*0.025+L1879*0.025)</f>
        <v/>
      </c>
      <c r="P1879" s="21">
        <f>32</f>
        <v/>
      </c>
      <c r="Q1879" s="21">
        <f>J1879+L1879+N1879+O1879-P1879-M1879</f>
        <v/>
      </c>
    </row>
    <row r="1880">
      <c r="A1880" s="20" t="inlineStr">
        <is>
          <t>5.15-5.21</t>
        </is>
      </c>
      <c r="B1880" s="20" t="inlineStr">
        <is>
          <t>PO-128-18144881362553049</t>
        </is>
      </c>
      <c r="C1880" s="20" t="inlineStr">
        <is>
          <t>Shipped</t>
        </is>
      </c>
      <c r="D1880" s="20" t="inlineStr">
        <is>
          <t>128-18144839419513049</t>
        </is>
      </c>
      <c r="E1880" s="20" t="inlineStr">
        <is>
          <t>Shipped</t>
        </is>
      </c>
      <c r="F1880" s="20" t="inlineStr">
        <is>
          <t>L20WES</t>
        </is>
      </c>
      <c r="G1880" s="20" t="inlineStr">
        <is>
          <t>TIANLAI Luz UV 20W/25W, Lampara UVC Esterilizadora, Bombilla Germicida 360°, Purificador de Ambientes para Hogar, Recamara, Baño, Cocina, Alimentacion por Enchufe y Base E27</t>
        </is>
      </c>
      <c r="H1880" s="20" t="inlineStr">
        <is>
          <t>20W</t>
        </is>
      </c>
      <c r="I1880" s="20" t="n">
        <v>1</v>
      </c>
      <c r="J1880" s="21" t="n">
        <v>20</v>
      </c>
      <c r="K1880" s="21" t="n">
        <v>5.8</v>
      </c>
      <c r="L1880" s="21" t="n">
        <v>8.66</v>
      </c>
      <c r="M1880" s="21" t="n">
        <v>0</v>
      </c>
      <c r="N1880" s="21">
        <f>K1880*0.08+L1880*0.08</f>
        <v/>
      </c>
      <c r="O1880" s="21">
        <f>-(K1880*0.025+L1880*0.025)</f>
        <v/>
      </c>
      <c r="P1880" s="21">
        <f>32</f>
        <v/>
      </c>
      <c r="Q1880" s="21">
        <f>J1880+L1880+N1880+O1880-P1880-M1880</f>
        <v/>
      </c>
    </row>
    <row r="1881">
      <c r="A1881" s="20" t="inlineStr">
        <is>
          <t>5.15-5.21</t>
        </is>
      </c>
      <c r="B1881" s="20" t="inlineStr">
        <is>
          <t>PO-128-18544617393270600</t>
        </is>
      </c>
      <c r="C1881" s="20" t="inlineStr">
        <is>
          <t>Shipped</t>
        </is>
      </c>
      <c r="D1881" s="20" t="inlineStr">
        <is>
          <t>128-18544559721590600</t>
        </is>
      </c>
      <c r="E1881" s="20" t="inlineStr">
        <is>
          <t>Shipped</t>
        </is>
      </c>
      <c r="F1881" s="20" t="inlineStr">
        <is>
          <t>LV22W21</t>
        </is>
      </c>
      <c r="G18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81" s="20" t="inlineStr">
        <is>
          <t>1 pieza</t>
        </is>
      </c>
      <c r="I1881" s="20" t="n">
        <v>2</v>
      </c>
      <c r="J1881" s="21" t="n">
        <v>144</v>
      </c>
      <c r="K1881" s="21" t="n">
        <v>153.16</v>
      </c>
      <c r="L1881" s="21" t="n">
        <v>25.86</v>
      </c>
      <c r="M1881" s="21" t="n">
        <v>0</v>
      </c>
      <c r="N1881" s="21">
        <f>K1881*0.08+L1881*0.08</f>
        <v/>
      </c>
      <c r="O1881" s="21">
        <f>-(K1881*0.025+L1881*0.025)</f>
        <v/>
      </c>
      <c r="P1881" s="21">
        <f>32</f>
        <v/>
      </c>
      <c r="Q1881" s="21">
        <f>J1881+L1881+N1881+O1881-P1881-M1881</f>
        <v/>
      </c>
    </row>
    <row r="1882">
      <c r="A1882" s="20" t="inlineStr">
        <is>
          <t>5.15-5.21</t>
        </is>
      </c>
      <c r="B1882" s="20" t="inlineStr">
        <is>
          <t>PO-128-17899412751993422</t>
        </is>
      </c>
      <c r="C1882" s="20" t="inlineStr">
        <is>
          <t>Shipped</t>
        </is>
      </c>
      <c r="D1882" s="20" t="inlineStr">
        <is>
          <t>128-17899423237753422</t>
        </is>
      </c>
      <c r="E1882" s="20" t="inlineStr">
        <is>
          <t>Shipped</t>
        </is>
      </c>
      <c r="F1882" s="20" t="inlineStr">
        <is>
          <t>LV22W21</t>
        </is>
      </c>
      <c r="G18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82" s="20" t="inlineStr">
        <is>
          <t>1 pieza</t>
        </is>
      </c>
      <c r="I1882" s="20" t="n">
        <v>1</v>
      </c>
      <c r="J1882" s="21" t="n">
        <v>72</v>
      </c>
      <c r="K1882" s="21" t="n">
        <v>76.58</v>
      </c>
      <c r="L1882" s="21" t="n">
        <v>25.86</v>
      </c>
      <c r="M1882" s="21" t="n">
        <v>0</v>
      </c>
      <c r="N1882" s="21">
        <f>K1882*0.08+L1882*0.08</f>
        <v/>
      </c>
      <c r="O1882" s="21">
        <f>-(K1882*0.025+L1882*0.025)</f>
        <v/>
      </c>
      <c r="P1882" s="21">
        <f>32</f>
        <v/>
      </c>
      <c r="Q1882" s="21">
        <f>J1882+L1882+N1882+O1882-P1882-M1882</f>
        <v/>
      </c>
    </row>
    <row r="1883">
      <c r="A1883" s="20" t="inlineStr">
        <is>
          <t>5.15-5.21</t>
        </is>
      </c>
      <c r="B1883" s="20" t="inlineStr">
        <is>
          <t>PO-128-18501973371510854</t>
        </is>
      </c>
      <c r="C1883" s="20" t="inlineStr">
        <is>
          <t>Shipped</t>
        </is>
      </c>
      <c r="D1883" s="20" t="inlineStr">
        <is>
          <t>128-18501983857270854</t>
        </is>
      </c>
      <c r="E1883" s="20" t="inlineStr">
        <is>
          <t>Shipped</t>
        </is>
      </c>
      <c r="F1883" s="20" t="inlineStr">
        <is>
          <t>LV34W13</t>
        </is>
      </c>
      <c r="G1883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883" s="20" t="inlineStr">
        <is>
          <t>1 pieza</t>
        </is>
      </c>
      <c r="I1883" s="20" t="n">
        <v>1</v>
      </c>
      <c r="J1883" s="21" t="n">
        <v>240.52</v>
      </c>
      <c r="K1883" s="21" t="n">
        <v>267.39</v>
      </c>
      <c r="L1883" s="21" t="n">
        <v>0</v>
      </c>
      <c r="M1883" s="21" t="n">
        <v>0</v>
      </c>
      <c r="N1883" s="21">
        <f>K1883*0.08+L1883*0.08</f>
        <v/>
      </c>
      <c r="O1883" s="21">
        <f>-(K1883*0.025+L1883*0.025)</f>
        <v/>
      </c>
      <c r="P1883" s="21">
        <f>32</f>
        <v/>
      </c>
      <c r="Q1883" s="21">
        <f>J1883+L1883+N1883+O1883-P1883-M1883</f>
        <v/>
      </c>
    </row>
    <row r="1884">
      <c r="A1884" s="20" t="inlineStr">
        <is>
          <t>5.15-5.21</t>
        </is>
      </c>
      <c r="B1884" s="20" t="inlineStr">
        <is>
          <t>PO-128-17993900227193946</t>
        </is>
      </c>
      <c r="C1884" s="20" t="inlineStr">
        <is>
          <t>Shipped</t>
        </is>
      </c>
      <c r="D1884" s="20" t="inlineStr">
        <is>
          <t>128-17993962158713946</t>
        </is>
      </c>
      <c r="E1884" s="20" t="inlineStr">
        <is>
          <t>Shipped</t>
        </is>
      </c>
      <c r="F1884" s="20" t="inlineStr">
        <is>
          <t>LV22W21</t>
        </is>
      </c>
      <c r="G18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84" s="20" t="inlineStr">
        <is>
          <t>1 pieza</t>
        </is>
      </c>
      <c r="I1884" s="20" t="n">
        <v>1</v>
      </c>
      <c r="J1884" s="21" t="n">
        <v>72</v>
      </c>
      <c r="K1884" s="21" t="n">
        <v>59.56</v>
      </c>
      <c r="L1884" s="21" t="n">
        <v>25.86</v>
      </c>
      <c r="M1884" s="21" t="n">
        <v>0</v>
      </c>
      <c r="N1884" s="21">
        <f>K1884*0.08+L1884*0.08</f>
        <v/>
      </c>
      <c r="O1884" s="21">
        <f>-(K1884*0.025+L1884*0.025)</f>
        <v/>
      </c>
      <c r="P1884" s="21">
        <f>32</f>
        <v/>
      </c>
      <c r="Q1884" s="21">
        <f>J1884+L1884+N1884+O1884-P1884-M1884</f>
        <v/>
      </c>
    </row>
    <row r="1885">
      <c r="A1885" s="20" t="inlineStr">
        <is>
          <t>5.15-5.21</t>
        </is>
      </c>
      <c r="B1885" s="20" t="inlineStr">
        <is>
          <t>PO-128-18131936558712996</t>
        </is>
      </c>
      <c r="C1885" s="20" t="inlineStr">
        <is>
          <t>Shipped</t>
        </is>
      </c>
      <c r="D1885" s="20" t="inlineStr">
        <is>
          <t>128-18131894615672996</t>
        </is>
      </c>
      <c r="E1885" s="20" t="inlineStr">
        <is>
          <t>Shipped</t>
        </is>
      </c>
      <c r="F1885" s="20" t="inlineStr">
        <is>
          <t>B03W10-10PZS</t>
        </is>
      </c>
      <c r="G18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85" s="20" t="inlineStr">
        <is>
          <t>10 piezas</t>
        </is>
      </c>
      <c r="I1885" s="20" t="n">
        <v>1</v>
      </c>
      <c r="J1885" s="21" t="n">
        <v>64</v>
      </c>
      <c r="K1885" s="21" t="n">
        <v>68.81</v>
      </c>
      <c r="L1885" s="21" t="n">
        <v>25.86</v>
      </c>
      <c r="M1885" s="21" t="n">
        <v>0</v>
      </c>
      <c r="N1885" s="21">
        <f>K1885*0.08+L1885*0.08</f>
        <v/>
      </c>
      <c r="O1885" s="21">
        <f>-(K1885*0.025+L1885*0.025)</f>
        <v/>
      </c>
      <c r="P1885" s="21">
        <f>32</f>
        <v/>
      </c>
      <c r="Q1885" s="21">
        <f>J1885+L1885+N1885+O1885-P1885-M1885</f>
        <v/>
      </c>
    </row>
    <row r="1886">
      <c r="A1886" s="20" t="inlineStr">
        <is>
          <t>5.15-5.21</t>
        </is>
      </c>
      <c r="B1886" s="20" t="inlineStr">
        <is>
          <t>PO-128-18537434138230517</t>
        </is>
      </c>
      <c r="C1886" s="20" t="inlineStr">
        <is>
          <t>Shipped</t>
        </is>
      </c>
      <c r="D1886" s="20" t="inlineStr">
        <is>
          <t>128-18537455109750517</t>
        </is>
      </c>
      <c r="E1886" s="20" t="inlineStr">
        <is>
          <t>Shipped</t>
        </is>
      </c>
      <c r="F1886" s="20" t="inlineStr">
        <is>
          <t>LV22W21</t>
        </is>
      </c>
      <c r="G18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86" s="20" t="inlineStr">
        <is>
          <t>1 pieza</t>
        </is>
      </c>
      <c r="I1886" s="20" t="n">
        <v>1</v>
      </c>
      <c r="J1886" s="21" t="n">
        <v>72</v>
      </c>
      <c r="K1886" s="21" t="n">
        <v>85.09</v>
      </c>
      <c r="L1886" s="21" t="n">
        <v>25.86</v>
      </c>
      <c r="M1886" s="21" t="n">
        <v>0</v>
      </c>
      <c r="N1886" s="21">
        <f>K1886*0.08+L1886*0.08</f>
        <v/>
      </c>
      <c r="O1886" s="21">
        <f>-(K1886*0.025+L1886*0.025)</f>
        <v/>
      </c>
      <c r="P1886" s="21">
        <f>32</f>
        <v/>
      </c>
      <c r="Q1886" s="21">
        <f>J1886+L1886+N1886+O1886-P1886-M1886</f>
        <v/>
      </c>
    </row>
    <row r="1887">
      <c r="A1887" s="20" t="inlineStr">
        <is>
          <t>5.15-5.21</t>
        </is>
      </c>
      <c r="B1887" s="20" t="inlineStr">
        <is>
          <t>PO-128-18335130511991915</t>
        </is>
      </c>
      <c r="C1887" s="20" t="inlineStr">
        <is>
          <t>Shipped</t>
        </is>
      </c>
      <c r="D1887" s="20" t="inlineStr">
        <is>
          <t>128-18335088568951915</t>
        </is>
      </c>
      <c r="E1887" s="20" t="inlineStr">
        <is>
          <t>Shipped</t>
        </is>
      </c>
      <c r="F1887" s="20" t="inlineStr">
        <is>
          <t>T2835IN11C</t>
        </is>
      </c>
      <c r="G1887" s="20" t="inlineStr">
        <is>
          <t>TIANLAI Tiras LED de 5M para Interior - Alta luminosidad de 4500lm-8000lm, CRI&gt;70, Seguro de baja tensión 12V, Flexibles y fáciles de cortar/instalar para decoración hogareña</t>
        </is>
      </c>
      <c r="H1887" s="20" t="inlineStr">
        <is>
          <t>CALIDO/80W</t>
        </is>
      </c>
      <c r="I1887" s="20" t="n">
        <v>1</v>
      </c>
      <c r="J1887" s="21" t="n">
        <v>35</v>
      </c>
      <c r="K1887" s="21" t="n">
        <v>42.16</v>
      </c>
      <c r="L1887" s="21" t="n">
        <v>25.86</v>
      </c>
      <c r="M1887" s="21" t="n">
        <v>0</v>
      </c>
      <c r="N1887" s="21">
        <f>K1887*0.08+L1887*0.08</f>
        <v/>
      </c>
      <c r="O1887" s="21">
        <f>-(K1887*0.025+L1887*0.025)</f>
        <v/>
      </c>
      <c r="P1887" s="21">
        <f>32</f>
        <v/>
      </c>
      <c r="Q1887" s="21">
        <f>J1887+L1887+N1887+O1887-P1887-M1887</f>
        <v/>
      </c>
    </row>
    <row r="1888">
      <c r="A1888" s="20" t="inlineStr">
        <is>
          <t>5.15-5.21</t>
        </is>
      </c>
      <c r="B1888" s="20" t="inlineStr">
        <is>
          <t>PO-128-18107066890872056</t>
        </is>
      </c>
      <c r="C1888" s="20" t="inlineStr">
        <is>
          <t>Shipped</t>
        </is>
      </c>
      <c r="D1888" s="20" t="inlineStr">
        <is>
          <t>128-18107038055032056</t>
        </is>
      </c>
      <c r="E1888" s="20" t="inlineStr">
        <is>
          <t>Shipped</t>
        </is>
      </c>
      <c r="F1888" s="20" t="inlineStr">
        <is>
          <t>LV54W25</t>
        </is>
      </c>
      <c r="G188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888" s="20" t="inlineStr">
        <is>
          <t>Blanco</t>
        </is>
      </c>
      <c r="I1888" s="20" t="n">
        <v>1</v>
      </c>
      <c r="J1888" s="21" t="n">
        <v>78</v>
      </c>
      <c r="K1888" s="21" t="n">
        <v>80.70999999999999</v>
      </c>
      <c r="L1888" s="21" t="n">
        <v>25.86</v>
      </c>
      <c r="M1888" s="21" t="n">
        <v>0</v>
      </c>
      <c r="N1888" s="21">
        <f>K1888*0.08+L1888*0.08</f>
        <v/>
      </c>
      <c r="O1888" s="21">
        <f>-(K1888*0.025+L1888*0.025)</f>
        <v/>
      </c>
      <c r="P1888" s="21">
        <f>32</f>
        <v/>
      </c>
      <c r="Q1888" s="21">
        <f>J1888+L1888+N1888+O1888-P1888-M1888</f>
        <v/>
      </c>
    </row>
    <row r="1889">
      <c r="A1889" s="20" t="inlineStr">
        <is>
          <t>5.15-5.21</t>
        </is>
      </c>
      <c r="B1889" s="20" t="inlineStr">
        <is>
          <t>PO-128-18135686421113039</t>
        </is>
      </c>
      <c r="C1889" s="20" t="inlineStr">
        <is>
          <t>Shipped</t>
        </is>
      </c>
      <c r="D1889" s="20" t="inlineStr">
        <is>
          <t>128-18135738849913039</t>
        </is>
      </c>
      <c r="E1889" s="20" t="inlineStr">
        <is>
          <t>Shipped</t>
        </is>
      </c>
      <c r="F1889" s="20" t="inlineStr">
        <is>
          <t>LV22W21</t>
        </is>
      </c>
      <c r="G18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89" s="20" t="inlineStr">
        <is>
          <t>1 pieza</t>
        </is>
      </c>
      <c r="I1889" s="20" t="n">
        <v>1</v>
      </c>
      <c r="J1889" s="21" t="n">
        <v>72</v>
      </c>
      <c r="K1889" s="21" t="n">
        <v>85.09</v>
      </c>
      <c r="L1889" s="21" t="n">
        <v>25.86</v>
      </c>
      <c r="M1889" s="21" t="n">
        <v>0</v>
      </c>
      <c r="N1889" s="21">
        <f>K1889*0.08+L1889*0.08</f>
        <v/>
      </c>
      <c r="O1889" s="21">
        <f>-(K1889*0.025+L1889*0.025)</f>
        <v/>
      </c>
      <c r="P1889" s="21">
        <f>32</f>
        <v/>
      </c>
      <c r="Q1889" s="21">
        <f>J1889+L1889+N1889+O1889-P1889-M1889</f>
        <v/>
      </c>
    </row>
    <row r="1890">
      <c r="A1890" s="20" t="inlineStr">
        <is>
          <t>5.15-5.21</t>
        </is>
      </c>
      <c r="B1890" s="20" t="inlineStr">
        <is>
          <t>PO-128-18320166369911810</t>
        </is>
      </c>
      <c r="C1890" s="20" t="inlineStr">
        <is>
          <t>Shipped</t>
        </is>
      </c>
      <c r="D1890" s="20" t="inlineStr">
        <is>
          <t>128-18320092969591810</t>
        </is>
      </c>
      <c r="E1890" s="20" t="inlineStr">
        <is>
          <t>Shipped</t>
        </is>
      </c>
      <c r="F1890" s="20" t="inlineStr">
        <is>
          <t>LV34W13</t>
        </is>
      </c>
      <c r="G1890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890" s="20" t="inlineStr">
        <is>
          <t>1 pieza</t>
        </is>
      </c>
      <c r="I1890" s="20" t="n">
        <v>2</v>
      </c>
      <c r="J1890" s="21" t="n">
        <v>481.04</v>
      </c>
      <c r="K1890" s="21" t="n">
        <v>455.15</v>
      </c>
      <c r="L1890" s="21" t="n">
        <v>0</v>
      </c>
      <c r="M1890" s="21" t="n">
        <v>11.18</v>
      </c>
      <c r="N1890" s="21">
        <f>K1890*0.08+L1890*0.08</f>
        <v/>
      </c>
      <c r="O1890" s="21">
        <f>-(K1890*0.025+L1890*0.025)</f>
        <v/>
      </c>
      <c r="P1890" s="21">
        <f>32</f>
        <v/>
      </c>
      <c r="Q1890" s="21">
        <f>J1890+L1890+N1890+O1890-P1890-M1890</f>
        <v/>
      </c>
    </row>
    <row r="1891">
      <c r="A1891" s="20" t="inlineStr">
        <is>
          <t>5.15-5.21</t>
        </is>
      </c>
      <c r="B1891" s="20" t="inlineStr">
        <is>
          <t>PO-128-18307881267832013</t>
        </is>
      </c>
      <c r="C1891" s="20" t="inlineStr">
        <is>
          <t>Shipped</t>
        </is>
      </c>
      <c r="D1891" s="20" t="inlineStr">
        <is>
          <t>128-18307860296312013</t>
        </is>
      </c>
      <c r="E1891" s="20" t="inlineStr">
        <is>
          <t>Shipped</t>
        </is>
      </c>
      <c r="F1891" s="20" t="inlineStr">
        <is>
          <t>LV22W21</t>
        </is>
      </c>
      <c r="G18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91" s="20" t="inlineStr">
        <is>
          <t>1 pieza</t>
        </is>
      </c>
      <c r="I1891" s="20" t="n">
        <v>1</v>
      </c>
      <c r="J1891" s="21" t="n">
        <v>72</v>
      </c>
      <c r="K1891" s="21" t="n">
        <v>85.09</v>
      </c>
      <c r="L1891" s="21" t="n">
        <v>25.86</v>
      </c>
      <c r="M1891" s="21" t="n">
        <v>0</v>
      </c>
      <c r="N1891" s="21">
        <f>K1891*0.08+L1891*0.08</f>
        <v/>
      </c>
      <c r="O1891" s="21">
        <f>-(K1891*0.025+L1891*0.025)</f>
        <v/>
      </c>
      <c r="P1891" s="21">
        <f>32</f>
        <v/>
      </c>
      <c r="Q1891" s="21">
        <f>J1891+L1891+N1891+O1891-P1891-M1891</f>
        <v/>
      </c>
    </row>
    <row r="1892">
      <c r="A1892" s="20" t="inlineStr">
        <is>
          <t>5.15-5.21</t>
        </is>
      </c>
      <c r="B1892" s="20" t="inlineStr">
        <is>
          <t>PO-128-18247869210231347</t>
        </is>
      </c>
      <c r="C1892" s="20" t="inlineStr">
        <is>
          <t>Shipped</t>
        </is>
      </c>
      <c r="D1892" s="20" t="inlineStr">
        <is>
          <t>128-18247827267191347</t>
        </is>
      </c>
      <c r="E1892" s="20" t="inlineStr">
        <is>
          <t>Shipped</t>
        </is>
      </c>
      <c r="F1892" s="20" t="inlineStr">
        <is>
          <t>B03W10-10PZS</t>
        </is>
      </c>
      <c r="G189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892" s="20" t="inlineStr">
        <is>
          <t>10 piezas</t>
        </is>
      </c>
      <c r="I1892" s="20" t="n">
        <v>1</v>
      </c>
      <c r="J1892" s="21" t="n">
        <v>64</v>
      </c>
      <c r="K1892" s="21" t="n">
        <v>32.51</v>
      </c>
      <c r="L1892" s="21" t="n">
        <v>25.86</v>
      </c>
      <c r="M1892" s="21" t="n">
        <v>0</v>
      </c>
      <c r="N1892" s="21">
        <f>K1892*0.08+L1892*0.08</f>
        <v/>
      </c>
      <c r="O1892" s="21">
        <f>-(K1892*0.025+L1892*0.025)</f>
        <v/>
      </c>
      <c r="P1892" s="21">
        <f>32</f>
        <v/>
      </c>
      <c r="Q1892" s="21">
        <f>J1892+L1892+N1892+O1892-P1892-M1892</f>
        <v/>
      </c>
    </row>
    <row r="1893">
      <c r="A1893" s="20" t="inlineStr">
        <is>
          <t>5.15-5.21</t>
        </is>
      </c>
      <c r="B1893" s="20" t="inlineStr">
        <is>
          <t>PO-128-17907402506873438</t>
        </is>
      </c>
      <c r="C1893" s="20" t="inlineStr">
        <is>
          <t>Shipped</t>
        </is>
      </c>
      <c r="D1893" s="20" t="inlineStr">
        <is>
          <t>128-17907381535353438</t>
        </is>
      </c>
      <c r="E1893" s="20" t="inlineStr">
        <is>
          <t>Shipped</t>
        </is>
      </c>
      <c r="F1893" s="20" t="inlineStr">
        <is>
          <t>LV22W21</t>
        </is>
      </c>
      <c r="G18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93" s="20" t="inlineStr">
        <is>
          <t>1 pieza</t>
        </is>
      </c>
      <c r="I1893" s="20" t="n">
        <v>1</v>
      </c>
      <c r="J1893" s="21" t="n">
        <v>72</v>
      </c>
      <c r="K1893" s="21" t="n">
        <v>85.09</v>
      </c>
      <c r="L1893" s="21" t="n">
        <v>25.86</v>
      </c>
      <c r="M1893" s="21" t="n">
        <v>0</v>
      </c>
      <c r="N1893" s="21">
        <f>K1893*0.08+L1893*0.08</f>
        <v/>
      </c>
      <c r="O1893" s="21">
        <f>-(K1893*0.025+L1893*0.025)</f>
        <v/>
      </c>
      <c r="P1893" s="21">
        <f>32</f>
        <v/>
      </c>
      <c r="Q1893" s="21">
        <f>J1893+L1893+N1893+O1893-P1893-M1893</f>
        <v/>
      </c>
    </row>
    <row r="1894">
      <c r="A1894" s="20" t="inlineStr">
        <is>
          <t>5.15-5.21</t>
        </is>
      </c>
      <c r="B1894" s="20" t="inlineStr">
        <is>
          <t>PO-128-18075857613432370</t>
        </is>
      </c>
      <c r="C1894" s="20" t="inlineStr">
        <is>
          <t>Shipped</t>
        </is>
      </c>
      <c r="D1894" s="20" t="inlineStr">
        <is>
          <t>128-18075845161592370</t>
        </is>
      </c>
      <c r="E1894" s="20" t="inlineStr">
        <is>
          <t>Shipped</t>
        </is>
      </c>
      <c r="F1894" s="20" t="inlineStr">
        <is>
          <t>LV54W25</t>
        </is>
      </c>
      <c r="G189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894" s="20" t="inlineStr">
        <is>
          <t>Blanco</t>
        </is>
      </c>
      <c r="I1894" s="20" t="n">
        <v>1</v>
      </c>
      <c r="J1894" s="21" t="n">
        <v>77.90000000000001</v>
      </c>
      <c r="K1894" s="21" t="n">
        <v>68.84999999999999</v>
      </c>
      <c r="L1894" s="21" t="n">
        <v>25.86</v>
      </c>
      <c r="M1894" s="21" t="n">
        <v>0</v>
      </c>
      <c r="N1894" s="21">
        <f>K1894*0.08+L1894*0.08</f>
        <v/>
      </c>
      <c r="O1894" s="21">
        <f>-(K1894*0.025+L1894*0.025)</f>
        <v/>
      </c>
      <c r="P1894" s="21">
        <f>32</f>
        <v/>
      </c>
      <c r="Q1894" s="21">
        <f>J1894+L1894+N1894+O1894-P1894-M1894</f>
        <v/>
      </c>
    </row>
    <row r="1895">
      <c r="A1895" s="20" t="inlineStr">
        <is>
          <t>5.15-5.21</t>
        </is>
      </c>
      <c r="B1895" s="20" t="inlineStr">
        <is>
          <t>PO-128-18468600187510927</t>
        </is>
      </c>
      <c r="C1895" s="20" t="inlineStr">
        <is>
          <t>Shipped</t>
        </is>
      </c>
      <c r="D1895" s="20" t="inlineStr">
        <is>
          <t>128-18468579215990927</t>
        </is>
      </c>
      <c r="E1895" s="20" t="inlineStr">
        <is>
          <t>Shipped</t>
        </is>
      </c>
      <c r="F1895" s="20" t="inlineStr">
        <is>
          <t>LV54W25</t>
        </is>
      </c>
      <c r="G189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895" s="20" t="inlineStr">
        <is>
          <t>Blanco</t>
        </is>
      </c>
      <c r="I1895" s="20" t="n">
        <v>1</v>
      </c>
      <c r="J1895" s="21" t="n">
        <v>77.90000000000001</v>
      </c>
      <c r="K1895" s="21" t="n">
        <v>89.59</v>
      </c>
      <c r="L1895" s="21" t="n">
        <v>25.86</v>
      </c>
      <c r="M1895" s="21" t="n">
        <v>0</v>
      </c>
      <c r="N1895" s="21">
        <f>K1895*0.08+L1895*0.08</f>
        <v/>
      </c>
      <c r="O1895" s="21">
        <f>-(K1895*0.025+L1895*0.025)</f>
        <v/>
      </c>
      <c r="P1895" s="21">
        <f>32</f>
        <v/>
      </c>
      <c r="Q1895" s="21">
        <f>J1895+L1895+N1895+O1895-P1895-M1895</f>
        <v/>
      </c>
    </row>
    <row r="1896">
      <c r="A1896" s="20" t="inlineStr">
        <is>
          <t>5.15-5.21</t>
        </is>
      </c>
      <c r="B1896" s="20" t="inlineStr">
        <is>
          <t>PO-128-18345613691511722</t>
        </is>
      </c>
      <c r="C1896" s="20" t="inlineStr">
        <is>
          <t>Shipped</t>
        </is>
      </c>
      <c r="D1896" s="20" t="inlineStr">
        <is>
          <t>128-18345570765431722</t>
        </is>
      </c>
      <c r="E1896" s="20" t="inlineStr">
        <is>
          <t>Shipped</t>
        </is>
      </c>
      <c r="F1896" s="20" t="inlineStr">
        <is>
          <t>LV22W21</t>
        </is>
      </c>
      <c r="G18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96" s="20" t="inlineStr">
        <is>
          <t>1 pieza</t>
        </is>
      </c>
      <c r="I1896" s="20" t="n">
        <v>1</v>
      </c>
      <c r="J1896" s="21" t="n">
        <v>71.90000000000001</v>
      </c>
      <c r="K1896" s="21" t="n">
        <v>76.48999999999999</v>
      </c>
      <c r="L1896" s="21" t="n">
        <v>25.86</v>
      </c>
      <c r="M1896" s="21" t="n">
        <v>0</v>
      </c>
      <c r="N1896" s="21">
        <f>K1896*0.08+L1896*0.08</f>
        <v/>
      </c>
      <c r="O1896" s="21">
        <f>-(K1896*0.025+L1896*0.025)</f>
        <v/>
      </c>
      <c r="P1896" s="21">
        <f>32</f>
        <v/>
      </c>
      <c r="Q1896" s="21">
        <f>J1896+L1896+N1896+O1896-P1896-M1896</f>
        <v/>
      </c>
    </row>
    <row r="1897">
      <c r="A1897" s="20" t="inlineStr">
        <is>
          <t>5.15-5.21</t>
        </is>
      </c>
      <c r="B1897" s="20" t="inlineStr">
        <is>
          <t>PO-128-18408301870710260</t>
        </is>
      </c>
      <c r="C1897" s="20" t="inlineStr">
        <is>
          <t>Shipped</t>
        </is>
      </c>
      <c r="D1897" s="20" t="inlineStr">
        <is>
          <t>128-18408325463670260</t>
        </is>
      </c>
      <c r="E1897" s="20" t="inlineStr">
        <is>
          <t>Shipped</t>
        </is>
      </c>
      <c r="F1897" s="20" t="inlineStr">
        <is>
          <t>LV22W21</t>
        </is>
      </c>
      <c r="G18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97" s="20" t="inlineStr">
        <is>
          <t>1 pieza</t>
        </is>
      </c>
      <c r="I1897" s="20" t="n">
        <v>1</v>
      </c>
      <c r="J1897" s="21" t="n">
        <v>71.90000000000001</v>
      </c>
      <c r="K1897" s="21" t="n">
        <v>76.48999999999999</v>
      </c>
      <c r="L1897" s="21" t="n">
        <v>25.86</v>
      </c>
      <c r="M1897" s="21" t="n">
        <v>0</v>
      </c>
      <c r="N1897" s="21">
        <f>K1897*0.08+L1897*0.08</f>
        <v/>
      </c>
      <c r="O1897" s="21">
        <f>-(K1897*0.025+L1897*0.025)</f>
        <v/>
      </c>
      <c r="P1897" s="21">
        <f>32</f>
        <v/>
      </c>
      <c r="Q1897" s="21">
        <f>J1897+L1897+N1897+O1897-P1897-M1897</f>
        <v/>
      </c>
    </row>
    <row r="1898">
      <c r="A1898" s="20" t="inlineStr">
        <is>
          <t>5.15-5.21</t>
        </is>
      </c>
      <c r="B1898" s="20" t="inlineStr">
        <is>
          <t>PO-128-18462858916470065</t>
        </is>
      </c>
      <c r="C1898" s="20" t="inlineStr">
        <is>
          <t>Shipped</t>
        </is>
      </c>
      <c r="D1898" s="20" t="inlineStr">
        <is>
          <t>128-18462837944950065</t>
        </is>
      </c>
      <c r="E1898" s="20" t="inlineStr">
        <is>
          <t>Shipped</t>
        </is>
      </c>
      <c r="F1898" s="20" t="inlineStr">
        <is>
          <t>LV22W21</t>
        </is>
      </c>
      <c r="G18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898" s="20" t="inlineStr">
        <is>
          <t>1 pieza</t>
        </is>
      </c>
      <c r="I1898" s="20" t="n">
        <v>1</v>
      </c>
      <c r="J1898" s="21" t="n">
        <v>71.90000000000001</v>
      </c>
      <c r="K1898" s="21" t="n">
        <v>76.48999999999999</v>
      </c>
      <c r="L1898" s="21" t="n">
        <v>25.86</v>
      </c>
      <c r="M1898" s="21" t="n">
        <v>0</v>
      </c>
      <c r="N1898" s="21">
        <f>K1898*0.08+L1898*0.08</f>
        <v/>
      </c>
      <c r="O1898" s="21">
        <f>-(K1898*0.025+L1898*0.025)</f>
        <v/>
      </c>
      <c r="P1898" s="21">
        <f>32</f>
        <v/>
      </c>
      <c r="Q1898" s="21">
        <f>J1898+L1898+N1898+O1898-P1898-M1898</f>
        <v/>
      </c>
    </row>
    <row r="1899">
      <c r="A1899" s="20" t="inlineStr">
        <is>
          <t>5.15-5.21</t>
        </is>
      </c>
      <c r="B1899" s="20" t="inlineStr">
        <is>
          <t>PO-128-18029210040953672</t>
        </is>
      </c>
      <c r="C1899" s="20" t="inlineStr">
        <is>
          <t>Shipped</t>
        </is>
      </c>
      <c r="D1899" s="20" t="inlineStr">
        <is>
          <t>128-18029178583673672</t>
        </is>
      </c>
      <c r="E1899" s="20" t="inlineStr">
        <is>
          <t>Shipped</t>
        </is>
      </c>
      <c r="F1899" s="20" t="inlineStr">
        <is>
          <t>LV54W25</t>
        </is>
      </c>
      <c r="G189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899" s="20" t="inlineStr">
        <is>
          <t>Blanco</t>
        </is>
      </c>
      <c r="I1899" s="20" t="n">
        <v>3</v>
      </c>
      <c r="J1899" s="21" t="n">
        <v>233.7</v>
      </c>
      <c r="K1899" s="21" t="n">
        <v>241.89</v>
      </c>
      <c r="L1899" s="21" t="n">
        <v>0</v>
      </c>
      <c r="M1899" s="21" t="n">
        <v>0</v>
      </c>
      <c r="N1899" s="21">
        <f>K1899*0.08+L1899*0.08</f>
        <v/>
      </c>
      <c r="O1899" s="21">
        <f>-(K1899*0.025+L1899*0.025)</f>
        <v/>
      </c>
      <c r="P1899" s="21">
        <f>32</f>
        <v/>
      </c>
      <c r="Q1899" s="21">
        <f>J1899+L1899+N1899+O1899-P1899-M1899</f>
        <v/>
      </c>
    </row>
    <row r="1900">
      <c r="A1900" s="20" t="inlineStr">
        <is>
          <t>5.15-5.21</t>
        </is>
      </c>
      <c r="B1900" s="20" t="inlineStr">
        <is>
          <t>PO-128-17993939999353946</t>
        </is>
      </c>
      <c r="C1900" s="20" t="inlineStr">
        <is>
          <t>Shipped</t>
        </is>
      </c>
      <c r="D1900" s="20" t="inlineStr">
        <is>
          <t>128-17994044856953946</t>
        </is>
      </c>
      <c r="E1900" s="20" t="inlineStr">
        <is>
          <t>Shipped</t>
        </is>
      </c>
      <c r="F1900" s="20" t="inlineStr">
        <is>
          <t>LV22W21</t>
        </is>
      </c>
      <c r="G19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00" s="20" t="inlineStr">
        <is>
          <t>1 pieza</t>
        </is>
      </c>
      <c r="I1900" s="20" t="n">
        <v>1</v>
      </c>
      <c r="J1900" s="21" t="n">
        <v>71.90000000000001</v>
      </c>
      <c r="K1900" s="21" t="n">
        <v>76.48999999999999</v>
      </c>
      <c r="L1900" s="21" t="n">
        <v>25.86</v>
      </c>
      <c r="M1900" s="21" t="n">
        <v>0</v>
      </c>
      <c r="N1900" s="21">
        <f>K1900*0.08+L1900*0.08</f>
        <v/>
      </c>
      <c r="O1900" s="21">
        <f>-(K1900*0.025+L1900*0.025)</f>
        <v/>
      </c>
      <c r="P1900" s="21">
        <f>32</f>
        <v/>
      </c>
      <c r="Q1900" s="21">
        <f>J1900+L1900+N1900+O1900-P1900-M1900</f>
        <v/>
      </c>
    </row>
    <row r="1901">
      <c r="A1901" s="20" t="inlineStr">
        <is>
          <t>5.15-5.21</t>
        </is>
      </c>
      <c r="B1901" s="20" t="inlineStr">
        <is>
          <t>PO-128-18518609444470693</t>
        </is>
      </c>
      <c r="C1901" s="20" t="inlineStr">
        <is>
          <t>Shipped</t>
        </is>
      </c>
      <c r="D1901" s="20" t="inlineStr">
        <is>
          <t>128-18518689398390693</t>
        </is>
      </c>
      <c r="E1901" s="20" t="inlineStr">
        <is>
          <t>Shipped</t>
        </is>
      </c>
      <c r="F1901" s="20" t="inlineStr">
        <is>
          <t>LV22W21</t>
        </is>
      </c>
      <c r="G19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01" s="20" t="inlineStr">
        <is>
          <t>1 pieza</t>
        </is>
      </c>
      <c r="I1901" s="20" t="n">
        <v>2</v>
      </c>
      <c r="J1901" s="21" t="n">
        <v>143.8</v>
      </c>
      <c r="K1901" s="21" t="n">
        <v>152.98</v>
      </c>
      <c r="L1901" s="21" t="n">
        <v>25.86</v>
      </c>
      <c r="M1901" s="21" t="n">
        <v>0</v>
      </c>
      <c r="N1901" s="21">
        <f>K1901*0.08+L1901*0.08</f>
        <v/>
      </c>
      <c r="O1901" s="21">
        <f>-(K1901*0.025+L1901*0.025)</f>
        <v/>
      </c>
      <c r="P1901" s="21">
        <f>32</f>
        <v/>
      </c>
      <c r="Q1901" s="21">
        <f>J1901+L1901+N1901+O1901-P1901-M1901</f>
        <v/>
      </c>
    </row>
    <row r="1902">
      <c r="A1902" s="20" t="inlineStr">
        <is>
          <t>5.15-5.21</t>
        </is>
      </c>
      <c r="B1902" s="20" t="inlineStr">
        <is>
          <t>PO-128-18120089774712170</t>
        </is>
      </c>
      <c r="C1902" s="20" t="inlineStr">
        <is>
          <t>Shipped</t>
        </is>
      </c>
      <c r="D1902" s="20" t="inlineStr">
        <is>
          <t>128-18120071424632170</t>
        </is>
      </c>
      <c r="E1902" s="20" t="inlineStr">
        <is>
          <t>Shipped</t>
        </is>
      </c>
      <c r="F1902" s="20" t="inlineStr">
        <is>
          <t>LV22W21</t>
        </is>
      </c>
      <c r="G19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02" s="20" t="inlineStr">
        <is>
          <t>1 pieza</t>
        </is>
      </c>
      <c r="I1902" s="20" t="n">
        <v>1</v>
      </c>
      <c r="J1902" s="21" t="n">
        <v>71.90000000000001</v>
      </c>
      <c r="K1902" s="21" t="n">
        <v>76.48999999999999</v>
      </c>
      <c r="L1902" s="21" t="n">
        <v>25.86</v>
      </c>
      <c r="M1902" s="21" t="n">
        <v>0</v>
      </c>
      <c r="N1902" s="21">
        <f>K1902*0.08+L1902*0.08</f>
        <v/>
      </c>
      <c r="O1902" s="21">
        <f>-(K1902*0.025+L1902*0.025)</f>
        <v/>
      </c>
      <c r="P1902" s="21">
        <f>32</f>
        <v/>
      </c>
      <c r="Q1902" s="21">
        <f>J1902+L1902+N1902+O1902-P1902-M1902</f>
        <v/>
      </c>
    </row>
    <row r="1903">
      <c r="A1903" s="20" t="inlineStr">
        <is>
          <t>5.15-5.21</t>
        </is>
      </c>
      <c r="B1903" s="20" t="inlineStr">
        <is>
          <t>PO-128-17914412943993204</t>
        </is>
      </c>
      <c r="C1903" s="20" t="inlineStr">
        <is>
          <t>Shipped</t>
        </is>
      </c>
      <c r="D1903" s="20" t="inlineStr">
        <is>
          <t>128-17914433915513204</t>
        </is>
      </c>
      <c r="E1903" s="20" t="inlineStr">
        <is>
          <t>Shipped</t>
        </is>
      </c>
      <c r="F1903" s="20" t="inlineStr">
        <is>
          <t>LV22W21</t>
        </is>
      </c>
      <c r="G19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03" s="20" t="inlineStr">
        <is>
          <t>1 pieza</t>
        </is>
      </c>
      <c r="I1903" s="20" t="n">
        <v>1</v>
      </c>
      <c r="J1903" s="21" t="n">
        <v>71.90000000000001</v>
      </c>
      <c r="K1903" s="21" t="n">
        <v>84.98</v>
      </c>
      <c r="L1903" s="21" t="n">
        <v>25.86</v>
      </c>
      <c r="M1903" s="21" t="n">
        <v>0</v>
      </c>
      <c r="N1903" s="21">
        <f>K1903*0.08+L1903*0.08</f>
        <v/>
      </c>
      <c r="O1903" s="21">
        <f>-(K1903*0.025+L1903*0.025)</f>
        <v/>
      </c>
      <c r="P1903" s="21">
        <f>32</f>
        <v/>
      </c>
      <c r="Q1903" s="21">
        <f>J1903+L1903+N1903+O1903-P1903-M1903</f>
        <v/>
      </c>
    </row>
    <row r="1904">
      <c r="A1904" s="20" t="inlineStr">
        <is>
          <t>5.15-5.21</t>
        </is>
      </c>
      <c r="B1904" s="20" t="inlineStr">
        <is>
          <t>PO-128-18177945994872723</t>
        </is>
      </c>
      <c r="C1904" s="20" t="inlineStr">
        <is>
          <t>Shipped</t>
        </is>
      </c>
      <c r="D1904" s="20" t="inlineStr">
        <is>
          <t>128-18177961231992723</t>
        </is>
      </c>
      <c r="E1904" s="20" t="inlineStr">
        <is>
          <t>Shipped</t>
        </is>
      </c>
      <c r="F1904" s="20" t="inlineStr">
        <is>
          <t>LV22W21</t>
        </is>
      </c>
      <c r="G19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04" s="20" t="inlineStr">
        <is>
          <t>1 pieza</t>
        </is>
      </c>
      <c r="I1904" s="20" t="n">
        <v>1</v>
      </c>
      <c r="J1904" s="21" t="n">
        <v>71.90000000000001</v>
      </c>
      <c r="K1904" s="21" t="n">
        <v>76.48999999999999</v>
      </c>
      <c r="L1904" s="21" t="n">
        <v>25.86</v>
      </c>
      <c r="M1904" s="21" t="n">
        <v>0</v>
      </c>
      <c r="N1904" s="21">
        <f>K1904*0.08+L1904*0.08</f>
        <v/>
      </c>
      <c r="O1904" s="21">
        <f>-(K1904*0.025+L1904*0.025)</f>
        <v/>
      </c>
      <c r="P1904" s="21">
        <f>32</f>
        <v/>
      </c>
      <c r="Q1904" s="21">
        <f>J1904+L1904+N1904+O1904-P1904-M1904</f>
        <v/>
      </c>
    </row>
    <row r="1905">
      <c r="A1905" s="20" t="inlineStr">
        <is>
          <t>5.15-5.21</t>
        </is>
      </c>
      <c r="B1905" s="20" t="inlineStr">
        <is>
          <t>PO-128-18168260792952717</t>
        </is>
      </c>
      <c r="C1905" s="20" t="inlineStr">
        <is>
          <t>Shipped</t>
        </is>
      </c>
      <c r="D1905" s="20" t="inlineStr">
        <is>
          <t>128-18168302735992717</t>
        </is>
      </c>
      <c r="E1905" s="20" t="inlineStr">
        <is>
          <t>Shipped</t>
        </is>
      </c>
      <c r="F1905" s="20" t="inlineStr">
        <is>
          <t>LV22W21</t>
        </is>
      </c>
      <c r="G19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05" s="20" t="inlineStr">
        <is>
          <t>1 pieza</t>
        </is>
      </c>
      <c r="I1905" s="20" t="n">
        <v>1</v>
      </c>
      <c r="J1905" s="21" t="n">
        <v>71.90000000000001</v>
      </c>
      <c r="K1905" s="21" t="n">
        <v>76.48999999999999</v>
      </c>
      <c r="L1905" s="21" t="n">
        <v>25.86</v>
      </c>
      <c r="M1905" s="21" t="n">
        <v>0</v>
      </c>
      <c r="N1905" s="21">
        <f>K1905*0.08+L1905*0.08</f>
        <v/>
      </c>
      <c r="O1905" s="21">
        <f>-(K1905*0.025+L1905*0.025)</f>
        <v/>
      </c>
      <c r="P1905" s="21">
        <f>32</f>
        <v/>
      </c>
      <c r="Q1905" s="21">
        <f>J1905+L1905+N1905+O1905-P1905-M1905</f>
        <v/>
      </c>
    </row>
    <row r="1906">
      <c r="A1906" s="20" t="inlineStr">
        <is>
          <t>5.15-5.21</t>
        </is>
      </c>
      <c r="B1906" s="20" t="inlineStr">
        <is>
          <t>PO-128-18350782382711757</t>
        </is>
      </c>
      <c r="C1906" s="20" t="inlineStr">
        <is>
          <t>Shipped</t>
        </is>
      </c>
      <c r="D1906" s="20" t="inlineStr">
        <is>
          <t>128-18350803354231757</t>
        </is>
      </c>
      <c r="E1906" s="20" t="inlineStr">
        <is>
          <t>Shipped</t>
        </is>
      </c>
      <c r="F1906" s="20" t="inlineStr">
        <is>
          <t>LV22W21</t>
        </is>
      </c>
      <c r="G19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06" s="20" t="inlineStr">
        <is>
          <t>1 pieza</t>
        </is>
      </c>
      <c r="I1906" s="20" t="n">
        <v>12</v>
      </c>
      <c r="J1906" s="21" t="n">
        <v>862.8</v>
      </c>
      <c r="K1906" s="21" t="n">
        <v>654.37</v>
      </c>
      <c r="L1906" s="21" t="n">
        <v>0</v>
      </c>
      <c r="M1906" s="21" t="n">
        <v>0</v>
      </c>
      <c r="N1906" s="21">
        <f>K1906*0.08+L1906*0.08</f>
        <v/>
      </c>
      <c r="O1906" s="21">
        <f>-(K1906*0.025+L1906*0.025)</f>
        <v/>
      </c>
      <c r="P1906" s="21">
        <f>32</f>
        <v/>
      </c>
      <c r="Q1906" s="21">
        <f>J1906+L1906+N1906+O1906-P1906-M1906</f>
        <v/>
      </c>
    </row>
    <row r="1907">
      <c r="A1907" s="20" t="inlineStr">
        <is>
          <t>5.15-5.21</t>
        </is>
      </c>
      <c r="B1907" s="20" t="inlineStr">
        <is>
          <t>PO-128-18088323891832232</t>
        </is>
      </c>
      <c r="C1907" s="20" t="inlineStr">
        <is>
          <t>Shipped</t>
        </is>
      </c>
      <c r="D1907" s="20" t="inlineStr">
        <is>
          <t>128-18088281948792232</t>
        </is>
      </c>
      <c r="E1907" s="20" t="inlineStr">
        <is>
          <t>Shipped</t>
        </is>
      </c>
      <c r="F1907" s="20" t="inlineStr">
        <is>
          <t>B03W10-10PZS</t>
        </is>
      </c>
      <c r="G190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907" s="20" t="inlineStr">
        <is>
          <t>10 piezas</t>
        </is>
      </c>
      <c r="I1907" s="20" t="n">
        <v>7</v>
      </c>
      <c r="J1907" s="21" t="n">
        <v>420</v>
      </c>
      <c r="K1907" s="21" t="n">
        <v>364.98</v>
      </c>
      <c r="L1907" s="21" t="n">
        <v>0</v>
      </c>
      <c r="M1907" s="21" t="n">
        <v>0</v>
      </c>
      <c r="N1907" s="21">
        <f>K1907*0.08+L1907*0.08</f>
        <v/>
      </c>
      <c r="O1907" s="21">
        <f>-(K1907*0.025+L1907*0.025)</f>
        <v/>
      </c>
      <c r="P1907" s="21">
        <f>32</f>
        <v/>
      </c>
      <c r="Q1907" s="21">
        <f>J1907+L1907+N1907+O1907-P1907-M1907</f>
        <v/>
      </c>
    </row>
    <row r="1908">
      <c r="A1908" s="20" t="inlineStr">
        <is>
          <t>5.15-5.21</t>
        </is>
      </c>
      <c r="B1908" s="20" t="inlineStr">
        <is>
          <t>PO-128-17912858778233214</t>
        </is>
      </c>
      <c r="C1908" s="20" t="inlineStr">
        <is>
          <t>Shipped</t>
        </is>
      </c>
      <c r="D1908" s="20" t="inlineStr">
        <is>
          <t>128-17912837806713214</t>
        </is>
      </c>
      <c r="E1908" s="20" t="inlineStr">
        <is>
          <t>Shipped</t>
        </is>
      </c>
      <c r="F1908" s="20" t="inlineStr">
        <is>
          <t>LV22W21</t>
        </is>
      </c>
      <c r="G19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08" s="20" t="inlineStr">
        <is>
          <t>1 pieza</t>
        </is>
      </c>
      <c r="I1908" s="20" t="n">
        <v>1</v>
      </c>
      <c r="J1908" s="21" t="n">
        <v>71.90000000000001</v>
      </c>
      <c r="K1908" s="21" t="n">
        <v>61.2</v>
      </c>
      <c r="L1908" s="21" t="n">
        <v>25.86</v>
      </c>
      <c r="M1908" s="21" t="n">
        <v>0</v>
      </c>
      <c r="N1908" s="21">
        <f>K1908*0.08+L1908*0.08</f>
        <v/>
      </c>
      <c r="O1908" s="21">
        <f>-(K1908*0.025+L1908*0.025)</f>
        <v/>
      </c>
      <c r="P1908" s="21">
        <f>32</f>
        <v/>
      </c>
      <c r="Q1908" s="21">
        <f>J1908+L1908+N1908+O1908-P1908-M1908</f>
        <v/>
      </c>
    </row>
    <row r="1909">
      <c r="A1909" s="20" t="inlineStr">
        <is>
          <t>5.15-5.21</t>
        </is>
      </c>
      <c r="B1909" s="20" t="inlineStr">
        <is>
          <t>PO-128-18520041953910682</t>
        </is>
      </c>
      <c r="C1909" s="20" t="inlineStr">
        <is>
          <t>Shipped</t>
        </is>
      </c>
      <c r="D1909" s="20" t="inlineStr">
        <is>
          <t>128-18520193997430682</t>
        </is>
      </c>
      <c r="E1909" s="20" t="inlineStr">
        <is>
          <t>Shipped</t>
        </is>
      </c>
      <c r="F1909" s="20" t="inlineStr">
        <is>
          <t>M10</t>
        </is>
      </c>
      <c r="G1909" s="20" t="inlineStr">
        <is>
          <t>Pantalla de Batería Clara HD LED - Auriculares Inalámbricos TWS, Estuche con 6 Recargas, 5h de Uso, 4 Micrófonos CVC8.0 con Reducción de Ruido y Sonido HiFi</t>
        </is>
      </c>
      <c r="H1909" s="20" t="inlineStr">
        <is>
          <t>1 pieza</t>
        </is>
      </c>
      <c r="I1909" s="20" t="n">
        <v>2</v>
      </c>
      <c r="J1909" s="21" t="n">
        <v>85.59999999999999</v>
      </c>
      <c r="K1909" s="21" t="n">
        <v>96</v>
      </c>
      <c r="L1909" s="21" t="n">
        <v>25.86</v>
      </c>
      <c r="M1909" s="21" t="n">
        <v>0</v>
      </c>
      <c r="N1909" s="21">
        <f>K1909*0.08+L1909*0.08</f>
        <v/>
      </c>
      <c r="O1909" s="21">
        <f>-(K1909*0.025+L1909*0.025)</f>
        <v/>
      </c>
      <c r="P1909" s="21">
        <f>32</f>
        <v/>
      </c>
      <c r="Q1909" s="21">
        <f>J1909+L1909+N1909+O1909-P1909-M1909</f>
        <v/>
      </c>
    </row>
    <row r="1910">
      <c r="A1910" s="20" t="inlineStr">
        <is>
          <t>5.15-5.21</t>
        </is>
      </c>
      <c r="B1910" s="20" t="inlineStr">
        <is>
          <t>PO-128-18297423217271947</t>
        </is>
      </c>
      <c r="C1910" s="20" t="inlineStr">
        <is>
          <t>Shipped</t>
        </is>
      </c>
      <c r="D1910" s="20" t="inlineStr">
        <is>
          <t>128-18297436324471947</t>
        </is>
      </c>
      <c r="E1910" s="20" t="inlineStr">
        <is>
          <t>Shipped</t>
        </is>
      </c>
      <c r="F1910" s="20" t="inlineStr">
        <is>
          <t>LV22W21</t>
        </is>
      </c>
      <c r="G19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10" s="20" t="inlineStr">
        <is>
          <t>1 pieza</t>
        </is>
      </c>
      <c r="I1910" s="20" t="n">
        <v>1</v>
      </c>
      <c r="J1910" s="21" t="n">
        <v>71.90000000000001</v>
      </c>
      <c r="K1910" s="21" t="n">
        <v>76.48999999999999</v>
      </c>
      <c r="L1910" s="21" t="n">
        <v>25.86</v>
      </c>
      <c r="M1910" s="21" t="n">
        <v>0</v>
      </c>
      <c r="N1910" s="21">
        <f>K1910*0.08+L1910*0.08</f>
        <v/>
      </c>
      <c r="O1910" s="21">
        <f>-(K1910*0.025+L1910*0.025)</f>
        <v/>
      </c>
      <c r="P1910" s="21">
        <f>32</f>
        <v/>
      </c>
      <c r="Q1910" s="21">
        <f>J1910+L1910+N1910+O1910-P1910-M1910</f>
        <v/>
      </c>
    </row>
    <row r="1911">
      <c r="A1911" s="20" t="inlineStr">
        <is>
          <t>5.15-5.21</t>
        </is>
      </c>
      <c r="B1911" s="20" t="inlineStr">
        <is>
          <t>PO-128-18243292662391372</t>
        </is>
      </c>
      <c r="C1911" s="20" t="inlineStr">
        <is>
          <t>Shipped</t>
        </is>
      </c>
      <c r="D1911" s="20" t="inlineStr">
        <is>
          <t>128-18243282176631372</t>
        </is>
      </c>
      <c r="E1911" s="20" t="inlineStr">
        <is>
          <t>Shipped</t>
        </is>
      </c>
      <c r="F1911" s="20" t="inlineStr">
        <is>
          <t>LV22W21</t>
        </is>
      </c>
      <c r="G19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11" s="20" t="inlineStr">
        <is>
          <t>1 pieza</t>
        </is>
      </c>
      <c r="I1911" s="20" t="n">
        <v>1</v>
      </c>
      <c r="J1911" s="21" t="n">
        <v>71.90000000000001</v>
      </c>
      <c r="K1911" s="21" t="n">
        <v>76.48999999999999</v>
      </c>
      <c r="L1911" s="21" t="n">
        <v>25.86</v>
      </c>
      <c r="M1911" s="21" t="n">
        <v>0</v>
      </c>
      <c r="N1911" s="21">
        <f>K1911*0.08+L1911*0.08</f>
        <v/>
      </c>
      <c r="O1911" s="21">
        <f>-(K1911*0.025+L1911*0.025)</f>
        <v/>
      </c>
      <c r="P1911" s="21">
        <f>32</f>
        <v/>
      </c>
      <c r="Q1911" s="21">
        <f>J1911+L1911+N1911+O1911-P1911-M1911</f>
        <v/>
      </c>
    </row>
    <row r="1912">
      <c r="A1912" s="20" t="inlineStr">
        <is>
          <t>5.15-5.21</t>
        </is>
      </c>
      <c r="B1912" s="20" t="inlineStr">
        <is>
          <t>PO-128-17943952307833156</t>
        </is>
      </c>
      <c r="C1912" s="20" t="inlineStr">
        <is>
          <t>Shipped</t>
        </is>
      </c>
      <c r="D1912" s="20" t="inlineStr">
        <is>
          <t>128-17943968036473156</t>
        </is>
      </c>
      <c r="E1912" s="20" t="inlineStr">
        <is>
          <t>Shipped</t>
        </is>
      </c>
      <c r="F1912" s="20" t="inlineStr">
        <is>
          <t>B03W10-10PZS</t>
        </is>
      </c>
      <c r="G19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912" s="20" t="inlineStr">
        <is>
          <t>10 piezas</t>
        </is>
      </c>
      <c r="I1912" s="20" t="n">
        <v>1</v>
      </c>
      <c r="J1912" s="21" t="n">
        <v>60</v>
      </c>
      <c r="K1912" s="21" t="n">
        <v>65.17</v>
      </c>
      <c r="L1912" s="21" t="n">
        <v>25.86</v>
      </c>
      <c r="M1912" s="21" t="n">
        <v>0</v>
      </c>
      <c r="N1912" s="21">
        <f>K1912*0.08+L1912*0.08</f>
        <v/>
      </c>
      <c r="O1912" s="21">
        <f>-(K1912*0.025+L1912*0.025)</f>
        <v/>
      </c>
      <c r="P1912" s="21">
        <f>32</f>
        <v/>
      </c>
      <c r="Q1912" s="21">
        <f>J1912+L1912+N1912+O1912-P1912-M1912</f>
        <v/>
      </c>
    </row>
    <row r="1913">
      <c r="A1913" s="20" t="inlineStr">
        <is>
          <t>5.15-5.21</t>
        </is>
      </c>
      <c r="B1913" s="20" t="inlineStr">
        <is>
          <t>PO-128-18512997878390660</t>
        </is>
      </c>
      <c r="C1913" s="20" t="inlineStr">
        <is>
          <t>Shipped</t>
        </is>
      </c>
      <c r="D1913" s="20" t="inlineStr">
        <is>
          <t>128-18513134193270660</t>
        </is>
      </c>
      <c r="E1913" s="20" t="inlineStr">
        <is>
          <t>Shipped</t>
        </is>
      </c>
      <c r="F1913" s="20" t="inlineStr">
        <is>
          <t>LV22W21</t>
        </is>
      </c>
      <c r="G19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13" s="20" t="inlineStr">
        <is>
          <t>1 pieza</t>
        </is>
      </c>
      <c r="I1913" s="20" t="n">
        <v>1</v>
      </c>
      <c r="J1913" s="21" t="n">
        <v>71.90000000000001</v>
      </c>
      <c r="K1913" s="21" t="n">
        <v>76.48999999999999</v>
      </c>
      <c r="L1913" s="21" t="n">
        <v>25.86</v>
      </c>
      <c r="M1913" s="21" t="n">
        <v>0</v>
      </c>
      <c r="N1913" s="21">
        <f>K1913*0.08+L1913*0.08</f>
        <v/>
      </c>
      <c r="O1913" s="21">
        <f>-(K1913*0.025+L1913*0.025)</f>
        <v/>
      </c>
      <c r="P1913" s="21">
        <f>32</f>
        <v/>
      </c>
      <c r="Q1913" s="21">
        <f>J1913+L1913+N1913+O1913-P1913-M1913</f>
        <v/>
      </c>
    </row>
    <row r="1914">
      <c r="A1914" s="20" t="inlineStr">
        <is>
          <t>5.15-5.21</t>
        </is>
      </c>
      <c r="B1914" s="20" t="inlineStr">
        <is>
          <t>PO-128-18273826837111254</t>
        </is>
      </c>
      <c r="C1914" s="20" t="inlineStr">
        <is>
          <t>Shipped</t>
        </is>
      </c>
      <c r="D1914" s="20" t="inlineStr">
        <is>
          <t>128-18273784894071254</t>
        </is>
      </c>
      <c r="E1914" s="20" t="inlineStr">
        <is>
          <t>Shipped</t>
        </is>
      </c>
      <c r="F1914" s="20" t="inlineStr">
        <is>
          <t>LV22W21</t>
        </is>
      </c>
      <c r="G19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14" s="20" t="inlineStr">
        <is>
          <t>1 pieza</t>
        </is>
      </c>
      <c r="I1914" s="20" t="n">
        <v>1</v>
      </c>
      <c r="J1914" s="21" t="n">
        <v>71.90000000000001</v>
      </c>
      <c r="K1914" s="21" t="n">
        <v>84.98</v>
      </c>
      <c r="L1914" s="21" t="n">
        <v>25.86</v>
      </c>
      <c r="M1914" s="21" t="n">
        <v>0</v>
      </c>
      <c r="N1914" s="21">
        <f>K1914*0.08+L1914*0.08</f>
        <v/>
      </c>
      <c r="O1914" s="21">
        <f>-(K1914*0.025+L1914*0.025)</f>
        <v/>
      </c>
      <c r="P1914" s="21">
        <f>32</f>
        <v/>
      </c>
      <c r="Q1914" s="21">
        <f>J1914+L1914+N1914+O1914-P1914-M1914</f>
        <v/>
      </c>
    </row>
    <row r="1915">
      <c r="A1915" s="20" t="inlineStr">
        <is>
          <t>5.15-5.21</t>
        </is>
      </c>
      <c r="B1915" s="20" t="inlineStr">
        <is>
          <t>PO-128-18419652854390323</t>
        </is>
      </c>
      <c r="C1915" s="20" t="inlineStr">
        <is>
          <t>Shipped</t>
        </is>
      </c>
      <c r="D1915" s="20" t="inlineStr">
        <is>
          <t>128-18419673825910323</t>
        </is>
      </c>
      <c r="E1915" s="20" t="inlineStr">
        <is>
          <t>Shipped</t>
        </is>
      </c>
      <c r="F1915" s="20" t="inlineStr">
        <is>
          <t>LV22W21</t>
        </is>
      </c>
      <c r="G19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15" s="20" t="inlineStr">
        <is>
          <t>1 pieza</t>
        </is>
      </c>
      <c r="I1915" s="20" t="n">
        <v>2</v>
      </c>
      <c r="J1915" s="21" t="n">
        <v>143.8</v>
      </c>
      <c r="K1915" s="21" t="n">
        <v>119.16</v>
      </c>
      <c r="L1915" s="21" t="n">
        <v>25.86</v>
      </c>
      <c r="M1915" s="21" t="n">
        <v>0</v>
      </c>
      <c r="N1915" s="21">
        <f>K1915*0.08+L1915*0.08</f>
        <v/>
      </c>
      <c r="O1915" s="21">
        <f>-(K1915*0.025+L1915*0.025)</f>
        <v/>
      </c>
      <c r="P1915" s="21">
        <f>32</f>
        <v/>
      </c>
      <c r="Q1915" s="21">
        <f>J1915+L1915+N1915+O1915-P1915-M1915</f>
        <v/>
      </c>
    </row>
    <row r="1916">
      <c r="A1916" s="20" t="inlineStr">
        <is>
          <t>5.15-5.21</t>
        </is>
      </c>
      <c r="B1916" s="20" t="inlineStr">
        <is>
          <t>PO-128-18122864609912154</t>
        </is>
      </c>
      <c r="C1916" s="20" t="inlineStr">
        <is>
          <t>Shipped</t>
        </is>
      </c>
      <c r="D1916" s="20" t="inlineStr">
        <is>
          <t>128-18122885581432154</t>
        </is>
      </c>
      <c r="E1916" s="20" t="inlineStr">
        <is>
          <t>Shipped</t>
        </is>
      </c>
      <c r="F1916" s="20" t="inlineStr">
        <is>
          <t>LV22W21</t>
        </is>
      </c>
      <c r="G19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16" s="20" t="inlineStr">
        <is>
          <t>1 pieza</t>
        </is>
      </c>
      <c r="I1916" s="20" t="n">
        <v>1</v>
      </c>
      <c r="J1916" s="21" t="n">
        <v>71.90000000000001</v>
      </c>
      <c r="K1916" s="21" t="n">
        <v>76.48999999999999</v>
      </c>
      <c r="L1916" s="21" t="n">
        <v>25.86</v>
      </c>
      <c r="M1916" s="21" t="n">
        <v>0</v>
      </c>
      <c r="N1916" s="21">
        <f>K1916*0.08+L1916*0.08</f>
        <v/>
      </c>
      <c r="O1916" s="21">
        <f>-(K1916*0.025+L1916*0.025)</f>
        <v/>
      </c>
      <c r="P1916" s="21">
        <f>32</f>
        <v/>
      </c>
      <c r="Q1916" s="21">
        <f>J1916+L1916+N1916+O1916-P1916-M1916</f>
        <v/>
      </c>
    </row>
    <row r="1917">
      <c r="A1917" s="20" t="inlineStr">
        <is>
          <t>5.15-5.21</t>
        </is>
      </c>
      <c r="B1917" s="20" t="inlineStr">
        <is>
          <t>PO-128-17966068378234048</t>
        </is>
      </c>
      <c r="C1917" s="20" t="inlineStr">
        <is>
          <t>Shipped</t>
        </is>
      </c>
      <c r="D1917" s="20" t="inlineStr">
        <is>
          <t>128-17966078863994048</t>
        </is>
      </c>
      <c r="E1917" s="20" t="inlineStr">
        <is>
          <t>Shipped</t>
        </is>
      </c>
      <c r="F1917" s="20" t="inlineStr">
        <is>
          <t>LV22W21</t>
        </is>
      </c>
      <c r="G19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17" s="20" t="inlineStr">
        <is>
          <t>1 pieza</t>
        </is>
      </c>
      <c r="I1917" s="20" t="n">
        <v>1</v>
      </c>
      <c r="J1917" s="21" t="n">
        <v>71.90000000000001</v>
      </c>
      <c r="K1917" s="21" t="n">
        <v>76.48999999999999</v>
      </c>
      <c r="L1917" s="21" t="n">
        <v>25.86</v>
      </c>
      <c r="M1917" s="21" t="n">
        <v>0</v>
      </c>
      <c r="N1917" s="21">
        <f>K1917*0.08+L1917*0.08</f>
        <v/>
      </c>
      <c r="O1917" s="21">
        <f>-(K1917*0.025+L1917*0.025)</f>
        <v/>
      </c>
      <c r="P1917" s="21">
        <f>32</f>
        <v/>
      </c>
      <c r="Q1917" s="21">
        <f>J1917+L1917+N1917+O1917-P1917-M1917</f>
        <v/>
      </c>
    </row>
    <row r="1918">
      <c r="A1918" s="20" t="inlineStr">
        <is>
          <t>5.15-5.21</t>
        </is>
      </c>
      <c r="B1918" s="20" t="inlineStr">
        <is>
          <t>PO-128-18246833485431353</t>
        </is>
      </c>
      <c r="C1918" s="20" t="inlineStr">
        <is>
          <t>Shipped</t>
        </is>
      </c>
      <c r="D1918" s="20" t="inlineStr">
        <is>
          <t>128-18246885914231353</t>
        </is>
      </c>
      <c r="E1918" s="20" t="inlineStr">
        <is>
          <t>Shipped</t>
        </is>
      </c>
      <c r="F1918" s="20" t="inlineStr">
        <is>
          <t>LV22W21</t>
        </is>
      </c>
      <c r="G19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18" s="20" t="inlineStr">
        <is>
          <t>1 pieza</t>
        </is>
      </c>
      <c r="I1918" s="20" t="n">
        <v>1</v>
      </c>
      <c r="J1918" s="21" t="n">
        <v>71.90000000000001</v>
      </c>
      <c r="K1918" s="21" t="n">
        <v>76.48999999999999</v>
      </c>
      <c r="L1918" s="21" t="n">
        <v>25.86</v>
      </c>
      <c r="M1918" s="21" t="n">
        <v>0</v>
      </c>
      <c r="N1918" s="21">
        <f>K1918*0.08+L1918*0.08</f>
        <v/>
      </c>
      <c r="O1918" s="21">
        <f>-(K1918*0.025+L1918*0.025)</f>
        <v/>
      </c>
      <c r="P1918" s="21">
        <f>32</f>
        <v/>
      </c>
      <c r="Q1918" s="21">
        <f>J1918+L1918+N1918+O1918-P1918-M1918</f>
        <v/>
      </c>
    </row>
    <row r="1919">
      <c r="A1919" s="20" t="inlineStr">
        <is>
          <t>5.15-5.21</t>
        </is>
      </c>
      <c r="B1919" s="20" t="inlineStr">
        <is>
          <t>PO-128-18054882181752497</t>
        </is>
      </c>
      <c r="C1919" s="20" t="inlineStr">
        <is>
          <t>Shipped</t>
        </is>
      </c>
      <c r="D1919" s="20" t="inlineStr">
        <is>
          <t>128-18054924124792497</t>
        </is>
      </c>
      <c r="E1919" s="20" t="inlineStr">
        <is>
          <t>Shipped</t>
        </is>
      </c>
      <c r="F1919" s="20" t="inlineStr">
        <is>
          <t>LV54W25</t>
        </is>
      </c>
      <c r="G191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919" s="20" t="inlineStr">
        <is>
          <t>Blanco</t>
        </is>
      </c>
      <c r="I1919" s="20" t="n">
        <v>10</v>
      </c>
      <c r="J1919" s="21" t="n">
        <v>779</v>
      </c>
      <c r="K1919" s="21" t="n">
        <v>797.4</v>
      </c>
      <c r="L1919" s="21" t="n">
        <v>0</v>
      </c>
      <c r="M1919" s="21" t="n">
        <v>0</v>
      </c>
      <c r="N1919" s="21">
        <f>K1919*0.08+L1919*0.08</f>
        <v/>
      </c>
      <c r="O1919" s="21">
        <f>-(K1919*0.025+L1919*0.025)</f>
        <v/>
      </c>
      <c r="P1919" s="21">
        <f>32</f>
        <v/>
      </c>
      <c r="Q1919" s="21">
        <f>J1919+L1919+N1919+O1919-P1919-M1919</f>
        <v/>
      </c>
    </row>
    <row r="1920">
      <c r="A1920" s="20" t="inlineStr">
        <is>
          <t>5.15-5.21</t>
        </is>
      </c>
      <c r="B1920" s="20" t="inlineStr">
        <is>
          <t>PO-128-18385518787190396</t>
        </is>
      </c>
      <c r="C1920" s="20" t="inlineStr">
        <is>
          <t>Shipped</t>
        </is>
      </c>
      <c r="D1920" s="20" t="inlineStr">
        <is>
          <t>128-18385508301430396</t>
        </is>
      </c>
      <c r="E1920" s="20" t="inlineStr">
        <is>
          <t>Shipped</t>
        </is>
      </c>
      <c r="F1920" s="20" t="inlineStr">
        <is>
          <t>LV22W21</t>
        </is>
      </c>
      <c r="G19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20" s="20" t="inlineStr">
        <is>
          <t>1 pieza</t>
        </is>
      </c>
      <c r="I1920" s="20" t="n">
        <v>1</v>
      </c>
      <c r="J1920" s="21" t="n">
        <v>71.90000000000001</v>
      </c>
      <c r="K1920" s="21" t="n">
        <v>76.48999999999999</v>
      </c>
      <c r="L1920" s="21" t="n">
        <v>25.86</v>
      </c>
      <c r="M1920" s="21" t="n">
        <v>0</v>
      </c>
      <c r="N1920" s="21">
        <f>K1920*0.08+L1920*0.08</f>
        <v/>
      </c>
      <c r="O1920" s="21">
        <f>-(K1920*0.025+L1920*0.025)</f>
        <v/>
      </c>
      <c r="P1920" s="21">
        <f>32</f>
        <v/>
      </c>
      <c r="Q1920" s="21">
        <f>J1920+L1920+N1920+O1920-P1920-M1920</f>
        <v/>
      </c>
    </row>
    <row r="1921">
      <c r="A1921" s="20" t="inlineStr">
        <is>
          <t>5.15-5.21</t>
        </is>
      </c>
      <c r="B1921" s="20" t="inlineStr">
        <is>
          <t>PO-128-17939486295673121</t>
        </is>
      </c>
      <c r="C1921" s="20" t="inlineStr">
        <is>
          <t>Shipped</t>
        </is>
      </c>
      <c r="D1921" s="20" t="inlineStr">
        <is>
          <t>128-17939512510073121</t>
        </is>
      </c>
      <c r="E1921" s="20" t="inlineStr">
        <is>
          <t>Shipped</t>
        </is>
      </c>
      <c r="F1921" s="20" t="inlineStr">
        <is>
          <t>EM26W24-1PC</t>
        </is>
      </c>
      <c r="G1921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1921" s="20" t="inlineStr">
        <is>
          <t>1 Pieza/Potencia-24W；Brillo-120W/200lm</t>
        </is>
      </c>
      <c r="I1921" s="20" t="n">
        <v>1</v>
      </c>
      <c r="J1921" s="21" t="n">
        <v>47.49</v>
      </c>
      <c r="K1921" s="21" t="n">
        <v>62.21</v>
      </c>
      <c r="L1921" s="21" t="n">
        <v>25.86</v>
      </c>
      <c r="M1921" s="21" t="n">
        <v>0</v>
      </c>
      <c r="N1921" s="21">
        <f>K1921*0.08+L1921*0.08</f>
        <v/>
      </c>
      <c r="O1921" s="21">
        <f>-(K1921*0.025+L1921*0.025)</f>
        <v/>
      </c>
      <c r="P1921" s="21">
        <f>32</f>
        <v/>
      </c>
      <c r="Q1921" s="21">
        <f>J1921+L1921+N1921+O1921-P1921-M1921</f>
        <v/>
      </c>
    </row>
    <row r="1922">
      <c r="A1922" s="20" t="inlineStr">
        <is>
          <t>5.15-5.21</t>
        </is>
      </c>
      <c r="B1922" s="20" t="inlineStr">
        <is>
          <t>PO-128-18038822943353681</t>
        </is>
      </c>
      <c r="C1922" s="20" t="inlineStr">
        <is>
          <t>Shipped</t>
        </is>
      </c>
      <c r="D1922" s="20" t="inlineStr">
        <is>
          <t>128-18038860954233681</t>
        </is>
      </c>
      <c r="E1922" s="20" t="inlineStr">
        <is>
          <t>Shipped</t>
        </is>
      </c>
      <c r="F1922" s="20" t="inlineStr">
        <is>
          <t>LV22W21</t>
        </is>
      </c>
      <c r="G19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22" s="20" t="inlineStr">
        <is>
          <t>1 pieza</t>
        </is>
      </c>
      <c r="I1922" s="20" t="n">
        <v>2</v>
      </c>
      <c r="J1922" s="21" t="n">
        <v>143.8</v>
      </c>
      <c r="K1922" s="21" t="n">
        <v>150.66</v>
      </c>
      <c r="L1922" s="21" t="n">
        <v>25.86</v>
      </c>
      <c r="M1922" s="21" t="n">
        <v>0</v>
      </c>
      <c r="N1922" s="21">
        <f>K1922*0.08+L1922*0.08</f>
        <v/>
      </c>
      <c r="O1922" s="21">
        <f>-(K1922*0.025+L1922*0.025)</f>
        <v/>
      </c>
      <c r="P1922" s="21">
        <f>32</f>
        <v/>
      </c>
      <c r="Q1922" s="21">
        <f>J1922+L1922+N1922+O1922-P1922-M1922</f>
        <v/>
      </c>
    </row>
    <row r="1923">
      <c r="A1923" s="20" t="inlineStr">
        <is>
          <t>5.15-5.21</t>
        </is>
      </c>
      <c r="B1923" s="20" t="inlineStr">
        <is>
          <t>PO-128-18061138883192330</t>
        </is>
      </c>
      <c r="C1923" s="20" t="inlineStr">
        <is>
          <t>Shipped</t>
        </is>
      </c>
      <c r="D1923" s="20" t="inlineStr">
        <is>
          <t>128-18061096940152330</t>
        </is>
      </c>
      <c r="E1923" s="20" t="inlineStr">
        <is>
          <t>Shipped</t>
        </is>
      </c>
      <c r="F1923" s="20" t="inlineStr">
        <is>
          <t>LV54W25</t>
        </is>
      </c>
      <c r="G192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923" s="20" t="inlineStr">
        <is>
          <t>Blanco</t>
        </is>
      </c>
      <c r="I1923" s="20" t="n">
        <v>1</v>
      </c>
      <c r="J1923" s="21" t="n">
        <v>77.90000000000001</v>
      </c>
      <c r="K1923" s="21" t="n">
        <v>79.73999999999999</v>
      </c>
      <c r="L1923" s="21" t="n">
        <v>25.86</v>
      </c>
      <c r="M1923" s="21" t="n">
        <v>0</v>
      </c>
      <c r="N1923" s="21">
        <f>K1923*0.08+L1923*0.08</f>
        <v/>
      </c>
      <c r="O1923" s="21">
        <f>-(K1923*0.025+L1923*0.025)</f>
        <v/>
      </c>
      <c r="P1923" s="21">
        <f>32</f>
        <v/>
      </c>
      <c r="Q1923" s="21">
        <f>J1923+L1923+N1923+O1923-P1923-M1923</f>
        <v/>
      </c>
    </row>
    <row r="1924">
      <c r="A1924" s="20" t="inlineStr">
        <is>
          <t>5.15-5.21</t>
        </is>
      </c>
      <c r="B1924" s="20" t="inlineStr">
        <is>
          <t>PO-128-18299526462071935</t>
        </is>
      </c>
      <c r="C1924" s="20" t="inlineStr">
        <is>
          <t>Shipped</t>
        </is>
      </c>
      <c r="D1924" s="20" t="inlineStr">
        <is>
          <t>128-18299547433591935</t>
        </is>
      </c>
      <c r="E1924" s="20" t="inlineStr">
        <is>
          <t>Shipped</t>
        </is>
      </c>
      <c r="F1924" s="20" t="inlineStr">
        <is>
          <t>LV22W21</t>
        </is>
      </c>
      <c r="G19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24" s="20" t="inlineStr">
        <is>
          <t>1 pieza</t>
        </is>
      </c>
      <c r="I1924" s="20" t="n">
        <v>1</v>
      </c>
      <c r="J1924" s="21" t="n">
        <v>71.90000000000001</v>
      </c>
      <c r="K1924" s="21" t="n">
        <v>84.98</v>
      </c>
      <c r="L1924" s="21" t="n">
        <v>25.86</v>
      </c>
      <c r="M1924" s="21" t="n">
        <v>0</v>
      </c>
      <c r="N1924" s="21">
        <f>K1924*0.08+L1924*0.08</f>
        <v/>
      </c>
      <c r="O1924" s="21">
        <f>-(K1924*0.025+L1924*0.025)</f>
        <v/>
      </c>
      <c r="P1924" s="21">
        <f>32</f>
        <v/>
      </c>
      <c r="Q1924" s="21">
        <f>J1924+L1924+N1924+O1924-P1924-M1924</f>
        <v/>
      </c>
    </row>
    <row r="1925">
      <c r="A1925" s="20" t="inlineStr">
        <is>
          <t>5.15-5.21</t>
        </is>
      </c>
      <c r="B1925" s="20" t="inlineStr">
        <is>
          <t>PO-128-18368441815671586</t>
        </is>
      </c>
      <c r="C1925" s="20" t="inlineStr">
        <is>
          <t>Shipped</t>
        </is>
      </c>
      <c r="D1925" s="20" t="inlineStr">
        <is>
          <t>128-18368410358391586</t>
        </is>
      </c>
      <c r="E1925" s="20" t="inlineStr">
        <is>
          <t>Shipped</t>
        </is>
      </c>
      <c r="F1925" s="20" t="inlineStr">
        <is>
          <t>LV22W21</t>
        </is>
      </c>
      <c r="G19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25" s="20" t="inlineStr">
        <is>
          <t>1 pieza</t>
        </is>
      </c>
      <c r="I1925" s="20" t="n">
        <v>1</v>
      </c>
      <c r="J1925" s="21" t="n">
        <v>71.90000000000001</v>
      </c>
      <c r="K1925" s="21" t="n">
        <v>76.48999999999999</v>
      </c>
      <c r="L1925" s="21" t="n">
        <v>25.86</v>
      </c>
      <c r="M1925" s="21" t="n">
        <v>0</v>
      </c>
      <c r="N1925" s="21">
        <f>K1925*0.08+L1925*0.08</f>
        <v/>
      </c>
      <c r="O1925" s="21">
        <f>-(K1925*0.025+L1925*0.025)</f>
        <v/>
      </c>
      <c r="P1925" s="21">
        <f>32</f>
        <v/>
      </c>
      <c r="Q1925" s="21">
        <f>J1925+L1925+N1925+O1925-P1925-M1925</f>
        <v/>
      </c>
    </row>
    <row r="1926">
      <c r="A1926" s="20" t="inlineStr">
        <is>
          <t>5.15-5.21</t>
        </is>
      </c>
      <c r="B1926" s="20" t="inlineStr">
        <is>
          <t>PO-128-18543730340470607</t>
        </is>
      </c>
      <c r="C1926" s="20" t="inlineStr">
        <is>
          <t>Shipped</t>
        </is>
      </c>
      <c r="D1926" s="20" t="inlineStr">
        <is>
          <t>128-18543698883190607</t>
        </is>
      </c>
      <c r="E1926" s="20" t="inlineStr">
        <is>
          <t>Shipped</t>
        </is>
      </c>
      <c r="F1926" s="20" t="inlineStr">
        <is>
          <t>LV22W21</t>
        </is>
      </c>
      <c r="G19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26" s="20" t="inlineStr">
        <is>
          <t>1 pieza</t>
        </is>
      </c>
      <c r="I1926" s="20" t="n">
        <v>3</v>
      </c>
      <c r="J1926" s="21" t="n">
        <v>215.7</v>
      </c>
      <c r="K1926" s="21" t="n">
        <v>229.47</v>
      </c>
      <c r="L1926" s="21" t="n">
        <v>25.86</v>
      </c>
      <c r="M1926" s="21" t="n">
        <v>0</v>
      </c>
      <c r="N1926" s="21">
        <f>K1926*0.08+L1926*0.08</f>
        <v/>
      </c>
      <c r="O1926" s="21">
        <f>-(K1926*0.025+L1926*0.025)</f>
        <v/>
      </c>
      <c r="P1926" s="21">
        <f>32</f>
        <v/>
      </c>
      <c r="Q1926" s="21">
        <f>J1926+L1926+N1926+O1926-P1926-M1926</f>
        <v/>
      </c>
    </row>
    <row r="1927">
      <c r="A1927" s="20" t="inlineStr">
        <is>
          <t>5.15-5.21</t>
        </is>
      </c>
      <c r="B1927" s="20" t="inlineStr">
        <is>
          <t>PO-128-18276745800311047</t>
        </is>
      </c>
      <c r="C1927" s="20" t="inlineStr">
        <is>
          <t>Shipped</t>
        </is>
      </c>
      <c r="D1927" s="20" t="inlineStr">
        <is>
          <t>128-18276758907511047</t>
        </is>
      </c>
      <c r="E1927" s="20" t="inlineStr">
        <is>
          <t>Shipped</t>
        </is>
      </c>
      <c r="F1927" s="20" t="inlineStr">
        <is>
          <t>LV22W21</t>
        </is>
      </c>
      <c r="G19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27" s="20" t="inlineStr">
        <is>
          <t>1 pieza</t>
        </is>
      </c>
      <c r="I1927" s="20" t="n">
        <v>1</v>
      </c>
      <c r="J1927" s="21" t="n">
        <v>71.90000000000001</v>
      </c>
      <c r="K1927" s="21" t="n">
        <v>64.76000000000001</v>
      </c>
      <c r="L1927" s="21" t="n">
        <v>25.86</v>
      </c>
      <c r="M1927" s="21" t="n">
        <v>0</v>
      </c>
      <c r="N1927" s="21">
        <f>K1927*0.08+L1927*0.08</f>
        <v/>
      </c>
      <c r="O1927" s="21">
        <f>-(K1927*0.025+L1927*0.025)</f>
        <v/>
      </c>
      <c r="P1927" s="21">
        <f>32</f>
        <v/>
      </c>
      <c r="Q1927" s="21">
        <f>J1927+L1927+N1927+O1927-P1927-M1927</f>
        <v/>
      </c>
    </row>
    <row r="1928">
      <c r="A1928" s="20" t="inlineStr">
        <is>
          <t>5.15-5.21</t>
        </is>
      </c>
      <c r="B1928" s="20" t="inlineStr">
        <is>
          <t>PO-128-18015002880633823</t>
        </is>
      </c>
      <c r="C1928" s="20" t="inlineStr">
        <is>
          <t>Shipped</t>
        </is>
      </c>
      <c r="D1928" s="20" t="inlineStr">
        <is>
          <t>128-18014960937593823</t>
        </is>
      </c>
      <c r="E1928" s="20" t="inlineStr">
        <is>
          <t>Shipped</t>
        </is>
      </c>
      <c r="F1928" s="20" t="inlineStr">
        <is>
          <t>LV22W21</t>
        </is>
      </c>
      <c r="G19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28" s="20" t="inlineStr">
        <is>
          <t>1 pieza</t>
        </is>
      </c>
      <c r="I1928" s="20" t="n">
        <v>1</v>
      </c>
      <c r="J1928" s="21" t="n">
        <v>71.90000000000001</v>
      </c>
      <c r="K1928" s="21" t="n">
        <v>76.48999999999999</v>
      </c>
      <c r="L1928" s="21" t="n">
        <v>25.86</v>
      </c>
      <c r="M1928" s="21" t="n">
        <v>0</v>
      </c>
      <c r="N1928" s="21">
        <f>K1928*0.08+L1928*0.08</f>
        <v/>
      </c>
      <c r="O1928" s="21">
        <f>-(K1928*0.025+L1928*0.025)</f>
        <v/>
      </c>
      <c r="P1928" s="21">
        <f>32</f>
        <v/>
      </c>
      <c r="Q1928" s="21">
        <f>J1928+L1928+N1928+O1928-P1928-M1928</f>
        <v/>
      </c>
    </row>
    <row r="1929">
      <c r="A1929" s="20" t="inlineStr">
        <is>
          <t>5.15-5.21</t>
        </is>
      </c>
      <c r="B1929" s="20" t="inlineStr">
        <is>
          <t>PO-128-18457592443510033</t>
        </is>
      </c>
      <c r="C1929" s="20" t="inlineStr">
        <is>
          <t>Shipped</t>
        </is>
      </c>
      <c r="D1929" s="20" t="inlineStr">
        <is>
          <t>128-18457550500470033</t>
        </is>
      </c>
      <c r="E1929" s="20" t="inlineStr">
        <is>
          <t>Shipped</t>
        </is>
      </c>
      <c r="F1929" s="20" t="inlineStr">
        <is>
          <t>LV22W21</t>
        </is>
      </c>
      <c r="G19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29" s="20" t="inlineStr">
        <is>
          <t>1 pieza</t>
        </is>
      </c>
      <c r="I1929" s="20" t="n">
        <v>1</v>
      </c>
      <c r="J1929" s="21" t="n">
        <v>71.90000000000001</v>
      </c>
      <c r="K1929" s="21" t="n">
        <v>23.04</v>
      </c>
      <c r="L1929" s="21" t="n">
        <v>25.86</v>
      </c>
      <c r="M1929" s="21" t="n">
        <v>0</v>
      </c>
      <c r="N1929" s="21">
        <f>K1929*0.08+L1929*0.08</f>
        <v/>
      </c>
      <c r="O1929" s="21">
        <f>-(K1929*0.025+L1929*0.025)</f>
        <v/>
      </c>
      <c r="P1929" s="21">
        <f>32</f>
        <v/>
      </c>
      <c r="Q1929" s="21">
        <f>J1929+L1929+N1929+O1929-P1929-M1929</f>
        <v/>
      </c>
    </row>
    <row r="1930">
      <c r="A1930" s="20" t="inlineStr">
        <is>
          <t>5.15-5.21</t>
        </is>
      </c>
      <c r="B1930" s="20" t="inlineStr">
        <is>
          <t>PO-128-17922670126713285</t>
        </is>
      </c>
      <c r="C1930" s="20" t="inlineStr">
        <is>
          <t>Shipped</t>
        </is>
      </c>
      <c r="D1930" s="20" t="inlineStr">
        <is>
          <t>128-17922649155193285</t>
        </is>
      </c>
      <c r="E1930" s="20" t="inlineStr">
        <is>
          <t>Shipped</t>
        </is>
      </c>
      <c r="F1930" s="20" t="inlineStr">
        <is>
          <t>LV22W21</t>
        </is>
      </c>
      <c r="G19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30" s="20" t="inlineStr">
        <is>
          <t>1 pieza</t>
        </is>
      </c>
      <c r="I1930" s="20" t="n">
        <v>1</v>
      </c>
      <c r="J1930" s="21" t="n">
        <v>71.90000000000001</v>
      </c>
      <c r="K1930" s="21" t="n">
        <v>84.98</v>
      </c>
      <c r="L1930" s="21" t="n">
        <v>25.86</v>
      </c>
      <c r="M1930" s="21" t="n">
        <v>0</v>
      </c>
      <c r="N1930" s="21">
        <f>K1930*0.08+L1930*0.08</f>
        <v/>
      </c>
      <c r="O1930" s="21">
        <f>-(K1930*0.025+L1930*0.025)</f>
        <v/>
      </c>
      <c r="P1930" s="21">
        <f>32</f>
        <v/>
      </c>
      <c r="Q1930" s="21">
        <f>J1930+L1930+N1930+O1930-P1930-M1930</f>
        <v/>
      </c>
    </row>
    <row r="1931">
      <c r="A1931" s="20" t="inlineStr">
        <is>
          <t>5.15-5.21</t>
        </is>
      </c>
      <c r="B1931" s="20" t="inlineStr">
        <is>
          <t>PO-128-18341889480311680</t>
        </is>
      </c>
      <c r="C1931" s="20" t="inlineStr">
        <is>
          <t>Shipped</t>
        </is>
      </c>
      <c r="D1931" s="20" t="inlineStr">
        <is>
          <t>128-18341894723191680</t>
        </is>
      </c>
      <c r="E1931" s="20" t="inlineStr">
        <is>
          <t>Shipped</t>
        </is>
      </c>
      <c r="F1931" s="20" t="inlineStr">
        <is>
          <t>LV22W21</t>
        </is>
      </c>
      <c r="G19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31" s="20" t="inlineStr">
        <is>
          <t>1 pieza</t>
        </is>
      </c>
      <c r="I1931" s="20" t="n">
        <v>1</v>
      </c>
      <c r="J1931" s="21" t="n">
        <v>71.90000000000001</v>
      </c>
      <c r="K1931" s="21" t="n">
        <v>76.48999999999999</v>
      </c>
      <c r="L1931" s="21" t="n">
        <v>25.86</v>
      </c>
      <c r="M1931" s="21" t="n">
        <v>0</v>
      </c>
      <c r="N1931" s="21">
        <f>K1931*0.08+L1931*0.08</f>
        <v/>
      </c>
      <c r="O1931" s="21">
        <f>-(K1931*0.025+L1931*0.025)</f>
        <v/>
      </c>
      <c r="P1931" s="21">
        <f>32</f>
        <v/>
      </c>
      <c r="Q1931" s="21">
        <f>J1931+L1931+N1931+O1931-P1931-M1931</f>
        <v/>
      </c>
    </row>
    <row r="1932">
      <c r="A1932" s="20" t="inlineStr">
        <is>
          <t>5.15-5.21</t>
        </is>
      </c>
      <c r="B1932" s="20" t="inlineStr">
        <is>
          <t>PO-128-06897000858233339</t>
        </is>
      </c>
      <c r="C1932" s="20" t="inlineStr">
        <is>
          <t>Shipped</t>
        </is>
      </c>
      <c r="D1932" s="20" t="inlineStr">
        <is>
          <t>128-06896990372473339</t>
        </is>
      </c>
      <c r="E1932" s="20" t="inlineStr">
        <is>
          <t>Shipped</t>
        </is>
      </c>
      <c r="F1932" s="20" t="inlineStr">
        <is>
          <t>LV22W21</t>
        </is>
      </c>
      <c r="G19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32" s="20" t="inlineStr">
        <is>
          <t>1 pieza</t>
        </is>
      </c>
      <c r="I1932" s="20" t="n">
        <v>1</v>
      </c>
      <c r="J1932" s="21" t="n">
        <v>71.90000000000001</v>
      </c>
      <c r="K1932" s="21" t="n">
        <v>65.28</v>
      </c>
      <c r="L1932" s="21" t="n">
        <v>25.86</v>
      </c>
      <c r="M1932" s="21" t="n">
        <v>0</v>
      </c>
      <c r="N1932" s="21">
        <f>K1932*0.08+L1932*0.08</f>
        <v/>
      </c>
      <c r="O1932" s="21">
        <f>-(K1932*0.025+L1932*0.025)</f>
        <v/>
      </c>
      <c r="P1932" s="21">
        <f>32</f>
        <v/>
      </c>
      <c r="Q1932" s="21">
        <f>J1932+L1932+N1932+O1932-P1932-M1932</f>
        <v/>
      </c>
    </row>
    <row r="1933">
      <c r="A1933" s="20" t="inlineStr">
        <is>
          <t>5.15-5.21</t>
        </is>
      </c>
      <c r="B1933" s="20" t="inlineStr">
        <is>
          <t>PO-128-07113955062392108</t>
        </is>
      </c>
      <c r="C1933" s="20" t="inlineStr">
        <is>
          <t>Shipped</t>
        </is>
      </c>
      <c r="D1933" s="20" t="inlineStr">
        <is>
          <t>128-07113892147832108</t>
        </is>
      </c>
      <c r="E1933" s="20" t="inlineStr">
        <is>
          <t>Shipped</t>
        </is>
      </c>
      <c r="F1933" s="20" t="inlineStr">
        <is>
          <t>B03W10-10PZS</t>
        </is>
      </c>
      <c r="G193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933" s="20" t="inlineStr">
        <is>
          <t>10 piezas</t>
        </is>
      </c>
      <c r="I1933" s="20" t="n">
        <v>1</v>
      </c>
      <c r="J1933" s="21" t="n">
        <v>60</v>
      </c>
      <c r="K1933" s="21" t="n">
        <v>71.61</v>
      </c>
      <c r="L1933" s="21" t="n">
        <v>25.86</v>
      </c>
      <c r="M1933" s="21" t="n">
        <v>0</v>
      </c>
      <c r="N1933" s="21">
        <f>K1933*0.08+L1933*0.08</f>
        <v/>
      </c>
      <c r="O1933" s="21">
        <f>-(K1933*0.025+L1933*0.025)</f>
        <v/>
      </c>
      <c r="P1933" s="21">
        <f>32</f>
        <v/>
      </c>
      <c r="Q1933" s="21">
        <f>J1933+L1933+N1933+O1933-P1933-M1933</f>
        <v/>
      </c>
    </row>
    <row r="1934">
      <c r="A1934" s="20" t="inlineStr">
        <is>
          <t>5.15-5.21</t>
        </is>
      </c>
      <c r="B1934" s="20" t="inlineStr">
        <is>
          <t>PO-128-07505844716150860</t>
        </is>
      </c>
      <c r="C1934" s="20" t="inlineStr">
        <is>
          <t>Shipped</t>
        </is>
      </c>
      <c r="D1934" s="20" t="inlineStr">
        <is>
          <t>128-07505834230390860</t>
        </is>
      </c>
      <c r="E1934" s="20" t="inlineStr">
        <is>
          <t>Shipped</t>
        </is>
      </c>
      <c r="F1934" s="20" t="inlineStr">
        <is>
          <t>B03W10-10PZS</t>
        </is>
      </c>
      <c r="G193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934" s="20" t="inlineStr">
        <is>
          <t>10 piezas</t>
        </is>
      </c>
      <c r="I1934" s="20" t="n">
        <v>1</v>
      </c>
      <c r="J1934" s="21" t="n">
        <v>60</v>
      </c>
      <c r="K1934" s="21" t="n">
        <v>52.77</v>
      </c>
      <c r="L1934" s="21" t="n">
        <v>25.86</v>
      </c>
      <c r="M1934" s="21" t="n">
        <v>0</v>
      </c>
      <c r="N1934" s="21">
        <f>K1934*0.08+L1934*0.08</f>
        <v/>
      </c>
      <c r="O1934" s="21">
        <f>-(K1934*0.025+L1934*0.025)</f>
        <v/>
      </c>
      <c r="P1934" s="21">
        <f>32</f>
        <v/>
      </c>
      <c r="Q1934" s="21">
        <f>J1934+L1934+N1934+O1934-P1934-M1934</f>
        <v/>
      </c>
    </row>
    <row r="1935">
      <c r="A1935" s="20" t="inlineStr">
        <is>
          <t>5.15-5.21</t>
        </is>
      </c>
      <c r="B1935" s="20" t="inlineStr">
        <is>
          <t>PO-128-07034649590393671</t>
        </is>
      </c>
      <c r="C1935" s="20" t="inlineStr">
        <is>
          <t>Shipped</t>
        </is>
      </c>
      <c r="D1935" s="20" t="inlineStr">
        <is>
          <t>128-07034607647353671</t>
        </is>
      </c>
      <c r="E1935" s="20" t="inlineStr">
        <is>
          <t>Shipped</t>
        </is>
      </c>
      <c r="F1935" s="20" t="inlineStr">
        <is>
          <t>B03W10-10PZS</t>
        </is>
      </c>
      <c r="G19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935" s="20" t="inlineStr">
        <is>
          <t>10 piezas</t>
        </is>
      </c>
      <c r="I1935" s="20" t="n">
        <v>1</v>
      </c>
      <c r="J1935" s="21" t="n">
        <v>60</v>
      </c>
      <c r="K1935" s="21" t="n">
        <v>22.07</v>
      </c>
      <c r="L1935" s="21" t="n">
        <v>25.86</v>
      </c>
      <c r="M1935" s="21" t="n">
        <v>0</v>
      </c>
      <c r="N1935" s="21">
        <f>K1935*0.08+L1935*0.08</f>
        <v/>
      </c>
      <c r="O1935" s="21">
        <f>-(K1935*0.025+L1935*0.025)</f>
        <v/>
      </c>
      <c r="P1935" s="21">
        <f>32</f>
        <v/>
      </c>
      <c r="Q1935" s="21">
        <f>J1935+L1935+N1935+O1935-P1935-M1935</f>
        <v/>
      </c>
    </row>
    <row r="1936">
      <c r="A1936" s="20" t="inlineStr">
        <is>
          <t>5.15-5.21</t>
        </is>
      </c>
      <c r="B1936" s="20" t="inlineStr">
        <is>
          <t>PO-128-06896799872633338</t>
        </is>
      </c>
      <c r="C1936" s="20" t="inlineStr">
        <is>
          <t>Shipped</t>
        </is>
      </c>
      <c r="D1936" s="20" t="inlineStr">
        <is>
          <t>128-06896782177913338</t>
        </is>
      </c>
      <c r="E1936" s="20" t="inlineStr">
        <is>
          <t>Shipped</t>
        </is>
      </c>
      <c r="F1936" s="20" t="inlineStr">
        <is>
          <t>LV22W21</t>
        </is>
      </c>
      <c r="G19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36" s="20" t="inlineStr">
        <is>
          <t>1 pieza</t>
        </is>
      </c>
      <c r="I1936" s="20" t="n">
        <v>2</v>
      </c>
      <c r="J1936" s="21" t="n">
        <v>143.8</v>
      </c>
      <c r="K1936" s="21" t="n">
        <v>148.72</v>
      </c>
      <c r="L1936" s="21" t="n">
        <v>25.86</v>
      </c>
      <c r="M1936" s="21" t="n">
        <v>0</v>
      </c>
      <c r="N1936" s="21">
        <f>K1936*0.08+L1936*0.08</f>
        <v/>
      </c>
      <c r="O1936" s="21">
        <f>-(K1936*0.025+L1936*0.025)</f>
        <v/>
      </c>
      <c r="P1936" s="21">
        <f>32</f>
        <v/>
      </c>
      <c r="Q1936" s="21">
        <f>J1936+L1936+N1936+O1936-P1936-M1936</f>
        <v/>
      </c>
    </row>
    <row r="1937">
      <c r="A1937" s="20" t="inlineStr">
        <is>
          <t>5.15-5.21</t>
        </is>
      </c>
      <c r="B1937" s="20" t="inlineStr">
        <is>
          <t>PO-128-07366656886391562</t>
        </is>
      </c>
      <c r="C1937" s="20" t="inlineStr">
        <is>
          <t>Shipped</t>
        </is>
      </c>
      <c r="D1937" s="20" t="inlineStr">
        <is>
          <t>128-07366677857911562</t>
        </is>
      </c>
      <c r="E1937" s="20" t="inlineStr">
        <is>
          <t>Shipped</t>
        </is>
      </c>
      <c r="F1937" s="20" t="inlineStr">
        <is>
          <t>LV54W25</t>
        </is>
      </c>
      <c r="G193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937" s="20" t="inlineStr">
        <is>
          <t>Blanco</t>
        </is>
      </c>
      <c r="I1937" s="20" t="n">
        <v>1</v>
      </c>
      <c r="J1937" s="21" t="n">
        <v>77.90000000000001</v>
      </c>
      <c r="K1937" s="21" t="n">
        <v>80.63</v>
      </c>
      <c r="L1937" s="21" t="n">
        <v>25.86</v>
      </c>
      <c r="M1937" s="21" t="n">
        <v>0</v>
      </c>
      <c r="N1937" s="21">
        <f>K1937*0.08+L1937*0.08</f>
        <v/>
      </c>
      <c r="O1937" s="21">
        <f>-(K1937*0.025+L1937*0.025)</f>
        <v/>
      </c>
      <c r="P1937" s="21">
        <f>32</f>
        <v/>
      </c>
      <c r="Q1937" s="21">
        <f>J1937+L1937+N1937+O1937-P1937-M1937</f>
        <v/>
      </c>
    </row>
    <row r="1938">
      <c r="A1938" s="20" t="inlineStr">
        <is>
          <t>5.15-5.21</t>
        </is>
      </c>
      <c r="B1938" s="20" t="inlineStr">
        <is>
          <t>PO-128-07119698514552138</t>
        </is>
      </c>
      <c r="C1938" s="20" t="inlineStr">
        <is>
          <t>Shipped</t>
        </is>
      </c>
      <c r="D1938" s="20" t="inlineStr">
        <is>
          <t>128-07119719486072138</t>
        </is>
      </c>
      <c r="E1938" s="20" t="inlineStr">
        <is>
          <t>Shipped</t>
        </is>
      </c>
      <c r="F1938" s="20" t="inlineStr">
        <is>
          <t>B03W10-10PZS</t>
        </is>
      </c>
      <c r="G19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938" s="20" t="inlineStr">
        <is>
          <t>10 piezas</t>
        </is>
      </c>
      <c r="I1938" s="20" t="n">
        <v>1</v>
      </c>
      <c r="J1938" s="21" t="n">
        <v>60</v>
      </c>
      <c r="K1938" s="21" t="n">
        <v>11.72</v>
      </c>
      <c r="L1938" s="21" t="n">
        <v>25.86</v>
      </c>
      <c r="M1938" s="21" t="n">
        <v>0</v>
      </c>
      <c r="N1938" s="21">
        <f>K1938*0.08+L1938*0.08</f>
        <v/>
      </c>
      <c r="O1938" s="21">
        <f>-(K1938*0.025+L1938*0.025)</f>
        <v/>
      </c>
      <c r="P1938" s="21">
        <f>32</f>
        <v/>
      </c>
      <c r="Q1938" s="21">
        <f>J1938+L1938+N1938+O1938-P1938-M1938</f>
        <v/>
      </c>
    </row>
    <row r="1939">
      <c r="A1939" s="20" t="inlineStr">
        <is>
          <t>5.15-5.21</t>
        </is>
      </c>
      <c r="B1939" s="20" t="inlineStr">
        <is>
          <t>PO-128-07556302124150625</t>
        </is>
      </c>
      <c r="C1939" s="20" t="inlineStr">
        <is>
          <t>Shipped</t>
        </is>
      </c>
      <c r="D1939" s="20" t="inlineStr">
        <is>
          <t>128-07556312609910625</t>
        </is>
      </c>
      <c r="E1939" s="20" t="inlineStr">
        <is>
          <t>Shipped</t>
        </is>
      </c>
      <c r="F1939" s="20" t="inlineStr">
        <is>
          <t>LV22W21</t>
        </is>
      </c>
      <c r="G19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39" s="20" t="inlineStr">
        <is>
          <t>1 pieza</t>
        </is>
      </c>
      <c r="I1939" s="20" t="n">
        <v>1</v>
      </c>
      <c r="J1939" s="21" t="n">
        <v>71.90000000000001</v>
      </c>
      <c r="K1939" s="21" t="n">
        <v>84.98</v>
      </c>
      <c r="L1939" s="21" t="n">
        <v>25.86</v>
      </c>
      <c r="M1939" s="21" t="n">
        <v>0</v>
      </c>
      <c r="N1939" s="21">
        <f>K1939*0.08+L1939*0.08</f>
        <v/>
      </c>
      <c r="O1939" s="21">
        <f>-(K1939*0.025+L1939*0.025)</f>
        <v/>
      </c>
      <c r="P1939" s="21">
        <f>32</f>
        <v/>
      </c>
      <c r="Q1939" s="21">
        <f>J1939+L1939+N1939+O1939-P1939-M1939</f>
        <v/>
      </c>
    </row>
    <row r="1940">
      <c r="A1940" s="20" t="inlineStr">
        <is>
          <t>5.15-5.21</t>
        </is>
      </c>
      <c r="B1940" s="20" t="inlineStr">
        <is>
          <t>PO-128-07197212081272572</t>
        </is>
      </c>
      <c r="C1940" s="20" t="inlineStr">
        <is>
          <t>Shipped</t>
        </is>
      </c>
      <c r="D1940" s="20" t="inlineStr">
        <is>
          <t>128-07197233052792572</t>
        </is>
      </c>
      <c r="E1940" s="20" t="inlineStr">
        <is>
          <t>Shipped</t>
        </is>
      </c>
      <c r="F1940" s="20" t="inlineStr">
        <is>
          <t>LV22W21</t>
        </is>
      </c>
      <c r="G19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40" s="20" t="inlineStr">
        <is>
          <t>1 pieza</t>
        </is>
      </c>
      <c r="I1940" s="20" t="n">
        <v>2</v>
      </c>
      <c r="J1940" s="21" t="n">
        <v>143.8</v>
      </c>
      <c r="K1940" s="21" t="n">
        <v>97.43000000000001</v>
      </c>
      <c r="L1940" s="21" t="n">
        <v>25.86</v>
      </c>
      <c r="M1940" s="21" t="n">
        <v>0</v>
      </c>
      <c r="N1940" s="21">
        <f>K1940*0.08+L1940*0.08</f>
        <v/>
      </c>
      <c r="O1940" s="21">
        <f>-(K1940*0.025+L1940*0.025)</f>
        <v/>
      </c>
      <c r="P1940" s="21">
        <f>32</f>
        <v/>
      </c>
      <c r="Q1940" s="21">
        <f>J1940+L1940+N1940+O1940-P1940-M1940</f>
        <v/>
      </c>
    </row>
    <row r="1941">
      <c r="A1941" s="20" t="inlineStr">
        <is>
          <t>5.15-5.21</t>
        </is>
      </c>
      <c r="B1941" s="20" t="inlineStr">
        <is>
          <t>PO-128-06990603433593933</t>
        </is>
      </c>
      <c r="C1941" s="20" t="inlineStr">
        <is>
          <t>Shipped</t>
        </is>
      </c>
      <c r="D1941" s="20" t="inlineStr">
        <is>
          <t>128-06990624405113933</t>
        </is>
      </c>
      <c r="E1941" s="20" t="inlineStr">
        <is>
          <t>Shipped</t>
        </is>
      </c>
      <c r="F1941" s="20" t="inlineStr">
        <is>
          <t>LV54W25</t>
        </is>
      </c>
      <c r="G194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941" s="20" t="inlineStr">
        <is>
          <t>Blanco</t>
        </is>
      </c>
      <c r="I1941" s="20" t="n">
        <v>1</v>
      </c>
      <c r="J1941" s="21" t="n">
        <v>77.90000000000001</v>
      </c>
      <c r="K1941" s="21" t="n">
        <v>79.73999999999999</v>
      </c>
      <c r="L1941" s="21" t="n">
        <v>25.86</v>
      </c>
      <c r="M1941" s="21" t="n">
        <v>0</v>
      </c>
      <c r="N1941" s="21">
        <f>K1941*0.08+L1941*0.08</f>
        <v/>
      </c>
      <c r="O1941" s="21">
        <f>-(K1941*0.025+L1941*0.025)</f>
        <v/>
      </c>
      <c r="P1941" s="21">
        <f>32</f>
        <v/>
      </c>
      <c r="Q1941" s="21">
        <f>J1941+L1941+N1941+O1941-P1941-M1941</f>
        <v/>
      </c>
    </row>
    <row r="1942">
      <c r="A1942" s="20" t="inlineStr">
        <is>
          <t>5.15-5.21</t>
        </is>
      </c>
      <c r="B1942" s="20" t="inlineStr">
        <is>
          <t>PO-128-07470902692470108</t>
        </is>
      </c>
      <c r="C1942" s="20" t="inlineStr">
        <is>
          <t>Shipped</t>
        </is>
      </c>
      <c r="D1942" s="20" t="inlineStr">
        <is>
          <t>128-07470970849910108</t>
        </is>
      </c>
      <c r="E1942" s="20" t="inlineStr">
        <is>
          <t>Shipped</t>
        </is>
      </c>
      <c r="F1942" s="20" t="inlineStr">
        <is>
          <t>LV22W21</t>
        </is>
      </c>
      <c r="G19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42" s="20" t="inlineStr">
        <is>
          <t>1 pieza</t>
        </is>
      </c>
      <c r="I1942" s="20" t="n">
        <v>1</v>
      </c>
      <c r="J1942" s="21" t="n">
        <v>71.90000000000001</v>
      </c>
      <c r="K1942" s="21" t="n">
        <v>84.98</v>
      </c>
      <c r="L1942" s="21" t="n">
        <v>25.86</v>
      </c>
      <c r="M1942" s="21" t="n">
        <v>0</v>
      </c>
      <c r="N1942" s="21">
        <f>K1942*0.08+L1942*0.08</f>
        <v/>
      </c>
      <c r="O1942" s="21">
        <f>-(K1942*0.025+L1942*0.025)</f>
        <v/>
      </c>
      <c r="P1942" s="21">
        <f>32</f>
        <v/>
      </c>
      <c r="Q1942" s="21">
        <f>J1942+L1942+N1942+O1942-P1942-M1942</f>
        <v/>
      </c>
    </row>
    <row r="1943">
      <c r="A1943" s="20" t="inlineStr">
        <is>
          <t>5.15-5.21</t>
        </is>
      </c>
      <c r="B1943" s="20" t="inlineStr">
        <is>
          <t>PO-128-07015484201593785</t>
        </is>
      </c>
      <c r="C1943" s="20" t="inlineStr">
        <is>
          <t>Shipped</t>
        </is>
      </c>
      <c r="D1943" s="20" t="inlineStr">
        <is>
          <t>128-07015552359033785</t>
        </is>
      </c>
      <c r="E1943" s="20" t="inlineStr">
        <is>
          <t>Shipped</t>
        </is>
      </c>
      <c r="F1943" s="20" t="inlineStr">
        <is>
          <t>B03W10-10PZS</t>
        </is>
      </c>
      <c r="G194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943" s="20" t="inlineStr">
        <is>
          <t>10 piezas</t>
        </is>
      </c>
      <c r="I1943" s="20" t="n">
        <v>1</v>
      </c>
      <c r="J1943" s="21" t="n">
        <v>60</v>
      </c>
      <c r="K1943" s="21" t="n">
        <v>65.17</v>
      </c>
      <c r="L1943" s="21" t="n">
        <v>25.86</v>
      </c>
      <c r="M1943" s="21" t="n">
        <v>0</v>
      </c>
      <c r="N1943" s="21">
        <f>K1943*0.08+L1943*0.08</f>
        <v/>
      </c>
      <c r="O1943" s="21">
        <f>-(K1943*0.025+L1943*0.025)</f>
        <v/>
      </c>
      <c r="P1943" s="21">
        <f>32</f>
        <v/>
      </c>
      <c r="Q1943" s="21">
        <f>J1943+L1943+N1943+O1943-P1943-M1943</f>
        <v/>
      </c>
    </row>
    <row r="1944">
      <c r="A1944" s="20" t="inlineStr">
        <is>
          <t>5.15-5.21</t>
        </is>
      </c>
      <c r="B1944" s="20" t="inlineStr">
        <is>
          <t>PO-128-07435403151990128</t>
        </is>
      </c>
      <c r="C1944" s="20" t="inlineStr">
        <is>
          <t>Shipped</t>
        </is>
      </c>
      <c r="D1944" s="20" t="inlineStr">
        <is>
          <t>128-07435445095030128</t>
        </is>
      </c>
      <c r="E1944" s="20" t="inlineStr">
        <is>
          <t>Shipped</t>
        </is>
      </c>
      <c r="F1944" s="20" t="inlineStr">
        <is>
          <t>LV22W21</t>
        </is>
      </c>
      <c r="G19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44" s="20" t="inlineStr">
        <is>
          <t>1 pieza</t>
        </is>
      </c>
      <c r="I1944" s="20" t="n">
        <v>2</v>
      </c>
      <c r="J1944" s="21" t="n">
        <v>143.8</v>
      </c>
      <c r="K1944" s="21" t="n">
        <v>152.98</v>
      </c>
      <c r="L1944" s="21" t="n">
        <v>25.86</v>
      </c>
      <c r="M1944" s="21" t="n">
        <v>0</v>
      </c>
      <c r="N1944" s="21">
        <f>K1944*0.08+L1944*0.08</f>
        <v/>
      </c>
      <c r="O1944" s="21">
        <f>-(K1944*0.025+L1944*0.025)</f>
        <v/>
      </c>
      <c r="P1944" s="21">
        <f>32</f>
        <v/>
      </c>
      <c r="Q1944" s="21">
        <f>J1944+L1944+N1944+O1944-P1944-M1944</f>
        <v/>
      </c>
    </row>
    <row r="1945">
      <c r="A1945" s="20" t="inlineStr">
        <is>
          <t>5.15-5.21</t>
        </is>
      </c>
      <c r="B1945" s="20" t="inlineStr">
        <is>
          <t>PO-128-07111190395512063</t>
        </is>
      </c>
      <c r="C1945" s="20" t="inlineStr">
        <is>
          <t>Shipped</t>
        </is>
      </c>
      <c r="D1945" s="20" t="inlineStr">
        <is>
          <t>128-07111179909752063</t>
        </is>
      </c>
      <c r="E1945" s="20" t="inlineStr">
        <is>
          <t>Shipped</t>
        </is>
      </c>
      <c r="F1945" s="20" t="inlineStr">
        <is>
          <t>LV22W21</t>
        </is>
      </c>
      <c r="G19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45" s="20" t="inlineStr">
        <is>
          <t>1 pieza</t>
        </is>
      </c>
      <c r="I1945" s="20" t="n">
        <v>4</v>
      </c>
      <c r="J1945" s="21" t="n">
        <v>287.6</v>
      </c>
      <c r="K1945" s="21" t="n">
        <v>299.76</v>
      </c>
      <c r="L1945" s="21" t="n">
        <v>0</v>
      </c>
      <c r="M1945" s="21" t="n">
        <v>0</v>
      </c>
      <c r="N1945" s="21">
        <f>K1945*0.08+L1945*0.08</f>
        <v/>
      </c>
      <c r="O1945" s="21">
        <f>-(K1945*0.025+L1945*0.025)</f>
        <v/>
      </c>
      <c r="P1945" s="21">
        <f>32</f>
        <v/>
      </c>
      <c r="Q1945" s="21">
        <f>J1945+L1945+N1945+O1945-P1945-M1945</f>
        <v/>
      </c>
    </row>
    <row r="1946">
      <c r="A1946" s="20" t="inlineStr">
        <is>
          <t>5.15-5.21</t>
        </is>
      </c>
      <c r="B1946" s="20" t="inlineStr">
        <is>
          <t>PO-128-06930518170233267</t>
        </is>
      </c>
      <c r="C1946" s="20" t="inlineStr">
        <is>
          <t>Shipped</t>
        </is>
      </c>
      <c r="D1946" s="20" t="inlineStr">
        <is>
          <t>128-06930512927353267</t>
        </is>
      </c>
      <c r="E1946" s="20" t="inlineStr">
        <is>
          <t>Shipped</t>
        </is>
      </c>
      <c r="F1946" s="20" t="inlineStr">
        <is>
          <t>LV22W21</t>
        </is>
      </c>
      <c r="G19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46" s="20" t="inlineStr">
        <is>
          <t>1 pieza</t>
        </is>
      </c>
      <c r="I1946" s="20" t="n">
        <v>2</v>
      </c>
      <c r="J1946" s="21" t="n">
        <v>143.8</v>
      </c>
      <c r="K1946" s="21" t="n">
        <v>152.98</v>
      </c>
      <c r="L1946" s="21" t="n">
        <v>25.86</v>
      </c>
      <c r="M1946" s="21" t="n">
        <v>0</v>
      </c>
      <c r="N1946" s="21">
        <f>K1946*0.08+L1946*0.08</f>
        <v/>
      </c>
      <c r="O1946" s="21">
        <f>-(K1946*0.025+L1946*0.025)</f>
        <v/>
      </c>
      <c r="P1946" s="21">
        <f>32</f>
        <v/>
      </c>
      <c r="Q1946" s="21">
        <f>J1946+L1946+N1946+O1946-P1946-M1946</f>
        <v/>
      </c>
    </row>
    <row r="1947">
      <c r="A1947" s="20" t="inlineStr">
        <is>
          <t>5.15-5.21</t>
        </is>
      </c>
      <c r="B1947" s="20" t="inlineStr">
        <is>
          <t>PO-128-07406860995190490</t>
        </is>
      </c>
      <c r="C1947" s="20" t="inlineStr">
        <is>
          <t>Shipped</t>
        </is>
      </c>
      <c r="D1947" s="20" t="inlineStr">
        <is>
          <t>128-07406819052150490</t>
        </is>
      </c>
      <c r="E1947" s="20" t="inlineStr">
        <is>
          <t>Shipped</t>
        </is>
      </c>
      <c r="F1947" s="20" t="inlineStr">
        <is>
          <t>LV22W21</t>
        </is>
      </c>
      <c r="G19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47" s="20" t="inlineStr">
        <is>
          <t>1 pieza</t>
        </is>
      </c>
      <c r="I1947" s="20" t="n">
        <v>1</v>
      </c>
      <c r="J1947" s="21" t="n">
        <v>71.90000000000001</v>
      </c>
      <c r="K1947" s="21" t="n">
        <v>64.7</v>
      </c>
      <c r="L1947" s="21" t="n">
        <v>25.86</v>
      </c>
      <c r="M1947" s="21" t="n">
        <v>0</v>
      </c>
      <c r="N1947" s="21">
        <f>K1947*0.08+L1947*0.08</f>
        <v/>
      </c>
      <c r="O1947" s="21">
        <f>-(K1947*0.025+L1947*0.025)</f>
        <v/>
      </c>
      <c r="P1947" s="21">
        <f>32</f>
        <v/>
      </c>
      <c r="Q1947" s="21">
        <f>J1947+L1947+N1947+O1947-P1947-M1947</f>
        <v/>
      </c>
    </row>
    <row r="1948">
      <c r="A1948" s="20" t="inlineStr">
        <is>
          <t>5.15-5.21</t>
        </is>
      </c>
      <c r="B1948" s="20" t="inlineStr">
        <is>
          <t>PO-128-07158389033592869</t>
        </is>
      </c>
      <c r="C1948" s="20" t="inlineStr">
        <is>
          <t>Shipped</t>
        </is>
      </c>
      <c r="D1948" s="20" t="inlineStr">
        <is>
          <t>128-07158430976632869</t>
        </is>
      </c>
      <c r="E1948" s="20" t="inlineStr">
        <is>
          <t>Shipped</t>
        </is>
      </c>
      <c r="F1948" s="20" t="inlineStr">
        <is>
          <t>LV22W21</t>
        </is>
      </c>
      <c r="G19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48" s="20" t="inlineStr">
        <is>
          <t>1 pieza</t>
        </is>
      </c>
      <c r="I1948" s="20" t="n">
        <v>3</v>
      </c>
      <c r="J1948" s="21" t="n">
        <v>215.7</v>
      </c>
      <c r="K1948" s="21" t="n">
        <v>229.47</v>
      </c>
      <c r="L1948" s="21" t="n">
        <v>25.86</v>
      </c>
      <c r="M1948" s="21" t="n">
        <v>0</v>
      </c>
      <c r="N1948" s="21">
        <f>K1948*0.08+L1948*0.08</f>
        <v/>
      </c>
      <c r="O1948" s="21">
        <f>-(K1948*0.025+L1948*0.025)</f>
        <v/>
      </c>
      <c r="P1948" s="21">
        <f>32</f>
        <v/>
      </c>
      <c r="Q1948" s="21">
        <f>J1948+L1948+N1948+O1948-P1948-M1948</f>
        <v/>
      </c>
    </row>
    <row r="1949">
      <c r="A1949" s="20" t="inlineStr">
        <is>
          <t>5.15-5.21</t>
        </is>
      </c>
      <c r="B1949" s="20" t="inlineStr">
        <is>
          <t>PO-128-07319091896952039</t>
        </is>
      </c>
      <c r="C1949" s="20" t="inlineStr">
        <is>
          <t>Shipped</t>
        </is>
      </c>
      <c r="D1949" s="20" t="inlineStr">
        <is>
          <t>128-07319112868472039</t>
        </is>
      </c>
      <c r="E1949" s="20" t="inlineStr">
        <is>
          <t>Shipped</t>
        </is>
      </c>
      <c r="F1949" s="20" t="inlineStr">
        <is>
          <t>LV22W21</t>
        </is>
      </c>
      <c r="G19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49" s="20" t="inlineStr">
        <is>
          <t>1 pieza</t>
        </is>
      </c>
      <c r="I1949" s="20" t="n">
        <v>1</v>
      </c>
      <c r="J1949" s="21" t="n">
        <v>71.90000000000001</v>
      </c>
      <c r="K1949" s="21" t="n">
        <v>76.48999999999999</v>
      </c>
      <c r="L1949" s="21" t="n">
        <v>25.86</v>
      </c>
      <c r="M1949" s="21" t="n">
        <v>0</v>
      </c>
      <c r="N1949" s="21">
        <f>K1949*0.08+L1949*0.08</f>
        <v/>
      </c>
      <c r="O1949" s="21">
        <f>-(K1949*0.025+L1949*0.025)</f>
        <v/>
      </c>
      <c r="P1949" s="21">
        <f>32</f>
        <v/>
      </c>
      <c r="Q1949" s="21">
        <f>J1949+L1949+N1949+O1949-P1949-M1949</f>
        <v/>
      </c>
    </row>
    <row r="1950">
      <c r="A1950" s="20" t="inlineStr">
        <is>
          <t>5.15-5.21</t>
        </is>
      </c>
      <c r="B1950" s="20" t="inlineStr">
        <is>
          <t>PO-128-07265703378551204</t>
        </is>
      </c>
      <c r="C1950" s="20" t="inlineStr">
        <is>
          <t>Shipped</t>
        </is>
      </c>
      <c r="D1950" s="20" t="inlineStr">
        <is>
          <t>128-07265692892791204</t>
        </is>
      </c>
      <c r="E1950" s="20" t="inlineStr">
        <is>
          <t>Shipped</t>
        </is>
      </c>
      <c r="F1950" s="20" t="inlineStr">
        <is>
          <t>LV22W21</t>
        </is>
      </c>
      <c r="G19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50" s="20" t="inlineStr">
        <is>
          <t>1 pieza</t>
        </is>
      </c>
      <c r="I1950" s="20" t="n">
        <v>3</v>
      </c>
      <c r="J1950" s="21" t="n">
        <v>215.7</v>
      </c>
      <c r="K1950" s="21" t="n">
        <v>229.47</v>
      </c>
      <c r="L1950" s="21" t="n">
        <v>25.86</v>
      </c>
      <c r="M1950" s="21" t="n">
        <v>0</v>
      </c>
      <c r="N1950" s="21">
        <f>K1950*0.08+L1950*0.08</f>
        <v/>
      </c>
      <c r="O1950" s="21">
        <f>-(K1950*0.025+L1950*0.025)</f>
        <v/>
      </c>
      <c r="P1950" s="21">
        <f>32</f>
        <v/>
      </c>
      <c r="Q1950" s="21">
        <f>J1950+L1950+N1950+O1950-P1950-M1950</f>
        <v/>
      </c>
    </row>
    <row r="1951">
      <c r="A1951" s="20" t="inlineStr">
        <is>
          <t>5.15-5.21</t>
        </is>
      </c>
      <c r="B1951" s="20" t="inlineStr">
        <is>
          <t>PO-128-07414700739190317</t>
        </is>
      </c>
      <c r="C1951" s="20" t="inlineStr">
        <is>
          <t>Shipped</t>
        </is>
      </c>
      <c r="D1951" s="20" t="inlineStr">
        <is>
          <t>128-07414747925110317</t>
        </is>
      </c>
      <c r="E1951" s="20" t="inlineStr">
        <is>
          <t>Shipped</t>
        </is>
      </c>
      <c r="F1951" s="20" t="inlineStr">
        <is>
          <t>LV22W21</t>
        </is>
      </c>
      <c r="G19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51" s="20" t="inlineStr">
        <is>
          <t>1 pieza</t>
        </is>
      </c>
      <c r="I1951" s="20" t="n">
        <v>1</v>
      </c>
      <c r="J1951" s="21" t="n">
        <v>71.90000000000001</v>
      </c>
      <c r="K1951" s="21" t="n">
        <v>84.98</v>
      </c>
      <c r="L1951" s="21" t="n">
        <v>25.86</v>
      </c>
      <c r="M1951" s="21" t="n">
        <v>0</v>
      </c>
      <c r="N1951" s="21">
        <f>K1951*0.08+L1951*0.08</f>
        <v/>
      </c>
      <c r="O1951" s="21">
        <f>-(K1951*0.025+L1951*0.025)</f>
        <v/>
      </c>
      <c r="P1951" s="21">
        <f>32</f>
        <v/>
      </c>
      <c r="Q1951" s="21">
        <f>J1951+L1951+N1951+O1951-P1951-M1951</f>
        <v/>
      </c>
    </row>
    <row r="1952">
      <c r="A1952" s="20" t="inlineStr">
        <is>
          <t>5.15-5.21</t>
        </is>
      </c>
      <c r="B1952" s="20" t="inlineStr">
        <is>
          <t>PO-128-07405558838390498</t>
        </is>
      </c>
      <c r="C1952" s="20" t="inlineStr">
        <is>
          <t>Shipped</t>
        </is>
      </c>
      <c r="D1952" s="20" t="inlineStr">
        <is>
          <t>128-07405611267190498</t>
        </is>
      </c>
      <c r="E1952" s="20" t="inlineStr">
        <is>
          <t>Shipped</t>
        </is>
      </c>
      <c r="F1952" s="20" t="inlineStr">
        <is>
          <t>BG-146-G</t>
        </is>
      </c>
      <c r="G1952" s="20" t="inlineStr">
        <is>
          <t>linkbit Audífonos Inalámbricos de Diadema Bluetooth 6.0 - Baja Latencia para Música y Juegos, Audio Hi-Res con Driver de 40mm, Plegable para Hogar, Oficina y Viajes</t>
        </is>
      </c>
      <c r="H1952" s="20" t="inlineStr">
        <is>
          <t>GRIS</t>
        </is>
      </c>
      <c r="I1952" s="20" t="n">
        <v>1</v>
      </c>
      <c r="J1952" s="21" t="n">
        <v>72</v>
      </c>
      <c r="K1952" s="21" t="n">
        <v>93.93000000000001</v>
      </c>
      <c r="L1952" s="21" t="n">
        <v>25.86</v>
      </c>
      <c r="M1952" s="21" t="n">
        <v>0</v>
      </c>
      <c r="N1952" s="21">
        <f>K1952*0.08+L1952*0.08</f>
        <v/>
      </c>
      <c r="O1952" s="21">
        <f>-(K1952*0.025+L1952*0.025)</f>
        <v/>
      </c>
      <c r="P1952" s="21">
        <f>32</f>
        <v/>
      </c>
      <c r="Q1952" s="21">
        <f>J1952+L1952+N1952+O1952-P1952-M1952</f>
        <v/>
      </c>
    </row>
    <row r="1953">
      <c r="A1953" s="20" t="inlineStr">
        <is>
          <t>5.15-5.21</t>
        </is>
      </c>
      <c r="B1953" s="20" t="inlineStr">
        <is>
          <t>PO-128-07095123825272220</t>
        </is>
      </c>
      <c r="C1953" s="20" t="inlineStr">
        <is>
          <t>Shipped</t>
        </is>
      </c>
      <c r="D1953" s="20" t="inlineStr">
        <is>
          <t>128-07095102853752220</t>
        </is>
      </c>
      <c r="E1953" s="20" t="inlineStr">
        <is>
          <t>Shipped</t>
        </is>
      </c>
      <c r="F1953" s="20" t="inlineStr">
        <is>
          <t>B03W10-10PZS</t>
        </is>
      </c>
      <c r="G19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953" s="20" t="inlineStr">
        <is>
          <t>10 piezas</t>
        </is>
      </c>
      <c r="I1953" s="20" t="n">
        <v>1</v>
      </c>
      <c r="J1953" s="21" t="n">
        <v>60</v>
      </c>
      <c r="K1953" s="21" t="n">
        <v>65.17</v>
      </c>
      <c r="L1953" s="21" t="n">
        <v>25.86</v>
      </c>
      <c r="M1953" s="21" t="n">
        <v>0</v>
      </c>
      <c r="N1953" s="21">
        <f>K1953*0.08+L1953*0.08</f>
        <v/>
      </c>
      <c r="O1953" s="21">
        <f>-(K1953*0.025+L1953*0.025)</f>
        <v/>
      </c>
      <c r="P1953" s="21">
        <f>32</f>
        <v/>
      </c>
      <c r="Q1953" s="21">
        <f>J1953+L1953+N1953+O1953-P1953-M1953</f>
        <v/>
      </c>
    </row>
    <row r="1954">
      <c r="A1954" s="20" t="inlineStr">
        <is>
          <t>5.15-5.21</t>
        </is>
      </c>
      <c r="B1954" s="20" t="inlineStr">
        <is>
          <t>PO-128-07308769019511973</t>
        </is>
      </c>
      <c r="C1954" s="20" t="inlineStr">
        <is>
          <t>Shipped</t>
        </is>
      </c>
      <c r="D1954" s="20" t="inlineStr">
        <is>
          <t>128-07308748047991973</t>
        </is>
      </c>
      <c r="E1954" s="20" t="inlineStr">
        <is>
          <t>Shipped</t>
        </is>
      </c>
      <c r="F1954" s="20" t="inlineStr">
        <is>
          <t>LV22W21</t>
        </is>
      </c>
      <c r="G19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54" s="20" t="inlineStr">
        <is>
          <t>1 pieza</t>
        </is>
      </c>
      <c r="I1954" s="20" t="n">
        <v>2</v>
      </c>
      <c r="J1954" s="21" t="n">
        <v>143.8</v>
      </c>
      <c r="K1954" s="21" t="n">
        <v>152.98</v>
      </c>
      <c r="L1954" s="21" t="n">
        <v>25.86</v>
      </c>
      <c r="M1954" s="21" t="n">
        <v>0</v>
      </c>
      <c r="N1954" s="21">
        <f>K1954*0.08+L1954*0.08</f>
        <v/>
      </c>
      <c r="O1954" s="21">
        <f>-(K1954*0.025+L1954*0.025)</f>
        <v/>
      </c>
      <c r="P1954" s="21">
        <f>32</f>
        <v/>
      </c>
      <c r="Q1954" s="21">
        <f>J1954+L1954+N1954+O1954-P1954-M1954</f>
        <v/>
      </c>
    </row>
    <row r="1955">
      <c r="A1955" s="20" t="inlineStr">
        <is>
          <t>5.15-5.21</t>
        </is>
      </c>
      <c r="B1955" s="20" t="inlineStr">
        <is>
          <t>PO-128-07240061671031292</t>
        </is>
      </c>
      <c r="C1955" s="20" t="inlineStr">
        <is>
          <t>Shipped</t>
        </is>
      </c>
      <c r="D1955" s="20" t="inlineStr">
        <is>
          <t>128-07240059704951292</t>
        </is>
      </c>
      <c r="E1955" s="20" t="inlineStr">
        <is>
          <t>Shipped</t>
        </is>
      </c>
      <c r="F1955" s="20" t="inlineStr">
        <is>
          <t>LV54W25</t>
        </is>
      </c>
      <c r="G195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955" s="20" t="inlineStr">
        <is>
          <t>Blanco</t>
        </is>
      </c>
      <c r="I1955" s="20" t="n">
        <v>1</v>
      </c>
      <c r="J1955" s="21" t="n">
        <v>77.90000000000001</v>
      </c>
      <c r="K1955" s="21" t="n">
        <v>76.16</v>
      </c>
      <c r="L1955" s="21" t="n">
        <v>25.86</v>
      </c>
      <c r="M1955" s="21" t="n">
        <v>0</v>
      </c>
      <c r="N1955" s="21">
        <f>K1955*0.08+L1955*0.08</f>
        <v/>
      </c>
      <c r="O1955" s="21">
        <f>-(K1955*0.025+L1955*0.025)</f>
        <v/>
      </c>
      <c r="P1955" s="21">
        <f>32</f>
        <v/>
      </c>
      <c r="Q1955" s="21">
        <f>J1955+L1955+N1955+O1955-P1955-M1955</f>
        <v/>
      </c>
    </row>
    <row r="1956">
      <c r="A1956" s="20" t="inlineStr">
        <is>
          <t>5.15-5.21</t>
        </is>
      </c>
      <c r="B1956" s="20" t="inlineStr">
        <is>
          <t>PO-128-07529350748790720</t>
        </is>
      </c>
      <c r="C1956" s="20" t="inlineStr">
        <is>
          <t>Shipped</t>
        </is>
      </c>
      <c r="D1956" s="20" t="inlineStr">
        <is>
          <t>128-07529392691830720</t>
        </is>
      </c>
      <c r="E1956" s="20" t="inlineStr">
        <is>
          <t>Shipped</t>
        </is>
      </c>
      <c r="F1956" s="20" t="inlineStr">
        <is>
          <t>APS43W25</t>
        </is>
      </c>
      <c r="G1956" s="20" t="inlineStr">
        <is>
          <t>TIANLAI Luz Solar de Calle con Carga Automática, Resistente al Agua IP65, Detección de Movimiento Inteligente, Iluminación para Casa, Comunidad y Camino Rural, Sin Costos de Electricidad</t>
        </is>
      </c>
      <c r="H1956" s="20" t="inlineStr">
        <is>
          <t>NEGRO</t>
        </is>
      </c>
      <c r="I1956" s="20" t="n">
        <v>1</v>
      </c>
      <c r="J1956" s="21" t="n">
        <v>110</v>
      </c>
      <c r="K1956" s="21" t="n">
        <v>33.76</v>
      </c>
      <c r="L1956" s="21" t="n">
        <v>25.86</v>
      </c>
      <c r="M1956" s="21" t="n">
        <v>0</v>
      </c>
      <c r="N1956" s="21">
        <f>K1956*0.08+L1956*0.08</f>
        <v/>
      </c>
      <c r="O1956" s="21">
        <f>-(K1956*0.025+L1956*0.025)</f>
        <v/>
      </c>
      <c r="P1956" s="21">
        <f>32</f>
        <v/>
      </c>
      <c r="Q1956" s="21">
        <f>J1956+L1956+N1956+O1956-P1956-M1956</f>
        <v/>
      </c>
    </row>
    <row r="1957">
      <c r="A1957" s="20" t="inlineStr">
        <is>
          <t>5.15-5.21</t>
        </is>
      </c>
      <c r="B1957" s="20" t="inlineStr">
        <is>
          <t>PO-128-07495385672310797</t>
        </is>
      </c>
      <c r="C1957" s="20" t="inlineStr">
        <is>
          <t>Shipped</t>
        </is>
      </c>
      <c r="D1957" s="20" t="inlineStr">
        <is>
          <t>128-07495364700790797</t>
        </is>
      </c>
      <c r="E1957" s="20" t="inlineStr">
        <is>
          <t>Shipped</t>
        </is>
      </c>
      <c r="F1957" s="20" t="inlineStr">
        <is>
          <t>LV22W21</t>
        </is>
      </c>
      <c r="G19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57" s="20" t="inlineStr">
        <is>
          <t>1 pieza</t>
        </is>
      </c>
      <c r="I1957" s="20" t="n">
        <v>1</v>
      </c>
      <c r="J1957" s="21" t="n">
        <v>71.90000000000001</v>
      </c>
      <c r="K1957" s="21" t="n">
        <v>84.98</v>
      </c>
      <c r="L1957" s="21" t="n">
        <v>25.86</v>
      </c>
      <c r="M1957" s="21" t="n">
        <v>0</v>
      </c>
      <c r="N1957" s="21">
        <f>K1957*0.08+L1957*0.08</f>
        <v/>
      </c>
      <c r="O1957" s="21">
        <f>-(K1957*0.025+L1957*0.025)</f>
        <v/>
      </c>
      <c r="P1957" s="21">
        <f>32</f>
        <v/>
      </c>
      <c r="Q1957" s="21">
        <f>J1957+L1957+N1957+O1957-P1957-M1957</f>
        <v/>
      </c>
    </row>
    <row r="1958">
      <c r="A1958" s="20" t="inlineStr">
        <is>
          <t>5.15-5.21</t>
        </is>
      </c>
      <c r="B1958" s="20" t="inlineStr">
        <is>
          <t>PO-128-07052482857592474</t>
        </is>
      </c>
      <c r="C1958" s="20" t="inlineStr">
        <is>
          <t>Shipped</t>
        </is>
      </c>
      <c r="D1958" s="20" t="inlineStr">
        <is>
          <t>128-07052619172472474</t>
        </is>
      </c>
      <c r="E1958" s="20" t="inlineStr">
        <is>
          <t>Shipped</t>
        </is>
      </c>
      <c r="F1958" s="20" t="inlineStr">
        <is>
          <t>LV22W21</t>
        </is>
      </c>
      <c r="G19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58" s="20" t="inlineStr">
        <is>
          <t>1 pieza</t>
        </is>
      </c>
      <c r="I1958" s="20" t="n">
        <v>4</v>
      </c>
      <c r="J1958" s="21" t="n">
        <v>287.6</v>
      </c>
      <c r="K1958" s="21" t="n">
        <v>271.94</v>
      </c>
      <c r="L1958" s="21" t="n">
        <v>0</v>
      </c>
      <c r="M1958" s="21" t="n">
        <v>0</v>
      </c>
      <c r="N1958" s="21">
        <f>K1958*0.08+L1958*0.08</f>
        <v/>
      </c>
      <c r="O1958" s="21">
        <f>-(K1958*0.025+L1958*0.025)</f>
        <v/>
      </c>
      <c r="P1958" s="21">
        <f>32</f>
        <v/>
      </c>
      <c r="Q1958" s="21">
        <f>J1958+L1958+N1958+O1958-P1958-M1958</f>
        <v/>
      </c>
    </row>
    <row r="1959">
      <c r="A1959" s="20" t="inlineStr">
        <is>
          <t>5.15-5.21</t>
        </is>
      </c>
      <c r="B1959" s="20" t="inlineStr">
        <is>
          <t>PO-128-07116616346232092</t>
        </is>
      </c>
      <c r="C1959" s="20" t="inlineStr">
        <is>
          <t>Shipped</t>
        </is>
      </c>
      <c r="D1959" s="20" t="inlineStr">
        <is>
          <t>128-07116658289272092</t>
        </is>
      </c>
      <c r="E1959" s="20" t="inlineStr">
        <is>
          <t>Shipped</t>
        </is>
      </c>
      <c r="F1959" s="20" t="inlineStr">
        <is>
          <t>M10</t>
        </is>
      </c>
      <c r="G1959" s="20" t="inlineStr">
        <is>
          <t>Pantalla de Batería Clara HD LED - Auriculares Inalámbricos TWS, Estuche con 6 Recargas, 5h de Uso, 4 Micrófonos CVC8.0 con Reducción de Ruido y Sonido HiFi</t>
        </is>
      </c>
      <c r="H1959" s="20" t="inlineStr">
        <is>
          <t>1 pieza</t>
        </is>
      </c>
      <c r="I1959" s="20" t="n">
        <v>1</v>
      </c>
      <c r="J1959" s="21" t="n">
        <v>42.8</v>
      </c>
      <c r="K1959" s="21" t="n">
        <v>48</v>
      </c>
      <c r="L1959" s="21" t="n">
        <v>25.86</v>
      </c>
      <c r="M1959" s="21" t="n">
        <v>0</v>
      </c>
      <c r="N1959" s="21">
        <f>K1959*0.08+L1959*0.08</f>
        <v/>
      </c>
      <c r="O1959" s="21">
        <f>-(K1959*0.025+L1959*0.025)</f>
        <v/>
      </c>
      <c r="P1959" s="21">
        <f>32</f>
        <v/>
      </c>
      <c r="Q1959" s="21">
        <f>J1959+L1959+N1959+O1959-P1959-M1959</f>
        <v/>
      </c>
    </row>
    <row r="1960">
      <c r="A1960" s="20" t="inlineStr">
        <is>
          <t>5.15-5.21</t>
        </is>
      </c>
      <c r="B1960" s="20" t="inlineStr">
        <is>
          <t>PO-128-07353884211831702</t>
        </is>
      </c>
      <c r="C1960" s="20" t="inlineStr">
        <is>
          <t>Shipped</t>
        </is>
      </c>
      <c r="D1960" s="20" t="inlineStr">
        <is>
          <t>128-07353894697591702</t>
        </is>
      </c>
      <c r="E1960" s="20" t="inlineStr">
        <is>
          <t>Shipped</t>
        </is>
      </c>
      <c r="F1960" s="20" t="inlineStr">
        <is>
          <t>LV22W21</t>
        </is>
      </c>
      <c r="G19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60" s="20" t="inlineStr">
        <is>
          <t>1 pieza</t>
        </is>
      </c>
      <c r="I1960" s="20" t="n">
        <v>2</v>
      </c>
      <c r="J1960" s="21" t="n">
        <v>143.8</v>
      </c>
      <c r="K1960" s="21" t="n">
        <v>152.98</v>
      </c>
      <c r="L1960" s="21" t="n">
        <v>25.86</v>
      </c>
      <c r="M1960" s="21" t="n">
        <v>0</v>
      </c>
      <c r="N1960" s="21">
        <f>K1960*0.08+L1960*0.08</f>
        <v/>
      </c>
      <c r="O1960" s="21">
        <f>-(K1960*0.025+L1960*0.025)</f>
        <v/>
      </c>
      <c r="P1960" s="21">
        <f>32</f>
        <v/>
      </c>
      <c r="Q1960" s="21">
        <f>J1960+L1960+N1960+O1960-P1960-M1960</f>
        <v/>
      </c>
    </row>
    <row r="1961">
      <c r="A1961" s="20" t="inlineStr">
        <is>
          <t>5.15-5.21</t>
        </is>
      </c>
      <c r="B1961" s="20" t="inlineStr">
        <is>
          <t>PO-128-06958796022393995</t>
        </is>
      </c>
      <c r="C1961" s="20" t="inlineStr">
        <is>
          <t>Shipped</t>
        </is>
      </c>
      <c r="D1961" s="20" t="inlineStr">
        <is>
          <t>128-06958816993913995</t>
        </is>
      </c>
      <c r="E1961" s="20" t="inlineStr">
        <is>
          <t>Shipped</t>
        </is>
      </c>
      <c r="F1961" s="20" t="inlineStr">
        <is>
          <t>LV22W21</t>
        </is>
      </c>
      <c r="G19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61" s="20" t="inlineStr">
        <is>
          <t>1 pieza</t>
        </is>
      </c>
      <c r="I1961" s="20" t="n">
        <v>3</v>
      </c>
      <c r="J1961" s="21" t="n">
        <v>215.7</v>
      </c>
      <c r="K1961" s="21" t="n">
        <v>229.47</v>
      </c>
      <c r="L1961" s="21" t="n">
        <v>25.86</v>
      </c>
      <c r="M1961" s="21" t="n">
        <v>0</v>
      </c>
      <c r="N1961" s="21">
        <f>K1961*0.08+L1961*0.08</f>
        <v/>
      </c>
      <c r="O1961" s="21">
        <f>-(K1961*0.025+L1961*0.025)</f>
        <v/>
      </c>
      <c r="P1961" s="21">
        <f>32</f>
        <v/>
      </c>
      <c r="Q1961" s="21">
        <f>J1961+L1961+N1961+O1961-P1961-M1961</f>
        <v/>
      </c>
    </row>
    <row r="1962">
      <c r="A1962" s="20" t="inlineStr">
        <is>
          <t>5.15-5.21</t>
        </is>
      </c>
      <c r="B1962" s="20" t="inlineStr">
        <is>
          <t>PO-128-07217113989751431</t>
        </is>
      </c>
      <c r="C1962" s="20" t="inlineStr">
        <is>
          <t>Shipped</t>
        </is>
      </c>
      <c r="D1962" s="20" t="inlineStr">
        <is>
          <t>128-07217155932791431</t>
        </is>
      </c>
      <c r="E1962" s="20" t="inlineStr">
        <is>
          <t>Shipped</t>
        </is>
      </c>
      <c r="F1962" s="20" t="inlineStr">
        <is>
          <t>LV54W25</t>
        </is>
      </c>
      <c r="G196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962" s="20" t="inlineStr">
        <is>
          <t>Blanco</t>
        </is>
      </c>
      <c r="I1962" s="20" t="n">
        <v>3</v>
      </c>
      <c r="J1962" s="21" t="n">
        <v>233.7</v>
      </c>
      <c r="K1962" s="21" t="n">
        <v>241.89</v>
      </c>
      <c r="L1962" s="21" t="n">
        <v>0</v>
      </c>
      <c r="M1962" s="21" t="n">
        <v>0</v>
      </c>
      <c r="N1962" s="21">
        <f>K1962*0.08+L1962*0.08</f>
        <v/>
      </c>
      <c r="O1962" s="21">
        <f>-(K1962*0.025+L1962*0.025)</f>
        <v/>
      </c>
      <c r="P1962" s="21">
        <f>32</f>
        <v/>
      </c>
      <c r="Q1962" s="21">
        <f>J1962+L1962+N1962+O1962-P1962-M1962</f>
        <v/>
      </c>
    </row>
    <row r="1963">
      <c r="A1963" s="20" t="inlineStr">
        <is>
          <t>5.15-5.21</t>
        </is>
      </c>
      <c r="B1963" s="20" t="inlineStr">
        <is>
          <t>PO-128-07030396370553630</t>
        </is>
      </c>
      <c r="C1963" s="20" t="inlineStr">
        <is>
          <t>Shipped</t>
        </is>
      </c>
      <c r="D1963" s="20" t="inlineStr">
        <is>
          <t>128-07030354427513630</t>
        </is>
      </c>
      <c r="E1963" s="20" t="inlineStr">
        <is>
          <t>Shipped</t>
        </is>
      </c>
      <c r="F1963" s="20" t="inlineStr">
        <is>
          <t>LV22W21</t>
        </is>
      </c>
      <c r="G19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63" s="20" t="inlineStr">
        <is>
          <t>1 pieza</t>
        </is>
      </c>
      <c r="I1963" s="20" t="n">
        <v>1</v>
      </c>
      <c r="J1963" s="21" t="n">
        <v>71.90000000000001</v>
      </c>
      <c r="K1963" s="21" t="n">
        <v>76.48999999999999</v>
      </c>
      <c r="L1963" s="21" t="n">
        <v>25.86</v>
      </c>
      <c r="M1963" s="21" t="n">
        <v>0</v>
      </c>
      <c r="N1963" s="21">
        <f>K1963*0.08+L1963*0.08</f>
        <v/>
      </c>
      <c r="O1963" s="21">
        <f>-(K1963*0.025+L1963*0.025)</f>
        <v/>
      </c>
      <c r="P1963" s="21">
        <f>32</f>
        <v/>
      </c>
      <c r="Q1963" s="21">
        <f>J1963+L1963+N1963+O1963-P1963-M1963</f>
        <v/>
      </c>
    </row>
    <row r="1964">
      <c r="A1964" s="20" t="inlineStr">
        <is>
          <t>5.15-5.21</t>
        </is>
      </c>
      <c r="B1964" s="20" t="inlineStr">
        <is>
          <t>PO-128-07072124426872359</t>
        </is>
      </c>
      <c r="C1964" s="20" t="inlineStr">
        <is>
          <t>Shipped</t>
        </is>
      </c>
      <c r="D1964" s="20" t="inlineStr">
        <is>
          <t>128-07072106076792359</t>
        </is>
      </c>
      <c r="E1964" s="20" t="inlineStr">
        <is>
          <t>Shipped</t>
        </is>
      </c>
      <c r="F1964" s="20" t="inlineStr">
        <is>
          <t>LV22W21</t>
        </is>
      </c>
      <c r="G19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64" s="20" t="inlineStr">
        <is>
          <t>1 pieza</t>
        </is>
      </c>
      <c r="I1964" s="20" t="n">
        <v>1</v>
      </c>
      <c r="J1964" s="21" t="n">
        <v>71.90000000000001</v>
      </c>
      <c r="K1964" s="21" t="n">
        <v>76.48999999999999</v>
      </c>
      <c r="L1964" s="21" t="n">
        <v>25.86</v>
      </c>
      <c r="M1964" s="21" t="n">
        <v>0</v>
      </c>
      <c r="N1964" s="21">
        <f>K1964*0.08+L1964*0.08</f>
        <v/>
      </c>
      <c r="O1964" s="21">
        <f>-(K1964*0.025+L1964*0.025)</f>
        <v/>
      </c>
      <c r="P1964" s="21">
        <f>32</f>
        <v/>
      </c>
      <c r="Q1964" s="21">
        <f>J1964+L1964+N1964+O1964-P1964-M1964</f>
        <v/>
      </c>
    </row>
    <row r="1965">
      <c r="A1965" s="20" t="inlineStr">
        <is>
          <t>5.15-5.21</t>
        </is>
      </c>
      <c r="B1965" s="20" t="inlineStr">
        <is>
          <t>PO-128-07534429706870754</t>
        </is>
      </c>
      <c r="C1965" s="20" t="inlineStr">
        <is>
          <t>Shipped</t>
        </is>
      </c>
      <c r="D1965" s="20" t="inlineStr">
        <is>
          <t>128-07534450678390754</t>
        </is>
      </c>
      <c r="E1965" s="20" t="inlineStr">
        <is>
          <t>Shipped</t>
        </is>
      </c>
      <c r="F1965" s="20" t="inlineStr">
        <is>
          <t>LV22W21</t>
        </is>
      </c>
      <c r="G19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65" s="20" t="inlineStr">
        <is>
          <t>1 pieza</t>
        </is>
      </c>
      <c r="I1965" s="20" t="n">
        <v>1</v>
      </c>
      <c r="J1965" s="21" t="n">
        <v>71.90000000000001</v>
      </c>
      <c r="K1965" s="21" t="n">
        <v>84.98</v>
      </c>
      <c r="L1965" s="21" t="n">
        <v>25.86</v>
      </c>
      <c r="M1965" s="21" t="n">
        <v>0</v>
      </c>
      <c r="N1965" s="21">
        <f>K1965*0.08+L1965*0.08</f>
        <v/>
      </c>
      <c r="O1965" s="21">
        <f>-(K1965*0.025+L1965*0.025)</f>
        <v/>
      </c>
      <c r="P1965" s="21">
        <f>32</f>
        <v/>
      </c>
      <c r="Q1965" s="21">
        <f>J1965+L1965+N1965+O1965-P1965-M1965</f>
        <v/>
      </c>
    </row>
    <row r="1966">
      <c r="A1966" s="20" t="inlineStr">
        <is>
          <t>5.15-5.21</t>
        </is>
      </c>
      <c r="B1966" s="20" t="inlineStr">
        <is>
          <t>PO-128-07343549711991892</t>
        </is>
      </c>
      <c r="C1966" s="20" t="inlineStr">
        <is>
          <t>Shipped</t>
        </is>
      </c>
      <c r="D1966" s="20" t="inlineStr">
        <is>
          <t>128-07343507768951892</t>
        </is>
      </c>
      <c r="E1966" s="20" t="inlineStr">
        <is>
          <t>Shipped</t>
        </is>
      </c>
      <c r="F1966" s="20" t="inlineStr">
        <is>
          <t>M10</t>
        </is>
      </c>
      <c r="G1966" s="20" t="inlineStr">
        <is>
          <t>Pantalla de Batería Clara HD LED - Auriculares Inalámbricos TWS, Estuche con 6 Recargas, 5h de Uso, 4 Micrófonos CVC8.0 con Reducción de Ruido y Sonido HiFi</t>
        </is>
      </c>
      <c r="H1966" s="20" t="inlineStr">
        <is>
          <t>1 pieza</t>
        </is>
      </c>
      <c r="I1966" s="20" t="n">
        <v>1</v>
      </c>
      <c r="J1966" s="21" t="n">
        <v>42.8</v>
      </c>
      <c r="K1966" s="21" t="n">
        <v>48</v>
      </c>
      <c r="L1966" s="21" t="n">
        <v>25.86</v>
      </c>
      <c r="M1966" s="21" t="n">
        <v>0</v>
      </c>
      <c r="N1966" s="21">
        <f>K1966*0.08+L1966*0.08</f>
        <v/>
      </c>
      <c r="O1966" s="21">
        <f>-(K1966*0.025+L1966*0.025)</f>
        <v/>
      </c>
      <c r="P1966" s="21">
        <f>32</f>
        <v/>
      </c>
      <c r="Q1966" s="21">
        <f>J1966+L1966+N1966+O1966-P1966-M1966</f>
        <v/>
      </c>
    </row>
    <row r="1967">
      <c r="A1967" s="20" t="inlineStr">
        <is>
          <t>5.15-5.21</t>
        </is>
      </c>
      <c r="B1967" s="20" t="inlineStr">
        <is>
          <t>PO-128-06940049388153083</t>
        </is>
      </c>
      <c r="C1967" s="20" t="inlineStr">
        <is>
          <t>Shipped</t>
        </is>
      </c>
      <c r="D1967" s="20" t="inlineStr">
        <is>
          <t>128-06940007445113083</t>
        </is>
      </c>
      <c r="E1967" s="20" t="inlineStr">
        <is>
          <t>Shipped</t>
        </is>
      </c>
      <c r="F1967" s="20" t="inlineStr">
        <is>
          <t>LV22W21</t>
        </is>
      </c>
      <c r="G19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67" s="20" t="inlineStr">
        <is>
          <t>1 pieza</t>
        </is>
      </c>
      <c r="I1967" s="20" t="n">
        <v>1</v>
      </c>
      <c r="J1967" s="21" t="n">
        <v>71.90000000000001</v>
      </c>
      <c r="K1967" s="21" t="n">
        <v>76.48999999999999</v>
      </c>
      <c r="L1967" s="21" t="n">
        <v>25.86</v>
      </c>
      <c r="M1967" s="21" t="n">
        <v>0</v>
      </c>
      <c r="N1967" s="21">
        <f>K1967*0.08+L1967*0.08</f>
        <v/>
      </c>
      <c r="O1967" s="21">
        <f>-(K1967*0.025+L1967*0.025)</f>
        <v/>
      </c>
      <c r="P1967" s="21">
        <f>32</f>
        <v/>
      </c>
      <c r="Q1967" s="21">
        <f>J1967+L1967+N1967+O1967-P1967-M1967</f>
        <v/>
      </c>
    </row>
    <row r="1968">
      <c r="A1968" s="20" t="inlineStr">
        <is>
          <t>5.15-5.21</t>
        </is>
      </c>
      <c r="B1968" s="20" t="inlineStr">
        <is>
          <t>PO-128-07239371013751296</t>
        </is>
      </c>
      <c r="C1968" s="20" t="inlineStr">
        <is>
          <t>Shipped</t>
        </is>
      </c>
      <c r="D1968" s="20" t="inlineStr">
        <is>
          <t>128-07239398538871296</t>
        </is>
      </c>
      <c r="E1968" s="20" t="inlineStr">
        <is>
          <t>Shipped</t>
        </is>
      </c>
      <c r="F1968" s="20" t="inlineStr">
        <is>
          <t>B03W10-10PZS</t>
        </is>
      </c>
      <c r="G196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968" s="20" t="inlineStr">
        <is>
          <t>10 piezas</t>
        </is>
      </c>
      <c r="I1968" s="20" t="n">
        <v>1</v>
      </c>
      <c r="J1968" s="21" t="n">
        <v>60</v>
      </c>
      <c r="K1968" s="21" t="n">
        <v>65.17</v>
      </c>
      <c r="L1968" s="21" t="n">
        <v>25.86</v>
      </c>
      <c r="M1968" s="21" t="n">
        <v>0</v>
      </c>
      <c r="N1968" s="21">
        <f>K1968*0.08+L1968*0.08</f>
        <v/>
      </c>
      <c r="O1968" s="21">
        <f>-(K1968*0.025+L1968*0.025)</f>
        <v/>
      </c>
      <c r="P1968" s="21">
        <f>32</f>
        <v/>
      </c>
      <c r="Q1968" s="21">
        <f>J1968+L1968+N1968+O1968-P1968-M1968</f>
        <v/>
      </c>
    </row>
    <row r="1969">
      <c r="A1969" s="20" t="inlineStr">
        <is>
          <t>5.15-5.21</t>
        </is>
      </c>
      <c r="B1969" s="20" t="inlineStr">
        <is>
          <t>PO-128-07137831742072990</t>
        </is>
      </c>
      <c r="C1969" s="20" t="inlineStr">
        <is>
          <t>Shipped</t>
        </is>
      </c>
      <c r="D1969" s="20" t="inlineStr">
        <is>
          <t>128-07137857956472990</t>
        </is>
      </c>
      <c r="E1969" s="20" t="inlineStr">
        <is>
          <t>Shipped</t>
        </is>
      </c>
      <c r="F1969" s="20" t="inlineStr">
        <is>
          <t>L20WES</t>
        </is>
      </c>
      <c r="G1969" s="20" t="inlineStr">
        <is>
          <t>TIANLAI Luz UV 20W/25W, Lampara UVC Esterilizadora, Bombilla Germicida 360°, Purificador de Ambientes para Hogar, Recamara, Baño, Cocina, Alimentacion por Enchufe y Base E27</t>
        </is>
      </c>
      <c r="H1969" s="20" t="inlineStr">
        <is>
          <t>20W</t>
        </is>
      </c>
      <c r="I1969" s="20" t="n">
        <v>1</v>
      </c>
      <c r="J1969" s="21" t="n">
        <v>63</v>
      </c>
      <c r="K1969" s="21" t="n">
        <v>50.01</v>
      </c>
      <c r="L1969" s="21" t="n">
        <v>25.86</v>
      </c>
      <c r="M1969" s="21" t="n">
        <v>0</v>
      </c>
      <c r="N1969" s="21">
        <f>K1969*0.08+L1969*0.08</f>
        <v/>
      </c>
      <c r="O1969" s="21">
        <f>-(K1969*0.025+L1969*0.025)</f>
        <v/>
      </c>
      <c r="P1969" s="21">
        <f>32</f>
        <v/>
      </c>
      <c r="Q1969" s="21">
        <f>J1969+L1969+N1969+O1969-P1969-M1969</f>
        <v/>
      </c>
    </row>
    <row r="1970">
      <c r="A1970" s="20" t="inlineStr">
        <is>
          <t>5.15-5.21</t>
        </is>
      </c>
      <c r="B1970" s="20" t="inlineStr">
        <is>
          <t>PO-128-06979911762553869</t>
        </is>
      </c>
      <c r="C1970" s="20" t="inlineStr">
        <is>
          <t>Shipped</t>
        </is>
      </c>
      <c r="D1970" s="20" t="inlineStr">
        <is>
          <t>128-06979987784313869</t>
        </is>
      </c>
      <c r="E1970" s="20" t="inlineStr">
        <is>
          <t>Shipped</t>
        </is>
      </c>
      <c r="F1970" s="20" t="inlineStr">
        <is>
          <t>LV22W21</t>
        </is>
      </c>
      <c r="G19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70" s="20" t="inlineStr">
        <is>
          <t>1 pieza</t>
        </is>
      </c>
      <c r="I1970" s="20" t="n">
        <v>2</v>
      </c>
      <c r="J1970" s="21" t="n">
        <v>143.8</v>
      </c>
      <c r="K1970" s="21" t="n">
        <v>152.98</v>
      </c>
      <c r="L1970" s="21" t="n">
        <v>25.86</v>
      </c>
      <c r="M1970" s="21" t="n">
        <v>0</v>
      </c>
      <c r="N1970" s="21">
        <f>K1970*0.08+L1970*0.08</f>
        <v/>
      </c>
      <c r="O1970" s="21">
        <f>-(K1970*0.025+L1970*0.025)</f>
        <v/>
      </c>
      <c r="P1970" s="21">
        <f>32</f>
        <v/>
      </c>
      <c r="Q1970" s="21">
        <f>J1970+L1970+N1970+O1970-P1970-M1970</f>
        <v/>
      </c>
    </row>
    <row r="1971">
      <c r="A1971" s="20" t="inlineStr">
        <is>
          <t>5.15-5.21</t>
        </is>
      </c>
      <c r="B1971" s="20" t="inlineStr">
        <is>
          <t>PO-128-07517531945590665</t>
        </is>
      </c>
      <c r="C1971" s="20" t="inlineStr">
        <is>
          <t>Shipped</t>
        </is>
      </c>
      <c r="D1971" s="20" t="inlineStr">
        <is>
          <t>128-07517521459830665</t>
        </is>
      </c>
      <c r="E1971" s="20" t="inlineStr">
        <is>
          <t>Shipped</t>
        </is>
      </c>
      <c r="F1971" s="20" t="inlineStr">
        <is>
          <t>LV22W21</t>
        </is>
      </c>
      <c r="G19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71" s="20" t="inlineStr">
        <is>
          <t>1 pieza</t>
        </is>
      </c>
      <c r="I1971" s="20" t="n">
        <v>1</v>
      </c>
      <c r="J1971" s="21" t="n">
        <v>71.90000000000001</v>
      </c>
      <c r="K1971" s="21" t="n">
        <v>76.48999999999999</v>
      </c>
      <c r="L1971" s="21" t="n">
        <v>25.86</v>
      </c>
      <c r="M1971" s="21" t="n">
        <v>0</v>
      </c>
      <c r="N1971" s="21">
        <f>K1971*0.08+L1971*0.08</f>
        <v/>
      </c>
      <c r="O1971" s="21">
        <f>-(K1971*0.025+L1971*0.025)</f>
        <v/>
      </c>
      <c r="P1971" s="21">
        <f>32</f>
        <v/>
      </c>
      <c r="Q1971" s="21">
        <f>J1971+L1971+N1971+O1971-P1971-M1971</f>
        <v/>
      </c>
    </row>
    <row r="1972">
      <c r="A1972" s="20" t="inlineStr">
        <is>
          <t>5.15-5.21</t>
        </is>
      </c>
      <c r="B1972" s="20" t="inlineStr">
        <is>
          <t>PO-128-07375585137271575</t>
        </is>
      </c>
      <c r="C1972" s="20" t="inlineStr">
        <is>
          <t>Shipped</t>
        </is>
      </c>
      <c r="D1972" s="20" t="inlineStr">
        <is>
          <t>128-07375543194231575</t>
        </is>
      </c>
      <c r="E1972" s="20" t="inlineStr">
        <is>
          <t>Shipped</t>
        </is>
      </c>
      <c r="F1972" s="20" t="inlineStr">
        <is>
          <t>LE27M20W24</t>
        </is>
      </c>
      <c r="G1972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1972" s="20" t="inlineStr">
        <is>
          <t>24W/2000LM</t>
        </is>
      </c>
      <c r="I1972" s="20" t="n">
        <v>1</v>
      </c>
      <c r="J1972" s="21" t="n">
        <v>66</v>
      </c>
      <c r="K1972" s="21" t="n">
        <v>79.38</v>
      </c>
      <c r="L1972" s="21" t="n">
        <v>25.86</v>
      </c>
      <c r="M1972" s="21" t="n">
        <v>0</v>
      </c>
      <c r="N1972" s="21">
        <f>K1972*0.08+L1972*0.08</f>
        <v/>
      </c>
      <c r="O1972" s="21">
        <f>-(K1972*0.025+L1972*0.025)</f>
        <v/>
      </c>
      <c r="P1972" s="21">
        <f>32</f>
        <v/>
      </c>
      <c r="Q1972" s="21">
        <f>J1972+L1972+N1972+O1972-P1972-M1972</f>
        <v/>
      </c>
    </row>
    <row r="1973">
      <c r="A1973" s="20" t="inlineStr">
        <is>
          <t>5.15-5.21</t>
        </is>
      </c>
      <c r="B1973" s="20" t="inlineStr">
        <is>
          <t>PO-128-07214050161272665</t>
        </is>
      </c>
      <c r="C1973" s="20" t="inlineStr">
        <is>
          <t>Shipped</t>
        </is>
      </c>
      <c r="D1973" s="20" t="inlineStr">
        <is>
          <t>128-07214186476152665</t>
        </is>
      </c>
      <c r="E1973" s="20" t="inlineStr">
        <is>
          <t>Shipped</t>
        </is>
      </c>
      <c r="F1973" s="20" t="inlineStr">
        <is>
          <t>T2835IN03A</t>
        </is>
      </c>
      <c r="G1973" s="20" t="inlineStr">
        <is>
          <t>TIANLAI Tiras LED de 5M para Interior - Alta luminosidad de 4500lm-8000lm, CRI&gt;70, Seguro de baja tensión 12V, Flexibles y fáciles de cortar/instalar para decoración hogareña</t>
        </is>
      </c>
      <c r="H1973" s="20" t="inlineStr">
        <is>
          <t>AZUL/50W</t>
        </is>
      </c>
      <c r="I1973" s="20" t="n">
        <v>1</v>
      </c>
      <c r="J1973" s="21" t="n">
        <v>24</v>
      </c>
      <c r="K1973" s="21" t="n">
        <v>29.38</v>
      </c>
      <c r="L1973" s="21" t="n">
        <v>25.86</v>
      </c>
      <c r="M1973" s="21" t="n">
        <v>0</v>
      </c>
      <c r="N1973" s="21">
        <f>K1973*0.08+L1973*0.08</f>
        <v/>
      </c>
      <c r="O1973" s="21">
        <f>-(K1973*0.025+L1973*0.025)</f>
        <v/>
      </c>
      <c r="P1973" s="21">
        <f>32</f>
        <v/>
      </c>
      <c r="Q1973" s="21">
        <f>J1973+L1973+N1973+O1973-P1973-M1973</f>
        <v/>
      </c>
    </row>
    <row r="1974">
      <c r="A1974" s="20" t="inlineStr">
        <is>
          <t>5.15-5.21</t>
        </is>
      </c>
      <c r="B1974" s="20" t="inlineStr">
        <is>
          <t>PO-128-07555862876790626</t>
        </is>
      </c>
      <c r="C1974" s="20" t="inlineStr">
        <is>
          <t>Shipped</t>
        </is>
      </c>
      <c r="D1974" s="20" t="inlineStr">
        <is>
          <t>128-07555904819830626</t>
        </is>
      </c>
      <c r="E1974" s="20" t="inlineStr">
        <is>
          <t>Shipped</t>
        </is>
      </c>
      <c r="F1974" s="20" t="inlineStr">
        <is>
          <t>LV34W13</t>
        </is>
      </c>
      <c r="G1974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1974" s="20" t="inlineStr">
        <is>
          <t>1 pieza</t>
        </is>
      </c>
      <c r="I1974" s="20" t="n">
        <v>1</v>
      </c>
      <c r="J1974" s="21" t="n">
        <v>240.5</v>
      </c>
      <c r="K1974" s="21" t="n">
        <v>239.34</v>
      </c>
      <c r="L1974" s="21" t="n">
        <v>0</v>
      </c>
      <c r="M1974" s="21" t="n">
        <v>0</v>
      </c>
      <c r="N1974" s="21">
        <f>K1974*0.08+L1974*0.08</f>
        <v/>
      </c>
      <c r="O1974" s="21">
        <f>-(K1974*0.025+L1974*0.025)</f>
        <v/>
      </c>
      <c r="P1974" s="21">
        <f>32</f>
        <v/>
      </c>
      <c r="Q1974" s="21">
        <f>J1974+L1974+N1974+O1974-P1974-M1974</f>
        <v/>
      </c>
    </row>
    <row r="1975">
      <c r="A1975" s="20" t="inlineStr">
        <is>
          <t>5.15-5.21</t>
        </is>
      </c>
      <c r="B1975" s="20" t="inlineStr">
        <is>
          <t>PO-128-07026303534713590</t>
        </is>
      </c>
      <c r="C1975" s="20" t="inlineStr">
        <is>
          <t>Shipped</t>
        </is>
      </c>
      <c r="D1975" s="20" t="inlineStr">
        <is>
          <t>128-07026455578233590</t>
        </is>
      </c>
      <c r="E1975" s="20" t="inlineStr">
        <is>
          <t>Shipped</t>
        </is>
      </c>
      <c r="F1975" s="20" t="inlineStr">
        <is>
          <t>LV22W21</t>
        </is>
      </c>
      <c r="G19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75" s="20" t="inlineStr">
        <is>
          <t>1 pieza</t>
        </is>
      </c>
      <c r="I1975" s="20" t="n">
        <v>5</v>
      </c>
      <c r="J1975" s="21" t="n">
        <v>359.5</v>
      </c>
      <c r="K1975" s="21" t="n">
        <v>382.45</v>
      </c>
      <c r="L1975" s="21" t="n">
        <v>0</v>
      </c>
      <c r="M1975" s="21" t="n">
        <v>0</v>
      </c>
      <c r="N1975" s="21">
        <f>K1975*0.08+L1975*0.08</f>
        <v/>
      </c>
      <c r="O1975" s="21">
        <f>-(K1975*0.025+L1975*0.025)</f>
        <v/>
      </c>
      <c r="P1975" s="21">
        <f>32</f>
        <v/>
      </c>
      <c r="Q1975" s="21">
        <f>J1975+L1975+N1975+O1975-P1975-M1975</f>
        <v/>
      </c>
    </row>
    <row r="1976">
      <c r="A1976" s="20" t="inlineStr">
        <is>
          <t>5.15-5.21</t>
        </is>
      </c>
      <c r="B1976" s="20" t="inlineStr">
        <is>
          <t>PO-128-07299157699191132</t>
        </is>
      </c>
      <c r="C1976" s="20" t="inlineStr">
        <is>
          <t>Shipped</t>
        </is>
      </c>
      <c r="D1976" s="20" t="inlineStr">
        <is>
          <t>128-07299168184951132</t>
        </is>
      </c>
      <c r="E1976" s="20" t="inlineStr">
        <is>
          <t>Shipped</t>
        </is>
      </c>
      <c r="F1976" s="20" t="inlineStr">
        <is>
          <t>LV22W21</t>
        </is>
      </c>
      <c r="G19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76" s="20" t="inlineStr">
        <is>
          <t>1 pieza</t>
        </is>
      </c>
      <c r="I1976" s="20" t="n">
        <v>1</v>
      </c>
      <c r="J1976" s="21" t="n">
        <v>71.90000000000001</v>
      </c>
      <c r="K1976" s="21" t="n">
        <v>84.98</v>
      </c>
      <c r="L1976" s="21" t="n">
        <v>25.86</v>
      </c>
      <c r="M1976" s="21" t="n">
        <v>0</v>
      </c>
      <c r="N1976" s="21">
        <f>K1976*0.08+L1976*0.08</f>
        <v/>
      </c>
      <c r="O1976" s="21">
        <f>-(K1976*0.025+L1976*0.025)</f>
        <v/>
      </c>
      <c r="P1976" s="21">
        <f>32</f>
        <v/>
      </c>
      <c r="Q1976" s="21">
        <f>J1976+L1976+N1976+O1976-P1976-M1976</f>
        <v/>
      </c>
    </row>
    <row r="1977">
      <c r="A1977" s="20" t="inlineStr">
        <is>
          <t>5.15-5.21</t>
        </is>
      </c>
      <c r="B1977" s="20" t="inlineStr">
        <is>
          <t>PO-128-07174372721272708</t>
        </is>
      </c>
      <c r="C1977" s="20" t="inlineStr">
        <is>
          <t>Shipped</t>
        </is>
      </c>
      <c r="D1977" s="20" t="inlineStr">
        <is>
          <t>128-07174425150072708</t>
        </is>
      </c>
      <c r="E1977" s="20" t="inlineStr">
        <is>
          <t>Shipped</t>
        </is>
      </c>
      <c r="F1977" s="20" t="inlineStr">
        <is>
          <t>B03W10-10PZS</t>
        </is>
      </c>
      <c r="G19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977" s="20" t="inlineStr">
        <is>
          <t>10 piezas</t>
        </is>
      </c>
      <c r="I1977" s="20" t="n">
        <v>1</v>
      </c>
      <c r="J1977" s="21" t="n">
        <v>60</v>
      </c>
      <c r="K1977" s="21" t="n">
        <v>19.89</v>
      </c>
      <c r="L1977" s="21" t="n">
        <v>25.86</v>
      </c>
      <c r="M1977" s="21" t="n">
        <v>0</v>
      </c>
      <c r="N1977" s="21">
        <f>K1977*0.08+L1977*0.08</f>
        <v/>
      </c>
      <c r="O1977" s="21">
        <f>-(K1977*0.025+L1977*0.025)</f>
        <v/>
      </c>
      <c r="P1977" s="21">
        <f>32</f>
        <v/>
      </c>
      <c r="Q1977" s="21">
        <f>J1977+L1977+N1977+O1977-P1977-M1977</f>
        <v/>
      </c>
    </row>
    <row r="1978">
      <c r="A1978" s="20" t="inlineStr">
        <is>
          <t>5.15-5.21</t>
        </is>
      </c>
      <c r="B1978" s="20" t="inlineStr">
        <is>
          <t>PO-128-06968265595514000</t>
        </is>
      </c>
      <c r="C1978" s="20" t="inlineStr">
        <is>
          <t>Shipped</t>
        </is>
      </c>
      <c r="D1978" s="20" t="inlineStr">
        <is>
          <t>128-06968401910394000</t>
        </is>
      </c>
      <c r="E1978" s="20" t="inlineStr">
        <is>
          <t>Shipped</t>
        </is>
      </c>
      <c r="F1978" s="20" t="inlineStr">
        <is>
          <t>M10</t>
        </is>
      </c>
      <c r="G1978" s="20" t="inlineStr">
        <is>
          <t>Pantalla de Batería Clara HD LED - Auriculares Inalámbricos TWS, Estuche con 6 Recargas, 5h de Uso, 4 Micrófonos CVC8.0 con Reducción de Ruido y Sonido HiFi</t>
        </is>
      </c>
      <c r="H1978" s="20" t="inlineStr">
        <is>
          <t>1 pieza</t>
        </is>
      </c>
      <c r="I1978" s="20" t="n">
        <v>1</v>
      </c>
      <c r="J1978" s="21" t="n">
        <v>42.8</v>
      </c>
      <c r="K1978" s="21" t="n">
        <v>48</v>
      </c>
      <c r="L1978" s="21" t="n">
        <v>25.86</v>
      </c>
      <c r="M1978" s="21" t="n">
        <v>0</v>
      </c>
      <c r="N1978" s="21">
        <f>K1978*0.08+L1978*0.08</f>
        <v/>
      </c>
      <c r="O1978" s="21">
        <f>-(K1978*0.025+L1978*0.025)</f>
        <v/>
      </c>
      <c r="P1978" s="21">
        <f>32</f>
        <v/>
      </c>
      <c r="Q1978" s="21">
        <f>J1978+L1978+N1978+O1978-P1978-M1978</f>
        <v/>
      </c>
    </row>
    <row r="1979">
      <c r="A1979" s="20" t="inlineStr">
        <is>
          <t>5.15-5.21</t>
        </is>
      </c>
      <c r="B1979" s="20" t="inlineStr">
        <is>
          <t>PO-128-07420067144310349</t>
        </is>
      </c>
      <c r="C1979" s="20" t="inlineStr">
        <is>
          <t>Shipped</t>
        </is>
      </c>
      <c r="D1979" s="20" t="inlineStr">
        <is>
          <t>128-07420093358710349</t>
        </is>
      </c>
      <c r="E1979" s="20" t="inlineStr">
        <is>
          <t>Shipped</t>
        </is>
      </c>
      <c r="F1979" s="20" t="inlineStr">
        <is>
          <t>LV22W21</t>
        </is>
      </c>
      <c r="G19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79" s="20" t="inlineStr">
        <is>
          <t>1 pieza</t>
        </is>
      </c>
      <c r="I1979" s="20" t="n">
        <v>1</v>
      </c>
      <c r="J1979" s="21" t="n">
        <v>71.90000000000001</v>
      </c>
      <c r="K1979" s="21" t="n">
        <v>84.98</v>
      </c>
      <c r="L1979" s="21" t="n">
        <v>25.86</v>
      </c>
      <c r="M1979" s="21" t="n">
        <v>0</v>
      </c>
      <c r="N1979" s="21">
        <f>K1979*0.08+L1979*0.08</f>
        <v/>
      </c>
      <c r="O1979" s="21">
        <f>-(K1979*0.025+L1979*0.025)</f>
        <v/>
      </c>
      <c r="P1979" s="21">
        <f>32</f>
        <v/>
      </c>
      <c r="Q1979" s="21">
        <f>J1979+L1979+N1979+O1979-P1979-M1979</f>
        <v/>
      </c>
    </row>
    <row r="1980">
      <c r="A1980" s="20" t="inlineStr">
        <is>
          <t>5.15-5.21</t>
        </is>
      </c>
      <c r="B1980" s="20" t="inlineStr">
        <is>
          <t>PO-128-07473618151030924</t>
        </is>
      </c>
      <c r="C1980" s="20" t="inlineStr">
        <is>
          <t>Shipped</t>
        </is>
      </c>
      <c r="D1980" s="20" t="inlineStr">
        <is>
          <t>128-07473723008630924</t>
        </is>
      </c>
      <c r="E1980" s="20" t="inlineStr">
        <is>
          <t>Shipped</t>
        </is>
      </c>
      <c r="F1980" s="20" t="inlineStr">
        <is>
          <t>LV54W25</t>
        </is>
      </c>
      <c r="G198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980" s="20" t="inlineStr">
        <is>
          <t>Blanco</t>
        </is>
      </c>
      <c r="I1980" s="20" t="n">
        <v>1</v>
      </c>
      <c r="J1980" s="21" t="n">
        <v>77.90000000000001</v>
      </c>
      <c r="K1980" s="21" t="n">
        <v>79.73999999999999</v>
      </c>
      <c r="L1980" s="21" t="n">
        <v>25.86</v>
      </c>
      <c r="M1980" s="21" t="n">
        <v>0</v>
      </c>
      <c r="N1980" s="21">
        <f>K1980*0.08+L1980*0.08</f>
        <v/>
      </c>
      <c r="O1980" s="21">
        <f>-(K1980*0.025+L1980*0.025)</f>
        <v/>
      </c>
      <c r="P1980" s="21">
        <f>32</f>
        <v/>
      </c>
      <c r="Q1980" s="21">
        <f>J1980+L1980+N1980+O1980-P1980-M1980</f>
        <v/>
      </c>
    </row>
    <row r="1981">
      <c r="A1981" s="20" t="inlineStr">
        <is>
          <t>5.15-5.21</t>
        </is>
      </c>
      <c r="B1981" s="20" t="inlineStr">
        <is>
          <t>PO-128-07121054444152130</t>
        </is>
      </c>
      <c r="C1981" s="20" t="inlineStr">
        <is>
          <t>Shipped</t>
        </is>
      </c>
      <c r="D1981" s="20" t="inlineStr">
        <is>
          <t>128-07121012501112130</t>
        </is>
      </c>
      <c r="E1981" s="20" t="inlineStr">
        <is>
          <t>Shipped</t>
        </is>
      </c>
      <c r="F1981" s="20" t="inlineStr">
        <is>
          <t>R18W30MM20</t>
        </is>
      </c>
      <c r="G1981" s="20" t="inlineStr">
        <is>
          <t>TIANLAI Reflector LED 20W (1800LM) y 30W (2700LM) Vida Útil 50,000 Horas Ángulo 220° Eficiente Energía Instalación Fácil para Interior y Exterior</t>
        </is>
      </c>
      <c r="H1981" s="20" t="inlineStr">
        <is>
          <t>1 pieza</t>
        </is>
      </c>
      <c r="I1981" s="20" t="n">
        <v>1</v>
      </c>
      <c r="J1981" s="21" t="n">
        <v>30</v>
      </c>
      <c r="K1981" s="21" t="n">
        <v>36.27</v>
      </c>
      <c r="L1981" s="21" t="n">
        <v>25.86</v>
      </c>
      <c r="M1981" s="21" t="n">
        <v>0</v>
      </c>
      <c r="N1981" s="21">
        <f>K1981*0.08+L1981*0.08</f>
        <v/>
      </c>
      <c r="O1981" s="21">
        <f>-(K1981*0.025+L1981*0.025)</f>
        <v/>
      </c>
      <c r="P1981" s="21">
        <f>32</f>
        <v/>
      </c>
      <c r="Q1981" s="21">
        <f>J1981+L1981+N1981+O1981-P1981-M1981</f>
        <v/>
      </c>
    </row>
    <row r="1982">
      <c r="A1982" s="20" t="inlineStr">
        <is>
          <t>5.15-5.21</t>
        </is>
      </c>
      <c r="B1982" s="20" t="inlineStr">
        <is>
          <t>PO-128-07266273710711200</t>
        </is>
      </c>
      <c r="C1982" s="20" t="inlineStr">
        <is>
          <t>Shipped</t>
        </is>
      </c>
      <c r="D1982" s="20" t="inlineStr">
        <is>
          <t>128-07266247496311200</t>
        </is>
      </c>
      <c r="E1982" s="20" t="inlineStr">
        <is>
          <t>Shipped</t>
        </is>
      </c>
      <c r="F1982" s="20" t="inlineStr">
        <is>
          <t>LV22W21</t>
        </is>
      </c>
      <c r="G19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82" s="20" t="inlineStr">
        <is>
          <t>1 pieza</t>
        </is>
      </c>
      <c r="I1982" s="20" t="n">
        <v>1</v>
      </c>
      <c r="J1982" s="21" t="n">
        <v>71.90000000000001</v>
      </c>
      <c r="K1982" s="21" t="n">
        <v>75.64</v>
      </c>
      <c r="L1982" s="21" t="n">
        <v>25.86</v>
      </c>
      <c r="M1982" s="21" t="n">
        <v>0</v>
      </c>
      <c r="N1982" s="21">
        <f>K1982*0.08+L1982*0.08</f>
        <v/>
      </c>
      <c r="O1982" s="21">
        <f>-(K1982*0.025+L1982*0.025)</f>
        <v/>
      </c>
      <c r="P1982" s="21">
        <f>32</f>
        <v/>
      </c>
      <c r="Q1982" s="21">
        <f>J1982+L1982+N1982+O1982-P1982-M1982</f>
        <v/>
      </c>
    </row>
    <row r="1983">
      <c r="A1983" s="20" t="inlineStr">
        <is>
          <t>5.15-5.21</t>
        </is>
      </c>
      <c r="B1983" s="20" t="inlineStr">
        <is>
          <t>PO-128-07257486060151383</t>
        </is>
      </c>
      <c r="C1983" s="20" t="inlineStr">
        <is>
          <t>Shipped</t>
        </is>
      </c>
      <c r="D1983" s="20" t="inlineStr">
        <is>
          <t>128-07257444117111383</t>
        </is>
      </c>
      <c r="E1983" s="20" t="inlineStr">
        <is>
          <t>Shipped</t>
        </is>
      </c>
      <c r="F1983" s="20" t="inlineStr">
        <is>
          <t>LV54W25</t>
        </is>
      </c>
      <c r="G198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1983" s="20" t="inlineStr">
        <is>
          <t>Blanco</t>
        </is>
      </c>
      <c r="I1983" s="20" t="n">
        <v>1</v>
      </c>
      <c r="J1983" s="21" t="n">
        <v>77.90000000000001</v>
      </c>
      <c r="K1983" s="21" t="n">
        <v>79.73999999999999</v>
      </c>
      <c r="L1983" s="21" t="n">
        <v>25.86</v>
      </c>
      <c r="M1983" s="21" t="n">
        <v>0</v>
      </c>
      <c r="N1983" s="21">
        <f>K1983*0.08+L1983*0.08</f>
        <v/>
      </c>
      <c r="O1983" s="21">
        <f>-(K1983*0.025+L1983*0.025)</f>
        <v/>
      </c>
      <c r="P1983" s="21">
        <f>32</f>
        <v/>
      </c>
      <c r="Q1983" s="21">
        <f>J1983+L1983+N1983+O1983-P1983-M1983</f>
        <v/>
      </c>
    </row>
    <row r="1984">
      <c r="A1984" s="20" t="inlineStr">
        <is>
          <t>5.15-5.21</t>
        </is>
      </c>
      <c r="B1984" s="20" t="inlineStr">
        <is>
          <t>PO-128-07370471803511541</t>
        </is>
      </c>
      <c r="C1984" s="20" t="inlineStr">
        <is>
          <t>Shipped</t>
        </is>
      </c>
      <c r="D1984" s="20" t="inlineStr">
        <is>
          <t>128-07370450831991541</t>
        </is>
      </c>
      <c r="E1984" s="20" t="inlineStr">
        <is>
          <t>Shipped</t>
        </is>
      </c>
      <c r="F1984" s="20" t="inlineStr">
        <is>
          <t>LV22W21</t>
        </is>
      </c>
      <c r="G19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84" s="20" t="inlineStr">
        <is>
          <t>1 pieza</t>
        </is>
      </c>
      <c r="I1984" s="20" t="n">
        <v>1</v>
      </c>
      <c r="J1984" s="21" t="n">
        <v>71.90000000000001</v>
      </c>
      <c r="K1984" s="21" t="n">
        <v>84.98</v>
      </c>
      <c r="L1984" s="21" t="n">
        <v>25.86</v>
      </c>
      <c r="M1984" s="21" t="n">
        <v>0</v>
      </c>
      <c r="N1984" s="21">
        <f>K1984*0.08+L1984*0.08</f>
        <v/>
      </c>
      <c r="O1984" s="21">
        <f>-(K1984*0.025+L1984*0.025)</f>
        <v/>
      </c>
      <c r="P1984" s="21">
        <f>32</f>
        <v/>
      </c>
      <c r="Q1984" s="21">
        <f>J1984+L1984+N1984+O1984-P1984-M1984</f>
        <v/>
      </c>
    </row>
    <row r="1985">
      <c r="A1985" s="20" t="inlineStr">
        <is>
          <t>5.15-5.21</t>
        </is>
      </c>
      <c r="B1985" s="20" t="inlineStr">
        <is>
          <t>PO-128-07150470072953042</t>
        </is>
      </c>
      <c r="C1985" s="20" t="inlineStr">
        <is>
          <t>Shipped</t>
        </is>
      </c>
      <c r="D1985" s="20" t="inlineStr">
        <is>
          <t>128-07150480558713042</t>
        </is>
      </c>
      <c r="E1985" s="20" t="inlineStr">
        <is>
          <t>Shipped</t>
        </is>
      </c>
      <c r="F1985" s="20" t="inlineStr">
        <is>
          <t>LV22W21</t>
        </is>
      </c>
      <c r="G19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85" s="20" t="inlineStr">
        <is>
          <t>1 pieza</t>
        </is>
      </c>
      <c r="I1985" s="20" t="n">
        <v>1</v>
      </c>
      <c r="J1985" s="21" t="n">
        <v>71.90000000000001</v>
      </c>
      <c r="K1985" s="21" t="n">
        <v>75.64</v>
      </c>
      <c r="L1985" s="21" t="n">
        <v>25.86</v>
      </c>
      <c r="M1985" s="21" t="n">
        <v>0</v>
      </c>
      <c r="N1985" s="21">
        <f>K1985*0.08+L1985*0.08</f>
        <v/>
      </c>
      <c r="O1985" s="21">
        <f>-(K1985*0.025+L1985*0.025)</f>
        <v/>
      </c>
      <c r="P1985" s="21">
        <f>32</f>
        <v/>
      </c>
      <c r="Q1985" s="21">
        <f>J1985+L1985+N1985+O1985-P1985-M1985</f>
        <v/>
      </c>
    </row>
    <row r="1986">
      <c r="A1986" s="20" t="inlineStr">
        <is>
          <t>5.15-5.21</t>
        </is>
      </c>
      <c r="B1986" s="20" t="inlineStr">
        <is>
          <t>PO-128-06967369984634006</t>
        </is>
      </c>
      <c r="C1986" s="20" t="inlineStr">
        <is>
          <t>Shipped</t>
        </is>
      </c>
      <c r="D1986" s="20" t="inlineStr">
        <is>
          <t>128-06967328041594006</t>
        </is>
      </c>
      <c r="E1986" s="20" t="inlineStr">
        <is>
          <t>Shipped</t>
        </is>
      </c>
      <c r="F1986" s="20" t="inlineStr">
        <is>
          <t>M10</t>
        </is>
      </c>
      <c r="G1986" s="20" t="inlineStr">
        <is>
          <t>Pantalla de Batería Clara HD LED - Auriculares Inalámbricos TWS, Estuche con 6 Recargas, 5h de Uso, 4 Micrófonos CVC8.0 con Reducción de Ruido y Sonido HiFi</t>
        </is>
      </c>
      <c r="H1986" s="20" t="inlineStr">
        <is>
          <t>1 pieza</t>
        </is>
      </c>
      <c r="I1986" s="20" t="n">
        <v>2</v>
      </c>
      <c r="J1986" s="21" t="n">
        <v>85.59999999999999</v>
      </c>
      <c r="K1986" s="21" t="n">
        <v>96</v>
      </c>
      <c r="L1986" s="21" t="n">
        <v>25.86</v>
      </c>
      <c r="M1986" s="21" t="n">
        <v>0</v>
      </c>
      <c r="N1986" s="21">
        <f>K1986*0.08+L1986*0.08</f>
        <v/>
      </c>
      <c r="O1986" s="21">
        <f>-(K1986*0.025+L1986*0.025)</f>
        <v/>
      </c>
      <c r="P1986" s="21">
        <f>32</f>
        <v/>
      </c>
      <c r="Q1986" s="21">
        <f>J1986+L1986+N1986+O1986-P1986-M1986</f>
        <v/>
      </c>
    </row>
    <row r="1987">
      <c r="A1987" s="20" t="inlineStr">
        <is>
          <t>5.15-5.21</t>
        </is>
      </c>
      <c r="B1987" s="20" t="inlineStr">
        <is>
          <t>PO-128-07281545052791047</t>
        </is>
      </c>
      <c r="C1987" s="20" t="inlineStr">
        <is>
          <t>Shipped</t>
        </is>
      </c>
      <c r="D1987" s="20" t="inlineStr">
        <is>
          <t>128-07281524081271047</t>
        </is>
      </c>
      <c r="E1987" s="20" t="inlineStr">
        <is>
          <t>Shipped</t>
        </is>
      </c>
      <c r="F1987" s="20" t="inlineStr">
        <is>
          <t>LV22W21</t>
        </is>
      </c>
      <c r="G19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87" s="20" t="inlineStr">
        <is>
          <t>1 pieza</t>
        </is>
      </c>
      <c r="I1987" s="20" t="n">
        <v>2</v>
      </c>
      <c r="J1987" s="21" t="n">
        <v>143.8</v>
      </c>
      <c r="K1987" s="21" t="n">
        <v>151.28</v>
      </c>
      <c r="L1987" s="21" t="n">
        <v>25.86</v>
      </c>
      <c r="M1987" s="21" t="n">
        <v>0</v>
      </c>
      <c r="N1987" s="21">
        <f>K1987*0.08+L1987*0.08</f>
        <v/>
      </c>
      <c r="O1987" s="21">
        <f>-(K1987*0.025+L1987*0.025)</f>
        <v/>
      </c>
      <c r="P1987" s="21">
        <f>32</f>
        <v/>
      </c>
      <c r="Q1987" s="21">
        <f>J1987+L1987+N1987+O1987-P1987-M1987</f>
        <v/>
      </c>
    </row>
    <row r="1988">
      <c r="A1988" s="20" t="inlineStr">
        <is>
          <t>5.15-5.21</t>
        </is>
      </c>
      <c r="B1988" s="20" t="inlineStr">
        <is>
          <t>PO-128-07069720842872308</t>
        </is>
      </c>
      <c r="C1988" s="20" t="inlineStr">
        <is>
          <t>Shipped</t>
        </is>
      </c>
      <c r="D1988" s="20" t="inlineStr">
        <is>
          <t>128-07069731328632308</t>
        </is>
      </c>
      <c r="E1988" s="20" t="inlineStr">
        <is>
          <t>Shipped</t>
        </is>
      </c>
      <c r="F1988" s="20" t="inlineStr">
        <is>
          <t>LV22W21</t>
        </is>
      </c>
      <c r="G19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88" s="20" t="inlineStr">
        <is>
          <t>1 pieza</t>
        </is>
      </c>
      <c r="I1988" s="20" t="n">
        <v>1</v>
      </c>
      <c r="J1988" s="21" t="n">
        <v>71.90000000000001</v>
      </c>
      <c r="K1988" s="21" t="n">
        <v>84.98</v>
      </c>
      <c r="L1988" s="21" t="n">
        <v>25.86</v>
      </c>
      <c r="M1988" s="21" t="n">
        <v>0</v>
      </c>
      <c r="N1988" s="21">
        <f>K1988*0.08+L1988*0.08</f>
        <v/>
      </c>
      <c r="O1988" s="21">
        <f>-(K1988*0.025+L1988*0.025)</f>
        <v/>
      </c>
      <c r="P1988" s="21">
        <f>32</f>
        <v/>
      </c>
      <c r="Q1988" s="21">
        <f>J1988+L1988+N1988+O1988-P1988-M1988</f>
        <v/>
      </c>
    </row>
    <row r="1989">
      <c r="A1989" s="20" t="inlineStr">
        <is>
          <t>5.15-5.21</t>
        </is>
      </c>
      <c r="B1989" s="20" t="inlineStr">
        <is>
          <t>PO-128-06995539057273966</t>
        </is>
      </c>
      <c r="C1989" s="20" t="inlineStr">
        <is>
          <t>Shipped</t>
        </is>
      </c>
      <c r="D1989" s="20" t="inlineStr">
        <is>
          <t>128-06995560028793966</t>
        </is>
      </c>
      <c r="E1989" s="20" t="inlineStr">
        <is>
          <t>Shipped</t>
        </is>
      </c>
      <c r="F1989" s="20" t="inlineStr">
        <is>
          <t>R18W30MM20</t>
        </is>
      </c>
      <c r="G1989" s="20" t="inlineStr">
        <is>
          <t>TIANLAI Reflector LED 20W (1800LM) y 30W (2700LM) Vida Útil 50,000 Horas Ángulo 220° Eficiente Energía Instalación Fácil para Interior y Exterior</t>
        </is>
      </c>
      <c r="H1989" s="20" t="inlineStr">
        <is>
          <t>1 pieza</t>
        </is>
      </c>
      <c r="I1989" s="20" t="n">
        <v>8</v>
      </c>
      <c r="J1989" s="21" t="n">
        <v>240</v>
      </c>
      <c r="K1989" s="21" t="n">
        <v>290.16</v>
      </c>
      <c r="L1989" s="21" t="n">
        <v>0</v>
      </c>
      <c r="M1989" s="21" t="n">
        <v>0</v>
      </c>
      <c r="N1989" s="21">
        <f>K1989*0.08+L1989*0.08</f>
        <v/>
      </c>
      <c r="O1989" s="21">
        <f>-(K1989*0.025+L1989*0.025)</f>
        <v/>
      </c>
      <c r="P1989" s="21">
        <f>32</f>
        <v/>
      </c>
      <c r="Q1989" s="21">
        <f>J1989+L1989+N1989+O1989-P1989-M1989</f>
        <v/>
      </c>
    </row>
    <row r="1990">
      <c r="A1990" s="20" t="inlineStr">
        <is>
          <t>5.15-5.21</t>
        </is>
      </c>
      <c r="B1990" s="20" t="inlineStr">
        <is>
          <t>PO-128-07098952243832263</t>
        </is>
      </c>
      <c r="C1990" s="20" t="inlineStr">
        <is>
          <t>Shipped</t>
        </is>
      </c>
      <c r="D1990" s="20" t="inlineStr">
        <is>
          <t>128-07098978458232263</t>
        </is>
      </c>
      <c r="E1990" s="20" t="inlineStr">
        <is>
          <t>Shipped</t>
        </is>
      </c>
      <c r="F1990" s="20" t="inlineStr">
        <is>
          <t>LV22W21</t>
        </is>
      </c>
      <c r="G19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90" s="20" t="inlineStr">
        <is>
          <t>1 pieza</t>
        </is>
      </c>
      <c r="I1990" s="20" t="n">
        <v>1</v>
      </c>
      <c r="J1990" s="21" t="n">
        <v>71.90000000000001</v>
      </c>
      <c r="K1990" s="21" t="n">
        <v>75.64</v>
      </c>
      <c r="L1990" s="21" t="n">
        <v>25.86</v>
      </c>
      <c r="M1990" s="21" t="n">
        <v>0</v>
      </c>
      <c r="N1990" s="21">
        <f>K1990*0.08+L1990*0.08</f>
        <v/>
      </c>
      <c r="O1990" s="21">
        <f>-(K1990*0.025+L1990*0.025)</f>
        <v/>
      </c>
      <c r="P1990" s="21">
        <f>32</f>
        <v/>
      </c>
      <c r="Q1990" s="21">
        <f>J1990+L1990+N1990+O1990-P1990-M1990</f>
        <v/>
      </c>
    </row>
    <row r="1991">
      <c r="A1991" s="20" t="inlineStr">
        <is>
          <t>5.15-5.21</t>
        </is>
      </c>
      <c r="B1991" s="20" t="inlineStr">
        <is>
          <t>PO-128-07052156769912476</t>
        </is>
      </c>
      <c r="C1991" s="20" t="inlineStr">
        <is>
          <t>Shipped</t>
        </is>
      </c>
      <c r="D1991" s="20" t="inlineStr">
        <is>
          <t>128-07052144318072476</t>
        </is>
      </c>
      <c r="E1991" s="20" t="inlineStr">
        <is>
          <t>Shipped</t>
        </is>
      </c>
      <c r="F1991" s="20" t="inlineStr">
        <is>
          <t>LV22W21</t>
        </is>
      </c>
      <c r="G19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91" s="20" t="inlineStr">
        <is>
          <t>1 pieza</t>
        </is>
      </c>
      <c r="I1991" s="20" t="n">
        <v>1</v>
      </c>
      <c r="J1991" s="21" t="n">
        <v>71.90000000000001</v>
      </c>
      <c r="K1991" s="21" t="n">
        <v>76.94</v>
      </c>
      <c r="L1991" s="21" t="n">
        <v>25.86</v>
      </c>
      <c r="M1991" s="21" t="n">
        <v>0</v>
      </c>
      <c r="N1991" s="21">
        <f>K1991*0.08+L1991*0.08</f>
        <v/>
      </c>
      <c r="O1991" s="21">
        <f>-(K1991*0.025+L1991*0.025)</f>
        <v/>
      </c>
      <c r="P1991" s="21">
        <f>32</f>
        <v/>
      </c>
      <c r="Q1991" s="21">
        <f>J1991+L1991+N1991+O1991-P1991-M1991</f>
        <v/>
      </c>
    </row>
    <row r="1992">
      <c r="A1992" s="20" t="inlineStr">
        <is>
          <t>5.15-5.21</t>
        </is>
      </c>
      <c r="B1992" s="20" t="inlineStr">
        <is>
          <t>PO-128-07314479176312003</t>
        </is>
      </c>
      <c r="C1992" s="20" t="inlineStr">
        <is>
          <t>Shipped</t>
        </is>
      </c>
      <c r="D1992" s="20" t="inlineStr">
        <is>
          <t>128-07314500147832003</t>
        </is>
      </c>
      <c r="E1992" s="20" t="inlineStr">
        <is>
          <t>Shipped</t>
        </is>
      </c>
      <c r="F1992" s="20" t="inlineStr">
        <is>
          <t>LV22W21</t>
        </is>
      </c>
      <c r="G19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92" s="20" t="inlineStr">
        <is>
          <t>1 pieza</t>
        </is>
      </c>
      <c r="I1992" s="20" t="n">
        <v>10</v>
      </c>
      <c r="J1992" s="21" t="n">
        <v>719</v>
      </c>
      <c r="K1992" s="21" t="n">
        <v>670.2</v>
      </c>
      <c r="L1992" s="21" t="n">
        <v>0</v>
      </c>
      <c r="M1992" s="21" t="n">
        <v>0</v>
      </c>
      <c r="N1992" s="21">
        <f>K1992*0.08+L1992*0.08</f>
        <v/>
      </c>
      <c r="O1992" s="21">
        <f>-(K1992*0.025+L1992*0.025)</f>
        <v/>
      </c>
      <c r="P1992" s="21">
        <f>32</f>
        <v/>
      </c>
      <c r="Q1992" s="21">
        <f>J1992+L1992+N1992+O1992-P1992-M1992</f>
        <v/>
      </c>
    </row>
    <row r="1993">
      <c r="A1993" s="20" t="inlineStr">
        <is>
          <t>5.15-5.21</t>
        </is>
      </c>
      <c r="B1993" s="20" t="inlineStr">
        <is>
          <t>PO-128-07384448225911648</t>
        </is>
      </c>
      <c r="C1993" s="20" t="inlineStr">
        <is>
          <t>Shipped</t>
        </is>
      </c>
      <c r="D1993" s="20" t="inlineStr">
        <is>
          <t>128-07384374825591648</t>
        </is>
      </c>
      <c r="E1993" s="20" t="inlineStr">
        <is>
          <t>Shipped</t>
        </is>
      </c>
      <c r="F1993" s="20" t="inlineStr">
        <is>
          <t>T2835IN11C</t>
        </is>
      </c>
      <c r="G1993" s="20" t="inlineStr">
        <is>
          <t>TIANLAI Tiras LED de 5M para Interior - Alta luminosidad de 4500lm-8000lm, CRI&gt;70, Seguro de baja tensión 12V, Flexibles y fáciles de cortar/instalar para decoración hogareña</t>
        </is>
      </c>
      <c r="H1993" s="20" t="inlineStr">
        <is>
          <t>CALIDO/80W</t>
        </is>
      </c>
      <c r="I1993" s="20" t="n">
        <v>1</v>
      </c>
      <c r="J1993" s="21" t="n">
        <v>34</v>
      </c>
      <c r="K1993" s="21" t="n">
        <v>37.05</v>
      </c>
      <c r="L1993" s="21" t="n">
        <v>25.86</v>
      </c>
      <c r="M1993" s="21" t="n">
        <v>0</v>
      </c>
      <c r="N1993" s="21">
        <f>K1993*0.08+L1993*0.08</f>
        <v/>
      </c>
      <c r="O1993" s="21">
        <f>-(K1993*0.025+L1993*0.025)</f>
        <v/>
      </c>
      <c r="P1993" s="21">
        <f>32</f>
        <v/>
      </c>
      <c r="Q1993" s="21">
        <f>J1993+L1993+N1993+O1993-P1993-M1993</f>
        <v/>
      </c>
    </row>
    <row r="1994">
      <c r="A1994" s="20" t="inlineStr">
        <is>
          <t>5.15-5.21</t>
        </is>
      </c>
      <c r="B1994" s="20" t="inlineStr">
        <is>
          <t>PO-128-07000084972153941</t>
        </is>
      </c>
      <c r="C1994" s="20" t="inlineStr">
        <is>
          <t>Shipped</t>
        </is>
      </c>
      <c r="D1994" s="20" t="inlineStr">
        <is>
          <t>128-07000122983033941</t>
        </is>
      </c>
      <c r="E1994" s="20" t="inlineStr">
        <is>
          <t>Shipped</t>
        </is>
      </c>
      <c r="F1994" s="20" t="inlineStr">
        <is>
          <t>LV22W21</t>
        </is>
      </c>
      <c r="G19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94" s="20" t="inlineStr">
        <is>
          <t>1 pieza</t>
        </is>
      </c>
      <c r="I1994" s="20" t="n">
        <v>2</v>
      </c>
      <c r="J1994" s="21" t="n">
        <v>143.8</v>
      </c>
      <c r="K1994" s="21" t="n">
        <v>151.28</v>
      </c>
      <c r="L1994" s="21" t="n">
        <v>25.86</v>
      </c>
      <c r="M1994" s="21" t="n">
        <v>0</v>
      </c>
      <c r="N1994" s="21">
        <f>K1994*0.08+L1994*0.08</f>
        <v/>
      </c>
      <c r="O1994" s="21">
        <f>-(K1994*0.025+L1994*0.025)</f>
        <v/>
      </c>
      <c r="P1994" s="21">
        <f>32</f>
        <v/>
      </c>
      <c r="Q1994" s="21">
        <f>J1994+L1994+N1994+O1994-P1994-M1994</f>
        <v/>
      </c>
    </row>
    <row r="1995">
      <c r="A1995" s="20" t="inlineStr">
        <is>
          <t>5.15-5.21</t>
        </is>
      </c>
      <c r="B1995" s="20" t="inlineStr">
        <is>
          <t>PO-128-07468190904950127</t>
        </is>
      </c>
      <c r="C1995" s="20" t="inlineStr">
        <is>
          <t>Shipped</t>
        </is>
      </c>
      <c r="D1995" s="20" t="inlineStr">
        <is>
          <t>128-07468148961910127</t>
        </is>
      </c>
      <c r="E1995" s="20" t="inlineStr">
        <is>
          <t>Shipped</t>
        </is>
      </c>
      <c r="F1995" s="20" t="inlineStr">
        <is>
          <t>R18W30MM20</t>
        </is>
      </c>
      <c r="G1995" s="20" t="inlineStr">
        <is>
          <t>TIANLAI Reflector LED 20W (1800LM) y 30W (2700LM) Vida Útil 50,000 Horas Ángulo 220° Eficiente Energía Instalación Fácil para Interior y Exterior</t>
        </is>
      </c>
      <c r="H1995" s="20" t="inlineStr">
        <is>
          <t>1 pieza</t>
        </is>
      </c>
      <c r="I1995" s="20" t="n">
        <v>2</v>
      </c>
      <c r="J1995" s="21" t="n">
        <v>60</v>
      </c>
      <c r="K1995" s="21" t="n">
        <v>63.48</v>
      </c>
      <c r="L1995" s="21" t="n">
        <v>25.86</v>
      </c>
      <c r="M1995" s="21" t="n">
        <v>0</v>
      </c>
      <c r="N1995" s="21">
        <f>K1995*0.08+L1995*0.08</f>
        <v/>
      </c>
      <c r="O1995" s="21">
        <f>-(K1995*0.025+L1995*0.025)</f>
        <v/>
      </c>
      <c r="P1995" s="21">
        <f>32</f>
        <v/>
      </c>
      <c r="Q1995" s="21">
        <f>J1995+L1995+N1995+O1995-P1995-M1995</f>
        <v/>
      </c>
    </row>
    <row r="1996">
      <c r="A1996" s="20" t="inlineStr">
        <is>
          <t>5.15-5.21</t>
        </is>
      </c>
      <c r="B1996" s="20" t="inlineStr">
        <is>
          <t>PO-128-07518498919030659</t>
        </is>
      </c>
      <c r="C1996" s="20" t="inlineStr">
        <is>
          <t>Shipped</t>
        </is>
      </c>
      <c r="D1996" s="20" t="inlineStr">
        <is>
          <t>128-07518519890550659</t>
        </is>
      </c>
      <c r="E1996" s="20" t="inlineStr">
        <is>
          <t>Shipped</t>
        </is>
      </c>
      <c r="F1996" s="20" t="inlineStr">
        <is>
          <t>LV22W21</t>
        </is>
      </c>
      <c r="G19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96" s="20" t="inlineStr">
        <is>
          <t>1 pieza</t>
        </is>
      </c>
      <c r="I1996" s="20" t="n">
        <v>1</v>
      </c>
      <c r="J1996" s="21" t="n">
        <v>71.90000000000001</v>
      </c>
      <c r="K1996" s="21" t="n">
        <v>75.64</v>
      </c>
      <c r="L1996" s="21" t="n">
        <v>25.86</v>
      </c>
      <c r="M1996" s="21" t="n">
        <v>0</v>
      </c>
      <c r="N1996" s="21">
        <f>K1996*0.08+L1996*0.08</f>
        <v/>
      </c>
      <c r="O1996" s="21">
        <f>-(K1996*0.025+L1996*0.025)</f>
        <v/>
      </c>
      <c r="P1996" s="21">
        <f>32</f>
        <v/>
      </c>
      <c r="Q1996" s="21">
        <f>J1996+L1996+N1996+O1996-P1996-M1996</f>
        <v/>
      </c>
    </row>
    <row r="1997">
      <c r="A1997" s="20" t="inlineStr">
        <is>
          <t>5.15-5.21</t>
        </is>
      </c>
      <c r="B1997" s="20" t="inlineStr">
        <is>
          <t>PO-128-07273548903031223</t>
        </is>
      </c>
      <c r="C1997" s="20" t="inlineStr">
        <is>
          <t>Shipped</t>
        </is>
      </c>
      <c r="D1997" s="20" t="inlineStr">
        <is>
          <t>128-07273569874551223</t>
        </is>
      </c>
      <c r="E1997" s="20" t="inlineStr">
        <is>
          <t>Shipped</t>
        </is>
      </c>
      <c r="F1997" s="20" t="inlineStr">
        <is>
          <t>B03W12-10PZS</t>
        </is>
      </c>
      <c r="G1997" s="20" t="inlineStr">
        <is>
          <t>TIANLAI Foco LED 12W/15W Paquete de 10, Ahorro Energético Reemplazo 60W/65W, 6500K Luz Fría 880LM/1200LM, Sin Parpadeo Base E26/E27 Universal, 50000H Vida Útil para Hogar Oficina</t>
        </is>
      </c>
      <c r="H1997" s="20" t="inlineStr">
        <is>
          <t>10 piezas/12W</t>
        </is>
      </c>
      <c r="I1997" s="20" t="n">
        <v>1</v>
      </c>
      <c r="J1997" s="21" t="n">
        <v>100</v>
      </c>
      <c r="K1997" s="21" t="n">
        <v>24.88</v>
      </c>
      <c r="L1997" s="21" t="n">
        <v>25.86</v>
      </c>
      <c r="M1997" s="21" t="n">
        <v>1.07</v>
      </c>
      <c r="N1997" s="21">
        <f>K1997*0.08+L1997*0.08</f>
        <v/>
      </c>
      <c r="O1997" s="21">
        <f>-(K1997*0.025+L1997*0.025)</f>
        <v/>
      </c>
      <c r="P1997" s="21">
        <f>32</f>
        <v/>
      </c>
      <c r="Q1997" s="21">
        <f>J1997+L1997+N1997+O1997-P1997-M1997</f>
        <v/>
      </c>
    </row>
    <row r="1998">
      <c r="A1998" s="20" t="inlineStr">
        <is>
          <t>5.15-5.21</t>
        </is>
      </c>
      <c r="B1998" s="20" t="inlineStr">
        <is>
          <t>PO-128-06944959939193117</t>
        </is>
      </c>
      <c r="C1998" s="20" t="inlineStr">
        <is>
          <t>Shipped</t>
        </is>
      </c>
      <c r="D1998" s="20" t="inlineStr">
        <is>
          <t>128-06944944210553117</t>
        </is>
      </c>
      <c r="E1998" s="20" t="inlineStr">
        <is>
          <t>Shipped</t>
        </is>
      </c>
      <c r="F1998" s="20" t="inlineStr">
        <is>
          <t>B03W10-10PZS</t>
        </is>
      </c>
      <c r="G19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1998" s="20" t="inlineStr">
        <is>
          <t>10 piezas</t>
        </is>
      </c>
      <c r="I1998" s="20" t="n">
        <v>1</v>
      </c>
      <c r="J1998" s="21" t="n">
        <v>60</v>
      </c>
      <c r="K1998" s="21" t="n">
        <v>54.74</v>
      </c>
      <c r="L1998" s="21" t="n">
        <v>25.86</v>
      </c>
      <c r="M1998" s="21" t="n">
        <v>0</v>
      </c>
      <c r="N1998" s="21">
        <f>K1998*0.08+L1998*0.08</f>
        <v/>
      </c>
      <c r="O1998" s="21">
        <f>-(K1998*0.025+L1998*0.025)</f>
        <v/>
      </c>
      <c r="P1998" s="21">
        <f>32</f>
        <v/>
      </c>
      <c r="Q1998" s="21">
        <f>J1998+L1998+N1998+O1998-P1998-M1998</f>
        <v/>
      </c>
    </row>
    <row r="1999">
      <c r="A1999" s="20" t="inlineStr">
        <is>
          <t>5.15-5.21</t>
        </is>
      </c>
      <c r="B1999" s="20" t="inlineStr">
        <is>
          <t>PO-128-07410645550710276</t>
        </is>
      </c>
      <c r="C1999" s="20" t="inlineStr">
        <is>
          <t>Shipped</t>
        </is>
      </c>
      <c r="D1999" s="20" t="inlineStr">
        <is>
          <t>128-07410624579190276</t>
        </is>
      </c>
      <c r="E1999" s="20" t="inlineStr">
        <is>
          <t>Shipped</t>
        </is>
      </c>
      <c r="F1999" s="20" t="inlineStr">
        <is>
          <t>LV22W21</t>
        </is>
      </c>
      <c r="G19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1999" s="20" t="inlineStr">
        <is>
          <t>1 pieza</t>
        </is>
      </c>
      <c r="I1999" s="20" t="n">
        <v>1</v>
      </c>
      <c r="J1999" s="21" t="n">
        <v>71.90000000000001</v>
      </c>
      <c r="K1999" s="21" t="n">
        <v>84.98</v>
      </c>
      <c r="L1999" s="21" t="n">
        <v>25.86</v>
      </c>
      <c r="M1999" s="21" t="n">
        <v>0</v>
      </c>
      <c r="N1999" s="21">
        <f>K1999*0.08+L1999*0.08</f>
        <v/>
      </c>
      <c r="O1999" s="21">
        <f>-(K1999*0.025+L1999*0.025)</f>
        <v/>
      </c>
      <c r="P1999" s="21">
        <f>32</f>
        <v/>
      </c>
      <c r="Q1999" s="21">
        <f>J1999+L1999+N1999+O1999-P1999-M1999</f>
        <v/>
      </c>
    </row>
    <row r="2000">
      <c r="A2000" s="20" t="inlineStr">
        <is>
          <t>5.15-5.21</t>
        </is>
      </c>
      <c r="B2000" s="20" t="inlineStr">
        <is>
          <t>PO-128-07266441585271201</t>
        </is>
      </c>
      <c r="C2000" s="20" t="inlineStr">
        <is>
          <t>Shipped</t>
        </is>
      </c>
      <c r="D2000" s="20" t="inlineStr">
        <is>
          <t>128-07266483528311201</t>
        </is>
      </c>
      <c r="E2000" s="20" t="inlineStr">
        <is>
          <t>Shipped</t>
        </is>
      </c>
      <c r="F2000" s="20" t="inlineStr">
        <is>
          <t>LV54W25</t>
        </is>
      </c>
      <c r="G200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000" s="20" t="inlineStr">
        <is>
          <t>Blanco</t>
        </is>
      </c>
      <c r="I2000" s="20" t="n">
        <v>3</v>
      </c>
      <c r="J2000" s="21" t="n">
        <v>233.7</v>
      </c>
      <c r="K2000" s="21" t="n">
        <v>239.22</v>
      </c>
      <c r="L2000" s="21" t="n">
        <v>0</v>
      </c>
      <c r="M2000" s="21" t="n">
        <v>0</v>
      </c>
      <c r="N2000" s="21">
        <f>K2000*0.08+L2000*0.08</f>
        <v/>
      </c>
      <c r="O2000" s="21">
        <f>-(K2000*0.025+L2000*0.025)</f>
        <v/>
      </c>
      <c r="P2000" s="21">
        <f>32</f>
        <v/>
      </c>
      <c r="Q2000" s="21">
        <f>J2000+L2000+N2000+O2000-P2000-M2000</f>
        <v/>
      </c>
    </row>
    <row r="2001">
      <c r="A2001" s="20" t="inlineStr">
        <is>
          <t>5.15-5.21</t>
        </is>
      </c>
      <c r="B2001" s="20" t="inlineStr">
        <is>
          <t>PO-128-06988889436793879</t>
        </is>
      </c>
      <c r="C2001" s="20" t="inlineStr">
        <is>
          <t>Shipped</t>
        </is>
      </c>
      <c r="D2001" s="20" t="inlineStr">
        <is>
          <t>128-06988913029753879</t>
        </is>
      </c>
      <c r="E2001" s="20" t="inlineStr">
        <is>
          <t>Shipped</t>
        </is>
      </c>
      <c r="F2001" s="20" t="inlineStr">
        <is>
          <t>LV54W25</t>
        </is>
      </c>
      <c r="G200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001" s="20" t="inlineStr">
        <is>
          <t>Blanco</t>
        </is>
      </c>
      <c r="I2001" s="20" t="n">
        <v>1</v>
      </c>
      <c r="J2001" s="21" t="n">
        <v>77.90000000000001</v>
      </c>
      <c r="K2001" s="21" t="n">
        <v>79.73999999999999</v>
      </c>
      <c r="L2001" s="21" t="n">
        <v>25.86</v>
      </c>
      <c r="M2001" s="21" t="n">
        <v>0</v>
      </c>
      <c r="N2001" s="21">
        <f>K2001*0.08+L2001*0.08</f>
        <v/>
      </c>
      <c r="O2001" s="21">
        <f>-(K2001*0.025+L2001*0.025)</f>
        <v/>
      </c>
      <c r="P2001" s="21">
        <f>32</f>
        <v/>
      </c>
      <c r="Q2001" s="21">
        <f>J2001+L2001+N2001+O2001-P2001-M2001</f>
        <v/>
      </c>
    </row>
    <row r="2002">
      <c r="A2002" s="20" t="inlineStr">
        <is>
          <t>5.15-5.21</t>
        </is>
      </c>
      <c r="B2002" s="20" t="inlineStr">
        <is>
          <t>PO-128-07409930076790280</t>
        </is>
      </c>
      <c r="C2002" s="20" t="inlineStr">
        <is>
          <t>Shipped</t>
        </is>
      </c>
      <c r="D2002" s="20" t="inlineStr">
        <is>
          <t>128-07409951048310280</t>
        </is>
      </c>
      <c r="E2002" s="20" t="inlineStr">
        <is>
          <t>Shipped</t>
        </is>
      </c>
      <c r="F2002" s="20" t="inlineStr">
        <is>
          <t>LV22W21</t>
        </is>
      </c>
      <c r="G20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02" s="20" t="inlineStr">
        <is>
          <t>1 pieza</t>
        </is>
      </c>
      <c r="I2002" s="20" t="n">
        <v>3</v>
      </c>
      <c r="J2002" s="21" t="n">
        <v>215.7</v>
      </c>
      <c r="K2002" s="21" t="n">
        <v>226.92</v>
      </c>
      <c r="L2002" s="21" t="n">
        <v>25.86</v>
      </c>
      <c r="M2002" s="21" t="n">
        <v>0</v>
      </c>
      <c r="N2002" s="21">
        <f>K2002*0.08+L2002*0.08</f>
        <v/>
      </c>
      <c r="O2002" s="21">
        <f>-(K2002*0.025+L2002*0.025)</f>
        <v/>
      </c>
      <c r="P2002" s="21">
        <f>32</f>
        <v/>
      </c>
      <c r="Q2002" s="21">
        <f>J2002+L2002+N2002+O2002-P2002-M2002</f>
        <v/>
      </c>
    </row>
    <row r="2003">
      <c r="A2003" s="20" t="inlineStr">
        <is>
          <t>5.15-5.21</t>
        </is>
      </c>
      <c r="B2003" s="20" t="inlineStr">
        <is>
          <t>PO-128-07102156534392242</t>
        </is>
      </c>
      <c r="C2003" s="20" t="inlineStr">
        <is>
          <t>Shipped</t>
        </is>
      </c>
      <c r="D2003" s="20" t="inlineStr">
        <is>
          <t>128-07102177505912242</t>
        </is>
      </c>
      <c r="E2003" s="20" t="inlineStr">
        <is>
          <t>Shipped</t>
        </is>
      </c>
      <c r="F2003" s="20" t="inlineStr">
        <is>
          <t>LV22W21</t>
        </is>
      </c>
      <c r="G20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03" s="20" t="inlineStr">
        <is>
          <t>1 pieza</t>
        </is>
      </c>
      <c r="I2003" s="20" t="n">
        <v>1</v>
      </c>
      <c r="J2003" s="21" t="n">
        <v>71.90000000000001</v>
      </c>
      <c r="K2003" s="21" t="n">
        <v>75.64</v>
      </c>
      <c r="L2003" s="21" t="n">
        <v>25.86</v>
      </c>
      <c r="M2003" s="21" t="n">
        <v>0</v>
      </c>
      <c r="N2003" s="21">
        <f>K2003*0.08+L2003*0.08</f>
        <v/>
      </c>
      <c r="O2003" s="21">
        <f>-(K2003*0.025+L2003*0.025)</f>
        <v/>
      </c>
      <c r="P2003" s="21">
        <f>32</f>
        <v/>
      </c>
      <c r="Q2003" s="21">
        <f>J2003+L2003+N2003+O2003-P2003-M2003</f>
        <v/>
      </c>
    </row>
    <row r="2004">
      <c r="A2004" s="20" t="inlineStr">
        <is>
          <t>5.15-5.21</t>
        </is>
      </c>
      <c r="B2004" s="20" t="inlineStr">
        <is>
          <t>PO-128-07397128909430420</t>
        </is>
      </c>
      <c r="C2004" s="20" t="inlineStr">
        <is>
          <t>Shipped</t>
        </is>
      </c>
      <c r="D2004" s="20" t="inlineStr">
        <is>
          <t>128-07397170852470420</t>
        </is>
      </c>
      <c r="E2004" s="20" t="inlineStr">
        <is>
          <t>Shipped</t>
        </is>
      </c>
      <c r="F2004" s="20" t="inlineStr">
        <is>
          <t>LV22W21</t>
        </is>
      </c>
      <c r="G20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04" s="20" t="inlineStr">
        <is>
          <t>1 pieza</t>
        </is>
      </c>
      <c r="I2004" s="20" t="n">
        <v>1</v>
      </c>
      <c r="J2004" s="21" t="n">
        <v>71.90000000000001</v>
      </c>
      <c r="K2004" s="21" t="n">
        <v>71.01000000000001</v>
      </c>
      <c r="L2004" s="21" t="n">
        <v>25.86</v>
      </c>
      <c r="M2004" s="21" t="n">
        <v>0</v>
      </c>
      <c r="N2004" s="21">
        <f>K2004*0.08+L2004*0.08</f>
        <v/>
      </c>
      <c r="O2004" s="21">
        <f>-(K2004*0.025+L2004*0.025)</f>
        <v/>
      </c>
      <c r="P2004" s="21">
        <f>32</f>
        <v/>
      </c>
      <c r="Q2004" s="21">
        <f>J2004+L2004+N2004+O2004-P2004-M2004</f>
        <v/>
      </c>
    </row>
    <row r="2005">
      <c r="A2005" s="20" t="inlineStr">
        <is>
          <t>5.15-5.21</t>
        </is>
      </c>
      <c r="B2005" s="20" t="inlineStr">
        <is>
          <t>PO-128-07554232223350636</t>
        </is>
      </c>
      <c r="C2005" s="20" t="inlineStr">
        <is>
          <t>Shipped</t>
        </is>
      </c>
      <c r="D2005" s="20" t="inlineStr">
        <is>
          <t>128-07554253194870636</t>
        </is>
      </c>
      <c r="E2005" s="20" t="inlineStr">
        <is>
          <t>Shipped</t>
        </is>
      </c>
      <c r="F2005" s="20" t="inlineStr">
        <is>
          <t>LV22W21</t>
        </is>
      </c>
      <c r="G20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05" s="20" t="inlineStr">
        <is>
          <t>1 pieza</t>
        </is>
      </c>
      <c r="I2005" s="20" t="n">
        <v>1</v>
      </c>
      <c r="J2005" s="21" t="n">
        <v>71.90000000000001</v>
      </c>
      <c r="K2005" s="21" t="n">
        <v>75.64</v>
      </c>
      <c r="L2005" s="21" t="n">
        <v>25.86</v>
      </c>
      <c r="M2005" s="21" t="n">
        <v>0</v>
      </c>
      <c r="N2005" s="21">
        <f>K2005*0.08+L2005*0.08</f>
        <v/>
      </c>
      <c r="O2005" s="21">
        <f>-(K2005*0.025+L2005*0.025)</f>
        <v/>
      </c>
      <c r="P2005" s="21">
        <f>32</f>
        <v/>
      </c>
      <c r="Q2005" s="21">
        <f>J2005+L2005+N2005+O2005-P2005-M2005</f>
        <v/>
      </c>
    </row>
    <row r="2006">
      <c r="A2006" s="20" t="inlineStr">
        <is>
          <t>5.15-5.21</t>
        </is>
      </c>
      <c r="B2006" s="20" t="inlineStr">
        <is>
          <t>PO-128-07281711452791044</t>
        </is>
      </c>
      <c r="C2006" s="20" t="inlineStr">
        <is>
          <t>Shipped</t>
        </is>
      </c>
      <c r="D2006" s="20" t="inlineStr">
        <is>
          <t>128-07281709486711044</t>
        </is>
      </c>
      <c r="E2006" s="20" t="inlineStr">
        <is>
          <t>Shipped</t>
        </is>
      </c>
      <c r="F2006" s="20" t="inlineStr">
        <is>
          <t>LV54W25</t>
        </is>
      </c>
      <c r="G200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006" s="20" t="inlineStr">
        <is>
          <t>Blanco</t>
        </is>
      </c>
      <c r="I2006" s="20" t="n">
        <v>3</v>
      </c>
      <c r="J2006" s="21" t="n">
        <v>233.7</v>
      </c>
      <c r="K2006" s="21" t="n">
        <v>239.22</v>
      </c>
      <c r="L2006" s="21" t="n">
        <v>0</v>
      </c>
      <c r="M2006" s="21" t="n">
        <v>0</v>
      </c>
      <c r="N2006" s="21">
        <f>K2006*0.08+L2006*0.08</f>
        <v/>
      </c>
      <c r="O2006" s="21">
        <f>-(K2006*0.025+L2006*0.025)</f>
        <v/>
      </c>
      <c r="P2006" s="21">
        <f>32</f>
        <v/>
      </c>
      <c r="Q2006" s="21">
        <f>J2006+L2006+N2006+O2006-P2006-M2006</f>
        <v/>
      </c>
    </row>
    <row r="2007">
      <c r="A2007" s="20" t="inlineStr">
        <is>
          <t>5.15-5.21</t>
        </is>
      </c>
      <c r="B2007" s="20" t="inlineStr">
        <is>
          <t>PO-128-06980295342713867</t>
        </is>
      </c>
      <c r="C2007" s="20" t="inlineStr">
        <is>
          <t>Shipped</t>
        </is>
      </c>
      <c r="D2007" s="20" t="inlineStr">
        <is>
          <t>128-06980253399673867</t>
        </is>
      </c>
      <c r="E2007" s="20" t="inlineStr">
        <is>
          <t>Shipped</t>
        </is>
      </c>
      <c r="F2007" s="20" t="inlineStr">
        <is>
          <t>LV22W21</t>
        </is>
      </c>
      <c r="G20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07" s="20" t="inlineStr">
        <is>
          <t>1 pieza</t>
        </is>
      </c>
      <c r="I2007" s="20" t="n">
        <v>1</v>
      </c>
      <c r="J2007" s="21" t="n">
        <v>71.90000000000001</v>
      </c>
      <c r="K2007" s="21" t="n">
        <v>75.64</v>
      </c>
      <c r="L2007" s="21" t="n">
        <v>25.86</v>
      </c>
      <c r="M2007" s="21" t="n">
        <v>0</v>
      </c>
      <c r="N2007" s="21">
        <f>K2007*0.08+L2007*0.08</f>
        <v/>
      </c>
      <c r="O2007" s="21">
        <f>-(K2007*0.025+L2007*0.025)</f>
        <v/>
      </c>
      <c r="P2007" s="21">
        <f>32</f>
        <v/>
      </c>
      <c r="Q2007" s="21">
        <f>J2007+L2007+N2007+O2007-P2007-M2007</f>
        <v/>
      </c>
    </row>
    <row r="2008">
      <c r="A2008" s="20" t="inlineStr">
        <is>
          <t>5.15-5.21</t>
        </is>
      </c>
      <c r="B2008" s="20" t="inlineStr">
        <is>
          <t>PO-128-06971848632954045</t>
        </is>
      </c>
      <c r="C2008" s="20" t="inlineStr">
        <is>
          <t>Shipped</t>
        </is>
      </c>
      <c r="D2008" s="20" t="inlineStr">
        <is>
          <t>128-06971827661434045</t>
        </is>
      </c>
      <c r="E2008" s="20" t="inlineStr">
        <is>
          <t>Shipped</t>
        </is>
      </c>
      <c r="F2008" s="20" t="inlineStr">
        <is>
          <t>M10</t>
        </is>
      </c>
      <c r="G2008" s="20" t="inlineStr">
        <is>
          <t>Pantalla de Batería Clara HD LED - Auriculares Inalámbricos TWS, Estuche con 6 Recargas, 5h de Uso, 4 Micrófonos CVC8.0 con Reducción de Ruido y Sonido HiFi</t>
        </is>
      </c>
      <c r="H2008" s="20" t="inlineStr">
        <is>
          <t>1 pieza</t>
        </is>
      </c>
      <c r="I2008" s="20" t="n">
        <v>1</v>
      </c>
      <c r="J2008" s="21" t="n">
        <v>42.8</v>
      </c>
      <c r="K2008" s="21" t="n">
        <v>48</v>
      </c>
      <c r="L2008" s="21" t="n">
        <v>25.86</v>
      </c>
      <c r="M2008" s="21" t="n">
        <v>0</v>
      </c>
      <c r="N2008" s="21">
        <f>K2008*0.08+L2008*0.08</f>
        <v/>
      </c>
      <c r="O2008" s="21">
        <f>-(K2008*0.025+L2008*0.025)</f>
        <v/>
      </c>
      <c r="P2008" s="21">
        <f>32</f>
        <v/>
      </c>
      <c r="Q2008" s="21">
        <f>J2008+L2008+N2008+O2008-P2008-M2008</f>
        <v/>
      </c>
    </row>
    <row r="2009">
      <c r="A2009" s="20" t="inlineStr">
        <is>
          <t>5.15-5.21</t>
        </is>
      </c>
      <c r="B2009" s="20" t="inlineStr">
        <is>
          <t>PO-128-07199813038712620</t>
        </is>
      </c>
      <c r="C2009" s="20" t="inlineStr">
        <is>
          <t>Shipped</t>
        </is>
      </c>
      <c r="D2009" s="20" t="inlineStr">
        <is>
          <t>128-07199917896312620</t>
        </is>
      </c>
      <c r="E2009" s="20" t="inlineStr">
        <is>
          <t>Shipped</t>
        </is>
      </c>
      <c r="F2009" s="20" t="inlineStr">
        <is>
          <t>B03W15-10PZS</t>
        </is>
      </c>
      <c r="G2009" s="20" t="inlineStr">
        <is>
          <t>TIANLAI Foco LED 12W/15W Paquete de 10, Ahorro Energético Reemplazo 60W/65W, 6500K Luz Fría 880LM/1200LM, Sin Parpadeo Base E26/E27 Universal, 50000H Vida Útil para Hogar Oficina</t>
        </is>
      </c>
      <c r="H2009" s="20" t="inlineStr">
        <is>
          <t>10 piezas/15W</t>
        </is>
      </c>
      <c r="I2009" s="20" t="n">
        <v>1</v>
      </c>
      <c r="J2009" s="21" t="n">
        <v>135</v>
      </c>
      <c r="K2009" s="21" t="n">
        <v>161.72</v>
      </c>
      <c r="L2009" s="21" t="n">
        <v>25.86</v>
      </c>
      <c r="M2009" s="21" t="n">
        <v>0</v>
      </c>
      <c r="N2009" s="21">
        <f>K2009*0.08+L2009*0.08</f>
        <v/>
      </c>
      <c r="O2009" s="21">
        <f>-(K2009*0.025+L2009*0.025)</f>
        <v/>
      </c>
      <c r="P2009" s="21">
        <f>32</f>
        <v/>
      </c>
      <c r="Q2009" s="21">
        <f>J2009+L2009+N2009+O2009-P2009-M2009</f>
        <v/>
      </c>
    </row>
    <row r="2010">
      <c r="A2010" s="20" t="inlineStr">
        <is>
          <t>5.15-5.21</t>
        </is>
      </c>
      <c r="B2010" s="20" t="inlineStr">
        <is>
          <t>PO-128-07020524298873819</t>
        </is>
      </c>
      <c r="C2010" s="20" t="inlineStr">
        <is>
          <t>Shipped</t>
        </is>
      </c>
      <c r="D2010" s="20" t="inlineStr">
        <is>
          <t>128-07020576727673819</t>
        </is>
      </c>
      <c r="E2010" s="20" t="inlineStr">
        <is>
          <t>Shipped</t>
        </is>
      </c>
      <c r="F2010" s="20" t="inlineStr">
        <is>
          <t>LV22W21</t>
        </is>
      </c>
      <c r="G20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10" s="20" t="inlineStr">
        <is>
          <t>1 pieza</t>
        </is>
      </c>
      <c r="I2010" s="20" t="n">
        <v>1</v>
      </c>
      <c r="J2010" s="21" t="n">
        <v>71.90000000000001</v>
      </c>
      <c r="K2010" s="21" t="n">
        <v>32.54</v>
      </c>
      <c r="L2010" s="21" t="n">
        <v>25.86</v>
      </c>
      <c r="M2010" s="21" t="n">
        <v>0</v>
      </c>
      <c r="N2010" s="21">
        <f>K2010*0.08+L2010*0.08</f>
        <v/>
      </c>
      <c r="O2010" s="21">
        <f>-(K2010*0.025+L2010*0.025)</f>
        <v/>
      </c>
      <c r="P2010" s="21">
        <f>32</f>
        <v/>
      </c>
      <c r="Q2010" s="21">
        <f>J2010+L2010+N2010+O2010-P2010-M2010</f>
        <v/>
      </c>
    </row>
    <row r="2011">
      <c r="A2011" s="20" t="inlineStr">
        <is>
          <t>5.15-5.21</t>
        </is>
      </c>
      <c r="B2011" s="20" t="inlineStr">
        <is>
          <t>PO-128-07137529569912992</t>
        </is>
      </c>
      <c r="C2011" s="20" t="inlineStr">
        <is>
          <t>Shipped</t>
        </is>
      </c>
      <c r="D2011" s="20" t="inlineStr">
        <is>
          <t>128-07137508598392992</t>
        </is>
      </c>
      <c r="E2011" s="20" t="inlineStr">
        <is>
          <t>Shipped</t>
        </is>
      </c>
      <c r="F2011" s="20" t="inlineStr">
        <is>
          <t>LV22W21</t>
        </is>
      </c>
      <c r="G20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11" s="20" t="inlineStr">
        <is>
          <t>1 pieza</t>
        </is>
      </c>
      <c r="I2011" s="20" t="n">
        <v>1</v>
      </c>
      <c r="J2011" s="21" t="n">
        <v>71.90000000000001</v>
      </c>
      <c r="K2011" s="21" t="n">
        <v>75.64</v>
      </c>
      <c r="L2011" s="21" t="n">
        <v>25.86</v>
      </c>
      <c r="M2011" s="21" t="n">
        <v>0</v>
      </c>
      <c r="N2011" s="21">
        <f>K2011*0.08+L2011*0.08</f>
        <v/>
      </c>
      <c r="O2011" s="21">
        <f>-(K2011*0.025+L2011*0.025)</f>
        <v/>
      </c>
      <c r="P2011" s="21">
        <f>32</f>
        <v/>
      </c>
      <c r="Q2011" s="21">
        <f>J2011+L2011+N2011+O2011-P2011-M2011</f>
        <v/>
      </c>
    </row>
    <row r="2012">
      <c r="A2012" s="20" t="inlineStr">
        <is>
          <t>5.15-5.21</t>
        </is>
      </c>
      <c r="B2012" s="20" t="inlineStr">
        <is>
          <t>PO-128-07539633521270533</t>
        </is>
      </c>
      <c r="C2012" s="20" t="inlineStr">
        <is>
          <t>Shipped</t>
        </is>
      </c>
      <c r="D2012" s="20" t="inlineStr">
        <is>
          <t>128-07539654492790533</t>
        </is>
      </c>
      <c r="E2012" s="20" t="inlineStr">
        <is>
          <t>Shipped</t>
        </is>
      </c>
      <c r="F2012" s="20" t="inlineStr">
        <is>
          <t>M10</t>
        </is>
      </c>
      <c r="G2012" s="20" t="inlineStr">
        <is>
          <t>Pantalla de Batería Clara HD LED - Auriculares Inalámbricos TWS, Estuche con 6 Recargas, 5h de Uso, 4 Micrófonos CVC8.0 con Reducción de Ruido y Sonido HiFi</t>
        </is>
      </c>
      <c r="H2012" s="20" t="inlineStr">
        <is>
          <t>1 pieza</t>
        </is>
      </c>
      <c r="I2012" s="20" t="n">
        <v>1</v>
      </c>
      <c r="J2012" s="21" t="n">
        <v>42.8</v>
      </c>
      <c r="K2012" s="21" t="n">
        <v>48</v>
      </c>
      <c r="L2012" s="21" t="n">
        <v>25.86</v>
      </c>
      <c r="M2012" s="21" t="n">
        <v>0</v>
      </c>
      <c r="N2012" s="21">
        <f>K2012*0.08+L2012*0.08</f>
        <v/>
      </c>
      <c r="O2012" s="21">
        <f>-(K2012*0.025+L2012*0.025)</f>
        <v/>
      </c>
      <c r="P2012" s="21">
        <f>32</f>
        <v/>
      </c>
      <c r="Q2012" s="21">
        <f>J2012+L2012+N2012+O2012-P2012-M2012</f>
        <v/>
      </c>
    </row>
    <row r="2013">
      <c r="A2013" s="20" t="inlineStr">
        <is>
          <t>5.15-5.21</t>
        </is>
      </c>
      <c r="B2013" s="20" t="inlineStr">
        <is>
          <t>PO-128-12707410637432624</t>
        </is>
      </c>
      <c r="C2013" s="20" t="inlineStr">
        <is>
          <t>Shipped</t>
        </is>
      </c>
      <c r="D2013" s="20" t="inlineStr">
        <is>
          <t>128-12707442094712624</t>
        </is>
      </c>
      <c r="E2013" s="20" t="inlineStr">
        <is>
          <t>Shipped</t>
        </is>
      </c>
      <c r="F2013" s="20" t="inlineStr">
        <is>
          <t>LV22W21</t>
        </is>
      </c>
      <c r="G20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13" s="20" t="inlineStr">
        <is>
          <t>1 pieza</t>
        </is>
      </c>
      <c r="I2013" s="20" t="n">
        <v>1</v>
      </c>
      <c r="J2013" s="21" t="n">
        <v>71.90000000000001</v>
      </c>
      <c r="K2013" s="21" t="n">
        <v>84.98</v>
      </c>
      <c r="L2013" s="21" t="n">
        <v>25.86</v>
      </c>
      <c r="M2013" s="21" t="n">
        <v>0</v>
      </c>
      <c r="N2013" s="21">
        <f>K2013*0.08+L2013*0.08</f>
        <v/>
      </c>
      <c r="O2013" s="21">
        <f>-(K2013*0.025+L2013*0.025)</f>
        <v/>
      </c>
      <c r="P2013" s="21">
        <f>32</f>
        <v/>
      </c>
      <c r="Q2013" s="21">
        <f>J2013+L2013+N2013+O2013-P2013-M2013</f>
        <v/>
      </c>
    </row>
    <row r="2014">
      <c r="A2014" s="20" t="inlineStr">
        <is>
          <t>5.15-5.21</t>
        </is>
      </c>
      <c r="B2014" s="20" t="inlineStr">
        <is>
          <t>PO-128-12682638213752772</t>
        </is>
      </c>
      <c r="C2014" s="20" t="inlineStr">
        <is>
          <t>Shipped</t>
        </is>
      </c>
      <c r="D2014" s="20" t="inlineStr">
        <is>
          <t>128-12682680156792772</t>
        </is>
      </c>
      <c r="E2014" s="20" t="inlineStr">
        <is>
          <t>Shipped</t>
        </is>
      </c>
      <c r="F2014" s="20" t="inlineStr">
        <is>
          <t>LV22W21</t>
        </is>
      </c>
      <c r="G20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14" s="20" t="inlineStr">
        <is>
          <t>1 pieza</t>
        </is>
      </c>
      <c r="I2014" s="20" t="n">
        <v>1</v>
      </c>
      <c r="J2014" s="21" t="n">
        <v>71.90000000000001</v>
      </c>
      <c r="K2014" s="21" t="n">
        <v>84.98</v>
      </c>
      <c r="L2014" s="21" t="n">
        <v>25.86</v>
      </c>
      <c r="M2014" s="21" t="n">
        <v>0</v>
      </c>
      <c r="N2014" s="21">
        <f>K2014*0.08+L2014*0.08</f>
        <v/>
      </c>
      <c r="O2014" s="21">
        <f>-(K2014*0.025+L2014*0.025)</f>
        <v/>
      </c>
      <c r="P2014" s="21">
        <f>32</f>
        <v/>
      </c>
      <c r="Q2014" s="21">
        <f>J2014+L2014+N2014+O2014-P2014-M2014</f>
        <v/>
      </c>
    </row>
    <row r="2015">
      <c r="A2015" s="20" t="inlineStr">
        <is>
          <t>5.15-5.21</t>
        </is>
      </c>
      <c r="B2015" s="20" t="inlineStr">
        <is>
          <t>PO-128-12982627717750984</t>
        </is>
      </c>
      <c r="C2015" s="20" t="inlineStr">
        <is>
          <t>Shipped</t>
        </is>
      </c>
      <c r="D2015" s="20" t="inlineStr">
        <is>
          <t>128-12982669660790984</t>
        </is>
      </c>
      <c r="E2015" s="20" t="inlineStr">
        <is>
          <t>Shipped</t>
        </is>
      </c>
      <c r="F2015" s="20" t="inlineStr">
        <is>
          <t>M10</t>
        </is>
      </c>
      <c r="G2015" s="20" t="inlineStr">
        <is>
          <t>Pantalla de Batería Clara HD LED - Auriculares Inalámbricos TWS, Estuche con 6 Recargas, 5h de Uso, 4 Micrófonos CVC8.0 con Reducción de Ruido y Sonido HiFi</t>
        </is>
      </c>
      <c r="H2015" s="20" t="inlineStr">
        <is>
          <t>1 pieza</t>
        </is>
      </c>
      <c r="I2015" s="20" t="n">
        <v>1</v>
      </c>
      <c r="J2015" s="21" t="n">
        <v>42.8</v>
      </c>
      <c r="K2015" s="21" t="n">
        <v>4.9</v>
      </c>
      <c r="L2015" s="21" t="n">
        <v>25.86</v>
      </c>
      <c r="M2015" s="21" t="n">
        <v>0</v>
      </c>
      <c r="N2015" s="21">
        <f>K2015*0.08+L2015*0.08</f>
        <v/>
      </c>
      <c r="O2015" s="21">
        <f>-(K2015*0.025+L2015*0.025)</f>
        <v/>
      </c>
      <c r="P2015" s="21">
        <f>32</f>
        <v/>
      </c>
      <c r="Q2015" s="21">
        <f>J2015+L2015+N2015+O2015-P2015-M2015</f>
        <v/>
      </c>
    </row>
    <row r="2016">
      <c r="A2016" s="20" t="inlineStr">
        <is>
          <t>5.15-5.21</t>
        </is>
      </c>
      <c r="B2016" s="20" t="inlineStr">
        <is>
          <t>PO-128-12767400315511245</t>
        </is>
      </c>
      <c r="C2016" s="20" t="inlineStr">
        <is>
          <t>Shipped</t>
        </is>
      </c>
      <c r="D2016" s="20" t="inlineStr">
        <is>
          <t>128-12767421287031245</t>
        </is>
      </c>
      <c r="E2016" s="20" t="inlineStr">
        <is>
          <t>Shipped</t>
        </is>
      </c>
      <c r="F2016" s="20" t="inlineStr">
        <is>
          <t>000090-10PZS</t>
        </is>
      </c>
      <c r="G2016" s="20" t="inlineStr">
        <is>
          <t>Mascarillas Infantiles KF94 10 pcs, Cuatro Capas de Protección con Tejido de Fusión Filtrante, Patrones Divertidos, Piel Amigable y Transpirable</t>
        </is>
      </c>
      <c r="H2016" s="20" t="inlineStr">
        <is>
          <t>BLANCO/10PZS</t>
        </is>
      </c>
      <c r="I2016" s="20" t="n">
        <v>2</v>
      </c>
      <c r="J2016" s="21" t="n">
        <v>47</v>
      </c>
      <c r="K2016" s="21" t="n">
        <v>51.12</v>
      </c>
      <c r="L2016" s="21" t="n">
        <v>0</v>
      </c>
      <c r="M2016" s="21" t="n">
        <v>0</v>
      </c>
      <c r="N2016" s="21">
        <f>K2016*0.08+L2016*0.08</f>
        <v/>
      </c>
      <c r="O2016" s="21">
        <f>-(K2016*0.025+L2016*0.025)</f>
        <v/>
      </c>
      <c r="P2016" s="21">
        <f>32</f>
        <v/>
      </c>
      <c r="Q2016" s="21">
        <f>J2016+L2016+N2016+O2016-P2016-M2016</f>
        <v/>
      </c>
    </row>
    <row r="2017">
      <c r="A2017" s="20" t="inlineStr">
        <is>
          <t>5.15-5.21</t>
        </is>
      </c>
      <c r="B2017" s="20" t="inlineStr">
        <is>
          <t>PO-128-12767400315511245</t>
        </is>
      </c>
      <c r="C2017" s="20" t="inlineStr">
        <is>
          <t>Shipped</t>
        </is>
      </c>
      <c r="D2017" s="20" t="inlineStr">
        <is>
          <t>128-12767379343991245</t>
        </is>
      </c>
      <c r="E2017" s="20" t="inlineStr">
        <is>
          <t>Shipped</t>
        </is>
      </c>
      <c r="F2017" s="20" t="inlineStr">
        <is>
          <t>B03W10-10PZS</t>
        </is>
      </c>
      <c r="G20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017" s="20" t="inlineStr">
        <is>
          <t>10 piezas</t>
        </is>
      </c>
      <c r="I2017" s="20" t="n">
        <v>2</v>
      </c>
      <c r="J2017" s="21" t="n">
        <v>120</v>
      </c>
      <c r="K2017" s="21" t="n">
        <v>115.63</v>
      </c>
      <c r="L2017" s="21" t="n">
        <v>0</v>
      </c>
      <c r="M2017" s="21" t="n">
        <v>0</v>
      </c>
      <c r="N2017" s="21">
        <f>K2017*0.08+L2017*0.08</f>
        <v/>
      </c>
      <c r="O2017" s="21">
        <f>-(K2017*0.025+L2017*0.025)</f>
        <v/>
      </c>
      <c r="P2017" s="21">
        <f>32</f>
        <v/>
      </c>
      <c r="Q2017" s="21">
        <f>J2017+L2017+N2017+O2017-P2017-M2017</f>
        <v/>
      </c>
    </row>
    <row r="2018">
      <c r="A2018" s="20" t="inlineStr">
        <is>
          <t>5.15-5.21</t>
        </is>
      </c>
      <c r="B2018" s="20" t="inlineStr">
        <is>
          <t>PO-128-12767400315511245</t>
        </is>
      </c>
      <c r="C2018" s="20" t="inlineStr">
        <is>
          <t>Shipped</t>
        </is>
      </c>
      <c r="D2018" s="20" t="inlineStr">
        <is>
          <t>128-12767459297911245</t>
        </is>
      </c>
      <c r="E2018" s="20" t="inlineStr">
        <is>
          <t>Shipped</t>
        </is>
      </c>
      <c r="F2018" s="20" t="inlineStr">
        <is>
          <t>VET15W01</t>
        </is>
      </c>
      <c r="G2018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2018" s="20" t="inlineStr">
        <is>
          <t>Blanco</t>
        </is>
      </c>
      <c r="I2018" s="20" t="n">
        <v>3</v>
      </c>
      <c r="J2018" s="21" t="n">
        <v>152.85</v>
      </c>
      <c r="K2018" s="21" t="n">
        <v>165.83</v>
      </c>
      <c r="L2018" s="21" t="n">
        <v>0</v>
      </c>
      <c r="M2018" s="21" t="n">
        <v>0</v>
      </c>
      <c r="N2018" s="21">
        <f>K2018*0.08+L2018*0.08</f>
        <v/>
      </c>
      <c r="O2018" s="21">
        <f>-(K2018*0.025+L2018*0.025)</f>
        <v/>
      </c>
      <c r="P2018" s="21">
        <f>32</f>
        <v/>
      </c>
      <c r="Q2018" s="21">
        <f>J2018+L2018+N2018+O2018-P2018-M2018</f>
        <v/>
      </c>
    </row>
    <row r="2019">
      <c r="A2019" s="20" t="inlineStr">
        <is>
          <t>5.15-5.21</t>
        </is>
      </c>
      <c r="B2019" s="20" t="inlineStr">
        <is>
          <t>PO-128-12924621527670370</t>
        </is>
      </c>
      <c r="C2019" s="20" t="inlineStr">
        <is>
          <t>Shipped</t>
        </is>
      </c>
      <c r="D2019" s="20" t="inlineStr">
        <is>
          <t>128-12924642499190370</t>
        </is>
      </c>
      <c r="E2019" s="20" t="inlineStr">
        <is>
          <t>Shipped</t>
        </is>
      </c>
      <c r="F2019" s="20" t="inlineStr">
        <is>
          <t>LV22W21</t>
        </is>
      </c>
      <c r="G20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19" s="20" t="inlineStr">
        <is>
          <t>1 pieza</t>
        </is>
      </c>
      <c r="I2019" s="20" t="n">
        <v>1</v>
      </c>
      <c r="J2019" s="21" t="n">
        <v>71.90000000000001</v>
      </c>
      <c r="K2019" s="21" t="n">
        <v>75.64</v>
      </c>
      <c r="L2019" s="21" t="n">
        <v>25.86</v>
      </c>
      <c r="M2019" s="21" t="n">
        <v>0</v>
      </c>
      <c r="N2019" s="21">
        <f>K2019*0.08+L2019*0.08</f>
        <v/>
      </c>
      <c r="O2019" s="21">
        <f>-(K2019*0.025+L2019*0.025)</f>
        <v/>
      </c>
      <c r="P2019" s="21">
        <f>32</f>
        <v/>
      </c>
      <c r="Q2019" s="21">
        <f>J2019+L2019+N2019+O2019-P2019-M2019</f>
        <v/>
      </c>
    </row>
    <row r="2020">
      <c r="A2020" s="20" t="inlineStr">
        <is>
          <t>5.15-5.21</t>
        </is>
      </c>
      <c r="B2020" s="20" t="inlineStr">
        <is>
          <t>PO-128-12516411131513829</t>
        </is>
      </c>
      <c r="C2020" s="20" t="inlineStr">
        <is>
          <t>Shipped</t>
        </is>
      </c>
      <c r="D2020" s="20" t="inlineStr">
        <is>
          <t>128-12516463560313829</t>
        </is>
      </c>
      <c r="E2020" s="20" t="inlineStr">
        <is>
          <t>Shipped</t>
        </is>
      </c>
      <c r="F2020" s="20" t="inlineStr">
        <is>
          <t>LV22W21</t>
        </is>
      </c>
      <c r="G20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20" s="20" t="inlineStr">
        <is>
          <t>1 pieza</t>
        </is>
      </c>
      <c r="I2020" s="20" t="n">
        <v>4</v>
      </c>
      <c r="J2020" s="21" t="n">
        <v>287.6</v>
      </c>
      <c r="K2020" s="21" t="n">
        <v>302.56</v>
      </c>
      <c r="L2020" s="21" t="n">
        <v>0</v>
      </c>
      <c r="M2020" s="21" t="n">
        <v>0</v>
      </c>
      <c r="N2020" s="21">
        <f>K2020*0.08+L2020*0.08</f>
        <v/>
      </c>
      <c r="O2020" s="21">
        <f>-(K2020*0.025+L2020*0.025)</f>
        <v/>
      </c>
      <c r="P2020" s="21">
        <f>32</f>
        <v/>
      </c>
      <c r="Q2020" s="21">
        <f>J2020+L2020+N2020+O2020-P2020-M2020</f>
        <v/>
      </c>
    </row>
    <row r="2021">
      <c r="A2021" s="20" t="inlineStr">
        <is>
          <t>5.15-5.21</t>
        </is>
      </c>
      <c r="B2021" s="20" t="inlineStr">
        <is>
          <t>PO-128-13023500083830676</t>
        </is>
      </c>
      <c r="C2021" s="20" t="inlineStr">
        <is>
          <t>Shipped</t>
        </is>
      </c>
      <c r="D2021" s="20" t="inlineStr">
        <is>
          <t>128-13023636398710676</t>
        </is>
      </c>
      <c r="E2021" s="20" t="inlineStr">
        <is>
          <t>Shipped</t>
        </is>
      </c>
      <c r="F2021" s="20" t="inlineStr">
        <is>
          <t>EM26W24-1PC</t>
        </is>
      </c>
      <c r="G2021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2021" s="20" t="inlineStr">
        <is>
          <t>1 Pieza/Potencia-24W；Brillo-120W/200lm</t>
        </is>
      </c>
      <c r="I2021" s="20" t="n">
        <v>2</v>
      </c>
      <c r="J2021" s="21" t="n">
        <v>94.98</v>
      </c>
      <c r="K2021" s="21" t="n">
        <v>124.42</v>
      </c>
      <c r="L2021" s="21" t="n">
        <v>0</v>
      </c>
      <c r="M2021" s="21" t="n">
        <v>0</v>
      </c>
      <c r="N2021" s="21">
        <f>K2021*0.08+L2021*0.08</f>
        <v/>
      </c>
      <c r="O2021" s="21">
        <f>-(K2021*0.025+L2021*0.025)</f>
        <v/>
      </c>
      <c r="P2021" s="21">
        <f>32</f>
        <v/>
      </c>
      <c r="Q2021" s="21">
        <f>J2021+L2021+N2021+O2021-P2021-M2021</f>
        <v/>
      </c>
    </row>
    <row r="2022">
      <c r="A2022" s="20" t="inlineStr">
        <is>
          <t>5.15-5.21</t>
        </is>
      </c>
      <c r="B2022" s="20" t="inlineStr">
        <is>
          <t>PO-128-13023500083830676</t>
        </is>
      </c>
      <c r="C2022" s="20" t="inlineStr">
        <is>
          <t>Shipped</t>
        </is>
      </c>
      <c r="D2022" s="20" t="inlineStr">
        <is>
          <t>128-13023594455670676</t>
        </is>
      </c>
      <c r="E2022" s="20" t="inlineStr">
        <is>
          <t>Shipped</t>
        </is>
      </c>
      <c r="F2022" s="20" t="inlineStr">
        <is>
          <t>B03W15-10PZS</t>
        </is>
      </c>
      <c r="G2022" s="20" t="inlineStr">
        <is>
          <t>TIANLAI Foco LED 12W/15W Paquete de 10, Ahorro Energético Reemplazo 60W/65W, 6500K Luz Fría 880LM/1200LM, Sin Parpadeo Base E26/E27 Universal, 50000H Vida Útil para Hogar Oficina</t>
        </is>
      </c>
      <c r="H2022" s="20" t="inlineStr">
        <is>
          <t>10 piezas/15W</t>
        </is>
      </c>
      <c r="I2022" s="20" t="n">
        <v>1</v>
      </c>
      <c r="J2022" s="21" t="n">
        <v>135</v>
      </c>
      <c r="K2022" s="21" t="n">
        <v>145.56</v>
      </c>
      <c r="L2022" s="21" t="n">
        <v>0</v>
      </c>
      <c r="M2022" s="21" t="n">
        <v>0</v>
      </c>
      <c r="N2022" s="21">
        <f>K2022*0.08+L2022*0.08</f>
        <v/>
      </c>
      <c r="O2022" s="21">
        <f>-(K2022*0.025+L2022*0.025)</f>
        <v/>
      </c>
      <c r="P2022" s="21">
        <f>32</f>
        <v/>
      </c>
      <c r="Q2022" s="21">
        <f>J2022+L2022+N2022+O2022-P2022-M2022</f>
        <v/>
      </c>
    </row>
    <row r="2023">
      <c r="A2023" s="20" t="inlineStr">
        <is>
          <t>5.15-5.21</t>
        </is>
      </c>
      <c r="B2023" s="20" t="inlineStr">
        <is>
          <t>PO-128-12698561413752615</t>
        </is>
      </c>
      <c r="C2023" s="20" t="inlineStr">
        <is>
          <t>Shipped</t>
        </is>
      </c>
      <c r="D2023" s="20" t="inlineStr">
        <is>
          <t>128-12698529956472615</t>
        </is>
      </c>
      <c r="E2023" s="20" t="inlineStr">
        <is>
          <t>Shipped</t>
        </is>
      </c>
      <c r="F2023" s="20" t="inlineStr">
        <is>
          <t>LE27M21W24</t>
        </is>
      </c>
      <c r="G202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2023" s="20" t="inlineStr">
        <is>
          <t>1 pieza-24W/2000LM</t>
        </is>
      </c>
      <c r="I2023" s="20" t="n">
        <v>1</v>
      </c>
      <c r="J2023" s="21" t="n">
        <v>90</v>
      </c>
      <c r="K2023" s="21" t="n">
        <v>98.22</v>
      </c>
      <c r="L2023" s="21" t="n">
        <v>25.86</v>
      </c>
      <c r="M2023" s="21" t="n">
        <v>0</v>
      </c>
      <c r="N2023" s="21">
        <f>K2023*0.08+L2023*0.08</f>
        <v/>
      </c>
      <c r="O2023" s="21">
        <f>-(K2023*0.025+L2023*0.025)</f>
        <v/>
      </c>
      <c r="P2023" s="21">
        <f>32</f>
        <v/>
      </c>
      <c r="Q2023" s="21">
        <f>J2023+L2023+N2023+O2023-P2023-M2023</f>
        <v/>
      </c>
    </row>
    <row r="2024">
      <c r="A2024" s="20" t="inlineStr">
        <is>
          <t>5.15-5.21</t>
        </is>
      </c>
      <c r="B2024" s="20" t="inlineStr">
        <is>
          <t>PO-128-12585332132472200</t>
        </is>
      </c>
      <c r="C2024" s="20" t="inlineStr">
        <is>
          <t>Shipped</t>
        </is>
      </c>
      <c r="D2024" s="20" t="inlineStr">
        <is>
          <t>128-12585374075512200</t>
        </is>
      </c>
      <c r="E2024" s="20" t="inlineStr">
        <is>
          <t>Shipped</t>
        </is>
      </c>
      <c r="F2024" s="20" t="inlineStr">
        <is>
          <t>LV22W21</t>
        </is>
      </c>
      <c r="G20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24" s="20" t="inlineStr">
        <is>
          <t>1 pieza</t>
        </is>
      </c>
      <c r="I2024" s="20" t="n">
        <v>5</v>
      </c>
      <c r="J2024" s="21" t="n">
        <v>359.5</v>
      </c>
      <c r="K2024" s="21" t="n">
        <v>378.2</v>
      </c>
      <c r="L2024" s="21" t="n">
        <v>0</v>
      </c>
      <c r="M2024" s="21" t="n">
        <v>0</v>
      </c>
      <c r="N2024" s="21">
        <f>K2024*0.08+L2024*0.08</f>
        <v/>
      </c>
      <c r="O2024" s="21">
        <f>-(K2024*0.025+L2024*0.025)</f>
        <v/>
      </c>
      <c r="P2024" s="21">
        <f>32</f>
        <v/>
      </c>
      <c r="Q2024" s="21">
        <f>J2024+L2024+N2024+O2024-P2024-M2024</f>
        <v/>
      </c>
    </row>
    <row r="2025">
      <c r="A2025" s="20" t="inlineStr">
        <is>
          <t>5.15-5.21</t>
        </is>
      </c>
      <c r="B2025" s="20" t="inlineStr">
        <is>
          <t>PO-128-12584216438392401</t>
        </is>
      </c>
      <c r="C2025" s="20" t="inlineStr">
        <is>
          <t>Shipped</t>
        </is>
      </c>
      <c r="D2025" s="20" t="inlineStr">
        <is>
          <t>128-12584250517112401</t>
        </is>
      </c>
      <c r="E2025" s="20" t="inlineStr">
        <is>
          <t>Shipped</t>
        </is>
      </c>
      <c r="F2025" s="20" t="inlineStr">
        <is>
          <t>MB-161</t>
        </is>
      </c>
      <c r="G2025" s="20" t="inlineStr">
        <is>
          <t>Linkbits Altavoz Portátil- Luces Ambientales Coloridas 360°, Conexión TWS, Driver de Rango Completo 57mm, Graves Potentes, Batería 1500mAh con 10 Horas de Reproducción y Reproducción Sin Conexión</t>
        </is>
      </c>
      <c r="H2025" s="20" t="inlineStr">
        <is>
          <t>MB-161</t>
        </is>
      </c>
      <c r="I2025" s="20" t="n">
        <v>1</v>
      </c>
      <c r="J2025" s="21" t="n">
        <v>80</v>
      </c>
      <c r="K2025" s="21" t="n">
        <v>92.36</v>
      </c>
      <c r="L2025" s="21" t="n">
        <v>25.86</v>
      </c>
      <c r="M2025" s="21" t="n">
        <v>0</v>
      </c>
      <c r="N2025" s="21">
        <f>K2025*0.08+L2025*0.08</f>
        <v/>
      </c>
      <c r="O2025" s="21">
        <f>-(K2025*0.025+L2025*0.025)</f>
        <v/>
      </c>
      <c r="P2025" s="21">
        <f>32</f>
        <v/>
      </c>
      <c r="Q2025" s="21">
        <f>J2025+L2025+N2025+O2025-P2025-M2025</f>
        <v/>
      </c>
    </row>
    <row r="2026">
      <c r="A2026" s="20" t="inlineStr">
        <is>
          <t>5.15-5.21</t>
        </is>
      </c>
      <c r="B2026" s="20" t="inlineStr">
        <is>
          <t>PO-128-12884020961911636</t>
        </is>
      </c>
      <c r="C2026" s="20" t="inlineStr">
        <is>
          <t>Shipped</t>
        </is>
      </c>
      <c r="D2026" s="20" t="inlineStr">
        <is>
          <t>128-12884010476151636</t>
        </is>
      </c>
      <c r="E2026" s="20" t="inlineStr">
        <is>
          <t>Shipped</t>
        </is>
      </c>
      <c r="F2026" s="20" t="inlineStr">
        <is>
          <t>B03W10-10PZS</t>
        </is>
      </c>
      <c r="G20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026" s="20" t="inlineStr">
        <is>
          <t>10 piezas</t>
        </is>
      </c>
      <c r="I2026" s="20" t="n">
        <v>2</v>
      </c>
      <c r="J2026" s="21" t="n">
        <v>120</v>
      </c>
      <c r="K2026" s="21" t="n">
        <v>130.34</v>
      </c>
      <c r="L2026" s="21" t="n">
        <v>25.86</v>
      </c>
      <c r="M2026" s="21" t="n">
        <v>0</v>
      </c>
      <c r="N2026" s="21">
        <f>K2026*0.08+L2026*0.08</f>
        <v/>
      </c>
      <c r="O2026" s="21">
        <f>-(K2026*0.025+L2026*0.025)</f>
        <v/>
      </c>
      <c r="P2026" s="21">
        <f>32</f>
        <v/>
      </c>
      <c r="Q2026" s="21">
        <f>J2026+L2026+N2026+O2026-P2026-M2026</f>
        <v/>
      </c>
    </row>
    <row r="2027">
      <c r="A2027" s="20" t="inlineStr">
        <is>
          <t>5.15-5.21</t>
        </is>
      </c>
      <c r="B2027" s="20" t="inlineStr">
        <is>
          <t>PO-128-12729858089591533</t>
        </is>
      </c>
      <c r="C2027" s="20" t="inlineStr">
        <is>
          <t>Shipped</t>
        </is>
      </c>
      <c r="D2027" s="20" t="inlineStr">
        <is>
          <t>128-12729816146551533</t>
        </is>
      </c>
      <c r="E2027" s="20" t="inlineStr">
        <is>
          <t>Shipped</t>
        </is>
      </c>
      <c r="F2027" s="20" t="inlineStr">
        <is>
          <t>LV54W25</t>
        </is>
      </c>
      <c r="G202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027" s="20" t="inlineStr">
        <is>
          <t>Blanco</t>
        </is>
      </c>
      <c r="I2027" s="20" t="n">
        <v>3</v>
      </c>
      <c r="J2027" s="21" t="n">
        <v>233.7</v>
      </c>
      <c r="K2027" s="21" t="n">
        <v>239.22</v>
      </c>
      <c r="L2027" s="21" t="n">
        <v>0</v>
      </c>
      <c r="M2027" s="21" t="n">
        <v>0</v>
      </c>
      <c r="N2027" s="21">
        <f>K2027*0.08+L2027*0.08</f>
        <v/>
      </c>
      <c r="O2027" s="21">
        <f>-(K2027*0.025+L2027*0.025)</f>
        <v/>
      </c>
      <c r="P2027" s="21">
        <f>32</f>
        <v/>
      </c>
      <c r="Q2027" s="21">
        <f>J2027+L2027+N2027+O2027-P2027-M2027</f>
        <v/>
      </c>
    </row>
    <row r="2028">
      <c r="A2028" s="20" t="inlineStr">
        <is>
          <t>5.15-5.21</t>
        </is>
      </c>
      <c r="B2028" s="20" t="inlineStr">
        <is>
          <t>PO-128-12463922074234012</t>
        </is>
      </c>
      <c r="C2028" s="20" t="inlineStr">
        <is>
          <t>Shipped</t>
        </is>
      </c>
      <c r="D2028" s="20" t="inlineStr">
        <is>
          <t>128-12463949599354012</t>
        </is>
      </c>
      <c r="E2028" s="20" t="inlineStr">
        <is>
          <t>Shipped</t>
        </is>
      </c>
      <c r="F2028" s="20" t="inlineStr">
        <is>
          <t>MCK-002-P</t>
        </is>
      </c>
      <c r="G2028" s="20" t="inlineStr">
        <is>
          <t>Mini Bocina Bluetooth Karaoke con Micrófono, Luces RGB y Efectos de Voz, Portátil para Cumpleaños, Reuniones, Playa y Configuraciones de Karaoke Fáciles</t>
        </is>
      </c>
      <c r="H2028" s="20" t="inlineStr">
        <is>
          <t>ROSA</t>
        </is>
      </c>
      <c r="I2028" s="20" t="n">
        <v>1</v>
      </c>
      <c r="J2028" s="21" t="n">
        <v>74</v>
      </c>
      <c r="K2028" s="21" t="n">
        <v>91.8</v>
      </c>
      <c r="L2028" s="21" t="n">
        <v>12.18</v>
      </c>
      <c r="M2028" s="21" t="n">
        <v>0</v>
      </c>
      <c r="N2028" s="21">
        <f>K2028*0.08+L2028*0.08</f>
        <v/>
      </c>
      <c r="O2028" s="21">
        <f>-(K2028*0.025+L2028*0.025)</f>
        <v/>
      </c>
      <c r="P2028" s="21">
        <f>32</f>
        <v/>
      </c>
      <c r="Q2028" s="21">
        <f>J2028+L2028+N2028+O2028-P2028-M2028</f>
        <v/>
      </c>
    </row>
    <row r="2029">
      <c r="A2029" s="20" t="inlineStr">
        <is>
          <t>5.15-5.21</t>
        </is>
      </c>
      <c r="B2029" s="20" t="inlineStr">
        <is>
          <t>PO-128-12463922074234012</t>
        </is>
      </c>
      <c r="C2029" s="20" t="inlineStr">
        <is>
          <t>Shipped</t>
        </is>
      </c>
      <c r="D2029" s="20" t="inlineStr">
        <is>
          <t>128-12463960085114012</t>
        </is>
      </c>
      <c r="E2029" s="20" t="inlineStr">
        <is>
          <t>Shipped</t>
        </is>
      </c>
      <c r="F2029" s="20" t="inlineStr">
        <is>
          <t>MCK-002-B</t>
        </is>
      </c>
      <c r="G2029" s="20" t="inlineStr">
        <is>
          <t>Mini Bocina Bluetooth Karaoke con Micrófono, Luces RGB y Efectos de Voz, Portátil para Cumpleaños, Reuniones, Playa y Configuraciones de Karaoke Fáciles</t>
        </is>
      </c>
      <c r="H2029" s="20" t="inlineStr">
        <is>
          <t>BLANCO</t>
        </is>
      </c>
      <c r="I2029" s="20" t="n">
        <v>1</v>
      </c>
      <c r="J2029" s="21" t="n">
        <v>74</v>
      </c>
      <c r="K2029" s="21" t="n">
        <v>102.99</v>
      </c>
      <c r="L2029" s="21" t="n">
        <v>13.68</v>
      </c>
      <c r="M2029" s="21" t="n">
        <v>0</v>
      </c>
      <c r="N2029" s="21">
        <f>K2029*0.08+L2029*0.08</f>
        <v/>
      </c>
      <c r="O2029" s="21">
        <f>-(K2029*0.025+L2029*0.025)</f>
        <v/>
      </c>
      <c r="P2029" s="21">
        <f>32</f>
        <v/>
      </c>
      <c r="Q2029" s="21">
        <f>J2029+L2029+N2029+O2029-P2029-M2029</f>
        <v/>
      </c>
    </row>
    <row r="2030">
      <c r="A2030" s="20" t="inlineStr">
        <is>
          <t>5.15-5.21</t>
        </is>
      </c>
      <c r="B2030" s="20" t="inlineStr">
        <is>
          <t>PO-128-12765052129911195</t>
        </is>
      </c>
      <c r="C2030" s="20" t="inlineStr">
        <is>
          <t>Shipped</t>
        </is>
      </c>
      <c r="D2030" s="20" t="inlineStr">
        <is>
          <t>128-12765073101431195</t>
        </is>
      </c>
      <c r="E2030" s="20" t="inlineStr">
        <is>
          <t>Shipped</t>
        </is>
      </c>
      <c r="F2030" s="20" t="inlineStr">
        <is>
          <t>LV54W25</t>
        </is>
      </c>
      <c r="G203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030" s="20" t="inlineStr">
        <is>
          <t>Blanco</t>
        </is>
      </c>
      <c r="I2030" s="20" t="n">
        <v>1</v>
      </c>
      <c r="J2030" s="21" t="n">
        <v>77.90000000000001</v>
      </c>
      <c r="K2030" s="21" t="n">
        <v>79.73999999999999</v>
      </c>
      <c r="L2030" s="21" t="n">
        <v>25.86</v>
      </c>
      <c r="M2030" s="21" t="n">
        <v>0</v>
      </c>
      <c r="N2030" s="21">
        <f>K2030*0.08+L2030*0.08</f>
        <v/>
      </c>
      <c r="O2030" s="21">
        <f>-(K2030*0.025+L2030*0.025)</f>
        <v/>
      </c>
      <c r="P2030" s="21">
        <f>32</f>
        <v/>
      </c>
      <c r="Q2030" s="21">
        <f>J2030+L2030+N2030+O2030-P2030-M2030</f>
        <v/>
      </c>
    </row>
    <row r="2031">
      <c r="A2031" s="20" t="inlineStr">
        <is>
          <t>5.15-5.21</t>
        </is>
      </c>
      <c r="B2031" s="20" t="inlineStr">
        <is>
          <t>PO-128-12550795023992470</t>
        </is>
      </c>
      <c r="C2031" s="20" t="inlineStr">
        <is>
          <t>Shipped</t>
        </is>
      </c>
      <c r="D2031" s="20" t="inlineStr">
        <is>
          <t>128-12550805509752470</t>
        </is>
      </c>
      <c r="E2031" s="20" t="inlineStr">
        <is>
          <t>Shipped</t>
        </is>
      </c>
      <c r="F2031" s="20" t="inlineStr">
        <is>
          <t>LV22W21</t>
        </is>
      </c>
      <c r="G20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31" s="20" t="inlineStr">
        <is>
          <t>1 pieza</t>
        </is>
      </c>
      <c r="I2031" s="20" t="n">
        <v>1</v>
      </c>
      <c r="J2031" s="21" t="n">
        <v>71.90000000000001</v>
      </c>
      <c r="K2031" s="21" t="n">
        <v>75.64</v>
      </c>
      <c r="L2031" s="21" t="n">
        <v>25.86</v>
      </c>
      <c r="M2031" s="21" t="n">
        <v>0</v>
      </c>
      <c r="N2031" s="21">
        <f>K2031*0.08+L2031*0.08</f>
        <v/>
      </c>
      <c r="O2031" s="21">
        <f>-(K2031*0.025+L2031*0.025)</f>
        <v/>
      </c>
      <c r="P2031" s="21">
        <f>32</f>
        <v/>
      </c>
      <c r="Q2031" s="21">
        <f>J2031+L2031+N2031+O2031-P2031-M2031</f>
        <v/>
      </c>
    </row>
    <row r="2032">
      <c r="A2032" s="20" t="inlineStr">
        <is>
          <t>5.15-5.21</t>
        </is>
      </c>
      <c r="B2032" s="20" t="inlineStr">
        <is>
          <t>PO-128-12463816632954012</t>
        </is>
      </c>
      <c r="C2032" s="20" t="inlineStr">
        <is>
          <t>Shipped</t>
        </is>
      </c>
      <c r="D2032" s="20" t="inlineStr">
        <is>
          <t>128-12463837604474012</t>
        </is>
      </c>
      <c r="E2032" s="20" t="inlineStr">
        <is>
          <t>Shipped</t>
        </is>
      </c>
      <c r="F2032" s="20" t="inlineStr">
        <is>
          <t>MCK-002-B</t>
        </is>
      </c>
      <c r="G2032" s="20" t="inlineStr">
        <is>
          <t>Mini Bocina Bluetooth Karaoke con Micrófono, Luces RGB y Efectos de Voz, Portátil para Cumpleaños, Reuniones, Playa y Configuraciones de Karaoke Fáciles</t>
        </is>
      </c>
      <c r="H2032" s="20" t="inlineStr">
        <is>
          <t>BLANCO</t>
        </is>
      </c>
      <c r="I2032" s="20" t="n">
        <v>14</v>
      </c>
      <c r="J2032" s="21" t="n">
        <v>1036</v>
      </c>
      <c r="K2032" s="21" t="n">
        <v>1441.86</v>
      </c>
      <c r="L2032" s="21" t="n">
        <v>0</v>
      </c>
      <c r="M2032" s="21" t="n">
        <v>0</v>
      </c>
      <c r="N2032" s="21">
        <f>K2032*0.08+L2032*0.08</f>
        <v/>
      </c>
      <c r="O2032" s="21">
        <f>-(K2032*0.025+L2032*0.025)</f>
        <v/>
      </c>
      <c r="P2032" s="21">
        <f>32</f>
        <v/>
      </c>
      <c r="Q2032" s="21">
        <f>J2032+L2032+N2032+O2032-P2032-M2032</f>
        <v/>
      </c>
    </row>
    <row r="2033">
      <c r="A2033" s="20" t="inlineStr">
        <is>
          <t>5.15-5.21</t>
        </is>
      </c>
      <c r="B2033" s="20" t="inlineStr">
        <is>
          <t>PO-128-13008619336310895</t>
        </is>
      </c>
      <c r="C2033" s="20" t="inlineStr">
        <is>
          <t>Shipped</t>
        </is>
      </c>
      <c r="D2033" s="20" t="inlineStr">
        <is>
          <t>128-13008661279350895</t>
        </is>
      </c>
      <c r="E2033" s="20" t="inlineStr">
        <is>
          <t>Shipped</t>
        </is>
      </c>
      <c r="F2033" s="20" t="inlineStr">
        <is>
          <t>M10</t>
        </is>
      </c>
      <c r="G2033" s="20" t="inlineStr">
        <is>
          <t>Pantalla de Batería Clara HD LED - Auriculares Inalámbricos TWS, Estuche con 6 Recargas, 5h de Uso, 4 Micrófonos CVC8.0 con Reducción de Ruido y Sonido HiFi</t>
        </is>
      </c>
      <c r="H2033" s="20" t="inlineStr">
        <is>
          <t>1 pieza</t>
        </is>
      </c>
      <c r="I2033" s="20" t="n">
        <v>1</v>
      </c>
      <c r="J2033" s="21" t="n">
        <v>42.8</v>
      </c>
      <c r="K2033" s="21" t="n">
        <v>10.25</v>
      </c>
      <c r="L2033" s="21" t="n">
        <v>25.86</v>
      </c>
      <c r="M2033" s="21" t="n">
        <v>0</v>
      </c>
      <c r="N2033" s="21">
        <f>K2033*0.08+L2033*0.08</f>
        <v/>
      </c>
      <c r="O2033" s="21">
        <f>-(K2033*0.025+L2033*0.025)</f>
        <v/>
      </c>
      <c r="P2033" s="21">
        <f>32</f>
        <v/>
      </c>
      <c r="Q2033" s="21">
        <f>J2033+L2033+N2033+O2033-P2033-M2033</f>
        <v/>
      </c>
    </row>
    <row r="2034">
      <c r="A2034" s="20" t="inlineStr">
        <is>
          <t>5.15-5.21</t>
        </is>
      </c>
      <c r="B2034" s="20" t="inlineStr">
        <is>
          <t>PO-128-12805779195511974</t>
        </is>
      </c>
      <c r="C2034" s="20" t="inlineStr">
        <is>
          <t>Shipped</t>
        </is>
      </c>
      <c r="D2034" s="20" t="inlineStr">
        <is>
          <t>128-12805758223991974</t>
        </is>
      </c>
      <c r="E2034" s="20" t="inlineStr">
        <is>
          <t>Shipped</t>
        </is>
      </c>
      <c r="F2034" s="20" t="inlineStr">
        <is>
          <t>M10</t>
        </is>
      </c>
      <c r="G2034" s="20" t="inlineStr">
        <is>
          <t>Pantalla de Batería Clara HD LED - Auriculares Inalámbricos TWS, Estuche con 6 Recargas, 5h de Uso, 4 Micrófonos CVC8.0 con Reducción de Ruido y Sonido HiFi</t>
        </is>
      </c>
      <c r="H2034" s="20" t="inlineStr">
        <is>
          <t>1 pieza</t>
        </is>
      </c>
      <c r="I2034" s="20" t="n">
        <v>1</v>
      </c>
      <c r="J2034" s="21" t="n">
        <v>42.8</v>
      </c>
      <c r="K2034" s="21" t="n">
        <v>53.35</v>
      </c>
      <c r="L2034" s="21" t="n">
        <v>25.86</v>
      </c>
      <c r="M2034" s="21" t="n">
        <v>0</v>
      </c>
      <c r="N2034" s="21">
        <f>K2034*0.08+L2034*0.08</f>
        <v/>
      </c>
      <c r="O2034" s="21">
        <f>-(K2034*0.025+L2034*0.025)</f>
        <v/>
      </c>
      <c r="P2034" s="21">
        <f>32</f>
        <v/>
      </c>
      <c r="Q2034" s="21">
        <f>J2034+L2034+N2034+O2034-P2034-M2034</f>
        <v/>
      </c>
    </row>
    <row r="2035">
      <c r="A2035" s="20" t="inlineStr">
        <is>
          <t>5.15-5.21</t>
        </is>
      </c>
      <c r="B2035" s="20" t="inlineStr">
        <is>
          <t>PO-128-12859831260791780</t>
        </is>
      </c>
      <c r="C2035" s="20" t="inlineStr">
        <is>
          <t>Shipped</t>
        </is>
      </c>
      <c r="D2035" s="20" t="inlineStr">
        <is>
          <t>128-12859778831991780</t>
        </is>
      </c>
      <c r="E2035" s="20" t="inlineStr">
        <is>
          <t>Shipped</t>
        </is>
      </c>
      <c r="F2035" s="20" t="inlineStr">
        <is>
          <t>B03W10-10PZS</t>
        </is>
      </c>
      <c r="G20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035" s="20" t="inlineStr">
        <is>
          <t>10 piezas</t>
        </is>
      </c>
      <c r="I2035" s="20" t="n">
        <v>1</v>
      </c>
      <c r="J2035" s="21" t="n">
        <v>60</v>
      </c>
      <c r="K2035" s="21" t="n">
        <v>52.14</v>
      </c>
      <c r="L2035" s="21" t="n">
        <v>25.86</v>
      </c>
      <c r="M2035" s="21" t="n">
        <v>0</v>
      </c>
      <c r="N2035" s="21">
        <f>K2035*0.08+L2035*0.08</f>
        <v/>
      </c>
      <c r="O2035" s="21">
        <f>-(K2035*0.025+L2035*0.025)</f>
        <v/>
      </c>
      <c r="P2035" s="21">
        <f>32</f>
        <v/>
      </c>
      <c r="Q2035" s="21">
        <f>J2035+L2035+N2035+O2035-P2035-M2035</f>
        <v/>
      </c>
    </row>
    <row r="2036">
      <c r="A2036" s="20" t="inlineStr">
        <is>
          <t>5.15-5.21</t>
        </is>
      </c>
      <c r="B2036" s="20" t="inlineStr">
        <is>
          <t>PO-128-13048238613110595</t>
        </is>
      </c>
      <c r="C2036" s="20" t="inlineStr">
        <is>
          <t>Shipped</t>
        </is>
      </c>
      <c r="D2036" s="20" t="inlineStr">
        <is>
          <t>128-13048207155830595</t>
        </is>
      </c>
      <c r="E2036" s="20" t="inlineStr">
        <is>
          <t>Shipped</t>
        </is>
      </c>
      <c r="F2036" s="20" t="inlineStr">
        <is>
          <t>LV22W21</t>
        </is>
      </c>
      <c r="G20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36" s="20" t="inlineStr">
        <is>
          <t>1 pieza</t>
        </is>
      </c>
      <c r="I2036" s="20" t="n">
        <v>1</v>
      </c>
      <c r="J2036" s="21" t="n">
        <v>71.90000000000001</v>
      </c>
      <c r="K2036" s="21" t="n">
        <v>72.23</v>
      </c>
      <c r="L2036" s="21" t="n">
        <v>25.86</v>
      </c>
      <c r="M2036" s="21" t="n">
        <v>0</v>
      </c>
      <c r="N2036" s="21">
        <f>K2036*0.08+L2036*0.08</f>
        <v/>
      </c>
      <c r="O2036" s="21">
        <f>-(K2036*0.025+L2036*0.025)</f>
        <v/>
      </c>
      <c r="P2036" s="21">
        <f>32</f>
        <v/>
      </c>
      <c r="Q2036" s="21">
        <f>J2036+L2036+N2036+O2036-P2036-M2036</f>
        <v/>
      </c>
    </row>
    <row r="2037">
      <c r="A2037" s="20" t="inlineStr">
        <is>
          <t>5.15-5.21</t>
        </is>
      </c>
      <c r="B2037" s="20" t="inlineStr">
        <is>
          <t>PO-128-12818366807672029</t>
        </is>
      </c>
      <c r="C2037" s="20" t="inlineStr">
        <is>
          <t>Shipped</t>
        </is>
      </c>
      <c r="D2037" s="20" t="inlineStr">
        <is>
          <t>128-12818324864632029</t>
        </is>
      </c>
      <c r="E2037" s="20" t="inlineStr">
        <is>
          <t>Shipped</t>
        </is>
      </c>
      <c r="F2037" s="20" t="inlineStr">
        <is>
          <t>LV22W21</t>
        </is>
      </c>
      <c r="G20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37" s="20" t="inlineStr">
        <is>
          <t>1 pieza</t>
        </is>
      </c>
      <c r="I2037" s="20" t="n">
        <v>2</v>
      </c>
      <c r="J2037" s="21" t="n">
        <v>143.8</v>
      </c>
      <c r="K2037" s="21" t="n">
        <v>123.34</v>
      </c>
      <c r="L2037" s="21" t="n">
        <v>25.86</v>
      </c>
      <c r="M2037" s="21" t="n">
        <v>0</v>
      </c>
      <c r="N2037" s="21">
        <f>K2037*0.08+L2037*0.08</f>
        <v/>
      </c>
      <c r="O2037" s="21">
        <f>-(K2037*0.025+L2037*0.025)</f>
        <v/>
      </c>
      <c r="P2037" s="21">
        <f>32</f>
        <v/>
      </c>
      <c r="Q2037" s="21">
        <f>J2037+L2037+N2037+O2037-P2037-M2037</f>
        <v/>
      </c>
    </row>
    <row r="2038">
      <c r="A2038" s="20" t="inlineStr">
        <is>
          <t>5.15-5.21</t>
        </is>
      </c>
      <c r="B2038" s="20" t="inlineStr">
        <is>
          <t>PO-128-12561589289592534</t>
        </is>
      </c>
      <c r="C2038" s="20" t="inlineStr">
        <is>
          <t>Shipped</t>
        </is>
      </c>
      <c r="D2038" s="20" t="inlineStr">
        <is>
          <t>128-12561547346552534</t>
        </is>
      </c>
      <c r="E2038" s="20" t="inlineStr">
        <is>
          <t>Shipped</t>
        </is>
      </c>
      <c r="F2038" s="20" t="inlineStr">
        <is>
          <t>T2835IN11R</t>
        </is>
      </c>
      <c r="G2038" s="20" t="inlineStr">
        <is>
          <t>TIANLAI Tiras LED de 5M para Interior - Alta luminosidad de 4500lm-8000lm, CRI&gt;70, Seguro de baja tensión 12V, Flexibles y fáciles de cortar/instalar para decoración hogareña</t>
        </is>
      </c>
      <c r="H2038" s="20" t="inlineStr">
        <is>
          <t>ROJO/80W</t>
        </is>
      </c>
      <c r="I2038" s="20" t="n">
        <v>1</v>
      </c>
      <c r="J2038" s="21" t="n">
        <v>25</v>
      </c>
      <c r="K2038" s="21" t="n">
        <v>27.35</v>
      </c>
      <c r="L2038" s="21" t="n">
        <v>12.52</v>
      </c>
      <c r="M2038" s="21" t="n">
        <v>0</v>
      </c>
      <c r="N2038" s="21">
        <f>K2038*0.08+L2038*0.08</f>
        <v/>
      </c>
      <c r="O2038" s="21">
        <f>-(K2038*0.025+L2038*0.025)</f>
        <v/>
      </c>
      <c r="P2038" s="21">
        <f>32</f>
        <v/>
      </c>
      <c r="Q2038" s="21">
        <f>J2038+L2038+N2038+O2038-P2038-M2038</f>
        <v/>
      </c>
    </row>
    <row r="2039">
      <c r="A2039" s="20" t="inlineStr">
        <is>
          <t>5.15-5.21</t>
        </is>
      </c>
      <c r="B2039" s="20" t="inlineStr">
        <is>
          <t>PO-128-12561589289592534</t>
        </is>
      </c>
      <c r="C2039" s="20" t="inlineStr">
        <is>
          <t>Shipped</t>
        </is>
      </c>
      <c r="D2039" s="20" t="inlineStr">
        <is>
          <t>128-12561505403512534</t>
        </is>
      </c>
      <c r="E2039" s="20" t="inlineStr">
        <is>
          <t>Shipped</t>
        </is>
      </c>
      <c r="F2039" s="20" t="inlineStr">
        <is>
          <t>T2835IN11V</t>
        </is>
      </c>
      <c r="G2039" s="20" t="inlineStr">
        <is>
          <t>TIANLAI Tiras LED de 5M para Interior - Alta luminosidad de 4500lm-8000lm, CRI&gt;70, Seguro de baja tensión 12V, Flexibles y fáciles de cortar/instalar para decoración hogareña</t>
        </is>
      </c>
      <c r="H2039" s="20" t="inlineStr">
        <is>
          <t>VERDE/80W</t>
        </is>
      </c>
      <c r="I2039" s="20" t="n">
        <v>1</v>
      </c>
      <c r="J2039" s="21" t="n">
        <v>27</v>
      </c>
      <c r="K2039" s="21" t="n">
        <v>29.15</v>
      </c>
      <c r="L2039" s="21" t="n">
        <v>13.34</v>
      </c>
      <c r="M2039" s="21" t="n">
        <v>0</v>
      </c>
      <c r="N2039" s="21">
        <f>K2039*0.08+L2039*0.08</f>
        <v/>
      </c>
      <c r="O2039" s="21">
        <f>-(K2039*0.025+L2039*0.025)</f>
        <v/>
      </c>
      <c r="P2039" s="21">
        <f>32</f>
        <v/>
      </c>
      <c r="Q2039" s="21">
        <f>J2039+L2039+N2039+O2039-P2039-M2039</f>
        <v/>
      </c>
    </row>
    <row r="2040">
      <c r="A2040" s="20" t="inlineStr">
        <is>
          <t>5.15-5.21</t>
        </is>
      </c>
      <c r="B2040" s="20" t="inlineStr">
        <is>
          <t>PO-128-12853443589751754</t>
        </is>
      </c>
      <c r="C2040" s="20" t="inlineStr">
        <is>
          <t>Shipped</t>
        </is>
      </c>
      <c r="D2040" s="20" t="inlineStr">
        <is>
          <t>128-12853485532791754</t>
        </is>
      </c>
      <c r="E2040" s="20" t="inlineStr">
        <is>
          <t>Shipped</t>
        </is>
      </c>
      <c r="F2040" s="20" t="inlineStr">
        <is>
          <t>LV22W21</t>
        </is>
      </c>
      <c r="G20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40" s="20" t="inlineStr">
        <is>
          <t>1 pieza</t>
        </is>
      </c>
      <c r="I2040" s="20" t="n">
        <v>2</v>
      </c>
      <c r="J2040" s="21" t="n">
        <v>143.8</v>
      </c>
      <c r="K2040" s="21" t="n">
        <v>148.72</v>
      </c>
      <c r="L2040" s="21" t="n">
        <v>25.86</v>
      </c>
      <c r="M2040" s="21" t="n">
        <v>0</v>
      </c>
      <c r="N2040" s="21">
        <f>K2040*0.08+L2040*0.08</f>
        <v/>
      </c>
      <c r="O2040" s="21">
        <f>-(K2040*0.025+L2040*0.025)</f>
        <v/>
      </c>
      <c r="P2040" s="21">
        <f>32</f>
        <v/>
      </c>
      <c r="Q2040" s="21">
        <f>J2040+L2040+N2040+O2040-P2040-M2040</f>
        <v/>
      </c>
    </row>
    <row r="2041">
      <c r="A2041" s="20" t="inlineStr">
        <is>
          <t>5.15-5.21</t>
        </is>
      </c>
      <c r="B2041" s="20" t="inlineStr">
        <is>
          <t>PO-128-12549421307512478</t>
        </is>
      </c>
      <c r="C2041" s="20" t="inlineStr">
        <is>
          <t>Shipped</t>
        </is>
      </c>
      <c r="D2041" s="20" t="inlineStr">
        <is>
          <t>128-12549379364472478</t>
        </is>
      </c>
      <c r="E2041" s="20" t="inlineStr">
        <is>
          <t>Shipped</t>
        </is>
      </c>
      <c r="F2041" s="20" t="inlineStr">
        <is>
          <t>BG-146-G</t>
        </is>
      </c>
      <c r="G2041" s="20" t="inlineStr">
        <is>
          <t>linkbit Audífonos Inalámbricos de Diadema Bluetooth 6.0 - Baja Latencia para Música y Juegos, Audio Hi-Res con Driver de 40mm, Plegable para Hogar, Oficina y Viajes</t>
        </is>
      </c>
      <c r="H2041" s="20" t="inlineStr">
        <is>
          <t>GRIS</t>
        </is>
      </c>
      <c r="I2041" s="20" t="n">
        <v>1</v>
      </c>
      <c r="J2041" s="21" t="n">
        <v>72</v>
      </c>
      <c r="K2041" s="21" t="n">
        <v>93.93000000000001</v>
      </c>
      <c r="L2041" s="21" t="n">
        <v>25.86</v>
      </c>
      <c r="M2041" s="21" t="n">
        <v>0</v>
      </c>
      <c r="N2041" s="21">
        <f>K2041*0.08+L2041*0.08</f>
        <v/>
      </c>
      <c r="O2041" s="21">
        <f>-(K2041*0.025+L2041*0.025)</f>
        <v/>
      </c>
      <c r="P2041" s="21">
        <f>32</f>
        <v/>
      </c>
      <c r="Q2041" s="21">
        <f>J2041+L2041+N2041+O2041-P2041-M2041</f>
        <v/>
      </c>
    </row>
    <row r="2042">
      <c r="A2042" s="20" t="inlineStr">
        <is>
          <t>5.15-5.21</t>
        </is>
      </c>
      <c r="B2042" s="20" t="inlineStr">
        <is>
          <t>PO-128-12717099853431417</t>
        </is>
      </c>
      <c r="C2042" s="20" t="inlineStr">
        <is>
          <t>Shipped</t>
        </is>
      </c>
      <c r="D2042" s="20" t="inlineStr">
        <is>
          <t>128-12717057910391417</t>
        </is>
      </c>
      <c r="E2042" s="20" t="inlineStr">
        <is>
          <t>Shipped</t>
        </is>
      </c>
      <c r="F2042" s="20" t="inlineStr">
        <is>
          <t>LV22W21</t>
        </is>
      </c>
      <c r="G20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42" s="20" t="inlineStr">
        <is>
          <t>1 pieza</t>
        </is>
      </c>
      <c r="I2042" s="20" t="n">
        <v>1</v>
      </c>
      <c r="J2042" s="21" t="n">
        <v>71.90000000000001</v>
      </c>
      <c r="K2042" s="21" t="n">
        <v>32.54</v>
      </c>
      <c r="L2042" s="21" t="n">
        <v>25.86</v>
      </c>
      <c r="M2042" s="21" t="n">
        <v>0</v>
      </c>
      <c r="N2042" s="21">
        <f>K2042*0.08+L2042*0.08</f>
        <v/>
      </c>
      <c r="O2042" s="21">
        <f>-(K2042*0.025+L2042*0.025)</f>
        <v/>
      </c>
      <c r="P2042" s="21">
        <f>32</f>
        <v/>
      </c>
      <c r="Q2042" s="21">
        <f>J2042+L2042+N2042+O2042-P2042-M2042</f>
        <v/>
      </c>
    </row>
    <row r="2043">
      <c r="A2043" s="20" t="inlineStr">
        <is>
          <t>5.15-5.21</t>
        </is>
      </c>
      <c r="B2043" s="20" t="inlineStr">
        <is>
          <t>PO-128-12887499356790401</t>
        </is>
      </c>
      <c r="C2043" s="20" t="inlineStr">
        <is>
          <t>Shipped</t>
        </is>
      </c>
      <c r="D2043" s="20" t="inlineStr">
        <is>
          <t>128-12887457413750401</t>
        </is>
      </c>
      <c r="E2043" s="20" t="inlineStr">
        <is>
          <t>Shipped</t>
        </is>
      </c>
      <c r="F2043" s="20" t="inlineStr">
        <is>
          <t>LV22W21</t>
        </is>
      </c>
      <c r="G20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43" s="20" t="inlineStr">
        <is>
          <t>1 pieza</t>
        </is>
      </c>
      <c r="I2043" s="20" t="n">
        <v>1</v>
      </c>
      <c r="J2043" s="21" t="n">
        <v>71.90000000000001</v>
      </c>
      <c r="K2043" s="21" t="n">
        <v>75.64</v>
      </c>
      <c r="L2043" s="21" t="n">
        <v>25.86</v>
      </c>
      <c r="M2043" s="21" t="n">
        <v>0</v>
      </c>
      <c r="N2043" s="21">
        <f>K2043*0.08+L2043*0.08</f>
        <v/>
      </c>
      <c r="O2043" s="21">
        <f>-(K2043*0.025+L2043*0.025)</f>
        <v/>
      </c>
      <c r="P2043" s="21">
        <f>32</f>
        <v/>
      </c>
      <c r="Q2043" s="21">
        <f>J2043+L2043+N2043+O2043-P2043-M2043</f>
        <v/>
      </c>
    </row>
    <row r="2044">
      <c r="A2044" s="20" t="inlineStr">
        <is>
          <t>5.15-5.21</t>
        </is>
      </c>
      <c r="B2044" s="20" t="inlineStr">
        <is>
          <t>PO-128-12822609434231810</t>
        </is>
      </c>
      <c r="C2044" s="20" t="inlineStr">
        <is>
          <t>Shipped</t>
        </is>
      </c>
      <c r="D2044" s="20" t="inlineStr">
        <is>
          <t>128-12822546519671810</t>
        </is>
      </c>
      <c r="E2044" s="20" t="inlineStr">
        <is>
          <t>Shipped</t>
        </is>
      </c>
      <c r="F2044" s="20" t="inlineStr">
        <is>
          <t>LV22W21</t>
        </is>
      </c>
      <c r="G20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44" s="20" t="inlineStr">
        <is>
          <t>1 pieza</t>
        </is>
      </c>
      <c r="I2044" s="20" t="n">
        <v>3</v>
      </c>
      <c r="J2044" s="21" t="n">
        <v>215.7</v>
      </c>
      <c r="K2044" s="21" t="n">
        <v>226.92</v>
      </c>
      <c r="L2044" s="21" t="n">
        <v>25.86</v>
      </c>
      <c r="M2044" s="21" t="n">
        <v>0</v>
      </c>
      <c r="N2044" s="21">
        <f>K2044*0.08+L2044*0.08</f>
        <v/>
      </c>
      <c r="O2044" s="21">
        <f>-(K2044*0.025+L2044*0.025)</f>
        <v/>
      </c>
      <c r="P2044" s="21">
        <f>32</f>
        <v/>
      </c>
      <c r="Q2044" s="21">
        <f>J2044+L2044+N2044+O2044-P2044-M2044</f>
        <v/>
      </c>
    </row>
    <row r="2045">
      <c r="A2045" s="20" t="inlineStr">
        <is>
          <t>5.15-5.21</t>
        </is>
      </c>
      <c r="B2045" s="20" t="inlineStr">
        <is>
          <t>PO-128-12426671847033274</t>
        </is>
      </c>
      <c r="C2045" s="20" t="inlineStr">
        <is>
          <t>Shipped</t>
        </is>
      </c>
      <c r="D2045" s="20" t="inlineStr">
        <is>
          <t>128-12426703304313274</t>
        </is>
      </c>
      <c r="E2045" s="20" t="inlineStr">
        <is>
          <t>Shipped</t>
        </is>
      </c>
      <c r="F2045" s="20" t="inlineStr">
        <is>
          <t>LV22W21</t>
        </is>
      </c>
      <c r="G20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45" s="20" t="inlineStr">
        <is>
          <t>1 pieza</t>
        </is>
      </c>
      <c r="I2045" s="20" t="n">
        <v>3</v>
      </c>
      <c r="J2045" s="21" t="n">
        <v>215.7</v>
      </c>
      <c r="K2045" s="21" t="n">
        <v>181.54</v>
      </c>
      <c r="L2045" s="21" t="n">
        <v>0</v>
      </c>
      <c r="M2045" s="21" t="n">
        <v>0</v>
      </c>
      <c r="N2045" s="21">
        <f>K2045*0.08+L2045*0.08</f>
        <v/>
      </c>
      <c r="O2045" s="21">
        <f>-(K2045*0.025+L2045*0.025)</f>
        <v/>
      </c>
      <c r="P2045" s="21">
        <f>32</f>
        <v/>
      </c>
      <c r="Q2045" s="21">
        <f>J2045+L2045+N2045+O2045-P2045-M2045</f>
        <v/>
      </c>
    </row>
    <row r="2046">
      <c r="A2046" s="20" t="inlineStr">
        <is>
          <t>5.15-5.21</t>
        </is>
      </c>
      <c r="B2046" s="20" t="inlineStr">
        <is>
          <t>PO-128-12426671847033274</t>
        </is>
      </c>
      <c r="C2046" s="20" t="inlineStr">
        <is>
          <t>Shipped</t>
        </is>
      </c>
      <c r="D2046" s="20" t="inlineStr">
        <is>
          <t>128-12426692818553274</t>
        </is>
      </c>
      <c r="E2046" s="20" t="inlineStr">
        <is>
          <t>Shipped</t>
        </is>
      </c>
      <c r="F2046" s="20" t="inlineStr">
        <is>
          <t>S09W18IB</t>
        </is>
      </c>
      <c r="G2046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2046" s="20" t="inlineStr">
        <is>
          <t>1 pieza</t>
        </is>
      </c>
      <c r="I2046" s="20" t="n">
        <v>1</v>
      </c>
      <c r="J2046" s="21" t="n">
        <v>33.6</v>
      </c>
      <c r="K2046" s="21" t="n">
        <v>31.84</v>
      </c>
      <c r="L2046" s="21" t="n">
        <v>0</v>
      </c>
      <c r="M2046" s="21" t="n">
        <v>0</v>
      </c>
      <c r="N2046" s="21">
        <f>K2046*0.08+L2046*0.08</f>
        <v/>
      </c>
      <c r="O2046" s="21">
        <f>-(K2046*0.025+L2046*0.025)</f>
        <v/>
      </c>
      <c r="P2046" s="21">
        <f>32</f>
        <v/>
      </c>
      <c r="Q2046" s="21">
        <f>J2046+L2046+N2046+O2046-P2046-M2046</f>
        <v/>
      </c>
    </row>
    <row r="2047">
      <c r="A2047" s="20" t="inlineStr">
        <is>
          <t>5.15-5.21</t>
        </is>
      </c>
      <c r="B2047" s="20" t="inlineStr">
        <is>
          <t>PO-128-12512948347513784</t>
        </is>
      </c>
      <c r="C2047" s="20" t="inlineStr">
        <is>
          <t>Shipped</t>
        </is>
      </c>
      <c r="D2047" s="20" t="inlineStr">
        <is>
          <t>128-12512906404473784</t>
        </is>
      </c>
      <c r="E2047" s="20" t="inlineStr">
        <is>
          <t>Shipped</t>
        </is>
      </c>
      <c r="F2047" s="20" t="inlineStr">
        <is>
          <t>LV22W21</t>
        </is>
      </c>
      <c r="G20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47" s="20" t="inlineStr">
        <is>
          <t>1 pieza</t>
        </is>
      </c>
      <c r="I2047" s="20" t="n">
        <v>3</v>
      </c>
      <c r="J2047" s="21" t="n">
        <v>215.7</v>
      </c>
      <c r="K2047" s="21" t="n">
        <v>226.92</v>
      </c>
      <c r="L2047" s="21" t="n">
        <v>25.86</v>
      </c>
      <c r="M2047" s="21" t="n">
        <v>0</v>
      </c>
      <c r="N2047" s="21">
        <f>K2047*0.08+L2047*0.08</f>
        <v/>
      </c>
      <c r="O2047" s="21">
        <f>-(K2047*0.025+L2047*0.025)</f>
        <v/>
      </c>
      <c r="P2047" s="21">
        <f>32</f>
        <v/>
      </c>
      <c r="Q2047" s="21">
        <f>J2047+L2047+N2047+O2047-P2047-M2047</f>
        <v/>
      </c>
    </row>
    <row r="2048">
      <c r="A2048" s="20" t="inlineStr">
        <is>
          <t>5.15-5.21</t>
        </is>
      </c>
      <c r="B2048" s="20" t="inlineStr">
        <is>
          <t>PO-128-12831440179831887</t>
        </is>
      </c>
      <c r="C2048" s="20" t="inlineStr">
        <is>
          <t>Shipped</t>
        </is>
      </c>
      <c r="D2048" s="20" t="inlineStr">
        <is>
          <t>128-12831450665591887</t>
        </is>
      </c>
      <c r="E2048" s="20" t="inlineStr">
        <is>
          <t>Shipped</t>
        </is>
      </c>
      <c r="F2048" s="20" t="inlineStr">
        <is>
          <t>LV22W21</t>
        </is>
      </c>
      <c r="G20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48" s="20" t="inlineStr">
        <is>
          <t>1 pieza</t>
        </is>
      </c>
      <c r="I2048" s="20" t="n">
        <v>2</v>
      </c>
      <c r="J2048" s="21" t="n">
        <v>143.8</v>
      </c>
      <c r="K2048" s="21" t="n">
        <v>151.28</v>
      </c>
      <c r="L2048" s="21" t="n">
        <v>25.86</v>
      </c>
      <c r="M2048" s="21" t="n">
        <v>0</v>
      </c>
      <c r="N2048" s="21">
        <f>K2048*0.08+L2048*0.08</f>
        <v/>
      </c>
      <c r="O2048" s="21">
        <f>-(K2048*0.025+L2048*0.025)</f>
        <v/>
      </c>
      <c r="P2048" s="21">
        <f>32</f>
        <v/>
      </c>
      <c r="Q2048" s="21">
        <f>J2048+L2048+N2048+O2048-P2048-M2048</f>
        <v/>
      </c>
    </row>
    <row r="2049">
      <c r="A2049" s="20" t="inlineStr">
        <is>
          <t>5.15-5.21</t>
        </is>
      </c>
      <c r="B2049" s="20" t="inlineStr">
        <is>
          <t>PO-128-12650199204472839</t>
        </is>
      </c>
      <c r="C2049" s="20" t="inlineStr">
        <is>
          <t>Shipped</t>
        </is>
      </c>
      <c r="D2049" s="20" t="inlineStr">
        <is>
          <t>128-12650335519352839</t>
        </is>
      </c>
      <c r="E2049" s="20" t="inlineStr">
        <is>
          <t>Shipped</t>
        </is>
      </c>
      <c r="F2049" s="20" t="inlineStr">
        <is>
          <t>B03W10-10PZS</t>
        </is>
      </c>
      <c r="G20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049" s="20" t="inlineStr">
        <is>
          <t>10 piezas</t>
        </is>
      </c>
      <c r="I2049" s="20" t="n">
        <v>1</v>
      </c>
      <c r="J2049" s="21" t="n">
        <v>60</v>
      </c>
      <c r="K2049" s="21" t="n">
        <v>21.34</v>
      </c>
      <c r="L2049" s="21" t="n">
        <v>25.86</v>
      </c>
      <c r="M2049" s="21" t="n">
        <v>0</v>
      </c>
      <c r="N2049" s="21">
        <f>K2049*0.08+L2049*0.08</f>
        <v/>
      </c>
      <c r="O2049" s="21">
        <f>-(K2049*0.025+L2049*0.025)</f>
        <v/>
      </c>
      <c r="P2049" s="21">
        <f>32</f>
        <v/>
      </c>
      <c r="Q2049" s="21">
        <f>J2049+L2049+N2049+O2049-P2049-M2049</f>
        <v/>
      </c>
    </row>
    <row r="2050">
      <c r="A2050" s="20" t="inlineStr">
        <is>
          <t>5.15-5.21</t>
        </is>
      </c>
      <c r="B2050" s="20" t="inlineStr">
        <is>
          <t>PO-128-12604061020792280</t>
        </is>
      </c>
      <c r="C2050" s="20" t="inlineStr">
        <is>
          <t>Shipped</t>
        </is>
      </c>
      <c r="D2050" s="20" t="inlineStr">
        <is>
          <t>128-12604213064312280</t>
        </is>
      </c>
      <c r="E2050" s="20" t="inlineStr">
        <is>
          <t>Shipped</t>
        </is>
      </c>
      <c r="F2050" s="20" t="inlineStr">
        <is>
          <t>M10</t>
        </is>
      </c>
      <c r="G2050" s="20" t="inlineStr">
        <is>
          <t>Pantalla de Batería Clara HD LED - Auriculares Inalámbricos TWS, Estuche con 6 Recargas, 5h de Uso, 4 Micrófonos CVC8.0 con Reducción de Ruido y Sonido HiFi</t>
        </is>
      </c>
      <c r="H2050" s="20" t="inlineStr">
        <is>
          <t>1 pieza</t>
        </is>
      </c>
      <c r="I2050" s="20" t="n">
        <v>1</v>
      </c>
      <c r="J2050" s="21" t="n">
        <v>42.8</v>
      </c>
      <c r="K2050" s="21" t="n">
        <v>1.63</v>
      </c>
      <c r="L2050" s="21" t="n">
        <v>25.86</v>
      </c>
      <c r="M2050" s="21" t="n">
        <v>0.16</v>
      </c>
      <c r="N2050" s="21">
        <f>K2050*0.08+L2050*0.08</f>
        <v/>
      </c>
      <c r="O2050" s="21">
        <f>-(K2050*0.025+L2050*0.025)</f>
        <v/>
      </c>
      <c r="P2050" s="21">
        <f>32</f>
        <v/>
      </c>
      <c r="Q2050" s="21">
        <f>J2050+L2050+N2050+O2050-P2050-M2050</f>
        <v/>
      </c>
    </row>
    <row r="2051">
      <c r="A2051" s="20" t="inlineStr">
        <is>
          <t>5.15-5.21</t>
        </is>
      </c>
      <c r="B2051" s="20" t="inlineStr">
        <is>
          <t>PO-128-12471499658874033</t>
        </is>
      </c>
      <c r="C2051" s="20" t="inlineStr">
        <is>
          <t>Shipped</t>
        </is>
      </c>
      <c r="D2051" s="20" t="inlineStr">
        <is>
          <t>128-12471457715834033</t>
        </is>
      </c>
      <c r="E2051" s="20" t="inlineStr">
        <is>
          <t>Shipped</t>
        </is>
      </c>
      <c r="F2051" s="20" t="inlineStr">
        <is>
          <t>M10</t>
        </is>
      </c>
      <c r="G2051" s="20" t="inlineStr">
        <is>
          <t>Pantalla de Batería Clara HD LED - Auriculares Inalámbricos TWS, Estuche con 6 Recargas, 5h de Uso, 4 Micrófonos CVC8.0 con Reducción de Ruido y Sonido HiFi</t>
        </is>
      </c>
      <c r="H2051" s="20" t="inlineStr">
        <is>
          <t>1 pieza</t>
        </is>
      </c>
      <c r="I2051" s="20" t="n">
        <v>1</v>
      </c>
      <c r="J2051" s="21" t="n">
        <v>42.8</v>
      </c>
      <c r="K2051" s="21" t="n">
        <v>53.35</v>
      </c>
      <c r="L2051" s="21" t="n">
        <v>25.86</v>
      </c>
      <c r="M2051" s="21" t="n">
        <v>0</v>
      </c>
      <c r="N2051" s="21">
        <f>K2051*0.08+L2051*0.08</f>
        <v/>
      </c>
      <c r="O2051" s="21">
        <f>-(K2051*0.025+L2051*0.025)</f>
        <v/>
      </c>
      <c r="P2051" s="21">
        <f>32</f>
        <v/>
      </c>
      <c r="Q2051" s="21">
        <f>J2051+L2051+N2051+O2051-P2051-M2051</f>
        <v/>
      </c>
    </row>
    <row r="2052">
      <c r="A2052" s="20" t="inlineStr">
        <is>
          <t>5.15-5.21</t>
        </is>
      </c>
      <c r="B2052" s="20" t="inlineStr">
        <is>
          <t>PO-128-12558354529912555</t>
        </is>
      </c>
      <c r="C2052" s="20" t="inlineStr">
        <is>
          <t>Shipped</t>
        </is>
      </c>
      <c r="D2052" s="20" t="inlineStr">
        <is>
          <t>128-12558375501432555</t>
        </is>
      </c>
      <c r="E2052" s="20" t="inlineStr">
        <is>
          <t>Shipped</t>
        </is>
      </c>
      <c r="F2052" s="20" t="inlineStr">
        <is>
          <t>BG-146-A</t>
        </is>
      </c>
      <c r="G2052" s="20" t="inlineStr">
        <is>
          <t>linkbit Audífonos Inalámbricos de Diadema Bluetooth 6.0 - Baja Latencia para Música y Juegos, Audio Hi-Res con Driver de 40mm, Plegable para Hogar, Oficina y Viajes</t>
        </is>
      </c>
      <c r="H2052" s="20" t="inlineStr">
        <is>
          <t>AZUL</t>
        </is>
      </c>
      <c r="I2052" s="20" t="n">
        <v>1</v>
      </c>
      <c r="J2052" s="21" t="n">
        <v>72</v>
      </c>
      <c r="K2052" s="21" t="n">
        <v>7.72</v>
      </c>
      <c r="L2052" s="21" t="n">
        <v>25.86</v>
      </c>
      <c r="M2052" s="21" t="n">
        <v>0</v>
      </c>
      <c r="N2052" s="21">
        <f>K2052*0.08+L2052*0.08</f>
        <v/>
      </c>
      <c r="O2052" s="21">
        <f>-(K2052*0.025+L2052*0.025)</f>
        <v/>
      </c>
      <c r="P2052" s="21">
        <f>32</f>
        <v/>
      </c>
      <c r="Q2052" s="21">
        <f>J2052+L2052+N2052+O2052-P2052-M2052</f>
        <v/>
      </c>
    </row>
    <row r="2053">
      <c r="A2053" s="20" t="inlineStr">
        <is>
          <t>5.15-5.21</t>
        </is>
      </c>
      <c r="B2053" s="20" t="inlineStr">
        <is>
          <t>PO-128-12762143365751210</t>
        </is>
      </c>
      <c r="C2053" s="20" t="inlineStr">
        <is>
          <t>Shipped</t>
        </is>
      </c>
      <c r="D2053" s="20" t="inlineStr">
        <is>
          <t>128-12762169580151210</t>
        </is>
      </c>
      <c r="E2053" s="20" t="inlineStr">
        <is>
          <t>Shipped</t>
        </is>
      </c>
      <c r="F2053" s="20" t="inlineStr">
        <is>
          <t>LV54W25</t>
        </is>
      </c>
      <c r="G205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053" s="20" t="inlineStr">
        <is>
          <t>Blanco</t>
        </is>
      </c>
      <c r="I2053" s="20" t="n">
        <v>3</v>
      </c>
      <c r="J2053" s="21" t="n">
        <v>233.7</v>
      </c>
      <c r="K2053" s="21" t="n">
        <v>268.77</v>
      </c>
      <c r="L2053" s="21" t="n">
        <v>0</v>
      </c>
      <c r="M2053" s="21" t="n">
        <v>0</v>
      </c>
      <c r="N2053" s="21">
        <f>K2053*0.08+L2053*0.08</f>
        <v/>
      </c>
      <c r="O2053" s="21">
        <f>-(K2053*0.025+L2053*0.025)</f>
        <v/>
      </c>
      <c r="P2053" s="21">
        <f>32</f>
        <v/>
      </c>
      <c r="Q2053" s="21">
        <f>J2053+L2053+N2053+O2053-P2053-M2053</f>
        <v/>
      </c>
    </row>
    <row r="2054">
      <c r="A2054" s="20" t="inlineStr">
        <is>
          <t>5.15-5.21</t>
        </is>
      </c>
      <c r="B2054" s="20" t="inlineStr">
        <is>
          <t>PO-128-12556812882552498</t>
        </is>
      </c>
      <c r="C2054" s="20" t="inlineStr">
        <is>
          <t>Shipped</t>
        </is>
      </c>
      <c r="D2054" s="20" t="inlineStr">
        <is>
          <t>128-12556778803832498</t>
        </is>
      </c>
      <c r="E2054" s="20" t="inlineStr">
        <is>
          <t>Shipped</t>
        </is>
      </c>
      <c r="F2054" s="20" t="inlineStr">
        <is>
          <t>LV22W21</t>
        </is>
      </c>
      <c r="G20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54" s="20" t="inlineStr">
        <is>
          <t>1 pieza</t>
        </is>
      </c>
      <c r="I2054" s="20" t="n">
        <v>1</v>
      </c>
      <c r="J2054" s="21" t="n">
        <v>72</v>
      </c>
      <c r="K2054" s="21" t="n">
        <v>75.73999999999999</v>
      </c>
      <c r="L2054" s="21" t="n">
        <v>25.86</v>
      </c>
      <c r="M2054" s="21" t="n">
        <v>0</v>
      </c>
      <c r="N2054" s="21">
        <f>K2054*0.08+L2054*0.08</f>
        <v/>
      </c>
      <c r="O2054" s="21">
        <f>-(K2054*0.025+L2054*0.025)</f>
        <v/>
      </c>
      <c r="P2054" s="21">
        <f>32</f>
        <v/>
      </c>
      <c r="Q2054" s="21">
        <f>J2054+L2054+N2054+O2054-P2054-M2054</f>
        <v/>
      </c>
    </row>
    <row r="2055">
      <c r="A2055" s="20" t="inlineStr">
        <is>
          <t>5.15-5.21</t>
        </is>
      </c>
      <c r="B2055" s="20" t="inlineStr">
        <is>
          <t>PO-128-12916353802870293</t>
        </is>
      </c>
      <c r="C2055" s="20" t="inlineStr">
        <is>
          <t>Shipped</t>
        </is>
      </c>
      <c r="D2055" s="20" t="inlineStr">
        <is>
          <t>128-12916416717430293</t>
        </is>
      </c>
      <c r="E2055" s="20" t="inlineStr">
        <is>
          <t>Shipped</t>
        </is>
      </c>
      <c r="F2055" s="20" t="inlineStr">
        <is>
          <t>T2835IN11C</t>
        </is>
      </c>
      <c r="G2055" s="20" t="inlineStr">
        <is>
          <t>TIANLAI Tiras LED de 5M para Interior - Alta luminosidad de 4500lm-8000lm, CRI&gt;70, Seguro de baja tensión 12V, Flexibles y fáciles de cortar/instalar para decoración hogareña</t>
        </is>
      </c>
      <c r="H2055" s="20" t="inlineStr">
        <is>
          <t>CALIDO/80W</t>
        </is>
      </c>
      <c r="I2055" s="20" t="n">
        <v>1</v>
      </c>
      <c r="J2055" s="21" t="n">
        <v>34</v>
      </c>
      <c r="K2055" s="21" t="n">
        <v>36.8</v>
      </c>
      <c r="L2055" s="21" t="n">
        <v>14.89</v>
      </c>
      <c r="M2055" s="21" t="n">
        <v>0</v>
      </c>
      <c r="N2055" s="21">
        <f>K2055*0.08+L2055*0.08</f>
        <v/>
      </c>
      <c r="O2055" s="21">
        <f>-(K2055*0.025+L2055*0.025)</f>
        <v/>
      </c>
      <c r="P2055" s="21">
        <f>32</f>
        <v/>
      </c>
      <c r="Q2055" s="21">
        <f>J2055+L2055+N2055+O2055-P2055-M2055</f>
        <v/>
      </c>
    </row>
    <row r="2056">
      <c r="A2056" s="20" t="inlineStr">
        <is>
          <t>5.15-5.21</t>
        </is>
      </c>
      <c r="B2056" s="20" t="inlineStr">
        <is>
          <t>PO-128-12916353802870293</t>
        </is>
      </c>
      <c r="C2056" s="20" t="inlineStr">
        <is>
          <t>Shipped</t>
        </is>
      </c>
      <c r="D2056" s="20" t="inlineStr">
        <is>
          <t>128-12916395745910293</t>
        </is>
      </c>
      <c r="E2056" s="20" t="inlineStr">
        <is>
          <t>Shipped</t>
        </is>
      </c>
      <c r="F2056" s="20" t="inlineStr">
        <is>
          <t>T2835IN03C</t>
        </is>
      </c>
      <c r="G2056" s="20" t="inlineStr">
        <is>
          <t>TIANLAI Tiras LED de 5M para Interior - Alta luminosidad de 4500lm-8000lm, CRI&gt;70, Seguro de baja tensión 12V, Flexibles y fáciles de cortar/instalar para decoración hogareña</t>
        </is>
      </c>
      <c r="H2056" s="20" t="inlineStr">
        <is>
          <t>CALIDO/50W</t>
        </is>
      </c>
      <c r="I2056" s="20" t="n">
        <v>1</v>
      </c>
      <c r="J2056" s="21" t="n">
        <v>25</v>
      </c>
      <c r="K2056" s="21" t="n">
        <v>27.15</v>
      </c>
      <c r="L2056" s="21" t="n">
        <v>10.97</v>
      </c>
      <c r="M2056" s="21" t="n">
        <v>0</v>
      </c>
      <c r="N2056" s="21">
        <f>K2056*0.08+L2056*0.08</f>
        <v/>
      </c>
      <c r="O2056" s="21">
        <f>-(K2056*0.025+L2056*0.025)</f>
        <v/>
      </c>
      <c r="P2056" s="21">
        <f>32</f>
        <v/>
      </c>
      <c r="Q2056" s="21">
        <f>J2056+L2056+N2056+O2056-P2056-M2056</f>
        <v/>
      </c>
    </row>
    <row r="2057">
      <c r="A2057" s="20" t="inlineStr">
        <is>
          <t>5.15-5.21</t>
        </is>
      </c>
      <c r="B2057" s="20" t="inlineStr">
        <is>
          <t>PO-128-12833587159671872</t>
        </is>
      </c>
      <c r="C2057" s="20" t="inlineStr">
        <is>
          <t>Shipped</t>
        </is>
      </c>
      <c r="D2057" s="20" t="inlineStr">
        <is>
          <t>128-12833583227511872</t>
        </is>
      </c>
      <c r="E2057" s="20" t="inlineStr">
        <is>
          <t>Shipped</t>
        </is>
      </c>
      <c r="F2057" s="20" t="inlineStr">
        <is>
          <t>LV22W21</t>
        </is>
      </c>
      <c r="G20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57" s="20" t="inlineStr">
        <is>
          <t>1 pieza</t>
        </is>
      </c>
      <c r="I2057" s="20" t="n">
        <v>2</v>
      </c>
      <c r="J2057" s="21" t="n">
        <v>144</v>
      </c>
      <c r="K2057" s="21" t="n">
        <v>151.48</v>
      </c>
      <c r="L2057" s="21" t="n">
        <v>25.86</v>
      </c>
      <c r="M2057" s="21" t="n">
        <v>0</v>
      </c>
      <c r="N2057" s="21">
        <f>K2057*0.08+L2057*0.08</f>
        <v/>
      </c>
      <c r="O2057" s="21">
        <f>-(K2057*0.025+L2057*0.025)</f>
        <v/>
      </c>
      <c r="P2057" s="21">
        <f>32</f>
        <v/>
      </c>
      <c r="Q2057" s="21">
        <f>J2057+L2057+N2057+O2057-P2057-M2057</f>
        <v/>
      </c>
    </row>
    <row r="2058">
      <c r="A2058" s="20" t="inlineStr">
        <is>
          <t>5.15-5.21</t>
        </is>
      </c>
      <c r="B2058" s="20" t="inlineStr">
        <is>
          <t>PO-128-12968289557110111</t>
        </is>
      </c>
      <c r="C2058" s="20" t="inlineStr">
        <is>
          <t>Shipped</t>
        </is>
      </c>
      <c r="D2058" s="20" t="inlineStr">
        <is>
          <t>128-12968365578870111</t>
        </is>
      </c>
      <c r="E2058" s="20" t="inlineStr">
        <is>
          <t>Shipped</t>
        </is>
      </c>
      <c r="F2058" s="20" t="inlineStr">
        <is>
          <t>LV22W21</t>
        </is>
      </c>
      <c r="G20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58" s="20" t="inlineStr">
        <is>
          <t>1 pieza</t>
        </is>
      </c>
      <c r="I2058" s="20" t="n">
        <v>1</v>
      </c>
      <c r="J2058" s="21" t="n">
        <v>72</v>
      </c>
      <c r="K2058" s="21" t="n">
        <v>85.09</v>
      </c>
      <c r="L2058" s="21" t="n">
        <v>25.86</v>
      </c>
      <c r="M2058" s="21" t="n">
        <v>0</v>
      </c>
      <c r="N2058" s="21">
        <f>K2058*0.08+L2058*0.08</f>
        <v/>
      </c>
      <c r="O2058" s="21">
        <f>-(K2058*0.025+L2058*0.025)</f>
        <v/>
      </c>
      <c r="P2058" s="21">
        <f>32</f>
        <v/>
      </c>
      <c r="Q2058" s="21">
        <f>J2058+L2058+N2058+O2058-P2058-M2058</f>
        <v/>
      </c>
    </row>
    <row r="2059">
      <c r="A2059" s="20" t="inlineStr">
        <is>
          <t>5.15-5.21</t>
        </is>
      </c>
      <c r="B2059" s="20" t="inlineStr">
        <is>
          <t>PO-128-12492935895673905</t>
        </is>
      </c>
      <c r="C2059" s="20" t="inlineStr">
        <is>
          <t>Shipped</t>
        </is>
      </c>
      <c r="D2059" s="20" t="inlineStr">
        <is>
          <t>128-12492956867193905</t>
        </is>
      </c>
      <c r="E2059" s="20" t="inlineStr">
        <is>
          <t>Shipped</t>
        </is>
      </c>
      <c r="F2059" s="20" t="inlineStr">
        <is>
          <t>LV22W21</t>
        </is>
      </c>
      <c r="G20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59" s="20" t="inlineStr">
        <is>
          <t>1 pieza</t>
        </is>
      </c>
      <c r="I2059" s="20" t="n">
        <v>1</v>
      </c>
      <c r="J2059" s="21" t="n">
        <v>72</v>
      </c>
      <c r="K2059" s="21" t="n">
        <v>60.6</v>
      </c>
      <c r="L2059" s="21" t="n">
        <v>25.86</v>
      </c>
      <c r="M2059" s="21" t="n">
        <v>0</v>
      </c>
      <c r="N2059" s="21">
        <f>K2059*0.08+L2059*0.08</f>
        <v/>
      </c>
      <c r="O2059" s="21">
        <f>-(K2059*0.025+L2059*0.025)</f>
        <v/>
      </c>
      <c r="P2059" s="21">
        <f>32</f>
        <v/>
      </c>
      <c r="Q2059" s="21">
        <f>J2059+L2059+N2059+O2059-P2059-M2059</f>
        <v/>
      </c>
    </row>
    <row r="2060">
      <c r="A2060" s="20" t="inlineStr">
        <is>
          <t>5.15-5.21</t>
        </is>
      </c>
      <c r="B2060" s="20" t="inlineStr">
        <is>
          <t>PO-128-12604035384952283</t>
        </is>
      </c>
      <c r="C2060" s="20" t="inlineStr">
        <is>
          <t>Shipped</t>
        </is>
      </c>
      <c r="D2060" s="20" t="inlineStr">
        <is>
          <t>128-12603993441912283</t>
        </is>
      </c>
      <c r="E2060" s="20" t="inlineStr">
        <is>
          <t>Shipped</t>
        </is>
      </c>
      <c r="F2060" s="20" t="inlineStr">
        <is>
          <t>M10</t>
        </is>
      </c>
      <c r="G2060" s="20" t="inlineStr">
        <is>
          <t>Pantalla de Batería Clara HD LED - Auriculares Inalámbricos TWS, Estuche con 6 Recargas, 5h de Uso, 4 Micrófonos CVC8.0 con Reducción de Ruido y Sonido HiFi</t>
        </is>
      </c>
      <c r="H2060" s="20" t="inlineStr">
        <is>
          <t>1 pieza</t>
        </is>
      </c>
      <c r="I2060" s="20" t="n">
        <v>1</v>
      </c>
      <c r="J2060" s="21" t="n">
        <v>43</v>
      </c>
      <c r="K2060" s="21" t="n">
        <v>53.55</v>
      </c>
      <c r="L2060" s="21" t="n">
        <v>25.86</v>
      </c>
      <c r="M2060" s="21" t="n">
        <v>0</v>
      </c>
      <c r="N2060" s="21">
        <f>K2060*0.08+L2060*0.08</f>
        <v/>
      </c>
      <c r="O2060" s="21">
        <f>-(K2060*0.025+L2060*0.025)</f>
        <v/>
      </c>
      <c r="P2060" s="21">
        <f>32</f>
        <v/>
      </c>
      <c r="Q2060" s="21">
        <f>J2060+L2060+N2060+O2060-P2060-M2060</f>
        <v/>
      </c>
    </row>
    <row r="2061">
      <c r="A2061" s="20" t="inlineStr">
        <is>
          <t>5.15-5.21</t>
        </is>
      </c>
      <c r="B2061" s="20" t="inlineStr">
        <is>
          <t>PO-128-12851024978551704</t>
        </is>
      </c>
      <c r="C2061" s="20" t="inlineStr">
        <is>
          <t>Shipped</t>
        </is>
      </c>
      <c r="D2061" s="20" t="inlineStr">
        <is>
          <t>128-12851035464311704</t>
        </is>
      </c>
      <c r="E2061" s="20" t="inlineStr">
        <is>
          <t>Shipped</t>
        </is>
      </c>
      <c r="F2061" s="20" t="inlineStr">
        <is>
          <t>LV54W25</t>
        </is>
      </c>
      <c r="G206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061" s="20" t="inlineStr">
        <is>
          <t>Blanco</t>
        </is>
      </c>
      <c r="I2061" s="20" t="n">
        <v>1</v>
      </c>
      <c r="J2061" s="21" t="n">
        <v>78</v>
      </c>
      <c r="K2061" s="21" t="n">
        <v>76.23</v>
      </c>
      <c r="L2061" s="21" t="n">
        <v>25.86</v>
      </c>
      <c r="M2061" s="21" t="n">
        <v>0.09</v>
      </c>
      <c r="N2061" s="21">
        <f>K2061*0.08+L2061*0.08</f>
        <v/>
      </c>
      <c r="O2061" s="21">
        <f>-(K2061*0.025+L2061*0.025)</f>
        <v/>
      </c>
      <c r="P2061" s="21">
        <f>32</f>
        <v/>
      </c>
      <c r="Q2061" s="21">
        <f>J2061+L2061+N2061+O2061-P2061-M2061</f>
        <v/>
      </c>
    </row>
    <row r="2062">
      <c r="A2062" s="20" t="inlineStr">
        <is>
          <t>5.15-5.21</t>
        </is>
      </c>
      <c r="B2062" s="20" t="inlineStr">
        <is>
          <t>PO-128-12620859208312116</t>
        </is>
      </c>
      <c r="C2062" s="20" t="inlineStr">
        <is>
          <t>Shipped</t>
        </is>
      </c>
      <c r="D2062" s="20" t="inlineStr">
        <is>
          <t>128-12620964065912116</t>
        </is>
      </c>
      <c r="E2062" s="20" t="inlineStr">
        <is>
          <t>Shipped</t>
        </is>
      </c>
      <c r="F2062" s="20" t="inlineStr">
        <is>
          <t>LV54W25</t>
        </is>
      </c>
      <c r="G206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062" s="20" t="inlineStr">
        <is>
          <t>Blanco</t>
        </is>
      </c>
      <c r="I2062" s="20" t="n">
        <v>3</v>
      </c>
      <c r="J2062" s="21" t="n">
        <v>234</v>
      </c>
      <c r="K2062" s="21" t="n">
        <v>239.46</v>
      </c>
      <c r="L2062" s="21" t="n">
        <v>0</v>
      </c>
      <c r="M2062" s="21" t="n">
        <v>0</v>
      </c>
      <c r="N2062" s="21">
        <f>K2062*0.08+L2062*0.08</f>
        <v/>
      </c>
      <c r="O2062" s="21">
        <f>-(K2062*0.025+L2062*0.025)</f>
        <v/>
      </c>
      <c r="P2062" s="21">
        <f>32</f>
        <v/>
      </c>
      <c r="Q2062" s="21">
        <f>J2062+L2062+N2062+O2062-P2062-M2062</f>
        <v/>
      </c>
    </row>
    <row r="2063">
      <c r="A2063" s="20" t="inlineStr">
        <is>
          <t>5.15-5.21</t>
        </is>
      </c>
      <c r="B2063" s="20" t="inlineStr">
        <is>
          <t>PO-128-12616949985912140</t>
        </is>
      </c>
      <c r="C2063" s="20" t="inlineStr">
        <is>
          <t>Shipped</t>
        </is>
      </c>
      <c r="D2063" s="20" t="inlineStr">
        <is>
          <t>128-12616908042872140</t>
        </is>
      </c>
      <c r="E2063" s="20" t="inlineStr">
        <is>
          <t>Shipped</t>
        </is>
      </c>
      <c r="F2063" s="20" t="inlineStr">
        <is>
          <t>T2835IN11C</t>
        </is>
      </c>
      <c r="G2063" s="20" t="inlineStr">
        <is>
          <t>TIANLAI Tiras LED de 5M para Interior - Alta luminosidad de 4500lm-8000lm, CRI&gt;70, Seguro de baja tensión 12V, Flexibles y fáciles de cortar/instalar para decoración hogareña</t>
        </is>
      </c>
      <c r="H2063" s="20" t="inlineStr">
        <is>
          <t>CALIDO/80W</t>
        </is>
      </c>
      <c r="I2063" s="20" t="n">
        <v>1</v>
      </c>
      <c r="J2063" s="21" t="n">
        <v>34</v>
      </c>
      <c r="K2063" s="21" t="n">
        <v>37.05</v>
      </c>
      <c r="L2063" s="21" t="n">
        <v>25.86</v>
      </c>
      <c r="M2063" s="21" t="n">
        <v>0</v>
      </c>
      <c r="N2063" s="21">
        <f>K2063*0.08+L2063*0.08</f>
        <v/>
      </c>
      <c r="O2063" s="21">
        <f>-(K2063*0.025+L2063*0.025)</f>
        <v/>
      </c>
      <c r="P2063" s="21">
        <f>32</f>
        <v/>
      </c>
      <c r="Q2063" s="21">
        <f>J2063+L2063+N2063+O2063-P2063-M2063</f>
        <v/>
      </c>
    </row>
    <row r="2064">
      <c r="A2064" s="20" t="inlineStr">
        <is>
          <t>5.15-5.21</t>
        </is>
      </c>
      <c r="B2064" s="20" t="inlineStr">
        <is>
          <t>PO-128-12804895852151981</t>
        </is>
      </c>
      <c r="C2064" s="20" t="inlineStr">
        <is>
          <t>Shipped</t>
        </is>
      </c>
      <c r="D2064" s="20" t="inlineStr">
        <is>
          <t>128-12804895360631981</t>
        </is>
      </c>
      <c r="E2064" s="20" t="inlineStr">
        <is>
          <t>Shipped</t>
        </is>
      </c>
      <c r="F2064" s="20" t="inlineStr">
        <is>
          <t>LV22W21</t>
        </is>
      </c>
      <c r="G20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64" s="20" t="inlineStr">
        <is>
          <t>1 pieza</t>
        </is>
      </c>
      <c r="I2064" s="20" t="n">
        <v>1</v>
      </c>
      <c r="J2064" s="21" t="n">
        <v>72</v>
      </c>
      <c r="K2064" s="21" t="n">
        <v>75.73999999999999</v>
      </c>
      <c r="L2064" s="21" t="n">
        <v>25.86</v>
      </c>
      <c r="M2064" s="21" t="n">
        <v>0</v>
      </c>
      <c r="N2064" s="21">
        <f>K2064*0.08+L2064*0.08</f>
        <v/>
      </c>
      <c r="O2064" s="21">
        <f>-(K2064*0.025+L2064*0.025)</f>
        <v/>
      </c>
      <c r="P2064" s="21">
        <f>32</f>
        <v/>
      </c>
      <c r="Q2064" s="21">
        <f>J2064+L2064+N2064+O2064-P2064-M2064</f>
        <v/>
      </c>
    </row>
    <row r="2065">
      <c r="A2065" s="20" t="inlineStr">
        <is>
          <t>5.15-5.21</t>
        </is>
      </c>
      <c r="B2065" s="20" t="inlineStr">
        <is>
          <t>PO-128-12552471578232524</t>
        </is>
      </c>
      <c r="C2065" s="20" t="inlineStr">
        <is>
          <t>Shipped</t>
        </is>
      </c>
      <c r="D2065" s="20" t="inlineStr">
        <is>
          <t>128-12552497792632524</t>
        </is>
      </c>
      <c r="E2065" s="20" t="inlineStr">
        <is>
          <t>Shipped</t>
        </is>
      </c>
      <c r="F2065" s="20" t="inlineStr">
        <is>
          <t>LV22W21</t>
        </is>
      </c>
      <c r="G20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65" s="20" t="inlineStr">
        <is>
          <t>1 pieza</t>
        </is>
      </c>
      <c r="I2065" s="20" t="n">
        <v>3</v>
      </c>
      <c r="J2065" s="21" t="n">
        <v>216</v>
      </c>
      <c r="K2065" s="21" t="n">
        <v>227.22</v>
      </c>
      <c r="L2065" s="21" t="n">
        <v>25.86</v>
      </c>
      <c r="M2065" s="21" t="n">
        <v>0</v>
      </c>
      <c r="N2065" s="21">
        <f>K2065*0.08+L2065*0.08</f>
        <v/>
      </c>
      <c r="O2065" s="21">
        <f>-(K2065*0.025+L2065*0.025)</f>
        <v/>
      </c>
      <c r="P2065" s="21">
        <f>32</f>
        <v/>
      </c>
      <c r="Q2065" s="21">
        <f>J2065+L2065+N2065+O2065-P2065-M2065</f>
        <v/>
      </c>
    </row>
    <row r="2066">
      <c r="A2066" s="20" t="inlineStr">
        <is>
          <t>5.15-5.21</t>
        </is>
      </c>
      <c r="B2066" s="20" t="inlineStr">
        <is>
          <t>PO-128-12416562903673206</t>
        </is>
      </c>
      <c r="C2066" s="20" t="inlineStr">
        <is>
          <t>Shipped</t>
        </is>
      </c>
      <c r="D2066" s="20" t="inlineStr">
        <is>
          <t>128-12416510474873206</t>
        </is>
      </c>
      <c r="E2066" s="20" t="inlineStr">
        <is>
          <t>Shipped</t>
        </is>
      </c>
      <c r="F2066" s="20" t="inlineStr">
        <is>
          <t>R18W30MM30</t>
        </is>
      </c>
      <c r="G2066" s="20" t="inlineStr">
        <is>
          <t>TIANLAI Reflector LED 20W (1800LM) y 30W (2700LM) Vida Útil 50,000 Horas Ángulo 220° Eficiente Energía Instalación Fácil para Interior y Exterior</t>
        </is>
      </c>
      <c r="H2066" s="20" t="inlineStr">
        <is>
          <t>30W/2700lm</t>
        </is>
      </c>
      <c r="I2066" s="20" t="n">
        <v>1</v>
      </c>
      <c r="J2066" s="21" t="n">
        <v>45</v>
      </c>
      <c r="K2066" s="21" t="n">
        <v>54.6</v>
      </c>
      <c r="L2066" s="21" t="n">
        <v>25.86</v>
      </c>
      <c r="M2066" s="21" t="n">
        <v>0</v>
      </c>
      <c r="N2066" s="21">
        <f>K2066*0.08+L2066*0.08</f>
        <v/>
      </c>
      <c r="O2066" s="21">
        <f>-(K2066*0.025+L2066*0.025)</f>
        <v/>
      </c>
      <c r="P2066" s="21">
        <f>32</f>
        <v/>
      </c>
      <c r="Q2066" s="21">
        <f>J2066+L2066+N2066+O2066-P2066-M2066</f>
        <v/>
      </c>
    </row>
    <row r="2067">
      <c r="A2067" s="20" t="inlineStr">
        <is>
          <t>5.15-5.21</t>
        </is>
      </c>
      <c r="B2067" s="20" t="inlineStr">
        <is>
          <t>PO-128-12712267500152661</t>
        </is>
      </c>
      <c r="C2067" s="20" t="inlineStr">
        <is>
          <t>Shipped</t>
        </is>
      </c>
      <c r="D2067" s="20" t="inlineStr">
        <is>
          <t>128-12712343521912661</t>
        </is>
      </c>
      <c r="E2067" s="20" t="inlineStr">
        <is>
          <t>Shipped</t>
        </is>
      </c>
      <c r="F2067" s="20" t="inlineStr">
        <is>
          <t>LV22W21</t>
        </is>
      </c>
      <c r="G20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67" s="20" t="inlineStr">
        <is>
          <t>1 pieza</t>
        </is>
      </c>
      <c r="I2067" s="20" t="n">
        <v>1</v>
      </c>
      <c r="J2067" s="21" t="n">
        <v>72</v>
      </c>
      <c r="K2067" s="21" t="n">
        <v>85.09</v>
      </c>
      <c r="L2067" s="21" t="n">
        <v>25.86</v>
      </c>
      <c r="M2067" s="21" t="n">
        <v>0</v>
      </c>
      <c r="N2067" s="21">
        <f>K2067*0.08+L2067*0.08</f>
        <v/>
      </c>
      <c r="O2067" s="21">
        <f>-(K2067*0.025+L2067*0.025)</f>
        <v/>
      </c>
      <c r="P2067" s="21">
        <f>32</f>
        <v/>
      </c>
      <c r="Q2067" s="21">
        <f>J2067+L2067+N2067+O2067-P2067-M2067</f>
        <v/>
      </c>
    </row>
    <row r="2068">
      <c r="A2068" s="20" t="inlineStr">
        <is>
          <t>5.15-5.21</t>
        </is>
      </c>
      <c r="B2068" s="20" t="inlineStr">
        <is>
          <t>PO-128-12866870170231546</t>
        </is>
      </c>
      <c r="C2068" s="20" t="inlineStr">
        <is>
          <t>Shipped</t>
        </is>
      </c>
      <c r="D2068" s="20" t="inlineStr">
        <is>
          <t>128-12866946191991546</t>
        </is>
      </c>
      <c r="E2068" s="20" t="inlineStr">
        <is>
          <t>Shipped</t>
        </is>
      </c>
      <c r="F2068" s="20" t="inlineStr">
        <is>
          <t>LV22W21</t>
        </is>
      </c>
      <c r="G20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68" s="20" t="inlineStr">
        <is>
          <t>1 pieza</t>
        </is>
      </c>
      <c r="I2068" s="20" t="n">
        <v>1</v>
      </c>
      <c r="J2068" s="21" t="n">
        <v>92</v>
      </c>
      <c r="K2068" s="21" t="n">
        <v>42.04</v>
      </c>
      <c r="L2068" s="21" t="n">
        <v>25.86</v>
      </c>
      <c r="M2068" s="21" t="n">
        <v>0</v>
      </c>
      <c r="N2068" s="21">
        <f>K2068*0.08+L2068*0.08</f>
        <v/>
      </c>
      <c r="O2068" s="21">
        <f>-(K2068*0.025+L2068*0.025)</f>
        <v/>
      </c>
      <c r="P2068" s="21">
        <f>32</f>
        <v/>
      </c>
      <c r="Q2068" s="21">
        <f>J2068+L2068+N2068+O2068-P2068-M2068</f>
        <v/>
      </c>
    </row>
    <row r="2069">
      <c r="A2069" s="20" t="inlineStr">
        <is>
          <t>5.15-5.21</t>
        </is>
      </c>
      <c r="B2069" s="20" t="inlineStr">
        <is>
          <t>PO-128-12562800584312334</t>
        </is>
      </c>
      <c r="C2069" s="20" t="inlineStr">
        <is>
          <t>Shipped</t>
        </is>
      </c>
      <c r="D2069" s="20" t="inlineStr">
        <is>
          <t>128-12562821555832334</t>
        </is>
      </c>
      <c r="E2069" s="20" t="inlineStr">
        <is>
          <t>Shipped</t>
        </is>
      </c>
      <c r="F2069" s="20" t="inlineStr">
        <is>
          <t>LV22W21</t>
        </is>
      </c>
      <c r="G20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69" s="20" t="inlineStr">
        <is>
          <t>1 pieza</t>
        </is>
      </c>
      <c r="I2069" s="20" t="n">
        <v>1</v>
      </c>
      <c r="J2069" s="21" t="n">
        <v>92</v>
      </c>
      <c r="K2069" s="21" t="n">
        <v>93.54000000000001</v>
      </c>
      <c r="L2069" s="21" t="n">
        <v>25.86</v>
      </c>
      <c r="M2069" s="21" t="n">
        <v>0</v>
      </c>
      <c r="N2069" s="21">
        <f>K2069*0.08+L2069*0.08</f>
        <v/>
      </c>
      <c r="O2069" s="21">
        <f>-(K2069*0.025+L2069*0.025)</f>
        <v/>
      </c>
      <c r="P2069" s="21">
        <f>32</f>
        <v/>
      </c>
      <c r="Q2069" s="21">
        <f>J2069+L2069+N2069+O2069-P2069-M2069</f>
        <v/>
      </c>
    </row>
    <row r="2070">
      <c r="A2070" s="20" t="inlineStr">
        <is>
          <t>5.15-5.21</t>
        </is>
      </c>
      <c r="B2070" s="20" t="inlineStr">
        <is>
          <t>PO-128-12858375158391791</t>
        </is>
      </c>
      <c r="C2070" s="20" t="inlineStr">
        <is>
          <t>Shipped</t>
        </is>
      </c>
      <c r="D2070" s="20" t="inlineStr">
        <is>
          <t>128-12858333215351791</t>
        </is>
      </c>
      <c r="E2070" s="20" t="inlineStr">
        <is>
          <t>Shipped</t>
        </is>
      </c>
      <c r="F2070" s="20" t="inlineStr">
        <is>
          <t>LV54W25</t>
        </is>
      </c>
      <c r="G207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070" s="20" t="inlineStr">
        <is>
          <t>Blanco</t>
        </is>
      </c>
      <c r="I2070" s="20" t="n">
        <v>3</v>
      </c>
      <c r="J2070" s="21" t="n">
        <v>237.45</v>
      </c>
      <c r="K2070" s="21" t="n">
        <v>70.14</v>
      </c>
      <c r="L2070" s="21" t="n">
        <v>0</v>
      </c>
      <c r="M2070" s="21" t="n">
        <v>0</v>
      </c>
      <c r="N2070" s="21">
        <f>K2070*0.08+L2070*0.08</f>
        <v/>
      </c>
      <c r="O2070" s="21">
        <f>-(K2070*0.025+L2070*0.025)</f>
        <v/>
      </c>
      <c r="P2070" s="21">
        <f>32</f>
        <v/>
      </c>
      <c r="Q2070" s="21">
        <f>J2070+L2070+N2070+O2070-P2070-M2070</f>
        <v/>
      </c>
    </row>
    <row r="2071">
      <c r="A2071" s="20" t="inlineStr">
        <is>
          <t>5.15-5.21</t>
        </is>
      </c>
      <c r="B2071" s="20" t="inlineStr">
        <is>
          <t>PO-128-12585806152312199</t>
        </is>
      </c>
      <c r="C2071" s="20" t="inlineStr">
        <is>
          <t>Shipped</t>
        </is>
      </c>
      <c r="D2071" s="20" t="inlineStr">
        <is>
          <t>128-12585805906552199</t>
        </is>
      </c>
      <c r="E2071" s="20" t="inlineStr">
        <is>
          <t>Shipped</t>
        </is>
      </c>
      <c r="F2071" s="20" t="inlineStr">
        <is>
          <t>B03W10-10PZS</t>
        </is>
      </c>
      <c r="G20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071" s="20" t="inlineStr">
        <is>
          <t>10 piezas</t>
        </is>
      </c>
      <c r="I2071" s="20" t="n">
        <v>2</v>
      </c>
      <c r="J2071" s="21" t="n">
        <v>130</v>
      </c>
      <c r="K2071" s="21" t="n">
        <v>139.42</v>
      </c>
      <c r="L2071" s="21" t="n">
        <v>25.86</v>
      </c>
      <c r="M2071" s="21" t="n">
        <v>0</v>
      </c>
      <c r="N2071" s="21">
        <f>K2071*0.08+L2071*0.08</f>
        <v/>
      </c>
      <c r="O2071" s="21">
        <f>-(K2071*0.025+L2071*0.025)</f>
        <v/>
      </c>
      <c r="P2071" s="21">
        <f>32</f>
        <v/>
      </c>
      <c r="Q2071" s="21">
        <f>J2071+L2071+N2071+O2071-P2071-M2071</f>
        <v/>
      </c>
    </row>
    <row r="2072">
      <c r="A2072" s="20" t="inlineStr">
        <is>
          <t>5.15-5.21</t>
        </is>
      </c>
      <c r="B2072" s="20" t="inlineStr">
        <is>
          <t>PO-128-12904916122230489</t>
        </is>
      </c>
      <c r="C2072" s="20" t="inlineStr">
        <is>
          <t>Shipped</t>
        </is>
      </c>
      <c r="D2072" s="20" t="inlineStr">
        <is>
          <t>128-12904900393590489</t>
        </is>
      </c>
      <c r="E2072" s="20" t="inlineStr">
        <is>
          <t>Shipped</t>
        </is>
      </c>
      <c r="F2072" s="20" t="inlineStr">
        <is>
          <t>LV22W21</t>
        </is>
      </c>
      <c r="G20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72" s="20" t="inlineStr">
        <is>
          <t>1 pieza</t>
        </is>
      </c>
      <c r="I2072" s="20" t="n">
        <v>1</v>
      </c>
      <c r="J2072" s="21" t="n">
        <v>92</v>
      </c>
      <c r="K2072" s="21" t="n">
        <v>93.54000000000001</v>
      </c>
      <c r="L2072" s="21" t="n">
        <v>25.86</v>
      </c>
      <c r="M2072" s="21" t="n">
        <v>0</v>
      </c>
      <c r="N2072" s="21">
        <f>K2072*0.08+L2072*0.08</f>
        <v/>
      </c>
      <c r="O2072" s="21">
        <f>-(K2072*0.025+L2072*0.025)</f>
        <v/>
      </c>
      <c r="P2072" s="21">
        <f>32</f>
        <v/>
      </c>
      <c r="Q2072" s="21">
        <f>J2072+L2072+N2072+O2072-P2072-M2072</f>
        <v/>
      </c>
    </row>
    <row r="2073">
      <c r="A2073" s="20" t="inlineStr">
        <is>
          <t>5.15-5.21</t>
        </is>
      </c>
      <c r="B2073" s="20" t="inlineStr">
        <is>
          <t>PO-128-01699606503032572</t>
        </is>
      </c>
      <c r="C2073" s="20" t="inlineStr">
        <is>
          <t>Shipped</t>
        </is>
      </c>
      <c r="D2073" s="20" t="inlineStr">
        <is>
          <t>128-01699648446072572</t>
        </is>
      </c>
      <c r="E2073" s="20" t="inlineStr">
        <is>
          <t>Shipped</t>
        </is>
      </c>
      <c r="F2073" s="20" t="inlineStr">
        <is>
          <t>M10</t>
        </is>
      </c>
      <c r="G2073" s="20" t="inlineStr">
        <is>
          <t>Pantalla de Batería Clara HD LED - Auriculares Inalámbricos TWS, Estuche con 6 Recargas, 5h de Uso, 4 Micrófonos CVC8.0 con Reducción de Ruido y Sonido HiFi</t>
        </is>
      </c>
      <c r="H2073" s="20" t="inlineStr">
        <is>
          <t>1 pieza</t>
        </is>
      </c>
      <c r="I2073" s="20" t="n">
        <v>1</v>
      </c>
      <c r="J2073" s="21" t="n">
        <v>43.5</v>
      </c>
      <c r="K2073" s="21" t="n">
        <v>54.05</v>
      </c>
      <c r="L2073" s="21" t="n">
        <v>25.86</v>
      </c>
      <c r="M2073" s="21" t="n">
        <v>0</v>
      </c>
      <c r="N2073" s="21">
        <f>K2073*0.08+L2073*0.08</f>
        <v/>
      </c>
      <c r="O2073" s="21">
        <f>-(K2073*0.025+L2073*0.025)</f>
        <v/>
      </c>
      <c r="P2073" s="21">
        <f>32</f>
        <v/>
      </c>
      <c r="Q2073" s="21">
        <f>J2073+L2073+N2073+O2073-P2073-M2073</f>
        <v/>
      </c>
    </row>
    <row r="2074">
      <c r="A2074" s="20" t="inlineStr">
        <is>
          <t>5.15-5.21</t>
        </is>
      </c>
      <c r="B2074" s="20" t="inlineStr">
        <is>
          <t>PO-128-01996825406070992</t>
        </is>
      </c>
      <c r="C2074" s="20" t="inlineStr">
        <is>
          <t>Shipped</t>
        </is>
      </c>
      <c r="D2074" s="20" t="inlineStr">
        <is>
          <t>128-01996991212150992</t>
        </is>
      </c>
      <c r="E2074" s="20" t="inlineStr">
        <is>
          <t>Shipped</t>
        </is>
      </c>
      <c r="F2074" s="20" t="inlineStr">
        <is>
          <t>LV22W21</t>
        </is>
      </c>
      <c r="G20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74" s="20" t="inlineStr">
        <is>
          <t>1 pieza</t>
        </is>
      </c>
      <c r="I2074" s="20" t="n">
        <v>2</v>
      </c>
      <c r="J2074" s="21" t="n">
        <v>184</v>
      </c>
      <c r="K2074" s="21" t="n">
        <v>187.08</v>
      </c>
      <c r="L2074" s="21" t="n">
        <v>25.86</v>
      </c>
      <c r="M2074" s="21" t="n">
        <v>0</v>
      </c>
      <c r="N2074" s="21">
        <f>K2074*0.08+L2074*0.08</f>
        <v/>
      </c>
      <c r="O2074" s="21">
        <f>-(K2074*0.025+L2074*0.025)</f>
        <v/>
      </c>
      <c r="P2074" s="21">
        <f>32</f>
        <v/>
      </c>
      <c r="Q2074" s="21">
        <f>J2074+L2074+N2074+O2074-P2074-M2074</f>
        <v/>
      </c>
    </row>
    <row r="2075">
      <c r="A2075" s="20" t="inlineStr">
        <is>
          <t>5.15-5.21</t>
        </is>
      </c>
      <c r="B2075" s="20" t="inlineStr">
        <is>
          <t>PO-128-01387928504953534</t>
        </is>
      </c>
      <c r="C2075" s="20" t="inlineStr">
        <is>
          <t>Shipped</t>
        </is>
      </c>
      <c r="D2075" s="20" t="inlineStr">
        <is>
          <t>128-01387949476473534</t>
        </is>
      </c>
      <c r="E2075" s="20" t="inlineStr">
        <is>
          <t>Shipped</t>
        </is>
      </c>
      <c r="F2075" s="20" t="inlineStr">
        <is>
          <t>LV22W21</t>
        </is>
      </c>
      <c r="G20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75" s="20" t="inlineStr">
        <is>
          <t>1 pieza</t>
        </is>
      </c>
      <c r="I2075" s="20" t="n">
        <v>1</v>
      </c>
      <c r="J2075" s="21" t="n">
        <v>92</v>
      </c>
      <c r="K2075" s="21" t="n">
        <v>77.98999999999999</v>
      </c>
      <c r="L2075" s="21" t="n">
        <v>25.86</v>
      </c>
      <c r="M2075" s="21" t="n">
        <v>14.93</v>
      </c>
      <c r="N2075" s="21">
        <f>K2075*0.08+L2075*0.08</f>
        <v/>
      </c>
      <c r="O2075" s="21">
        <f>-(K2075*0.025+L2075*0.025)</f>
        <v/>
      </c>
      <c r="P2075" s="21">
        <f>32</f>
        <v/>
      </c>
      <c r="Q2075" s="21">
        <f>J2075+L2075+N2075+O2075-P2075-M2075</f>
        <v/>
      </c>
    </row>
    <row r="2076">
      <c r="A2076" s="20" t="inlineStr">
        <is>
          <t>5.15-5.21</t>
        </is>
      </c>
      <c r="B2076" s="20" t="inlineStr">
        <is>
          <t>PO-128-01911188629110481</t>
        </is>
      </c>
      <c r="C2076" s="20" t="inlineStr">
        <is>
          <t>Shipped</t>
        </is>
      </c>
      <c r="D2076" s="20" t="inlineStr">
        <is>
          <t>128-01911121782390481</t>
        </is>
      </c>
      <c r="E2076" s="20" t="inlineStr">
        <is>
          <t>Shipped</t>
        </is>
      </c>
      <c r="F2076" s="20" t="inlineStr">
        <is>
          <t>M10</t>
        </is>
      </c>
      <c r="G2076" s="20" t="inlineStr">
        <is>
          <t>Pantalla de Batería Clara HD LED - Auriculares Inalámbricos TWS, Estuche con 6 Recargas, 5h de Uso, 4 Micrófonos CVC8.0 con Reducción de Ruido y Sonido HiFi</t>
        </is>
      </c>
      <c r="H2076" s="20" t="inlineStr">
        <is>
          <t>1 pieza</t>
        </is>
      </c>
      <c r="I2076" s="20" t="n">
        <v>1</v>
      </c>
      <c r="J2076" s="21" t="n">
        <v>43.5</v>
      </c>
      <c r="K2076" s="21" t="n">
        <v>48.69</v>
      </c>
      <c r="L2076" s="21" t="n">
        <v>25.86</v>
      </c>
      <c r="M2076" s="21" t="n">
        <v>0</v>
      </c>
      <c r="N2076" s="21">
        <f>K2076*0.08+L2076*0.08</f>
        <v/>
      </c>
      <c r="O2076" s="21">
        <f>-(K2076*0.025+L2076*0.025)</f>
        <v/>
      </c>
      <c r="P2076" s="21">
        <f>32</f>
        <v/>
      </c>
      <c r="Q2076" s="21">
        <f>J2076+L2076+N2076+O2076-P2076-M2076</f>
        <v/>
      </c>
    </row>
    <row r="2077">
      <c r="A2077" s="20" t="inlineStr">
        <is>
          <t>5.15-5.21</t>
        </is>
      </c>
      <c r="B2077" s="20" t="inlineStr">
        <is>
          <t>PO-128-01687643751032773</t>
        </is>
      </c>
      <c r="C2077" s="20" t="inlineStr">
        <is>
          <t>Shipped</t>
        </is>
      </c>
      <c r="D2077" s="20" t="inlineStr">
        <is>
          <t>128-01687664722552773</t>
        </is>
      </c>
      <c r="E2077" s="20" t="inlineStr">
        <is>
          <t>Shipped</t>
        </is>
      </c>
      <c r="F2077" s="20" t="inlineStr">
        <is>
          <t>B03W12-10PZS</t>
        </is>
      </c>
      <c r="G2077" s="20" t="inlineStr">
        <is>
          <t>TIANLAI Foco LED 12W/15W Paquete de 10, Ahorro Energético Reemplazo 60W/65W, 6500K Luz Fría 880LM/1200LM, Sin Parpadeo Base E26/E27 Universal, 50000H Vida Útil para Hogar Oficina</t>
        </is>
      </c>
      <c r="H2077" s="20" t="inlineStr">
        <is>
          <t>10 piezas/12W</t>
        </is>
      </c>
      <c r="I2077" s="20" t="n">
        <v>1</v>
      </c>
      <c r="J2077" s="21" t="n">
        <v>102</v>
      </c>
      <c r="K2077" s="21" t="n">
        <v>109.44</v>
      </c>
      <c r="L2077" s="21" t="n">
        <v>25.86</v>
      </c>
      <c r="M2077" s="21" t="n">
        <v>0</v>
      </c>
      <c r="N2077" s="21">
        <f>K2077*0.08+L2077*0.08</f>
        <v/>
      </c>
      <c r="O2077" s="21">
        <f>-(K2077*0.025+L2077*0.025)</f>
        <v/>
      </c>
      <c r="P2077" s="21">
        <f>32</f>
        <v/>
      </c>
      <c r="Q2077" s="21">
        <f>J2077+L2077+N2077+O2077-P2077-M2077</f>
        <v/>
      </c>
    </row>
    <row r="2078">
      <c r="A2078" s="20" t="inlineStr">
        <is>
          <t>5.15-5.21</t>
        </is>
      </c>
      <c r="B2078" s="20" t="inlineStr">
        <is>
          <t>PO-128-01838773909111873</t>
        </is>
      </c>
      <c r="C2078" s="20" t="inlineStr">
        <is>
          <t>Shipped</t>
        </is>
      </c>
      <c r="D2078" s="20" t="inlineStr">
        <is>
          <t>128-01838752937591873</t>
        </is>
      </c>
      <c r="E2078" s="20" t="inlineStr">
        <is>
          <t>Shipped</t>
        </is>
      </c>
      <c r="F2078" s="20" t="inlineStr">
        <is>
          <t>LV22W21</t>
        </is>
      </c>
      <c r="G20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78" s="20" t="inlineStr">
        <is>
          <t>1 pieza</t>
        </is>
      </c>
      <c r="I2078" s="20" t="n">
        <v>1</v>
      </c>
      <c r="J2078" s="21" t="n">
        <v>73.54000000000001</v>
      </c>
      <c r="K2078" s="21" t="n">
        <v>77.09</v>
      </c>
      <c r="L2078" s="21" t="n">
        <v>25.86</v>
      </c>
      <c r="M2078" s="21" t="n">
        <v>0</v>
      </c>
      <c r="N2078" s="21">
        <f>K2078*0.08+L2078*0.08</f>
        <v/>
      </c>
      <c r="O2078" s="21">
        <f>-(K2078*0.025+L2078*0.025)</f>
        <v/>
      </c>
      <c r="P2078" s="21">
        <f>32</f>
        <v/>
      </c>
      <c r="Q2078" s="21">
        <f>J2078+L2078+N2078+O2078-P2078-M2078</f>
        <v/>
      </c>
    </row>
    <row r="2079">
      <c r="A2079" s="20" t="inlineStr">
        <is>
          <t>5.15-5.21</t>
        </is>
      </c>
      <c r="B2079" s="20" t="inlineStr">
        <is>
          <t>PO-128-02023785615990640</t>
        </is>
      </c>
      <c r="C2079" s="20" t="inlineStr">
        <is>
          <t>Shipped</t>
        </is>
      </c>
      <c r="D2079" s="20" t="inlineStr">
        <is>
          <t>128-02023796101750640</t>
        </is>
      </c>
      <c r="E2079" s="20" t="inlineStr">
        <is>
          <t>Shipped</t>
        </is>
      </c>
      <c r="F2079" s="20" t="inlineStr">
        <is>
          <t>B03W10-10PZS</t>
        </is>
      </c>
      <c r="G207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079" s="20" t="inlineStr">
        <is>
          <t>10 piezas</t>
        </is>
      </c>
      <c r="I2079" s="20" t="n">
        <v>2</v>
      </c>
      <c r="J2079" s="21" t="n">
        <v>130</v>
      </c>
      <c r="K2079" s="21" t="n">
        <v>139.42</v>
      </c>
      <c r="L2079" s="21" t="n">
        <v>25.86</v>
      </c>
      <c r="M2079" s="21" t="n">
        <v>0</v>
      </c>
      <c r="N2079" s="21">
        <f>K2079*0.08+L2079*0.08</f>
        <v/>
      </c>
      <c r="O2079" s="21">
        <f>-(K2079*0.025+L2079*0.025)</f>
        <v/>
      </c>
      <c r="P2079" s="21">
        <f>32</f>
        <v/>
      </c>
      <c r="Q2079" s="21">
        <f>J2079+L2079+N2079+O2079-P2079-M2079</f>
        <v/>
      </c>
    </row>
    <row r="2080">
      <c r="A2080" s="20" t="inlineStr">
        <is>
          <t>5.15-5.21</t>
        </is>
      </c>
      <c r="B2080" s="20" t="inlineStr">
        <is>
          <t>PO-128-01858931451511750</t>
        </is>
      </c>
      <c r="C2080" s="20" t="inlineStr">
        <is>
          <t>Shipped</t>
        </is>
      </c>
      <c r="D2080" s="20" t="inlineStr">
        <is>
          <t>128-01858983880311750</t>
        </is>
      </c>
      <c r="E2080" s="20" t="inlineStr">
        <is>
          <t>Shipped</t>
        </is>
      </c>
      <c r="F2080" s="20" t="inlineStr">
        <is>
          <t>B03W10-10PZS</t>
        </is>
      </c>
      <c r="G208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080" s="20" t="inlineStr">
        <is>
          <t>10 piezas</t>
        </is>
      </c>
      <c r="I2080" s="20" t="n">
        <v>1</v>
      </c>
      <c r="J2080" s="21" t="n">
        <v>65</v>
      </c>
      <c r="K2080" s="21" t="n">
        <v>76.59999999999999</v>
      </c>
      <c r="L2080" s="21" t="n">
        <v>25.86</v>
      </c>
      <c r="M2080" s="21" t="n">
        <v>0</v>
      </c>
      <c r="N2080" s="21">
        <f>K2080*0.08+L2080*0.08</f>
        <v/>
      </c>
      <c r="O2080" s="21">
        <f>-(K2080*0.025+L2080*0.025)</f>
        <v/>
      </c>
      <c r="P2080" s="21">
        <f>32</f>
        <v/>
      </c>
      <c r="Q2080" s="21">
        <f>J2080+L2080+N2080+O2080-P2080-M2080</f>
        <v/>
      </c>
    </row>
    <row r="2081">
      <c r="A2081" s="20" t="inlineStr">
        <is>
          <t>5.15-5.21</t>
        </is>
      </c>
      <c r="B2081" s="20" t="inlineStr">
        <is>
          <t>PO-128-01615000714872052</t>
        </is>
      </c>
      <c r="C2081" s="20" t="inlineStr">
        <is>
          <t>Shipped</t>
        </is>
      </c>
      <c r="D2081" s="20" t="inlineStr">
        <is>
          <t>128-01615021686392052</t>
        </is>
      </c>
      <c r="E2081" s="20" t="inlineStr">
        <is>
          <t>Shipped</t>
        </is>
      </c>
      <c r="F2081" s="20" t="inlineStr">
        <is>
          <t>LV22W21</t>
        </is>
      </c>
      <c r="G20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81" s="20" t="inlineStr">
        <is>
          <t>1 pieza</t>
        </is>
      </c>
      <c r="I2081" s="20" t="n">
        <v>1</v>
      </c>
      <c r="J2081" s="21" t="n">
        <v>73.54000000000001</v>
      </c>
      <c r="K2081" s="21" t="n">
        <v>77.09</v>
      </c>
      <c r="L2081" s="21" t="n">
        <v>25.86</v>
      </c>
      <c r="M2081" s="21" t="n">
        <v>0</v>
      </c>
      <c r="N2081" s="21">
        <f>K2081*0.08+L2081*0.08</f>
        <v/>
      </c>
      <c r="O2081" s="21">
        <f>-(K2081*0.025+L2081*0.025)</f>
        <v/>
      </c>
      <c r="P2081" s="21">
        <f>32</f>
        <v/>
      </c>
      <c r="Q2081" s="21">
        <f>J2081+L2081+N2081+O2081-P2081-M2081</f>
        <v/>
      </c>
    </row>
    <row r="2082">
      <c r="A2082" s="20" t="inlineStr">
        <is>
          <t>5.15-5.21</t>
        </is>
      </c>
      <c r="B2082" s="20" t="inlineStr">
        <is>
          <t>PO-128-01463620270713981</t>
        </is>
      </c>
      <c r="C2082" s="20" t="inlineStr">
        <is>
          <t>Shipped</t>
        </is>
      </c>
      <c r="D2082" s="20" t="inlineStr">
        <is>
          <t>128-01463578327673981</t>
        </is>
      </c>
      <c r="E2082" s="20" t="inlineStr">
        <is>
          <t>Shipped</t>
        </is>
      </c>
      <c r="F2082" s="20" t="inlineStr">
        <is>
          <t>M10</t>
        </is>
      </c>
      <c r="G2082" s="20" t="inlineStr">
        <is>
          <t>Pantalla de Batería Clara HD LED - Auriculares Inalámbricos TWS, Estuche con 6 Recargas, 5h de Uso, 4 Micrófonos CVC8.0 con Reducción de Ruido y Sonido HiFi</t>
        </is>
      </c>
      <c r="H2082" s="20" t="inlineStr">
        <is>
          <t>1 pieza</t>
        </is>
      </c>
      <c r="I2082" s="20" t="n">
        <v>3</v>
      </c>
      <c r="J2082" s="21" t="n">
        <v>130.5</v>
      </c>
      <c r="K2082" s="21" t="n">
        <v>146.07</v>
      </c>
      <c r="L2082" s="21" t="n">
        <v>25.86</v>
      </c>
      <c r="M2082" s="21" t="n">
        <v>0</v>
      </c>
      <c r="N2082" s="21">
        <f>K2082*0.08+L2082*0.08</f>
        <v/>
      </c>
      <c r="O2082" s="21">
        <f>-(K2082*0.025+L2082*0.025)</f>
        <v/>
      </c>
      <c r="P2082" s="21">
        <f>32</f>
        <v/>
      </c>
      <c r="Q2082" s="21">
        <f>J2082+L2082+N2082+O2082-P2082-M2082</f>
        <v/>
      </c>
    </row>
    <row r="2083">
      <c r="A2083" s="20" t="inlineStr">
        <is>
          <t>5.15-5.21</t>
        </is>
      </c>
      <c r="B2083" s="20" t="inlineStr">
        <is>
          <t>PO-128-01952353080950234</t>
        </is>
      </c>
      <c r="C2083" s="20" t="inlineStr">
        <is>
          <t>Shipped</t>
        </is>
      </c>
      <c r="D2083" s="20" t="inlineStr">
        <is>
          <t>128-01952332109430234</t>
        </is>
      </c>
      <c r="E2083" s="20" t="inlineStr">
        <is>
          <t>Shipped</t>
        </is>
      </c>
      <c r="F2083" s="20" t="inlineStr">
        <is>
          <t>B03W10-10PZS</t>
        </is>
      </c>
      <c r="G208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083" s="20" t="inlineStr">
        <is>
          <t>10 piezas</t>
        </is>
      </c>
      <c r="I2083" s="20" t="n">
        <v>1</v>
      </c>
      <c r="J2083" s="21" t="n">
        <v>65</v>
      </c>
      <c r="K2083" s="21" t="n">
        <v>53.03</v>
      </c>
      <c r="L2083" s="21" t="n">
        <v>25.86</v>
      </c>
      <c r="M2083" s="21" t="n">
        <v>0</v>
      </c>
      <c r="N2083" s="21">
        <f>K2083*0.08+L2083*0.08</f>
        <v/>
      </c>
      <c r="O2083" s="21">
        <f>-(K2083*0.025+L2083*0.025)</f>
        <v/>
      </c>
      <c r="P2083" s="21">
        <f>32</f>
        <v/>
      </c>
      <c r="Q2083" s="21">
        <f>J2083+L2083+N2083+O2083-P2083-M2083</f>
        <v/>
      </c>
    </row>
    <row r="2084">
      <c r="A2084" s="20" t="inlineStr">
        <is>
          <t>5.15-5.21</t>
        </is>
      </c>
      <c r="B2084" s="20" t="inlineStr">
        <is>
          <t>PO-128-01664581883512911</t>
        </is>
      </c>
      <c r="C2084" s="20" t="inlineStr">
        <is>
          <t>Shipped</t>
        </is>
      </c>
      <c r="D2084" s="20" t="inlineStr">
        <is>
          <t>128-01664602855032911</t>
        </is>
      </c>
      <c r="E2084" s="20" t="inlineStr">
        <is>
          <t>Shipped</t>
        </is>
      </c>
      <c r="F2084" s="20" t="inlineStr">
        <is>
          <t>B03W15-10PZS</t>
        </is>
      </c>
      <c r="G2084" s="20" t="inlineStr">
        <is>
          <t>TIANLAI Foco LED 12W/15W Paquete de 10, Ahorro Energético Reemplazo 60W/65W, 6500K Luz Fría 880LM/1200LM, Sin Parpadeo Base E26/E27 Universal, 50000H Vida Útil para Hogar Oficina</t>
        </is>
      </c>
      <c r="H2084" s="20" t="inlineStr">
        <is>
          <t>10 piezas/15W</t>
        </is>
      </c>
      <c r="I2084" s="20" t="n">
        <v>2</v>
      </c>
      <c r="J2084" s="21" t="n">
        <v>280</v>
      </c>
      <c r="K2084" s="21" t="n">
        <v>258.42</v>
      </c>
      <c r="L2084" s="21" t="n">
        <v>0</v>
      </c>
      <c r="M2084" s="21" t="n">
        <v>0</v>
      </c>
      <c r="N2084" s="21">
        <f>K2084*0.08+L2084*0.08</f>
        <v/>
      </c>
      <c r="O2084" s="21">
        <f>-(K2084*0.025+L2084*0.025)</f>
        <v/>
      </c>
      <c r="P2084" s="21">
        <f>32</f>
        <v/>
      </c>
      <c r="Q2084" s="21">
        <f>J2084+L2084+N2084+O2084-P2084-M2084</f>
        <v/>
      </c>
    </row>
    <row r="2085">
      <c r="A2085" s="20" t="inlineStr">
        <is>
          <t>5.15-5.21</t>
        </is>
      </c>
      <c r="B2085" s="20" t="inlineStr">
        <is>
          <t>PO-128-01502245612153940</t>
        </is>
      </c>
      <c r="C2085" s="20" t="inlineStr">
        <is>
          <t>Shipped</t>
        </is>
      </c>
      <c r="D2085" s="20" t="inlineStr">
        <is>
          <t>128-01502277069433940</t>
        </is>
      </c>
      <c r="E2085" s="20" t="inlineStr">
        <is>
          <t>Shipped</t>
        </is>
      </c>
      <c r="F2085" s="20" t="inlineStr">
        <is>
          <t>LV22W21</t>
        </is>
      </c>
      <c r="G20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85" s="20" t="inlineStr">
        <is>
          <t>1 pieza</t>
        </is>
      </c>
      <c r="I2085" s="20" t="n">
        <v>1</v>
      </c>
      <c r="J2085" s="21" t="n">
        <v>73.54000000000001</v>
      </c>
      <c r="K2085" s="21" t="n">
        <v>92.84</v>
      </c>
      <c r="L2085" s="21" t="n">
        <v>25.86</v>
      </c>
      <c r="M2085" s="21" t="n">
        <v>0</v>
      </c>
      <c r="N2085" s="21">
        <f>K2085*0.08+L2085*0.08</f>
        <v/>
      </c>
      <c r="O2085" s="21">
        <f>-(K2085*0.025+L2085*0.025)</f>
        <v/>
      </c>
      <c r="P2085" s="21">
        <f>32</f>
        <v/>
      </c>
      <c r="Q2085" s="21">
        <f>J2085+L2085+N2085+O2085-P2085-M2085</f>
        <v/>
      </c>
    </row>
    <row r="2086">
      <c r="A2086" s="20" t="inlineStr">
        <is>
          <t>5.15-5.21</t>
        </is>
      </c>
      <c r="B2086" s="20" t="inlineStr">
        <is>
          <t>PO-128-20851898972792273</t>
        </is>
      </c>
      <c r="C2086" s="20" t="inlineStr">
        <is>
          <t>Shipped</t>
        </is>
      </c>
      <c r="D2086" s="20" t="inlineStr">
        <is>
          <t>128-20851981875832273</t>
        </is>
      </c>
      <c r="E2086" s="20" t="inlineStr">
        <is>
          <t>Shipped</t>
        </is>
      </c>
      <c r="F2086" s="20" t="inlineStr">
        <is>
          <t>LV22W21</t>
        </is>
      </c>
      <c r="G20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86" s="20" t="inlineStr">
        <is>
          <t>1 pieza</t>
        </is>
      </c>
      <c r="I2086" s="20" t="n">
        <v>1</v>
      </c>
      <c r="J2086" s="21" t="n">
        <v>73.54000000000001</v>
      </c>
      <c r="K2086" s="21" t="n">
        <v>92.84</v>
      </c>
      <c r="L2086" s="21" t="n">
        <v>25.86</v>
      </c>
      <c r="M2086" s="21" t="n">
        <v>0</v>
      </c>
      <c r="N2086" s="21">
        <f>K2086*0.08+L2086*0.08</f>
        <v/>
      </c>
      <c r="O2086" s="21">
        <f>-(K2086*0.025+L2086*0.025)</f>
        <v/>
      </c>
      <c r="P2086" s="21">
        <f>32</f>
        <v/>
      </c>
      <c r="Q2086" s="21">
        <f>J2086+L2086+N2086+O2086-P2086-M2086</f>
        <v/>
      </c>
    </row>
    <row r="2087">
      <c r="A2087" s="20" t="inlineStr">
        <is>
          <t>5.15-5.21</t>
        </is>
      </c>
      <c r="B2087" s="20" t="inlineStr">
        <is>
          <t>PO-128-09652915274873361</t>
        </is>
      </c>
      <c r="C2087" s="20" t="inlineStr">
        <is>
          <t>Shipped</t>
        </is>
      </c>
      <c r="D2087" s="20" t="inlineStr">
        <is>
          <t>128-09652873331833361</t>
        </is>
      </c>
      <c r="E2087" s="20" t="inlineStr">
        <is>
          <t>Shipped</t>
        </is>
      </c>
      <c r="F2087" s="20" t="inlineStr">
        <is>
          <t>B03W10-10PZS</t>
        </is>
      </c>
      <c r="G20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087" s="20" t="inlineStr">
        <is>
          <t>10 piezas</t>
        </is>
      </c>
      <c r="I2087" s="20" t="n">
        <v>1</v>
      </c>
      <c r="J2087" s="21" t="n">
        <v>65</v>
      </c>
      <c r="K2087" s="21" t="n">
        <v>69.70999999999999</v>
      </c>
      <c r="L2087" s="21" t="n">
        <v>25.86</v>
      </c>
      <c r="M2087" s="21" t="n">
        <v>0</v>
      </c>
      <c r="N2087" s="21">
        <f>K2087*0.08+L2087*0.08</f>
        <v/>
      </c>
      <c r="O2087" s="21">
        <f>-(K2087*0.025+L2087*0.025)</f>
        <v/>
      </c>
      <c r="P2087" s="21">
        <f>32</f>
        <v/>
      </c>
      <c r="Q2087" s="21">
        <f>J2087+L2087+N2087+O2087-P2087-M2087</f>
        <v/>
      </c>
    </row>
    <row r="2088">
      <c r="A2088" s="20" t="inlineStr">
        <is>
          <t>5.15-5.21</t>
        </is>
      </c>
      <c r="B2088" s="20" t="inlineStr">
        <is>
          <t>PO-128-09889341678713039</t>
        </is>
      </c>
      <c r="C2088" s="20" t="inlineStr">
        <is>
          <t>Shipped</t>
        </is>
      </c>
      <c r="D2088" s="20" t="inlineStr">
        <is>
          <t>128-09889477993593039</t>
        </is>
      </c>
      <c r="E2088" s="20" t="inlineStr">
        <is>
          <t>Shipped</t>
        </is>
      </c>
      <c r="F2088" s="20" t="inlineStr">
        <is>
          <t>LV22W21</t>
        </is>
      </c>
      <c r="G20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88" s="20" t="inlineStr">
        <is>
          <t>1 pieza</t>
        </is>
      </c>
      <c r="I2088" s="20" t="n">
        <v>1</v>
      </c>
      <c r="J2088" s="21" t="n">
        <v>73.54000000000001</v>
      </c>
      <c r="K2088" s="21" t="n">
        <v>36.75</v>
      </c>
      <c r="L2088" s="21" t="n">
        <v>25.86</v>
      </c>
      <c r="M2088" s="21" t="n">
        <v>0</v>
      </c>
      <c r="N2088" s="21">
        <f>K2088*0.08+L2088*0.08</f>
        <v/>
      </c>
      <c r="O2088" s="21">
        <f>-(K2088*0.025+L2088*0.025)</f>
        <v/>
      </c>
      <c r="P2088" s="21">
        <f>32</f>
        <v/>
      </c>
      <c r="Q2088" s="21">
        <f>J2088+L2088+N2088+O2088-P2088-M2088</f>
        <v/>
      </c>
    </row>
    <row r="2089">
      <c r="A2089" s="20" t="inlineStr">
        <is>
          <t>5.15-5.21</t>
        </is>
      </c>
      <c r="B2089" s="20" t="inlineStr">
        <is>
          <t>PO-128-14881199416952020</t>
        </is>
      </c>
      <c r="C2089" s="20" t="inlineStr">
        <is>
          <t>Delivered</t>
        </is>
      </c>
      <c r="D2089" s="20" t="inlineStr">
        <is>
          <t>128-14881157473912020</t>
        </is>
      </c>
      <c r="E2089" s="20" t="inlineStr">
        <is>
          <t>Delivered</t>
        </is>
      </c>
      <c r="F2089" s="20" t="inlineStr">
        <is>
          <t>M10</t>
        </is>
      </c>
      <c r="G2089" s="20" t="inlineStr">
        <is>
          <t>Pantalla de Batería Clara HD LED - Auriculares Inalámbricos TWS, Estuche con 6 Recargas, 5h de Uso, 4 Micrófonos CVC8.0 con Reducción de Ruido y Sonido HiFi</t>
        </is>
      </c>
      <c r="H2089" s="20" t="inlineStr">
        <is>
          <t>1 pieza</t>
        </is>
      </c>
      <c r="I2089" s="20" t="n">
        <v>1</v>
      </c>
      <c r="J2089" s="21" t="n">
        <v>43</v>
      </c>
      <c r="K2089" s="21" t="n">
        <v>48.2</v>
      </c>
      <c r="L2089" s="21" t="n">
        <v>25.86</v>
      </c>
      <c r="M2089" s="21" t="n">
        <v>0</v>
      </c>
      <c r="N2089" s="21">
        <f>K2089*0.08+L2089*0.08</f>
        <v/>
      </c>
      <c r="O2089" s="21">
        <f>-(K2089*0.025+L2089*0.025)</f>
        <v/>
      </c>
      <c r="P2089" s="21">
        <f>32</f>
        <v/>
      </c>
      <c r="Q2089" s="21">
        <f>J2089+L2089+N2089+O2089-P2089-M2089</f>
        <v/>
      </c>
    </row>
    <row r="2090">
      <c r="A2090" s="20" t="inlineStr">
        <is>
          <t>5.15-5.21</t>
        </is>
      </c>
      <c r="B2090" s="20" t="inlineStr">
        <is>
          <t>PO-128-14724997980792889</t>
        </is>
      </c>
      <c r="C2090" s="20" t="inlineStr">
        <is>
          <t>Delivered</t>
        </is>
      </c>
      <c r="D2090" s="20" t="inlineStr">
        <is>
          <t>128-14725025505912889</t>
        </is>
      </c>
      <c r="E2090" s="20" t="inlineStr">
        <is>
          <t>Delivered</t>
        </is>
      </c>
      <c r="F2090" s="20" t="inlineStr">
        <is>
          <t>LV22W21</t>
        </is>
      </c>
      <c r="G20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90" s="20" t="inlineStr">
        <is>
          <t>1 pieza</t>
        </is>
      </c>
      <c r="I2090" s="20" t="n">
        <v>2</v>
      </c>
      <c r="J2090" s="21" t="n">
        <v>146</v>
      </c>
      <c r="K2090" s="21" t="n">
        <v>172.18</v>
      </c>
      <c r="L2090" s="21" t="n">
        <v>25.86</v>
      </c>
      <c r="M2090" s="21" t="n">
        <v>0</v>
      </c>
      <c r="N2090" s="21">
        <f>K2090*0.08+L2090*0.08</f>
        <v/>
      </c>
      <c r="O2090" s="21">
        <f>-(K2090*0.025+L2090*0.025)</f>
        <v/>
      </c>
      <c r="P2090" s="21">
        <f>32</f>
        <v/>
      </c>
      <c r="Q2090" s="21">
        <f>J2090+L2090+N2090+O2090-P2090-M2090</f>
        <v/>
      </c>
    </row>
    <row r="2091">
      <c r="A2091" s="20" t="inlineStr">
        <is>
          <t>5.15-5.21</t>
        </is>
      </c>
      <c r="B2091" s="20" t="inlineStr">
        <is>
          <t>PO-128-14799572685431290</t>
        </is>
      </c>
      <c r="C2091" s="20" t="inlineStr">
        <is>
          <t>Delivered</t>
        </is>
      </c>
      <c r="D2091" s="20" t="inlineStr">
        <is>
          <t>128-14799547781751290</t>
        </is>
      </c>
      <c r="E2091" s="20" t="inlineStr">
        <is>
          <t>Delivered</t>
        </is>
      </c>
      <c r="F2091" s="20" t="inlineStr">
        <is>
          <t>B03W10-10PZS</t>
        </is>
      </c>
      <c r="G20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091" s="20" t="inlineStr">
        <is>
          <t>10 piezas</t>
        </is>
      </c>
      <c r="I2091" s="20" t="n">
        <v>1</v>
      </c>
      <c r="J2091" s="21" t="n">
        <v>62</v>
      </c>
      <c r="K2091" s="21" t="n">
        <v>66.98999999999999</v>
      </c>
      <c r="L2091" s="21" t="n">
        <v>25.86</v>
      </c>
      <c r="M2091" s="21" t="n">
        <v>0</v>
      </c>
      <c r="N2091" s="21">
        <f>K2091*0.08+L2091*0.08</f>
        <v/>
      </c>
      <c r="O2091" s="21">
        <f>-(K2091*0.025+L2091*0.025)</f>
        <v/>
      </c>
      <c r="P2091" s="21">
        <f>32</f>
        <v/>
      </c>
      <c r="Q2091" s="21">
        <f>J2091+L2091+N2091+O2091-P2091-M2091</f>
        <v/>
      </c>
    </row>
    <row r="2092">
      <c r="A2092" s="20" t="inlineStr">
        <is>
          <t>5.15-5.21</t>
        </is>
      </c>
      <c r="B2092" s="20" t="inlineStr">
        <is>
          <t>PO-128-14576529551993836</t>
        </is>
      </c>
      <c r="C2092" s="20" t="inlineStr">
        <is>
          <t>Delivered</t>
        </is>
      </c>
      <c r="D2092" s="20" t="inlineStr">
        <is>
          <t>128-14576487608953836</t>
        </is>
      </c>
      <c r="E2092" s="20" t="inlineStr">
        <is>
          <t>Delivered</t>
        </is>
      </c>
      <c r="F2092" s="20" t="inlineStr">
        <is>
          <t>LV22W21</t>
        </is>
      </c>
      <c r="G20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92" s="20" t="inlineStr">
        <is>
          <t>1 pieza</t>
        </is>
      </c>
      <c r="I2092" s="20" t="n">
        <v>2</v>
      </c>
      <c r="J2092" s="21" t="n">
        <v>146</v>
      </c>
      <c r="K2092" s="21" t="n">
        <v>150.66</v>
      </c>
      <c r="L2092" s="21" t="n">
        <v>25.86</v>
      </c>
      <c r="M2092" s="21" t="n">
        <v>0</v>
      </c>
      <c r="N2092" s="21">
        <f>K2092*0.08+L2092*0.08</f>
        <v/>
      </c>
      <c r="O2092" s="21">
        <f>-(K2092*0.025+L2092*0.025)</f>
        <v/>
      </c>
      <c r="P2092" s="21">
        <f>32</f>
        <v/>
      </c>
      <c r="Q2092" s="21">
        <f>J2092+L2092+N2092+O2092-P2092-M2092</f>
        <v/>
      </c>
    </row>
    <row r="2093">
      <c r="A2093" s="20" t="inlineStr">
        <is>
          <t>5.15-5.21</t>
        </is>
      </c>
      <c r="B2093" s="20" t="inlineStr">
        <is>
          <t>PO-128-03920416114551753</t>
        </is>
      </c>
      <c r="C2093" s="20" t="inlineStr">
        <is>
          <t>Delivered</t>
        </is>
      </c>
      <c r="D2093" s="20" t="inlineStr">
        <is>
          <t>128-03920363194231753</t>
        </is>
      </c>
      <c r="E2093" s="20" t="inlineStr">
        <is>
          <t>Delivered</t>
        </is>
      </c>
      <c r="F2093" s="20" t="inlineStr">
        <is>
          <t>B03W10-10PZS</t>
        </is>
      </c>
      <c r="G20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093" s="20" t="inlineStr">
        <is>
          <t>10 piezas</t>
        </is>
      </c>
      <c r="I2093" s="20" t="n">
        <v>1</v>
      </c>
      <c r="J2093" s="21" t="n">
        <v>62</v>
      </c>
      <c r="K2093" s="21" t="n">
        <v>66.98999999999999</v>
      </c>
      <c r="L2093" s="21" t="n">
        <v>25.86</v>
      </c>
      <c r="M2093" s="21" t="n">
        <v>0</v>
      </c>
      <c r="N2093" s="21">
        <f>K2093*0.08+L2093*0.08</f>
        <v/>
      </c>
      <c r="O2093" s="21">
        <f>-(K2093*0.025+L2093*0.025)</f>
        <v/>
      </c>
      <c r="P2093" s="21">
        <f>32</f>
        <v/>
      </c>
      <c r="Q2093" s="21">
        <f>J2093+L2093+N2093+O2093-P2093-M2093</f>
        <v/>
      </c>
    </row>
    <row r="2094">
      <c r="A2094" s="20" t="inlineStr">
        <is>
          <t>5.15-5.21</t>
        </is>
      </c>
      <c r="B2094" s="20" t="inlineStr">
        <is>
          <t>PO-128-03739181829752705</t>
        </is>
      </c>
      <c r="C2094" s="20" t="inlineStr">
        <is>
          <t>Delivered</t>
        </is>
      </c>
      <c r="D2094" s="20" t="inlineStr">
        <is>
          <t>128-03739177897592705</t>
        </is>
      </c>
      <c r="E2094" s="20" t="inlineStr">
        <is>
          <t>Delivered</t>
        </is>
      </c>
      <c r="F2094" s="20" t="inlineStr">
        <is>
          <t>LV22W21</t>
        </is>
      </c>
      <c r="G20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94" s="20" t="inlineStr">
        <is>
          <t>1 pieza</t>
        </is>
      </c>
      <c r="I2094" s="20" t="n">
        <v>1</v>
      </c>
      <c r="J2094" s="21" t="n">
        <v>73</v>
      </c>
      <c r="K2094" s="21" t="n">
        <v>77.48999999999999</v>
      </c>
      <c r="L2094" s="21" t="n">
        <v>25.86</v>
      </c>
      <c r="M2094" s="21" t="n">
        <v>0</v>
      </c>
      <c r="N2094" s="21">
        <f>K2094*0.08+L2094*0.08</f>
        <v/>
      </c>
      <c r="O2094" s="21">
        <f>-(K2094*0.025+L2094*0.025)</f>
        <v/>
      </c>
      <c r="P2094" s="21">
        <f>32</f>
        <v/>
      </c>
      <c r="Q2094" s="21">
        <f>J2094+L2094+N2094+O2094-P2094-M2094</f>
        <v/>
      </c>
    </row>
    <row r="2095">
      <c r="A2095" s="20" t="inlineStr">
        <is>
          <t>5.15-5.21</t>
        </is>
      </c>
      <c r="B2095" s="20" t="inlineStr">
        <is>
          <t>PO-128-04071176679030852</t>
        </is>
      </c>
      <c r="C2095" s="20" t="inlineStr">
        <is>
          <t>Delivered</t>
        </is>
      </c>
      <c r="D2095" s="20" t="inlineStr">
        <is>
          <t>128-04071229107830852</t>
        </is>
      </c>
      <c r="E2095" s="20" t="inlineStr">
        <is>
          <t>Delivered</t>
        </is>
      </c>
      <c r="F2095" s="20" t="inlineStr">
        <is>
          <t>LV22W21</t>
        </is>
      </c>
      <c r="G20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95" s="20" t="inlineStr">
        <is>
          <t>1 pieza</t>
        </is>
      </c>
      <c r="I2095" s="20" t="n">
        <v>1</v>
      </c>
      <c r="J2095" s="21" t="n">
        <v>73</v>
      </c>
      <c r="K2095" s="21" t="n">
        <v>77.48999999999999</v>
      </c>
      <c r="L2095" s="21" t="n">
        <v>13.87</v>
      </c>
      <c r="M2095" s="21" t="n">
        <v>0</v>
      </c>
      <c r="N2095" s="21">
        <f>K2095*0.08+L2095*0.08</f>
        <v/>
      </c>
      <c r="O2095" s="21">
        <f>-(K2095*0.025+L2095*0.025)</f>
        <v/>
      </c>
      <c r="P2095" s="21">
        <f>32</f>
        <v/>
      </c>
      <c r="Q2095" s="21">
        <f>J2095+L2095+N2095+O2095-P2095-M2095</f>
        <v/>
      </c>
    </row>
    <row r="2096">
      <c r="A2096" s="20" t="inlineStr">
        <is>
          <t>5.15-5.21</t>
        </is>
      </c>
      <c r="B2096" s="20" t="inlineStr">
        <is>
          <t>PO-128-04071176679030852</t>
        </is>
      </c>
      <c r="C2096" s="20" t="inlineStr">
        <is>
          <t>Delivered</t>
        </is>
      </c>
      <c r="D2096" s="20" t="inlineStr">
        <is>
          <t>128-04071208136310852</t>
        </is>
      </c>
      <c r="E2096" s="20" t="inlineStr">
        <is>
          <t>Delivered</t>
        </is>
      </c>
      <c r="F2096" s="20" t="inlineStr">
        <is>
          <t>B03W10-10PZS</t>
        </is>
      </c>
      <c r="G209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096" s="20" t="inlineStr">
        <is>
          <t>10 piezas</t>
        </is>
      </c>
      <c r="I2096" s="20" t="n">
        <v>1</v>
      </c>
      <c r="J2096" s="21" t="n">
        <v>62</v>
      </c>
      <c r="K2096" s="21" t="n">
        <v>66.98999999999999</v>
      </c>
      <c r="L2096" s="21" t="n">
        <v>11.99</v>
      </c>
      <c r="M2096" s="21" t="n">
        <v>0</v>
      </c>
      <c r="N2096" s="21">
        <f>K2096*0.08+L2096*0.08</f>
        <v/>
      </c>
      <c r="O2096" s="21">
        <f>-(K2096*0.025+L2096*0.025)</f>
        <v/>
      </c>
      <c r="P2096" s="21">
        <f>32</f>
        <v/>
      </c>
      <c r="Q2096" s="21">
        <f>J2096+L2096+N2096+O2096-P2096-M2096</f>
        <v/>
      </c>
    </row>
    <row r="2097">
      <c r="A2097" s="20" t="inlineStr">
        <is>
          <t>5.15-5.21</t>
        </is>
      </c>
      <c r="B2097" s="20" t="inlineStr">
        <is>
          <t>PO-128-03803613228151297</t>
        </is>
      </c>
      <c r="C2097" s="20" t="inlineStr">
        <is>
          <t>Delivered</t>
        </is>
      </c>
      <c r="D2097" s="20" t="inlineStr">
        <is>
          <t>128-03803576527991297</t>
        </is>
      </c>
      <c r="E2097" s="20" t="inlineStr">
        <is>
          <t>Delivered</t>
        </is>
      </c>
      <c r="F2097" s="20" t="inlineStr">
        <is>
          <t>LV22W21</t>
        </is>
      </c>
      <c r="G20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97" s="20" t="inlineStr">
        <is>
          <t>1 pieza</t>
        </is>
      </c>
      <c r="I2097" s="20" t="n">
        <v>1</v>
      </c>
      <c r="J2097" s="21" t="n">
        <v>73</v>
      </c>
      <c r="K2097" s="21" t="n">
        <v>86.09</v>
      </c>
      <c r="L2097" s="21" t="n">
        <v>0</v>
      </c>
      <c r="M2097" s="21" t="n">
        <v>86.09</v>
      </c>
      <c r="N2097" s="21">
        <f>K2097*0.08+L2097*0.08</f>
        <v/>
      </c>
      <c r="O2097" s="21">
        <f>-(K2097*0.025+L2097*0.025)</f>
        <v/>
      </c>
      <c r="P2097" s="21">
        <f>32</f>
        <v/>
      </c>
      <c r="Q2097" s="21">
        <f>J2097+L2097+N2097+O2097-P2097-M2097</f>
        <v/>
      </c>
    </row>
    <row r="2098">
      <c r="A2098" s="20" t="inlineStr">
        <is>
          <t>5.15-5.21</t>
        </is>
      </c>
      <c r="B2098" s="20" t="inlineStr">
        <is>
          <t>PO-128-03879803948151995</t>
        </is>
      </c>
      <c r="C2098" s="20" t="inlineStr">
        <is>
          <t>Delivered</t>
        </is>
      </c>
      <c r="D2098" s="20" t="inlineStr">
        <is>
          <t>128-03879762005111995</t>
        </is>
      </c>
      <c r="E2098" s="20" t="inlineStr">
        <is>
          <t>Delivered</t>
        </is>
      </c>
      <c r="F2098" s="20" t="inlineStr">
        <is>
          <t>LV22W21</t>
        </is>
      </c>
      <c r="G20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98" s="20" t="inlineStr">
        <is>
          <t>1 pieza</t>
        </is>
      </c>
      <c r="I2098" s="20" t="n">
        <v>1</v>
      </c>
      <c r="J2098" s="21" t="n">
        <v>73</v>
      </c>
      <c r="K2098" s="21" t="n">
        <v>77.48999999999999</v>
      </c>
      <c r="L2098" s="21" t="n">
        <v>25.86</v>
      </c>
      <c r="M2098" s="21" t="n">
        <v>0</v>
      </c>
      <c r="N2098" s="21">
        <f>K2098*0.08+L2098*0.08</f>
        <v/>
      </c>
      <c r="O2098" s="21">
        <f>-(K2098*0.025+L2098*0.025)</f>
        <v/>
      </c>
      <c r="P2098" s="21">
        <f>32</f>
        <v/>
      </c>
      <c r="Q2098" s="21">
        <f>J2098+L2098+N2098+O2098-P2098-M2098</f>
        <v/>
      </c>
    </row>
    <row r="2099">
      <c r="A2099" s="20" t="inlineStr">
        <is>
          <t>5.15-5.21</t>
        </is>
      </c>
      <c r="B2099" s="20" t="inlineStr">
        <is>
          <t>PO-128-03707143468153022</t>
        </is>
      </c>
      <c r="C2099" s="20" t="inlineStr">
        <is>
          <t>Delivered</t>
        </is>
      </c>
      <c r="D2099" s="20" t="inlineStr">
        <is>
          <t>128-03707169682553022</t>
        </is>
      </c>
      <c r="E2099" s="20" t="inlineStr">
        <is>
          <t>Delivered</t>
        </is>
      </c>
      <c r="F2099" s="20" t="inlineStr">
        <is>
          <t>LV22W21</t>
        </is>
      </c>
      <c r="G20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099" s="20" t="inlineStr">
        <is>
          <t>1 pieza</t>
        </is>
      </c>
      <c r="I2099" s="20" t="n">
        <v>1</v>
      </c>
      <c r="J2099" s="21" t="n">
        <v>73</v>
      </c>
      <c r="K2099" s="21" t="n">
        <v>81.79000000000001</v>
      </c>
      <c r="L2099" s="21" t="n">
        <v>25.86</v>
      </c>
      <c r="M2099" s="21" t="n">
        <v>0</v>
      </c>
      <c r="N2099" s="21">
        <f>K2099*0.08+L2099*0.08</f>
        <v/>
      </c>
      <c r="O2099" s="21">
        <f>-(K2099*0.025+L2099*0.025)</f>
        <v/>
      </c>
      <c r="P2099" s="21">
        <f>32</f>
        <v/>
      </c>
      <c r="Q2099" s="21">
        <f>J2099+L2099+N2099+O2099-P2099-M2099</f>
        <v/>
      </c>
    </row>
    <row r="2100">
      <c r="A2100" s="20" t="inlineStr">
        <is>
          <t>5.15-5.21</t>
        </is>
      </c>
      <c r="B2100" s="20" t="inlineStr">
        <is>
          <t>PO-128-03538361470074092</t>
        </is>
      </c>
      <c r="C2100" s="20" t="inlineStr">
        <is>
          <t>Delivered</t>
        </is>
      </c>
      <c r="D2100" s="20" t="inlineStr">
        <is>
          <t>128-03538403413114092</t>
        </is>
      </c>
      <c r="E2100" s="20" t="inlineStr">
        <is>
          <t>Delivered</t>
        </is>
      </c>
      <c r="F2100" s="20" t="inlineStr">
        <is>
          <t>LV22W21</t>
        </is>
      </c>
      <c r="G21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00" s="20" t="inlineStr">
        <is>
          <t>1 pieza</t>
        </is>
      </c>
      <c r="I2100" s="20" t="n">
        <v>1</v>
      </c>
      <c r="J2100" s="21" t="n">
        <v>73</v>
      </c>
      <c r="K2100" s="21" t="n">
        <v>77.48999999999999</v>
      </c>
      <c r="L2100" s="21" t="n">
        <v>25.86</v>
      </c>
      <c r="M2100" s="21" t="n">
        <v>0</v>
      </c>
      <c r="N2100" s="21">
        <f>K2100*0.08+L2100*0.08</f>
        <v/>
      </c>
      <c r="O2100" s="21">
        <f>-(K2100*0.025+L2100*0.025)</f>
        <v/>
      </c>
      <c r="P2100" s="21">
        <f>32</f>
        <v/>
      </c>
      <c r="Q2100" s="21">
        <f>J2100+L2100+N2100+O2100-P2100-M2100</f>
        <v/>
      </c>
    </row>
    <row r="2101">
      <c r="A2101" s="20" t="inlineStr">
        <is>
          <t>5.15-5.21</t>
        </is>
      </c>
      <c r="B2101" s="20" t="inlineStr">
        <is>
          <t>PO-128-03982938212470290</t>
        </is>
      </c>
      <c r="C2101" s="20" t="inlineStr">
        <is>
          <t>Delivered</t>
        </is>
      </c>
      <c r="D2101" s="20" t="inlineStr">
        <is>
          <t>128-03982917240950290</t>
        </is>
      </c>
      <c r="E2101" s="20" t="inlineStr">
        <is>
          <t>Delivered</t>
        </is>
      </c>
      <c r="F2101" s="20" t="inlineStr">
        <is>
          <t>LV22W21</t>
        </is>
      </c>
      <c r="G21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01" s="20" t="inlineStr">
        <is>
          <t>1 pieza</t>
        </is>
      </c>
      <c r="I2101" s="20" t="n">
        <v>2</v>
      </c>
      <c r="J2101" s="21" t="n">
        <v>146</v>
      </c>
      <c r="K2101" s="21" t="n">
        <v>154.98</v>
      </c>
      <c r="L2101" s="21" t="n">
        <v>25.86</v>
      </c>
      <c r="M2101" s="21" t="n">
        <v>0</v>
      </c>
      <c r="N2101" s="21">
        <f>K2101*0.08+L2101*0.08</f>
        <v/>
      </c>
      <c r="O2101" s="21">
        <f>-(K2101*0.025+L2101*0.025)</f>
        <v/>
      </c>
      <c r="P2101" s="21">
        <f>32</f>
        <v/>
      </c>
      <c r="Q2101" s="21">
        <f>J2101+L2101+N2101+O2101-P2101-M2101</f>
        <v/>
      </c>
    </row>
    <row r="2102">
      <c r="A2102" s="20" t="inlineStr">
        <is>
          <t>5.15-5.21</t>
        </is>
      </c>
      <c r="B2102" s="20" t="inlineStr">
        <is>
          <t>PO-128-03572462410873763</t>
        </is>
      </c>
      <c r="C2102" s="20" t="inlineStr">
        <is>
          <t>Delivered</t>
        </is>
      </c>
      <c r="D2102" s="20" t="inlineStr">
        <is>
          <t>128-03572530568313763</t>
        </is>
      </c>
      <c r="E2102" s="20" t="inlineStr">
        <is>
          <t>Delivered</t>
        </is>
      </c>
      <c r="F2102" s="20" t="inlineStr">
        <is>
          <t>LV22W21</t>
        </is>
      </c>
      <c r="G21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02" s="20" t="inlineStr">
        <is>
          <t>1 pieza</t>
        </is>
      </c>
      <c r="I2102" s="20" t="n">
        <v>1</v>
      </c>
      <c r="J2102" s="21" t="n">
        <v>73</v>
      </c>
      <c r="K2102" s="21" t="n">
        <v>68.87</v>
      </c>
      <c r="L2102" s="21" t="n">
        <v>25.86</v>
      </c>
      <c r="M2102" s="21" t="n">
        <v>0</v>
      </c>
      <c r="N2102" s="21">
        <f>K2102*0.08+L2102*0.08</f>
        <v/>
      </c>
      <c r="O2102" s="21">
        <f>-(K2102*0.025+L2102*0.025)</f>
        <v/>
      </c>
      <c r="P2102" s="21">
        <f>32</f>
        <v/>
      </c>
      <c r="Q2102" s="21">
        <f>J2102+L2102+N2102+O2102-P2102-M2102</f>
        <v/>
      </c>
    </row>
    <row r="2103">
      <c r="A2103" s="20" t="inlineStr">
        <is>
          <t>5.15-5.21</t>
        </is>
      </c>
      <c r="B2103" s="20" t="inlineStr">
        <is>
          <t>PO-128-03614927701112484</t>
        </is>
      </c>
      <c r="C2103" s="20" t="inlineStr">
        <is>
          <t>Delivered</t>
        </is>
      </c>
      <c r="D2103" s="20" t="inlineStr">
        <is>
          <t>128-03614906729592484</t>
        </is>
      </c>
      <c r="E2103" s="20" t="inlineStr">
        <is>
          <t>Delivered</t>
        </is>
      </c>
      <c r="F2103" s="20" t="inlineStr">
        <is>
          <t>LV22W21</t>
        </is>
      </c>
      <c r="G21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03" s="20" t="inlineStr">
        <is>
          <t>1 pieza</t>
        </is>
      </c>
      <c r="I2103" s="20" t="n">
        <v>1</v>
      </c>
      <c r="J2103" s="21" t="n">
        <v>73</v>
      </c>
      <c r="K2103" s="21" t="n">
        <v>86.09</v>
      </c>
      <c r="L2103" s="21" t="n">
        <v>25.86</v>
      </c>
      <c r="M2103" s="21" t="n">
        <v>0</v>
      </c>
      <c r="N2103" s="21">
        <f>K2103*0.08+L2103*0.08</f>
        <v/>
      </c>
      <c r="O2103" s="21">
        <f>-(K2103*0.025+L2103*0.025)</f>
        <v/>
      </c>
      <c r="P2103" s="21">
        <f>32</f>
        <v/>
      </c>
      <c r="Q2103" s="21">
        <f>J2103+L2103+N2103+O2103-P2103-M2103</f>
        <v/>
      </c>
    </row>
    <row r="2104">
      <c r="A2104" s="20" t="inlineStr">
        <is>
          <t>5.15-5.21</t>
        </is>
      </c>
      <c r="B2104" s="20" t="inlineStr">
        <is>
          <t>PO-128-03507906637433122</t>
        </is>
      </c>
      <c r="C2104" s="20" t="inlineStr">
        <is>
          <t>Delivered</t>
        </is>
      </c>
      <c r="D2104" s="20" t="inlineStr">
        <is>
          <t>128-03507864694393122</t>
        </is>
      </c>
      <c r="E2104" s="20" t="inlineStr">
        <is>
          <t>Delivered</t>
        </is>
      </c>
      <c r="F2104" s="20" t="inlineStr">
        <is>
          <t>LV22W21</t>
        </is>
      </c>
      <c r="G21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04" s="20" t="inlineStr">
        <is>
          <t>1 pieza</t>
        </is>
      </c>
      <c r="I2104" s="20" t="n">
        <v>1</v>
      </c>
      <c r="J2104" s="21" t="n">
        <v>73</v>
      </c>
      <c r="K2104" s="21" t="n">
        <v>17.15</v>
      </c>
      <c r="L2104" s="21" t="n">
        <v>25.86</v>
      </c>
      <c r="M2104" s="21" t="n">
        <v>0</v>
      </c>
      <c r="N2104" s="21">
        <f>K2104*0.08+L2104*0.08</f>
        <v/>
      </c>
      <c r="O2104" s="21">
        <f>-(K2104*0.025+L2104*0.025)</f>
        <v/>
      </c>
      <c r="P2104" s="21">
        <f>32</f>
        <v/>
      </c>
      <c r="Q2104" s="21">
        <f>J2104+L2104+N2104+O2104-P2104-M2104</f>
        <v/>
      </c>
    </row>
    <row r="2105">
      <c r="A2105" s="20" t="inlineStr">
        <is>
          <t>5.15-5.21</t>
        </is>
      </c>
      <c r="B2105" s="20" t="inlineStr">
        <is>
          <t>PO-128-04117522294390576</t>
        </is>
      </c>
      <c r="C2105" s="20" t="inlineStr">
        <is>
          <t>Delivered</t>
        </is>
      </c>
      <c r="D2105" s="20" t="inlineStr">
        <is>
          <t>128-04117532780150576</t>
        </is>
      </c>
      <c r="E2105" s="20" t="inlineStr">
        <is>
          <t>Delivered</t>
        </is>
      </c>
      <c r="F2105" s="20" t="inlineStr">
        <is>
          <t>EM26W36-1PC</t>
        </is>
      </c>
      <c r="G2105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2105" s="20" t="inlineStr">
        <is>
          <t>1 Pieza/Potencia-36W；Brillo-180W/260lm</t>
        </is>
      </c>
      <c r="I2105" s="20" t="n">
        <v>1</v>
      </c>
      <c r="J2105" s="21" t="n">
        <v>74.5</v>
      </c>
      <c r="K2105" s="21" t="n">
        <v>81.22</v>
      </c>
      <c r="L2105" s="21" t="n">
        <v>25.86</v>
      </c>
      <c r="M2105" s="21" t="n">
        <v>0</v>
      </c>
      <c r="N2105" s="21">
        <f>K2105*0.08+L2105*0.08</f>
        <v/>
      </c>
      <c r="O2105" s="21">
        <f>-(K2105*0.025+L2105*0.025)</f>
        <v/>
      </c>
      <c r="P2105" s="21">
        <f>32</f>
        <v/>
      </c>
      <c r="Q2105" s="21">
        <f>J2105+L2105+N2105+O2105-P2105-M2105</f>
        <v/>
      </c>
    </row>
    <row r="2106">
      <c r="A2106" s="20" t="inlineStr">
        <is>
          <t>5.15-5.21</t>
        </is>
      </c>
      <c r="B2106" s="20" t="inlineStr">
        <is>
          <t>PO-128-03760081418872581</t>
        </is>
      </c>
      <c r="C2106" s="20" t="inlineStr">
        <is>
          <t>Delivered</t>
        </is>
      </c>
      <c r="D2106" s="20" t="inlineStr">
        <is>
          <t>128-03760091904632581</t>
        </is>
      </c>
      <c r="E2106" s="20" t="inlineStr">
        <is>
          <t>Delivered</t>
        </is>
      </c>
      <c r="F2106" s="20" t="inlineStr">
        <is>
          <t>T2835IN03C</t>
        </is>
      </c>
      <c r="G2106" s="20" t="inlineStr">
        <is>
          <t>TIANLAI Tiras LED de 5M para Interior - Alta luminosidad de 4500lm-8000lm, CRI&gt;70, Seguro de baja tensión 12V, Flexibles y fáciles de cortar/instalar para decoración hogareña</t>
        </is>
      </c>
      <c r="H2106" s="20" t="inlineStr">
        <is>
          <t>CALIDO/50W</t>
        </is>
      </c>
      <c r="I2106" s="20" t="n">
        <v>1</v>
      </c>
      <c r="J2106" s="21" t="n">
        <v>27</v>
      </c>
      <c r="K2106" s="21" t="n">
        <v>32.38</v>
      </c>
      <c r="L2106" s="21" t="n">
        <v>25.86</v>
      </c>
      <c r="M2106" s="21" t="n">
        <v>0</v>
      </c>
      <c r="N2106" s="21">
        <f>K2106*0.08+L2106*0.08</f>
        <v/>
      </c>
      <c r="O2106" s="21">
        <f>-(K2106*0.025+L2106*0.025)</f>
        <v/>
      </c>
      <c r="P2106" s="21">
        <f>32</f>
        <v/>
      </c>
      <c r="Q2106" s="21">
        <f>J2106+L2106+N2106+O2106-P2106-M2106</f>
        <v/>
      </c>
    </row>
    <row r="2107">
      <c r="A2107" s="20" t="inlineStr">
        <is>
          <t>5.15-5.21</t>
        </is>
      </c>
      <c r="B2107" s="20" t="inlineStr">
        <is>
          <t>PO-128-03478692562553424</t>
        </is>
      </c>
      <c r="C2107" s="20" t="inlineStr">
        <is>
          <t>Delivered</t>
        </is>
      </c>
      <c r="D2107" s="20" t="inlineStr">
        <is>
          <t>128-03478744991353424</t>
        </is>
      </c>
      <c r="E2107" s="20" t="inlineStr">
        <is>
          <t>Delivered</t>
        </is>
      </c>
      <c r="F2107" s="20" t="inlineStr">
        <is>
          <t>LV22W21</t>
        </is>
      </c>
      <c r="G21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07" s="20" t="inlineStr">
        <is>
          <t>1 pieza</t>
        </is>
      </c>
      <c r="I2107" s="20" t="n">
        <v>14</v>
      </c>
      <c r="J2107" s="21" t="n">
        <v>1022</v>
      </c>
      <c r="K2107" s="21" t="n">
        <v>895.38</v>
      </c>
      <c r="L2107" s="21" t="n">
        <v>0</v>
      </c>
      <c r="M2107" s="21" t="n">
        <v>0</v>
      </c>
      <c r="N2107" s="21">
        <f>K2107*0.08+L2107*0.08</f>
        <v/>
      </c>
      <c r="O2107" s="21">
        <f>-(K2107*0.025+L2107*0.025)</f>
        <v/>
      </c>
      <c r="P2107" s="21">
        <f>32</f>
        <v/>
      </c>
      <c r="Q2107" s="21">
        <f>J2107+L2107+N2107+O2107-P2107-M2107</f>
        <v/>
      </c>
    </row>
    <row r="2108">
      <c r="A2108" s="20" t="inlineStr">
        <is>
          <t>5.15-5.21</t>
        </is>
      </c>
      <c r="B2108" s="20" t="inlineStr">
        <is>
          <t>PO-128-03617534014072468</t>
        </is>
      </c>
      <c r="C2108" s="20" t="inlineStr">
        <is>
          <t>Delivered</t>
        </is>
      </c>
      <c r="D2108" s="20" t="inlineStr">
        <is>
          <t>128-03617518285432468</t>
        </is>
      </c>
      <c r="E2108" s="20" t="inlineStr">
        <is>
          <t>Delivered</t>
        </is>
      </c>
      <c r="F2108" s="20" t="inlineStr">
        <is>
          <t>LV22W21</t>
        </is>
      </c>
      <c r="G21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08" s="20" t="inlineStr">
        <is>
          <t>1 pieza</t>
        </is>
      </c>
      <c r="I2108" s="20" t="n">
        <v>1</v>
      </c>
      <c r="J2108" s="21" t="n">
        <v>73</v>
      </c>
      <c r="K2108" s="21" t="n">
        <v>86.09</v>
      </c>
      <c r="L2108" s="21" t="n">
        <v>25.86</v>
      </c>
      <c r="M2108" s="21" t="n">
        <v>0</v>
      </c>
      <c r="N2108" s="21">
        <f>K2108*0.08+L2108*0.08</f>
        <v/>
      </c>
      <c r="O2108" s="21">
        <f>-(K2108*0.025+L2108*0.025)</f>
        <v/>
      </c>
      <c r="P2108" s="21">
        <f>32</f>
        <v/>
      </c>
      <c r="Q2108" s="21">
        <f>J2108+L2108+N2108+O2108-P2108-M2108</f>
        <v/>
      </c>
    </row>
    <row r="2109">
      <c r="A2109" s="20" t="inlineStr">
        <is>
          <t>5.15-5.21</t>
        </is>
      </c>
      <c r="B2109" s="20" t="inlineStr">
        <is>
          <t>PO-128-04035886638710105</t>
        </is>
      </c>
      <c r="C2109" s="20" t="inlineStr">
        <is>
          <t>Delivered</t>
        </is>
      </c>
      <c r="D2109" s="20" t="inlineStr">
        <is>
          <t>128-04035844695670105</t>
        </is>
      </c>
      <c r="E2109" s="20" t="inlineStr">
        <is>
          <t>Delivered</t>
        </is>
      </c>
      <c r="F2109" s="20" t="inlineStr">
        <is>
          <t>M10</t>
        </is>
      </c>
      <c r="G2109" s="20" t="inlineStr">
        <is>
          <t>Pantalla de Batería Clara HD LED - Auriculares Inalámbricos TWS, Estuche con 6 Recargas, 5h de Uso, 4 Micrófonos CVC8.0 con Reducción de Ruido y Sonido HiFi</t>
        </is>
      </c>
      <c r="H2109" s="20" t="inlineStr">
        <is>
          <t>1 pieza</t>
        </is>
      </c>
      <c r="I2109" s="20" t="n">
        <v>1</v>
      </c>
      <c r="J2109" s="21" t="n">
        <v>43</v>
      </c>
      <c r="K2109" s="21" t="n">
        <v>5.1</v>
      </c>
      <c r="L2109" s="21" t="n">
        <v>25.86</v>
      </c>
      <c r="M2109" s="21" t="n">
        <v>0</v>
      </c>
      <c r="N2109" s="21">
        <f>K2109*0.08+L2109*0.08</f>
        <v/>
      </c>
      <c r="O2109" s="21">
        <f>-(K2109*0.025+L2109*0.025)</f>
        <v/>
      </c>
      <c r="P2109" s="21">
        <f>32</f>
        <v/>
      </c>
      <c r="Q2109" s="21">
        <f>J2109+L2109+N2109+O2109-P2109-M2109</f>
        <v/>
      </c>
    </row>
    <row r="2110">
      <c r="A2110" s="20" t="inlineStr">
        <is>
          <t>5.15-5.21</t>
        </is>
      </c>
      <c r="B2110" s="20" t="inlineStr">
        <is>
          <t>PO-128-03812739989111371</t>
        </is>
      </c>
      <c r="C2110" s="20" t="inlineStr">
        <is>
          <t>Delivered</t>
        </is>
      </c>
      <c r="D2110" s="20" t="inlineStr">
        <is>
          <t>128-03812760960631371</t>
        </is>
      </c>
      <c r="E2110" s="20" t="inlineStr">
        <is>
          <t>Delivered</t>
        </is>
      </c>
      <c r="F2110" s="20" t="inlineStr">
        <is>
          <t>LV22W21</t>
        </is>
      </c>
      <c r="G21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10" s="20" t="inlineStr">
        <is>
          <t>1 pieza</t>
        </is>
      </c>
      <c r="I2110" s="20" t="n">
        <v>4</v>
      </c>
      <c r="J2110" s="21" t="n">
        <v>292</v>
      </c>
      <c r="K2110" s="21" t="n">
        <v>309.96</v>
      </c>
      <c r="L2110" s="21" t="n">
        <v>0</v>
      </c>
      <c r="M2110" s="21" t="n">
        <v>0</v>
      </c>
      <c r="N2110" s="21">
        <f>K2110*0.08+L2110*0.08</f>
        <v/>
      </c>
      <c r="O2110" s="21">
        <f>-(K2110*0.025+L2110*0.025)</f>
        <v/>
      </c>
      <c r="P2110" s="21">
        <f>32</f>
        <v/>
      </c>
      <c r="Q2110" s="21">
        <f>J2110+L2110+N2110+O2110-P2110-M2110</f>
        <v/>
      </c>
    </row>
    <row r="2111">
      <c r="A2111" s="20" t="inlineStr">
        <is>
          <t>5.15-5.21</t>
        </is>
      </c>
      <c r="B2111" s="20" t="inlineStr">
        <is>
          <t>PO-128-03573891584633752</t>
        </is>
      </c>
      <c r="C2111" s="20" t="inlineStr">
        <is>
          <t>Delivered</t>
        </is>
      </c>
      <c r="D2111" s="20" t="inlineStr">
        <is>
          <t>128-03573888963193752</t>
        </is>
      </c>
      <c r="E2111" s="20" t="inlineStr">
        <is>
          <t>Delivered</t>
        </is>
      </c>
      <c r="F2111" s="20" t="inlineStr">
        <is>
          <t>LV22W21</t>
        </is>
      </c>
      <c r="G21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11" s="20" t="inlineStr">
        <is>
          <t>1 pieza</t>
        </is>
      </c>
      <c r="I2111" s="20" t="n">
        <v>1</v>
      </c>
      <c r="J2111" s="21" t="n">
        <v>73</v>
      </c>
      <c r="K2111" s="21" t="n">
        <v>77.48999999999999</v>
      </c>
      <c r="L2111" s="21" t="n">
        <v>25.86</v>
      </c>
      <c r="M2111" s="21" t="n">
        <v>0</v>
      </c>
      <c r="N2111" s="21">
        <f>K2111*0.08+L2111*0.08</f>
        <v/>
      </c>
      <c r="O2111" s="21">
        <f>-(K2111*0.025+L2111*0.025)</f>
        <v/>
      </c>
      <c r="P2111" s="21">
        <f>32</f>
        <v/>
      </c>
      <c r="Q2111" s="21">
        <f>J2111+L2111+N2111+O2111-P2111-M2111</f>
        <v/>
      </c>
    </row>
    <row r="2112">
      <c r="A2112" s="20" t="inlineStr">
        <is>
          <t>5.15-5.21</t>
        </is>
      </c>
      <c r="B2112" s="20" t="inlineStr">
        <is>
          <t>PO-128-03523103806073993</t>
        </is>
      </c>
      <c r="C2112" s="20" t="inlineStr">
        <is>
          <t>Delivered</t>
        </is>
      </c>
      <c r="D2112" s="20" t="inlineStr">
        <is>
          <t>128-03523072348793993</t>
        </is>
      </c>
      <c r="E2112" s="20" t="inlineStr">
        <is>
          <t>Delivered</t>
        </is>
      </c>
      <c r="F2112" s="20" t="inlineStr">
        <is>
          <t>LV22W21</t>
        </is>
      </c>
      <c r="G21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12" s="20" t="inlineStr">
        <is>
          <t>1 pieza</t>
        </is>
      </c>
      <c r="I2112" s="20" t="n">
        <v>3</v>
      </c>
      <c r="J2112" s="21" t="n">
        <v>219</v>
      </c>
      <c r="K2112" s="21" t="n">
        <v>232.47</v>
      </c>
      <c r="L2112" s="21" t="n">
        <v>0</v>
      </c>
      <c r="M2112" s="21" t="n">
        <v>0</v>
      </c>
      <c r="N2112" s="21">
        <f>K2112*0.08+L2112*0.08</f>
        <v/>
      </c>
      <c r="O2112" s="21">
        <f>-(K2112*0.025+L2112*0.025)</f>
        <v/>
      </c>
      <c r="P2112" s="21">
        <f>32</f>
        <v/>
      </c>
      <c r="Q2112" s="21">
        <f>J2112+L2112+N2112+O2112-P2112-M2112</f>
        <v/>
      </c>
    </row>
    <row r="2113">
      <c r="A2113" s="20" t="inlineStr">
        <is>
          <t>5.15-5.21</t>
        </is>
      </c>
      <c r="B2113" s="20" t="inlineStr">
        <is>
          <t>PO-128-03523103806073993</t>
        </is>
      </c>
      <c r="C2113" s="20" t="inlineStr">
        <is>
          <t>Delivered</t>
        </is>
      </c>
      <c r="D2113" s="20" t="inlineStr">
        <is>
          <t>128-03523061863033993</t>
        </is>
      </c>
      <c r="E2113" s="20" t="inlineStr">
        <is>
          <t>Delivered</t>
        </is>
      </c>
      <c r="F2113" s="20" t="inlineStr">
        <is>
          <t>LV54W25</t>
        </is>
      </c>
      <c r="G211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113" s="20" t="inlineStr">
        <is>
          <t>Blanco</t>
        </is>
      </c>
      <c r="I2113" s="20" t="n">
        <v>3</v>
      </c>
      <c r="J2113" s="21" t="n">
        <v>234</v>
      </c>
      <c r="K2113" s="21" t="n">
        <v>242.13</v>
      </c>
      <c r="L2113" s="21" t="n">
        <v>0</v>
      </c>
      <c r="M2113" s="21" t="n">
        <v>0</v>
      </c>
      <c r="N2113" s="21">
        <f>K2113*0.08+L2113*0.08</f>
        <v/>
      </c>
      <c r="O2113" s="21">
        <f>-(K2113*0.025+L2113*0.025)</f>
        <v/>
      </c>
      <c r="P2113" s="21">
        <f>32</f>
        <v/>
      </c>
      <c r="Q2113" s="21">
        <f>J2113+L2113+N2113+O2113-P2113-M2113</f>
        <v/>
      </c>
    </row>
    <row r="2114">
      <c r="A2114" s="20" t="inlineStr">
        <is>
          <t>5.15-5.21</t>
        </is>
      </c>
      <c r="B2114" s="20" t="inlineStr">
        <is>
          <t>PO-128-03948059034231650</t>
        </is>
      </c>
      <c r="C2114" s="20" t="inlineStr">
        <is>
          <t>Delivered</t>
        </is>
      </c>
      <c r="D2114" s="20" t="inlineStr">
        <is>
          <t>128-03948030198391650</t>
        </is>
      </c>
      <c r="E2114" s="20" t="inlineStr">
        <is>
          <t>Delivered</t>
        </is>
      </c>
      <c r="F2114" s="20" t="inlineStr">
        <is>
          <t>LV22W21</t>
        </is>
      </c>
      <c r="G21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14" s="20" t="inlineStr">
        <is>
          <t>1 pieza</t>
        </is>
      </c>
      <c r="I2114" s="20" t="n">
        <v>1</v>
      </c>
      <c r="J2114" s="21" t="n">
        <v>73</v>
      </c>
      <c r="K2114" s="21" t="n">
        <v>77.48999999999999</v>
      </c>
      <c r="L2114" s="21" t="n">
        <v>25.86</v>
      </c>
      <c r="M2114" s="21" t="n">
        <v>0</v>
      </c>
      <c r="N2114" s="21">
        <f>K2114*0.08+L2114*0.08</f>
        <v/>
      </c>
      <c r="O2114" s="21">
        <f>-(K2114*0.025+L2114*0.025)</f>
        <v/>
      </c>
      <c r="P2114" s="21">
        <f>32</f>
        <v/>
      </c>
      <c r="Q2114" s="21">
        <f>J2114+L2114+N2114+O2114-P2114-M2114</f>
        <v/>
      </c>
    </row>
    <row r="2115">
      <c r="A2115" s="20" t="inlineStr">
        <is>
          <t>5.15-5.21</t>
        </is>
      </c>
      <c r="B2115" s="20" t="inlineStr">
        <is>
          <t>PO-128-03485400627833256</t>
        </is>
      </c>
      <c r="C2115" s="20" t="inlineStr">
        <is>
          <t>Delivered</t>
        </is>
      </c>
      <c r="D2115" s="20" t="inlineStr">
        <is>
          <t>128-03485453056633256</t>
        </is>
      </c>
      <c r="E2115" s="20" t="inlineStr">
        <is>
          <t>Delivered</t>
        </is>
      </c>
      <c r="F2115" s="20" t="inlineStr">
        <is>
          <t>M10</t>
        </is>
      </c>
      <c r="G2115" s="20" t="inlineStr">
        <is>
          <t>Pantalla de Batería Clara HD LED - Auriculares Inalámbricos TWS, Estuche con 6 Recargas, 5h de Uso, 4 Micrófonos CVC8.0 con Reducción de Ruido y Sonido HiFi</t>
        </is>
      </c>
      <c r="H2115" s="20" t="inlineStr">
        <is>
          <t>1 pieza</t>
        </is>
      </c>
      <c r="I2115" s="20" t="n">
        <v>1</v>
      </c>
      <c r="J2115" s="21" t="n">
        <v>43</v>
      </c>
      <c r="K2115" s="21" t="n">
        <v>40.98</v>
      </c>
      <c r="L2115" s="21" t="n">
        <v>25.86</v>
      </c>
      <c r="M2115" s="21" t="n">
        <v>0</v>
      </c>
      <c r="N2115" s="21">
        <f>K2115*0.08+L2115*0.08</f>
        <v/>
      </c>
      <c r="O2115" s="21">
        <f>-(K2115*0.025+L2115*0.025)</f>
        <v/>
      </c>
      <c r="P2115" s="21">
        <f>32</f>
        <v/>
      </c>
      <c r="Q2115" s="21">
        <f>J2115+L2115+N2115+O2115-P2115-M2115</f>
        <v/>
      </c>
    </row>
    <row r="2116">
      <c r="A2116" s="20" t="inlineStr">
        <is>
          <t>5.15-5.21</t>
        </is>
      </c>
      <c r="B2116" s="20" t="inlineStr">
        <is>
          <t>PO-128-03965113395830463</t>
        </is>
      </c>
      <c r="C2116" s="20" t="inlineStr">
        <is>
          <t>Delivered</t>
        </is>
      </c>
      <c r="D2116" s="20" t="inlineStr">
        <is>
          <t>128-03965071452790463</t>
        </is>
      </c>
      <c r="E2116" s="20" t="inlineStr">
        <is>
          <t>Delivered</t>
        </is>
      </c>
      <c r="F2116" s="20" t="inlineStr">
        <is>
          <t>LV22W21</t>
        </is>
      </c>
      <c r="G21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16" s="20" t="inlineStr">
        <is>
          <t>1 pieza</t>
        </is>
      </c>
      <c r="I2116" s="20" t="n">
        <v>3</v>
      </c>
      <c r="J2116" s="21" t="n">
        <v>219</v>
      </c>
      <c r="K2116" s="21" t="n">
        <v>232.47</v>
      </c>
      <c r="L2116" s="21" t="n">
        <v>0</v>
      </c>
      <c r="M2116" s="21" t="n">
        <v>0</v>
      </c>
      <c r="N2116" s="21">
        <f>K2116*0.08+L2116*0.08</f>
        <v/>
      </c>
      <c r="O2116" s="21">
        <f>-(K2116*0.025+L2116*0.025)</f>
        <v/>
      </c>
      <c r="P2116" s="21">
        <f>32</f>
        <v/>
      </c>
      <c r="Q2116" s="21">
        <f>J2116+L2116+N2116+O2116-P2116-M2116</f>
        <v/>
      </c>
    </row>
    <row r="2117">
      <c r="A2117" s="20" t="inlineStr">
        <is>
          <t>5.15-5.21</t>
        </is>
      </c>
      <c r="B2117" s="20" t="inlineStr">
        <is>
          <t>PO-128-03498809493113304</t>
        </is>
      </c>
      <c r="C2117" s="20" t="inlineStr">
        <is>
          <t>Delivered</t>
        </is>
      </c>
      <c r="D2117" s="20" t="inlineStr">
        <is>
          <t>128-03498885514873304</t>
        </is>
      </c>
      <c r="E2117" s="20" t="inlineStr">
        <is>
          <t>Delivered</t>
        </is>
      </c>
      <c r="F2117" s="20" t="inlineStr">
        <is>
          <t>LE27M21W24</t>
        </is>
      </c>
      <c r="G2117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2117" s="20" t="inlineStr">
        <is>
          <t>1 pieza-24W/2000LM</t>
        </is>
      </c>
      <c r="I2117" s="20" t="n">
        <v>2</v>
      </c>
      <c r="J2117" s="21" t="n">
        <v>184</v>
      </c>
      <c r="K2117" s="21" t="n">
        <v>210.76</v>
      </c>
      <c r="L2117" s="21" t="n">
        <v>0</v>
      </c>
      <c r="M2117" s="21" t="n">
        <v>0</v>
      </c>
      <c r="N2117" s="21">
        <f>K2117*0.08+L2117*0.08</f>
        <v/>
      </c>
      <c r="O2117" s="21">
        <f>-(K2117*0.025+L2117*0.025)</f>
        <v/>
      </c>
      <c r="P2117" s="21">
        <f>32</f>
        <v/>
      </c>
      <c r="Q2117" s="21">
        <f>J2117+L2117+N2117+O2117-P2117-M2117</f>
        <v/>
      </c>
    </row>
    <row r="2118">
      <c r="A2118" s="20" t="inlineStr">
        <is>
          <t>5.15-5.21</t>
        </is>
      </c>
      <c r="B2118" s="20" t="inlineStr">
        <is>
          <t>PO-128-03498809493113304</t>
        </is>
      </c>
      <c r="C2118" s="20" t="inlineStr">
        <is>
          <t>Delivered</t>
        </is>
      </c>
      <c r="D2118" s="20" t="inlineStr">
        <is>
          <t>128-03498801628793304</t>
        </is>
      </c>
      <c r="E2118" s="20" t="inlineStr">
        <is>
          <t>Delivered</t>
        </is>
      </c>
      <c r="F2118" s="20" t="inlineStr">
        <is>
          <t>LE27M20W24</t>
        </is>
      </c>
      <c r="G211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2118" s="20" t="inlineStr">
        <is>
          <t>24W/2000LM</t>
        </is>
      </c>
      <c r="I2118" s="20" t="n">
        <v>1</v>
      </c>
      <c r="J2118" s="21" t="n">
        <v>72</v>
      </c>
      <c r="K2118" s="21" t="n">
        <v>85.38</v>
      </c>
      <c r="L2118" s="21" t="n">
        <v>0</v>
      </c>
      <c r="M2118" s="21" t="n">
        <v>0</v>
      </c>
      <c r="N2118" s="21">
        <f>K2118*0.08+L2118*0.08</f>
        <v/>
      </c>
      <c r="O2118" s="21">
        <f>-(K2118*0.025+L2118*0.025)</f>
        <v/>
      </c>
      <c r="P2118" s="21">
        <f>32</f>
        <v/>
      </c>
      <c r="Q2118" s="21">
        <f>J2118+L2118+N2118+O2118-P2118-M2118</f>
        <v/>
      </c>
    </row>
    <row r="2119">
      <c r="A2119" s="20" t="inlineStr">
        <is>
          <t>5.15-5.21</t>
        </is>
      </c>
      <c r="B2119" s="20" t="inlineStr">
        <is>
          <t>PO-128-03586696233593612</t>
        </is>
      </c>
      <c r="C2119" s="20" t="inlineStr">
        <is>
          <t>Delivered</t>
        </is>
      </c>
      <c r="D2119" s="20" t="inlineStr">
        <is>
          <t>128-03586738176633612</t>
        </is>
      </c>
      <c r="E2119" s="20" t="inlineStr">
        <is>
          <t>Delivered</t>
        </is>
      </c>
      <c r="F2119" s="20" t="inlineStr">
        <is>
          <t>LV22W21</t>
        </is>
      </c>
      <c r="G21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19" s="20" t="inlineStr">
        <is>
          <t>1 pieza</t>
        </is>
      </c>
      <c r="I2119" s="20" t="n">
        <v>1</v>
      </c>
      <c r="J2119" s="21" t="n">
        <v>73</v>
      </c>
      <c r="K2119" s="21" t="n">
        <v>25.77</v>
      </c>
      <c r="L2119" s="21" t="n">
        <v>25.86</v>
      </c>
      <c r="M2119" s="21" t="n">
        <v>0</v>
      </c>
      <c r="N2119" s="21">
        <f>K2119*0.08+L2119*0.08</f>
        <v/>
      </c>
      <c r="O2119" s="21">
        <f>-(K2119*0.025+L2119*0.025)</f>
        <v/>
      </c>
      <c r="P2119" s="21">
        <f>32</f>
        <v/>
      </c>
      <c r="Q2119" s="21">
        <f>J2119+L2119+N2119+O2119-P2119-M2119</f>
        <v/>
      </c>
    </row>
    <row r="2120">
      <c r="A2120" s="20" t="inlineStr">
        <is>
          <t>5.15-5.21</t>
        </is>
      </c>
      <c r="B2120" s="20" t="inlineStr">
        <is>
          <t>PO-128-03798258791031521</t>
        </is>
      </c>
      <c r="C2120" s="20" t="inlineStr">
        <is>
          <t>Delivered</t>
        </is>
      </c>
      <c r="D2120" s="20" t="inlineStr">
        <is>
          <t>128-03798237819511521</t>
        </is>
      </c>
      <c r="E2120" s="20" t="inlineStr">
        <is>
          <t>Delivered</t>
        </is>
      </c>
      <c r="F2120" s="20" t="inlineStr">
        <is>
          <t>LV22W21</t>
        </is>
      </c>
      <c r="G21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20" s="20" t="inlineStr">
        <is>
          <t>1 pieza</t>
        </is>
      </c>
      <c r="I2120" s="20" t="n">
        <v>1</v>
      </c>
      <c r="J2120" s="21" t="n">
        <v>73</v>
      </c>
      <c r="K2120" s="21" t="n">
        <v>86.09</v>
      </c>
      <c r="L2120" s="21" t="n">
        <v>25.86</v>
      </c>
      <c r="M2120" s="21" t="n">
        <v>0</v>
      </c>
      <c r="N2120" s="21">
        <f>K2120*0.08+L2120*0.08</f>
        <v/>
      </c>
      <c r="O2120" s="21">
        <f>-(K2120*0.025+L2120*0.025)</f>
        <v/>
      </c>
      <c r="P2120" s="21">
        <f>32</f>
        <v/>
      </c>
      <c r="Q2120" s="21">
        <f>J2120+L2120+N2120+O2120-P2120-M2120</f>
        <v/>
      </c>
    </row>
    <row r="2121">
      <c r="A2121" s="20" t="inlineStr">
        <is>
          <t>5.15-5.21</t>
        </is>
      </c>
      <c r="B2121" s="20" t="inlineStr">
        <is>
          <t>PO-128-03568154624633725</t>
        </is>
      </c>
      <c r="C2121" s="20" t="inlineStr">
        <is>
          <t>Delivered</t>
        </is>
      </c>
      <c r="D2121" s="20" t="inlineStr">
        <is>
          <t>128-03568112681593725</t>
        </is>
      </c>
      <c r="E2121" s="20" t="inlineStr">
        <is>
          <t>Delivered</t>
        </is>
      </c>
      <c r="F2121" s="20" t="inlineStr">
        <is>
          <t>LV22W21</t>
        </is>
      </c>
      <c r="G21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21" s="20" t="inlineStr">
        <is>
          <t>1 pieza</t>
        </is>
      </c>
      <c r="I2121" s="20" t="n">
        <v>1</v>
      </c>
      <c r="J2121" s="21" t="n">
        <v>73</v>
      </c>
      <c r="K2121" s="21" t="n">
        <v>25.77</v>
      </c>
      <c r="L2121" s="21" t="n">
        <v>25.86</v>
      </c>
      <c r="M2121" s="21" t="n">
        <v>0</v>
      </c>
      <c r="N2121" s="21">
        <f>K2121*0.08+L2121*0.08</f>
        <v/>
      </c>
      <c r="O2121" s="21">
        <f>-(K2121*0.025+L2121*0.025)</f>
        <v/>
      </c>
      <c r="P2121" s="21">
        <f>32</f>
        <v/>
      </c>
      <c r="Q2121" s="21">
        <f>J2121+L2121+N2121+O2121-P2121-M2121</f>
        <v/>
      </c>
    </row>
    <row r="2122">
      <c r="A2122" s="20" t="inlineStr">
        <is>
          <t>5.15-5.21</t>
        </is>
      </c>
      <c r="B2122" s="20" t="inlineStr">
        <is>
          <t>PO-128-03980356444790306</t>
        </is>
      </c>
      <c r="C2122" s="20" t="inlineStr">
        <is>
          <t>Delivered</t>
        </is>
      </c>
      <c r="D2122" s="20" t="inlineStr">
        <is>
          <t>128-03980314501750306</t>
        </is>
      </c>
      <c r="E2122" s="20" t="inlineStr">
        <is>
          <t>Delivered</t>
        </is>
      </c>
      <c r="F2122" s="20" t="inlineStr">
        <is>
          <t>LV22W21</t>
        </is>
      </c>
      <c r="G21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22" s="20" t="inlineStr">
        <is>
          <t>1 pieza</t>
        </is>
      </c>
      <c r="I2122" s="20" t="n">
        <v>1</v>
      </c>
      <c r="J2122" s="21" t="n">
        <v>73</v>
      </c>
      <c r="K2122" s="21" t="n">
        <v>34.39</v>
      </c>
      <c r="L2122" s="21" t="n">
        <v>25.86</v>
      </c>
      <c r="M2122" s="21" t="n">
        <v>0</v>
      </c>
      <c r="N2122" s="21">
        <f>K2122*0.08+L2122*0.08</f>
        <v/>
      </c>
      <c r="O2122" s="21">
        <f>-(K2122*0.025+L2122*0.025)</f>
        <v/>
      </c>
      <c r="P2122" s="21">
        <f>32</f>
        <v/>
      </c>
      <c r="Q2122" s="21">
        <f>J2122+L2122+N2122+O2122-P2122-M2122</f>
        <v/>
      </c>
    </row>
    <row r="2123">
      <c r="A2123" s="20" t="inlineStr">
        <is>
          <t>5.15-5.21</t>
        </is>
      </c>
      <c r="B2123" s="20" t="inlineStr">
        <is>
          <t>PO-128-03615935611512478</t>
        </is>
      </c>
      <c r="C2123" s="20" t="inlineStr">
        <is>
          <t>Delivered</t>
        </is>
      </c>
      <c r="D2123" s="20" t="inlineStr">
        <is>
          <t>128-03615969690232478</t>
        </is>
      </c>
      <c r="E2123" s="20" t="inlineStr">
        <is>
          <t>Delivered</t>
        </is>
      </c>
      <c r="F2123" s="20" t="inlineStr">
        <is>
          <t>M10</t>
        </is>
      </c>
      <c r="G2123" s="20" t="inlineStr">
        <is>
          <t>Pantalla de Batería Clara HD LED - Auriculares Inalámbricos TWS, Estuche con 6 Recargas, 5h de Uso, 4 Micrófonos CVC8.0 con Reducción de Ruido y Sonido HiFi</t>
        </is>
      </c>
      <c r="H2123" s="20" t="inlineStr">
        <is>
          <t>1 pieza</t>
        </is>
      </c>
      <c r="I2123" s="20" t="n">
        <v>1</v>
      </c>
      <c r="J2123" s="21" t="n">
        <v>43</v>
      </c>
      <c r="K2123" s="21" t="n">
        <v>38.56</v>
      </c>
      <c r="L2123" s="21" t="n">
        <v>25.86</v>
      </c>
      <c r="M2123" s="21" t="n">
        <v>0</v>
      </c>
      <c r="N2123" s="21">
        <f>K2123*0.08+L2123*0.08</f>
        <v/>
      </c>
      <c r="O2123" s="21">
        <f>-(K2123*0.025+L2123*0.025)</f>
        <v/>
      </c>
      <c r="P2123" s="21">
        <f>32</f>
        <v/>
      </c>
      <c r="Q2123" s="21">
        <f>J2123+L2123+N2123+O2123-P2123-M2123</f>
        <v/>
      </c>
    </row>
    <row r="2124">
      <c r="A2124" s="20" t="inlineStr">
        <is>
          <t>5.15-5.21</t>
        </is>
      </c>
      <c r="B2124" s="20" t="inlineStr">
        <is>
          <t>PO-128-04123020073590609</t>
        </is>
      </c>
      <c r="C2124" s="20" t="inlineStr">
        <is>
          <t>Delivered</t>
        </is>
      </c>
      <c r="D2124" s="20" t="inlineStr">
        <is>
          <t>128-04123009587830609</t>
        </is>
      </c>
      <c r="E2124" s="20" t="inlineStr">
        <is>
          <t>Delivered</t>
        </is>
      </c>
      <c r="F2124" s="20" t="inlineStr">
        <is>
          <t>M10</t>
        </is>
      </c>
      <c r="G2124" s="20" t="inlineStr">
        <is>
          <t>Pantalla de Batería Clara HD LED - Auriculares Inalámbricos TWS, Estuche con 6 Recargas, 5h de Uso, 4 Micrófonos CVC8.0 con Reducción de Ruido y Sonido HiFi</t>
        </is>
      </c>
      <c r="H2124" s="20" t="inlineStr">
        <is>
          <t>1 pieza</t>
        </is>
      </c>
      <c r="I2124" s="20" t="n">
        <v>1</v>
      </c>
      <c r="J2124" s="21" t="n">
        <v>43</v>
      </c>
      <c r="K2124" s="21" t="n">
        <v>38.56</v>
      </c>
      <c r="L2124" s="21" t="n">
        <v>25.86</v>
      </c>
      <c r="M2124" s="21" t="n">
        <v>0</v>
      </c>
      <c r="N2124" s="21">
        <f>K2124*0.08+L2124*0.08</f>
        <v/>
      </c>
      <c r="O2124" s="21">
        <f>-(K2124*0.025+L2124*0.025)</f>
        <v/>
      </c>
      <c r="P2124" s="21">
        <f>32</f>
        <v/>
      </c>
      <c r="Q2124" s="21">
        <f>J2124+L2124+N2124+O2124-P2124-M2124</f>
        <v/>
      </c>
    </row>
    <row r="2125">
      <c r="A2125" s="20" t="inlineStr">
        <is>
          <t>5.15-5.21</t>
        </is>
      </c>
      <c r="B2125" s="20" t="inlineStr">
        <is>
          <t>PO-128-18220049255031449</t>
        </is>
      </c>
      <c r="C2125" s="20" t="inlineStr">
        <is>
          <t>Delivered</t>
        </is>
      </c>
      <c r="D2125" s="20" t="inlineStr">
        <is>
          <t>128-18220028283511449</t>
        </is>
      </c>
      <c r="E2125" s="20" t="inlineStr">
        <is>
          <t>Delivered</t>
        </is>
      </c>
      <c r="F2125" s="20" t="inlineStr">
        <is>
          <t>LV54W25</t>
        </is>
      </c>
      <c r="G212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125" s="20" t="inlineStr">
        <is>
          <t>Blanco</t>
        </is>
      </c>
      <c r="I2125" s="20" t="n">
        <v>2</v>
      </c>
      <c r="J2125" s="21" t="n">
        <v>156</v>
      </c>
      <c r="K2125" s="21" t="n">
        <v>127.71</v>
      </c>
      <c r="L2125" s="21" t="n">
        <v>25.86</v>
      </c>
      <c r="M2125" s="21" t="n">
        <v>0</v>
      </c>
      <c r="N2125" s="21">
        <f>K2125*0.08+L2125*0.08</f>
        <v/>
      </c>
      <c r="O2125" s="21">
        <f>-(K2125*0.025+L2125*0.025)</f>
        <v/>
      </c>
      <c r="P2125" s="21">
        <f>32</f>
        <v/>
      </c>
      <c r="Q2125" s="21">
        <f>J2125+L2125+N2125+O2125-P2125-M2125</f>
        <v/>
      </c>
    </row>
    <row r="2126">
      <c r="A2126" s="20" t="inlineStr">
        <is>
          <t>5.15-5.21</t>
        </is>
      </c>
      <c r="B2126" s="20" t="inlineStr">
        <is>
          <t>PO-128-18418874389110327</t>
        </is>
      </c>
      <c r="C2126" s="20" t="inlineStr">
        <is>
          <t>Delivered</t>
        </is>
      </c>
      <c r="D2126" s="20" t="inlineStr">
        <is>
          <t>128-18418900603510327</t>
        </is>
      </c>
      <c r="E2126" s="20" t="inlineStr">
        <is>
          <t>Delivered</t>
        </is>
      </c>
      <c r="F2126" s="20" t="inlineStr">
        <is>
          <t>E27W28T30-1PC</t>
        </is>
      </c>
      <c r="G2126" s="20" t="inlineStr">
        <is>
          <t>TIANLAI Foco LED 3 Aspas Plegable 28W, Lámpara LED de 3 Alas Plegables con Base E27, Luz Blanca Fría 6500K, Ahorrador de Energía para Garaje, Taller y Hogar</t>
        </is>
      </c>
      <c r="H2126" s="20" t="inlineStr">
        <is>
          <t>1 PIEZA/E27W28T30</t>
        </is>
      </c>
      <c r="I2126" s="20" t="n">
        <v>1</v>
      </c>
      <c r="J2126" s="21" t="n">
        <v>42</v>
      </c>
      <c r="K2126" s="21" t="n">
        <v>44.54</v>
      </c>
      <c r="L2126" s="21" t="n">
        <v>25.86</v>
      </c>
      <c r="M2126" s="21" t="n">
        <v>0</v>
      </c>
      <c r="N2126" s="21">
        <f>K2126*0.08+L2126*0.08</f>
        <v/>
      </c>
      <c r="O2126" s="21">
        <f>-(K2126*0.025+L2126*0.025)</f>
        <v/>
      </c>
      <c r="P2126" s="21">
        <f>32</f>
        <v/>
      </c>
      <c r="Q2126" s="21">
        <f>J2126+L2126+N2126+O2126-P2126-M2126</f>
        <v/>
      </c>
    </row>
    <row r="2127">
      <c r="A2127" s="20" t="inlineStr">
        <is>
          <t>5.15-5.21</t>
        </is>
      </c>
      <c r="B2127" s="20" t="inlineStr">
        <is>
          <t>PO-128-18354657900151732</t>
        </is>
      </c>
      <c r="C2127" s="20" t="inlineStr">
        <is>
          <t>Delivered</t>
        </is>
      </c>
      <c r="D2127" s="20" t="inlineStr">
        <is>
          <t>128-18354747029111732</t>
        </is>
      </c>
      <c r="E2127" s="20" t="inlineStr">
        <is>
          <t>Delivered</t>
        </is>
      </c>
      <c r="F2127" s="20" t="inlineStr">
        <is>
          <t>LV22W21</t>
        </is>
      </c>
      <c r="G21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27" s="20" t="inlineStr">
        <is>
          <t>1 pieza</t>
        </is>
      </c>
      <c r="I2127" s="20" t="n">
        <v>2</v>
      </c>
      <c r="J2127" s="21" t="n">
        <v>146</v>
      </c>
      <c r="K2127" s="21" t="n">
        <v>154.98</v>
      </c>
      <c r="L2127" s="21" t="n">
        <v>25.86</v>
      </c>
      <c r="M2127" s="21" t="n">
        <v>0</v>
      </c>
      <c r="N2127" s="21">
        <f>K2127*0.08+L2127*0.08</f>
        <v/>
      </c>
      <c r="O2127" s="21">
        <f>-(K2127*0.025+L2127*0.025)</f>
        <v/>
      </c>
      <c r="P2127" s="21">
        <f>32</f>
        <v/>
      </c>
      <c r="Q2127" s="21">
        <f>J2127+L2127+N2127+O2127-P2127-M2127</f>
        <v/>
      </c>
    </row>
    <row r="2128">
      <c r="A2128" s="20" t="inlineStr">
        <is>
          <t>5.15-5.21</t>
        </is>
      </c>
      <c r="B2128" s="20" t="inlineStr">
        <is>
          <t>PO-128-18090632274552218</t>
        </is>
      </c>
      <c r="C2128" s="20" t="inlineStr">
        <is>
          <t>Delivered</t>
        </is>
      </c>
      <c r="D2128" s="20" t="inlineStr">
        <is>
          <t>128-18090684703352218</t>
        </is>
      </c>
      <c r="E2128" s="20" t="inlineStr">
        <is>
          <t>Delivered</t>
        </is>
      </c>
      <c r="F2128" s="20" t="inlineStr">
        <is>
          <t>LV22W21</t>
        </is>
      </c>
      <c r="G21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28" s="20" t="inlineStr">
        <is>
          <t>1 pieza</t>
        </is>
      </c>
      <c r="I2128" s="20" t="n">
        <v>3</v>
      </c>
      <c r="J2128" s="21" t="n">
        <v>219</v>
      </c>
      <c r="K2128" s="21" t="n">
        <v>185.99</v>
      </c>
      <c r="L2128" s="21" t="n">
        <v>0</v>
      </c>
      <c r="M2128" s="21" t="n">
        <v>0</v>
      </c>
      <c r="N2128" s="21">
        <f>K2128*0.08+L2128*0.08</f>
        <v/>
      </c>
      <c r="O2128" s="21">
        <f>-(K2128*0.025+L2128*0.025)</f>
        <v/>
      </c>
      <c r="P2128" s="21">
        <f>32</f>
        <v/>
      </c>
      <c r="Q2128" s="21">
        <f>J2128+L2128+N2128+O2128-P2128-M2128</f>
        <v/>
      </c>
    </row>
    <row r="2129">
      <c r="A2129" s="20" t="inlineStr">
        <is>
          <t>5.15-5.21</t>
        </is>
      </c>
      <c r="B2129" s="20" t="inlineStr">
        <is>
          <t>PO-128-18530308567670751</t>
        </is>
      </c>
      <c r="C2129" s="20" t="inlineStr">
        <is>
          <t>Delivered</t>
        </is>
      </c>
      <c r="D2129" s="20" t="inlineStr">
        <is>
          <t>128-18530413425270751</t>
        </is>
      </c>
      <c r="E2129" s="20" t="inlineStr">
        <is>
          <t>Delivered</t>
        </is>
      </c>
      <c r="F2129" s="20" t="inlineStr">
        <is>
          <t>M10</t>
        </is>
      </c>
      <c r="G2129" s="20" t="inlineStr">
        <is>
          <t>Pantalla de Batería Clara HD LED - Auriculares Inalámbricos TWS, Estuche con 6 Recargas, 5h de Uso, 4 Micrófonos CVC8.0 con Reducción de Ruido y Sonido HiFi</t>
        </is>
      </c>
      <c r="H2129" s="20" t="inlineStr">
        <is>
          <t>1 pieza</t>
        </is>
      </c>
      <c r="I2129" s="20" t="n">
        <v>1</v>
      </c>
      <c r="J2129" s="21" t="n">
        <v>43</v>
      </c>
      <c r="K2129" s="21" t="n">
        <v>48.2</v>
      </c>
      <c r="L2129" s="21" t="n">
        <v>25.86</v>
      </c>
      <c r="M2129" s="21" t="n">
        <v>0</v>
      </c>
      <c r="N2129" s="21">
        <f>K2129*0.08+L2129*0.08</f>
        <v/>
      </c>
      <c r="O2129" s="21">
        <f>-(K2129*0.025+L2129*0.025)</f>
        <v/>
      </c>
      <c r="P2129" s="21">
        <f>32</f>
        <v/>
      </c>
      <c r="Q2129" s="21">
        <f>J2129+L2129+N2129+O2129-P2129-M2129</f>
        <v/>
      </c>
    </row>
    <row r="2130">
      <c r="A2130" s="20" t="inlineStr">
        <is>
          <t>5.15-5.21</t>
        </is>
      </c>
      <c r="B2130" s="20" t="inlineStr">
        <is>
          <t>PO-128-17949697608313186</t>
        </is>
      </c>
      <c r="C2130" s="20" t="inlineStr">
        <is>
          <t>Delivered</t>
        </is>
      </c>
      <c r="D2130" s="20" t="inlineStr">
        <is>
          <t>128-17949765765753186</t>
        </is>
      </c>
      <c r="E2130" s="20" t="inlineStr">
        <is>
          <t>Delivered</t>
        </is>
      </c>
      <c r="F2130" s="20" t="inlineStr">
        <is>
          <t>LV22W21</t>
        </is>
      </c>
      <c r="G21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30" s="20" t="inlineStr">
        <is>
          <t>1 pieza</t>
        </is>
      </c>
      <c r="I2130" s="20" t="n">
        <v>1</v>
      </c>
      <c r="J2130" s="21" t="n">
        <v>73</v>
      </c>
      <c r="K2130" s="21" t="n">
        <v>25.75</v>
      </c>
      <c r="L2130" s="21" t="n">
        <v>25.86</v>
      </c>
      <c r="M2130" s="21" t="n">
        <v>0</v>
      </c>
      <c r="N2130" s="21">
        <f>K2130*0.08+L2130*0.08</f>
        <v/>
      </c>
      <c r="O2130" s="21">
        <f>-(K2130*0.025+L2130*0.025)</f>
        <v/>
      </c>
      <c r="P2130" s="21">
        <f>32</f>
        <v/>
      </c>
      <c r="Q2130" s="21">
        <f>J2130+L2130+N2130+O2130-P2130-M2130</f>
        <v/>
      </c>
    </row>
    <row r="2131">
      <c r="A2131" s="20" t="inlineStr">
        <is>
          <t>5.15-5.21</t>
        </is>
      </c>
      <c r="B2131" s="20" t="inlineStr">
        <is>
          <t>PO-128-18242385690231315</t>
        </is>
      </c>
      <c r="C2131" s="20" t="inlineStr">
        <is>
          <t>Delivered</t>
        </is>
      </c>
      <c r="D2131" s="20" t="inlineStr">
        <is>
          <t>128-18242396175991315</t>
        </is>
      </c>
      <c r="E2131" s="20" t="inlineStr">
        <is>
          <t>Delivered</t>
        </is>
      </c>
      <c r="F2131" s="20" t="inlineStr">
        <is>
          <t>R18W30MM20</t>
        </is>
      </c>
      <c r="G2131" s="20" t="inlineStr">
        <is>
          <t>TIANLAI Reflector LED 20W (1800LM) y 30W (2700LM) Vida Útil 50,000 Horas Ángulo 220° Eficiente Energía Instalación Fácil para Interior y Exterior</t>
        </is>
      </c>
      <c r="H2131" s="20" t="inlineStr">
        <is>
          <t>1 pieza</t>
        </is>
      </c>
      <c r="I2131" s="20" t="n">
        <v>1</v>
      </c>
      <c r="J2131" s="21" t="n">
        <v>35</v>
      </c>
      <c r="K2131" s="21" t="n">
        <v>30.04</v>
      </c>
      <c r="L2131" s="21" t="n">
        <v>25.86</v>
      </c>
      <c r="M2131" s="21" t="n">
        <v>0</v>
      </c>
      <c r="N2131" s="21">
        <f>K2131*0.08+L2131*0.08</f>
        <v/>
      </c>
      <c r="O2131" s="21">
        <f>-(K2131*0.025+L2131*0.025)</f>
        <v/>
      </c>
      <c r="P2131" s="21">
        <f>32</f>
        <v/>
      </c>
      <c r="Q2131" s="21">
        <f>J2131+L2131+N2131+O2131-P2131-M2131</f>
        <v/>
      </c>
    </row>
    <row r="2132">
      <c r="A2132" s="20" t="inlineStr">
        <is>
          <t>5.15-5.21</t>
        </is>
      </c>
      <c r="B2132" s="20" t="inlineStr">
        <is>
          <t>PO-128-18399656021110504</t>
        </is>
      </c>
      <c r="C2132" s="20" t="inlineStr">
        <is>
          <t>Delivered</t>
        </is>
      </c>
      <c r="D2132" s="20" t="inlineStr">
        <is>
          <t>128-18399697964150504</t>
        </is>
      </c>
      <c r="E2132" s="20" t="inlineStr">
        <is>
          <t>Delivered</t>
        </is>
      </c>
      <c r="F2132" s="20" t="inlineStr">
        <is>
          <t>LV34W13</t>
        </is>
      </c>
      <c r="G2132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2132" s="20" t="inlineStr">
        <is>
          <t>1 pieza</t>
        </is>
      </c>
      <c r="I2132" s="20" t="n">
        <v>1</v>
      </c>
      <c r="J2132" s="21" t="n">
        <v>240.52</v>
      </c>
      <c r="K2132" s="21" t="n">
        <v>299.19</v>
      </c>
      <c r="L2132" s="21" t="n">
        <v>0</v>
      </c>
      <c r="M2132" s="21" t="n">
        <v>0</v>
      </c>
      <c r="N2132" s="21">
        <f>K2132*0.08+L2132*0.08</f>
        <v/>
      </c>
      <c r="O2132" s="21">
        <f>-(K2132*0.025+L2132*0.025)</f>
        <v/>
      </c>
      <c r="P2132" s="21">
        <f>32</f>
        <v/>
      </c>
      <c r="Q2132" s="21">
        <f>J2132+L2132+N2132+O2132-P2132-M2132</f>
        <v/>
      </c>
    </row>
    <row r="2133">
      <c r="A2133" s="20" t="inlineStr">
        <is>
          <t>5.15-5.21</t>
        </is>
      </c>
      <c r="B2133" s="20" t="inlineStr">
        <is>
          <t>PO-128-18552046746230620</t>
        </is>
      </c>
      <c r="C2133" s="20" t="inlineStr">
        <is>
          <t>Delivered</t>
        </is>
      </c>
      <c r="D2133" s="20" t="inlineStr">
        <is>
          <t>128-18552077220470620</t>
        </is>
      </c>
      <c r="E2133" s="20" t="inlineStr">
        <is>
          <t>Delivered</t>
        </is>
      </c>
      <c r="F2133" s="20" t="inlineStr">
        <is>
          <t>LV54W25</t>
        </is>
      </c>
      <c r="G213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133" s="20" t="inlineStr">
        <is>
          <t>Blanco</t>
        </is>
      </c>
      <c r="I2133" s="20" t="n">
        <v>3</v>
      </c>
      <c r="J2133" s="21" t="n">
        <v>234</v>
      </c>
      <c r="K2133" s="21" t="n">
        <v>239.46</v>
      </c>
      <c r="L2133" s="21" t="n">
        <v>0</v>
      </c>
      <c r="M2133" s="21" t="n">
        <v>0</v>
      </c>
      <c r="N2133" s="21">
        <f>K2133*0.08+L2133*0.08</f>
        <v/>
      </c>
      <c r="O2133" s="21">
        <f>-(K2133*0.025+L2133*0.025)</f>
        <v/>
      </c>
      <c r="P2133" s="21">
        <f>32</f>
        <v/>
      </c>
      <c r="Q2133" s="21">
        <f>J2133+L2133+N2133+O2133-P2133-M2133</f>
        <v/>
      </c>
    </row>
    <row r="2134">
      <c r="A2134" s="20" t="inlineStr">
        <is>
          <t>5.15-5.21</t>
        </is>
      </c>
      <c r="B2134" s="20" t="inlineStr">
        <is>
          <t>PO-128-18324784312951846</t>
        </is>
      </c>
      <c r="C2134" s="20" t="inlineStr">
        <is>
          <t>Delivered</t>
        </is>
      </c>
      <c r="D2134" s="20" t="inlineStr">
        <is>
          <t>128-18324773827191846</t>
        </is>
      </c>
      <c r="E2134" s="20" t="inlineStr">
        <is>
          <t>Delivered</t>
        </is>
      </c>
      <c r="F2134" s="20" t="inlineStr">
        <is>
          <t>M10</t>
        </is>
      </c>
      <c r="G2134" s="20" t="inlineStr">
        <is>
          <t>Pantalla de Batería Clara HD LED - Auriculares Inalámbricos TWS, Estuche con 6 Recargas, 5h de Uso, 4 Micrófonos CVC8.0 con Reducción de Ruido y Sonido HiFi</t>
        </is>
      </c>
      <c r="H2134" s="20" t="inlineStr">
        <is>
          <t>1 pieza</t>
        </is>
      </c>
      <c r="I2134" s="20" t="n">
        <v>2</v>
      </c>
      <c r="J2134" s="21" t="n">
        <v>86</v>
      </c>
      <c r="K2134" s="21" t="n">
        <v>96.40000000000001</v>
      </c>
      <c r="L2134" s="21" t="n">
        <v>25.86</v>
      </c>
      <c r="M2134" s="21" t="n">
        <v>0</v>
      </c>
      <c r="N2134" s="21">
        <f>K2134*0.08+L2134*0.08</f>
        <v/>
      </c>
      <c r="O2134" s="21">
        <f>-(K2134*0.025+L2134*0.025)</f>
        <v/>
      </c>
      <c r="P2134" s="21">
        <f>32</f>
        <v/>
      </c>
      <c r="Q2134" s="21">
        <f>J2134+L2134+N2134+O2134-P2134-M2134</f>
        <v/>
      </c>
    </row>
    <row r="2135">
      <c r="A2135" s="20" t="inlineStr">
        <is>
          <t>5.15-5.21</t>
        </is>
      </c>
      <c r="B2135" s="20" t="inlineStr">
        <is>
          <t>PO-128-18199693051512592</t>
        </is>
      </c>
      <c r="C2135" s="20" t="inlineStr">
        <is>
          <t>Delivered</t>
        </is>
      </c>
      <c r="D2135" s="20" t="inlineStr">
        <is>
          <t>128-18199745480312592</t>
        </is>
      </c>
      <c r="E2135" s="20" t="inlineStr">
        <is>
          <t>Delivered</t>
        </is>
      </c>
      <c r="F2135" s="20" t="inlineStr">
        <is>
          <t>B03W10-10PZS</t>
        </is>
      </c>
      <c r="G21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135" s="20" t="inlineStr">
        <is>
          <t>10 piezas</t>
        </is>
      </c>
      <c r="I2135" s="20" t="n">
        <v>1</v>
      </c>
      <c r="J2135" s="21" t="n">
        <v>62</v>
      </c>
      <c r="K2135" s="21" t="n">
        <v>66.98999999999999</v>
      </c>
      <c r="L2135" s="21" t="n">
        <v>25.86</v>
      </c>
      <c r="M2135" s="21" t="n">
        <v>0</v>
      </c>
      <c r="N2135" s="21">
        <f>K2135*0.08+L2135*0.08</f>
        <v/>
      </c>
      <c r="O2135" s="21">
        <f>-(K2135*0.025+L2135*0.025)</f>
        <v/>
      </c>
      <c r="P2135" s="21">
        <f>32</f>
        <v/>
      </c>
      <c r="Q2135" s="21">
        <f>J2135+L2135+N2135+O2135-P2135-M2135</f>
        <v/>
      </c>
    </row>
    <row r="2136">
      <c r="A2136" s="20" t="inlineStr">
        <is>
          <t>5.15-5.21</t>
        </is>
      </c>
      <c r="B2136" s="20" t="inlineStr">
        <is>
          <t>PO-128-17881537485433528</t>
        </is>
      </c>
      <c r="C2136" s="20" t="inlineStr">
        <is>
          <t>Delivered</t>
        </is>
      </c>
      <c r="D2136" s="20" t="inlineStr">
        <is>
          <t>128-17881579428473528</t>
        </is>
      </c>
      <c r="E2136" s="20" t="inlineStr">
        <is>
          <t>Delivered</t>
        </is>
      </c>
      <c r="F2136" s="20" t="inlineStr">
        <is>
          <t>LV22W21</t>
        </is>
      </c>
      <c r="G21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36" s="20" t="inlineStr">
        <is>
          <t>1 pieza</t>
        </is>
      </c>
      <c r="I2136" s="20" t="n">
        <v>1</v>
      </c>
      <c r="J2136" s="21" t="n">
        <v>73</v>
      </c>
      <c r="K2136" s="21" t="n">
        <v>77.48999999999999</v>
      </c>
      <c r="L2136" s="21" t="n">
        <v>25.86</v>
      </c>
      <c r="M2136" s="21" t="n">
        <v>0</v>
      </c>
      <c r="N2136" s="21">
        <f>K2136*0.08+L2136*0.08</f>
        <v/>
      </c>
      <c r="O2136" s="21">
        <f>-(K2136*0.025+L2136*0.025)</f>
        <v/>
      </c>
      <c r="P2136" s="21">
        <f>32</f>
        <v/>
      </c>
      <c r="Q2136" s="21">
        <f>J2136+L2136+N2136+O2136-P2136-M2136</f>
        <v/>
      </c>
    </row>
    <row r="2137">
      <c r="A2137" s="20" t="inlineStr">
        <is>
          <t>5.15-5.21</t>
        </is>
      </c>
      <c r="B2137" s="20" t="inlineStr">
        <is>
          <t>PO-128-17991810417273961</t>
        </is>
      </c>
      <c r="C2137" s="20" t="inlineStr">
        <is>
          <t>Delivered</t>
        </is>
      </c>
      <c r="D2137" s="20" t="inlineStr">
        <is>
          <t>128-17991878574713961</t>
        </is>
      </c>
      <c r="E2137" s="20" t="inlineStr">
        <is>
          <t>Delivered</t>
        </is>
      </c>
      <c r="F2137" s="20" t="inlineStr">
        <is>
          <t>LE27M20W24</t>
        </is>
      </c>
      <c r="G2137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2137" s="20" t="inlineStr">
        <is>
          <t>24W/2000LM</t>
        </is>
      </c>
      <c r="I2137" s="20" t="n">
        <v>1</v>
      </c>
      <c r="J2137" s="21" t="n">
        <v>72</v>
      </c>
      <c r="K2137" s="21" t="n">
        <v>42.28</v>
      </c>
      <c r="L2137" s="21" t="n">
        <v>25.86</v>
      </c>
      <c r="M2137" s="21" t="n">
        <v>0</v>
      </c>
      <c r="N2137" s="21">
        <f>K2137*0.08+L2137*0.08</f>
        <v/>
      </c>
      <c r="O2137" s="21">
        <f>-(K2137*0.025+L2137*0.025)</f>
        <v/>
      </c>
      <c r="P2137" s="21">
        <f>32</f>
        <v/>
      </c>
      <c r="Q2137" s="21">
        <f>J2137+L2137+N2137+O2137-P2137-M2137</f>
        <v/>
      </c>
    </row>
    <row r="2138">
      <c r="A2138" s="20" t="inlineStr">
        <is>
          <t>5.15-5.21</t>
        </is>
      </c>
      <c r="B2138" s="20" t="inlineStr">
        <is>
          <t>PO-128-17922553221753284</t>
        </is>
      </c>
      <c r="C2138" s="20" t="inlineStr">
        <is>
          <t>Delivered</t>
        </is>
      </c>
      <c r="D2138" s="20" t="inlineStr">
        <is>
          <t>128-17922490307193284</t>
        </is>
      </c>
      <c r="E2138" s="20" t="inlineStr">
        <is>
          <t>Delivered</t>
        </is>
      </c>
      <c r="F2138" s="20" t="inlineStr">
        <is>
          <t>LV54W25</t>
        </is>
      </c>
      <c r="G213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138" s="20" t="inlineStr">
        <is>
          <t>Blanco</t>
        </is>
      </c>
      <c r="I2138" s="20" t="n">
        <v>1</v>
      </c>
      <c r="J2138" s="21" t="n">
        <v>78</v>
      </c>
      <c r="K2138" s="21" t="n">
        <v>80.70999999999999</v>
      </c>
      <c r="L2138" s="21" t="n">
        <v>25.86</v>
      </c>
      <c r="M2138" s="21" t="n">
        <v>0</v>
      </c>
      <c r="N2138" s="21">
        <f>K2138*0.08+L2138*0.08</f>
        <v/>
      </c>
      <c r="O2138" s="21">
        <f>-(K2138*0.025+L2138*0.025)</f>
        <v/>
      </c>
      <c r="P2138" s="21">
        <f>32</f>
        <v/>
      </c>
      <c r="Q2138" s="21">
        <f>J2138+L2138+N2138+O2138-P2138-M2138</f>
        <v/>
      </c>
    </row>
    <row r="2139">
      <c r="A2139" s="20" t="inlineStr">
        <is>
          <t>5.15-5.21</t>
        </is>
      </c>
      <c r="B2139" s="20" t="inlineStr">
        <is>
          <t>PO-128-18439905884790200</t>
        </is>
      </c>
      <c r="C2139" s="20" t="inlineStr">
        <is>
          <t>Delivered</t>
        </is>
      </c>
      <c r="D2139" s="20" t="inlineStr">
        <is>
          <t>128-18439863941750200</t>
        </is>
      </c>
      <c r="E2139" s="20" t="inlineStr">
        <is>
          <t>Delivered</t>
        </is>
      </c>
      <c r="F2139" s="20" t="inlineStr">
        <is>
          <t>LV54W25</t>
        </is>
      </c>
      <c r="G213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139" s="20" t="inlineStr">
        <is>
          <t>Blanco</t>
        </is>
      </c>
      <c r="I2139" s="20" t="n">
        <v>1</v>
      </c>
      <c r="J2139" s="21" t="n">
        <v>78</v>
      </c>
      <c r="K2139" s="21" t="n">
        <v>79.81999999999999</v>
      </c>
      <c r="L2139" s="21" t="n">
        <v>25.86</v>
      </c>
      <c r="M2139" s="21" t="n">
        <v>0</v>
      </c>
      <c r="N2139" s="21">
        <f>K2139*0.08+L2139*0.08</f>
        <v/>
      </c>
      <c r="O2139" s="21">
        <f>-(K2139*0.025+L2139*0.025)</f>
        <v/>
      </c>
      <c r="P2139" s="21">
        <f>32</f>
        <v/>
      </c>
      <c r="Q2139" s="21">
        <f>J2139+L2139+N2139+O2139-P2139-M2139</f>
        <v/>
      </c>
    </row>
    <row r="2140">
      <c r="A2140" s="20" t="inlineStr">
        <is>
          <t>5.15-5.21</t>
        </is>
      </c>
      <c r="B2140" s="20" t="inlineStr">
        <is>
          <t>PO-128-18364934287991545</t>
        </is>
      </c>
      <c r="C2140" s="20" t="inlineStr">
        <is>
          <t>Delivered</t>
        </is>
      </c>
      <c r="D2140" s="20" t="inlineStr">
        <is>
          <t>128-18365002445431545</t>
        </is>
      </c>
      <c r="E2140" s="20" t="inlineStr">
        <is>
          <t>Delivered</t>
        </is>
      </c>
      <c r="F2140" s="20" t="inlineStr">
        <is>
          <t>LV22W21</t>
        </is>
      </c>
      <c r="G21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40" s="20" t="inlineStr">
        <is>
          <t>1 pieza</t>
        </is>
      </c>
      <c r="I2140" s="20" t="n">
        <v>1</v>
      </c>
      <c r="J2140" s="21" t="n">
        <v>73</v>
      </c>
      <c r="K2140" s="21" t="n">
        <v>77.48999999999999</v>
      </c>
      <c r="L2140" s="21" t="n">
        <v>25.86</v>
      </c>
      <c r="M2140" s="21" t="n">
        <v>0</v>
      </c>
      <c r="N2140" s="21">
        <f>K2140*0.08+L2140*0.08</f>
        <v/>
      </c>
      <c r="O2140" s="21">
        <f>-(K2140*0.025+L2140*0.025)</f>
        <v/>
      </c>
      <c r="P2140" s="21">
        <f>32</f>
        <v/>
      </c>
      <c r="Q2140" s="21">
        <f>J2140+L2140+N2140+O2140-P2140-M2140</f>
        <v/>
      </c>
    </row>
    <row r="2141">
      <c r="A2141" s="20" t="inlineStr">
        <is>
          <t>5.15-5.21</t>
        </is>
      </c>
      <c r="B2141" s="20" t="inlineStr">
        <is>
          <t>PO-128-18294585365111130</t>
        </is>
      </c>
      <c r="C2141" s="20" t="inlineStr">
        <is>
          <t>Delivered</t>
        </is>
      </c>
      <c r="D2141" s="20" t="inlineStr">
        <is>
          <t>128-18294690222711130</t>
        </is>
      </c>
      <c r="E2141" s="20" t="inlineStr">
        <is>
          <t>Delivered</t>
        </is>
      </c>
      <c r="F2141" s="20" t="inlineStr">
        <is>
          <t>VET15W01</t>
        </is>
      </c>
      <c r="G2141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2141" s="20" t="inlineStr">
        <is>
          <t>Blanco</t>
        </is>
      </c>
      <c r="I2141" s="20" t="n">
        <v>3</v>
      </c>
      <c r="J2141" s="21" t="n">
        <v>153</v>
      </c>
      <c r="K2141" s="21" t="n">
        <v>178.15</v>
      </c>
      <c r="L2141" s="21" t="n">
        <v>25.86</v>
      </c>
      <c r="M2141" s="21" t="n">
        <v>0</v>
      </c>
      <c r="N2141" s="21">
        <f>K2141*0.08+L2141*0.08</f>
        <v/>
      </c>
      <c r="O2141" s="21">
        <f>-(K2141*0.025+L2141*0.025)</f>
        <v/>
      </c>
      <c r="P2141" s="21">
        <f>32</f>
        <v/>
      </c>
      <c r="Q2141" s="21">
        <f>J2141+L2141+N2141+O2141-P2141-M2141</f>
        <v/>
      </c>
    </row>
    <row r="2142">
      <c r="A2142" s="20" t="inlineStr">
        <is>
          <t>5.15-5.21</t>
        </is>
      </c>
      <c r="B2142" s="20" t="inlineStr">
        <is>
          <t>PO-128-18314566021752037</t>
        </is>
      </c>
      <c r="C2142" s="20" t="inlineStr">
        <is>
          <t>Delivered</t>
        </is>
      </c>
      <c r="D2142" s="20" t="inlineStr">
        <is>
          <t>128-18314524078712037</t>
        </is>
      </c>
      <c r="E2142" s="20" t="inlineStr">
        <is>
          <t>Delivered</t>
        </is>
      </c>
      <c r="F2142" s="20" t="inlineStr">
        <is>
          <t>B03W10-10PZS</t>
        </is>
      </c>
      <c r="G21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142" s="20" t="inlineStr">
        <is>
          <t>10 piezas</t>
        </is>
      </c>
      <c r="I2142" s="20" t="n">
        <v>2</v>
      </c>
      <c r="J2142" s="21" t="n">
        <v>124</v>
      </c>
      <c r="K2142" s="21" t="n">
        <v>133.98</v>
      </c>
      <c r="L2142" s="21" t="n">
        <v>25.86</v>
      </c>
      <c r="M2142" s="21" t="n">
        <v>0</v>
      </c>
      <c r="N2142" s="21">
        <f>K2142*0.08+L2142*0.08</f>
        <v/>
      </c>
      <c r="O2142" s="21">
        <f>-(K2142*0.025+L2142*0.025)</f>
        <v/>
      </c>
      <c r="P2142" s="21">
        <f>32</f>
        <v/>
      </c>
      <c r="Q2142" s="21">
        <f>J2142+L2142+N2142+O2142-P2142-M2142</f>
        <v/>
      </c>
    </row>
    <row r="2143">
      <c r="A2143" s="20" t="inlineStr">
        <is>
          <t>5.15-5.21</t>
        </is>
      </c>
      <c r="B2143" s="20" t="inlineStr">
        <is>
          <t>PO-128-18336298414711906</t>
        </is>
      </c>
      <c r="C2143" s="20" t="inlineStr">
        <is>
          <t>Delivered</t>
        </is>
      </c>
      <c r="D2143" s="20" t="inlineStr">
        <is>
          <t>128-18336256471671906</t>
        </is>
      </c>
      <c r="E2143" s="20" t="inlineStr">
        <is>
          <t>Delivered</t>
        </is>
      </c>
      <c r="F2143" s="20" t="inlineStr">
        <is>
          <t>LV22W21</t>
        </is>
      </c>
      <c r="G21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43" s="20" t="inlineStr">
        <is>
          <t>1 pieza</t>
        </is>
      </c>
      <c r="I2143" s="20" t="n">
        <v>1</v>
      </c>
      <c r="J2143" s="21" t="n">
        <v>73</v>
      </c>
      <c r="K2143" s="21" t="n">
        <v>86.09</v>
      </c>
      <c r="L2143" s="21" t="n">
        <v>25.86</v>
      </c>
      <c r="M2143" s="21" t="n">
        <v>0</v>
      </c>
      <c r="N2143" s="21">
        <f>K2143*0.08+L2143*0.08</f>
        <v/>
      </c>
      <c r="O2143" s="21">
        <f>-(K2143*0.025+L2143*0.025)</f>
        <v/>
      </c>
      <c r="P2143" s="21">
        <f>32</f>
        <v/>
      </c>
      <c r="Q2143" s="21">
        <f>J2143+L2143+N2143+O2143-P2143-M2143</f>
        <v/>
      </c>
    </row>
    <row r="2144">
      <c r="A2144" s="20" t="inlineStr">
        <is>
          <t>5.15-5.21</t>
        </is>
      </c>
      <c r="B2144" s="20" t="inlineStr">
        <is>
          <t>PO-128-17876710687353495</t>
        </is>
      </c>
      <c r="C2144" s="20" t="inlineStr">
        <is>
          <t>Delivered</t>
        </is>
      </c>
      <c r="D2144" s="20" t="inlineStr">
        <is>
          <t>128-17876752630393495</t>
        </is>
      </c>
      <c r="E2144" s="20" t="inlineStr">
        <is>
          <t>Delivered</t>
        </is>
      </c>
      <c r="F2144" s="20" t="inlineStr">
        <is>
          <t>LV54W25</t>
        </is>
      </c>
      <c r="G214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144" s="20" t="inlineStr">
        <is>
          <t>Blanco</t>
        </is>
      </c>
      <c r="I2144" s="20" t="n">
        <v>3</v>
      </c>
      <c r="J2144" s="21" t="n">
        <v>234</v>
      </c>
      <c r="K2144" s="21" t="n">
        <v>242.13</v>
      </c>
      <c r="L2144" s="21" t="n">
        <v>0</v>
      </c>
      <c r="M2144" s="21" t="n">
        <v>0</v>
      </c>
      <c r="N2144" s="21">
        <f>K2144*0.08+L2144*0.08</f>
        <v/>
      </c>
      <c r="O2144" s="21">
        <f>-(K2144*0.025+L2144*0.025)</f>
        <v/>
      </c>
      <c r="P2144" s="21">
        <f>32</f>
        <v/>
      </c>
      <c r="Q2144" s="21">
        <f>J2144+L2144+N2144+O2144-P2144-M2144</f>
        <v/>
      </c>
    </row>
    <row r="2145">
      <c r="A2145" s="20" t="inlineStr">
        <is>
          <t>5.15-5.21</t>
        </is>
      </c>
      <c r="B2145" s="20" t="inlineStr">
        <is>
          <t>PO-128-17989916616313906</t>
        </is>
      </c>
      <c r="C2145" s="20" t="inlineStr">
        <is>
          <t>Delivered</t>
        </is>
      </c>
      <c r="D2145" s="20" t="inlineStr">
        <is>
          <t>128-17989891712633906</t>
        </is>
      </c>
      <c r="E2145" s="20" t="inlineStr">
        <is>
          <t>Delivered</t>
        </is>
      </c>
      <c r="F2145" s="20" t="inlineStr">
        <is>
          <t>LV22W21</t>
        </is>
      </c>
      <c r="G21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45" s="20" t="inlineStr">
        <is>
          <t>1 pieza</t>
        </is>
      </c>
      <c r="I2145" s="20" t="n">
        <v>1</v>
      </c>
      <c r="J2145" s="21" t="n">
        <v>72</v>
      </c>
      <c r="K2145" s="21" t="n">
        <v>69.13</v>
      </c>
      <c r="L2145" s="21" t="n">
        <v>25.86</v>
      </c>
      <c r="M2145" s="21" t="n">
        <v>0</v>
      </c>
      <c r="N2145" s="21">
        <f>K2145*0.08+L2145*0.08</f>
        <v/>
      </c>
      <c r="O2145" s="21">
        <f>-(K2145*0.025+L2145*0.025)</f>
        <v/>
      </c>
      <c r="P2145" s="21">
        <f>32</f>
        <v/>
      </c>
      <c r="Q2145" s="21">
        <f>J2145+L2145+N2145+O2145-P2145-M2145</f>
        <v/>
      </c>
    </row>
    <row r="2146">
      <c r="A2146" s="20" t="inlineStr">
        <is>
          <t>5.15-5.21</t>
        </is>
      </c>
      <c r="B2146" s="20" t="inlineStr">
        <is>
          <t>PO-128-18474863790710952</t>
        </is>
      </c>
      <c r="C2146" s="20" t="inlineStr">
        <is>
          <t>Delivered</t>
        </is>
      </c>
      <c r="D2146" s="20" t="inlineStr">
        <is>
          <t>128-18474776300150952</t>
        </is>
      </c>
      <c r="E2146" s="20" t="inlineStr">
        <is>
          <t>Delivered</t>
        </is>
      </c>
      <c r="F2146" s="20" t="inlineStr">
        <is>
          <t>LV22W21</t>
        </is>
      </c>
      <c r="G21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46" s="20" t="inlineStr">
        <is>
          <t>1 pieza</t>
        </is>
      </c>
      <c r="I2146" s="20" t="n">
        <v>4</v>
      </c>
      <c r="J2146" s="21" t="n">
        <v>288</v>
      </c>
      <c r="K2146" s="21" t="n">
        <v>306.32</v>
      </c>
      <c r="L2146" s="21" t="n">
        <v>0</v>
      </c>
      <c r="M2146" s="21" t="n">
        <v>0</v>
      </c>
      <c r="N2146" s="21">
        <f>K2146*0.08+L2146*0.08</f>
        <v/>
      </c>
      <c r="O2146" s="21">
        <f>-(K2146*0.025+L2146*0.025)</f>
        <v/>
      </c>
      <c r="P2146" s="21">
        <f>32</f>
        <v/>
      </c>
      <c r="Q2146" s="21">
        <f>J2146+L2146+N2146+O2146-P2146-M2146</f>
        <v/>
      </c>
    </row>
    <row r="2147">
      <c r="A2147" s="20" t="inlineStr">
        <is>
          <t>5.15-5.21</t>
        </is>
      </c>
      <c r="B2147" s="20" t="inlineStr">
        <is>
          <t>PO-128-18262507797111195</t>
        </is>
      </c>
      <c r="C2147" s="20" t="inlineStr">
        <is>
          <t>Delivered</t>
        </is>
      </c>
      <c r="D2147" s="20" t="inlineStr">
        <is>
          <t>128-18262520904311195</t>
        </is>
      </c>
      <c r="E2147" s="20" t="inlineStr">
        <is>
          <t>Delivered</t>
        </is>
      </c>
      <c r="F2147" s="20" t="inlineStr">
        <is>
          <t>LV22W21</t>
        </is>
      </c>
      <c r="G21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47" s="20" t="inlineStr">
        <is>
          <t>1 pieza</t>
        </is>
      </c>
      <c r="I2147" s="20" t="n">
        <v>1</v>
      </c>
      <c r="J2147" s="21" t="n">
        <v>72</v>
      </c>
      <c r="K2147" s="21" t="n">
        <v>76.58</v>
      </c>
      <c r="L2147" s="21" t="n">
        <v>25.86</v>
      </c>
      <c r="M2147" s="21" t="n">
        <v>0</v>
      </c>
      <c r="N2147" s="21">
        <f>K2147*0.08+L2147*0.08</f>
        <v/>
      </c>
      <c r="O2147" s="21">
        <f>-(K2147*0.025+L2147*0.025)</f>
        <v/>
      </c>
      <c r="P2147" s="21">
        <f>32</f>
        <v/>
      </c>
      <c r="Q2147" s="21">
        <f>J2147+L2147+N2147+O2147-P2147-M2147</f>
        <v/>
      </c>
    </row>
    <row r="2148">
      <c r="A2148" s="20" t="inlineStr">
        <is>
          <t>5.15-5.21</t>
        </is>
      </c>
      <c r="B2148" s="20" t="inlineStr">
        <is>
          <t>PO-128-18002471434873769</t>
        </is>
      </c>
      <c r="C2148" s="20" t="inlineStr">
        <is>
          <t>Delivered</t>
        </is>
      </c>
      <c r="D2148" s="20" t="inlineStr">
        <is>
          <t>128-18002474056313769</t>
        </is>
      </c>
      <c r="E2148" s="20" t="inlineStr">
        <is>
          <t>Delivered</t>
        </is>
      </c>
      <c r="F2148" s="20" t="inlineStr">
        <is>
          <t>LV22W21</t>
        </is>
      </c>
      <c r="G21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48" s="20" t="inlineStr">
        <is>
          <t>1 pieza</t>
        </is>
      </c>
      <c r="I2148" s="20" t="n">
        <v>1</v>
      </c>
      <c r="J2148" s="21" t="n">
        <v>72</v>
      </c>
      <c r="K2148" s="21" t="n">
        <v>76.58</v>
      </c>
      <c r="L2148" s="21" t="n">
        <v>25.86</v>
      </c>
      <c r="M2148" s="21" t="n">
        <v>0</v>
      </c>
      <c r="N2148" s="21">
        <f>K2148*0.08+L2148*0.08</f>
        <v/>
      </c>
      <c r="O2148" s="21">
        <f>-(K2148*0.025+L2148*0.025)</f>
        <v/>
      </c>
      <c r="P2148" s="21">
        <f>32</f>
        <v/>
      </c>
      <c r="Q2148" s="21">
        <f>J2148+L2148+N2148+O2148-P2148-M2148</f>
        <v/>
      </c>
    </row>
    <row r="2149">
      <c r="A2149" s="20" t="inlineStr">
        <is>
          <t>5.15-5.21</t>
        </is>
      </c>
      <c r="B2149" s="20" t="inlineStr">
        <is>
          <t>PO-128-17871774300793458</t>
        </is>
      </c>
      <c r="C2149" s="20" t="inlineStr">
        <is>
          <t>Delivered</t>
        </is>
      </c>
      <c r="D2149" s="20" t="inlineStr">
        <is>
          <t>128-17871826729593458</t>
        </is>
      </c>
      <c r="E2149" s="20" t="inlineStr">
        <is>
          <t>Delivered</t>
        </is>
      </c>
      <c r="F2149" s="20" t="inlineStr">
        <is>
          <t>LV22W21</t>
        </is>
      </c>
      <c r="G21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49" s="20" t="inlineStr">
        <is>
          <t>1 pieza</t>
        </is>
      </c>
      <c r="I2149" s="20" t="n">
        <v>1</v>
      </c>
      <c r="J2149" s="21" t="n">
        <v>72</v>
      </c>
      <c r="K2149" s="21" t="n">
        <v>85.09</v>
      </c>
      <c r="L2149" s="21" t="n">
        <v>25.86</v>
      </c>
      <c r="M2149" s="21" t="n">
        <v>0</v>
      </c>
      <c r="N2149" s="21">
        <f>K2149*0.08+L2149*0.08</f>
        <v/>
      </c>
      <c r="O2149" s="21">
        <f>-(K2149*0.025+L2149*0.025)</f>
        <v/>
      </c>
      <c r="P2149" s="21">
        <f>32</f>
        <v/>
      </c>
      <c r="Q2149" s="21">
        <f>J2149+L2149+N2149+O2149-P2149-M2149</f>
        <v/>
      </c>
    </row>
    <row r="2150">
      <c r="A2150" s="20" t="inlineStr">
        <is>
          <t>5.15-5.21</t>
        </is>
      </c>
      <c r="B2150" s="20" t="inlineStr">
        <is>
          <t>PO-128-18060282010232529</t>
        </is>
      </c>
      <c r="C2150" s="20" t="inlineStr">
        <is>
          <t>Delivered</t>
        </is>
      </c>
      <c r="D2150" s="20" t="inlineStr">
        <is>
          <t>128-18060219095672529</t>
        </is>
      </c>
      <c r="E2150" s="20" t="inlineStr">
        <is>
          <t>Delivered</t>
        </is>
      </c>
      <c r="F2150" s="20" t="inlineStr">
        <is>
          <t>LV22W21</t>
        </is>
      </c>
      <c r="G21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50" s="20" t="inlineStr">
        <is>
          <t>1 pieza</t>
        </is>
      </c>
      <c r="I2150" s="20" t="n">
        <v>1</v>
      </c>
      <c r="J2150" s="21" t="n">
        <v>72</v>
      </c>
      <c r="K2150" s="21" t="n">
        <v>76.58</v>
      </c>
      <c r="L2150" s="21" t="n">
        <v>25.86</v>
      </c>
      <c r="M2150" s="21" t="n">
        <v>0</v>
      </c>
      <c r="N2150" s="21">
        <f>K2150*0.08+L2150*0.08</f>
        <v/>
      </c>
      <c r="O2150" s="21">
        <f>-(K2150*0.025+L2150*0.025)</f>
        <v/>
      </c>
      <c r="P2150" s="21">
        <f>32</f>
        <v/>
      </c>
      <c r="Q2150" s="21">
        <f>J2150+L2150+N2150+O2150-P2150-M2150</f>
        <v/>
      </c>
    </row>
    <row r="2151">
      <c r="A2151" s="20" t="inlineStr">
        <is>
          <t>5.15-5.21</t>
        </is>
      </c>
      <c r="B2151" s="20" t="inlineStr">
        <is>
          <t>PO-128-18412196798070303</t>
        </is>
      </c>
      <c r="C2151" s="20" t="inlineStr">
        <is>
          <t>Delivered</t>
        </is>
      </c>
      <c r="D2151" s="20" t="inlineStr">
        <is>
          <t>128-18412186312310303</t>
        </is>
      </c>
      <c r="E2151" s="20" t="inlineStr">
        <is>
          <t>Delivered</t>
        </is>
      </c>
      <c r="F2151" s="20" t="inlineStr">
        <is>
          <t>LV22W21</t>
        </is>
      </c>
      <c r="G21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51" s="20" t="inlineStr">
        <is>
          <t>1 pieza</t>
        </is>
      </c>
      <c r="I2151" s="20" t="n">
        <v>1</v>
      </c>
      <c r="J2151" s="21" t="n">
        <v>72</v>
      </c>
      <c r="K2151" s="21" t="n">
        <v>61.27</v>
      </c>
      <c r="L2151" s="21" t="n">
        <v>25.86</v>
      </c>
      <c r="M2151" s="21" t="n">
        <v>0</v>
      </c>
      <c r="N2151" s="21">
        <f>K2151*0.08+L2151*0.08</f>
        <v/>
      </c>
      <c r="O2151" s="21">
        <f>-(K2151*0.025+L2151*0.025)</f>
        <v/>
      </c>
      <c r="P2151" s="21">
        <f>32</f>
        <v/>
      </c>
      <c r="Q2151" s="21">
        <f>J2151+L2151+N2151+O2151-P2151-M2151</f>
        <v/>
      </c>
    </row>
    <row r="2152">
      <c r="A2152" s="20" t="inlineStr">
        <is>
          <t>5.15-5.21</t>
        </is>
      </c>
      <c r="B2152" s="20" t="inlineStr">
        <is>
          <t>PO-128-18539785938550567</t>
        </is>
      </c>
      <c r="C2152" s="20" t="inlineStr">
        <is>
          <t>Delivered</t>
        </is>
      </c>
      <c r="D2152" s="20" t="inlineStr">
        <is>
          <t>128-18539806910070567</t>
        </is>
      </c>
      <c r="E2152" s="20" t="inlineStr">
        <is>
          <t>Delivered</t>
        </is>
      </c>
      <c r="F2152" s="20" t="inlineStr">
        <is>
          <t>LV22W21</t>
        </is>
      </c>
      <c r="G21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52" s="20" t="inlineStr">
        <is>
          <t>1 pieza</t>
        </is>
      </c>
      <c r="I2152" s="20" t="n">
        <v>1</v>
      </c>
      <c r="J2152" s="21" t="n">
        <v>72</v>
      </c>
      <c r="K2152" s="21" t="n">
        <v>62.64</v>
      </c>
      <c r="L2152" s="21" t="n">
        <v>25.86</v>
      </c>
      <c r="M2152" s="21" t="n">
        <v>0</v>
      </c>
      <c r="N2152" s="21">
        <f>K2152*0.08+L2152*0.08</f>
        <v/>
      </c>
      <c r="O2152" s="21">
        <f>-(K2152*0.025+L2152*0.025)</f>
        <v/>
      </c>
      <c r="P2152" s="21">
        <f>32</f>
        <v/>
      </c>
      <c r="Q2152" s="21">
        <f>J2152+L2152+N2152+O2152-P2152-M2152</f>
        <v/>
      </c>
    </row>
    <row r="2153">
      <c r="A2153" s="20" t="inlineStr">
        <is>
          <t>5.15-5.21</t>
        </is>
      </c>
      <c r="B2153" s="20" t="inlineStr">
        <is>
          <t>PO-128-18385532979830396</t>
        </is>
      </c>
      <c r="C2153" s="20" t="inlineStr">
        <is>
          <t>Delivered</t>
        </is>
      </c>
      <c r="D2153" s="20" t="inlineStr">
        <is>
          <t>128-18385574922870396</t>
        </is>
      </c>
      <c r="E2153" s="20" t="inlineStr">
        <is>
          <t>Delivered</t>
        </is>
      </c>
      <c r="F2153" s="20" t="inlineStr">
        <is>
          <t>LV22W21</t>
        </is>
      </c>
      <c r="G21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53" s="20" t="inlineStr">
        <is>
          <t>1 pieza</t>
        </is>
      </c>
      <c r="I2153" s="20" t="n">
        <v>9</v>
      </c>
      <c r="J2153" s="21" t="n">
        <v>648</v>
      </c>
      <c r="K2153" s="21" t="n">
        <v>689.22</v>
      </c>
      <c r="L2153" s="21" t="n">
        <v>0</v>
      </c>
      <c r="M2153" s="21" t="n">
        <v>0</v>
      </c>
      <c r="N2153" s="21">
        <f>K2153*0.08+L2153*0.08</f>
        <v/>
      </c>
      <c r="O2153" s="21">
        <f>-(K2153*0.025+L2153*0.025)</f>
        <v/>
      </c>
      <c r="P2153" s="21">
        <f>32</f>
        <v/>
      </c>
      <c r="Q2153" s="21">
        <f>J2153+L2153+N2153+O2153-P2153-M2153</f>
        <v/>
      </c>
    </row>
    <row r="2154">
      <c r="A2154" s="20" t="inlineStr">
        <is>
          <t>5.15-5.21</t>
        </is>
      </c>
      <c r="B2154" s="20" t="inlineStr">
        <is>
          <t>PO-128-18399363896950506</t>
        </is>
      </c>
      <c r="C2154" s="20" t="inlineStr">
        <is>
          <t>Delivered</t>
        </is>
      </c>
      <c r="D2154" s="20" t="inlineStr">
        <is>
          <t>128-18399403873910506</t>
        </is>
      </c>
      <c r="E2154" s="20" t="inlineStr">
        <is>
          <t>Delivered</t>
        </is>
      </c>
      <c r="F2154" s="20" t="inlineStr">
        <is>
          <t>LV22W21</t>
        </is>
      </c>
      <c r="G21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54" s="20" t="inlineStr">
        <is>
          <t>1 pieza</t>
        </is>
      </c>
      <c r="I2154" s="20" t="n">
        <v>1</v>
      </c>
      <c r="J2154" s="21" t="n">
        <v>72</v>
      </c>
      <c r="K2154" s="21" t="n">
        <v>76.58</v>
      </c>
      <c r="L2154" s="21" t="n">
        <v>25.86</v>
      </c>
      <c r="M2154" s="21" t="n">
        <v>0</v>
      </c>
      <c r="N2154" s="21">
        <f>K2154*0.08+L2154*0.08</f>
        <v/>
      </c>
      <c r="O2154" s="21">
        <f>-(K2154*0.025+L2154*0.025)</f>
        <v/>
      </c>
      <c r="P2154" s="21">
        <f>32</f>
        <v/>
      </c>
      <c r="Q2154" s="21">
        <f>J2154+L2154+N2154+O2154-P2154-M2154</f>
        <v/>
      </c>
    </row>
    <row r="2155">
      <c r="A2155" s="20" t="inlineStr">
        <is>
          <t>5.15-5.21</t>
        </is>
      </c>
      <c r="B2155" s="20" t="inlineStr">
        <is>
          <t>PO-128-18297970171511942</t>
        </is>
      </c>
      <c r="C2155" s="20" t="inlineStr">
        <is>
          <t>Delivered</t>
        </is>
      </c>
      <c r="D2155" s="20" t="inlineStr">
        <is>
          <t>128-18297949199991942</t>
        </is>
      </c>
      <c r="E2155" s="20" t="inlineStr">
        <is>
          <t>Delivered</t>
        </is>
      </c>
      <c r="F2155" s="20" t="inlineStr">
        <is>
          <t>LV22W21</t>
        </is>
      </c>
      <c r="G21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55" s="20" t="inlineStr">
        <is>
          <t>1 pieza</t>
        </is>
      </c>
      <c r="I2155" s="20" t="n">
        <v>1</v>
      </c>
      <c r="J2155" s="21" t="n">
        <v>72</v>
      </c>
      <c r="K2155" s="21" t="n">
        <v>76.58</v>
      </c>
      <c r="L2155" s="21" t="n">
        <v>25.86</v>
      </c>
      <c r="M2155" s="21" t="n">
        <v>0</v>
      </c>
      <c r="N2155" s="21">
        <f>K2155*0.08+L2155*0.08</f>
        <v/>
      </c>
      <c r="O2155" s="21">
        <f>-(K2155*0.025+L2155*0.025)</f>
        <v/>
      </c>
      <c r="P2155" s="21">
        <f>32</f>
        <v/>
      </c>
      <c r="Q2155" s="21">
        <f>J2155+L2155+N2155+O2155-P2155-M2155</f>
        <v/>
      </c>
    </row>
    <row r="2156">
      <c r="A2156" s="20" t="inlineStr">
        <is>
          <t>5.15-5.21</t>
        </is>
      </c>
      <c r="B2156" s="20" t="inlineStr">
        <is>
          <t>PO-128-18045803116152487</t>
        </is>
      </c>
      <c r="C2156" s="20" t="inlineStr">
        <is>
          <t>Delivered</t>
        </is>
      </c>
      <c r="D2156" s="20" t="inlineStr">
        <is>
          <t>128-18045761173112487</t>
        </is>
      </c>
      <c r="E2156" s="20" t="inlineStr">
        <is>
          <t>Delivered</t>
        </is>
      </c>
      <c r="F2156" s="20" t="inlineStr">
        <is>
          <t>LV22W21</t>
        </is>
      </c>
      <c r="G21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56" s="20" t="inlineStr">
        <is>
          <t>1 pieza</t>
        </is>
      </c>
      <c r="I2156" s="20" t="n">
        <v>1</v>
      </c>
      <c r="J2156" s="21" t="n">
        <v>72</v>
      </c>
      <c r="K2156" s="21" t="n">
        <v>61.27</v>
      </c>
      <c r="L2156" s="21" t="n">
        <v>25.86</v>
      </c>
      <c r="M2156" s="21" t="n">
        <v>0</v>
      </c>
      <c r="N2156" s="21">
        <f>K2156*0.08+L2156*0.08</f>
        <v/>
      </c>
      <c r="O2156" s="21">
        <f>-(K2156*0.025+L2156*0.025)</f>
        <v/>
      </c>
      <c r="P2156" s="21">
        <f>32</f>
        <v/>
      </c>
      <c r="Q2156" s="21">
        <f>J2156+L2156+N2156+O2156-P2156-M2156</f>
        <v/>
      </c>
    </row>
    <row r="2157">
      <c r="A2157" s="20" t="inlineStr">
        <is>
          <t>5.15-5.21</t>
        </is>
      </c>
      <c r="B2157" s="20" t="inlineStr">
        <is>
          <t>PO-128-18221578220151503</t>
        </is>
      </c>
      <c r="C2157" s="20" t="inlineStr">
        <is>
          <t>Delivered</t>
        </is>
      </c>
      <c r="D2157" s="20" t="inlineStr">
        <is>
          <t>128-18221630648951503</t>
        </is>
      </c>
      <c r="E2157" s="20" t="inlineStr">
        <is>
          <t>Delivered</t>
        </is>
      </c>
      <c r="F2157" s="20" t="inlineStr">
        <is>
          <t>LV22W21</t>
        </is>
      </c>
      <c r="G21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57" s="20" t="inlineStr">
        <is>
          <t>1 pieza</t>
        </is>
      </c>
      <c r="I2157" s="20" t="n">
        <v>4</v>
      </c>
      <c r="J2157" s="21" t="n">
        <v>288</v>
      </c>
      <c r="K2157" s="21" t="n">
        <v>340.36</v>
      </c>
      <c r="L2157" s="21" t="n">
        <v>0</v>
      </c>
      <c r="M2157" s="21" t="n">
        <v>0</v>
      </c>
      <c r="N2157" s="21">
        <f>K2157*0.08+L2157*0.08</f>
        <v/>
      </c>
      <c r="O2157" s="21">
        <f>-(K2157*0.025+L2157*0.025)</f>
        <v/>
      </c>
      <c r="P2157" s="21">
        <f>32</f>
        <v/>
      </c>
      <c r="Q2157" s="21">
        <f>J2157+L2157+N2157+O2157-P2157-M2157</f>
        <v/>
      </c>
    </row>
    <row r="2158">
      <c r="A2158" s="20" t="inlineStr">
        <is>
          <t>5.15-5.21</t>
        </is>
      </c>
      <c r="B2158" s="20" t="inlineStr">
        <is>
          <t>PO-128-18007834220153801</t>
        </is>
      </c>
      <c r="C2158" s="20" t="inlineStr">
        <is>
          <t>Delivered</t>
        </is>
      </c>
      <c r="D2158" s="20" t="inlineStr">
        <is>
          <t>128-18007986263673801</t>
        </is>
      </c>
      <c r="E2158" s="20" t="inlineStr">
        <is>
          <t>Delivered</t>
        </is>
      </c>
      <c r="F2158" s="20" t="inlineStr">
        <is>
          <t>LV22W21</t>
        </is>
      </c>
      <c r="G21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58" s="20" t="inlineStr">
        <is>
          <t>1 pieza</t>
        </is>
      </c>
      <c r="I2158" s="20" t="n">
        <v>2</v>
      </c>
      <c r="J2158" s="21" t="n">
        <v>144</v>
      </c>
      <c r="K2158" s="21" t="n">
        <v>153.16</v>
      </c>
      <c r="L2158" s="21" t="n">
        <v>25.86</v>
      </c>
      <c r="M2158" s="21" t="n">
        <v>0</v>
      </c>
      <c r="N2158" s="21">
        <f>K2158*0.08+L2158*0.08</f>
        <v/>
      </c>
      <c r="O2158" s="21">
        <f>-(K2158*0.025+L2158*0.025)</f>
        <v/>
      </c>
      <c r="P2158" s="21">
        <f>32</f>
        <v/>
      </c>
      <c r="Q2158" s="21">
        <f>J2158+L2158+N2158+O2158-P2158-M2158</f>
        <v/>
      </c>
    </row>
    <row r="2159">
      <c r="A2159" s="20" t="inlineStr">
        <is>
          <t>5.15-5.21</t>
        </is>
      </c>
      <c r="B2159" s="20" t="inlineStr">
        <is>
          <t>PO-128-17997294008953734</t>
        </is>
      </c>
      <c r="C2159" s="20" t="inlineStr">
        <is>
          <t>Delivered</t>
        </is>
      </c>
      <c r="D2159" s="20" t="inlineStr">
        <is>
          <t>128-17997398866553734</t>
        </is>
      </c>
      <c r="E2159" s="20" t="inlineStr">
        <is>
          <t>Delivered</t>
        </is>
      </c>
      <c r="F2159" s="20" t="inlineStr">
        <is>
          <t>E27W28T30-1PC</t>
        </is>
      </c>
      <c r="G2159" s="20" t="inlineStr">
        <is>
          <t>TIANLAI Foco LED 3 Aspas Plegable 28W, Lámpara LED de 3 Alas Plegables con Base E27, Luz Blanca Fría 6500K, Ahorrador de Energía para Garaje, Taller y Hogar</t>
        </is>
      </c>
      <c r="H2159" s="20" t="inlineStr">
        <is>
          <t>1 PIEZA/E27W28T30</t>
        </is>
      </c>
      <c r="I2159" s="20" t="n">
        <v>1</v>
      </c>
      <c r="J2159" s="21" t="n">
        <v>42</v>
      </c>
      <c r="K2159" s="21" t="n">
        <v>1.44</v>
      </c>
      <c r="L2159" s="21" t="n">
        <v>25.86</v>
      </c>
      <c r="M2159" s="21" t="n">
        <v>0</v>
      </c>
      <c r="N2159" s="21">
        <f>K2159*0.08+L2159*0.08</f>
        <v/>
      </c>
      <c r="O2159" s="21">
        <f>-(K2159*0.025+L2159*0.025)</f>
        <v/>
      </c>
      <c r="P2159" s="21">
        <f>32</f>
        <v/>
      </c>
      <c r="Q2159" s="21">
        <f>J2159+L2159+N2159+O2159-P2159-M2159</f>
        <v/>
      </c>
    </row>
    <row r="2160">
      <c r="A2160" s="20" t="inlineStr">
        <is>
          <t>5.15-5.21</t>
        </is>
      </c>
      <c r="B2160" s="20" t="inlineStr">
        <is>
          <t>PO-128-18451188680310007</t>
        </is>
      </c>
      <c r="C2160" s="20" t="inlineStr">
        <is>
          <t>Delivered</t>
        </is>
      </c>
      <c r="D2160" s="20" t="inlineStr">
        <is>
          <t>128-18451209651830007</t>
        </is>
      </c>
      <c r="E2160" s="20" t="inlineStr">
        <is>
          <t>Delivered</t>
        </is>
      </c>
      <c r="F2160" s="20" t="inlineStr">
        <is>
          <t>LV22W21</t>
        </is>
      </c>
      <c r="G21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60" s="20" t="inlineStr">
        <is>
          <t>1 pieza</t>
        </is>
      </c>
      <c r="I2160" s="20" t="n">
        <v>1</v>
      </c>
      <c r="J2160" s="21" t="n">
        <v>72</v>
      </c>
      <c r="K2160" s="21" t="n">
        <v>85.09</v>
      </c>
      <c r="L2160" s="21" t="n">
        <v>25.86</v>
      </c>
      <c r="M2160" s="21" t="n">
        <v>0</v>
      </c>
      <c r="N2160" s="21">
        <f>K2160*0.08+L2160*0.08</f>
        <v/>
      </c>
      <c r="O2160" s="21">
        <f>-(K2160*0.025+L2160*0.025)</f>
        <v/>
      </c>
      <c r="P2160" s="21">
        <f>32</f>
        <v/>
      </c>
      <c r="Q2160" s="21">
        <f>J2160+L2160+N2160+O2160-P2160-M2160</f>
        <v/>
      </c>
    </row>
    <row r="2161">
      <c r="A2161" s="20" t="inlineStr">
        <is>
          <t>5.15-5.21</t>
        </is>
      </c>
      <c r="B2161" s="20" t="inlineStr">
        <is>
          <t>PO-128-18533190026870540</t>
        </is>
      </c>
      <c r="C2161" s="20" t="inlineStr">
        <is>
          <t>Delivered</t>
        </is>
      </c>
      <c r="D2161" s="20" t="inlineStr">
        <is>
          <t>128-18533153326710540</t>
        </is>
      </c>
      <c r="E2161" s="20" t="inlineStr">
        <is>
          <t>Delivered</t>
        </is>
      </c>
      <c r="F2161" s="20" t="inlineStr">
        <is>
          <t>LV22W21</t>
        </is>
      </c>
      <c r="G21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61" s="20" t="inlineStr">
        <is>
          <t>1 pieza</t>
        </is>
      </c>
      <c r="I2161" s="20" t="n">
        <v>1</v>
      </c>
      <c r="J2161" s="21" t="n">
        <v>72</v>
      </c>
      <c r="K2161" s="21" t="n">
        <v>76.58</v>
      </c>
      <c r="L2161" s="21" t="n">
        <v>25.86</v>
      </c>
      <c r="M2161" s="21" t="n">
        <v>0</v>
      </c>
      <c r="N2161" s="21">
        <f>K2161*0.08+L2161*0.08</f>
        <v/>
      </c>
      <c r="O2161" s="21">
        <f>-(K2161*0.025+L2161*0.025)</f>
        <v/>
      </c>
      <c r="P2161" s="21">
        <f>32</f>
        <v/>
      </c>
      <c r="Q2161" s="21">
        <f>J2161+L2161+N2161+O2161-P2161-M2161</f>
        <v/>
      </c>
    </row>
    <row r="2162">
      <c r="A2162" s="20" t="inlineStr">
        <is>
          <t>5.15-5.21</t>
        </is>
      </c>
      <c r="B2162" s="20" t="inlineStr">
        <is>
          <t>PO-128-18443737964150243</t>
        </is>
      </c>
      <c r="C2162" s="20" t="inlineStr">
        <is>
          <t>Delivered</t>
        </is>
      </c>
      <c r="D2162" s="20" t="inlineStr">
        <is>
          <t>128-18443727478390243</t>
        </is>
      </c>
      <c r="E2162" s="20" t="inlineStr">
        <is>
          <t>Delivered</t>
        </is>
      </c>
      <c r="F2162" s="20" t="inlineStr">
        <is>
          <t>B03W10-10PZS</t>
        </is>
      </c>
      <c r="G216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162" s="20" t="inlineStr">
        <is>
          <t>10 piezas</t>
        </is>
      </c>
      <c r="I2162" s="20" t="n">
        <v>2</v>
      </c>
      <c r="J2162" s="21" t="n">
        <v>128</v>
      </c>
      <c r="K2162" s="21" t="n">
        <v>137.62</v>
      </c>
      <c r="L2162" s="21" t="n">
        <v>25.86</v>
      </c>
      <c r="M2162" s="21" t="n">
        <v>0</v>
      </c>
      <c r="N2162" s="21">
        <f>K2162*0.08+L2162*0.08</f>
        <v/>
      </c>
      <c r="O2162" s="21">
        <f>-(K2162*0.025+L2162*0.025)</f>
        <v/>
      </c>
      <c r="P2162" s="21">
        <f>32</f>
        <v/>
      </c>
      <c r="Q2162" s="21">
        <f>J2162+L2162+N2162+O2162-P2162-M2162</f>
        <v/>
      </c>
    </row>
    <row r="2163">
      <c r="A2163" s="20" t="inlineStr">
        <is>
          <t>5.15-5.21</t>
        </is>
      </c>
      <c r="B2163" s="20" t="inlineStr">
        <is>
          <t>PO-128-18303729644151972</t>
        </is>
      </c>
      <c r="C2163" s="20" t="inlineStr">
        <is>
          <t>Delivered</t>
        </is>
      </c>
      <c r="D2163" s="20" t="inlineStr">
        <is>
          <t>128-18303761101431972</t>
        </is>
      </c>
      <c r="E2163" s="20" t="inlineStr">
        <is>
          <t>Delivered</t>
        </is>
      </c>
      <c r="F2163" s="20" t="inlineStr">
        <is>
          <t>LV22W21</t>
        </is>
      </c>
      <c r="G21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63" s="20" t="inlineStr">
        <is>
          <t>1 pieza</t>
        </is>
      </c>
      <c r="I2163" s="20" t="n">
        <v>1</v>
      </c>
      <c r="J2163" s="21" t="n">
        <v>71.90000000000001</v>
      </c>
      <c r="K2163" s="21" t="n">
        <v>76.48999999999999</v>
      </c>
      <c r="L2163" s="21" t="n">
        <v>25.86</v>
      </c>
      <c r="M2163" s="21" t="n">
        <v>0</v>
      </c>
      <c r="N2163" s="21">
        <f>K2163*0.08+L2163*0.08</f>
        <v/>
      </c>
      <c r="O2163" s="21">
        <f>-(K2163*0.025+L2163*0.025)</f>
        <v/>
      </c>
      <c r="P2163" s="21">
        <f>32</f>
        <v/>
      </c>
      <c r="Q2163" s="21">
        <f>J2163+L2163+N2163+O2163-P2163-M2163</f>
        <v/>
      </c>
    </row>
    <row r="2164">
      <c r="A2164" s="20" t="inlineStr">
        <is>
          <t>5.15-5.21</t>
        </is>
      </c>
      <c r="B2164" s="20" t="inlineStr">
        <is>
          <t>PO-128-18198108426872603</t>
        </is>
      </c>
      <c r="C2164" s="20" t="inlineStr">
        <is>
          <t>Delivered</t>
        </is>
      </c>
      <c r="D2164" s="20" t="inlineStr">
        <is>
          <t>128-18198113669752603</t>
        </is>
      </c>
      <c r="E2164" s="20" t="inlineStr">
        <is>
          <t>Delivered</t>
        </is>
      </c>
      <c r="F2164" s="20" t="inlineStr">
        <is>
          <t>M10</t>
        </is>
      </c>
      <c r="G2164" s="20" t="inlineStr">
        <is>
          <t>Pantalla de Batería Clara HD LED - Auriculares Inalámbricos TWS, Estuche con 6 Recargas, 5h de Uso, 4 Micrófonos CVC8.0 con Reducción de Ruido y Sonido HiFi</t>
        </is>
      </c>
      <c r="H2164" s="20" t="inlineStr">
        <is>
          <t>1 pieza</t>
        </is>
      </c>
      <c r="I2164" s="20" t="n">
        <v>1</v>
      </c>
      <c r="J2164" s="21" t="n">
        <v>42.8</v>
      </c>
      <c r="K2164" s="21" t="n">
        <v>48</v>
      </c>
      <c r="L2164" s="21" t="n">
        <v>25.86</v>
      </c>
      <c r="M2164" s="21" t="n">
        <v>0</v>
      </c>
      <c r="N2164" s="21">
        <f>K2164*0.08+L2164*0.08</f>
        <v/>
      </c>
      <c r="O2164" s="21">
        <f>-(K2164*0.025+L2164*0.025)</f>
        <v/>
      </c>
      <c r="P2164" s="21">
        <f>32</f>
        <v/>
      </c>
      <c r="Q2164" s="21">
        <f>J2164+L2164+N2164+O2164-P2164-M2164</f>
        <v/>
      </c>
    </row>
    <row r="2165">
      <c r="A2165" s="20" t="inlineStr">
        <is>
          <t>5.15-5.21</t>
        </is>
      </c>
      <c r="B2165" s="20" t="inlineStr">
        <is>
          <t>PO-128-18478081982070935</t>
        </is>
      </c>
      <c r="C2165" s="20" t="inlineStr">
        <is>
          <t>Delivered</t>
        </is>
      </c>
      <c r="D2165" s="20" t="inlineStr">
        <is>
          <t>128-18478088535670935</t>
        </is>
      </c>
      <c r="E2165" s="20" t="inlineStr">
        <is>
          <t>Delivered</t>
        </is>
      </c>
      <c r="F2165" s="20" t="inlineStr">
        <is>
          <t>LV34W13</t>
        </is>
      </c>
      <c r="G216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2165" s="20" t="inlineStr">
        <is>
          <t>1 pieza</t>
        </is>
      </c>
      <c r="I2165" s="20" t="n">
        <v>1</v>
      </c>
      <c r="J2165" s="21" t="n">
        <v>240.5</v>
      </c>
      <c r="K2165" s="21" t="n">
        <v>265.51</v>
      </c>
      <c r="L2165" s="21" t="n">
        <v>0</v>
      </c>
      <c r="M2165" s="21" t="n">
        <v>0</v>
      </c>
      <c r="N2165" s="21">
        <f>K2165*0.08+L2165*0.08</f>
        <v/>
      </c>
      <c r="O2165" s="21">
        <f>-(K2165*0.025+L2165*0.025)</f>
        <v/>
      </c>
      <c r="P2165" s="21">
        <f>32</f>
        <v/>
      </c>
      <c r="Q2165" s="21">
        <f>J2165+L2165+N2165+O2165-P2165-M2165</f>
        <v/>
      </c>
    </row>
    <row r="2166">
      <c r="A2166" s="20" t="inlineStr">
        <is>
          <t>5.15-5.21</t>
        </is>
      </c>
      <c r="B2166" s="20" t="inlineStr">
        <is>
          <t>PO-128-17894858404473387</t>
        </is>
      </c>
      <c r="C2166" s="20" t="inlineStr">
        <is>
          <t>Delivered</t>
        </is>
      </c>
      <c r="D2166" s="20" t="inlineStr">
        <is>
          <t>128-17894879375993387</t>
        </is>
      </c>
      <c r="E2166" s="20" t="inlineStr">
        <is>
          <t>Delivered</t>
        </is>
      </c>
      <c r="F2166" s="20" t="inlineStr">
        <is>
          <t>LV22W21</t>
        </is>
      </c>
      <c r="G21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66" s="20" t="inlineStr">
        <is>
          <t>1 pieza</t>
        </is>
      </c>
      <c r="I2166" s="20" t="n">
        <v>1</v>
      </c>
      <c r="J2166" s="21" t="n">
        <v>71.90000000000001</v>
      </c>
      <c r="K2166" s="21" t="n">
        <v>76.48999999999999</v>
      </c>
      <c r="L2166" s="21" t="n">
        <v>25.86</v>
      </c>
      <c r="M2166" s="21" t="n">
        <v>0</v>
      </c>
      <c r="N2166" s="21">
        <f>K2166*0.08+L2166*0.08</f>
        <v/>
      </c>
      <c r="O2166" s="21">
        <f>-(K2166*0.025+L2166*0.025)</f>
        <v/>
      </c>
      <c r="P2166" s="21">
        <f>32</f>
        <v/>
      </c>
      <c r="Q2166" s="21">
        <f>J2166+L2166+N2166+O2166-P2166-M2166</f>
        <v/>
      </c>
    </row>
    <row r="2167">
      <c r="A2167" s="20" t="inlineStr">
        <is>
          <t>5.15-5.21</t>
        </is>
      </c>
      <c r="B2167" s="20" t="inlineStr">
        <is>
          <t>PO-128-18436993464950219</t>
        </is>
      </c>
      <c r="C2167" s="20" t="inlineStr">
        <is>
          <t>Delivered</t>
        </is>
      </c>
      <c r="D2167" s="20" t="inlineStr">
        <is>
          <t>128-18437009193590219</t>
        </is>
      </c>
      <c r="E2167" s="20" t="inlineStr">
        <is>
          <t>Delivered</t>
        </is>
      </c>
      <c r="F2167" s="20" t="inlineStr">
        <is>
          <t>M10</t>
        </is>
      </c>
      <c r="G2167" s="20" t="inlineStr">
        <is>
          <t>Pantalla de Batería Clara HD LED - Auriculares Inalámbricos TWS, Estuche con 6 Recargas, 5h de Uso, 4 Micrófonos CVC8.0 con Reducción de Ruido y Sonido HiFi</t>
        </is>
      </c>
      <c r="H2167" s="20" t="inlineStr">
        <is>
          <t>1 pieza</t>
        </is>
      </c>
      <c r="I2167" s="20" t="n">
        <v>1</v>
      </c>
      <c r="J2167" s="21" t="n">
        <v>42.8</v>
      </c>
      <c r="K2167" s="21" t="n">
        <v>48</v>
      </c>
      <c r="L2167" s="21" t="n">
        <v>25.86</v>
      </c>
      <c r="M2167" s="21" t="n">
        <v>0</v>
      </c>
      <c r="N2167" s="21">
        <f>K2167*0.08+L2167*0.08</f>
        <v/>
      </c>
      <c r="O2167" s="21">
        <f>-(K2167*0.025+L2167*0.025)</f>
        <v/>
      </c>
      <c r="P2167" s="21">
        <f>32</f>
        <v/>
      </c>
      <c r="Q2167" s="21">
        <f>J2167+L2167+N2167+O2167-P2167-M2167</f>
        <v/>
      </c>
    </row>
    <row r="2168">
      <c r="A2168" s="20" t="inlineStr">
        <is>
          <t>5.15-5.21</t>
        </is>
      </c>
      <c r="B2168" s="20" t="inlineStr">
        <is>
          <t>PO-128-17888394798713553</t>
        </is>
      </c>
      <c r="C2168" s="20" t="inlineStr">
        <is>
          <t>Delivered</t>
        </is>
      </c>
      <c r="D2168" s="20" t="inlineStr">
        <is>
          <t>128-17888407905913553</t>
        </is>
      </c>
      <c r="E2168" s="20" t="inlineStr">
        <is>
          <t>Delivered</t>
        </is>
      </c>
      <c r="F2168" s="20" t="inlineStr">
        <is>
          <t>LV22W21</t>
        </is>
      </c>
      <c r="G21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68" s="20" t="inlineStr">
        <is>
          <t>1 pieza</t>
        </is>
      </c>
      <c r="I2168" s="20" t="n">
        <v>1</v>
      </c>
      <c r="J2168" s="21" t="n">
        <v>71.90000000000001</v>
      </c>
      <c r="K2168" s="21" t="n">
        <v>84.98</v>
      </c>
      <c r="L2168" s="21" t="n">
        <v>25.86</v>
      </c>
      <c r="M2168" s="21" t="n">
        <v>0</v>
      </c>
      <c r="N2168" s="21">
        <f>K2168*0.08+L2168*0.08</f>
        <v/>
      </c>
      <c r="O2168" s="21">
        <f>-(K2168*0.025+L2168*0.025)</f>
        <v/>
      </c>
      <c r="P2168" s="21">
        <f>32</f>
        <v/>
      </c>
      <c r="Q2168" s="21">
        <f>J2168+L2168+N2168+O2168-P2168-M2168</f>
        <v/>
      </c>
    </row>
    <row r="2169">
      <c r="A2169" s="20" t="inlineStr">
        <is>
          <t>5.15-5.21</t>
        </is>
      </c>
      <c r="B2169" s="20" t="inlineStr">
        <is>
          <t>PO-128-18358095519351776</t>
        </is>
      </c>
      <c r="C2169" s="20" t="inlineStr">
        <is>
          <t>Delivered</t>
        </is>
      </c>
      <c r="D2169" s="20" t="inlineStr">
        <is>
          <t>128-18358053576311776</t>
        </is>
      </c>
      <c r="E2169" s="20" t="inlineStr">
        <is>
          <t>Delivered</t>
        </is>
      </c>
      <c r="F2169" s="20" t="inlineStr">
        <is>
          <t>M10</t>
        </is>
      </c>
      <c r="G2169" s="20" t="inlineStr">
        <is>
          <t>Pantalla de Batería Clara HD LED - Auriculares Inalámbricos TWS, Estuche con 6 Recargas, 5h de Uso, 4 Micrófonos CVC8.0 con Reducción de Ruido y Sonido HiFi</t>
        </is>
      </c>
      <c r="H2169" s="20" t="inlineStr">
        <is>
          <t>1 pieza</t>
        </is>
      </c>
      <c r="I2169" s="20" t="n">
        <v>2</v>
      </c>
      <c r="J2169" s="21" t="n">
        <v>85.59999999999999</v>
      </c>
      <c r="K2169" s="21" t="n">
        <v>52.9</v>
      </c>
      <c r="L2169" s="21" t="n">
        <v>25.86</v>
      </c>
      <c r="M2169" s="21" t="n">
        <v>0</v>
      </c>
      <c r="N2169" s="21">
        <f>K2169*0.08+L2169*0.08</f>
        <v/>
      </c>
      <c r="O2169" s="21">
        <f>-(K2169*0.025+L2169*0.025)</f>
        <v/>
      </c>
      <c r="P2169" s="21">
        <f>32</f>
        <v/>
      </c>
      <c r="Q2169" s="21">
        <f>J2169+L2169+N2169+O2169-P2169-M2169</f>
        <v/>
      </c>
    </row>
    <row r="2170">
      <c r="A2170" s="20" t="inlineStr">
        <is>
          <t>5.15-5.21</t>
        </is>
      </c>
      <c r="B2170" s="20" t="inlineStr">
        <is>
          <t>PO-128-18296466391671121</t>
        </is>
      </c>
      <c r="C2170" s="20" t="inlineStr">
        <is>
          <t>Delivered</t>
        </is>
      </c>
      <c r="D2170" s="20" t="inlineStr">
        <is>
          <t>128-18296445420151121</t>
        </is>
      </c>
      <c r="E2170" s="20" t="inlineStr">
        <is>
          <t>Delivered</t>
        </is>
      </c>
      <c r="F2170" s="20" t="inlineStr">
        <is>
          <t>LV22W21</t>
        </is>
      </c>
      <c r="G21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70" s="20" t="inlineStr">
        <is>
          <t>1 pieza</t>
        </is>
      </c>
      <c r="I2170" s="20" t="n">
        <v>1</v>
      </c>
      <c r="J2170" s="21" t="n">
        <v>71.90000000000001</v>
      </c>
      <c r="K2170" s="21" t="n">
        <v>76.48999999999999</v>
      </c>
      <c r="L2170" s="21" t="n">
        <v>25.86</v>
      </c>
      <c r="M2170" s="21" t="n">
        <v>0</v>
      </c>
      <c r="N2170" s="21">
        <f>K2170*0.08+L2170*0.08</f>
        <v/>
      </c>
      <c r="O2170" s="21">
        <f>-(K2170*0.025+L2170*0.025)</f>
        <v/>
      </c>
      <c r="P2170" s="21">
        <f>32</f>
        <v/>
      </c>
      <c r="Q2170" s="21">
        <f>J2170+L2170+N2170+O2170-P2170-M2170</f>
        <v/>
      </c>
    </row>
    <row r="2171">
      <c r="A2171" s="20" t="inlineStr">
        <is>
          <t>5.15-5.21</t>
        </is>
      </c>
      <c r="B2171" s="20" t="inlineStr">
        <is>
          <t>PO-128-18515916780150645</t>
        </is>
      </c>
      <c r="C2171" s="20" t="inlineStr">
        <is>
          <t>Delivered</t>
        </is>
      </c>
      <c r="D2171" s="20" t="inlineStr">
        <is>
          <t>128-18515958723190645</t>
        </is>
      </c>
      <c r="E2171" s="20" t="inlineStr">
        <is>
          <t>Delivered</t>
        </is>
      </c>
      <c r="F2171" s="20" t="inlineStr">
        <is>
          <t>LV54W25</t>
        </is>
      </c>
      <c r="G217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171" s="20" t="inlineStr">
        <is>
          <t>Blanco</t>
        </is>
      </c>
      <c r="I2171" s="20" t="n">
        <v>1</v>
      </c>
      <c r="J2171" s="21" t="n">
        <v>77.90000000000001</v>
      </c>
      <c r="K2171" s="21" t="n">
        <v>80.63</v>
      </c>
      <c r="L2171" s="21" t="n">
        <v>25.86</v>
      </c>
      <c r="M2171" s="21" t="n">
        <v>0</v>
      </c>
      <c r="N2171" s="21">
        <f>K2171*0.08+L2171*0.08</f>
        <v/>
      </c>
      <c r="O2171" s="21">
        <f>-(K2171*0.025+L2171*0.025)</f>
        <v/>
      </c>
      <c r="P2171" s="21">
        <f>32</f>
        <v/>
      </c>
      <c r="Q2171" s="21">
        <f>J2171+L2171+N2171+O2171-P2171-M2171</f>
        <v/>
      </c>
    </row>
    <row r="2172">
      <c r="A2172" s="20" t="inlineStr">
        <is>
          <t>5.15-5.21</t>
        </is>
      </c>
      <c r="B2172" s="20" t="inlineStr">
        <is>
          <t>PO-128-18134676193912981</t>
        </is>
      </c>
      <c r="C2172" s="20" t="inlineStr">
        <is>
          <t>Delivered</t>
        </is>
      </c>
      <c r="D2172" s="20" t="inlineStr">
        <is>
          <t>128-18134812508792981</t>
        </is>
      </c>
      <c r="E2172" s="20" t="inlineStr">
        <is>
          <t>Delivered</t>
        </is>
      </c>
      <c r="F2172" s="20" t="inlineStr">
        <is>
          <t>LV22W21</t>
        </is>
      </c>
      <c r="G21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72" s="20" t="inlineStr">
        <is>
          <t>1 pieza</t>
        </is>
      </c>
      <c r="I2172" s="20" t="n">
        <v>1</v>
      </c>
      <c r="J2172" s="21" t="n">
        <v>71.90000000000001</v>
      </c>
      <c r="K2172" s="21" t="n">
        <v>76.48999999999999</v>
      </c>
      <c r="L2172" s="21" t="n">
        <v>25.86</v>
      </c>
      <c r="M2172" s="21" t="n">
        <v>0</v>
      </c>
      <c r="N2172" s="21">
        <f>K2172*0.08+L2172*0.08</f>
        <v/>
      </c>
      <c r="O2172" s="21">
        <f>-(K2172*0.025+L2172*0.025)</f>
        <v/>
      </c>
      <c r="P2172" s="21">
        <f>32</f>
        <v/>
      </c>
      <c r="Q2172" s="21">
        <f>J2172+L2172+N2172+O2172-P2172-M2172</f>
        <v/>
      </c>
    </row>
    <row r="2173">
      <c r="A2173" s="20" t="inlineStr">
        <is>
          <t>5.15-5.21</t>
        </is>
      </c>
      <c r="B2173" s="20" t="inlineStr">
        <is>
          <t>PO-128-18012695511673834</t>
        </is>
      </c>
      <c r="C2173" s="20" t="inlineStr">
        <is>
          <t>Delivered</t>
        </is>
      </c>
      <c r="D2173" s="20" t="inlineStr">
        <is>
          <t>128-18012711240313834</t>
        </is>
      </c>
      <c r="E2173" s="20" t="inlineStr">
        <is>
          <t>Delivered</t>
        </is>
      </c>
      <c r="F2173" s="20" t="inlineStr">
        <is>
          <t>LV22W21</t>
        </is>
      </c>
      <c r="G21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73" s="20" t="inlineStr">
        <is>
          <t>1 pieza</t>
        </is>
      </c>
      <c r="I2173" s="20" t="n">
        <v>1</v>
      </c>
      <c r="J2173" s="21" t="n">
        <v>71.90000000000001</v>
      </c>
      <c r="K2173" s="21" t="n">
        <v>57.88</v>
      </c>
      <c r="L2173" s="21" t="n">
        <v>25.86</v>
      </c>
      <c r="M2173" s="21" t="n">
        <v>0</v>
      </c>
      <c r="N2173" s="21">
        <f>K2173*0.08+L2173*0.08</f>
        <v/>
      </c>
      <c r="O2173" s="21">
        <f>-(K2173*0.025+L2173*0.025)</f>
        <v/>
      </c>
      <c r="P2173" s="21">
        <f>32</f>
        <v/>
      </c>
      <c r="Q2173" s="21">
        <f>J2173+L2173+N2173+O2173-P2173-M2173</f>
        <v/>
      </c>
    </row>
    <row r="2174">
      <c r="A2174" s="20" t="inlineStr">
        <is>
          <t>5.15-5.21</t>
        </is>
      </c>
      <c r="B2174" s="20" t="inlineStr">
        <is>
          <t>PO-128-18549513733750637</t>
        </is>
      </c>
      <c r="C2174" s="20" t="inlineStr">
        <is>
          <t>Delivered</t>
        </is>
      </c>
      <c r="D2174" s="20" t="inlineStr">
        <is>
          <t>128-18549558298230637</t>
        </is>
      </c>
      <c r="E2174" s="20" t="inlineStr">
        <is>
          <t>Delivered</t>
        </is>
      </c>
      <c r="F2174" s="20" t="inlineStr">
        <is>
          <t>B03W10-10PZS</t>
        </is>
      </c>
      <c r="G21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174" s="20" t="inlineStr">
        <is>
          <t>10 piezas</t>
        </is>
      </c>
      <c r="I2174" s="20" t="n">
        <v>1</v>
      </c>
      <c r="J2174" s="21" t="n">
        <v>60</v>
      </c>
      <c r="K2174" s="21" t="n">
        <v>65.17</v>
      </c>
      <c r="L2174" s="21" t="n">
        <v>25.86</v>
      </c>
      <c r="M2174" s="21" t="n">
        <v>0</v>
      </c>
      <c r="N2174" s="21">
        <f>K2174*0.08+L2174*0.08</f>
        <v/>
      </c>
      <c r="O2174" s="21">
        <f>-(K2174*0.025+L2174*0.025)</f>
        <v/>
      </c>
      <c r="P2174" s="21">
        <f>32</f>
        <v/>
      </c>
      <c r="Q2174" s="21">
        <f>J2174+L2174+N2174+O2174-P2174-M2174</f>
        <v/>
      </c>
    </row>
    <row r="2175">
      <c r="A2175" s="20" t="inlineStr">
        <is>
          <t>5.15-5.21</t>
        </is>
      </c>
      <c r="B2175" s="20" t="inlineStr">
        <is>
          <t>PO-128-17965668956794053</t>
        </is>
      </c>
      <c r="C2175" s="20" t="inlineStr">
        <is>
          <t>Delivered</t>
        </is>
      </c>
      <c r="D2175" s="20" t="inlineStr">
        <is>
          <t>128-17965689928314053</t>
        </is>
      </c>
      <c r="E2175" s="20" t="inlineStr">
        <is>
          <t>Delivered</t>
        </is>
      </c>
      <c r="F2175" s="20" t="inlineStr">
        <is>
          <t>L25WES</t>
        </is>
      </c>
      <c r="G2175" s="20" t="inlineStr">
        <is>
          <t>TIANLAI Luz UV 20W/25W, Lampara UVC Esterilizadora, Bombilla Germicida 360°, Purificador de Ambientes para Hogar, Recamara, Baño, Cocina, Alimentacion por Enchufe y Base E27</t>
        </is>
      </c>
      <c r="H2175" s="20" t="inlineStr">
        <is>
          <t>25W</t>
        </is>
      </c>
      <c r="I2175" s="20" t="n">
        <v>2</v>
      </c>
      <c r="J2175" s="21" t="n">
        <v>39</v>
      </c>
      <c r="K2175" s="21" t="n">
        <v>75.45999999999999</v>
      </c>
      <c r="L2175" s="21" t="n">
        <v>25.86</v>
      </c>
      <c r="M2175" s="21" t="n">
        <v>0</v>
      </c>
      <c r="N2175" s="21">
        <f>K2175*0.08+L2175*0.08</f>
        <v/>
      </c>
      <c r="O2175" s="21">
        <f>-(K2175*0.025+L2175*0.025)</f>
        <v/>
      </c>
      <c r="P2175" s="21">
        <f>32</f>
        <v/>
      </c>
      <c r="Q2175" s="21">
        <f>J2175+L2175+N2175+O2175-P2175-M2175</f>
        <v/>
      </c>
    </row>
    <row r="2176">
      <c r="A2176" s="20" t="inlineStr">
        <is>
          <t>5.15-5.21</t>
        </is>
      </c>
      <c r="B2176" s="20" t="inlineStr">
        <is>
          <t>PO-128-18156938624632849</t>
        </is>
      </c>
      <c r="C2176" s="20" t="inlineStr">
        <is>
          <t>Delivered</t>
        </is>
      </c>
      <c r="D2176" s="20" t="inlineStr">
        <is>
          <t>128-18156896681592849</t>
        </is>
      </c>
      <c r="E2176" s="20" t="inlineStr">
        <is>
          <t>Delivered</t>
        </is>
      </c>
      <c r="F2176" s="20" t="inlineStr">
        <is>
          <t>LV22W21</t>
        </is>
      </c>
      <c r="G21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76" s="20" t="inlineStr">
        <is>
          <t>1 pieza</t>
        </is>
      </c>
      <c r="I2176" s="20" t="n">
        <v>1</v>
      </c>
      <c r="J2176" s="21" t="n">
        <v>71.90000000000001</v>
      </c>
      <c r="K2176" s="21" t="n">
        <v>84.98</v>
      </c>
      <c r="L2176" s="21" t="n">
        <v>25.86</v>
      </c>
      <c r="M2176" s="21" t="n">
        <v>0</v>
      </c>
      <c r="N2176" s="21">
        <f>K2176*0.08+L2176*0.08</f>
        <v/>
      </c>
      <c r="O2176" s="21">
        <f>-(K2176*0.025+L2176*0.025)</f>
        <v/>
      </c>
      <c r="P2176" s="21">
        <f>32</f>
        <v/>
      </c>
      <c r="Q2176" s="21">
        <f>J2176+L2176+N2176+O2176-P2176-M2176</f>
        <v/>
      </c>
    </row>
    <row r="2177">
      <c r="A2177" s="20" t="inlineStr">
        <is>
          <t>5.15-5.21</t>
        </is>
      </c>
      <c r="B2177" s="20" t="inlineStr">
        <is>
          <t>PO-128-18345999416951720</t>
        </is>
      </c>
      <c r="C2177" s="20" t="inlineStr">
        <is>
          <t>Delivered</t>
        </is>
      </c>
      <c r="D2177" s="20" t="inlineStr">
        <is>
          <t>128-18346020388471720</t>
        </is>
      </c>
      <c r="E2177" s="20" t="inlineStr">
        <is>
          <t>Delivered</t>
        </is>
      </c>
      <c r="F2177" s="20" t="inlineStr">
        <is>
          <t>LV22W21</t>
        </is>
      </c>
      <c r="G21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77" s="20" t="inlineStr">
        <is>
          <t>1 pieza</t>
        </is>
      </c>
      <c r="I2177" s="20" t="n">
        <v>1</v>
      </c>
      <c r="J2177" s="21" t="n">
        <v>71.90000000000001</v>
      </c>
      <c r="K2177" s="21" t="n">
        <v>76.48999999999999</v>
      </c>
      <c r="L2177" s="21" t="n">
        <v>25.86</v>
      </c>
      <c r="M2177" s="21" t="n">
        <v>0</v>
      </c>
      <c r="N2177" s="21">
        <f>K2177*0.08+L2177*0.08</f>
        <v/>
      </c>
      <c r="O2177" s="21">
        <f>-(K2177*0.025+L2177*0.025)</f>
        <v/>
      </c>
      <c r="P2177" s="21">
        <f>32</f>
        <v/>
      </c>
      <c r="Q2177" s="21">
        <f>J2177+L2177+N2177+O2177-P2177-M2177</f>
        <v/>
      </c>
    </row>
    <row r="2178">
      <c r="A2178" s="20" t="inlineStr">
        <is>
          <t>5.15-5.21</t>
        </is>
      </c>
      <c r="B2178" s="20" t="inlineStr">
        <is>
          <t>PO-128-17902552545913405</t>
        </is>
      </c>
      <c r="C2178" s="20" t="inlineStr">
        <is>
          <t>Delivered</t>
        </is>
      </c>
      <c r="D2178" s="20" t="inlineStr">
        <is>
          <t>128-17902628567673405</t>
        </is>
      </c>
      <c r="E2178" s="20" t="inlineStr">
        <is>
          <t>Delivered</t>
        </is>
      </c>
      <c r="F2178" s="20" t="inlineStr">
        <is>
          <t>M10</t>
        </is>
      </c>
      <c r="G2178" s="20" t="inlineStr">
        <is>
          <t>Pantalla de Batería Clara HD LED - Auriculares Inalámbricos TWS, Estuche con 6 Recargas, 5h de Uso, 4 Micrófonos CVC8.0 con Reducción de Ruido y Sonido HiFi</t>
        </is>
      </c>
      <c r="H2178" s="20" t="inlineStr">
        <is>
          <t>1 pieza</t>
        </is>
      </c>
      <c r="I2178" s="20" t="n">
        <v>1</v>
      </c>
      <c r="J2178" s="21" t="n">
        <v>42.8</v>
      </c>
      <c r="K2178" s="21" t="n">
        <v>48</v>
      </c>
      <c r="L2178" s="21" t="n">
        <v>25.86</v>
      </c>
      <c r="M2178" s="21" t="n">
        <v>0</v>
      </c>
      <c r="N2178" s="21">
        <f>K2178*0.08+L2178*0.08</f>
        <v/>
      </c>
      <c r="O2178" s="21">
        <f>-(K2178*0.025+L2178*0.025)</f>
        <v/>
      </c>
      <c r="P2178" s="21">
        <f>32</f>
        <v/>
      </c>
      <c r="Q2178" s="21">
        <f>J2178+L2178+N2178+O2178-P2178-M2178</f>
        <v/>
      </c>
    </row>
    <row r="2179">
      <c r="A2179" s="20" t="inlineStr">
        <is>
          <t>5.15-5.21</t>
        </is>
      </c>
      <c r="B2179" s="20" t="inlineStr">
        <is>
          <t>PO-128-17899510682233423</t>
        </is>
      </c>
      <c r="C2179" s="20" t="inlineStr">
        <is>
          <t>Delivered</t>
        </is>
      </c>
      <c r="D2179" s="20" t="inlineStr">
        <is>
          <t>128-17899460874873423</t>
        </is>
      </c>
      <c r="E2179" s="20" t="inlineStr">
        <is>
          <t>Delivered</t>
        </is>
      </c>
      <c r="F2179" s="20" t="inlineStr">
        <is>
          <t>LV22W21</t>
        </is>
      </c>
      <c r="G21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79" s="20" t="inlineStr">
        <is>
          <t>1 pieza</t>
        </is>
      </c>
      <c r="I2179" s="20" t="n">
        <v>1</v>
      </c>
      <c r="J2179" s="21" t="n">
        <v>71.90000000000001</v>
      </c>
      <c r="K2179" s="21" t="n">
        <v>76.48999999999999</v>
      </c>
      <c r="L2179" s="21" t="n">
        <v>25.86</v>
      </c>
      <c r="M2179" s="21" t="n">
        <v>0</v>
      </c>
      <c r="N2179" s="21">
        <f>K2179*0.08+L2179*0.08</f>
        <v/>
      </c>
      <c r="O2179" s="21">
        <f>-(K2179*0.025+L2179*0.025)</f>
        <v/>
      </c>
      <c r="P2179" s="21">
        <f>32</f>
        <v/>
      </c>
      <c r="Q2179" s="21">
        <f>J2179+L2179+N2179+O2179-P2179-M2179</f>
        <v/>
      </c>
    </row>
    <row r="2180">
      <c r="A2180" s="20" t="inlineStr">
        <is>
          <t>5.15-5.21</t>
        </is>
      </c>
      <c r="B2180" s="20" t="inlineStr">
        <is>
          <t>PO-128-18070912108152337</t>
        </is>
      </c>
      <c r="C2180" s="20" t="inlineStr">
        <is>
          <t>Delivered</t>
        </is>
      </c>
      <c r="D2180" s="20" t="inlineStr">
        <is>
          <t>128-18071072015992337</t>
        </is>
      </c>
      <c r="E2180" s="20" t="inlineStr">
        <is>
          <t>Delivered</t>
        </is>
      </c>
      <c r="F2180" s="20" t="inlineStr">
        <is>
          <t>R18W30MM20</t>
        </is>
      </c>
      <c r="G2180" s="20" t="inlineStr">
        <is>
          <t>TIANLAI Reflector LED 20W (1800LM) y 30W (2700LM) Vida Útil 50,000 Horas Ángulo 220° Eficiente Energía Instalación Fácil para Interior y Exterior</t>
        </is>
      </c>
      <c r="H2180" s="20" t="inlineStr">
        <is>
          <t>1 pieza</t>
        </is>
      </c>
      <c r="I2180" s="20" t="n">
        <v>1</v>
      </c>
      <c r="J2180" s="21" t="n">
        <v>30</v>
      </c>
      <c r="K2180" s="21" t="n">
        <v>33.01</v>
      </c>
      <c r="L2180" s="21" t="n">
        <v>25.86</v>
      </c>
      <c r="M2180" s="21" t="n">
        <v>0</v>
      </c>
      <c r="N2180" s="21">
        <f>K2180*0.08+L2180*0.08</f>
        <v/>
      </c>
      <c r="O2180" s="21">
        <f>-(K2180*0.025+L2180*0.025)</f>
        <v/>
      </c>
      <c r="P2180" s="21">
        <f>32</f>
        <v/>
      </c>
      <c r="Q2180" s="21">
        <f>J2180+L2180+N2180+O2180-P2180-M2180</f>
        <v/>
      </c>
    </row>
    <row r="2181">
      <c r="A2181" s="20" t="inlineStr">
        <is>
          <t>5.15-5.21</t>
        </is>
      </c>
      <c r="B2181" s="20" t="inlineStr">
        <is>
          <t>PO-128-18436623463030220</t>
        </is>
      </c>
      <c r="C2181" s="20" t="inlineStr">
        <is>
          <t>Delivered</t>
        </is>
      </c>
      <c r="D2181" s="20" t="inlineStr">
        <is>
          <t>128-18436581519990220</t>
        </is>
      </c>
      <c r="E2181" s="20" t="inlineStr">
        <is>
          <t>Delivered</t>
        </is>
      </c>
      <c r="F2181" s="20" t="inlineStr">
        <is>
          <t>LV34W13</t>
        </is>
      </c>
      <c r="G2181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2181" s="20" t="inlineStr">
        <is>
          <t>1 pieza</t>
        </is>
      </c>
      <c r="I2181" s="20" t="n">
        <v>2</v>
      </c>
      <c r="J2181" s="21" t="n">
        <v>481</v>
      </c>
      <c r="K2181" s="21" t="n">
        <v>508.59</v>
      </c>
      <c r="L2181" s="21" t="n">
        <v>0</v>
      </c>
      <c r="M2181" s="21" t="n">
        <v>0</v>
      </c>
      <c r="N2181" s="21">
        <f>K2181*0.08+L2181*0.08</f>
        <v/>
      </c>
      <c r="O2181" s="21">
        <f>-(K2181*0.025+L2181*0.025)</f>
        <v/>
      </c>
      <c r="P2181" s="21">
        <f>32</f>
        <v/>
      </c>
      <c r="Q2181" s="21">
        <f>J2181+L2181+N2181+O2181-P2181-M2181</f>
        <v/>
      </c>
    </row>
    <row r="2182">
      <c r="A2182" s="20" t="inlineStr">
        <is>
          <t>5.15-5.21</t>
        </is>
      </c>
      <c r="B2182" s="20" t="inlineStr">
        <is>
          <t>PO-128-18172624783992691</t>
        </is>
      </c>
      <c r="C2182" s="20" t="inlineStr">
        <is>
          <t>Delivered</t>
        </is>
      </c>
      <c r="D2182" s="20" t="inlineStr">
        <is>
          <t>128-18172650998392691</t>
        </is>
      </c>
      <c r="E2182" s="20" t="inlineStr">
        <is>
          <t>Delivered</t>
        </is>
      </c>
      <c r="F2182" s="20" t="inlineStr">
        <is>
          <t>LV22W21</t>
        </is>
      </c>
      <c r="G21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82" s="20" t="inlineStr">
        <is>
          <t>1 pieza</t>
        </is>
      </c>
      <c r="I2182" s="20" t="n">
        <v>1</v>
      </c>
      <c r="J2182" s="21" t="n">
        <v>71.90000000000001</v>
      </c>
      <c r="K2182" s="21" t="n">
        <v>84.98</v>
      </c>
      <c r="L2182" s="21" t="n">
        <v>25.86</v>
      </c>
      <c r="M2182" s="21" t="n">
        <v>0</v>
      </c>
      <c r="N2182" s="21">
        <f>K2182*0.08+L2182*0.08</f>
        <v/>
      </c>
      <c r="O2182" s="21">
        <f>-(K2182*0.025+L2182*0.025)</f>
        <v/>
      </c>
      <c r="P2182" s="21">
        <f>32</f>
        <v/>
      </c>
      <c r="Q2182" s="21">
        <f>J2182+L2182+N2182+O2182-P2182-M2182</f>
        <v/>
      </c>
    </row>
    <row r="2183">
      <c r="A2183" s="20" t="inlineStr">
        <is>
          <t>5.15-5.21</t>
        </is>
      </c>
      <c r="B2183" s="20" t="inlineStr">
        <is>
          <t>PO-128-17915402547833262</t>
        </is>
      </c>
      <c r="C2183" s="20" t="inlineStr">
        <is>
          <t>Delivered</t>
        </is>
      </c>
      <c r="D2183" s="20" t="inlineStr">
        <is>
          <t>128-17915413033593262</t>
        </is>
      </c>
      <c r="E2183" s="20" t="inlineStr">
        <is>
          <t>Delivered</t>
        </is>
      </c>
      <c r="F2183" s="20" t="inlineStr">
        <is>
          <t>LV22W21</t>
        </is>
      </c>
      <c r="G21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83" s="20" t="inlineStr">
        <is>
          <t>1 pieza</t>
        </is>
      </c>
      <c r="I2183" s="20" t="n">
        <v>1</v>
      </c>
      <c r="J2183" s="21" t="n">
        <v>71.90000000000001</v>
      </c>
      <c r="K2183" s="21" t="n">
        <v>76.48999999999999</v>
      </c>
      <c r="L2183" s="21" t="n">
        <v>25.86</v>
      </c>
      <c r="M2183" s="21" t="n">
        <v>0</v>
      </c>
      <c r="N2183" s="21">
        <f>K2183*0.08+L2183*0.08</f>
        <v/>
      </c>
      <c r="O2183" s="21">
        <f>-(K2183*0.025+L2183*0.025)</f>
        <v/>
      </c>
      <c r="P2183" s="21">
        <f>32</f>
        <v/>
      </c>
      <c r="Q2183" s="21">
        <f>J2183+L2183+N2183+O2183-P2183-M2183</f>
        <v/>
      </c>
    </row>
    <row r="2184">
      <c r="A2184" s="20" t="inlineStr">
        <is>
          <t>5.15-5.21</t>
        </is>
      </c>
      <c r="B2184" s="20" t="inlineStr">
        <is>
          <t>PO-128-18017327391353809</t>
        </is>
      </c>
      <c r="C2184" s="20" t="inlineStr">
        <is>
          <t>Delivered</t>
        </is>
      </c>
      <c r="D2184" s="20" t="inlineStr">
        <is>
          <t>128-18017348362873809</t>
        </is>
      </c>
      <c r="E2184" s="20" t="inlineStr">
        <is>
          <t>Delivered</t>
        </is>
      </c>
      <c r="F2184" s="20" t="inlineStr">
        <is>
          <t>LV54W25</t>
        </is>
      </c>
      <c r="G218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184" s="20" t="inlineStr">
        <is>
          <t>Blanco</t>
        </is>
      </c>
      <c r="I2184" s="20" t="n">
        <v>1</v>
      </c>
      <c r="J2184" s="21" t="n">
        <v>77.90000000000001</v>
      </c>
      <c r="K2184" s="21" t="n">
        <v>79.73999999999999</v>
      </c>
      <c r="L2184" s="21" t="n">
        <v>25.86</v>
      </c>
      <c r="M2184" s="21" t="n">
        <v>0</v>
      </c>
      <c r="N2184" s="21">
        <f>K2184*0.08+L2184*0.08</f>
        <v/>
      </c>
      <c r="O2184" s="21">
        <f>-(K2184*0.025+L2184*0.025)</f>
        <v/>
      </c>
      <c r="P2184" s="21">
        <f>32</f>
        <v/>
      </c>
      <c r="Q2184" s="21">
        <f>J2184+L2184+N2184+O2184-P2184-M2184</f>
        <v/>
      </c>
    </row>
    <row r="2185">
      <c r="A2185" s="20" t="inlineStr">
        <is>
          <t>5.15-5.21</t>
        </is>
      </c>
      <c r="B2185" s="20" t="inlineStr">
        <is>
          <t>PO-128-18457136312950035</t>
        </is>
      </c>
      <c r="C2185" s="20" t="inlineStr">
        <is>
          <t>Delivered</t>
        </is>
      </c>
      <c r="D2185" s="20" t="inlineStr">
        <is>
          <t>128-18457188741750035</t>
        </is>
      </c>
      <c r="E2185" s="20" t="inlineStr">
        <is>
          <t>Delivered</t>
        </is>
      </c>
      <c r="F2185" s="20" t="inlineStr">
        <is>
          <t>B03W10-10PZS</t>
        </is>
      </c>
      <c r="G21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185" s="20" t="inlineStr">
        <is>
          <t>10 piezas</t>
        </is>
      </c>
      <c r="I2185" s="20" t="n">
        <v>1</v>
      </c>
      <c r="J2185" s="21" t="n">
        <v>60</v>
      </c>
      <c r="K2185" s="21" t="n">
        <v>42.95</v>
      </c>
      <c r="L2185" s="21" t="n">
        <v>25.86</v>
      </c>
      <c r="M2185" s="21" t="n">
        <v>0</v>
      </c>
      <c r="N2185" s="21">
        <f>K2185*0.08+L2185*0.08</f>
        <v/>
      </c>
      <c r="O2185" s="21">
        <f>-(K2185*0.025+L2185*0.025)</f>
        <v/>
      </c>
      <c r="P2185" s="21">
        <f>32</f>
        <v/>
      </c>
      <c r="Q2185" s="21">
        <f>J2185+L2185+N2185+O2185-P2185-M2185</f>
        <v/>
      </c>
    </row>
    <row r="2186">
      <c r="A2186" s="20" t="inlineStr">
        <is>
          <t>5.15-5.21</t>
        </is>
      </c>
      <c r="B2186" s="20" t="inlineStr">
        <is>
          <t>PO-128-17873933097593510</t>
        </is>
      </c>
      <c r="C2186" s="20" t="inlineStr">
        <is>
          <t>Delivered</t>
        </is>
      </c>
      <c r="D2186" s="20" t="inlineStr">
        <is>
          <t>128-17873922611833510</t>
        </is>
      </c>
      <c r="E2186" s="20" t="inlineStr">
        <is>
          <t>Delivered</t>
        </is>
      </c>
      <c r="F2186" s="20" t="inlineStr">
        <is>
          <t>LV22W21</t>
        </is>
      </c>
      <c r="G21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86" s="20" t="inlineStr">
        <is>
          <t>1 pieza</t>
        </is>
      </c>
      <c r="I2186" s="20" t="n">
        <v>1</v>
      </c>
      <c r="J2186" s="21" t="n">
        <v>71.90000000000001</v>
      </c>
      <c r="K2186" s="21" t="n">
        <v>76.48999999999999</v>
      </c>
      <c r="L2186" s="21" t="n">
        <v>25.86</v>
      </c>
      <c r="M2186" s="21" t="n">
        <v>0</v>
      </c>
      <c r="N2186" s="21">
        <f>K2186*0.08+L2186*0.08</f>
        <v/>
      </c>
      <c r="O2186" s="21">
        <f>-(K2186*0.025+L2186*0.025)</f>
        <v/>
      </c>
      <c r="P2186" s="21">
        <f>32</f>
        <v/>
      </c>
      <c r="Q2186" s="21">
        <f>J2186+L2186+N2186+O2186-P2186-M2186</f>
        <v/>
      </c>
    </row>
    <row r="2187">
      <c r="A2187" s="20" t="inlineStr">
        <is>
          <t>5.15-5.21</t>
        </is>
      </c>
      <c r="B2187" s="20" t="inlineStr">
        <is>
          <t>PO-128-17994621870713942</t>
        </is>
      </c>
      <c r="C2187" s="20" t="inlineStr">
        <is>
          <t>Delivered</t>
        </is>
      </c>
      <c r="D2187" s="20" t="inlineStr">
        <is>
          <t>128-17994663813753942</t>
        </is>
      </c>
      <c r="E2187" s="20" t="inlineStr">
        <is>
          <t>Delivered</t>
        </is>
      </c>
      <c r="F2187" s="20" t="inlineStr">
        <is>
          <t>B03W10-10PZS</t>
        </is>
      </c>
      <c r="G21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187" s="20" t="inlineStr">
        <is>
          <t>10 piezas</t>
        </is>
      </c>
      <c r="I2187" s="20" t="n">
        <v>3</v>
      </c>
      <c r="J2187" s="21" t="n">
        <v>180</v>
      </c>
      <c r="K2187" s="21" t="n">
        <v>195.51</v>
      </c>
      <c r="L2187" s="21" t="n">
        <v>25.86</v>
      </c>
      <c r="M2187" s="21" t="n">
        <v>0</v>
      </c>
      <c r="N2187" s="21">
        <f>K2187*0.08+L2187*0.08</f>
        <v/>
      </c>
      <c r="O2187" s="21">
        <f>-(K2187*0.025+L2187*0.025)</f>
        <v/>
      </c>
      <c r="P2187" s="21">
        <f>32</f>
        <v/>
      </c>
      <c r="Q2187" s="21">
        <f>J2187+L2187+N2187+O2187-P2187-M2187</f>
        <v/>
      </c>
    </row>
    <row r="2188">
      <c r="A2188" s="20" t="inlineStr">
        <is>
          <t>5.15-5.21</t>
        </is>
      </c>
      <c r="B2188" s="20" t="inlineStr">
        <is>
          <t>PO-128-17870392039033469</t>
        </is>
      </c>
      <c r="C2188" s="20" t="inlineStr">
        <is>
          <t>Delivered</t>
        </is>
      </c>
      <c r="D2188" s="20" t="inlineStr">
        <is>
          <t>128-17870350095993469</t>
        </is>
      </c>
      <c r="E2188" s="20" t="inlineStr">
        <is>
          <t>Delivered</t>
        </is>
      </c>
      <c r="F2188" s="20" t="inlineStr">
        <is>
          <t>EM26W24-4PZS</t>
        </is>
      </c>
      <c r="G2188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2188" s="20" t="inlineStr">
        <is>
          <t>4 Piezas/Potencia-24W；Brillo-120W/200lm</t>
        </is>
      </c>
      <c r="I2188" s="20" t="n">
        <v>1</v>
      </c>
      <c r="J2188" s="21" t="n">
        <v>211.8</v>
      </c>
      <c r="K2188" s="21" t="n">
        <v>274.84</v>
      </c>
      <c r="L2188" s="21" t="n">
        <v>0</v>
      </c>
      <c r="M2188" s="21" t="n">
        <v>0</v>
      </c>
      <c r="N2188" s="21">
        <f>K2188*0.08+L2188*0.08</f>
        <v/>
      </c>
      <c r="O2188" s="21">
        <f>-(K2188*0.025+L2188*0.025)</f>
        <v/>
      </c>
      <c r="P2188" s="21">
        <f>32</f>
        <v/>
      </c>
      <c r="Q2188" s="21">
        <f>J2188+L2188+N2188+O2188-P2188-M2188</f>
        <v/>
      </c>
    </row>
    <row r="2189">
      <c r="A2189" s="20" t="inlineStr">
        <is>
          <t>5.15-5.21</t>
        </is>
      </c>
      <c r="B2189" s="20" t="inlineStr">
        <is>
          <t>PO-128-17887778570873557</t>
        </is>
      </c>
      <c r="C2189" s="20" t="inlineStr">
        <is>
          <t>Delivered</t>
        </is>
      </c>
      <c r="D2189" s="20" t="inlineStr">
        <is>
          <t>128-17887820513913557</t>
        </is>
      </c>
      <c r="E2189" s="20" t="inlineStr">
        <is>
          <t>Delivered</t>
        </is>
      </c>
      <c r="F2189" s="20" t="inlineStr">
        <is>
          <t>LV54W25</t>
        </is>
      </c>
      <c r="G218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189" s="20" t="inlineStr">
        <is>
          <t>Blanco</t>
        </is>
      </c>
      <c r="I2189" s="20" t="n">
        <v>1</v>
      </c>
      <c r="J2189" s="21" t="n">
        <v>77.90000000000001</v>
      </c>
      <c r="K2189" s="21" t="n">
        <v>79.73999999999999</v>
      </c>
      <c r="L2189" s="21" t="n">
        <v>25.86</v>
      </c>
      <c r="M2189" s="21" t="n">
        <v>0</v>
      </c>
      <c r="N2189" s="21">
        <f>K2189*0.08+L2189*0.08</f>
        <v/>
      </c>
      <c r="O2189" s="21">
        <f>-(K2189*0.025+L2189*0.025)</f>
        <v/>
      </c>
      <c r="P2189" s="21">
        <f>32</f>
        <v/>
      </c>
      <c r="Q2189" s="21">
        <f>J2189+L2189+N2189+O2189-P2189-M2189</f>
        <v/>
      </c>
    </row>
    <row r="2190">
      <c r="A2190" s="20" t="inlineStr">
        <is>
          <t>5.15-5.21</t>
        </is>
      </c>
      <c r="B2190" s="20" t="inlineStr">
        <is>
          <t>PO-128-18069723402872345</t>
        </is>
      </c>
      <c r="C2190" s="20" t="inlineStr">
        <is>
          <t>Delivered</t>
        </is>
      </c>
      <c r="D2190" s="20" t="inlineStr">
        <is>
          <t>128-18069681459832345</t>
        </is>
      </c>
      <c r="E2190" s="20" t="inlineStr">
        <is>
          <t>Delivered</t>
        </is>
      </c>
      <c r="F2190" s="20" t="inlineStr">
        <is>
          <t>LV22W21</t>
        </is>
      </c>
      <c r="G21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90" s="20" t="inlineStr">
        <is>
          <t>1 pieza</t>
        </is>
      </c>
      <c r="I2190" s="20" t="n">
        <v>2</v>
      </c>
      <c r="J2190" s="21" t="n">
        <v>143.8</v>
      </c>
      <c r="K2190" s="21" t="n">
        <v>152.98</v>
      </c>
      <c r="L2190" s="21" t="n">
        <v>25.86</v>
      </c>
      <c r="M2190" s="21" t="n">
        <v>0</v>
      </c>
      <c r="N2190" s="21">
        <f>K2190*0.08+L2190*0.08</f>
        <v/>
      </c>
      <c r="O2190" s="21">
        <f>-(K2190*0.025+L2190*0.025)</f>
        <v/>
      </c>
      <c r="P2190" s="21">
        <f>32</f>
        <v/>
      </c>
      <c r="Q2190" s="21">
        <f>J2190+L2190+N2190+O2190-P2190-M2190</f>
        <v/>
      </c>
    </row>
    <row r="2191">
      <c r="A2191" s="20" t="inlineStr">
        <is>
          <t>5.15-5.21</t>
        </is>
      </c>
      <c r="B2191" s="20" t="inlineStr">
        <is>
          <t>PO-128-18116090184312130</t>
        </is>
      </c>
      <c r="C2191" s="20" t="inlineStr">
        <is>
          <t>Delivered</t>
        </is>
      </c>
      <c r="D2191" s="20" t="inlineStr">
        <is>
          <t>128-18116132127352130</t>
        </is>
      </c>
      <c r="E2191" s="20" t="inlineStr">
        <is>
          <t>Delivered</t>
        </is>
      </c>
      <c r="F2191" s="20" t="inlineStr">
        <is>
          <t>LV22W21</t>
        </is>
      </c>
      <c r="G21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91" s="20" t="inlineStr">
        <is>
          <t>1 pieza</t>
        </is>
      </c>
      <c r="I2191" s="20" t="n">
        <v>2</v>
      </c>
      <c r="J2191" s="21" t="n">
        <v>143.8</v>
      </c>
      <c r="K2191" s="21" t="n">
        <v>148.72</v>
      </c>
      <c r="L2191" s="21" t="n">
        <v>25.86</v>
      </c>
      <c r="M2191" s="21" t="n">
        <v>0</v>
      </c>
      <c r="N2191" s="21">
        <f>K2191*0.08+L2191*0.08</f>
        <v/>
      </c>
      <c r="O2191" s="21">
        <f>-(K2191*0.025+L2191*0.025)</f>
        <v/>
      </c>
      <c r="P2191" s="21">
        <f>32</f>
        <v/>
      </c>
      <c r="Q2191" s="21">
        <f>J2191+L2191+N2191+O2191-P2191-M2191</f>
        <v/>
      </c>
    </row>
    <row r="2192">
      <c r="A2192" s="20" t="inlineStr">
        <is>
          <t>5.15-5.21</t>
        </is>
      </c>
      <c r="B2192" s="20" t="inlineStr">
        <is>
          <t>PO-128-18173769769592746</t>
        </is>
      </c>
      <c r="C2192" s="20" t="inlineStr">
        <is>
          <t>Delivered</t>
        </is>
      </c>
      <c r="D2192" s="20" t="inlineStr">
        <is>
          <t>128-18173906084472746</t>
        </is>
      </c>
      <c r="E2192" s="20" t="inlineStr">
        <is>
          <t>Delivered</t>
        </is>
      </c>
      <c r="F2192" s="20" t="inlineStr">
        <is>
          <t>EM26W36-1PC</t>
        </is>
      </c>
      <c r="G2192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2192" s="20" t="inlineStr">
        <is>
          <t>1 Pieza/Potencia-36W；Brillo-180W/260lm</t>
        </is>
      </c>
      <c r="I2192" s="20" t="n">
        <v>2</v>
      </c>
      <c r="J2192" s="21" t="n">
        <v>138</v>
      </c>
      <c r="K2192" s="21" t="n">
        <v>83.34999999999999</v>
      </c>
      <c r="L2192" s="21" t="n">
        <v>25.86</v>
      </c>
      <c r="M2192" s="21" t="n">
        <v>0</v>
      </c>
      <c r="N2192" s="21">
        <f>K2192*0.08+L2192*0.08</f>
        <v/>
      </c>
      <c r="O2192" s="21">
        <f>-(K2192*0.025+L2192*0.025)</f>
        <v/>
      </c>
      <c r="P2192" s="21">
        <f>32</f>
        <v/>
      </c>
      <c r="Q2192" s="21">
        <f>J2192+L2192+N2192+O2192-P2192-M2192</f>
        <v/>
      </c>
    </row>
    <row r="2193">
      <c r="A2193" s="20" t="inlineStr">
        <is>
          <t>5.15-5.21</t>
        </is>
      </c>
      <c r="B2193" s="20" t="inlineStr">
        <is>
          <t>PO-128-17878039921273551</t>
        </is>
      </c>
      <c r="C2193" s="20" t="inlineStr">
        <is>
          <t>Delivered</t>
        </is>
      </c>
      <c r="D2193" s="20" t="inlineStr">
        <is>
          <t>128-17878081864313551</t>
        </is>
      </c>
      <c r="E2193" s="20" t="inlineStr">
        <is>
          <t>Delivered</t>
        </is>
      </c>
      <c r="F2193" s="20" t="inlineStr">
        <is>
          <t>B03W10-10PZS</t>
        </is>
      </c>
      <c r="G21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193" s="20" t="inlineStr">
        <is>
          <t>10 piezas</t>
        </is>
      </c>
      <c r="I2193" s="20" t="n">
        <v>4</v>
      </c>
      <c r="J2193" s="21" t="n">
        <v>240</v>
      </c>
      <c r="K2193" s="21" t="n">
        <v>260.68</v>
      </c>
      <c r="L2193" s="21" t="n">
        <v>0</v>
      </c>
      <c r="M2193" s="21" t="n">
        <v>0</v>
      </c>
      <c r="N2193" s="21">
        <f>K2193*0.08+L2193*0.08</f>
        <v/>
      </c>
      <c r="O2193" s="21">
        <f>-(K2193*0.025+L2193*0.025)</f>
        <v/>
      </c>
      <c r="P2193" s="21">
        <f>32</f>
        <v/>
      </c>
      <c r="Q2193" s="21">
        <f>J2193+L2193+N2193+O2193-P2193-M2193</f>
        <v/>
      </c>
    </row>
    <row r="2194">
      <c r="A2194" s="20" t="inlineStr">
        <is>
          <t>5.15-5.21</t>
        </is>
      </c>
      <c r="B2194" s="20" t="inlineStr">
        <is>
          <t>PO-128-17988044969593919</t>
        </is>
      </c>
      <c r="C2194" s="20" t="inlineStr">
        <is>
          <t>Delivered</t>
        </is>
      </c>
      <c r="D2194" s="20" t="inlineStr">
        <is>
          <t>128-17988076426873919</t>
        </is>
      </c>
      <c r="E2194" s="20" t="inlineStr">
        <is>
          <t>Delivered</t>
        </is>
      </c>
      <c r="F2194" s="20" t="inlineStr">
        <is>
          <t>LV54W25</t>
        </is>
      </c>
      <c r="G219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194" s="20" t="inlineStr">
        <is>
          <t>Blanco</t>
        </is>
      </c>
      <c r="I2194" s="20" t="n">
        <v>1</v>
      </c>
      <c r="J2194" s="21" t="n">
        <v>77.90000000000001</v>
      </c>
      <c r="K2194" s="21" t="n">
        <v>65.31999999999999</v>
      </c>
      <c r="L2194" s="21" t="n">
        <v>25.86</v>
      </c>
      <c r="M2194" s="21" t="n">
        <v>0</v>
      </c>
      <c r="N2194" s="21">
        <f>K2194*0.08+L2194*0.08</f>
        <v/>
      </c>
      <c r="O2194" s="21">
        <f>-(K2194*0.025+L2194*0.025)</f>
        <v/>
      </c>
      <c r="P2194" s="21">
        <f>32</f>
        <v/>
      </c>
      <c r="Q2194" s="21">
        <f>J2194+L2194+N2194+O2194-P2194-M2194</f>
        <v/>
      </c>
    </row>
    <row r="2195">
      <c r="A2195" s="20" t="inlineStr">
        <is>
          <t>5.15-5.21</t>
        </is>
      </c>
      <c r="B2195" s="20" t="inlineStr">
        <is>
          <t>PO-128-17917834378873248</t>
        </is>
      </c>
      <c r="C2195" s="20" t="inlineStr">
        <is>
          <t>Delivered</t>
        </is>
      </c>
      <c r="D2195" s="20" t="inlineStr">
        <is>
          <t>128-17917781950073248</t>
        </is>
      </c>
      <c r="E2195" s="20" t="inlineStr">
        <is>
          <t>Delivered</t>
        </is>
      </c>
      <c r="F2195" s="20" t="inlineStr">
        <is>
          <t>LV22W21</t>
        </is>
      </c>
      <c r="G21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95" s="20" t="inlineStr">
        <is>
          <t>1 pieza</t>
        </is>
      </c>
      <c r="I2195" s="20" t="n">
        <v>1</v>
      </c>
      <c r="J2195" s="21" t="n">
        <v>71.90000000000001</v>
      </c>
      <c r="K2195" s="21" t="n">
        <v>68.90000000000001</v>
      </c>
      <c r="L2195" s="21" t="n">
        <v>25.86</v>
      </c>
      <c r="M2195" s="21" t="n">
        <v>0</v>
      </c>
      <c r="N2195" s="21">
        <f>K2195*0.08+L2195*0.08</f>
        <v/>
      </c>
      <c r="O2195" s="21">
        <f>-(K2195*0.025+L2195*0.025)</f>
        <v/>
      </c>
      <c r="P2195" s="21">
        <f>32</f>
        <v/>
      </c>
      <c r="Q2195" s="21">
        <f>J2195+L2195+N2195+O2195-P2195-M2195</f>
        <v/>
      </c>
    </row>
    <row r="2196">
      <c r="A2196" s="20" t="inlineStr">
        <is>
          <t>5.15-5.21</t>
        </is>
      </c>
      <c r="B2196" s="20" t="inlineStr">
        <is>
          <t>PO-128-18169533773432708</t>
        </is>
      </c>
      <c r="C2196" s="20" t="inlineStr">
        <is>
          <t>Delivered</t>
        </is>
      </c>
      <c r="D2196" s="20" t="inlineStr">
        <is>
          <t>128-18169491830392708</t>
        </is>
      </c>
      <c r="E2196" s="20" t="inlineStr">
        <is>
          <t>Delivered</t>
        </is>
      </c>
      <c r="F2196" s="20" t="inlineStr">
        <is>
          <t>LV22W21</t>
        </is>
      </c>
      <c r="G21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96" s="20" t="inlineStr">
        <is>
          <t>1 pieza</t>
        </is>
      </c>
      <c r="I2196" s="20" t="n">
        <v>1</v>
      </c>
      <c r="J2196" s="21" t="n">
        <v>71.90000000000001</v>
      </c>
      <c r="K2196" s="21" t="n">
        <v>76.48999999999999</v>
      </c>
      <c r="L2196" s="21" t="n">
        <v>25.86</v>
      </c>
      <c r="M2196" s="21" t="n">
        <v>0</v>
      </c>
      <c r="N2196" s="21">
        <f>K2196*0.08+L2196*0.08</f>
        <v/>
      </c>
      <c r="O2196" s="21">
        <f>-(K2196*0.025+L2196*0.025)</f>
        <v/>
      </c>
      <c r="P2196" s="21">
        <f>32</f>
        <v/>
      </c>
      <c r="Q2196" s="21">
        <f>J2196+L2196+N2196+O2196-P2196-M2196</f>
        <v/>
      </c>
    </row>
    <row r="2197">
      <c r="A2197" s="20" t="inlineStr">
        <is>
          <t>5.15-5.21</t>
        </is>
      </c>
      <c r="B2197" s="20" t="inlineStr">
        <is>
          <t>PO-128-18020041329273601</t>
        </is>
      </c>
      <c r="C2197" s="20" t="inlineStr">
        <is>
          <t>Delivered</t>
        </is>
      </c>
      <c r="D2197" s="20" t="inlineStr">
        <is>
          <t>128-18020051815033601</t>
        </is>
      </c>
      <c r="E2197" s="20" t="inlineStr">
        <is>
          <t>Delivered</t>
        </is>
      </c>
      <c r="F2197" s="20" t="inlineStr">
        <is>
          <t>LV22W21</t>
        </is>
      </c>
      <c r="G21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97" s="20" t="inlineStr">
        <is>
          <t>1 pieza</t>
        </is>
      </c>
      <c r="I2197" s="20" t="n">
        <v>1</v>
      </c>
      <c r="J2197" s="21" t="n">
        <v>71.90000000000001</v>
      </c>
      <c r="K2197" s="21" t="n">
        <v>76.48999999999999</v>
      </c>
      <c r="L2197" s="21" t="n">
        <v>25.86</v>
      </c>
      <c r="M2197" s="21" t="n">
        <v>0</v>
      </c>
      <c r="N2197" s="21">
        <f>K2197*0.08+L2197*0.08</f>
        <v/>
      </c>
      <c r="O2197" s="21">
        <f>-(K2197*0.025+L2197*0.025)</f>
        <v/>
      </c>
      <c r="P2197" s="21">
        <f>32</f>
        <v/>
      </c>
      <c r="Q2197" s="21">
        <f>J2197+L2197+N2197+O2197-P2197-M2197</f>
        <v/>
      </c>
    </row>
    <row r="2198">
      <c r="A2198" s="20" t="inlineStr">
        <is>
          <t>5.15-5.21</t>
        </is>
      </c>
      <c r="B2198" s="20" t="inlineStr">
        <is>
          <t>PO-128-18021826796153588</t>
        </is>
      </c>
      <c r="C2198" s="20" t="inlineStr">
        <is>
          <t>Delivered</t>
        </is>
      </c>
      <c r="D2198" s="20" t="inlineStr">
        <is>
          <t>128-18021816310393588</t>
        </is>
      </c>
      <c r="E2198" s="20" t="inlineStr">
        <is>
          <t>Delivered</t>
        </is>
      </c>
      <c r="F2198" s="20" t="inlineStr">
        <is>
          <t>LV22W21</t>
        </is>
      </c>
      <c r="G21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198" s="20" t="inlineStr">
        <is>
          <t>1 pieza</t>
        </is>
      </c>
      <c r="I2198" s="20" t="n">
        <v>1</v>
      </c>
      <c r="J2198" s="21" t="n">
        <v>71.90000000000001</v>
      </c>
      <c r="K2198" s="21" t="n">
        <v>76.48999999999999</v>
      </c>
      <c r="L2198" s="21" t="n">
        <v>25.86</v>
      </c>
      <c r="M2198" s="21" t="n">
        <v>0</v>
      </c>
      <c r="N2198" s="21">
        <f>K2198*0.08+L2198*0.08</f>
        <v/>
      </c>
      <c r="O2198" s="21">
        <f>-(K2198*0.025+L2198*0.025)</f>
        <v/>
      </c>
      <c r="P2198" s="21">
        <f>32</f>
        <v/>
      </c>
      <c r="Q2198" s="21">
        <f>J2198+L2198+N2198+O2198-P2198-M2198</f>
        <v/>
      </c>
    </row>
    <row r="2199">
      <c r="A2199" s="20" t="inlineStr">
        <is>
          <t>5.15-5.21</t>
        </is>
      </c>
      <c r="B2199" s="20" t="inlineStr">
        <is>
          <t>PO-128-18406698445430270</t>
        </is>
      </c>
      <c r="C2199" s="20" t="inlineStr">
        <is>
          <t>Delivered</t>
        </is>
      </c>
      <c r="D2199" s="20" t="inlineStr">
        <is>
          <t>128-18406740388470270</t>
        </is>
      </c>
      <c r="E2199" s="20" t="inlineStr">
        <is>
          <t>Delivered</t>
        </is>
      </c>
      <c r="F2199" s="20" t="inlineStr">
        <is>
          <t>BG-146-G</t>
        </is>
      </c>
      <c r="G2199" s="20" t="inlineStr">
        <is>
          <t>linkbit Audífonos Inalámbricos de Diadema Bluetooth 6.0 - Baja Latencia para Música y Juegos, Audio Hi-Res con Driver de 40mm, Plegable para Hogar, Oficina y Viajes</t>
        </is>
      </c>
      <c r="H2199" s="20" t="inlineStr">
        <is>
          <t>GRIS</t>
        </is>
      </c>
      <c r="I2199" s="20" t="n">
        <v>2</v>
      </c>
      <c r="J2199" s="21" t="n">
        <v>144</v>
      </c>
      <c r="K2199" s="21" t="n">
        <v>187.86</v>
      </c>
      <c r="L2199" s="21" t="n">
        <v>25.86</v>
      </c>
      <c r="M2199" s="21" t="n">
        <v>0</v>
      </c>
      <c r="N2199" s="21">
        <f>K2199*0.08+L2199*0.08</f>
        <v/>
      </c>
      <c r="O2199" s="21">
        <f>-(K2199*0.025+L2199*0.025)</f>
        <v/>
      </c>
      <c r="P2199" s="21">
        <f>32</f>
        <v/>
      </c>
      <c r="Q2199" s="21">
        <f>J2199+L2199+N2199+O2199-P2199-M2199</f>
        <v/>
      </c>
    </row>
    <row r="2200">
      <c r="A2200" s="20" t="inlineStr">
        <is>
          <t>5.15-5.21</t>
        </is>
      </c>
      <c r="B2200" s="20" t="inlineStr">
        <is>
          <t>PO-128-17884291891833576</t>
        </is>
      </c>
      <c r="C2200" s="20" t="inlineStr">
        <is>
          <t>Delivered</t>
        </is>
      </c>
      <c r="D2200" s="20" t="inlineStr">
        <is>
          <t>128-17884312863353576</t>
        </is>
      </c>
      <c r="E2200" s="20" t="inlineStr">
        <is>
          <t>Delivered</t>
        </is>
      </c>
      <c r="F2200" s="20" t="inlineStr">
        <is>
          <t>B03W10-10PZS</t>
        </is>
      </c>
      <c r="G220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200" s="20" t="inlineStr">
        <is>
          <t>10 piezas</t>
        </is>
      </c>
      <c r="I2200" s="20" t="n">
        <v>1</v>
      </c>
      <c r="J2200" s="21" t="n">
        <v>60</v>
      </c>
      <c r="K2200" s="21" t="n">
        <v>65.17</v>
      </c>
      <c r="L2200" s="21" t="n">
        <v>25.86</v>
      </c>
      <c r="M2200" s="21" t="n">
        <v>0</v>
      </c>
      <c r="N2200" s="21">
        <f>K2200*0.08+L2200*0.08</f>
        <v/>
      </c>
      <c r="O2200" s="21">
        <f>-(K2200*0.025+L2200*0.025)</f>
        <v/>
      </c>
      <c r="P2200" s="21">
        <f>32</f>
        <v/>
      </c>
      <c r="Q2200" s="21">
        <f>J2200+L2200+N2200+O2200-P2200-M2200</f>
        <v/>
      </c>
    </row>
    <row r="2201">
      <c r="A2201" s="20" t="inlineStr">
        <is>
          <t>5.15-5.21</t>
        </is>
      </c>
      <c r="B2201" s="20" t="inlineStr">
        <is>
          <t>PO-128-18274751550071248</t>
        </is>
      </c>
      <c r="C2201" s="20" t="inlineStr">
        <is>
          <t>Delivered</t>
        </is>
      </c>
      <c r="D2201" s="20" t="inlineStr">
        <is>
          <t>128-18274833470071248</t>
        </is>
      </c>
      <c r="E2201" s="20" t="inlineStr">
        <is>
          <t>Delivered</t>
        </is>
      </c>
      <c r="F2201" s="20" t="inlineStr">
        <is>
          <t>LV22W21</t>
        </is>
      </c>
      <c r="G22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01" s="20" t="inlineStr">
        <is>
          <t>1 pieza</t>
        </is>
      </c>
      <c r="I2201" s="20" t="n">
        <v>1</v>
      </c>
      <c r="J2201" s="21" t="n">
        <v>71.90000000000001</v>
      </c>
      <c r="K2201" s="21" t="n">
        <v>76.48999999999999</v>
      </c>
      <c r="L2201" s="21" t="n">
        <v>25.86</v>
      </c>
      <c r="M2201" s="21" t="n">
        <v>0</v>
      </c>
      <c r="N2201" s="21">
        <f>K2201*0.08+L2201*0.08</f>
        <v/>
      </c>
      <c r="O2201" s="21">
        <f>-(K2201*0.025+L2201*0.025)</f>
        <v/>
      </c>
      <c r="P2201" s="21">
        <f>32</f>
        <v/>
      </c>
      <c r="Q2201" s="21">
        <f>J2201+L2201+N2201+O2201-P2201-M2201</f>
        <v/>
      </c>
    </row>
    <row r="2202">
      <c r="A2202" s="20" t="inlineStr">
        <is>
          <t>5.15-5.21</t>
        </is>
      </c>
      <c r="B2202" s="20" t="inlineStr">
        <is>
          <t>PO-128-18546156350070593</t>
        </is>
      </c>
      <c r="C2202" s="20" t="inlineStr">
        <is>
          <t>Delivered</t>
        </is>
      </c>
      <c r="D2202" s="20" t="inlineStr">
        <is>
          <t>128-18546177321590593</t>
        </is>
      </c>
      <c r="E2202" s="20" t="inlineStr">
        <is>
          <t>Delivered</t>
        </is>
      </c>
      <c r="F2202" s="20" t="inlineStr">
        <is>
          <t>LV22W21</t>
        </is>
      </c>
      <c r="G22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02" s="20" t="inlineStr">
        <is>
          <t>1 pieza</t>
        </is>
      </c>
      <c r="I2202" s="20" t="n">
        <v>1</v>
      </c>
      <c r="J2202" s="21" t="n">
        <v>71.90000000000001</v>
      </c>
      <c r="K2202" s="21" t="n">
        <v>76.48999999999999</v>
      </c>
      <c r="L2202" s="21" t="n">
        <v>25.86</v>
      </c>
      <c r="M2202" s="21" t="n">
        <v>0</v>
      </c>
      <c r="N2202" s="21">
        <f>K2202*0.08+L2202*0.08</f>
        <v/>
      </c>
      <c r="O2202" s="21">
        <f>-(K2202*0.025+L2202*0.025)</f>
        <v/>
      </c>
      <c r="P2202" s="21">
        <f>32</f>
        <v/>
      </c>
      <c r="Q2202" s="21">
        <f>J2202+L2202+N2202+O2202-P2202-M2202</f>
        <v/>
      </c>
    </row>
    <row r="2203">
      <c r="A2203" s="20" t="inlineStr">
        <is>
          <t>5.15-5.21</t>
        </is>
      </c>
      <c r="B2203" s="20" t="inlineStr">
        <is>
          <t>PO-128-18076992655992429</t>
        </is>
      </c>
      <c r="C2203" s="20" t="inlineStr">
        <is>
          <t>Delivered</t>
        </is>
      </c>
      <c r="D2203" s="20" t="inlineStr">
        <is>
          <t>128-18077026734712429</t>
        </is>
      </c>
      <c r="E2203" s="20" t="inlineStr">
        <is>
          <t>Delivered</t>
        </is>
      </c>
      <c r="F2203" s="20" t="inlineStr">
        <is>
          <t>LV22W21</t>
        </is>
      </c>
      <c r="G22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03" s="20" t="inlineStr">
        <is>
          <t>1 pieza</t>
        </is>
      </c>
      <c r="I2203" s="20" t="n">
        <v>2</v>
      </c>
      <c r="J2203" s="21" t="n">
        <v>143.8</v>
      </c>
      <c r="K2203" s="21" t="n">
        <v>127.4</v>
      </c>
      <c r="L2203" s="21" t="n">
        <v>25.86</v>
      </c>
      <c r="M2203" s="21" t="n">
        <v>0</v>
      </c>
      <c r="N2203" s="21">
        <f>K2203*0.08+L2203*0.08</f>
        <v/>
      </c>
      <c r="O2203" s="21">
        <f>-(K2203*0.025+L2203*0.025)</f>
        <v/>
      </c>
      <c r="P2203" s="21">
        <f>32</f>
        <v/>
      </c>
      <c r="Q2203" s="21">
        <f>J2203+L2203+N2203+O2203-P2203-M2203</f>
        <v/>
      </c>
    </row>
    <row r="2204">
      <c r="A2204" s="20" t="inlineStr">
        <is>
          <t>5.15-5.21</t>
        </is>
      </c>
      <c r="B2204" s="20" t="inlineStr">
        <is>
          <t>PO-128-18313049810552044</t>
        </is>
      </c>
      <c r="C2204" s="20" t="inlineStr">
        <is>
          <t>Delivered</t>
        </is>
      </c>
      <c r="D2204" s="20" t="inlineStr">
        <is>
          <t>128-18313013110392044</t>
        </is>
      </c>
      <c r="E2204" s="20" t="inlineStr">
        <is>
          <t>Delivered</t>
        </is>
      </c>
      <c r="F2204" s="20" t="inlineStr">
        <is>
          <t>LV54W25</t>
        </is>
      </c>
      <c r="G220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204" s="20" t="inlineStr">
        <is>
          <t>Blanco</t>
        </is>
      </c>
      <c r="I2204" s="20" t="n">
        <v>1</v>
      </c>
      <c r="J2204" s="21" t="n">
        <v>77.90000000000001</v>
      </c>
      <c r="K2204" s="21" t="n">
        <v>79.73999999999999</v>
      </c>
      <c r="L2204" s="21" t="n">
        <v>25.86</v>
      </c>
      <c r="M2204" s="21" t="n">
        <v>0</v>
      </c>
      <c r="N2204" s="21">
        <f>K2204*0.08+L2204*0.08</f>
        <v/>
      </c>
      <c r="O2204" s="21">
        <f>-(K2204*0.025+L2204*0.025)</f>
        <v/>
      </c>
      <c r="P2204" s="21">
        <f>32</f>
        <v/>
      </c>
      <c r="Q2204" s="21">
        <f>J2204+L2204+N2204+O2204-P2204-M2204</f>
        <v/>
      </c>
    </row>
    <row r="2205">
      <c r="A2205" s="20" t="inlineStr">
        <is>
          <t>5.15-5.21</t>
        </is>
      </c>
      <c r="B2205" s="20" t="inlineStr">
        <is>
          <t>PO-128-18263805609591186</t>
        </is>
      </c>
      <c r="C2205" s="20" t="inlineStr">
        <is>
          <t>Delivered</t>
        </is>
      </c>
      <c r="D2205" s="20" t="inlineStr">
        <is>
          <t>128-18263763666551186</t>
        </is>
      </c>
      <c r="E2205" s="20" t="inlineStr">
        <is>
          <t>Delivered</t>
        </is>
      </c>
      <c r="F2205" s="20" t="inlineStr">
        <is>
          <t>LV22W21</t>
        </is>
      </c>
      <c r="G22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05" s="20" t="inlineStr">
        <is>
          <t>1 pieza</t>
        </is>
      </c>
      <c r="I2205" s="20" t="n">
        <v>3</v>
      </c>
      <c r="J2205" s="21" t="n">
        <v>215.7</v>
      </c>
      <c r="K2205" s="21" t="n">
        <v>229.47</v>
      </c>
      <c r="L2205" s="21" t="n">
        <v>25.86</v>
      </c>
      <c r="M2205" s="21" t="n">
        <v>0</v>
      </c>
      <c r="N2205" s="21">
        <f>K2205*0.08+L2205*0.08</f>
        <v/>
      </c>
      <c r="O2205" s="21">
        <f>-(K2205*0.025+L2205*0.025)</f>
        <v/>
      </c>
      <c r="P2205" s="21">
        <f>32</f>
        <v/>
      </c>
      <c r="Q2205" s="21">
        <f>J2205+L2205+N2205+O2205-P2205-M2205</f>
        <v/>
      </c>
    </row>
    <row r="2206">
      <c r="A2206" s="20" t="inlineStr">
        <is>
          <t>5.15-5.21</t>
        </is>
      </c>
      <c r="B2206" s="20" t="inlineStr">
        <is>
          <t>PO-128-17960433342074018</t>
        </is>
      </c>
      <c r="C2206" s="20" t="inlineStr">
        <is>
          <t>Delivered</t>
        </is>
      </c>
      <c r="D2206" s="20" t="inlineStr">
        <is>
          <t>128-17960394020474018</t>
        </is>
      </c>
      <c r="E2206" s="20" t="inlineStr">
        <is>
          <t>Delivered</t>
        </is>
      </c>
      <c r="F2206" s="20" t="inlineStr">
        <is>
          <t>LE27M20W24</t>
        </is>
      </c>
      <c r="G2206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2206" s="20" t="inlineStr">
        <is>
          <t>24W/2000LM</t>
        </is>
      </c>
      <c r="I2206" s="20" t="n">
        <v>4</v>
      </c>
      <c r="J2206" s="21" t="n">
        <v>264</v>
      </c>
      <c r="K2206" s="21" t="n">
        <v>271.08</v>
      </c>
      <c r="L2206" s="21" t="n">
        <v>0</v>
      </c>
      <c r="M2206" s="21" t="n">
        <v>0</v>
      </c>
      <c r="N2206" s="21">
        <f>K2206*0.08+L2206*0.08</f>
        <v/>
      </c>
      <c r="O2206" s="21">
        <f>-(K2206*0.025+L2206*0.025)</f>
        <v/>
      </c>
      <c r="P2206" s="21">
        <f>32</f>
        <v/>
      </c>
      <c r="Q2206" s="21">
        <f>J2206+L2206+N2206+O2206-P2206-M2206</f>
        <v/>
      </c>
    </row>
    <row r="2207">
      <c r="A2207" s="20" t="inlineStr">
        <is>
          <t>5.15-5.21</t>
        </is>
      </c>
      <c r="B2207" s="20" t="inlineStr">
        <is>
          <t>PO-128-18282513551991074</t>
        </is>
      </c>
      <c r="C2207" s="20" t="inlineStr">
        <is>
          <t>Delivered</t>
        </is>
      </c>
      <c r="D2207" s="20" t="inlineStr">
        <is>
          <t>128-18282521416311074</t>
        </is>
      </c>
      <c r="E2207" s="20" t="inlineStr">
        <is>
          <t>Delivered</t>
        </is>
      </c>
      <c r="F2207" s="20" t="inlineStr">
        <is>
          <t>LV22W21</t>
        </is>
      </c>
      <c r="G22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07" s="20" t="inlineStr">
        <is>
          <t>1 pieza</t>
        </is>
      </c>
      <c r="I2207" s="20" t="n">
        <v>3</v>
      </c>
      <c r="J2207" s="21" t="n">
        <v>215.7</v>
      </c>
      <c r="K2207" s="21" t="n">
        <v>229.47</v>
      </c>
      <c r="L2207" s="21" t="n">
        <v>25.86</v>
      </c>
      <c r="M2207" s="21" t="n">
        <v>0</v>
      </c>
      <c r="N2207" s="21">
        <f>K2207*0.08+L2207*0.08</f>
        <v/>
      </c>
      <c r="O2207" s="21">
        <f>-(K2207*0.025+L2207*0.025)</f>
        <v/>
      </c>
      <c r="P2207" s="21">
        <f>32</f>
        <v/>
      </c>
      <c r="Q2207" s="21">
        <f>J2207+L2207+N2207+O2207-P2207-M2207</f>
        <v/>
      </c>
    </row>
    <row r="2208">
      <c r="A2208" s="20" t="inlineStr">
        <is>
          <t>5.15-5.21</t>
        </is>
      </c>
      <c r="B2208" s="20" t="inlineStr">
        <is>
          <t>PO-128-18452564439670063</t>
        </is>
      </c>
      <c r="C2208" s="20" t="inlineStr">
        <is>
          <t>Delivered</t>
        </is>
      </c>
      <c r="D2208" s="20" t="inlineStr">
        <is>
          <t>128-18452522496630063</t>
        </is>
      </c>
      <c r="E2208" s="20" t="inlineStr">
        <is>
          <t>Delivered</t>
        </is>
      </c>
      <c r="F2208" s="20" t="inlineStr">
        <is>
          <t>B03W10-10PZS</t>
        </is>
      </c>
      <c r="G22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208" s="20" t="inlineStr">
        <is>
          <t>10 piezas</t>
        </is>
      </c>
      <c r="I2208" s="20" t="n">
        <v>2</v>
      </c>
      <c r="J2208" s="21" t="n">
        <v>120</v>
      </c>
      <c r="K2208" s="21" t="n">
        <v>130.34</v>
      </c>
      <c r="L2208" s="21" t="n">
        <v>25.86</v>
      </c>
      <c r="M2208" s="21" t="n">
        <v>0</v>
      </c>
      <c r="N2208" s="21">
        <f>K2208*0.08+L2208*0.08</f>
        <v/>
      </c>
      <c r="O2208" s="21">
        <f>-(K2208*0.025+L2208*0.025)</f>
        <v/>
      </c>
      <c r="P2208" s="21">
        <f>32</f>
        <v/>
      </c>
      <c r="Q2208" s="21">
        <f>J2208+L2208+N2208+O2208-P2208-M2208</f>
        <v/>
      </c>
    </row>
    <row r="2209">
      <c r="A2209" s="20" t="inlineStr">
        <is>
          <t>5.15-5.21</t>
        </is>
      </c>
      <c r="B2209" s="20" t="inlineStr">
        <is>
          <t>PO-128-17905796229753448</t>
        </is>
      </c>
      <c r="C2209" s="20" t="inlineStr">
        <is>
          <t>Delivered</t>
        </is>
      </c>
      <c r="D2209" s="20" t="inlineStr">
        <is>
          <t>128-17905754286713448</t>
        </is>
      </c>
      <c r="E2209" s="20" t="inlineStr">
        <is>
          <t>Delivered</t>
        </is>
      </c>
      <c r="F2209" s="20" t="inlineStr">
        <is>
          <t>LV22W21</t>
        </is>
      </c>
      <c r="G22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09" s="20" t="inlineStr">
        <is>
          <t>1 pieza</t>
        </is>
      </c>
      <c r="I2209" s="20" t="n">
        <v>4</v>
      </c>
      <c r="J2209" s="21" t="n">
        <v>287.6</v>
      </c>
      <c r="K2209" s="21" t="n">
        <v>305.96</v>
      </c>
      <c r="L2209" s="21" t="n">
        <v>0</v>
      </c>
      <c r="M2209" s="21" t="n">
        <v>0</v>
      </c>
      <c r="N2209" s="21">
        <f>K2209*0.08+L2209*0.08</f>
        <v/>
      </c>
      <c r="O2209" s="21">
        <f>-(K2209*0.025+L2209*0.025)</f>
        <v/>
      </c>
      <c r="P2209" s="21">
        <f>32</f>
        <v/>
      </c>
      <c r="Q2209" s="21">
        <f>J2209+L2209+N2209+O2209-P2209-M2209</f>
        <v/>
      </c>
    </row>
    <row r="2210">
      <c r="A2210" s="20" t="inlineStr">
        <is>
          <t>5.15-5.21</t>
        </is>
      </c>
      <c r="B2210" s="20" t="inlineStr">
        <is>
          <t>PO-128-17970550078074086</t>
        </is>
      </c>
      <c r="C2210" s="20" t="inlineStr">
        <is>
          <t>Delivered</t>
        </is>
      </c>
      <c r="D2210" s="20" t="inlineStr">
        <is>
          <t>128-17970508135034086</t>
        </is>
      </c>
      <c r="E2210" s="20" t="inlineStr">
        <is>
          <t>Delivered</t>
        </is>
      </c>
      <c r="F2210" s="20" t="inlineStr">
        <is>
          <t>B03W10-10PZS</t>
        </is>
      </c>
      <c r="G221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210" s="20" t="inlineStr">
        <is>
          <t>10 piezas</t>
        </is>
      </c>
      <c r="I2210" s="20" t="n">
        <v>1</v>
      </c>
      <c r="J2210" s="21" t="n">
        <v>60</v>
      </c>
      <c r="K2210" s="21" t="n">
        <v>22.07</v>
      </c>
      <c r="L2210" s="21" t="n">
        <v>25.86</v>
      </c>
      <c r="M2210" s="21" t="n">
        <v>0</v>
      </c>
      <c r="N2210" s="21">
        <f>K2210*0.08+L2210*0.08</f>
        <v/>
      </c>
      <c r="O2210" s="21">
        <f>-(K2210*0.025+L2210*0.025)</f>
        <v/>
      </c>
      <c r="P2210" s="21">
        <f>32</f>
        <v/>
      </c>
      <c r="Q2210" s="21">
        <f>J2210+L2210+N2210+O2210-P2210-M2210</f>
        <v/>
      </c>
    </row>
    <row r="2211">
      <c r="A2211" s="20" t="inlineStr">
        <is>
          <t>5.15-5.21</t>
        </is>
      </c>
      <c r="B2211" s="20" t="inlineStr">
        <is>
          <t>PO-128-18118426901112116</t>
        </is>
      </c>
      <c r="C2211" s="20" t="inlineStr">
        <is>
          <t>Delivered</t>
        </is>
      </c>
      <c r="D2211" s="20" t="inlineStr">
        <is>
          <t>128-18118416415352116</t>
        </is>
      </c>
      <c r="E2211" s="20" t="inlineStr">
        <is>
          <t>Delivered</t>
        </is>
      </c>
      <c r="F2211" s="20" t="inlineStr">
        <is>
          <t>LV22W21</t>
        </is>
      </c>
      <c r="G22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11" s="20" t="inlineStr">
        <is>
          <t>1 pieza</t>
        </is>
      </c>
      <c r="I2211" s="20" t="n">
        <v>2</v>
      </c>
      <c r="J2211" s="21" t="n">
        <v>143.8</v>
      </c>
      <c r="K2211" s="21" t="n">
        <v>152.98</v>
      </c>
      <c r="L2211" s="21" t="n">
        <v>25.86</v>
      </c>
      <c r="M2211" s="21" t="n">
        <v>0</v>
      </c>
      <c r="N2211" s="21">
        <f>K2211*0.08+L2211*0.08</f>
        <v/>
      </c>
      <c r="O2211" s="21">
        <f>-(K2211*0.025+L2211*0.025)</f>
        <v/>
      </c>
      <c r="P2211" s="21">
        <f>32</f>
        <v/>
      </c>
      <c r="Q2211" s="21">
        <f>J2211+L2211+N2211+O2211-P2211-M2211</f>
        <v/>
      </c>
    </row>
    <row r="2212">
      <c r="A2212" s="20" t="inlineStr">
        <is>
          <t>5.15-5.21</t>
        </is>
      </c>
      <c r="B2212" s="20" t="inlineStr">
        <is>
          <t>PO-128-18266833331831232</t>
        </is>
      </c>
      <c r="C2212" s="20" t="inlineStr">
        <is>
          <t>Delivered</t>
        </is>
      </c>
      <c r="D2212" s="20" t="inlineStr">
        <is>
          <t>128-18266791388791232</t>
        </is>
      </c>
      <c r="E2212" s="20" t="inlineStr">
        <is>
          <t>Delivered</t>
        </is>
      </c>
      <c r="F2212" s="20" t="inlineStr">
        <is>
          <t>LV54W25</t>
        </is>
      </c>
      <c r="G221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212" s="20" t="inlineStr">
        <is>
          <t>Blanco</t>
        </is>
      </c>
      <c r="I2212" s="20" t="n">
        <v>1</v>
      </c>
      <c r="J2212" s="21" t="n">
        <v>77.90000000000001</v>
      </c>
      <c r="K2212" s="21" t="n">
        <v>80.63</v>
      </c>
      <c r="L2212" s="21" t="n">
        <v>25.86</v>
      </c>
      <c r="M2212" s="21" t="n">
        <v>0</v>
      </c>
      <c r="N2212" s="21">
        <f>K2212*0.08+L2212*0.08</f>
        <v/>
      </c>
      <c r="O2212" s="21">
        <f>-(K2212*0.025+L2212*0.025)</f>
        <v/>
      </c>
      <c r="P2212" s="21">
        <f>32</f>
        <v/>
      </c>
      <c r="Q2212" s="21">
        <f>J2212+L2212+N2212+O2212-P2212-M2212</f>
        <v/>
      </c>
    </row>
    <row r="2213">
      <c r="A2213" s="20" t="inlineStr">
        <is>
          <t>5.15-5.21</t>
        </is>
      </c>
      <c r="B2213" s="20" t="inlineStr">
        <is>
          <t>PO-128-18252087870071384</t>
        </is>
      </c>
      <c r="C2213" s="20" t="inlineStr">
        <is>
          <t>Delivered</t>
        </is>
      </c>
      <c r="D2213" s="20" t="inlineStr">
        <is>
          <t>128-18252045927031384</t>
        </is>
      </c>
      <c r="E2213" s="20" t="inlineStr">
        <is>
          <t>Delivered</t>
        </is>
      </c>
      <c r="F2213" s="20" t="inlineStr">
        <is>
          <t>M10</t>
        </is>
      </c>
      <c r="G2213" s="20" t="inlineStr">
        <is>
          <t>Pantalla de Batería Clara HD LED - Auriculares Inalámbricos TWS, Estuche con 6 Recargas, 5h de Uso, 4 Micrófonos CVC8.0 con Reducción de Ruido y Sonido HiFi</t>
        </is>
      </c>
      <c r="H2213" s="20" t="inlineStr">
        <is>
          <t>1 pieza</t>
        </is>
      </c>
      <c r="I2213" s="20" t="n">
        <v>1</v>
      </c>
      <c r="J2213" s="21" t="n">
        <v>42.8</v>
      </c>
      <c r="K2213" s="21" t="n">
        <v>48</v>
      </c>
      <c r="L2213" s="21" t="n">
        <v>25.86</v>
      </c>
      <c r="M2213" s="21" t="n">
        <v>0</v>
      </c>
      <c r="N2213" s="21">
        <f>K2213*0.08+L2213*0.08</f>
        <v/>
      </c>
      <c r="O2213" s="21">
        <f>-(K2213*0.025+L2213*0.025)</f>
        <v/>
      </c>
      <c r="P2213" s="21">
        <f>32</f>
        <v/>
      </c>
      <c r="Q2213" s="21">
        <f>J2213+L2213+N2213+O2213-P2213-M2213</f>
        <v/>
      </c>
    </row>
    <row r="2214">
      <c r="A2214" s="20" t="inlineStr">
        <is>
          <t>5.15-5.21</t>
        </is>
      </c>
      <c r="B2214" s="20" t="inlineStr">
        <is>
          <t>PO-128-17891023913593344</t>
        </is>
      </c>
      <c r="C2214" s="20" t="inlineStr">
        <is>
          <t>Delivered</t>
        </is>
      </c>
      <c r="D2214" s="20" t="inlineStr">
        <is>
          <t>128-17891034399353344</t>
        </is>
      </c>
      <c r="E2214" s="20" t="inlineStr">
        <is>
          <t>Delivered</t>
        </is>
      </c>
      <c r="F2214" s="20" t="inlineStr">
        <is>
          <t>LV34W13</t>
        </is>
      </c>
      <c r="G2214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2214" s="20" t="inlineStr">
        <is>
          <t>1 pieza</t>
        </is>
      </c>
      <c r="I2214" s="20" t="n">
        <v>1</v>
      </c>
      <c r="J2214" s="21" t="n">
        <v>240.5</v>
      </c>
      <c r="K2214" s="21" t="n">
        <v>299.17</v>
      </c>
      <c r="L2214" s="21" t="n">
        <v>0</v>
      </c>
      <c r="M2214" s="21" t="n">
        <v>0</v>
      </c>
      <c r="N2214" s="21">
        <f>K2214*0.08+L2214*0.08</f>
        <v/>
      </c>
      <c r="O2214" s="21">
        <f>-(K2214*0.025+L2214*0.025)</f>
        <v/>
      </c>
      <c r="P2214" s="21">
        <f>32</f>
        <v/>
      </c>
      <c r="Q2214" s="21">
        <f>J2214+L2214+N2214+O2214-P2214-M2214</f>
        <v/>
      </c>
    </row>
    <row r="2215">
      <c r="A2215" s="20" t="inlineStr">
        <is>
          <t>5.15-5.21</t>
        </is>
      </c>
      <c r="B2215" s="20" t="inlineStr">
        <is>
          <t>PO-128-18276945336951045</t>
        </is>
      </c>
      <c r="C2215" s="20" t="inlineStr">
        <is>
          <t>Delivered</t>
        </is>
      </c>
      <c r="D2215" s="20" t="inlineStr">
        <is>
          <t>128-18276955822711045</t>
        </is>
      </c>
      <c r="E2215" s="20" t="inlineStr">
        <is>
          <t>Delivered</t>
        </is>
      </c>
      <c r="F2215" s="20" t="inlineStr">
        <is>
          <t>000089-10PZS</t>
        </is>
      </c>
      <c r="G2215" s="20" t="inlineStr">
        <is>
          <t>Mascarillas Infantiles KF94 10 pcs, Cuatro Capas de Protección con Tejido de Fusión Filtrante, Patrones Divertidos, Piel Amigable y Transpirable</t>
        </is>
      </c>
      <c r="H2215" s="20" t="inlineStr">
        <is>
          <t>ROSA/10PZS</t>
        </is>
      </c>
      <c r="I2215" s="20" t="n">
        <v>1</v>
      </c>
      <c r="J2215" s="21" t="n">
        <v>24</v>
      </c>
      <c r="K2215" s="21" t="n">
        <v>32.16</v>
      </c>
      <c r="L2215" s="21" t="n">
        <v>25.86</v>
      </c>
      <c r="M2215" s="21" t="n">
        <v>0</v>
      </c>
      <c r="N2215" s="21">
        <f>K2215*0.08+L2215*0.08</f>
        <v/>
      </c>
      <c r="O2215" s="21">
        <f>-(K2215*0.025+L2215*0.025)</f>
        <v/>
      </c>
      <c r="P2215" s="21">
        <f>32</f>
        <v/>
      </c>
      <c r="Q2215" s="21">
        <f>J2215+L2215+N2215+O2215-P2215-M2215</f>
        <v/>
      </c>
    </row>
    <row r="2216">
      <c r="A2216" s="20" t="inlineStr">
        <is>
          <t>5.15-5.21</t>
        </is>
      </c>
      <c r="B2216" s="20" t="inlineStr">
        <is>
          <t>PO-128-17982784799353887</t>
        </is>
      </c>
      <c r="C2216" s="20" t="inlineStr">
        <is>
          <t>Delivered</t>
        </is>
      </c>
      <c r="D2216" s="20" t="inlineStr">
        <is>
          <t>128-17982742856313887</t>
        </is>
      </c>
      <c r="E2216" s="20" t="inlineStr">
        <is>
          <t>Delivered</t>
        </is>
      </c>
      <c r="F2216" s="20" t="inlineStr">
        <is>
          <t>LV22W21</t>
        </is>
      </c>
      <c r="G22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16" s="20" t="inlineStr">
        <is>
          <t>1 pieza</t>
        </is>
      </c>
      <c r="I2216" s="20" t="n">
        <v>2</v>
      </c>
      <c r="J2216" s="21" t="n">
        <v>143.8</v>
      </c>
      <c r="K2216" s="21" t="n">
        <v>92.64</v>
      </c>
      <c r="L2216" s="21" t="n">
        <v>25.86</v>
      </c>
      <c r="M2216" s="21" t="n">
        <v>0</v>
      </c>
      <c r="N2216" s="21">
        <f>K2216*0.08+L2216*0.08</f>
        <v/>
      </c>
      <c r="O2216" s="21">
        <f>-(K2216*0.025+L2216*0.025)</f>
        <v/>
      </c>
      <c r="P2216" s="21">
        <f>32</f>
        <v/>
      </c>
      <c r="Q2216" s="21">
        <f>J2216+L2216+N2216+O2216-P2216-M2216</f>
        <v/>
      </c>
    </row>
    <row r="2217">
      <c r="A2217" s="20" t="inlineStr">
        <is>
          <t>5.15-5.21</t>
        </is>
      </c>
      <c r="B2217" s="20" t="inlineStr">
        <is>
          <t>PO-128-18380246815351644</t>
        </is>
      </c>
      <c r="C2217" s="20" t="inlineStr">
        <is>
          <t>Delivered</t>
        </is>
      </c>
      <c r="D2217" s="20" t="inlineStr">
        <is>
          <t>128-18380204872311644</t>
        </is>
      </c>
      <c r="E2217" s="20" t="inlineStr">
        <is>
          <t>Delivered</t>
        </is>
      </c>
      <c r="F2217" s="20" t="inlineStr">
        <is>
          <t>LV54W25</t>
        </is>
      </c>
      <c r="G221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217" s="20" t="inlineStr">
        <is>
          <t>Blanco</t>
        </is>
      </c>
      <c r="I2217" s="20" t="n">
        <v>3</v>
      </c>
      <c r="J2217" s="21" t="n">
        <v>233.7</v>
      </c>
      <c r="K2217" s="21" t="n">
        <v>241.89</v>
      </c>
      <c r="L2217" s="21" t="n">
        <v>0</v>
      </c>
      <c r="M2217" s="21" t="n">
        <v>0</v>
      </c>
      <c r="N2217" s="21">
        <f>K2217*0.08+L2217*0.08</f>
        <v/>
      </c>
      <c r="O2217" s="21">
        <f>-(K2217*0.025+L2217*0.025)</f>
        <v/>
      </c>
      <c r="P2217" s="21">
        <f>32</f>
        <v/>
      </c>
      <c r="Q2217" s="21">
        <f>J2217+L2217+N2217+O2217-P2217-M2217</f>
        <v/>
      </c>
    </row>
    <row r="2218">
      <c r="A2218" s="20" t="inlineStr">
        <is>
          <t>5.15-5.21</t>
        </is>
      </c>
      <c r="B2218" s="20" t="inlineStr">
        <is>
          <t>PO-128-07144085509753016</t>
        </is>
      </c>
      <c r="C2218" s="20" t="inlineStr">
        <is>
          <t>Delivered</t>
        </is>
      </c>
      <c r="D2218" s="20" t="inlineStr">
        <is>
          <t>128-07144116967033016</t>
        </is>
      </c>
      <c r="E2218" s="20" t="inlineStr">
        <is>
          <t>Delivered</t>
        </is>
      </c>
      <c r="F2218" s="20" t="inlineStr">
        <is>
          <t>M10</t>
        </is>
      </c>
      <c r="G2218" s="20" t="inlineStr">
        <is>
          <t>Pantalla de Batería Clara HD LED - Auriculares Inalámbricos TWS, Estuche con 6 Recargas, 5h de Uso, 4 Micrófonos CVC8.0 con Reducción de Ruido y Sonido HiFi</t>
        </is>
      </c>
      <c r="H2218" s="20" t="inlineStr">
        <is>
          <t>1 pieza</t>
        </is>
      </c>
      <c r="I2218" s="20" t="n">
        <v>1</v>
      </c>
      <c r="J2218" s="21" t="n">
        <v>42.8</v>
      </c>
      <c r="K2218" s="21" t="n">
        <v>48</v>
      </c>
      <c r="L2218" s="21" t="n">
        <v>25.86</v>
      </c>
      <c r="M2218" s="21" t="n">
        <v>0</v>
      </c>
      <c r="N2218" s="21">
        <f>K2218*0.08+L2218*0.08</f>
        <v/>
      </c>
      <c r="O2218" s="21">
        <f>-(K2218*0.025+L2218*0.025)</f>
        <v/>
      </c>
      <c r="P2218" s="21">
        <f>32</f>
        <v/>
      </c>
      <c r="Q2218" s="21">
        <f>J2218+L2218+N2218+O2218-P2218-M2218</f>
        <v/>
      </c>
    </row>
    <row r="2219">
      <c r="A2219" s="20" t="inlineStr">
        <is>
          <t>5.15-5.21</t>
        </is>
      </c>
      <c r="B2219" s="20" t="inlineStr">
        <is>
          <t>PO-128-07085448755832406</t>
        </is>
      </c>
      <c r="C2219" s="20" t="inlineStr">
        <is>
          <t>Delivered</t>
        </is>
      </c>
      <c r="D2219" s="20" t="inlineStr">
        <is>
          <t>128-07085501184632406</t>
        </is>
      </c>
      <c r="E2219" s="20" t="inlineStr">
        <is>
          <t>Delivered</t>
        </is>
      </c>
      <c r="F2219" s="20" t="inlineStr">
        <is>
          <t>LV22W21</t>
        </is>
      </c>
      <c r="G22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19" s="20" t="inlineStr">
        <is>
          <t>1 pieza</t>
        </is>
      </c>
      <c r="I2219" s="20" t="n">
        <v>1</v>
      </c>
      <c r="J2219" s="21" t="n">
        <v>71.90000000000001</v>
      </c>
      <c r="K2219" s="21" t="n">
        <v>84.98</v>
      </c>
      <c r="L2219" s="21" t="n">
        <v>25.86</v>
      </c>
      <c r="M2219" s="21" t="n">
        <v>0</v>
      </c>
      <c r="N2219" s="21">
        <f>K2219*0.08+L2219*0.08</f>
        <v/>
      </c>
      <c r="O2219" s="21">
        <f>-(K2219*0.025+L2219*0.025)</f>
        <v/>
      </c>
      <c r="P2219" s="21">
        <f>32</f>
        <v/>
      </c>
      <c r="Q2219" s="21">
        <f>J2219+L2219+N2219+O2219-P2219-M2219</f>
        <v/>
      </c>
    </row>
    <row r="2220">
      <c r="A2220" s="20" t="inlineStr">
        <is>
          <t>5.15-5.21</t>
        </is>
      </c>
      <c r="B2220" s="20" t="inlineStr">
        <is>
          <t>PO-128-07135435090553004</t>
        </is>
      </c>
      <c r="C2220" s="20" t="inlineStr">
        <is>
          <t>Delivered</t>
        </is>
      </c>
      <c r="D2220" s="20" t="inlineStr">
        <is>
          <t>128-07135517010553004</t>
        </is>
      </c>
      <c r="E2220" s="20" t="inlineStr">
        <is>
          <t>Delivered</t>
        </is>
      </c>
      <c r="F2220" s="20" t="inlineStr">
        <is>
          <t>M10</t>
        </is>
      </c>
      <c r="G2220" s="20" t="inlineStr">
        <is>
          <t>Pantalla de Batería Clara HD LED - Auriculares Inalámbricos TWS, Estuche con 6 Recargas, 5h de Uso, 4 Micrófonos CVC8.0 con Reducción de Ruido y Sonido HiFi</t>
        </is>
      </c>
      <c r="H2220" s="20" t="inlineStr">
        <is>
          <t>1 pieza</t>
        </is>
      </c>
      <c r="I2220" s="20" t="n">
        <v>1</v>
      </c>
      <c r="J2220" s="21" t="n">
        <v>42.8</v>
      </c>
      <c r="K2220" s="21" t="n">
        <v>48</v>
      </c>
      <c r="L2220" s="21" t="n">
        <v>25.86</v>
      </c>
      <c r="M2220" s="21" t="n">
        <v>0</v>
      </c>
      <c r="N2220" s="21">
        <f>K2220*0.08+L2220*0.08</f>
        <v/>
      </c>
      <c r="O2220" s="21">
        <f>-(K2220*0.025+L2220*0.025)</f>
        <v/>
      </c>
      <c r="P2220" s="21">
        <f>32</f>
        <v/>
      </c>
      <c r="Q2220" s="21">
        <f>J2220+L2220+N2220+O2220-P2220-M2220</f>
        <v/>
      </c>
    </row>
    <row r="2221">
      <c r="A2221" s="20" t="inlineStr">
        <is>
          <t>5.15-5.21</t>
        </is>
      </c>
      <c r="B2221" s="20" t="inlineStr">
        <is>
          <t>PO-128-07419189315190291</t>
        </is>
      </c>
      <c r="C2221" s="20" t="inlineStr">
        <is>
          <t>Delivered</t>
        </is>
      </c>
      <c r="D2221" s="20" t="inlineStr">
        <is>
          <t>128-07419147372150291</t>
        </is>
      </c>
      <c r="E2221" s="20" t="inlineStr">
        <is>
          <t>Delivered</t>
        </is>
      </c>
      <c r="F2221" s="20" t="inlineStr">
        <is>
          <t>LV22W21</t>
        </is>
      </c>
      <c r="G22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21" s="20" t="inlineStr">
        <is>
          <t>1 pieza</t>
        </is>
      </c>
      <c r="I2221" s="20" t="n">
        <v>1</v>
      </c>
      <c r="J2221" s="21" t="n">
        <v>71.90000000000001</v>
      </c>
      <c r="K2221" s="21" t="n">
        <v>76.48999999999999</v>
      </c>
      <c r="L2221" s="21" t="n">
        <v>25.86</v>
      </c>
      <c r="M2221" s="21" t="n">
        <v>0</v>
      </c>
      <c r="N2221" s="21">
        <f>K2221*0.08+L2221*0.08</f>
        <v/>
      </c>
      <c r="O2221" s="21">
        <f>-(K2221*0.025+L2221*0.025)</f>
        <v/>
      </c>
      <c r="P2221" s="21">
        <f>32</f>
        <v/>
      </c>
      <c r="Q2221" s="21">
        <f>J2221+L2221+N2221+O2221-P2221-M2221</f>
        <v/>
      </c>
    </row>
    <row r="2222">
      <c r="A2222" s="20" t="inlineStr">
        <is>
          <t>5.15-5.21</t>
        </is>
      </c>
      <c r="B2222" s="20" t="inlineStr">
        <is>
          <t>PO-128-06912786944633437</t>
        </is>
      </c>
      <c r="C2222" s="20" t="inlineStr">
        <is>
          <t>Delivered</t>
        </is>
      </c>
      <c r="D2222" s="20" t="inlineStr">
        <is>
          <t>128-06912771215993437</t>
        </is>
      </c>
      <c r="E2222" s="20" t="inlineStr">
        <is>
          <t>Delivered</t>
        </is>
      </c>
      <c r="F2222" s="20" t="inlineStr">
        <is>
          <t>B03W10-10PZS</t>
        </is>
      </c>
      <c r="G22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222" s="20" t="inlineStr">
        <is>
          <t>10 piezas</t>
        </is>
      </c>
      <c r="I2222" s="20" t="n">
        <v>1</v>
      </c>
      <c r="J2222" s="21" t="n">
        <v>60</v>
      </c>
      <c r="K2222" s="21" t="n">
        <v>65.17</v>
      </c>
      <c r="L2222" s="21" t="n">
        <v>25.86</v>
      </c>
      <c r="M2222" s="21" t="n">
        <v>0</v>
      </c>
      <c r="N2222" s="21">
        <f>K2222*0.08+L2222*0.08</f>
        <v/>
      </c>
      <c r="O2222" s="21">
        <f>-(K2222*0.025+L2222*0.025)</f>
        <v/>
      </c>
      <c r="P2222" s="21">
        <f>32</f>
        <v/>
      </c>
      <c r="Q2222" s="21">
        <f>J2222+L2222+N2222+O2222-P2222-M2222</f>
        <v/>
      </c>
    </row>
    <row r="2223">
      <c r="A2223" s="20" t="inlineStr">
        <is>
          <t>5.15-5.21</t>
        </is>
      </c>
      <c r="B2223" s="20" t="inlineStr">
        <is>
          <t>PO-128-07108355136632079</t>
        </is>
      </c>
      <c r="C2223" s="20" t="inlineStr">
        <is>
          <t>Delivered</t>
        </is>
      </c>
      <c r="D2223" s="20" t="inlineStr">
        <is>
          <t>128-07108407565432079</t>
        </is>
      </c>
      <c r="E2223" s="20" t="inlineStr">
        <is>
          <t>Delivered</t>
        </is>
      </c>
      <c r="F2223" s="20" t="inlineStr">
        <is>
          <t>VET15W01</t>
        </is>
      </c>
      <c r="G2223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2223" s="20" t="inlineStr">
        <is>
          <t>Blanco</t>
        </is>
      </c>
      <c r="I2223" s="20" t="n">
        <v>6</v>
      </c>
      <c r="J2223" s="21" t="n">
        <v>305.7</v>
      </c>
      <c r="K2223" s="21" t="n">
        <v>410.82</v>
      </c>
      <c r="L2223" s="21" t="n">
        <v>0</v>
      </c>
      <c r="M2223" s="21" t="n">
        <v>0</v>
      </c>
      <c r="N2223" s="21">
        <f>K2223*0.08+L2223*0.08</f>
        <v/>
      </c>
      <c r="O2223" s="21">
        <f>-(K2223*0.025+L2223*0.025)</f>
        <v/>
      </c>
      <c r="P2223" s="21">
        <f>32</f>
        <v/>
      </c>
      <c r="Q2223" s="21">
        <f>J2223+L2223+N2223+O2223-P2223-M2223</f>
        <v/>
      </c>
    </row>
    <row r="2224">
      <c r="A2224" s="20" t="inlineStr">
        <is>
          <t>5.15-5.21</t>
        </is>
      </c>
      <c r="B2224" s="20" t="inlineStr">
        <is>
          <t>PO-128-06980714153593862</t>
        </is>
      </c>
      <c r="C2224" s="20" t="inlineStr">
        <is>
          <t>Delivered</t>
        </is>
      </c>
      <c r="D2224" s="20" t="inlineStr">
        <is>
          <t>128-06980698424953862</t>
        </is>
      </c>
      <c r="E2224" s="20" t="inlineStr">
        <is>
          <t>Delivered</t>
        </is>
      </c>
      <c r="F2224" s="20" t="inlineStr">
        <is>
          <t>LV22W21</t>
        </is>
      </c>
      <c r="G22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24" s="20" t="inlineStr">
        <is>
          <t>1 pieza</t>
        </is>
      </c>
      <c r="I2224" s="20" t="n">
        <v>4</v>
      </c>
      <c r="J2224" s="21" t="n">
        <v>287.6</v>
      </c>
      <c r="K2224" s="21" t="n">
        <v>305.96</v>
      </c>
      <c r="L2224" s="21" t="n">
        <v>0</v>
      </c>
      <c r="M2224" s="21" t="n">
        <v>0</v>
      </c>
      <c r="N2224" s="21">
        <f>K2224*0.08+L2224*0.08</f>
        <v/>
      </c>
      <c r="O2224" s="21">
        <f>-(K2224*0.025+L2224*0.025)</f>
        <v/>
      </c>
      <c r="P2224" s="21">
        <f>32</f>
        <v/>
      </c>
      <c r="Q2224" s="21">
        <f>J2224+L2224+N2224+O2224-P2224-M2224</f>
        <v/>
      </c>
    </row>
    <row r="2225">
      <c r="A2225" s="20" t="inlineStr">
        <is>
          <t>5.15-5.21</t>
        </is>
      </c>
      <c r="B2225" s="20" t="inlineStr">
        <is>
          <t>PO-128-07173846083192713</t>
        </is>
      </c>
      <c r="C2225" s="20" t="inlineStr">
        <is>
          <t>Delivered</t>
        </is>
      </c>
      <c r="D2225" s="20" t="inlineStr">
        <is>
          <t>128-07173783168632713</t>
        </is>
      </c>
      <c r="E2225" s="20" t="inlineStr">
        <is>
          <t>Delivered</t>
        </is>
      </c>
      <c r="F2225" s="20" t="inlineStr">
        <is>
          <t>B03W10-10PZS</t>
        </is>
      </c>
      <c r="G22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225" s="20" t="inlineStr">
        <is>
          <t>10 piezas</t>
        </is>
      </c>
      <c r="I2225" s="20" t="n">
        <v>1</v>
      </c>
      <c r="J2225" s="21" t="n">
        <v>60</v>
      </c>
      <c r="K2225" s="21" t="n">
        <v>65.17</v>
      </c>
      <c r="L2225" s="21" t="n">
        <v>25.86</v>
      </c>
      <c r="M2225" s="21" t="n">
        <v>0</v>
      </c>
      <c r="N2225" s="21">
        <f>K2225*0.08+L2225*0.08</f>
        <v/>
      </c>
      <c r="O2225" s="21">
        <f>-(K2225*0.025+L2225*0.025)</f>
        <v/>
      </c>
      <c r="P2225" s="21">
        <f>32</f>
        <v/>
      </c>
      <c r="Q2225" s="21">
        <f>J2225+L2225+N2225+O2225-P2225-M2225</f>
        <v/>
      </c>
    </row>
    <row r="2226">
      <c r="A2226" s="20" t="inlineStr">
        <is>
          <t>5.15-5.21</t>
        </is>
      </c>
      <c r="B2226" s="20" t="inlineStr">
        <is>
          <t>PO-128-07121531044472129</t>
        </is>
      </c>
      <c r="C2226" s="20" t="inlineStr">
        <is>
          <t>Delivered</t>
        </is>
      </c>
      <c r="D2226" s="20" t="inlineStr">
        <is>
          <t>128-07121590026872129</t>
        </is>
      </c>
      <c r="E2226" s="20" t="inlineStr">
        <is>
          <t>Delivered</t>
        </is>
      </c>
      <c r="F2226" s="20" t="inlineStr">
        <is>
          <t>M10</t>
        </is>
      </c>
      <c r="G2226" s="20" t="inlineStr">
        <is>
          <t>Pantalla de Batería Clara HD LED - Auriculares Inalámbricos TWS, Estuche con 6 Recargas, 5h de Uso, 4 Micrófonos CVC8.0 con Reducción de Ruido y Sonido HiFi</t>
        </is>
      </c>
      <c r="H2226" s="20" t="inlineStr">
        <is>
          <t>1 pieza</t>
        </is>
      </c>
      <c r="I2226" s="20" t="n">
        <v>6</v>
      </c>
      <c r="J2226" s="21" t="n">
        <v>256.8</v>
      </c>
      <c r="K2226" s="21" t="n">
        <v>230.43</v>
      </c>
      <c r="L2226" s="21" t="n">
        <v>0</v>
      </c>
      <c r="M2226" s="21" t="n">
        <v>0</v>
      </c>
      <c r="N2226" s="21">
        <f>K2226*0.08+L2226*0.08</f>
        <v/>
      </c>
      <c r="O2226" s="21">
        <f>-(K2226*0.025+L2226*0.025)</f>
        <v/>
      </c>
      <c r="P2226" s="21">
        <f>32</f>
        <v/>
      </c>
      <c r="Q2226" s="21">
        <f>J2226+L2226+N2226+O2226-P2226-M2226</f>
        <v/>
      </c>
    </row>
    <row r="2227">
      <c r="A2227" s="20" t="inlineStr">
        <is>
          <t>5.15-5.21</t>
        </is>
      </c>
      <c r="B2227" s="20" t="inlineStr">
        <is>
          <t>PO-128-06879594076793507</t>
        </is>
      </c>
      <c r="C2227" s="20" t="inlineStr">
        <is>
          <t>Delivered</t>
        </is>
      </c>
      <c r="D2227" s="20" t="inlineStr">
        <is>
          <t>128-06879521987193507</t>
        </is>
      </c>
      <c r="E2227" s="20" t="inlineStr">
        <is>
          <t>Delivered</t>
        </is>
      </c>
      <c r="F2227" s="20" t="inlineStr">
        <is>
          <t>LV22W21</t>
        </is>
      </c>
      <c r="G22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27" s="20" t="inlineStr">
        <is>
          <t>1 pieza</t>
        </is>
      </c>
      <c r="I2227" s="20" t="n">
        <v>2</v>
      </c>
      <c r="J2227" s="21" t="n">
        <v>143.8</v>
      </c>
      <c r="K2227" s="21" t="n">
        <v>114</v>
      </c>
      <c r="L2227" s="21" t="n">
        <v>25.86</v>
      </c>
      <c r="M2227" s="21" t="n">
        <v>0</v>
      </c>
      <c r="N2227" s="21">
        <f>K2227*0.08+L2227*0.08</f>
        <v/>
      </c>
      <c r="O2227" s="21">
        <f>-(K2227*0.025+L2227*0.025)</f>
        <v/>
      </c>
      <c r="P2227" s="21">
        <f>32</f>
        <v/>
      </c>
      <c r="Q2227" s="21">
        <f>J2227+L2227+N2227+O2227-P2227-M2227</f>
        <v/>
      </c>
    </row>
    <row r="2228">
      <c r="A2228" s="20" t="inlineStr">
        <is>
          <t>5.15-5.21</t>
        </is>
      </c>
      <c r="B2228" s="20" t="inlineStr">
        <is>
          <t>PO-128-07097779717752268</t>
        </is>
      </c>
      <c r="C2228" s="20" t="inlineStr">
        <is>
          <t>Delivered</t>
        </is>
      </c>
      <c r="D2228" s="20" t="inlineStr">
        <is>
          <t>128-07097832146552268</t>
        </is>
      </c>
      <c r="E2228" s="20" t="inlineStr">
        <is>
          <t>Delivered</t>
        </is>
      </c>
      <c r="F2228" s="20" t="inlineStr">
        <is>
          <t>LV22W21</t>
        </is>
      </c>
      <c r="G22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28" s="20" t="inlineStr">
        <is>
          <t>1 pieza</t>
        </is>
      </c>
      <c r="I2228" s="20" t="n">
        <v>2</v>
      </c>
      <c r="J2228" s="21" t="n">
        <v>143.8</v>
      </c>
      <c r="K2228" s="21" t="n">
        <v>152.98</v>
      </c>
      <c r="L2228" s="21" t="n">
        <v>25.86</v>
      </c>
      <c r="M2228" s="21" t="n">
        <v>0</v>
      </c>
      <c r="N2228" s="21">
        <f>K2228*0.08+L2228*0.08</f>
        <v/>
      </c>
      <c r="O2228" s="21">
        <f>-(K2228*0.025+L2228*0.025)</f>
        <v/>
      </c>
      <c r="P2228" s="21">
        <f>32</f>
        <v/>
      </c>
      <c r="Q2228" s="21">
        <f>J2228+L2228+N2228+O2228-P2228-M2228</f>
        <v/>
      </c>
    </row>
    <row r="2229">
      <c r="A2229" s="20" t="inlineStr">
        <is>
          <t>5.15-5.21</t>
        </is>
      </c>
      <c r="B2229" s="20" t="inlineStr">
        <is>
          <t>PO-128-07290999422071119</t>
        </is>
      </c>
      <c r="C2229" s="20" t="inlineStr">
        <is>
          <t>Delivered</t>
        </is>
      </c>
      <c r="D2229" s="20" t="inlineStr">
        <is>
          <t>128-07290946993271119</t>
        </is>
      </c>
      <c r="E2229" s="20" t="inlineStr">
        <is>
          <t>Delivered</t>
        </is>
      </c>
      <c r="F2229" s="20" t="inlineStr">
        <is>
          <t>M10</t>
        </is>
      </c>
      <c r="G2229" s="20" t="inlineStr">
        <is>
          <t>Pantalla de Batería Clara HD LED - Auriculares Inalámbricos TWS, Estuche con 6 Recargas, 5h de Uso, 4 Micrófonos CVC8.0 con Reducción de Ruido y Sonido HiFi</t>
        </is>
      </c>
      <c r="H2229" s="20" t="inlineStr">
        <is>
          <t>1 pieza</t>
        </is>
      </c>
      <c r="I2229" s="20" t="n">
        <v>2</v>
      </c>
      <c r="J2229" s="21" t="n">
        <v>85.59999999999999</v>
      </c>
      <c r="K2229" s="21" t="n">
        <v>96</v>
      </c>
      <c r="L2229" s="21" t="n">
        <v>25.86</v>
      </c>
      <c r="M2229" s="21" t="n">
        <v>0</v>
      </c>
      <c r="N2229" s="21">
        <f>K2229*0.08+L2229*0.08</f>
        <v/>
      </c>
      <c r="O2229" s="21">
        <f>-(K2229*0.025+L2229*0.025)</f>
        <v/>
      </c>
      <c r="P2229" s="21">
        <f>32</f>
        <v/>
      </c>
      <c r="Q2229" s="21">
        <f>J2229+L2229+N2229+O2229-P2229-M2229</f>
        <v/>
      </c>
    </row>
    <row r="2230">
      <c r="A2230" s="20" t="inlineStr">
        <is>
          <t>5.15-5.21</t>
        </is>
      </c>
      <c r="B2230" s="20" t="inlineStr">
        <is>
          <t>PO-128-07175322245752702</t>
        </is>
      </c>
      <c r="C2230" s="20" t="inlineStr">
        <is>
          <t>Delivered</t>
        </is>
      </c>
      <c r="D2230" s="20" t="inlineStr">
        <is>
          <t>128-07175310776952702</t>
        </is>
      </c>
      <c r="E2230" s="20" t="inlineStr">
        <is>
          <t>Delivered</t>
        </is>
      </c>
      <c r="F2230" s="20" t="inlineStr">
        <is>
          <t>LV22W21</t>
        </is>
      </c>
      <c r="G22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30" s="20" t="inlineStr">
        <is>
          <t>1 pieza</t>
        </is>
      </c>
      <c r="I2230" s="20" t="n">
        <v>1</v>
      </c>
      <c r="J2230" s="21" t="n">
        <v>71.90000000000001</v>
      </c>
      <c r="K2230" s="21" t="n">
        <v>76.48999999999999</v>
      </c>
      <c r="L2230" s="21" t="n">
        <v>25.86</v>
      </c>
      <c r="M2230" s="21" t="n">
        <v>0</v>
      </c>
      <c r="N2230" s="21">
        <f>K2230*0.08+L2230*0.08</f>
        <v/>
      </c>
      <c r="O2230" s="21">
        <f>-(K2230*0.025+L2230*0.025)</f>
        <v/>
      </c>
      <c r="P2230" s="21">
        <f>32</f>
        <v/>
      </c>
      <c r="Q2230" s="21">
        <f>J2230+L2230+N2230+O2230-P2230-M2230</f>
        <v/>
      </c>
    </row>
    <row r="2231">
      <c r="A2231" s="20" t="inlineStr">
        <is>
          <t>5.15-5.21</t>
        </is>
      </c>
      <c r="B2231" s="20" t="inlineStr">
        <is>
          <t>PO-128-07162351340152908</t>
        </is>
      </c>
      <c r="C2231" s="20" t="inlineStr">
        <is>
          <t>Delivered</t>
        </is>
      </c>
      <c r="D2231" s="20" t="inlineStr">
        <is>
          <t>128-07162309397112908</t>
        </is>
      </c>
      <c r="E2231" s="20" t="inlineStr">
        <is>
          <t>Delivered</t>
        </is>
      </c>
      <c r="F2231" s="20" t="inlineStr">
        <is>
          <t>T2835IN11A</t>
        </is>
      </c>
      <c r="G2231" s="20" t="inlineStr">
        <is>
          <t>TIANLAI Tiras LED de 5M para Interior - Alta luminosidad de 4500lm-8000lm, CRI&gt;70, Seguro de baja tensión 12V, Flexibles y fáciles de cortar/instalar para decoración hogareña</t>
        </is>
      </c>
      <c r="H2231" s="20" t="inlineStr">
        <is>
          <t>AZUL/80W</t>
        </is>
      </c>
      <c r="I2231" s="20" t="n">
        <v>1</v>
      </c>
      <c r="J2231" s="21" t="n">
        <v>25</v>
      </c>
      <c r="K2231" s="21" t="n">
        <v>30.38</v>
      </c>
      <c r="L2231" s="21" t="n">
        <v>25.86</v>
      </c>
      <c r="M2231" s="21" t="n">
        <v>0</v>
      </c>
      <c r="N2231" s="21">
        <f>K2231*0.08+L2231*0.08</f>
        <v/>
      </c>
      <c r="O2231" s="21">
        <f>-(K2231*0.025+L2231*0.025)</f>
        <v/>
      </c>
      <c r="P2231" s="21">
        <f>32</f>
        <v/>
      </c>
      <c r="Q2231" s="21">
        <f>J2231+L2231+N2231+O2231-P2231-M2231</f>
        <v/>
      </c>
    </row>
    <row r="2232">
      <c r="A2232" s="20" t="inlineStr">
        <is>
          <t>5.15-5.21</t>
        </is>
      </c>
      <c r="B2232" s="20" t="inlineStr">
        <is>
          <t>PO-128-06882594248313489</t>
        </is>
      </c>
      <c r="C2232" s="20" t="inlineStr">
        <is>
          <t>Delivered</t>
        </is>
      </c>
      <c r="D2232" s="20" t="inlineStr">
        <is>
          <t>128-06882541819513489</t>
        </is>
      </c>
      <c r="E2232" s="20" t="inlineStr">
        <is>
          <t>Delivered</t>
        </is>
      </c>
      <c r="F2232" s="20" t="inlineStr">
        <is>
          <t>LV22W21</t>
        </is>
      </c>
      <c r="G22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32" s="20" t="inlineStr">
        <is>
          <t>1 pieza</t>
        </is>
      </c>
      <c r="I2232" s="20" t="n">
        <v>1</v>
      </c>
      <c r="J2232" s="21" t="n">
        <v>71.90000000000001</v>
      </c>
      <c r="K2232" s="21" t="n">
        <v>76.48999999999999</v>
      </c>
      <c r="L2232" s="21" t="n">
        <v>25.86</v>
      </c>
      <c r="M2232" s="21" t="n">
        <v>0</v>
      </c>
      <c r="N2232" s="21">
        <f>K2232*0.08+L2232*0.08</f>
        <v/>
      </c>
      <c r="O2232" s="21">
        <f>-(K2232*0.025+L2232*0.025)</f>
        <v/>
      </c>
      <c r="P2232" s="21">
        <f>32</f>
        <v/>
      </c>
      <c r="Q2232" s="21">
        <f>J2232+L2232+N2232+O2232-P2232-M2232</f>
        <v/>
      </c>
    </row>
    <row r="2233">
      <c r="A2233" s="20" t="inlineStr">
        <is>
          <t>5.15-5.21</t>
        </is>
      </c>
      <c r="B2233" s="20" t="inlineStr">
        <is>
          <t>PO-128-07535581251190749</t>
        </is>
      </c>
      <c r="C2233" s="20" t="inlineStr">
        <is>
          <t>Delivered</t>
        </is>
      </c>
      <c r="D2233" s="20" t="inlineStr">
        <is>
          <t>128-07535633679990749</t>
        </is>
      </c>
      <c r="E2233" s="20" t="inlineStr">
        <is>
          <t>Delivered</t>
        </is>
      </c>
      <c r="F2233" s="20" t="inlineStr">
        <is>
          <t>LV22W21</t>
        </is>
      </c>
      <c r="G22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33" s="20" t="inlineStr">
        <is>
          <t>1 pieza</t>
        </is>
      </c>
      <c r="I2233" s="20" t="n">
        <v>1</v>
      </c>
      <c r="J2233" s="21" t="n">
        <v>71.90000000000001</v>
      </c>
      <c r="K2233" s="21" t="n">
        <v>84.98</v>
      </c>
      <c r="L2233" s="21" t="n">
        <v>25.86</v>
      </c>
      <c r="M2233" s="21" t="n">
        <v>0</v>
      </c>
      <c r="N2233" s="21">
        <f>K2233*0.08+L2233*0.08</f>
        <v/>
      </c>
      <c r="O2233" s="21">
        <f>-(K2233*0.025+L2233*0.025)</f>
        <v/>
      </c>
      <c r="P2233" s="21">
        <f>32</f>
        <v/>
      </c>
      <c r="Q2233" s="21">
        <f>J2233+L2233+N2233+O2233-P2233-M2233</f>
        <v/>
      </c>
    </row>
    <row r="2234">
      <c r="A2234" s="20" t="inlineStr">
        <is>
          <t>5.15-5.21</t>
        </is>
      </c>
      <c r="B2234" s="20" t="inlineStr">
        <is>
          <t>PO-128-07220969536631470</t>
        </is>
      </c>
      <c r="C2234" s="20" t="inlineStr">
        <is>
          <t>Delivered</t>
        </is>
      </c>
      <c r="D2234" s="20" t="inlineStr">
        <is>
          <t>128-07221011479671470</t>
        </is>
      </c>
      <c r="E2234" s="20" t="inlineStr">
        <is>
          <t>Delivered</t>
        </is>
      </c>
      <c r="F2234" s="20" t="inlineStr">
        <is>
          <t>BG-146-G</t>
        </is>
      </c>
      <c r="G2234" s="20" t="inlineStr">
        <is>
          <t>linkbit Audífonos Inalámbricos de Diadema Bluetooth 6.0 - Baja Latencia para Música y Juegos, Audio Hi-Res con Driver de 40mm, Plegable para Hogar, Oficina y Viajes</t>
        </is>
      </c>
      <c r="H2234" s="20" t="inlineStr">
        <is>
          <t>GRIS</t>
        </is>
      </c>
      <c r="I2234" s="20" t="n">
        <v>1</v>
      </c>
      <c r="J2234" s="21" t="n">
        <v>72</v>
      </c>
      <c r="K2234" s="21" t="n">
        <v>7.72</v>
      </c>
      <c r="L2234" s="21" t="n">
        <v>25.86</v>
      </c>
      <c r="M2234" s="21" t="n">
        <v>0</v>
      </c>
      <c r="N2234" s="21">
        <f>K2234*0.08+L2234*0.08</f>
        <v/>
      </c>
      <c r="O2234" s="21">
        <f>-(K2234*0.025+L2234*0.025)</f>
        <v/>
      </c>
      <c r="P2234" s="21">
        <f>32</f>
        <v/>
      </c>
      <c r="Q2234" s="21">
        <f>J2234+L2234+N2234+O2234-P2234-M2234</f>
        <v/>
      </c>
    </row>
    <row r="2235">
      <c r="A2235" s="20" t="inlineStr">
        <is>
          <t>5.15-5.21</t>
        </is>
      </c>
      <c r="B2235" s="20" t="inlineStr">
        <is>
          <t>PO-128-07175805317752701</t>
        </is>
      </c>
      <c r="C2235" s="20" t="inlineStr">
        <is>
          <t>Delivered</t>
        </is>
      </c>
      <c r="D2235" s="20" t="inlineStr">
        <is>
          <t>128-07175792865912701</t>
        </is>
      </c>
      <c r="E2235" s="20" t="inlineStr">
        <is>
          <t>Delivered</t>
        </is>
      </c>
      <c r="F2235" s="20" t="inlineStr">
        <is>
          <t>LV22W21</t>
        </is>
      </c>
      <c r="G22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35" s="20" t="inlineStr">
        <is>
          <t>1 pieza</t>
        </is>
      </c>
      <c r="I2235" s="20" t="n">
        <v>1</v>
      </c>
      <c r="J2235" s="21" t="n">
        <v>71.90000000000001</v>
      </c>
      <c r="K2235" s="21" t="n">
        <v>76.48999999999999</v>
      </c>
      <c r="L2235" s="21" t="n">
        <v>25.86</v>
      </c>
      <c r="M2235" s="21" t="n">
        <v>0</v>
      </c>
      <c r="N2235" s="21">
        <f>K2235*0.08+L2235*0.08</f>
        <v/>
      </c>
      <c r="O2235" s="21">
        <f>-(K2235*0.025+L2235*0.025)</f>
        <v/>
      </c>
      <c r="P2235" s="21">
        <f>32</f>
        <v/>
      </c>
      <c r="Q2235" s="21">
        <f>J2235+L2235+N2235+O2235-P2235-M2235</f>
        <v/>
      </c>
    </row>
    <row r="2236">
      <c r="A2236" s="20" t="inlineStr">
        <is>
          <t>5.15-5.21</t>
        </is>
      </c>
      <c r="B2236" s="20" t="inlineStr">
        <is>
          <t>PO-128-07219510958711417</t>
        </is>
      </c>
      <c r="C2236" s="20" t="inlineStr">
        <is>
          <t>Delivered</t>
        </is>
      </c>
      <c r="D2236" s="20" t="inlineStr">
        <is>
          <t>128-07219531930231417</t>
        </is>
      </c>
      <c r="E2236" s="20" t="inlineStr">
        <is>
          <t>Delivered</t>
        </is>
      </c>
      <c r="F2236" s="20" t="inlineStr">
        <is>
          <t>LV22W21</t>
        </is>
      </c>
      <c r="G22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36" s="20" t="inlineStr">
        <is>
          <t>1 pieza</t>
        </is>
      </c>
      <c r="I2236" s="20" t="n">
        <v>4</v>
      </c>
      <c r="J2236" s="21" t="n">
        <v>287.6</v>
      </c>
      <c r="K2236" s="21" t="n">
        <v>305.96</v>
      </c>
      <c r="L2236" s="21" t="n">
        <v>0</v>
      </c>
      <c r="M2236" s="21" t="n">
        <v>0</v>
      </c>
      <c r="N2236" s="21">
        <f>K2236*0.08+L2236*0.08</f>
        <v/>
      </c>
      <c r="O2236" s="21">
        <f>-(K2236*0.025+L2236*0.025)</f>
        <v/>
      </c>
      <c r="P2236" s="21">
        <f>32</f>
        <v/>
      </c>
      <c r="Q2236" s="21">
        <f>J2236+L2236+N2236+O2236-P2236-M2236</f>
        <v/>
      </c>
    </row>
    <row r="2237">
      <c r="A2237" s="20" t="inlineStr">
        <is>
          <t>5.15-5.21</t>
        </is>
      </c>
      <c r="B2237" s="20" t="inlineStr">
        <is>
          <t>PO-128-07291566638711115</t>
        </is>
      </c>
      <c r="C2237" s="20" t="inlineStr">
        <is>
          <t>Delivered</t>
        </is>
      </c>
      <c r="D2237" s="20" t="inlineStr">
        <is>
          <t>128-07291598095991115</t>
        </is>
      </c>
      <c r="E2237" s="20" t="inlineStr">
        <is>
          <t>Delivered</t>
        </is>
      </c>
      <c r="F2237" s="20" t="inlineStr">
        <is>
          <t>LV22W21</t>
        </is>
      </c>
      <c r="G22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37" s="20" t="inlineStr">
        <is>
          <t>1 pieza</t>
        </is>
      </c>
      <c r="I2237" s="20" t="n">
        <v>1</v>
      </c>
      <c r="J2237" s="21" t="n">
        <v>71.90000000000001</v>
      </c>
      <c r="K2237" s="21" t="n">
        <v>84.98</v>
      </c>
      <c r="L2237" s="21" t="n">
        <v>25.86</v>
      </c>
      <c r="M2237" s="21" t="n">
        <v>0</v>
      </c>
      <c r="N2237" s="21">
        <f>K2237*0.08+L2237*0.08</f>
        <v/>
      </c>
      <c r="O2237" s="21">
        <f>-(K2237*0.025+L2237*0.025)</f>
        <v/>
      </c>
      <c r="P2237" s="21">
        <f>32</f>
        <v/>
      </c>
      <c r="Q2237" s="21">
        <f>J2237+L2237+N2237+O2237-P2237-M2237</f>
        <v/>
      </c>
    </row>
    <row r="2238">
      <c r="A2238" s="20" t="inlineStr">
        <is>
          <t>5.15-5.21</t>
        </is>
      </c>
      <c r="B2238" s="20" t="inlineStr">
        <is>
          <t>PO-128-07012970783353798</t>
        </is>
      </c>
      <c r="C2238" s="20" t="inlineStr">
        <is>
          <t>Delivered</t>
        </is>
      </c>
      <c r="D2238" s="20" t="inlineStr">
        <is>
          <t>128-07013023212153798</t>
        </is>
      </c>
      <c r="E2238" s="20" t="inlineStr">
        <is>
          <t>Delivered</t>
        </is>
      </c>
      <c r="F2238" s="20" t="inlineStr">
        <is>
          <t>R18W30MM30</t>
        </is>
      </c>
      <c r="G2238" s="20" t="inlineStr">
        <is>
          <t>TIANLAI Reflector LED 20W (1800LM) y 30W (2700LM) Vida Útil 50,000 Horas Ángulo 220° Eficiente Energía Instalación Fácil para Interior y Exterior</t>
        </is>
      </c>
      <c r="H2238" s="20" t="inlineStr">
        <is>
          <t>30W/2700lm</t>
        </is>
      </c>
      <c r="I2238" s="20" t="n">
        <v>4</v>
      </c>
      <c r="J2238" s="21" t="n">
        <v>180</v>
      </c>
      <c r="K2238" s="21" t="n">
        <v>218.4</v>
      </c>
      <c r="L2238" s="21" t="n">
        <v>25.88</v>
      </c>
      <c r="M2238" s="21" t="n">
        <v>0</v>
      </c>
      <c r="N2238" s="21">
        <f>K2238*0.08+L2238*0.08</f>
        <v/>
      </c>
      <c r="O2238" s="21">
        <f>-(K2238*0.025+L2238*0.025)</f>
        <v/>
      </c>
      <c r="P2238" s="21">
        <f>32</f>
        <v/>
      </c>
      <c r="Q2238" s="21">
        <f>J2238+L2238+N2238+O2238-P2238-M2238</f>
        <v/>
      </c>
    </row>
    <row r="2239">
      <c r="A2239" s="20" t="inlineStr">
        <is>
          <t>5.15-5.21</t>
        </is>
      </c>
      <c r="B2239" s="20" t="inlineStr">
        <is>
          <t>PO-128-06943016161913129</t>
        </is>
      </c>
      <c r="C2239" s="20" t="inlineStr">
        <is>
          <t>Delivered</t>
        </is>
      </c>
      <c r="D2239" s="20" t="inlineStr">
        <is>
          <t>128-06943068590713129</t>
        </is>
      </c>
      <c r="E2239" s="20" t="inlineStr">
        <is>
          <t>Delivered</t>
        </is>
      </c>
      <c r="F2239" s="20" t="inlineStr">
        <is>
          <t>B03W10-10PZS</t>
        </is>
      </c>
      <c r="G223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239" s="20" t="inlineStr">
        <is>
          <t>10 piezas</t>
        </is>
      </c>
      <c r="I2239" s="20" t="n">
        <v>1</v>
      </c>
      <c r="J2239" s="21" t="n">
        <v>60</v>
      </c>
      <c r="K2239" s="21" t="n">
        <v>65.17</v>
      </c>
      <c r="L2239" s="21" t="n">
        <v>25.86</v>
      </c>
      <c r="M2239" s="21" t="n">
        <v>0</v>
      </c>
      <c r="N2239" s="21">
        <f>K2239*0.08+L2239*0.08</f>
        <v/>
      </c>
      <c r="O2239" s="21">
        <f>-(K2239*0.025+L2239*0.025)</f>
        <v/>
      </c>
      <c r="P2239" s="21">
        <f>32</f>
        <v/>
      </c>
      <c r="Q2239" s="21">
        <f>J2239+L2239+N2239+O2239-P2239-M2239</f>
        <v/>
      </c>
    </row>
    <row r="2240">
      <c r="A2240" s="20" t="inlineStr">
        <is>
          <t>5.15-5.21</t>
        </is>
      </c>
      <c r="B2240" s="20" t="inlineStr">
        <is>
          <t>PO-128-07550040382070599</t>
        </is>
      </c>
      <c r="C2240" s="20" t="inlineStr">
        <is>
          <t>Delivered</t>
        </is>
      </c>
      <c r="D2240" s="20" t="inlineStr">
        <is>
          <t>128-07550061353590599</t>
        </is>
      </c>
      <c r="E2240" s="20" t="inlineStr">
        <is>
          <t>Delivered</t>
        </is>
      </c>
      <c r="F2240" s="20" t="inlineStr">
        <is>
          <t>LV22W21</t>
        </is>
      </c>
      <c r="G22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40" s="20" t="inlineStr">
        <is>
          <t>1 pieza</t>
        </is>
      </c>
      <c r="I2240" s="20" t="n">
        <v>1</v>
      </c>
      <c r="J2240" s="21" t="n">
        <v>71.90000000000001</v>
      </c>
      <c r="K2240" s="21" t="n">
        <v>76.48999999999999</v>
      </c>
      <c r="L2240" s="21" t="n">
        <v>25.86</v>
      </c>
      <c r="M2240" s="21" t="n">
        <v>0</v>
      </c>
      <c r="N2240" s="21">
        <f>K2240*0.08+L2240*0.08</f>
        <v/>
      </c>
      <c r="O2240" s="21">
        <f>-(K2240*0.025+L2240*0.025)</f>
        <v/>
      </c>
      <c r="P2240" s="21">
        <f>32</f>
        <v/>
      </c>
      <c r="Q2240" s="21">
        <f>J2240+L2240+N2240+O2240-P2240-M2240</f>
        <v/>
      </c>
    </row>
    <row r="2241">
      <c r="A2241" s="20" t="inlineStr">
        <is>
          <t>5.15-5.21</t>
        </is>
      </c>
      <c r="B2241" s="20" t="inlineStr">
        <is>
          <t>PO-128-07502679788150817</t>
        </is>
      </c>
      <c r="C2241" s="20" t="inlineStr">
        <is>
          <t>Delivered</t>
        </is>
      </c>
      <c r="D2241" s="20" t="inlineStr">
        <is>
          <t>128-07502721731190817</t>
        </is>
      </c>
      <c r="E2241" s="20" t="inlineStr">
        <is>
          <t>Delivered</t>
        </is>
      </c>
      <c r="F2241" s="20" t="inlineStr">
        <is>
          <t>LV22W21</t>
        </is>
      </c>
      <c r="G22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41" s="20" t="inlineStr">
        <is>
          <t>1 pieza</t>
        </is>
      </c>
      <c r="I2241" s="20" t="n">
        <v>2</v>
      </c>
      <c r="J2241" s="21" t="n">
        <v>143.8</v>
      </c>
      <c r="K2241" s="21" t="n">
        <v>148.72</v>
      </c>
      <c r="L2241" s="21" t="n">
        <v>25.86</v>
      </c>
      <c r="M2241" s="21" t="n">
        <v>0</v>
      </c>
      <c r="N2241" s="21">
        <f>K2241*0.08+L2241*0.08</f>
        <v/>
      </c>
      <c r="O2241" s="21">
        <f>-(K2241*0.025+L2241*0.025)</f>
        <v/>
      </c>
      <c r="P2241" s="21">
        <f>32</f>
        <v/>
      </c>
      <c r="Q2241" s="21">
        <f>J2241+L2241+N2241+O2241-P2241-M2241</f>
        <v/>
      </c>
    </row>
    <row r="2242">
      <c r="A2242" s="20" t="inlineStr">
        <is>
          <t>5.15-5.21</t>
        </is>
      </c>
      <c r="B2242" s="20" t="inlineStr">
        <is>
          <t>PO-128-06896012350073345</t>
        </is>
      </c>
      <c r="C2242" s="20" t="inlineStr">
        <is>
          <t>Delivered</t>
        </is>
      </c>
      <c r="D2242" s="20" t="inlineStr">
        <is>
          <t>128-06896017592953345</t>
        </is>
      </c>
      <c r="E2242" s="20" t="inlineStr">
        <is>
          <t>Delivered</t>
        </is>
      </c>
      <c r="F2242" s="20" t="inlineStr">
        <is>
          <t>LV54W25</t>
        </is>
      </c>
      <c r="G224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242" s="20" t="inlineStr">
        <is>
          <t>Blanco</t>
        </is>
      </c>
      <c r="I2242" s="20" t="n">
        <v>1</v>
      </c>
      <c r="J2242" s="21" t="n">
        <v>77.90000000000001</v>
      </c>
      <c r="K2242" s="21" t="n">
        <v>80.63</v>
      </c>
      <c r="L2242" s="21" t="n">
        <v>25.86</v>
      </c>
      <c r="M2242" s="21" t="n">
        <v>0</v>
      </c>
      <c r="N2242" s="21">
        <f>K2242*0.08+L2242*0.08</f>
        <v/>
      </c>
      <c r="O2242" s="21">
        <f>-(K2242*0.025+L2242*0.025)</f>
        <v/>
      </c>
      <c r="P2242" s="21">
        <f>32</f>
        <v/>
      </c>
      <c r="Q2242" s="21">
        <f>J2242+L2242+N2242+O2242-P2242-M2242</f>
        <v/>
      </c>
    </row>
    <row r="2243">
      <c r="A2243" s="20" t="inlineStr">
        <is>
          <t>5.15-5.21</t>
        </is>
      </c>
      <c r="B2243" s="20" t="inlineStr">
        <is>
          <t>PO-128-07007354435193769</t>
        </is>
      </c>
      <c r="C2243" s="20" t="inlineStr">
        <is>
          <t>Delivered</t>
        </is>
      </c>
      <c r="D2243" s="20" t="inlineStr">
        <is>
          <t>128-07007490750073769</t>
        </is>
      </c>
      <c r="E2243" s="20" t="inlineStr">
        <is>
          <t>Delivered</t>
        </is>
      </c>
      <c r="F2243" s="20" t="inlineStr">
        <is>
          <t>EM31W20</t>
        </is>
      </c>
      <c r="G2243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2243" s="20" t="inlineStr">
        <is>
          <t>Blanco</t>
        </is>
      </c>
      <c r="I2243" s="20" t="n">
        <v>1</v>
      </c>
      <c r="J2243" s="21" t="n">
        <v>127</v>
      </c>
      <c r="K2243" s="21" t="n">
        <v>171.71</v>
      </c>
      <c r="L2243" s="21" t="n">
        <v>25.86</v>
      </c>
      <c r="M2243" s="21" t="n">
        <v>0</v>
      </c>
      <c r="N2243" s="21">
        <f>K2243*0.08+L2243*0.08</f>
        <v/>
      </c>
      <c r="O2243" s="21">
        <f>-(K2243*0.025+L2243*0.025)</f>
        <v/>
      </c>
      <c r="P2243" s="21">
        <f>32</f>
        <v/>
      </c>
      <c r="Q2243" s="21">
        <f>J2243+L2243+N2243+O2243-P2243-M2243</f>
        <v/>
      </c>
    </row>
    <row r="2244">
      <c r="A2244" s="20" t="inlineStr">
        <is>
          <t>5.15-5.21</t>
        </is>
      </c>
      <c r="B2244" s="20" t="inlineStr">
        <is>
          <t>PO-128-06987865359993884</t>
        </is>
      </c>
      <c r="C2244" s="20" t="inlineStr">
        <is>
          <t>Delivered</t>
        </is>
      </c>
      <c r="D2244" s="20" t="inlineStr">
        <is>
          <t>128-06987823416953884</t>
        </is>
      </c>
      <c r="E2244" s="20" t="inlineStr">
        <is>
          <t>Delivered</t>
        </is>
      </c>
      <c r="F2244" s="20" t="inlineStr">
        <is>
          <t>LV22W21</t>
        </is>
      </c>
      <c r="G22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44" s="20" t="inlineStr">
        <is>
          <t>1 pieza</t>
        </is>
      </c>
      <c r="I2244" s="20" t="n">
        <v>1</v>
      </c>
      <c r="J2244" s="21" t="n">
        <v>71.90000000000001</v>
      </c>
      <c r="K2244" s="21" t="n">
        <v>76.48999999999999</v>
      </c>
      <c r="L2244" s="21" t="n">
        <v>25.86</v>
      </c>
      <c r="M2244" s="21" t="n">
        <v>0</v>
      </c>
      <c r="N2244" s="21">
        <f>K2244*0.08+L2244*0.08</f>
        <v/>
      </c>
      <c r="O2244" s="21">
        <f>-(K2244*0.025+L2244*0.025)</f>
        <v/>
      </c>
      <c r="P2244" s="21">
        <f>32</f>
        <v/>
      </c>
      <c r="Q2244" s="21">
        <f>J2244+L2244+N2244+O2244-P2244-M2244</f>
        <v/>
      </c>
    </row>
    <row r="2245">
      <c r="A2245" s="20" t="inlineStr">
        <is>
          <t>5.15-5.21</t>
        </is>
      </c>
      <c r="B2245" s="20" t="inlineStr">
        <is>
          <t>PO-128-07011744481913807</t>
        </is>
      </c>
      <c r="C2245" s="20" t="inlineStr">
        <is>
          <t>Delivered</t>
        </is>
      </c>
      <c r="D2245" s="20" t="inlineStr">
        <is>
          <t>128-07011786424953807</t>
        </is>
      </c>
      <c r="E2245" s="20" t="inlineStr">
        <is>
          <t>Delivered</t>
        </is>
      </c>
      <c r="F2245" s="20" t="inlineStr">
        <is>
          <t>LV22W21</t>
        </is>
      </c>
      <c r="G22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45" s="20" t="inlineStr">
        <is>
          <t>1 pieza</t>
        </is>
      </c>
      <c r="I2245" s="20" t="n">
        <v>1</v>
      </c>
      <c r="J2245" s="21" t="n">
        <v>71.90000000000001</v>
      </c>
      <c r="K2245" s="21" t="n">
        <v>76.48999999999999</v>
      </c>
      <c r="L2245" s="21" t="n">
        <v>25.86</v>
      </c>
      <c r="M2245" s="21" t="n">
        <v>0</v>
      </c>
      <c r="N2245" s="21">
        <f>K2245*0.08+L2245*0.08</f>
        <v/>
      </c>
      <c r="O2245" s="21">
        <f>-(K2245*0.025+L2245*0.025)</f>
        <v/>
      </c>
      <c r="P2245" s="21">
        <f>32</f>
        <v/>
      </c>
      <c r="Q2245" s="21">
        <f>J2245+L2245+N2245+O2245-P2245-M2245</f>
        <v/>
      </c>
    </row>
    <row r="2246">
      <c r="A2246" s="20" t="inlineStr">
        <is>
          <t>5.15-5.21</t>
        </is>
      </c>
      <c r="B2246" s="20" t="inlineStr">
        <is>
          <t>PO-128-06924641551993236</t>
        </is>
      </c>
      <c r="C2246" s="20" t="inlineStr">
        <is>
          <t>Delivered</t>
        </is>
      </c>
      <c r="D2246" s="20" t="inlineStr">
        <is>
          <t>128-06924777866873236</t>
        </is>
      </c>
      <c r="E2246" s="20" t="inlineStr">
        <is>
          <t>Delivered</t>
        </is>
      </c>
      <c r="F2246" s="20" t="inlineStr">
        <is>
          <t>LV22W21</t>
        </is>
      </c>
      <c r="G22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46" s="20" t="inlineStr">
        <is>
          <t>1 pieza</t>
        </is>
      </c>
      <c r="I2246" s="20" t="n">
        <v>1</v>
      </c>
      <c r="J2246" s="21" t="n">
        <v>71.90000000000001</v>
      </c>
      <c r="K2246" s="21" t="n">
        <v>76.48999999999999</v>
      </c>
      <c r="L2246" s="21" t="n">
        <v>25.86</v>
      </c>
      <c r="M2246" s="21" t="n">
        <v>0</v>
      </c>
      <c r="N2246" s="21">
        <f>K2246*0.08+L2246*0.08</f>
        <v/>
      </c>
      <c r="O2246" s="21">
        <f>-(K2246*0.025+L2246*0.025)</f>
        <v/>
      </c>
      <c r="P2246" s="21">
        <f>32</f>
        <v/>
      </c>
      <c r="Q2246" s="21">
        <f>J2246+L2246+N2246+O2246-P2246-M2246</f>
        <v/>
      </c>
    </row>
    <row r="2247">
      <c r="A2247" s="20" t="inlineStr">
        <is>
          <t>5.15-5.21</t>
        </is>
      </c>
      <c r="B2247" s="20" t="inlineStr">
        <is>
          <t>PO-128-07073335934072350</t>
        </is>
      </c>
      <c r="C2247" s="20" t="inlineStr">
        <is>
          <t>Delivered</t>
        </is>
      </c>
      <c r="D2247" s="20" t="inlineStr">
        <is>
          <t>128-07073304476792350</t>
        </is>
      </c>
      <c r="E2247" s="20" t="inlineStr">
        <is>
          <t>Delivered</t>
        </is>
      </c>
      <c r="F2247" s="20" t="inlineStr">
        <is>
          <t>LV22W21</t>
        </is>
      </c>
      <c r="G22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47" s="20" t="inlineStr">
        <is>
          <t>1 pieza</t>
        </is>
      </c>
      <c r="I2247" s="20" t="n">
        <v>2</v>
      </c>
      <c r="J2247" s="21" t="n">
        <v>143.8</v>
      </c>
      <c r="K2247" s="21" t="n">
        <v>126.78</v>
      </c>
      <c r="L2247" s="21" t="n">
        <v>25.86</v>
      </c>
      <c r="M2247" s="21" t="n">
        <v>0</v>
      </c>
      <c r="N2247" s="21">
        <f>K2247*0.08+L2247*0.08</f>
        <v/>
      </c>
      <c r="O2247" s="21">
        <f>-(K2247*0.025+L2247*0.025)</f>
        <v/>
      </c>
      <c r="P2247" s="21">
        <f>32</f>
        <v/>
      </c>
      <c r="Q2247" s="21">
        <f>J2247+L2247+N2247+O2247-P2247-M2247</f>
        <v/>
      </c>
    </row>
    <row r="2248">
      <c r="A2248" s="20" t="inlineStr">
        <is>
          <t>5.15-5.21</t>
        </is>
      </c>
      <c r="B2248" s="20" t="inlineStr">
        <is>
          <t>PO-128-06935725998713298</t>
        </is>
      </c>
      <c r="C2248" s="20" t="inlineStr">
        <is>
          <t>Delivered</t>
        </is>
      </c>
      <c r="D2248" s="20" t="inlineStr">
        <is>
          <t>128-06935718134393298</t>
        </is>
      </c>
      <c r="E2248" s="20" t="inlineStr">
        <is>
          <t>Delivered</t>
        </is>
      </c>
      <c r="F2248" s="20" t="inlineStr">
        <is>
          <t>B03W10-10PZS</t>
        </is>
      </c>
      <c r="G22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248" s="20" t="inlineStr">
        <is>
          <t>10 piezas</t>
        </is>
      </c>
      <c r="I2248" s="20" t="n">
        <v>1</v>
      </c>
      <c r="J2248" s="21" t="n">
        <v>60</v>
      </c>
      <c r="K2248" s="21" t="n">
        <v>65.17</v>
      </c>
      <c r="L2248" s="21" t="n">
        <v>25.86</v>
      </c>
      <c r="M2248" s="21" t="n">
        <v>0</v>
      </c>
      <c r="N2248" s="21">
        <f>K2248*0.08+L2248*0.08</f>
        <v/>
      </c>
      <c r="O2248" s="21">
        <f>-(K2248*0.025+L2248*0.025)</f>
        <v/>
      </c>
      <c r="P2248" s="21">
        <f>32</f>
        <v/>
      </c>
      <c r="Q2248" s="21">
        <f>J2248+L2248+N2248+O2248-P2248-M2248</f>
        <v/>
      </c>
    </row>
    <row r="2249">
      <c r="A2249" s="20" t="inlineStr">
        <is>
          <t>5.15-5.21</t>
        </is>
      </c>
      <c r="B2249" s="20" t="inlineStr">
        <is>
          <t>PO-128-07406958820470490</t>
        </is>
      </c>
      <c r="C2249" s="20" t="inlineStr">
        <is>
          <t>Delivered</t>
        </is>
      </c>
      <c r="D2249" s="20" t="inlineStr">
        <is>
          <t>128-07406964063350490</t>
        </is>
      </c>
      <c r="E2249" s="20" t="inlineStr">
        <is>
          <t>Delivered</t>
        </is>
      </c>
      <c r="F2249" s="20" t="inlineStr">
        <is>
          <t>B03W10-10PZS</t>
        </is>
      </c>
      <c r="G22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249" s="20" t="inlineStr">
        <is>
          <t>10 piezas</t>
        </is>
      </c>
      <c r="I2249" s="20" t="n">
        <v>1</v>
      </c>
      <c r="J2249" s="21" t="n">
        <v>60</v>
      </c>
      <c r="K2249" s="21" t="n">
        <v>65.17</v>
      </c>
      <c r="L2249" s="21" t="n">
        <v>25.86</v>
      </c>
      <c r="M2249" s="21" t="n">
        <v>0</v>
      </c>
      <c r="N2249" s="21">
        <f>K2249*0.08+L2249*0.08</f>
        <v/>
      </c>
      <c r="O2249" s="21">
        <f>-(K2249*0.025+L2249*0.025)</f>
        <v/>
      </c>
      <c r="P2249" s="21">
        <f>32</f>
        <v/>
      </c>
      <c r="Q2249" s="21">
        <f>J2249+L2249+N2249+O2249-P2249-M2249</f>
        <v/>
      </c>
    </row>
    <row r="2250">
      <c r="A2250" s="20" t="inlineStr">
        <is>
          <t>5.15-5.21</t>
        </is>
      </c>
      <c r="B2250" s="20" t="inlineStr">
        <is>
          <t>PO-128-07069769088632309</t>
        </is>
      </c>
      <c r="C2250" s="20" t="inlineStr">
        <is>
          <t>Delivered</t>
        </is>
      </c>
      <c r="D2250" s="20" t="inlineStr">
        <is>
          <t>128-07069800545912309</t>
        </is>
      </c>
      <c r="E2250" s="20" t="inlineStr">
        <is>
          <t>Delivered</t>
        </is>
      </c>
      <c r="F2250" s="20" t="inlineStr">
        <is>
          <t>LV22W21</t>
        </is>
      </c>
      <c r="G22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50" s="20" t="inlineStr">
        <is>
          <t>1 pieza</t>
        </is>
      </c>
      <c r="I2250" s="20" t="n">
        <v>1</v>
      </c>
      <c r="J2250" s="21" t="n">
        <v>71.90000000000001</v>
      </c>
      <c r="K2250" s="21" t="n">
        <v>63.04</v>
      </c>
      <c r="L2250" s="21" t="n">
        <v>25.86</v>
      </c>
      <c r="M2250" s="21" t="n">
        <v>0</v>
      </c>
      <c r="N2250" s="21">
        <f>K2250*0.08+L2250*0.08</f>
        <v/>
      </c>
      <c r="O2250" s="21">
        <f>-(K2250*0.025+L2250*0.025)</f>
        <v/>
      </c>
      <c r="P2250" s="21">
        <f>32</f>
        <v/>
      </c>
      <c r="Q2250" s="21">
        <f>J2250+L2250+N2250+O2250-P2250-M2250</f>
        <v/>
      </c>
    </row>
    <row r="2251">
      <c r="A2251" s="20" t="inlineStr">
        <is>
          <t>5.15-5.21</t>
        </is>
      </c>
      <c r="B2251" s="20" t="inlineStr">
        <is>
          <t>PO-128-07015944581753780</t>
        </is>
      </c>
      <c r="C2251" s="20" t="inlineStr">
        <is>
          <t>Delivered</t>
        </is>
      </c>
      <c r="D2251" s="20" t="inlineStr">
        <is>
          <t>128-07015916401273780</t>
        </is>
      </c>
      <c r="E2251" s="20" t="inlineStr">
        <is>
          <t>Delivered</t>
        </is>
      </c>
      <c r="F2251" s="20" t="inlineStr">
        <is>
          <t>LV22W21</t>
        </is>
      </c>
      <c r="G22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51" s="20" t="inlineStr">
        <is>
          <t>1 pieza</t>
        </is>
      </c>
      <c r="I2251" s="20" t="n">
        <v>1</v>
      </c>
      <c r="J2251" s="21" t="n">
        <v>71.90000000000001</v>
      </c>
      <c r="K2251" s="21" t="n">
        <v>76.48999999999999</v>
      </c>
      <c r="L2251" s="21" t="n">
        <v>25.86</v>
      </c>
      <c r="M2251" s="21" t="n">
        <v>0</v>
      </c>
      <c r="N2251" s="21">
        <f>K2251*0.08+L2251*0.08</f>
        <v/>
      </c>
      <c r="O2251" s="21">
        <f>-(K2251*0.025+L2251*0.025)</f>
        <v/>
      </c>
      <c r="P2251" s="21">
        <f>32</f>
        <v/>
      </c>
      <c r="Q2251" s="21">
        <f>J2251+L2251+N2251+O2251-P2251-M2251</f>
        <v/>
      </c>
    </row>
    <row r="2252">
      <c r="A2252" s="20" t="inlineStr">
        <is>
          <t>5.15-5.21</t>
        </is>
      </c>
      <c r="B2252" s="20" t="inlineStr">
        <is>
          <t>PO-128-07143445095033020</t>
        </is>
      </c>
      <c r="C2252" s="20" t="inlineStr">
        <is>
          <t>Delivered</t>
        </is>
      </c>
      <c r="D2252" s="20" t="inlineStr">
        <is>
          <t>128-07143486792313020</t>
        </is>
      </c>
      <c r="E2252" s="20" t="inlineStr">
        <is>
          <t>Delivered</t>
        </is>
      </c>
      <c r="F2252" s="20" t="inlineStr">
        <is>
          <t>BG-146-G</t>
        </is>
      </c>
      <c r="G2252" s="20" t="inlineStr">
        <is>
          <t>linkbit Audífonos Inalámbricos de Diadema Bluetooth 6.0 - Baja Latencia para Música y Juegos, Audio Hi-Res con Driver de 40mm, Plegable para Hogar, Oficina y Viajes</t>
        </is>
      </c>
      <c r="H2252" s="20" t="inlineStr">
        <is>
          <t>GRIS</t>
        </is>
      </c>
      <c r="I2252" s="20" t="n">
        <v>1</v>
      </c>
      <c r="J2252" s="21" t="n">
        <v>72</v>
      </c>
      <c r="K2252" s="21" t="n">
        <v>75.70999999999999</v>
      </c>
      <c r="L2252" s="21" t="n">
        <v>25.86</v>
      </c>
      <c r="M2252" s="21" t="n">
        <v>0</v>
      </c>
      <c r="N2252" s="21">
        <f>K2252*0.08+L2252*0.08</f>
        <v/>
      </c>
      <c r="O2252" s="21">
        <f>-(K2252*0.025+L2252*0.025)</f>
        <v/>
      </c>
      <c r="P2252" s="21">
        <f>32</f>
        <v/>
      </c>
      <c r="Q2252" s="21">
        <f>J2252+L2252+N2252+O2252-P2252-M2252</f>
        <v/>
      </c>
    </row>
    <row r="2253">
      <c r="A2253" s="20" t="inlineStr">
        <is>
          <t>5.15-5.21</t>
        </is>
      </c>
      <c r="B2253" s="20" t="inlineStr">
        <is>
          <t>PO-128-07097454741112270</t>
        </is>
      </c>
      <c r="C2253" s="20" t="inlineStr">
        <is>
          <t>Delivered</t>
        </is>
      </c>
      <c r="D2253" s="20" t="inlineStr">
        <is>
          <t>128-07097475712632270</t>
        </is>
      </c>
      <c r="E2253" s="20" t="inlineStr">
        <is>
          <t>Delivered</t>
        </is>
      </c>
      <c r="F2253" s="20" t="inlineStr">
        <is>
          <t>LV22W21</t>
        </is>
      </c>
      <c r="G22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53" s="20" t="inlineStr">
        <is>
          <t>1 pieza</t>
        </is>
      </c>
      <c r="I2253" s="20" t="n">
        <v>1</v>
      </c>
      <c r="J2253" s="21" t="n">
        <v>71.90000000000001</v>
      </c>
      <c r="K2253" s="21" t="n">
        <v>76.48999999999999</v>
      </c>
      <c r="L2253" s="21" t="n">
        <v>25.86</v>
      </c>
      <c r="M2253" s="21" t="n">
        <v>0</v>
      </c>
      <c r="N2253" s="21">
        <f>K2253*0.08+L2253*0.08</f>
        <v/>
      </c>
      <c r="O2253" s="21">
        <f>-(K2253*0.025+L2253*0.025)</f>
        <v/>
      </c>
      <c r="P2253" s="21">
        <f>32</f>
        <v/>
      </c>
      <c r="Q2253" s="21">
        <f>J2253+L2253+N2253+O2253-P2253-M2253</f>
        <v/>
      </c>
    </row>
    <row r="2254">
      <c r="A2254" s="20" t="inlineStr">
        <is>
          <t>5.15-5.21</t>
        </is>
      </c>
      <c r="B2254" s="20" t="inlineStr">
        <is>
          <t>PO-128-07111602197112058</t>
        </is>
      </c>
      <c r="C2254" s="20" t="inlineStr">
        <is>
          <t>Delivered</t>
        </is>
      </c>
      <c r="D2254" s="20" t="inlineStr">
        <is>
          <t>128-07111671665272058</t>
        </is>
      </c>
      <c r="E2254" s="20" t="inlineStr">
        <is>
          <t>Delivered</t>
        </is>
      </c>
      <c r="F2254" s="20" t="inlineStr">
        <is>
          <t>M10</t>
        </is>
      </c>
      <c r="G2254" s="20" t="inlineStr">
        <is>
          <t>Pantalla de Batería Clara HD LED - Auriculares Inalámbricos TWS, Estuche con 6 Recargas, 5h de Uso, 4 Micrófonos CVC8.0 con Reducción de Ruido y Sonido HiFi</t>
        </is>
      </c>
      <c r="H2254" s="20" t="inlineStr">
        <is>
          <t>1 pieza</t>
        </is>
      </c>
      <c r="I2254" s="20" t="n">
        <v>1</v>
      </c>
      <c r="J2254" s="21" t="n">
        <v>42.8</v>
      </c>
      <c r="K2254" s="21" t="n">
        <v>48</v>
      </c>
      <c r="L2254" s="21" t="n">
        <v>25.86</v>
      </c>
      <c r="M2254" s="21" t="n">
        <v>0</v>
      </c>
      <c r="N2254" s="21">
        <f>K2254*0.08+L2254*0.08</f>
        <v/>
      </c>
      <c r="O2254" s="21">
        <f>-(K2254*0.025+L2254*0.025)</f>
        <v/>
      </c>
      <c r="P2254" s="21">
        <f>32</f>
        <v/>
      </c>
      <c r="Q2254" s="21">
        <f>J2254+L2254+N2254+O2254-P2254-M2254</f>
        <v/>
      </c>
    </row>
    <row r="2255">
      <c r="A2255" s="20" t="inlineStr">
        <is>
          <t>5.15-5.21</t>
        </is>
      </c>
      <c r="B2255" s="20" t="inlineStr">
        <is>
          <t>PO-128-07340741642871908</t>
        </is>
      </c>
      <c r="C2255" s="20" t="inlineStr">
        <is>
          <t>Delivered</t>
        </is>
      </c>
      <c r="D2255" s="20" t="inlineStr">
        <is>
          <t>128-07340720671351908</t>
        </is>
      </c>
      <c r="E2255" s="20" t="inlineStr">
        <is>
          <t>Delivered</t>
        </is>
      </c>
      <c r="F2255" s="20" t="inlineStr">
        <is>
          <t>M10</t>
        </is>
      </c>
      <c r="G2255" s="20" t="inlineStr">
        <is>
          <t>Pantalla de Batería Clara HD LED - Auriculares Inalámbricos TWS, Estuche con 6 Recargas, 5h de Uso, 4 Micrófonos CVC8.0 con Reducción de Ruido y Sonido HiFi</t>
        </is>
      </c>
      <c r="H2255" s="20" t="inlineStr">
        <is>
          <t>1 pieza</t>
        </is>
      </c>
      <c r="I2255" s="20" t="n">
        <v>1</v>
      </c>
      <c r="J2255" s="21" t="n">
        <v>42.8</v>
      </c>
      <c r="K2255" s="21" t="n">
        <v>48</v>
      </c>
      <c r="L2255" s="21" t="n">
        <v>25.86</v>
      </c>
      <c r="M2255" s="21" t="n">
        <v>0</v>
      </c>
      <c r="N2255" s="21">
        <f>K2255*0.08+L2255*0.08</f>
        <v/>
      </c>
      <c r="O2255" s="21">
        <f>-(K2255*0.025+L2255*0.025)</f>
        <v/>
      </c>
      <c r="P2255" s="21">
        <f>32</f>
        <v/>
      </c>
      <c r="Q2255" s="21">
        <f>J2255+L2255+N2255+O2255-P2255-M2255</f>
        <v/>
      </c>
    </row>
    <row r="2256">
      <c r="A2256" s="20" t="inlineStr">
        <is>
          <t>5.15-5.21</t>
        </is>
      </c>
      <c r="B2256" s="20" t="inlineStr">
        <is>
          <t>PO-128-06946666537593107</t>
        </is>
      </c>
      <c r="C2256" s="20" t="inlineStr">
        <is>
          <t>Delivered</t>
        </is>
      </c>
      <c r="D2256" s="20" t="inlineStr">
        <is>
          <t>128-06946677023353107</t>
        </is>
      </c>
      <c r="E2256" s="20" t="inlineStr">
        <is>
          <t>Delivered</t>
        </is>
      </c>
      <c r="F2256" s="20" t="inlineStr">
        <is>
          <t>B03W10-10PZS</t>
        </is>
      </c>
      <c r="G22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256" s="20" t="inlineStr">
        <is>
          <t>10 piezas</t>
        </is>
      </c>
      <c r="I2256" s="20" t="n">
        <v>1</v>
      </c>
      <c r="J2256" s="21" t="n">
        <v>60</v>
      </c>
      <c r="K2256" s="21" t="n">
        <v>71.61</v>
      </c>
      <c r="L2256" s="21" t="n">
        <v>25.86</v>
      </c>
      <c r="M2256" s="21" t="n">
        <v>0</v>
      </c>
      <c r="N2256" s="21">
        <f>K2256*0.08+L2256*0.08</f>
        <v/>
      </c>
      <c r="O2256" s="21">
        <f>-(K2256*0.025+L2256*0.025)</f>
        <v/>
      </c>
      <c r="P2256" s="21">
        <f>32</f>
        <v/>
      </c>
      <c r="Q2256" s="21">
        <f>J2256+L2256+N2256+O2256-P2256-M2256</f>
        <v/>
      </c>
    </row>
    <row r="2257">
      <c r="A2257" s="20" t="inlineStr">
        <is>
          <t>5.15-5.21</t>
        </is>
      </c>
      <c r="B2257" s="20" t="inlineStr">
        <is>
          <t>PO-128-07281679652471044</t>
        </is>
      </c>
      <c r="C2257" s="20" t="inlineStr">
        <is>
          <t>Delivered</t>
        </is>
      </c>
      <c r="D2257" s="20" t="inlineStr">
        <is>
          <t>128-07281784510071044</t>
        </is>
      </c>
      <c r="E2257" s="20" t="inlineStr">
        <is>
          <t>Delivered</t>
        </is>
      </c>
      <c r="F2257" s="20" t="inlineStr">
        <is>
          <t>LV22W21</t>
        </is>
      </c>
      <c r="G22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57" s="20" t="inlineStr">
        <is>
          <t>1 pieza</t>
        </is>
      </c>
      <c r="I2257" s="20" t="n">
        <v>2</v>
      </c>
      <c r="J2257" s="21" t="n">
        <v>143.8</v>
      </c>
      <c r="K2257" s="21" t="n">
        <v>169.96</v>
      </c>
      <c r="L2257" s="21" t="n">
        <v>25.86</v>
      </c>
      <c r="M2257" s="21" t="n">
        <v>0</v>
      </c>
      <c r="N2257" s="21">
        <f>K2257*0.08+L2257*0.08</f>
        <v/>
      </c>
      <c r="O2257" s="21">
        <f>-(K2257*0.025+L2257*0.025)</f>
        <v/>
      </c>
      <c r="P2257" s="21">
        <f>32</f>
        <v/>
      </c>
      <c r="Q2257" s="21">
        <f>J2257+L2257+N2257+O2257-P2257-M2257</f>
        <v/>
      </c>
    </row>
    <row r="2258">
      <c r="A2258" s="20" t="inlineStr">
        <is>
          <t>5.15-5.21</t>
        </is>
      </c>
      <c r="B2258" s="20" t="inlineStr">
        <is>
          <t>PO-128-07506993992310855</t>
        </is>
      </c>
      <c r="C2258" s="20" t="inlineStr">
        <is>
          <t>Delivered</t>
        </is>
      </c>
      <c r="D2258" s="20" t="inlineStr">
        <is>
          <t>128-07507098849910855</t>
        </is>
      </c>
      <c r="E2258" s="20" t="inlineStr">
        <is>
          <t>Delivered</t>
        </is>
      </c>
      <c r="F2258" s="20" t="inlineStr">
        <is>
          <t>LV22W21</t>
        </is>
      </c>
      <c r="G22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58" s="20" t="inlineStr">
        <is>
          <t>1 pieza</t>
        </is>
      </c>
      <c r="I2258" s="20" t="n">
        <v>1</v>
      </c>
      <c r="J2258" s="21" t="n">
        <v>71.90000000000001</v>
      </c>
      <c r="K2258" s="21" t="n">
        <v>76.48999999999999</v>
      </c>
      <c r="L2258" s="21" t="n">
        <v>25.86</v>
      </c>
      <c r="M2258" s="21" t="n">
        <v>0</v>
      </c>
      <c r="N2258" s="21">
        <f>K2258*0.08+L2258*0.08</f>
        <v/>
      </c>
      <c r="O2258" s="21">
        <f>-(K2258*0.025+L2258*0.025)</f>
        <v/>
      </c>
      <c r="P2258" s="21">
        <f>32</f>
        <v/>
      </c>
      <c r="Q2258" s="21">
        <f>J2258+L2258+N2258+O2258-P2258-M2258</f>
        <v/>
      </c>
    </row>
    <row r="2259">
      <c r="A2259" s="20" t="inlineStr">
        <is>
          <t>5.15-5.21</t>
        </is>
      </c>
      <c r="B2259" s="20" t="inlineStr">
        <is>
          <t>PO-128-07154438979192829</t>
        </is>
      </c>
      <c r="C2259" s="20" t="inlineStr">
        <is>
          <t>Delivered</t>
        </is>
      </c>
      <c r="D2259" s="20" t="inlineStr">
        <is>
          <t>128-07154473057912829</t>
        </is>
      </c>
      <c r="E2259" s="20" t="inlineStr">
        <is>
          <t>Delivered</t>
        </is>
      </c>
      <c r="F2259" s="20" t="inlineStr">
        <is>
          <t>LV22W21</t>
        </is>
      </c>
      <c r="G22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59" s="20" t="inlineStr">
        <is>
          <t>1 pieza</t>
        </is>
      </c>
      <c r="I2259" s="20" t="n">
        <v>1</v>
      </c>
      <c r="J2259" s="21" t="n">
        <v>71.90000000000001</v>
      </c>
      <c r="K2259" s="21" t="n">
        <v>84.98</v>
      </c>
      <c r="L2259" s="21" t="n">
        <v>25.86</v>
      </c>
      <c r="M2259" s="21" t="n">
        <v>0</v>
      </c>
      <c r="N2259" s="21">
        <f>K2259*0.08+L2259*0.08</f>
        <v/>
      </c>
      <c r="O2259" s="21">
        <f>-(K2259*0.025+L2259*0.025)</f>
        <v/>
      </c>
      <c r="P2259" s="21">
        <f>32</f>
        <v/>
      </c>
      <c r="Q2259" s="21">
        <f>J2259+L2259+N2259+O2259-P2259-M2259</f>
        <v/>
      </c>
    </row>
    <row r="2260">
      <c r="A2260" s="20" t="inlineStr">
        <is>
          <t>5.15-5.21</t>
        </is>
      </c>
      <c r="B2260" s="20" t="inlineStr">
        <is>
          <t>PO-128-07396014797430429</t>
        </is>
      </c>
      <c r="C2260" s="20" t="inlineStr">
        <is>
          <t>Delivered</t>
        </is>
      </c>
      <c r="D2260" s="20" t="inlineStr">
        <is>
          <t>128-07396035768950429</t>
        </is>
      </c>
      <c r="E2260" s="20" t="inlineStr">
        <is>
          <t>Delivered</t>
        </is>
      </c>
      <c r="F2260" s="20" t="inlineStr">
        <is>
          <t>M10</t>
        </is>
      </c>
      <c r="G2260" s="20" t="inlineStr">
        <is>
          <t>Pantalla de Batería Clara HD LED - Auriculares Inalámbricos TWS, Estuche con 6 Recargas, 5h de Uso, 4 Micrófonos CVC8.0 con Reducción de Ruido y Sonido HiFi</t>
        </is>
      </c>
      <c r="H2260" s="20" t="inlineStr">
        <is>
          <t>1 pieza</t>
        </is>
      </c>
      <c r="I2260" s="20" t="n">
        <v>1</v>
      </c>
      <c r="J2260" s="21" t="n">
        <v>42.8</v>
      </c>
      <c r="K2260" s="21" t="n">
        <v>48</v>
      </c>
      <c r="L2260" s="21" t="n">
        <v>25.86</v>
      </c>
      <c r="M2260" s="21" t="n">
        <v>0</v>
      </c>
      <c r="N2260" s="21">
        <f>K2260*0.08+L2260*0.08</f>
        <v/>
      </c>
      <c r="O2260" s="21">
        <f>-(K2260*0.025+L2260*0.025)</f>
        <v/>
      </c>
      <c r="P2260" s="21">
        <f>32</f>
        <v/>
      </c>
      <c r="Q2260" s="21">
        <f>J2260+L2260+N2260+O2260-P2260-M2260</f>
        <v/>
      </c>
    </row>
    <row r="2261">
      <c r="A2261" s="20" t="inlineStr">
        <is>
          <t>5.15-5.21</t>
        </is>
      </c>
      <c r="B2261" s="20" t="inlineStr">
        <is>
          <t>PO-128-07049779548792493</t>
        </is>
      </c>
      <c r="C2261" s="20" t="inlineStr">
        <is>
          <t>Delivered</t>
        </is>
      </c>
      <c r="D2261" s="20" t="inlineStr">
        <is>
          <t>128-07049758577272493</t>
        </is>
      </c>
      <c r="E2261" s="20" t="inlineStr">
        <is>
          <t>Delivered</t>
        </is>
      </c>
      <c r="F2261" s="20" t="inlineStr">
        <is>
          <t>LV22W21</t>
        </is>
      </c>
      <c r="G22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61" s="20" t="inlineStr">
        <is>
          <t>1 pieza</t>
        </is>
      </c>
      <c r="I2261" s="20" t="n">
        <v>1</v>
      </c>
      <c r="J2261" s="21" t="n">
        <v>71.90000000000001</v>
      </c>
      <c r="K2261" s="21" t="n">
        <v>84.98</v>
      </c>
      <c r="L2261" s="21" t="n">
        <v>25.86</v>
      </c>
      <c r="M2261" s="21" t="n">
        <v>0</v>
      </c>
      <c r="N2261" s="21">
        <f>K2261*0.08+L2261*0.08</f>
        <v/>
      </c>
      <c r="O2261" s="21">
        <f>-(K2261*0.025+L2261*0.025)</f>
        <v/>
      </c>
      <c r="P2261" s="21">
        <f>32</f>
        <v/>
      </c>
      <c r="Q2261" s="21">
        <f>J2261+L2261+N2261+O2261-P2261-M2261</f>
        <v/>
      </c>
    </row>
    <row r="2262">
      <c r="A2262" s="20" t="inlineStr">
        <is>
          <t>5.15-5.21</t>
        </is>
      </c>
      <c r="B2262" s="20" t="inlineStr">
        <is>
          <t>PO-128-07261086170231169</t>
        </is>
      </c>
      <c r="C2262" s="20" t="inlineStr">
        <is>
          <t>Delivered</t>
        </is>
      </c>
      <c r="D2262" s="20" t="inlineStr">
        <is>
          <t>128-07261065198711169</t>
        </is>
      </c>
      <c r="E2262" s="20" t="inlineStr">
        <is>
          <t>Delivered</t>
        </is>
      </c>
      <c r="F2262" s="20" t="inlineStr">
        <is>
          <t>M10</t>
        </is>
      </c>
      <c r="G2262" s="20" t="inlineStr">
        <is>
          <t>Pantalla de Batería Clara HD LED - Auriculares Inalámbricos TWS, Estuche con 6 Recargas, 5h de Uso, 4 Micrófonos CVC8.0 con Reducción de Ruido y Sonido HiFi</t>
        </is>
      </c>
      <c r="H2262" s="20" t="inlineStr">
        <is>
          <t>1 pieza</t>
        </is>
      </c>
      <c r="I2262" s="20" t="n">
        <v>1</v>
      </c>
      <c r="J2262" s="21" t="n">
        <v>42.8</v>
      </c>
      <c r="K2262" s="21" t="n">
        <v>48</v>
      </c>
      <c r="L2262" s="21" t="n">
        <v>25.86</v>
      </c>
      <c r="M2262" s="21" t="n">
        <v>0</v>
      </c>
      <c r="N2262" s="21">
        <f>K2262*0.08+L2262*0.08</f>
        <v/>
      </c>
      <c r="O2262" s="21">
        <f>-(K2262*0.025+L2262*0.025)</f>
        <v/>
      </c>
      <c r="P2262" s="21">
        <f>32</f>
        <v/>
      </c>
      <c r="Q2262" s="21">
        <f>J2262+L2262+N2262+O2262-P2262-M2262</f>
        <v/>
      </c>
    </row>
    <row r="2263">
      <c r="A2263" s="20" t="inlineStr">
        <is>
          <t>5.15-5.21</t>
        </is>
      </c>
      <c r="B2263" s="20" t="inlineStr">
        <is>
          <t>PO-128-07539019848310534</t>
        </is>
      </c>
      <c r="C2263" s="20" t="inlineStr">
        <is>
          <t>Delivered</t>
        </is>
      </c>
      <c r="D2263" s="20" t="inlineStr">
        <is>
          <t>128-07539046062710534</t>
        </is>
      </c>
      <c r="E2263" s="20" t="inlineStr">
        <is>
          <t>Delivered</t>
        </is>
      </c>
      <c r="F2263" s="20" t="inlineStr">
        <is>
          <t>LV22W21</t>
        </is>
      </c>
      <c r="G22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63" s="20" t="inlineStr">
        <is>
          <t>1 pieza</t>
        </is>
      </c>
      <c r="I2263" s="20" t="n">
        <v>5</v>
      </c>
      <c r="J2263" s="21" t="n">
        <v>359.5</v>
      </c>
      <c r="K2263" s="21" t="n">
        <v>382.45</v>
      </c>
      <c r="L2263" s="21" t="n">
        <v>0</v>
      </c>
      <c r="M2263" s="21" t="n">
        <v>0</v>
      </c>
      <c r="N2263" s="21">
        <f>K2263*0.08+L2263*0.08</f>
        <v/>
      </c>
      <c r="O2263" s="21">
        <f>-(K2263*0.025+L2263*0.025)</f>
        <v/>
      </c>
      <c r="P2263" s="21">
        <f>32</f>
        <v/>
      </c>
      <c r="Q2263" s="21">
        <f>J2263+L2263+N2263+O2263-P2263-M2263</f>
        <v/>
      </c>
    </row>
    <row r="2264">
      <c r="A2264" s="20" t="inlineStr">
        <is>
          <t>5.15-5.21</t>
        </is>
      </c>
      <c r="B2264" s="20" t="inlineStr">
        <is>
          <t>PO-128-07393073490550444</t>
        </is>
      </c>
      <c r="C2264" s="20" t="inlineStr">
        <is>
          <t>Delivered</t>
        </is>
      </c>
      <c r="D2264" s="20" t="inlineStr">
        <is>
          <t>128-07393094462070444</t>
        </is>
      </c>
      <c r="E2264" s="20" t="inlineStr">
        <is>
          <t>Delivered</t>
        </is>
      </c>
      <c r="F2264" s="20" t="inlineStr">
        <is>
          <t>LV22W21</t>
        </is>
      </c>
      <c r="G22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64" s="20" t="inlineStr">
        <is>
          <t>1 pieza</t>
        </is>
      </c>
      <c r="I2264" s="20" t="n">
        <v>1</v>
      </c>
      <c r="J2264" s="21" t="n">
        <v>71.90000000000001</v>
      </c>
      <c r="K2264" s="21" t="n">
        <v>84.98</v>
      </c>
      <c r="L2264" s="21" t="n">
        <v>25.86</v>
      </c>
      <c r="M2264" s="21" t="n">
        <v>0</v>
      </c>
      <c r="N2264" s="21">
        <f>K2264*0.08+L2264*0.08</f>
        <v/>
      </c>
      <c r="O2264" s="21">
        <f>-(K2264*0.025+L2264*0.025)</f>
        <v/>
      </c>
      <c r="P2264" s="21">
        <f>32</f>
        <v/>
      </c>
      <c r="Q2264" s="21">
        <f>J2264+L2264+N2264+O2264-P2264-M2264</f>
        <v/>
      </c>
    </row>
    <row r="2265">
      <c r="A2265" s="20" t="inlineStr">
        <is>
          <t>5.15-5.21</t>
        </is>
      </c>
      <c r="B2265" s="20" t="inlineStr">
        <is>
          <t>PO-128-07515630971510866</t>
        </is>
      </c>
      <c r="C2265" s="20" t="inlineStr">
        <is>
          <t>Delivered</t>
        </is>
      </c>
      <c r="D2265" s="20" t="inlineStr">
        <is>
          <t>128-07515686021750866</t>
        </is>
      </c>
      <c r="E2265" s="20" t="inlineStr">
        <is>
          <t>Delivered</t>
        </is>
      </c>
      <c r="F2265" s="20" t="inlineStr">
        <is>
          <t>LV22W21</t>
        </is>
      </c>
      <c r="G22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65" s="20" t="inlineStr">
        <is>
          <t>1 pieza</t>
        </is>
      </c>
      <c r="I2265" s="20" t="n">
        <v>1</v>
      </c>
      <c r="J2265" s="21" t="n">
        <v>71.90000000000001</v>
      </c>
      <c r="K2265" s="21" t="n">
        <v>76.48999999999999</v>
      </c>
      <c r="L2265" s="21" t="n">
        <v>25.86</v>
      </c>
      <c r="M2265" s="21" t="n">
        <v>0</v>
      </c>
      <c r="N2265" s="21">
        <f>K2265*0.08+L2265*0.08</f>
        <v/>
      </c>
      <c r="O2265" s="21">
        <f>-(K2265*0.025+L2265*0.025)</f>
        <v/>
      </c>
      <c r="P2265" s="21">
        <f>32</f>
        <v/>
      </c>
      <c r="Q2265" s="21">
        <f>J2265+L2265+N2265+O2265-P2265-M2265</f>
        <v/>
      </c>
    </row>
    <row r="2266">
      <c r="A2266" s="20" t="inlineStr">
        <is>
          <t>5.15-5.21</t>
        </is>
      </c>
      <c r="B2266" s="20" t="inlineStr">
        <is>
          <t>PO-128-06899025736313391</t>
        </is>
      </c>
      <c r="C2266" s="20" t="inlineStr">
        <is>
          <t>Delivered</t>
        </is>
      </c>
      <c r="D2266" s="20" t="inlineStr">
        <is>
          <t>128-06898983793273391</t>
        </is>
      </c>
      <c r="E2266" s="20" t="inlineStr">
        <is>
          <t>Delivered</t>
        </is>
      </c>
      <c r="F2266" s="20" t="inlineStr">
        <is>
          <t>LV22W21</t>
        </is>
      </c>
      <c r="G22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66" s="20" t="inlineStr">
        <is>
          <t>1 pieza</t>
        </is>
      </c>
      <c r="I2266" s="20" t="n">
        <v>1</v>
      </c>
      <c r="J2266" s="21" t="n">
        <v>71.90000000000001</v>
      </c>
      <c r="K2266" s="21" t="n">
        <v>76.48999999999999</v>
      </c>
      <c r="L2266" s="21" t="n">
        <v>25.86</v>
      </c>
      <c r="M2266" s="21" t="n">
        <v>0</v>
      </c>
      <c r="N2266" s="21">
        <f>K2266*0.08+L2266*0.08</f>
        <v/>
      </c>
      <c r="O2266" s="21">
        <f>-(K2266*0.025+L2266*0.025)</f>
        <v/>
      </c>
      <c r="P2266" s="21">
        <f>32</f>
        <v/>
      </c>
      <c r="Q2266" s="21">
        <f>J2266+L2266+N2266+O2266-P2266-M2266</f>
        <v/>
      </c>
    </row>
    <row r="2267">
      <c r="A2267" s="20" t="inlineStr">
        <is>
          <t>5.15-5.21</t>
        </is>
      </c>
      <c r="B2267" s="20" t="inlineStr">
        <is>
          <t>PO-128-07304398454391935</t>
        </is>
      </c>
      <c r="C2267" s="20" t="inlineStr">
        <is>
          <t>Delivered</t>
        </is>
      </c>
      <c r="D2267" s="20" t="inlineStr">
        <is>
          <t>128-07304450883191935</t>
        </is>
      </c>
      <c r="E2267" s="20" t="inlineStr">
        <is>
          <t>Delivered</t>
        </is>
      </c>
      <c r="F2267" s="20" t="inlineStr">
        <is>
          <t>LV22W21</t>
        </is>
      </c>
      <c r="G22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67" s="20" t="inlineStr">
        <is>
          <t>1 pieza</t>
        </is>
      </c>
      <c r="I2267" s="20" t="n">
        <v>1</v>
      </c>
      <c r="J2267" s="21" t="n">
        <v>71.90000000000001</v>
      </c>
      <c r="K2267" s="21" t="n">
        <v>76.48999999999999</v>
      </c>
      <c r="L2267" s="21" t="n">
        <v>25.86</v>
      </c>
      <c r="M2267" s="21" t="n">
        <v>0</v>
      </c>
      <c r="N2267" s="21">
        <f>K2267*0.08+L2267*0.08</f>
        <v/>
      </c>
      <c r="O2267" s="21">
        <f>-(K2267*0.025+L2267*0.025)</f>
        <v/>
      </c>
      <c r="P2267" s="21">
        <f>32</f>
        <v/>
      </c>
      <c r="Q2267" s="21">
        <f>J2267+L2267+N2267+O2267-P2267-M2267</f>
        <v/>
      </c>
    </row>
    <row r="2268">
      <c r="A2268" s="20" t="inlineStr">
        <is>
          <t>5.15-5.21</t>
        </is>
      </c>
      <c r="B2268" s="20" t="inlineStr">
        <is>
          <t>PO-128-07153975337592831</t>
        </is>
      </c>
      <c r="C2268" s="20" t="inlineStr">
        <is>
          <t>Delivered</t>
        </is>
      </c>
      <c r="D2268" s="20" t="inlineStr">
        <is>
          <t>128-07154135245432831</t>
        </is>
      </c>
      <c r="E2268" s="20" t="inlineStr">
        <is>
          <t>Delivered</t>
        </is>
      </c>
      <c r="F2268" s="20" t="inlineStr">
        <is>
          <t>LV22W21</t>
        </is>
      </c>
      <c r="G22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68" s="20" t="inlineStr">
        <is>
          <t>1 pieza</t>
        </is>
      </c>
      <c r="I2268" s="20" t="n">
        <v>1</v>
      </c>
      <c r="J2268" s="21" t="n">
        <v>71.90000000000001</v>
      </c>
      <c r="K2268" s="21" t="n">
        <v>33.39</v>
      </c>
      <c r="L2268" s="21" t="n">
        <v>25.86</v>
      </c>
      <c r="M2268" s="21" t="n">
        <v>0</v>
      </c>
      <c r="N2268" s="21">
        <f>K2268*0.08+L2268*0.08</f>
        <v/>
      </c>
      <c r="O2268" s="21">
        <f>-(K2268*0.025+L2268*0.025)</f>
        <v/>
      </c>
      <c r="P2268" s="21">
        <f>32</f>
        <v/>
      </c>
      <c r="Q2268" s="21">
        <f>J2268+L2268+N2268+O2268-P2268-M2268</f>
        <v/>
      </c>
    </row>
    <row r="2269">
      <c r="A2269" s="20" t="inlineStr">
        <is>
          <t>5.15-5.21</t>
        </is>
      </c>
      <c r="B2269" s="20" t="inlineStr">
        <is>
          <t>PO-128-07061134234232553</t>
        </is>
      </c>
      <c r="C2269" s="20" t="inlineStr">
        <is>
          <t>Delivered</t>
        </is>
      </c>
      <c r="D2269" s="20" t="inlineStr">
        <is>
          <t>128-07061155205752553</t>
        </is>
      </c>
      <c r="E2269" s="20" t="inlineStr">
        <is>
          <t>Delivered</t>
        </is>
      </c>
      <c r="F2269" s="20" t="inlineStr">
        <is>
          <t>LV22W21</t>
        </is>
      </c>
      <c r="G22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69" s="20" t="inlineStr">
        <is>
          <t>1 pieza</t>
        </is>
      </c>
      <c r="I2269" s="20" t="n">
        <v>2</v>
      </c>
      <c r="J2269" s="21" t="n">
        <v>143.8</v>
      </c>
      <c r="K2269" s="21" t="n">
        <v>152.98</v>
      </c>
      <c r="L2269" s="21" t="n">
        <v>25.86</v>
      </c>
      <c r="M2269" s="21" t="n">
        <v>0</v>
      </c>
      <c r="N2269" s="21">
        <f>K2269*0.08+L2269*0.08</f>
        <v/>
      </c>
      <c r="O2269" s="21">
        <f>-(K2269*0.025+L2269*0.025)</f>
        <v/>
      </c>
      <c r="P2269" s="21">
        <f>32</f>
        <v/>
      </c>
      <c r="Q2269" s="21">
        <f>J2269+L2269+N2269+O2269-P2269-M2269</f>
        <v/>
      </c>
    </row>
    <row r="2270">
      <c r="A2270" s="20" t="inlineStr">
        <is>
          <t>5.15-5.21</t>
        </is>
      </c>
      <c r="B2270" s="20" t="inlineStr">
        <is>
          <t>PO-128-07453965066870019</t>
        </is>
      </c>
      <c r="C2270" s="20" t="inlineStr">
        <is>
          <t>Delivered</t>
        </is>
      </c>
      <c r="D2270" s="20" t="inlineStr">
        <is>
          <t>128-07453975552630019</t>
        </is>
      </c>
      <c r="E2270" s="20" t="inlineStr">
        <is>
          <t>Delivered</t>
        </is>
      </c>
      <c r="F2270" s="20" t="inlineStr">
        <is>
          <t>LV22W21</t>
        </is>
      </c>
      <c r="G22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70" s="20" t="inlineStr">
        <is>
          <t>1 pieza</t>
        </is>
      </c>
      <c r="I2270" s="20" t="n">
        <v>1</v>
      </c>
      <c r="J2270" s="21" t="n">
        <v>71.90000000000001</v>
      </c>
      <c r="K2270" s="21" t="n">
        <v>76.48999999999999</v>
      </c>
      <c r="L2270" s="21" t="n">
        <v>25.86</v>
      </c>
      <c r="M2270" s="21" t="n">
        <v>0</v>
      </c>
      <c r="N2270" s="21">
        <f>K2270*0.08+L2270*0.08</f>
        <v/>
      </c>
      <c r="O2270" s="21">
        <f>-(K2270*0.025+L2270*0.025)</f>
        <v/>
      </c>
      <c r="P2270" s="21">
        <f>32</f>
        <v/>
      </c>
      <c r="Q2270" s="21">
        <f>J2270+L2270+N2270+O2270-P2270-M2270</f>
        <v/>
      </c>
    </row>
    <row r="2271">
      <c r="A2271" s="20" t="inlineStr">
        <is>
          <t>5.15-5.21</t>
        </is>
      </c>
      <c r="B2271" s="20" t="inlineStr">
        <is>
          <t>PO-128-07353793313911702</t>
        </is>
      </c>
      <c r="C2271" s="20" t="inlineStr">
        <is>
          <t>Delivered</t>
        </is>
      </c>
      <c r="D2271" s="20" t="inlineStr">
        <is>
          <t>128-07353953221751702</t>
        </is>
      </c>
      <c r="E2271" s="20" t="inlineStr">
        <is>
          <t>Delivered</t>
        </is>
      </c>
      <c r="F2271" s="20" t="inlineStr">
        <is>
          <t>M10</t>
        </is>
      </c>
      <c r="G2271" s="20" t="inlineStr">
        <is>
          <t>Pantalla de Batería Clara HD LED - Auriculares Inalámbricos TWS, Estuche con 6 Recargas, 5h de Uso, 4 Micrófonos CVC8.0 con Reducción de Ruido y Sonido HiFi</t>
        </is>
      </c>
      <c r="H2271" s="20" t="inlineStr">
        <is>
          <t>1 pieza</t>
        </is>
      </c>
      <c r="I2271" s="20" t="n">
        <v>1</v>
      </c>
      <c r="J2271" s="21" t="n">
        <v>42.8</v>
      </c>
      <c r="K2271" s="21" t="n">
        <v>48</v>
      </c>
      <c r="L2271" s="21" t="n">
        <v>25.86</v>
      </c>
      <c r="M2271" s="21" t="n">
        <v>0</v>
      </c>
      <c r="N2271" s="21">
        <f>K2271*0.08+L2271*0.08</f>
        <v/>
      </c>
      <c r="O2271" s="21">
        <f>-(K2271*0.025+L2271*0.025)</f>
        <v/>
      </c>
      <c r="P2271" s="21">
        <f>32</f>
        <v/>
      </c>
      <c r="Q2271" s="21">
        <f>J2271+L2271+N2271+O2271-P2271-M2271</f>
        <v/>
      </c>
    </row>
    <row r="2272">
      <c r="A2272" s="20" t="inlineStr">
        <is>
          <t>5.15-5.21</t>
        </is>
      </c>
      <c r="B2272" s="20" t="inlineStr">
        <is>
          <t>PO-128-07446140257910192</t>
        </is>
      </c>
      <c r="C2272" s="20" t="inlineStr">
        <is>
          <t>Delivered</t>
        </is>
      </c>
      <c r="D2272" s="20" t="inlineStr">
        <is>
          <t>128-07446119286390192</t>
        </is>
      </c>
      <c r="E2272" s="20" t="inlineStr">
        <is>
          <t>Delivered</t>
        </is>
      </c>
      <c r="F2272" s="20" t="inlineStr">
        <is>
          <t>B03W10-10PZS</t>
        </is>
      </c>
      <c r="G227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272" s="20" t="inlineStr">
        <is>
          <t>10 piezas</t>
        </is>
      </c>
      <c r="I2272" s="20" t="n">
        <v>1</v>
      </c>
      <c r="J2272" s="21" t="n">
        <v>60</v>
      </c>
      <c r="K2272" s="21" t="n">
        <v>65.17</v>
      </c>
      <c r="L2272" s="21" t="n">
        <v>25.86</v>
      </c>
      <c r="M2272" s="21" t="n">
        <v>0</v>
      </c>
      <c r="N2272" s="21">
        <f>K2272*0.08+L2272*0.08</f>
        <v/>
      </c>
      <c r="O2272" s="21">
        <f>-(K2272*0.025+L2272*0.025)</f>
        <v/>
      </c>
      <c r="P2272" s="21">
        <f>32</f>
        <v/>
      </c>
      <c r="Q2272" s="21">
        <f>J2272+L2272+N2272+O2272-P2272-M2272</f>
        <v/>
      </c>
    </row>
    <row r="2273">
      <c r="A2273" s="20" t="inlineStr">
        <is>
          <t>5.15-5.21</t>
        </is>
      </c>
      <c r="B2273" s="20" t="inlineStr">
        <is>
          <t>PO-128-07470151253110115</t>
        </is>
      </c>
      <c r="C2273" s="20" t="inlineStr">
        <is>
          <t>Delivered</t>
        </is>
      </c>
      <c r="D2273" s="20" t="inlineStr">
        <is>
          <t>128-07470119795830115</t>
        </is>
      </c>
      <c r="E2273" s="20" t="inlineStr">
        <is>
          <t>Delivered</t>
        </is>
      </c>
      <c r="F2273" s="20" t="inlineStr">
        <is>
          <t>LV34W13</t>
        </is>
      </c>
      <c r="G2273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2273" s="20" t="inlineStr">
        <is>
          <t>1 pieza</t>
        </is>
      </c>
      <c r="I2273" s="20" t="n">
        <v>2</v>
      </c>
      <c r="J2273" s="21" t="n">
        <v>481</v>
      </c>
      <c r="K2273" s="21" t="n">
        <v>565.58</v>
      </c>
      <c r="L2273" s="21" t="n">
        <v>0</v>
      </c>
      <c r="M2273" s="21" t="n">
        <v>0</v>
      </c>
      <c r="N2273" s="21">
        <f>K2273*0.08+L2273*0.08</f>
        <v/>
      </c>
      <c r="O2273" s="21">
        <f>-(K2273*0.025+L2273*0.025)</f>
        <v/>
      </c>
      <c r="P2273" s="21">
        <f>32</f>
        <v/>
      </c>
      <c r="Q2273" s="21">
        <f>J2273+L2273+N2273+O2273-P2273-M2273</f>
        <v/>
      </c>
    </row>
    <row r="2274">
      <c r="A2274" s="20" t="inlineStr">
        <is>
          <t>5.15-5.21</t>
        </is>
      </c>
      <c r="B2274" s="20" t="inlineStr">
        <is>
          <t>PO-128-07297779671671140</t>
        </is>
      </c>
      <c r="C2274" s="20" t="inlineStr">
        <is>
          <t>Delivered</t>
        </is>
      </c>
      <c r="D2274" s="20" t="inlineStr">
        <is>
          <t>128-07297800643191140</t>
        </is>
      </c>
      <c r="E2274" s="20" t="inlineStr">
        <is>
          <t>Delivered</t>
        </is>
      </c>
      <c r="F2274" s="20" t="inlineStr">
        <is>
          <t>B03W10-10PZS</t>
        </is>
      </c>
      <c r="G22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274" s="20" t="inlineStr">
        <is>
          <t>10 piezas</t>
        </is>
      </c>
      <c r="I2274" s="20" t="n">
        <v>1</v>
      </c>
      <c r="J2274" s="21" t="n">
        <v>60</v>
      </c>
      <c r="K2274" s="21" t="n">
        <v>65.17</v>
      </c>
      <c r="L2274" s="21" t="n">
        <v>25.86</v>
      </c>
      <c r="M2274" s="21" t="n">
        <v>0</v>
      </c>
      <c r="N2274" s="21">
        <f>K2274*0.08+L2274*0.08</f>
        <v/>
      </c>
      <c r="O2274" s="21">
        <f>-(K2274*0.025+L2274*0.025)</f>
        <v/>
      </c>
      <c r="P2274" s="21">
        <f>32</f>
        <v/>
      </c>
      <c r="Q2274" s="21">
        <f>J2274+L2274+N2274+O2274-P2274-M2274</f>
        <v/>
      </c>
    </row>
    <row r="2275">
      <c r="A2275" s="20" t="inlineStr">
        <is>
          <t>5.15-5.21</t>
        </is>
      </c>
      <c r="B2275" s="20" t="inlineStr">
        <is>
          <t>PO-128-07016567317113776</t>
        </is>
      </c>
      <c r="C2275" s="20" t="inlineStr">
        <is>
          <t>Delivered</t>
        </is>
      </c>
      <c r="D2275" s="20" t="inlineStr">
        <is>
          <t>128-07016598651513776</t>
        </is>
      </c>
      <c r="E2275" s="20" t="inlineStr">
        <is>
          <t>Delivered</t>
        </is>
      </c>
      <c r="F2275" s="20" t="inlineStr">
        <is>
          <t>LV22W21</t>
        </is>
      </c>
      <c r="G22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75" s="20" t="inlineStr">
        <is>
          <t>1 pieza</t>
        </is>
      </c>
      <c r="I2275" s="20" t="n">
        <v>1</v>
      </c>
      <c r="J2275" s="21" t="n">
        <v>71.90000000000001</v>
      </c>
      <c r="K2275" s="21" t="n">
        <v>61.2</v>
      </c>
      <c r="L2275" s="21" t="n">
        <v>25.86</v>
      </c>
      <c r="M2275" s="21" t="n">
        <v>0</v>
      </c>
      <c r="N2275" s="21">
        <f>K2275*0.08+L2275*0.08</f>
        <v/>
      </c>
      <c r="O2275" s="21">
        <f>-(K2275*0.025+L2275*0.025)</f>
        <v/>
      </c>
      <c r="P2275" s="21">
        <f>32</f>
        <v/>
      </c>
      <c r="Q2275" s="21">
        <f>J2275+L2275+N2275+O2275-P2275-M2275</f>
        <v/>
      </c>
    </row>
    <row r="2276">
      <c r="A2276" s="20" t="inlineStr">
        <is>
          <t>5.15-5.21</t>
        </is>
      </c>
      <c r="B2276" s="20" t="inlineStr">
        <is>
          <t>PO-128-07533767726710758</t>
        </is>
      </c>
      <c r="C2276" s="20" t="inlineStr">
        <is>
          <t>Delivered</t>
        </is>
      </c>
      <c r="D2276" s="20" t="inlineStr">
        <is>
          <t>128-07533725783670758</t>
        </is>
      </c>
      <c r="E2276" s="20" t="inlineStr">
        <is>
          <t>Delivered</t>
        </is>
      </c>
      <c r="F2276" s="20" t="inlineStr">
        <is>
          <t>LV22W21</t>
        </is>
      </c>
      <c r="G22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76" s="20" t="inlineStr">
        <is>
          <t>1 pieza</t>
        </is>
      </c>
      <c r="I2276" s="20" t="n">
        <v>1</v>
      </c>
      <c r="J2276" s="21" t="n">
        <v>71.90000000000001</v>
      </c>
      <c r="K2276" s="21" t="n">
        <v>76.48999999999999</v>
      </c>
      <c r="L2276" s="21" t="n">
        <v>25.86</v>
      </c>
      <c r="M2276" s="21" t="n">
        <v>0</v>
      </c>
      <c r="N2276" s="21">
        <f>K2276*0.08+L2276*0.08</f>
        <v/>
      </c>
      <c r="O2276" s="21">
        <f>-(K2276*0.025+L2276*0.025)</f>
        <v/>
      </c>
      <c r="P2276" s="21">
        <f>32</f>
        <v/>
      </c>
      <c r="Q2276" s="21">
        <f>J2276+L2276+N2276+O2276-P2276-M2276</f>
        <v/>
      </c>
    </row>
    <row r="2277">
      <c r="A2277" s="20" t="inlineStr">
        <is>
          <t>5.15-5.21</t>
        </is>
      </c>
      <c r="B2277" s="20" t="inlineStr">
        <is>
          <t>PO-128-07554156283510636</t>
        </is>
      </c>
      <c r="C2277" s="20" t="inlineStr">
        <is>
          <t>Delivered</t>
        </is>
      </c>
      <c r="D2277" s="20" t="inlineStr">
        <is>
          <t>128-07554198226550636</t>
        </is>
      </c>
      <c r="E2277" s="20" t="inlineStr">
        <is>
          <t>Delivered</t>
        </is>
      </c>
      <c r="F2277" s="20" t="inlineStr">
        <is>
          <t>LV22W21</t>
        </is>
      </c>
      <c r="G22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77" s="20" t="inlineStr">
        <is>
          <t>1 pieza</t>
        </is>
      </c>
      <c r="I2277" s="20" t="n">
        <v>2</v>
      </c>
      <c r="J2277" s="21" t="n">
        <v>143.8</v>
      </c>
      <c r="K2277" s="21" t="n">
        <v>152.98</v>
      </c>
      <c r="L2277" s="21" t="n">
        <v>25.86</v>
      </c>
      <c r="M2277" s="21" t="n">
        <v>0</v>
      </c>
      <c r="N2277" s="21">
        <f>K2277*0.08+L2277*0.08</f>
        <v/>
      </c>
      <c r="O2277" s="21">
        <f>-(K2277*0.025+L2277*0.025)</f>
        <v/>
      </c>
      <c r="P2277" s="21">
        <f>32</f>
        <v/>
      </c>
      <c r="Q2277" s="21">
        <f>J2277+L2277+N2277+O2277-P2277-M2277</f>
        <v/>
      </c>
    </row>
    <row r="2278">
      <c r="A2278" s="20" t="inlineStr">
        <is>
          <t>5.15-5.21</t>
        </is>
      </c>
      <c r="B2278" s="20" t="inlineStr">
        <is>
          <t>PO-128-07061231913592550</t>
        </is>
      </c>
      <c r="C2278" s="20" t="inlineStr">
        <is>
          <t>Delivered</t>
        </is>
      </c>
      <c r="D2278" s="20" t="inlineStr">
        <is>
          <t>128-07061221427832550</t>
        </is>
      </c>
      <c r="E2278" s="20" t="inlineStr">
        <is>
          <t>Delivered</t>
        </is>
      </c>
      <c r="F2278" s="20" t="inlineStr">
        <is>
          <t>LV22W21</t>
        </is>
      </c>
      <c r="G22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78" s="20" t="inlineStr">
        <is>
          <t>1 pieza</t>
        </is>
      </c>
      <c r="I2278" s="20" t="n">
        <v>1</v>
      </c>
      <c r="J2278" s="21" t="n">
        <v>71.90000000000001</v>
      </c>
      <c r="K2278" s="21" t="n">
        <v>76.48999999999999</v>
      </c>
      <c r="L2278" s="21" t="n">
        <v>25.86</v>
      </c>
      <c r="M2278" s="21" t="n">
        <v>0</v>
      </c>
      <c r="N2278" s="21">
        <f>K2278*0.08+L2278*0.08</f>
        <v/>
      </c>
      <c r="O2278" s="21">
        <f>-(K2278*0.025+L2278*0.025)</f>
        <v/>
      </c>
      <c r="P2278" s="21">
        <f>32</f>
        <v/>
      </c>
      <c r="Q2278" s="21">
        <f>J2278+L2278+N2278+O2278-P2278-M2278</f>
        <v/>
      </c>
    </row>
    <row r="2279">
      <c r="A2279" s="20" t="inlineStr">
        <is>
          <t>5.15-5.21</t>
        </is>
      </c>
      <c r="B2279" s="20" t="inlineStr">
        <is>
          <t>PO-128-07466088021110075</t>
        </is>
      </c>
      <c r="C2279" s="20" t="inlineStr">
        <is>
          <t>Delivered</t>
        </is>
      </c>
      <c r="D2279" s="20" t="inlineStr">
        <is>
          <t>128-07466072292470075</t>
        </is>
      </c>
      <c r="E2279" s="20" t="inlineStr">
        <is>
          <t>Delivered</t>
        </is>
      </c>
      <c r="F2279" s="20" t="inlineStr">
        <is>
          <t>LV22W21</t>
        </is>
      </c>
      <c r="G22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79" s="20" t="inlineStr">
        <is>
          <t>1 pieza</t>
        </is>
      </c>
      <c r="I2279" s="20" t="n">
        <v>2</v>
      </c>
      <c r="J2279" s="21" t="n">
        <v>143.8</v>
      </c>
      <c r="K2279" s="21" t="n">
        <v>152.98</v>
      </c>
      <c r="L2279" s="21" t="n">
        <v>25.86</v>
      </c>
      <c r="M2279" s="21" t="n">
        <v>0</v>
      </c>
      <c r="N2279" s="21">
        <f>K2279*0.08+L2279*0.08</f>
        <v/>
      </c>
      <c r="O2279" s="21">
        <f>-(K2279*0.025+L2279*0.025)</f>
        <v/>
      </c>
      <c r="P2279" s="21">
        <f>32</f>
        <v/>
      </c>
      <c r="Q2279" s="21">
        <f>J2279+L2279+N2279+O2279-P2279-M2279</f>
        <v/>
      </c>
    </row>
    <row r="2280">
      <c r="A2280" s="20" t="inlineStr">
        <is>
          <t>5.15-5.21</t>
        </is>
      </c>
      <c r="B2280" s="20" t="inlineStr">
        <is>
          <t>PO-128-07388386770550408</t>
        </is>
      </c>
      <c r="C2280" s="20" t="inlineStr">
        <is>
          <t>Delivered</t>
        </is>
      </c>
      <c r="D2280" s="20" t="inlineStr">
        <is>
          <t>128-07388407742070408</t>
        </is>
      </c>
      <c r="E2280" s="20" t="inlineStr">
        <is>
          <t>Delivered</t>
        </is>
      </c>
      <c r="F2280" s="20" t="inlineStr">
        <is>
          <t>M10</t>
        </is>
      </c>
      <c r="G2280" s="20" t="inlineStr">
        <is>
          <t>Pantalla de Batería Clara HD LED - Auriculares Inalámbricos TWS, Estuche con 6 Recargas, 5h de Uso, 4 Micrófonos CVC8.0 con Reducción de Ruido y Sonido HiFi</t>
        </is>
      </c>
      <c r="H2280" s="20" t="inlineStr">
        <is>
          <t>1 pieza</t>
        </is>
      </c>
      <c r="I2280" s="20" t="n">
        <v>1</v>
      </c>
      <c r="J2280" s="21" t="n">
        <v>42.8</v>
      </c>
      <c r="K2280" s="21" t="n">
        <v>48</v>
      </c>
      <c r="L2280" s="21" t="n">
        <v>25.86</v>
      </c>
      <c r="M2280" s="21" t="n">
        <v>0</v>
      </c>
      <c r="N2280" s="21">
        <f>K2280*0.08+L2280*0.08</f>
        <v/>
      </c>
      <c r="O2280" s="21">
        <f>-(K2280*0.025+L2280*0.025)</f>
        <v/>
      </c>
      <c r="P2280" s="21">
        <f>32</f>
        <v/>
      </c>
      <c r="Q2280" s="21">
        <f>J2280+L2280+N2280+O2280-P2280-M2280</f>
        <v/>
      </c>
    </row>
    <row r="2281">
      <c r="A2281" s="20" t="inlineStr">
        <is>
          <t>5.15-5.21</t>
        </is>
      </c>
      <c r="B2281" s="20" t="inlineStr">
        <is>
          <t>PO-128-07301023350391123</t>
        </is>
      </c>
      <c r="C2281" s="20" t="inlineStr">
        <is>
          <t>Delivered</t>
        </is>
      </c>
      <c r="D2281" s="20" t="inlineStr">
        <is>
          <t>128-07301065293431123</t>
        </is>
      </c>
      <c r="E2281" s="20" t="inlineStr">
        <is>
          <t>Delivered</t>
        </is>
      </c>
      <c r="F2281" s="20" t="inlineStr">
        <is>
          <t>LV22W21</t>
        </is>
      </c>
      <c r="G22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81" s="20" t="inlineStr">
        <is>
          <t>1 pieza</t>
        </is>
      </c>
      <c r="I2281" s="20" t="n">
        <v>1</v>
      </c>
      <c r="J2281" s="21" t="n">
        <v>71.90000000000001</v>
      </c>
      <c r="K2281" s="21" t="n">
        <v>76.48999999999999</v>
      </c>
      <c r="L2281" s="21" t="n">
        <v>25.86</v>
      </c>
      <c r="M2281" s="21" t="n">
        <v>0</v>
      </c>
      <c r="N2281" s="21">
        <f>K2281*0.08+L2281*0.08</f>
        <v/>
      </c>
      <c r="O2281" s="21">
        <f>-(K2281*0.025+L2281*0.025)</f>
        <v/>
      </c>
      <c r="P2281" s="21">
        <f>32</f>
        <v/>
      </c>
      <c r="Q2281" s="21">
        <f>J2281+L2281+N2281+O2281-P2281-M2281</f>
        <v/>
      </c>
    </row>
    <row r="2282">
      <c r="A2282" s="20" t="inlineStr">
        <is>
          <t>5.15-5.21</t>
        </is>
      </c>
      <c r="B2282" s="20" t="inlineStr">
        <is>
          <t>PO-128-07101731413112247</t>
        </is>
      </c>
      <c r="C2282" s="20" t="inlineStr">
        <is>
          <t>Delivered</t>
        </is>
      </c>
      <c r="D2282" s="20" t="inlineStr">
        <is>
          <t>128-07101699955832247</t>
        </is>
      </c>
      <c r="E2282" s="20" t="inlineStr">
        <is>
          <t>Delivered</t>
        </is>
      </c>
      <c r="F2282" s="20" t="inlineStr">
        <is>
          <t>B03W10-10PZS</t>
        </is>
      </c>
      <c r="G228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282" s="20" t="inlineStr">
        <is>
          <t>10 piezas</t>
        </is>
      </c>
      <c r="I2282" s="20" t="n">
        <v>1</v>
      </c>
      <c r="J2282" s="21" t="n">
        <v>60</v>
      </c>
      <c r="K2282" s="21" t="n">
        <v>71.61</v>
      </c>
      <c r="L2282" s="21" t="n">
        <v>25.86</v>
      </c>
      <c r="M2282" s="21" t="n">
        <v>0</v>
      </c>
      <c r="N2282" s="21">
        <f>K2282*0.08+L2282*0.08</f>
        <v/>
      </c>
      <c r="O2282" s="21">
        <f>-(K2282*0.025+L2282*0.025)</f>
        <v/>
      </c>
      <c r="P2282" s="21">
        <f>32</f>
        <v/>
      </c>
      <c r="Q2282" s="21">
        <f>J2282+L2282+N2282+O2282-P2282-M2282</f>
        <v/>
      </c>
    </row>
    <row r="2283">
      <c r="A2283" s="20" t="inlineStr">
        <is>
          <t>5.15-5.21</t>
        </is>
      </c>
      <c r="B2283" s="20" t="inlineStr">
        <is>
          <t>PO-128-07026315039353590</t>
        </is>
      </c>
      <c r="C2283" s="20" t="inlineStr">
        <is>
          <t>Delivered</t>
        </is>
      </c>
      <c r="D2283" s="20" t="inlineStr">
        <is>
          <t>128-07026367468153590</t>
        </is>
      </c>
      <c r="E2283" s="20" t="inlineStr">
        <is>
          <t>Delivered</t>
        </is>
      </c>
      <c r="F2283" s="20" t="inlineStr">
        <is>
          <t>LV22W21</t>
        </is>
      </c>
      <c r="G22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83" s="20" t="inlineStr">
        <is>
          <t>1 pieza</t>
        </is>
      </c>
      <c r="I2283" s="20" t="n">
        <v>1</v>
      </c>
      <c r="J2283" s="21" t="n">
        <v>71.90000000000001</v>
      </c>
      <c r="K2283" s="21" t="n">
        <v>84.98</v>
      </c>
      <c r="L2283" s="21" t="n">
        <v>25.86</v>
      </c>
      <c r="M2283" s="21" t="n">
        <v>0</v>
      </c>
      <c r="N2283" s="21">
        <f>K2283*0.08+L2283*0.08</f>
        <v/>
      </c>
      <c r="O2283" s="21">
        <f>-(K2283*0.025+L2283*0.025)</f>
        <v/>
      </c>
      <c r="P2283" s="21">
        <f>32</f>
        <v/>
      </c>
      <c r="Q2283" s="21">
        <f>J2283+L2283+N2283+O2283-P2283-M2283</f>
        <v/>
      </c>
    </row>
    <row r="2284">
      <c r="A2284" s="20" t="inlineStr">
        <is>
          <t>5.15-5.21</t>
        </is>
      </c>
      <c r="B2284" s="20" t="inlineStr">
        <is>
          <t>PO-128-07108834099832077</t>
        </is>
      </c>
      <c r="C2284" s="20" t="inlineStr">
        <is>
          <t>Delivered</t>
        </is>
      </c>
      <c r="D2284" s="20" t="inlineStr">
        <is>
          <t>128-07108792156792077</t>
        </is>
      </c>
      <c r="E2284" s="20" t="inlineStr">
        <is>
          <t>Delivered</t>
        </is>
      </c>
      <c r="F2284" s="20" t="inlineStr">
        <is>
          <t>R18W30MM20</t>
        </is>
      </c>
      <c r="G2284" s="20" t="inlineStr">
        <is>
          <t>TIANLAI Reflector LED 20W (1800LM) y 30W (2700LM) Vida Útil 50,000 Horas Ángulo 220° Eficiente Energía Instalación Fácil para Interior y Exterior</t>
        </is>
      </c>
      <c r="H2284" s="20" t="inlineStr">
        <is>
          <t>1 pieza</t>
        </is>
      </c>
      <c r="I2284" s="20" t="n">
        <v>3</v>
      </c>
      <c r="J2284" s="21" t="n">
        <v>90</v>
      </c>
      <c r="K2284" s="21" t="n">
        <v>16.26</v>
      </c>
      <c r="L2284" s="21" t="n">
        <v>25.86</v>
      </c>
      <c r="M2284" s="21" t="n">
        <v>0</v>
      </c>
      <c r="N2284" s="21">
        <f>K2284*0.08+L2284*0.08</f>
        <v/>
      </c>
      <c r="O2284" s="21">
        <f>-(K2284*0.025+L2284*0.025)</f>
        <v/>
      </c>
      <c r="P2284" s="21">
        <f>32</f>
        <v/>
      </c>
      <c r="Q2284" s="21">
        <f>J2284+L2284+N2284+O2284-P2284-M2284</f>
        <v/>
      </c>
    </row>
    <row r="2285">
      <c r="A2285" s="20" t="inlineStr">
        <is>
          <t>5.15-5.21</t>
        </is>
      </c>
      <c r="B2285" s="20" t="inlineStr">
        <is>
          <t>PO-128-07152657255032839</t>
        </is>
      </c>
      <c r="C2285" s="20" t="inlineStr">
        <is>
          <t>Delivered</t>
        </is>
      </c>
      <c r="D2285" s="20" t="inlineStr">
        <is>
          <t>128-07152762112632839</t>
        </is>
      </c>
      <c r="E2285" s="20" t="inlineStr">
        <is>
          <t>Delivered</t>
        </is>
      </c>
      <c r="F2285" s="20" t="inlineStr">
        <is>
          <t>T2835IN11V</t>
        </is>
      </c>
      <c r="G2285" s="20" t="inlineStr">
        <is>
          <t>TIANLAI Tiras LED de 5M para Interior - Alta luminosidad de 4500lm-8000lm, CRI&gt;70, Seguro de baja tensión 12V, Flexibles y fáciles de cortar/instalar para decoración hogareña</t>
        </is>
      </c>
      <c r="H2285" s="20" t="inlineStr">
        <is>
          <t>VERDE/80W</t>
        </is>
      </c>
      <c r="I2285" s="20" t="n">
        <v>1</v>
      </c>
      <c r="J2285" s="21" t="n">
        <v>27</v>
      </c>
      <c r="K2285" s="21" t="n">
        <v>32.38</v>
      </c>
      <c r="L2285" s="21" t="n">
        <v>25.86</v>
      </c>
      <c r="M2285" s="21" t="n">
        <v>0</v>
      </c>
      <c r="N2285" s="21">
        <f>K2285*0.08+L2285*0.08</f>
        <v/>
      </c>
      <c r="O2285" s="21">
        <f>-(K2285*0.025+L2285*0.025)</f>
        <v/>
      </c>
      <c r="P2285" s="21">
        <f>32</f>
        <v/>
      </c>
      <c r="Q2285" s="21">
        <f>J2285+L2285+N2285+O2285-P2285-M2285</f>
        <v/>
      </c>
    </row>
    <row r="2286">
      <c r="A2286" s="20" t="inlineStr">
        <is>
          <t>5.15-5.21</t>
        </is>
      </c>
      <c r="B2286" s="20" t="inlineStr">
        <is>
          <t>PO-128-07472663445110098</t>
        </is>
      </c>
      <c r="C2286" s="20" t="inlineStr">
        <is>
          <t>Delivered</t>
        </is>
      </c>
      <c r="D2286" s="20" t="inlineStr">
        <is>
          <t>128-07472731602550098</t>
        </is>
      </c>
      <c r="E2286" s="20" t="inlineStr">
        <is>
          <t>Delivered</t>
        </is>
      </c>
      <c r="F2286" s="20" t="inlineStr">
        <is>
          <t>LV22W21</t>
        </is>
      </c>
      <c r="G22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86" s="20" t="inlineStr">
        <is>
          <t>1 pieza</t>
        </is>
      </c>
      <c r="I2286" s="20" t="n">
        <v>1</v>
      </c>
      <c r="J2286" s="21" t="n">
        <v>71.90000000000001</v>
      </c>
      <c r="K2286" s="21" t="n">
        <v>58.9</v>
      </c>
      <c r="L2286" s="21" t="n">
        <v>7.19</v>
      </c>
      <c r="M2286" s="21" t="n">
        <v>0</v>
      </c>
      <c r="N2286" s="21">
        <f>K2286*0.08+L2286*0.08</f>
        <v/>
      </c>
      <c r="O2286" s="21">
        <f>-(K2286*0.025+L2286*0.025)</f>
        <v/>
      </c>
      <c r="P2286" s="21">
        <f>32</f>
        <v/>
      </c>
      <c r="Q2286" s="21">
        <f>J2286+L2286+N2286+O2286-P2286-M2286</f>
        <v/>
      </c>
    </row>
    <row r="2287">
      <c r="A2287" s="20" t="inlineStr">
        <is>
          <t>5.15-5.21</t>
        </is>
      </c>
      <c r="B2287" s="20" t="inlineStr">
        <is>
          <t>PO-128-07472663445110098</t>
        </is>
      </c>
      <c r="C2287" s="20" t="inlineStr">
        <is>
          <t>Delivered</t>
        </is>
      </c>
      <c r="D2287" s="20" t="inlineStr">
        <is>
          <t>128-07472600530550098</t>
        </is>
      </c>
      <c r="E2287" s="20" t="inlineStr">
        <is>
          <t>Delivered</t>
        </is>
      </c>
      <c r="F2287" s="20" t="inlineStr">
        <is>
          <t>LV22W21</t>
        </is>
      </c>
      <c r="G22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87" s="20" t="inlineStr">
        <is>
          <t>1 pieza</t>
        </is>
      </c>
      <c r="I2287" s="20" t="n">
        <v>2</v>
      </c>
      <c r="J2287" s="21" t="n">
        <v>143.8</v>
      </c>
      <c r="K2287" s="21" t="n">
        <v>152.98</v>
      </c>
      <c r="L2287" s="21" t="n">
        <v>18.68</v>
      </c>
      <c r="M2287" s="21" t="n">
        <v>0</v>
      </c>
      <c r="N2287" s="21">
        <f>K2287*0.08+L2287*0.08</f>
        <v/>
      </c>
      <c r="O2287" s="21">
        <f>-(K2287*0.025+L2287*0.025)</f>
        <v/>
      </c>
      <c r="P2287" s="21">
        <f>32</f>
        <v/>
      </c>
      <c r="Q2287" s="21">
        <f>J2287+L2287+N2287+O2287-P2287-M2287</f>
        <v/>
      </c>
    </row>
    <row r="2288">
      <c r="A2288" s="20" t="inlineStr">
        <is>
          <t>5.15-5.21</t>
        </is>
      </c>
      <c r="B2288" s="20" t="inlineStr">
        <is>
          <t>PO-128-06975598206074087</t>
        </is>
      </c>
      <c r="C2288" s="20" t="inlineStr">
        <is>
          <t>Delivered</t>
        </is>
      </c>
      <c r="D2288" s="20" t="inlineStr">
        <is>
          <t>128-06975556263034087</t>
        </is>
      </c>
      <c r="E2288" s="20" t="inlineStr">
        <is>
          <t>Delivered</t>
        </is>
      </c>
      <c r="F2288" s="20" t="inlineStr">
        <is>
          <t>LV22W21</t>
        </is>
      </c>
      <c r="G22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88" s="20" t="inlineStr">
        <is>
          <t>1 pieza</t>
        </is>
      </c>
      <c r="I2288" s="20" t="n">
        <v>4</v>
      </c>
      <c r="J2288" s="21" t="n">
        <v>287.6</v>
      </c>
      <c r="K2288" s="21" t="n">
        <v>305.96</v>
      </c>
      <c r="L2288" s="21" t="n">
        <v>0</v>
      </c>
      <c r="M2288" s="21" t="n">
        <v>0</v>
      </c>
      <c r="N2288" s="21">
        <f>K2288*0.08+L2288*0.08</f>
        <v/>
      </c>
      <c r="O2288" s="21">
        <f>-(K2288*0.025+L2288*0.025)</f>
        <v/>
      </c>
      <c r="P2288" s="21">
        <f>32</f>
        <v/>
      </c>
      <c r="Q2288" s="21">
        <f>J2288+L2288+N2288+O2288-P2288-M2288</f>
        <v/>
      </c>
    </row>
    <row r="2289">
      <c r="A2289" s="20" t="inlineStr">
        <is>
          <t>5.15-5.21</t>
        </is>
      </c>
      <c r="B2289" s="20" t="inlineStr">
        <is>
          <t>PO-128-07208440996472635</t>
        </is>
      </c>
      <c r="C2289" s="20" t="inlineStr">
        <is>
          <t>Delivered</t>
        </is>
      </c>
      <c r="D2289" s="20" t="inlineStr">
        <is>
          <t>128-07208425267832635</t>
        </is>
      </c>
      <c r="E2289" s="20" t="inlineStr">
        <is>
          <t>Delivered</t>
        </is>
      </c>
      <c r="F2289" s="20" t="inlineStr">
        <is>
          <t>M10</t>
        </is>
      </c>
      <c r="G2289" s="20" t="inlineStr">
        <is>
          <t>Pantalla de Batería Clara HD LED - Auriculares Inalámbricos TWS, Estuche con 6 Recargas, 5h de Uso, 4 Micrófonos CVC8.0 con Reducción de Ruido y Sonido HiFi</t>
        </is>
      </c>
      <c r="H2289" s="20" t="inlineStr">
        <is>
          <t>1 pieza</t>
        </is>
      </c>
      <c r="I2289" s="20" t="n">
        <v>1</v>
      </c>
      <c r="J2289" s="21" t="n">
        <v>42.8</v>
      </c>
      <c r="K2289" s="21" t="n">
        <v>48</v>
      </c>
      <c r="L2289" s="21" t="n">
        <v>25.86</v>
      </c>
      <c r="M2289" s="21" t="n">
        <v>0</v>
      </c>
      <c r="N2289" s="21">
        <f>K2289*0.08+L2289*0.08</f>
        <v/>
      </c>
      <c r="O2289" s="21">
        <f>-(K2289*0.025+L2289*0.025)</f>
        <v/>
      </c>
      <c r="P2289" s="21">
        <f>32</f>
        <v/>
      </c>
      <c r="Q2289" s="21">
        <f>J2289+L2289+N2289+O2289-P2289-M2289</f>
        <v/>
      </c>
    </row>
    <row r="2290">
      <c r="A2290" s="20" t="inlineStr">
        <is>
          <t>5.15-5.21</t>
        </is>
      </c>
      <c r="B2290" s="20" t="inlineStr">
        <is>
          <t>PO-128-07483488993910931</t>
        </is>
      </c>
      <c r="C2290" s="20" t="inlineStr">
        <is>
          <t>Delivered</t>
        </is>
      </c>
      <c r="D2290" s="20" t="inlineStr">
        <is>
          <t>128-07483541422710931</t>
        </is>
      </c>
      <c r="E2290" s="20" t="inlineStr">
        <is>
          <t>Delivered</t>
        </is>
      </c>
      <c r="F2290" s="20" t="inlineStr">
        <is>
          <t>LV22W21</t>
        </is>
      </c>
      <c r="G22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90" s="20" t="inlineStr">
        <is>
          <t>1 pieza</t>
        </is>
      </c>
      <c r="I2290" s="20" t="n">
        <v>1</v>
      </c>
      <c r="J2290" s="21" t="n">
        <v>71.90000000000001</v>
      </c>
      <c r="K2290" s="21" t="n">
        <v>84.98</v>
      </c>
      <c r="L2290" s="21" t="n">
        <v>25.86</v>
      </c>
      <c r="M2290" s="21" t="n">
        <v>0</v>
      </c>
      <c r="N2290" s="21">
        <f>K2290*0.08+L2290*0.08</f>
        <v/>
      </c>
      <c r="O2290" s="21">
        <f>-(K2290*0.025+L2290*0.025)</f>
        <v/>
      </c>
      <c r="P2290" s="21">
        <f>32</f>
        <v/>
      </c>
      <c r="Q2290" s="21">
        <f>J2290+L2290+N2290+O2290-P2290-M2290</f>
        <v/>
      </c>
    </row>
    <row r="2291">
      <c r="A2291" s="20" t="inlineStr">
        <is>
          <t>5.15-5.21</t>
        </is>
      </c>
      <c r="B2291" s="20" t="inlineStr">
        <is>
          <t>PO-128-07281986279031042</t>
        </is>
      </c>
      <c r="C2291" s="20" t="inlineStr">
        <is>
          <t>Delivered</t>
        </is>
      </c>
      <c r="D2291" s="20" t="inlineStr">
        <is>
          <t>128-07282041329271042</t>
        </is>
      </c>
      <c r="E2291" s="20" t="inlineStr">
        <is>
          <t>Delivered</t>
        </is>
      </c>
      <c r="F2291" s="20" t="inlineStr">
        <is>
          <t>LV22W21</t>
        </is>
      </c>
      <c r="G22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91" s="20" t="inlineStr">
        <is>
          <t>1 pieza</t>
        </is>
      </c>
      <c r="I2291" s="20" t="n">
        <v>2</v>
      </c>
      <c r="J2291" s="21" t="n">
        <v>143.8</v>
      </c>
      <c r="K2291" s="21" t="n">
        <v>152.98</v>
      </c>
      <c r="L2291" s="21" t="n">
        <v>25.86</v>
      </c>
      <c r="M2291" s="21" t="n">
        <v>0</v>
      </c>
      <c r="N2291" s="21">
        <f>K2291*0.08+L2291*0.08</f>
        <v/>
      </c>
      <c r="O2291" s="21">
        <f>-(K2291*0.025+L2291*0.025)</f>
        <v/>
      </c>
      <c r="P2291" s="21">
        <f>32</f>
        <v/>
      </c>
      <c r="Q2291" s="21">
        <f>J2291+L2291+N2291+O2291-P2291-M2291</f>
        <v/>
      </c>
    </row>
    <row r="2292">
      <c r="A2292" s="20" t="inlineStr">
        <is>
          <t>5.15-5.21</t>
        </is>
      </c>
      <c r="B2292" s="20" t="inlineStr">
        <is>
          <t>PO-128-07237455324791308</t>
        </is>
      </c>
      <c r="C2292" s="20" t="inlineStr">
        <is>
          <t>Delivered</t>
        </is>
      </c>
      <c r="D2292" s="20" t="inlineStr">
        <is>
          <t>128-07237444839031308</t>
        </is>
      </c>
      <c r="E2292" s="20" t="inlineStr">
        <is>
          <t>Delivered</t>
        </is>
      </c>
      <c r="F2292" s="20" t="inlineStr">
        <is>
          <t>LV22W21</t>
        </is>
      </c>
      <c r="G22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92" s="20" t="inlineStr">
        <is>
          <t>1 pieza</t>
        </is>
      </c>
      <c r="I2292" s="20" t="n">
        <v>1</v>
      </c>
      <c r="J2292" s="21" t="n">
        <v>71.90000000000001</v>
      </c>
      <c r="K2292" s="21" t="n">
        <v>84.98</v>
      </c>
      <c r="L2292" s="21" t="n">
        <v>25.86</v>
      </c>
      <c r="M2292" s="21" t="n">
        <v>0</v>
      </c>
      <c r="N2292" s="21">
        <f>K2292*0.08+L2292*0.08</f>
        <v/>
      </c>
      <c r="O2292" s="21">
        <f>-(K2292*0.025+L2292*0.025)</f>
        <v/>
      </c>
      <c r="P2292" s="21">
        <f>32</f>
        <v/>
      </c>
      <c r="Q2292" s="21">
        <f>J2292+L2292+N2292+O2292-P2292-M2292</f>
        <v/>
      </c>
    </row>
    <row r="2293">
      <c r="A2293" s="20" t="inlineStr">
        <is>
          <t>5.15-5.21</t>
        </is>
      </c>
      <c r="B2293" s="20" t="inlineStr">
        <is>
          <t>PO-128-07526062761590676</t>
        </is>
      </c>
      <c r="C2293" s="20" t="inlineStr">
        <is>
          <t>Delivered</t>
        </is>
      </c>
      <c r="D2293" s="20" t="inlineStr">
        <is>
          <t>128-07526020818550676</t>
        </is>
      </c>
      <c r="E2293" s="20" t="inlineStr">
        <is>
          <t>Delivered</t>
        </is>
      </c>
      <c r="F2293" s="20" t="inlineStr">
        <is>
          <t>LV22W21</t>
        </is>
      </c>
      <c r="G22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93" s="20" t="inlineStr">
        <is>
          <t>1 pieza</t>
        </is>
      </c>
      <c r="I2293" s="20" t="n">
        <v>2</v>
      </c>
      <c r="J2293" s="21" t="n">
        <v>143.8</v>
      </c>
      <c r="K2293" s="21" t="n">
        <v>152.98</v>
      </c>
      <c r="L2293" s="21" t="n">
        <v>25.86</v>
      </c>
      <c r="M2293" s="21" t="n">
        <v>0</v>
      </c>
      <c r="N2293" s="21">
        <f>K2293*0.08+L2293*0.08</f>
        <v/>
      </c>
      <c r="O2293" s="21">
        <f>-(K2293*0.025+L2293*0.025)</f>
        <v/>
      </c>
      <c r="P2293" s="21">
        <f>32</f>
        <v/>
      </c>
      <c r="Q2293" s="21">
        <f>J2293+L2293+N2293+O2293-P2293-M2293</f>
        <v/>
      </c>
    </row>
    <row r="2294">
      <c r="A2294" s="20" t="inlineStr">
        <is>
          <t>5.15-5.21</t>
        </is>
      </c>
      <c r="B2294" s="20" t="inlineStr">
        <is>
          <t>PO-128-06948590403193158</t>
        </is>
      </c>
      <c r="C2294" s="20" t="inlineStr">
        <is>
          <t>Delivered</t>
        </is>
      </c>
      <c r="D2294" s="20" t="inlineStr">
        <is>
          <t>128-06948548460153158</t>
        </is>
      </c>
      <c r="E2294" s="20" t="inlineStr">
        <is>
          <t>Delivered</t>
        </is>
      </c>
      <c r="F2294" s="20" t="inlineStr">
        <is>
          <t>LV34W13</t>
        </is>
      </c>
      <c r="G2294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2294" s="20" t="inlineStr">
        <is>
          <t>1 pieza</t>
        </is>
      </c>
      <c r="I2294" s="20" t="n">
        <v>1</v>
      </c>
      <c r="J2294" s="21" t="n">
        <v>240.5</v>
      </c>
      <c r="K2294" s="21" t="n">
        <v>299.17</v>
      </c>
      <c r="L2294" s="21" t="n">
        <v>0</v>
      </c>
      <c r="M2294" s="21" t="n">
        <v>0</v>
      </c>
      <c r="N2294" s="21">
        <f>K2294*0.08+L2294*0.08</f>
        <v/>
      </c>
      <c r="O2294" s="21">
        <f>-(K2294*0.025+L2294*0.025)</f>
        <v/>
      </c>
      <c r="P2294" s="21">
        <f>32</f>
        <v/>
      </c>
      <c r="Q2294" s="21">
        <f>J2294+L2294+N2294+O2294-P2294-M2294</f>
        <v/>
      </c>
    </row>
    <row r="2295">
      <c r="A2295" s="20" t="inlineStr">
        <is>
          <t>5.15-5.21</t>
        </is>
      </c>
      <c r="B2295" s="20" t="inlineStr">
        <is>
          <t>PO-128-07336645223031871</t>
        </is>
      </c>
      <c r="C2295" s="20" t="inlineStr">
        <is>
          <t>Delivered</t>
        </is>
      </c>
      <c r="D2295" s="20" t="inlineStr">
        <is>
          <t>128-07336603279991871</t>
        </is>
      </c>
      <c r="E2295" s="20" t="inlineStr">
        <is>
          <t>Delivered</t>
        </is>
      </c>
      <c r="F2295" s="20" t="inlineStr">
        <is>
          <t>LV22W21</t>
        </is>
      </c>
      <c r="G22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95" s="20" t="inlineStr">
        <is>
          <t>1 pieza</t>
        </is>
      </c>
      <c r="I2295" s="20" t="n">
        <v>1</v>
      </c>
      <c r="J2295" s="21" t="n">
        <v>71.90000000000001</v>
      </c>
      <c r="K2295" s="21" t="n">
        <v>84.98</v>
      </c>
      <c r="L2295" s="21" t="n">
        <v>25.86</v>
      </c>
      <c r="M2295" s="21" t="n">
        <v>0</v>
      </c>
      <c r="N2295" s="21">
        <f>K2295*0.08+L2295*0.08</f>
        <v/>
      </c>
      <c r="O2295" s="21">
        <f>-(K2295*0.025+L2295*0.025)</f>
        <v/>
      </c>
      <c r="P2295" s="21">
        <f>32</f>
        <v/>
      </c>
      <c r="Q2295" s="21">
        <f>J2295+L2295+N2295+O2295-P2295-M2295</f>
        <v/>
      </c>
    </row>
    <row r="2296">
      <c r="A2296" s="20" t="inlineStr">
        <is>
          <t>5.15-5.21</t>
        </is>
      </c>
      <c r="B2296" s="20" t="inlineStr">
        <is>
          <t>PO-128-07524263803510686</t>
        </is>
      </c>
      <c r="C2296" s="20" t="inlineStr">
        <is>
          <t>Delivered</t>
        </is>
      </c>
      <c r="D2296" s="20" t="inlineStr">
        <is>
          <t>128-07524400118390686</t>
        </is>
      </c>
      <c r="E2296" s="20" t="inlineStr">
        <is>
          <t>Delivered</t>
        </is>
      </c>
      <c r="F2296" s="20" t="inlineStr">
        <is>
          <t>LV22W21</t>
        </is>
      </c>
      <c r="G22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96" s="20" t="inlineStr">
        <is>
          <t>1 pieza</t>
        </is>
      </c>
      <c r="I2296" s="20" t="n">
        <v>1</v>
      </c>
      <c r="J2296" s="21" t="n">
        <v>71.90000000000001</v>
      </c>
      <c r="K2296" s="21" t="n">
        <v>84.98</v>
      </c>
      <c r="L2296" s="21" t="n">
        <v>25.86</v>
      </c>
      <c r="M2296" s="21" t="n">
        <v>0</v>
      </c>
      <c r="N2296" s="21">
        <f>K2296*0.08+L2296*0.08</f>
        <v/>
      </c>
      <c r="O2296" s="21">
        <f>-(K2296*0.025+L2296*0.025)</f>
        <v/>
      </c>
      <c r="P2296" s="21">
        <f>32</f>
        <v/>
      </c>
      <c r="Q2296" s="21">
        <f>J2296+L2296+N2296+O2296-P2296-M2296</f>
        <v/>
      </c>
    </row>
    <row r="2297">
      <c r="A2297" s="20" t="inlineStr">
        <is>
          <t>5.15-5.21</t>
        </is>
      </c>
      <c r="B2297" s="20" t="inlineStr">
        <is>
          <t>PO-128-07024181750393605</t>
        </is>
      </c>
      <c r="C2297" s="20" t="inlineStr">
        <is>
          <t>Delivered</t>
        </is>
      </c>
      <c r="D2297" s="20" t="inlineStr">
        <is>
          <t>128-07024160778873605</t>
        </is>
      </c>
      <c r="E2297" s="20" t="inlineStr">
        <is>
          <t>Delivered</t>
        </is>
      </c>
      <c r="F2297" s="20" t="inlineStr">
        <is>
          <t>R18W30MM30</t>
        </is>
      </c>
      <c r="G2297" s="20" t="inlineStr">
        <is>
          <t>TIANLAI Reflector LED 20W (1800LM) y 30W (2700LM) Vida Útil 50,000 Horas Ángulo 220° Eficiente Energía Instalación Fácil para Interior y Exterior</t>
        </is>
      </c>
      <c r="H2297" s="20" t="inlineStr">
        <is>
          <t>30W/2700lm</t>
        </is>
      </c>
      <c r="I2297" s="20" t="n">
        <v>1</v>
      </c>
      <c r="J2297" s="21" t="n">
        <v>45</v>
      </c>
      <c r="K2297" s="21" t="n">
        <v>54.6</v>
      </c>
      <c r="L2297" s="21" t="n">
        <v>25.86</v>
      </c>
      <c r="M2297" s="21" t="n">
        <v>0</v>
      </c>
      <c r="N2297" s="21">
        <f>K2297*0.08+L2297*0.08</f>
        <v/>
      </c>
      <c r="O2297" s="21">
        <f>-(K2297*0.025+L2297*0.025)</f>
        <v/>
      </c>
      <c r="P2297" s="21">
        <f>32</f>
        <v/>
      </c>
      <c r="Q2297" s="21">
        <f>J2297+L2297+N2297+O2297-P2297-M2297</f>
        <v/>
      </c>
    </row>
    <row r="2298">
      <c r="A2298" s="20" t="inlineStr">
        <is>
          <t>5.15-5.21</t>
        </is>
      </c>
      <c r="B2298" s="20" t="inlineStr">
        <is>
          <t>PO-128-06931833662073322</t>
        </is>
      </c>
      <c r="C2298" s="20" t="inlineStr">
        <is>
          <t>Delivered</t>
        </is>
      </c>
      <c r="D2298" s="20" t="inlineStr">
        <is>
          <t>128-06931791719033322</t>
        </is>
      </c>
      <c r="E2298" s="20" t="inlineStr">
        <is>
          <t>Delivered</t>
        </is>
      </c>
      <c r="F2298" s="20" t="inlineStr">
        <is>
          <t>B03W10-10PZS</t>
        </is>
      </c>
      <c r="G22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298" s="20" t="inlineStr">
        <is>
          <t>10 piezas</t>
        </is>
      </c>
      <c r="I2298" s="20" t="n">
        <v>1</v>
      </c>
      <c r="J2298" s="21" t="n">
        <v>60</v>
      </c>
      <c r="K2298" s="21" t="n">
        <v>71.61</v>
      </c>
      <c r="L2298" s="21" t="n">
        <v>25.86</v>
      </c>
      <c r="M2298" s="21" t="n">
        <v>0</v>
      </c>
      <c r="N2298" s="21">
        <f>K2298*0.08+L2298*0.08</f>
        <v/>
      </c>
      <c r="O2298" s="21">
        <f>-(K2298*0.025+L2298*0.025)</f>
        <v/>
      </c>
      <c r="P2298" s="21">
        <f>32</f>
        <v/>
      </c>
      <c r="Q2298" s="21">
        <f>J2298+L2298+N2298+O2298-P2298-M2298</f>
        <v/>
      </c>
    </row>
    <row r="2299">
      <c r="A2299" s="20" t="inlineStr">
        <is>
          <t>5.15-5.21</t>
        </is>
      </c>
      <c r="B2299" s="20" t="inlineStr">
        <is>
          <t>PO-128-07006183373433774</t>
        </is>
      </c>
      <c r="C2299" s="20" t="inlineStr">
        <is>
          <t>Delivered</t>
        </is>
      </c>
      <c r="D2299" s="20" t="inlineStr">
        <is>
          <t>128-07006319688313774</t>
        </is>
      </c>
      <c r="E2299" s="20" t="inlineStr">
        <is>
          <t>Delivered</t>
        </is>
      </c>
      <c r="F2299" s="20" t="inlineStr">
        <is>
          <t>LV22W21</t>
        </is>
      </c>
      <c r="G22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299" s="20" t="inlineStr">
        <is>
          <t>1 pieza</t>
        </is>
      </c>
      <c r="I2299" s="20" t="n">
        <v>1</v>
      </c>
      <c r="J2299" s="21" t="n">
        <v>71.90000000000001</v>
      </c>
      <c r="K2299" s="21" t="n">
        <v>76.48999999999999</v>
      </c>
      <c r="L2299" s="21" t="n">
        <v>25.86</v>
      </c>
      <c r="M2299" s="21" t="n">
        <v>0</v>
      </c>
      <c r="N2299" s="21">
        <f>K2299*0.08+L2299*0.08</f>
        <v/>
      </c>
      <c r="O2299" s="21">
        <f>-(K2299*0.025+L2299*0.025)</f>
        <v/>
      </c>
      <c r="P2299" s="21">
        <f>32</f>
        <v/>
      </c>
      <c r="Q2299" s="21">
        <f>J2299+L2299+N2299+O2299-P2299-M2299</f>
        <v/>
      </c>
    </row>
    <row r="2300">
      <c r="A2300" s="20" t="inlineStr">
        <is>
          <t>5.15-5.21</t>
        </is>
      </c>
      <c r="B2300" s="20" t="inlineStr">
        <is>
          <t>PO-128-07261806193271165</t>
        </is>
      </c>
      <c r="C2300" s="20" t="inlineStr">
        <is>
          <t>Delivered</t>
        </is>
      </c>
      <c r="D2300" s="20" t="inlineStr">
        <is>
          <t>128-07261832407671165</t>
        </is>
      </c>
      <c r="E2300" s="20" t="inlineStr">
        <is>
          <t>Delivered</t>
        </is>
      </c>
      <c r="F2300" s="20" t="inlineStr">
        <is>
          <t>B03W15-10PZS</t>
        </is>
      </c>
      <c r="G2300" s="20" t="inlineStr">
        <is>
          <t>TIANLAI Foco LED 12W/15W Paquete de 10, Ahorro Energético Reemplazo 60W/65W, 6500K Luz Fría 880LM/1200LM, Sin Parpadeo Base E26/E27 Universal, 50000H Vida Útil para Hogar Oficina</t>
        </is>
      </c>
      <c r="H2300" s="20" t="inlineStr">
        <is>
          <t>10 piezas/15W</t>
        </is>
      </c>
      <c r="I2300" s="20" t="n">
        <v>2</v>
      </c>
      <c r="J2300" s="21" t="n">
        <v>270</v>
      </c>
      <c r="K2300" s="21" t="n">
        <v>255.69</v>
      </c>
      <c r="L2300" s="21" t="n">
        <v>0</v>
      </c>
      <c r="M2300" s="21" t="n">
        <v>0</v>
      </c>
      <c r="N2300" s="21">
        <f>K2300*0.08+L2300*0.08</f>
        <v/>
      </c>
      <c r="O2300" s="21">
        <f>-(K2300*0.025+L2300*0.025)</f>
        <v/>
      </c>
      <c r="P2300" s="21">
        <f>32</f>
        <v/>
      </c>
      <c r="Q2300" s="21">
        <f>J2300+L2300+N2300+O2300-P2300-M2300</f>
        <v/>
      </c>
    </row>
    <row r="2301">
      <c r="A2301" s="20" t="inlineStr">
        <is>
          <t>5.15-5.21</t>
        </is>
      </c>
      <c r="B2301" s="20" t="inlineStr">
        <is>
          <t>PO-128-07168510869112937</t>
        </is>
      </c>
      <c r="C2301" s="20" t="inlineStr">
        <is>
          <t>Delivered</t>
        </is>
      </c>
      <c r="D2301" s="20" t="inlineStr">
        <is>
          <t>128-07168482033272937</t>
        </is>
      </c>
      <c r="E2301" s="20" t="inlineStr">
        <is>
          <t>Delivered</t>
        </is>
      </c>
      <c r="F2301" s="20" t="inlineStr">
        <is>
          <t>LV22W21</t>
        </is>
      </c>
      <c r="G23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01" s="20" t="inlineStr">
        <is>
          <t>1 pieza</t>
        </is>
      </c>
      <c r="I2301" s="20" t="n">
        <v>2</v>
      </c>
      <c r="J2301" s="21" t="n">
        <v>143.8</v>
      </c>
      <c r="K2301" s="21" t="n">
        <v>152.98</v>
      </c>
      <c r="L2301" s="21" t="n">
        <v>25.86</v>
      </c>
      <c r="M2301" s="21" t="n">
        <v>0</v>
      </c>
      <c r="N2301" s="21">
        <f>K2301*0.08+L2301*0.08</f>
        <v/>
      </c>
      <c r="O2301" s="21">
        <f>-(K2301*0.025+L2301*0.025)</f>
        <v/>
      </c>
      <c r="P2301" s="21">
        <f>32</f>
        <v/>
      </c>
      <c r="Q2301" s="21">
        <f>J2301+L2301+N2301+O2301-P2301-M2301</f>
        <v/>
      </c>
    </row>
    <row r="2302">
      <c r="A2302" s="20" t="inlineStr">
        <is>
          <t>5.15-5.21</t>
        </is>
      </c>
      <c r="B2302" s="20" t="inlineStr">
        <is>
          <t>PO-128-06905210399353416</t>
        </is>
      </c>
      <c r="C2302" s="20" t="inlineStr">
        <is>
          <t>Delivered</t>
        </is>
      </c>
      <c r="D2302" s="20" t="inlineStr">
        <is>
          <t>128-06905206467193416</t>
        </is>
      </c>
      <c r="E2302" s="20" t="inlineStr">
        <is>
          <t>Delivered</t>
        </is>
      </c>
      <c r="F2302" s="20" t="inlineStr">
        <is>
          <t>B03W10-10PZS</t>
        </is>
      </c>
      <c r="G23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02" s="20" t="inlineStr">
        <is>
          <t>10 piezas</t>
        </is>
      </c>
      <c r="I2302" s="20" t="n">
        <v>1</v>
      </c>
      <c r="J2302" s="21" t="n">
        <v>60</v>
      </c>
      <c r="K2302" s="21" t="n">
        <v>65.17</v>
      </c>
      <c r="L2302" s="21" t="n">
        <v>25.86</v>
      </c>
      <c r="M2302" s="21" t="n">
        <v>0</v>
      </c>
      <c r="N2302" s="21">
        <f>K2302*0.08+L2302*0.08</f>
        <v/>
      </c>
      <c r="O2302" s="21">
        <f>-(K2302*0.025+L2302*0.025)</f>
        <v/>
      </c>
      <c r="P2302" s="21">
        <f>32</f>
        <v/>
      </c>
      <c r="Q2302" s="21">
        <f>J2302+L2302+N2302+O2302-P2302-M2302</f>
        <v/>
      </c>
    </row>
    <row r="2303">
      <c r="A2303" s="20" t="inlineStr">
        <is>
          <t>5.15-5.21</t>
        </is>
      </c>
      <c r="B2303" s="20" t="inlineStr">
        <is>
          <t>PO-128-07472013599350102</t>
        </is>
      </c>
      <c r="C2303" s="20" t="inlineStr">
        <is>
          <t>Delivered</t>
        </is>
      </c>
      <c r="D2303" s="20" t="inlineStr">
        <is>
          <t>128-07472034570870102</t>
        </is>
      </c>
      <c r="E2303" s="20" t="inlineStr">
        <is>
          <t>Delivered</t>
        </is>
      </c>
      <c r="F2303" s="20" t="inlineStr">
        <is>
          <t>LV22W21</t>
        </is>
      </c>
      <c r="G23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03" s="20" t="inlineStr">
        <is>
          <t>1 pieza</t>
        </is>
      </c>
      <c r="I2303" s="20" t="n">
        <v>1</v>
      </c>
      <c r="J2303" s="21" t="n">
        <v>71.90000000000001</v>
      </c>
      <c r="K2303" s="21" t="n">
        <v>76.48999999999999</v>
      </c>
      <c r="L2303" s="21" t="n">
        <v>25.86</v>
      </c>
      <c r="M2303" s="21" t="n">
        <v>0</v>
      </c>
      <c r="N2303" s="21">
        <f>K2303*0.08+L2303*0.08</f>
        <v/>
      </c>
      <c r="O2303" s="21">
        <f>-(K2303*0.025+L2303*0.025)</f>
        <v/>
      </c>
      <c r="P2303" s="21">
        <f>32</f>
        <v/>
      </c>
      <c r="Q2303" s="21">
        <f>J2303+L2303+N2303+O2303-P2303-M2303</f>
        <v/>
      </c>
    </row>
    <row r="2304">
      <c r="A2304" s="20" t="inlineStr">
        <is>
          <t>5.15-5.21</t>
        </is>
      </c>
      <c r="B2304" s="20" t="inlineStr">
        <is>
          <t>PO-128-07083351905912418</t>
        </is>
      </c>
      <c r="C2304" s="20" t="inlineStr">
        <is>
          <t>Delivered</t>
        </is>
      </c>
      <c r="D2304" s="20" t="inlineStr">
        <is>
          <t>128-07083362391672418</t>
        </is>
      </c>
      <c r="E2304" s="20" t="inlineStr">
        <is>
          <t>Delivered</t>
        </is>
      </c>
      <c r="F2304" s="20" t="inlineStr">
        <is>
          <t>LV22W21</t>
        </is>
      </c>
      <c r="G23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04" s="20" t="inlineStr">
        <is>
          <t>1 pieza</t>
        </is>
      </c>
      <c r="I2304" s="20" t="n">
        <v>1</v>
      </c>
      <c r="J2304" s="21" t="n">
        <v>71.90000000000001</v>
      </c>
      <c r="K2304" s="21" t="n">
        <v>84.98</v>
      </c>
      <c r="L2304" s="21" t="n">
        <v>25.86</v>
      </c>
      <c r="M2304" s="21" t="n">
        <v>0</v>
      </c>
      <c r="N2304" s="21">
        <f>K2304*0.08+L2304*0.08</f>
        <v/>
      </c>
      <c r="O2304" s="21">
        <f>-(K2304*0.025+L2304*0.025)</f>
        <v/>
      </c>
      <c r="P2304" s="21">
        <f>32</f>
        <v/>
      </c>
      <c r="Q2304" s="21">
        <f>J2304+L2304+N2304+O2304-P2304-M2304</f>
        <v/>
      </c>
    </row>
    <row r="2305">
      <c r="A2305" s="20" t="inlineStr">
        <is>
          <t>5.15-5.21</t>
        </is>
      </c>
      <c r="B2305" s="20" t="inlineStr">
        <is>
          <t>PO-128-07120289413752134</t>
        </is>
      </c>
      <c r="C2305" s="20" t="inlineStr">
        <is>
          <t>Delivered</t>
        </is>
      </c>
      <c r="D2305" s="20" t="inlineStr">
        <is>
          <t>128-07120320871032134</t>
        </is>
      </c>
      <c r="E2305" s="20" t="inlineStr">
        <is>
          <t>Delivered</t>
        </is>
      </c>
      <c r="F2305" s="20" t="inlineStr">
        <is>
          <t>LV22W21</t>
        </is>
      </c>
      <c r="G23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05" s="20" t="inlineStr">
        <is>
          <t>1 pieza</t>
        </is>
      </c>
      <c r="I2305" s="20" t="n">
        <v>3</v>
      </c>
      <c r="J2305" s="21" t="n">
        <v>215.7</v>
      </c>
      <c r="K2305" s="21" t="n">
        <v>229.47</v>
      </c>
      <c r="L2305" s="21" t="n">
        <v>25.86</v>
      </c>
      <c r="M2305" s="21" t="n">
        <v>0</v>
      </c>
      <c r="N2305" s="21">
        <f>K2305*0.08+L2305*0.08</f>
        <v/>
      </c>
      <c r="O2305" s="21">
        <f>-(K2305*0.025+L2305*0.025)</f>
        <v/>
      </c>
      <c r="P2305" s="21">
        <f>32</f>
        <v/>
      </c>
      <c r="Q2305" s="21">
        <f>J2305+L2305+N2305+O2305-P2305-M2305</f>
        <v/>
      </c>
    </row>
    <row r="2306">
      <c r="A2306" s="20" t="inlineStr">
        <is>
          <t>5.15-5.21</t>
        </is>
      </c>
      <c r="B2306" s="20" t="inlineStr">
        <is>
          <t>PO-128-07503953142390809</t>
        </is>
      </c>
      <c r="C2306" s="20" t="inlineStr">
        <is>
          <t>Delivered</t>
        </is>
      </c>
      <c r="D2306" s="20" t="inlineStr">
        <is>
          <t>128-07504021299830809</t>
        </is>
      </c>
      <c r="E2306" s="20" t="inlineStr">
        <is>
          <t>Delivered</t>
        </is>
      </c>
      <c r="F2306" s="20" t="inlineStr">
        <is>
          <t>LV22W21</t>
        </is>
      </c>
      <c r="G23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06" s="20" t="inlineStr">
        <is>
          <t>1 pieza</t>
        </is>
      </c>
      <c r="I2306" s="20" t="n">
        <v>1</v>
      </c>
      <c r="J2306" s="21" t="n">
        <v>71.90000000000001</v>
      </c>
      <c r="K2306" s="21" t="n">
        <v>84.98</v>
      </c>
      <c r="L2306" s="21" t="n">
        <v>25.86</v>
      </c>
      <c r="M2306" s="21" t="n">
        <v>0</v>
      </c>
      <c r="N2306" s="21">
        <f>K2306*0.08+L2306*0.08</f>
        <v/>
      </c>
      <c r="O2306" s="21">
        <f>-(K2306*0.025+L2306*0.025)</f>
        <v/>
      </c>
      <c r="P2306" s="21">
        <f>32</f>
        <v/>
      </c>
      <c r="Q2306" s="21">
        <f>J2306+L2306+N2306+O2306-P2306-M2306</f>
        <v/>
      </c>
    </row>
    <row r="2307">
      <c r="A2307" s="20" t="inlineStr">
        <is>
          <t>5.15-5.21</t>
        </is>
      </c>
      <c r="B2307" s="20" t="inlineStr">
        <is>
          <t>PO-128-07471715420790104</t>
        </is>
      </c>
      <c r="C2307" s="20" t="inlineStr">
        <is>
          <t>Delivered</t>
        </is>
      </c>
      <c r="D2307" s="20" t="inlineStr">
        <is>
          <t>128-07471694449270104</t>
        </is>
      </c>
      <c r="E2307" s="20" t="inlineStr">
        <is>
          <t>Delivered</t>
        </is>
      </c>
      <c r="F2307" s="20" t="inlineStr">
        <is>
          <t>LE27M20W24</t>
        </is>
      </c>
      <c r="G2307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2307" s="20" t="inlineStr">
        <is>
          <t>24W/2000LM</t>
        </is>
      </c>
      <c r="I2307" s="20" t="n">
        <v>1</v>
      </c>
      <c r="J2307" s="21" t="n">
        <v>66</v>
      </c>
      <c r="K2307" s="21" t="n">
        <v>79.38</v>
      </c>
      <c r="L2307" s="21" t="n">
        <v>25.86</v>
      </c>
      <c r="M2307" s="21" t="n">
        <v>0</v>
      </c>
      <c r="N2307" s="21">
        <f>K2307*0.08+L2307*0.08</f>
        <v/>
      </c>
      <c r="O2307" s="21">
        <f>-(K2307*0.025+L2307*0.025)</f>
        <v/>
      </c>
      <c r="P2307" s="21">
        <f>32</f>
        <v/>
      </c>
      <c r="Q2307" s="21">
        <f>J2307+L2307+N2307+O2307-P2307-M2307</f>
        <v/>
      </c>
    </row>
    <row r="2308">
      <c r="A2308" s="20" t="inlineStr">
        <is>
          <t>5.15-5.21</t>
        </is>
      </c>
      <c r="B2308" s="20" t="inlineStr">
        <is>
          <t>PO-128-07504483379830804</t>
        </is>
      </c>
      <c r="C2308" s="20" t="inlineStr">
        <is>
          <t>Delivered</t>
        </is>
      </c>
      <c r="D2308" s="20" t="inlineStr">
        <is>
          <t>128-07504588237430804</t>
        </is>
      </c>
      <c r="E2308" s="20" t="inlineStr">
        <is>
          <t>Delivered</t>
        </is>
      </c>
      <c r="F2308" s="20" t="inlineStr">
        <is>
          <t>M10</t>
        </is>
      </c>
      <c r="G2308" s="20" t="inlineStr">
        <is>
          <t>Pantalla de Batería Clara HD LED - Auriculares Inalámbricos TWS, Estuche con 6 Recargas, 5h de Uso, 4 Micrófonos CVC8.0 con Reducción de Ruido y Sonido HiFi</t>
        </is>
      </c>
      <c r="H2308" s="20" t="inlineStr">
        <is>
          <t>1 pieza</t>
        </is>
      </c>
      <c r="I2308" s="20" t="n">
        <v>1</v>
      </c>
      <c r="J2308" s="21" t="n">
        <v>42.8</v>
      </c>
      <c r="K2308" s="21" t="n">
        <v>48</v>
      </c>
      <c r="L2308" s="21" t="n">
        <v>25.86</v>
      </c>
      <c r="M2308" s="21" t="n">
        <v>0</v>
      </c>
      <c r="N2308" s="21">
        <f>K2308*0.08+L2308*0.08</f>
        <v/>
      </c>
      <c r="O2308" s="21">
        <f>-(K2308*0.025+L2308*0.025)</f>
        <v/>
      </c>
      <c r="P2308" s="21">
        <f>32</f>
        <v/>
      </c>
      <c r="Q2308" s="21">
        <f>J2308+L2308+N2308+O2308-P2308-M2308</f>
        <v/>
      </c>
    </row>
    <row r="2309">
      <c r="A2309" s="20" t="inlineStr">
        <is>
          <t>5.15-5.21</t>
        </is>
      </c>
      <c r="B2309" s="20" t="inlineStr">
        <is>
          <t>PO-128-07481348818550942</t>
        </is>
      </c>
      <c r="C2309" s="20" t="inlineStr">
        <is>
          <t>Delivered</t>
        </is>
      </c>
      <c r="D2309" s="20" t="inlineStr">
        <is>
          <t>128-07481390761590942</t>
        </is>
      </c>
      <c r="E2309" s="20" t="inlineStr">
        <is>
          <t>Delivered</t>
        </is>
      </c>
      <c r="F2309" s="20" t="inlineStr">
        <is>
          <t>LV54W25</t>
        </is>
      </c>
      <c r="G230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309" s="20" t="inlineStr">
        <is>
          <t>Blanco</t>
        </is>
      </c>
      <c r="I2309" s="20" t="n">
        <v>1</v>
      </c>
      <c r="J2309" s="21" t="n">
        <v>77.90000000000001</v>
      </c>
      <c r="K2309" s="21" t="n">
        <v>80.63</v>
      </c>
      <c r="L2309" s="21" t="n">
        <v>25.86</v>
      </c>
      <c r="M2309" s="21" t="n">
        <v>0</v>
      </c>
      <c r="N2309" s="21">
        <f>K2309*0.08+L2309*0.08</f>
        <v/>
      </c>
      <c r="O2309" s="21">
        <f>-(K2309*0.025+L2309*0.025)</f>
        <v/>
      </c>
      <c r="P2309" s="21">
        <f>32</f>
        <v/>
      </c>
      <c r="Q2309" s="21">
        <f>J2309+L2309+N2309+O2309-P2309-M2309</f>
        <v/>
      </c>
    </row>
    <row r="2310">
      <c r="A2310" s="20" t="inlineStr">
        <is>
          <t>5.15-5.21</t>
        </is>
      </c>
      <c r="B2310" s="20" t="inlineStr">
        <is>
          <t>PO-128-07191128289912800</t>
        </is>
      </c>
      <c r="C2310" s="20" t="inlineStr">
        <is>
          <t>Delivered</t>
        </is>
      </c>
      <c r="D2310" s="20" t="inlineStr">
        <is>
          <t>128-07191107318392800</t>
        </is>
      </c>
      <c r="E2310" s="20" t="inlineStr">
        <is>
          <t>Delivered</t>
        </is>
      </c>
      <c r="F2310" s="20" t="inlineStr">
        <is>
          <t>LV54W25</t>
        </is>
      </c>
      <c r="G231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310" s="20" t="inlineStr">
        <is>
          <t>Blanco</t>
        </is>
      </c>
      <c r="I2310" s="20" t="n">
        <v>1</v>
      </c>
      <c r="J2310" s="21" t="n">
        <v>77.90000000000001</v>
      </c>
      <c r="K2310" s="21" t="n">
        <v>89.59</v>
      </c>
      <c r="L2310" s="21" t="n">
        <v>25.86</v>
      </c>
      <c r="M2310" s="21" t="n">
        <v>0</v>
      </c>
      <c r="N2310" s="21">
        <f>K2310*0.08+L2310*0.08</f>
        <v/>
      </c>
      <c r="O2310" s="21">
        <f>-(K2310*0.025+L2310*0.025)</f>
        <v/>
      </c>
      <c r="P2310" s="21">
        <f>32</f>
        <v/>
      </c>
      <c r="Q2310" s="21">
        <f>J2310+L2310+N2310+O2310-P2310-M2310</f>
        <v/>
      </c>
    </row>
    <row r="2311">
      <c r="A2311" s="20" t="inlineStr">
        <is>
          <t>5.15-5.21</t>
        </is>
      </c>
      <c r="B2311" s="20" t="inlineStr">
        <is>
          <t>PO-128-07473019597430096</t>
        </is>
      </c>
      <c r="C2311" s="20" t="inlineStr">
        <is>
          <t>Delivered</t>
        </is>
      </c>
      <c r="D2311" s="20" t="inlineStr">
        <is>
          <t>128-07473040568950096</t>
        </is>
      </c>
      <c r="E2311" s="20" t="inlineStr">
        <is>
          <t>Delivered</t>
        </is>
      </c>
      <c r="F2311" s="20" t="inlineStr">
        <is>
          <t>B03W10-10PZS</t>
        </is>
      </c>
      <c r="G23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11" s="20" t="inlineStr">
        <is>
          <t>10 piezas</t>
        </is>
      </c>
      <c r="I2311" s="20" t="n">
        <v>1</v>
      </c>
      <c r="J2311" s="21" t="n">
        <v>60</v>
      </c>
      <c r="K2311" s="21" t="n">
        <v>71.61</v>
      </c>
      <c r="L2311" s="21" t="n">
        <v>25.86</v>
      </c>
      <c r="M2311" s="21" t="n">
        <v>0</v>
      </c>
      <c r="N2311" s="21">
        <f>K2311*0.08+L2311*0.08</f>
        <v/>
      </c>
      <c r="O2311" s="21">
        <f>-(K2311*0.025+L2311*0.025)</f>
        <v/>
      </c>
      <c r="P2311" s="21">
        <f>32</f>
        <v/>
      </c>
      <c r="Q2311" s="21">
        <f>J2311+L2311+N2311+O2311-P2311-M2311</f>
        <v/>
      </c>
    </row>
    <row r="2312">
      <c r="A2312" s="20" t="inlineStr">
        <is>
          <t>5.15-5.21</t>
        </is>
      </c>
      <c r="B2312" s="20" t="inlineStr">
        <is>
          <t>PO-128-06902687222393369</t>
        </is>
      </c>
      <c r="C2312" s="20" t="inlineStr">
        <is>
          <t>Delivered</t>
        </is>
      </c>
      <c r="D2312" s="20" t="inlineStr">
        <is>
          <t>128-06902676736633369</t>
        </is>
      </c>
      <c r="E2312" s="20" t="inlineStr">
        <is>
          <t>Delivered</t>
        </is>
      </c>
      <c r="F2312" s="20" t="inlineStr">
        <is>
          <t>LV22W21</t>
        </is>
      </c>
      <c r="G23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12" s="20" t="inlineStr">
        <is>
          <t>1 pieza</t>
        </is>
      </c>
      <c r="I2312" s="20" t="n">
        <v>1</v>
      </c>
      <c r="J2312" s="21" t="n">
        <v>71.90000000000001</v>
      </c>
      <c r="K2312" s="21" t="n">
        <v>76.48999999999999</v>
      </c>
      <c r="L2312" s="21" t="n">
        <v>25.86</v>
      </c>
      <c r="M2312" s="21" t="n">
        <v>0</v>
      </c>
      <c r="N2312" s="21">
        <f>K2312*0.08+L2312*0.08</f>
        <v/>
      </c>
      <c r="O2312" s="21">
        <f>-(K2312*0.025+L2312*0.025)</f>
        <v/>
      </c>
      <c r="P2312" s="21">
        <f>32</f>
        <v/>
      </c>
      <c r="Q2312" s="21">
        <f>J2312+L2312+N2312+O2312-P2312-M2312</f>
        <v/>
      </c>
    </row>
    <row r="2313">
      <c r="A2313" s="20" t="inlineStr">
        <is>
          <t>5.15-5.21</t>
        </is>
      </c>
      <c r="B2313" s="20" t="inlineStr">
        <is>
          <t>PO-128-07113449354872049</t>
        </is>
      </c>
      <c r="C2313" s="20" t="inlineStr">
        <is>
          <t>Delivered</t>
        </is>
      </c>
      <c r="D2313" s="20" t="inlineStr">
        <is>
          <t>128-07113491297912049</t>
        </is>
      </c>
      <c r="E2313" s="20" t="inlineStr">
        <is>
          <t>Delivered</t>
        </is>
      </c>
      <c r="F2313" s="20" t="inlineStr">
        <is>
          <t>M10</t>
        </is>
      </c>
      <c r="G2313" s="20" t="inlineStr">
        <is>
          <t>Pantalla de Batería Clara HD LED - Auriculares Inalámbricos TWS, Estuche con 6 Recargas, 5h de Uso, 4 Micrófonos CVC8.0 con Reducción de Ruido y Sonido HiFi</t>
        </is>
      </c>
      <c r="H2313" s="20" t="inlineStr">
        <is>
          <t>1 pieza</t>
        </is>
      </c>
      <c r="I2313" s="20" t="n">
        <v>1</v>
      </c>
      <c r="J2313" s="21" t="n">
        <v>42.8</v>
      </c>
      <c r="K2313" s="21" t="n">
        <v>48</v>
      </c>
      <c r="L2313" s="21" t="n">
        <v>25.86</v>
      </c>
      <c r="M2313" s="21" t="n">
        <v>0</v>
      </c>
      <c r="N2313" s="21">
        <f>K2313*0.08+L2313*0.08</f>
        <v/>
      </c>
      <c r="O2313" s="21">
        <f>-(K2313*0.025+L2313*0.025)</f>
        <v/>
      </c>
      <c r="P2313" s="21">
        <f>32</f>
        <v/>
      </c>
      <c r="Q2313" s="21">
        <f>J2313+L2313+N2313+O2313-P2313-M2313</f>
        <v/>
      </c>
    </row>
    <row r="2314">
      <c r="A2314" s="20" t="inlineStr">
        <is>
          <t>5.15-5.21</t>
        </is>
      </c>
      <c r="B2314" s="20" t="inlineStr">
        <is>
          <t>PO-128-07188895770232815</t>
        </is>
      </c>
      <c r="C2314" s="20" t="inlineStr">
        <is>
          <t>Delivered</t>
        </is>
      </c>
      <c r="D2314" s="20" t="inlineStr">
        <is>
          <t>128-07188916741752815</t>
        </is>
      </c>
      <c r="E2314" s="20" t="inlineStr">
        <is>
          <t>Delivered</t>
        </is>
      </c>
      <c r="F2314" s="20" t="inlineStr">
        <is>
          <t>LV34W13</t>
        </is>
      </c>
      <c r="G2314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2314" s="20" t="inlineStr">
        <is>
          <t>1 pieza</t>
        </is>
      </c>
      <c r="I2314" s="20" t="n">
        <v>1</v>
      </c>
      <c r="J2314" s="21" t="n">
        <v>240.5</v>
      </c>
      <c r="K2314" s="21" t="n">
        <v>299.17</v>
      </c>
      <c r="L2314" s="21" t="n">
        <v>0</v>
      </c>
      <c r="M2314" s="21" t="n">
        <v>0</v>
      </c>
      <c r="N2314" s="21">
        <f>K2314*0.08+L2314*0.08</f>
        <v/>
      </c>
      <c r="O2314" s="21">
        <f>-(K2314*0.025+L2314*0.025)</f>
        <v/>
      </c>
      <c r="P2314" s="21">
        <f>32</f>
        <v/>
      </c>
      <c r="Q2314" s="21">
        <f>J2314+L2314+N2314+O2314-P2314-M2314</f>
        <v/>
      </c>
    </row>
    <row r="2315">
      <c r="A2315" s="20" t="inlineStr">
        <is>
          <t>5.15-5.21</t>
        </is>
      </c>
      <c r="B2315" s="20" t="inlineStr">
        <is>
          <t>PO-128-07320184699512033</t>
        </is>
      </c>
      <c r="C2315" s="20" t="inlineStr">
        <is>
          <t>Delivered</t>
        </is>
      </c>
      <c r="D2315" s="20" t="inlineStr">
        <is>
          <t>128-07320205671032033</t>
        </is>
      </c>
      <c r="E2315" s="20" t="inlineStr">
        <is>
          <t>Delivered</t>
        </is>
      </c>
      <c r="F2315" s="20" t="inlineStr">
        <is>
          <t>B03W10-10PZS</t>
        </is>
      </c>
      <c r="G23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15" s="20" t="inlineStr">
        <is>
          <t>10 piezas</t>
        </is>
      </c>
      <c r="I2315" s="20" t="n">
        <v>1</v>
      </c>
      <c r="J2315" s="21" t="n">
        <v>60</v>
      </c>
      <c r="K2315" s="21" t="n">
        <v>13.45</v>
      </c>
      <c r="L2315" s="21" t="n">
        <v>25.86</v>
      </c>
      <c r="M2315" s="21" t="n">
        <v>0</v>
      </c>
      <c r="N2315" s="21">
        <f>K2315*0.08+L2315*0.08</f>
        <v/>
      </c>
      <c r="O2315" s="21">
        <f>-(K2315*0.025+L2315*0.025)</f>
        <v/>
      </c>
      <c r="P2315" s="21">
        <f>32</f>
        <v/>
      </c>
      <c r="Q2315" s="21">
        <f>J2315+L2315+N2315+O2315-P2315-M2315</f>
        <v/>
      </c>
    </row>
    <row r="2316">
      <c r="A2316" s="20" t="inlineStr">
        <is>
          <t>5.15-5.21</t>
        </is>
      </c>
      <c r="B2316" s="20" t="inlineStr">
        <is>
          <t>PO-128-07524714947190684</t>
        </is>
      </c>
      <c r="C2316" s="20" t="inlineStr">
        <is>
          <t>Delivered</t>
        </is>
      </c>
      <c r="D2316" s="20" t="inlineStr">
        <is>
          <t>128-07524673004150684</t>
        </is>
      </c>
      <c r="E2316" s="20" t="inlineStr">
        <is>
          <t>Delivered</t>
        </is>
      </c>
      <c r="F2316" s="20" t="inlineStr">
        <is>
          <t>R18W30MM20</t>
        </is>
      </c>
      <c r="G2316" s="20" t="inlineStr">
        <is>
          <t>TIANLAI Reflector LED 20W (1800LM) y 30W (2700LM) Vida Útil 50,000 Horas Ángulo 220° Eficiente Energía Instalación Fácil para Interior y Exterior</t>
        </is>
      </c>
      <c r="H2316" s="20" t="inlineStr">
        <is>
          <t>1 pieza</t>
        </is>
      </c>
      <c r="I2316" s="20" t="n">
        <v>2</v>
      </c>
      <c r="J2316" s="21" t="n">
        <v>60</v>
      </c>
      <c r="K2316" s="21" t="n">
        <v>14.3</v>
      </c>
      <c r="L2316" s="21" t="n">
        <v>25.86</v>
      </c>
      <c r="M2316" s="21" t="n">
        <v>0</v>
      </c>
      <c r="N2316" s="21">
        <f>K2316*0.08+L2316*0.08</f>
        <v/>
      </c>
      <c r="O2316" s="21">
        <f>-(K2316*0.025+L2316*0.025)</f>
        <v/>
      </c>
      <c r="P2316" s="21">
        <f>32</f>
        <v/>
      </c>
      <c r="Q2316" s="21">
        <f>J2316+L2316+N2316+O2316-P2316-M2316</f>
        <v/>
      </c>
    </row>
    <row r="2317">
      <c r="A2317" s="20" t="inlineStr">
        <is>
          <t>5.15-5.21</t>
        </is>
      </c>
      <c r="B2317" s="20" t="inlineStr">
        <is>
          <t>PO-128-07499426161270770</t>
        </is>
      </c>
      <c r="C2317" s="20" t="inlineStr">
        <is>
          <t>Delivered</t>
        </is>
      </c>
      <c r="D2317" s="20" t="inlineStr">
        <is>
          <t>128-07499562476150770</t>
        </is>
      </c>
      <c r="E2317" s="20" t="inlineStr">
        <is>
          <t>Delivered</t>
        </is>
      </c>
      <c r="F2317" s="20" t="inlineStr">
        <is>
          <t>B03W10-10PZS</t>
        </is>
      </c>
      <c r="G23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17" s="20" t="inlineStr">
        <is>
          <t>10 piezas</t>
        </is>
      </c>
      <c r="I2317" s="20" t="n">
        <v>1</v>
      </c>
      <c r="J2317" s="21" t="n">
        <v>60</v>
      </c>
      <c r="K2317" s="21" t="n">
        <v>65.17</v>
      </c>
      <c r="L2317" s="21" t="n">
        <v>25.86</v>
      </c>
      <c r="M2317" s="21" t="n">
        <v>0</v>
      </c>
      <c r="N2317" s="21">
        <f>K2317*0.08+L2317*0.08</f>
        <v/>
      </c>
      <c r="O2317" s="21">
        <f>-(K2317*0.025+L2317*0.025)</f>
        <v/>
      </c>
      <c r="P2317" s="21">
        <f>32</f>
        <v/>
      </c>
      <c r="Q2317" s="21">
        <f>J2317+L2317+N2317+O2317-P2317-M2317</f>
        <v/>
      </c>
    </row>
    <row r="2318">
      <c r="A2318" s="20" t="inlineStr">
        <is>
          <t>5.15-5.21</t>
        </is>
      </c>
      <c r="B2318" s="20" t="inlineStr">
        <is>
          <t>PO-128-07327554570871797</t>
        </is>
      </c>
      <c r="C2318" s="20" t="inlineStr">
        <is>
          <t>Delivered</t>
        </is>
      </c>
      <c r="D2318" s="20" t="inlineStr">
        <is>
          <t>128-07327575542391797</t>
        </is>
      </c>
      <c r="E2318" s="20" t="inlineStr">
        <is>
          <t>Delivered</t>
        </is>
      </c>
      <c r="F2318" s="20" t="inlineStr">
        <is>
          <t>B03W10-10PZS</t>
        </is>
      </c>
      <c r="G231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18" s="20" t="inlineStr">
        <is>
          <t>10 piezas</t>
        </is>
      </c>
      <c r="I2318" s="20" t="n">
        <v>2</v>
      </c>
      <c r="J2318" s="21" t="n">
        <v>120</v>
      </c>
      <c r="K2318" s="21" t="n">
        <v>130.34</v>
      </c>
      <c r="L2318" s="21" t="n">
        <v>25.86</v>
      </c>
      <c r="M2318" s="21" t="n">
        <v>0</v>
      </c>
      <c r="N2318" s="21">
        <f>K2318*0.08+L2318*0.08</f>
        <v/>
      </c>
      <c r="O2318" s="21">
        <f>-(K2318*0.025+L2318*0.025)</f>
        <v/>
      </c>
      <c r="P2318" s="21">
        <f>32</f>
        <v/>
      </c>
      <c r="Q2318" s="21">
        <f>J2318+L2318+N2318+O2318-P2318-M2318</f>
        <v/>
      </c>
    </row>
    <row r="2319">
      <c r="A2319" s="20" t="inlineStr">
        <is>
          <t>5.15-5.21</t>
        </is>
      </c>
      <c r="B2319" s="20" t="inlineStr">
        <is>
          <t>PO-128-07323661691511818</t>
        </is>
      </c>
      <c r="C2319" s="20" t="inlineStr">
        <is>
          <t>Delivered</t>
        </is>
      </c>
      <c r="D2319" s="20" t="inlineStr">
        <is>
          <t>128-07323703634551818</t>
        </is>
      </c>
      <c r="E2319" s="20" t="inlineStr">
        <is>
          <t>Delivered</t>
        </is>
      </c>
      <c r="F2319" s="20" t="inlineStr">
        <is>
          <t>EM31W20</t>
        </is>
      </c>
      <c r="G2319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2319" s="20" t="inlineStr">
        <is>
          <t>Blanco</t>
        </is>
      </c>
      <c r="I2319" s="20" t="n">
        <v>2</v>
      </c>
      <c r="J2319" s="21" t="n">
        <v>254</v>
      </c>
      <c r="K2319" s="21" t="n">
        <v>266.15</v>
      </c>
      <c r="L2319" s="21" t="n">
        <v>0</v>
      </c>
      <c r="M2319" s="21" t="n">
        <v>0</v>
      </c>
      <c r="N2319" s="21">
        <f>K2319*0.08+L2319*0.08</f>
        <v/>
      </c>
      <c r="O2319" s="21">
        <f>-(K2319*0.025+L2319*0.025)</f>
        <v/>
      </c>
      <c r="P2319" s="21">
        <f>32</f>
        <v/>
      </c>
      <c r="Q2319" s="21">
        <f>J2319+L2319+N2319+O2319-P2319-M2319</f>
        <v/>
      </c>
    </row>
    <row r="2320">
      <c r="A2320" s="20" t="inlineStr">
        <is>
          <t>5.15-5.21</t>
        </is>
      </c>
      <c r="B2320" s="20" t="inlineStr">
        <is>
          <t>PO-128-06973198008954037</t>
        </is>
      </c>
      <c r="C2320" s="20" t="inlineStr">
        <is>
          <t>Delivered</t>
        </is>
      </c>
      <c r="D2320" s="20" t="inlineStr">
        <is>
          <t>128-06973239951994037</t>
        </is>
      </c>
      <c r="E2320" s="20" t="inlineStr">
        <is>
          <t>Delivered</t>
        </is>
      </c>
      <c r="F2320" s="20" t="inlineStr">
        <is>
          <t>LV22W21</t>
        </is>
      </c>
      <c r="G23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20" s="20" t="inlineStr">
        <is>
          <t>1 pieza</t>
        </is>
      </c>
      <c r="I2320" s="20" t="n">
        <v>2</v>
      </c>
      <c r="J2320" s="21" t="n">
        <v>143.8</v>
      </c>
      <c r="K2320" s="21" t="n">
        <v>148.72</v>
      </c>
      <c r="L2320" s="21" t="n">
        <v>25.86</v>
      </c>
      <c r="M2320" s="21" t="n">
        <v>0</v>
      </c>
      <c r="N2320" s="21">
        <f>K2320*0.08+L2320*0.08</f>
        <v/>
      </c>
      <c r="O2320" s="21">
        <f>-(K2320*0.025+L2320*0.025)</f>
        <v/>
      </c>
      <c r="P2320" s="21">
        <f>32</f>
        <v/>
      </c>
      <c r="Q2320" s="21">
        <f>J2320+L2320+N2320+O2320-P2320-M2320</f>
        <v/>
      </c>
    </row>
    <row r="2321">
      <c r="A2321" s="20" t="inlineStr">
        <is>
          <t>5.15-5.21</t>
        </is>
      </c>
      <c r="B2321" s="20" t="inlineStr">
        <is>
          <t>PO-128-07300833690231122</t>
        </is>
      </c>
      <c r="C2321" s="20" t="inlineStr">
        <is>
          <t>Delivered</t>
        </is>
      </c>
      <c r="D2321" s="20" t="inlineStr">
        <is>
          <t>128-07300844175991122</t>
        </is>
      </c>
      <c r="E2321" s="20" t="inlineStr">
        <is>
          <t>Delivered</t>
        </is>
      </c>
      <c r="F2321" s="20" t="inlineStr">
        <is>
          <t>B03W10-10PZS</t>
        </is>
      </c>
      <c r="G232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21" s="20" t="inlineStr">
        <is>
          <t>10 piezas</t>
        </is>
      </c>
      <c r="I2321" s="20" t="n">
        <v>1</v>
      </c>
      <c r="J2321" s="21" t="n">
        <v>60</v>
      </c>
      <c r="K2321" s="21" t="n">
        <v>60.74</v>
      </c>
      <c r="L2321" s="21" t="n">
        <v>25.86</v>
      </c>
      <c r="M2321" s="21" t="n">
        <v>0</v>
      </c>
      <c r="N2321" s="21">
        <f>K2321*0.08+L2321*0.08</f>
        <v/>
      </c>
      <c r="O2321" s="21">
        <f>-(K2321*0.025+L2321*0.025)</f>
        <v/>
      </c>
      <c r="P2321" s="21">
        <f>32</f>
        <v/>
      </c>
      <c r="Q2321" s="21">
        <f>J2321+L2321+N2321+O2321-P2321-M2321</f>
        <v/>
      </c>
    </row>
    <row r="2322">
      <c r="A2322" s="20" t="inlineStr">
        <is>
          <t>5.15-5.21</t>
        </is>
      </c>
      <c r="B2322" s="20" t="inlineStr">
        <is>
          <t>PO-128-06998599823993948</t>
        </is>
      </c>
      <c r="C2322" s="20" t="inlineStr">
        <is>
          <t>Delivered</t>
        </is>
      </c>
      <c r="D2322" s="20" t="inlineStr">
        <is>
          <t>128-06998557880953948</t>
        </is>
      </c>
      <c r="E2322" s="20" t="inlineStr">
        <is>
          <t>Delivered</t>
        </is>
      </c>
      <c r="F2322" s="20" t="inlineStr">
        <is>
          <t>LV22W21</t>
        </is>
      </c>
      <c r="G23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22" s="20" t="inlineStr">
        <is>
          <t>1 pieza</t>
        </is>
      </c>
      <c r="I2322" s="20" t="n">
        <v>1</v>
      </c>
      <c r="J2322" s="21" t="n">
        <v>71.90000000000001</v>
      </c>
      <c r="K2322" s="21" t="n">
        <v>76.48999999999999</v>
      </c>
      <c r="L2322" s="21" t="n">
        <v>25.86</v>
      </c>
      <c r="M2322" s="21" t="n">
        <v>0</v>
      </c>
      <c r="N2322" s="21">
        <f>K2322*0.08+L2322*0.08</f>
        <v/>
      </c>
      <c r="O2322" s="21">
        <f>-(K2322*0.025+L2322*0.025)</f>
        <v/>
      </c>
      <c r="P2322" s="21">
        <f>32</f>
        <v/>
      </c>
      <c r="Q2322" s="21">
        <f>J2322+L2322+N2322+O2322-P2322-M2322</f>
        <v/>
      </c>
    </row>
    <row r="2323">
      <c r="A2323" s="20" t="inlineStr">
        <is>
          <t>5.15-5.21</t>
        </is>
      </c>
      <c r="B2323" s="20" t="inlineStr">
        <is>
          <t>PO-128-07463725814390089</t>
        </is>
      </c>
      <c r="C2323" s="20" t="inlineStr">
        <is>
          <t>Delivered</t>
        </is>
      </c>
      <c r="D2323" s="20" t="inlineStr">
        <is>
          <t>128-07463696978550089</t>
        </is>
      </c>
      <c r="E2323" s="20" t="inlineStr">
        <is>
          <t>Delivered</t>
        </is>
      </c>
      <c r="F2323" s="20" t="inlineStr">
        <is>
          <t>LV54W25</t>
        </is>
      </c>
      <c r="G232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323" s="20" t="inlineStr">
        <is>
          <t>Blanco</t>
        </is>
      </c>
      <c r="I2323" s="20" t="n">
        <v>2</v>
      </c>
      <c r="J2323" s="21" t="n">
        <v>155.8</v>
      </c>
      <c r="K2323" s="21" t="n">
        <v>161.26</v>
      </c>
      <c r="L2323" s="21" t="n">
        <v>25.86</v>
      </c>
      <c r="M2323" s="21" t="n">
        <v>0</v>
      </c>
      <c r="N2323" s="21">
        <f>K2323*0.08+L2323*0.08</f>
        <v/>
      </c>
      <c r="O2323" s="21">
        <f>-(K2323*0.025+L2323*0.025)</f>
        <v/>
      </c>
      <c r="P2323" s="21">
        <f>32</f>
        <v/>
      </c>
      <c r="Q2323" s="21">
        <f>J2323+L2323+N2323+O2323-P2323-M2323</f>
        <v/>
      </c>
    </row>
    <row r="2324">
      <c r="A2324" s="20" t="inlineStr">
        <is>
          <t>5.15-5.21</t>
        </is>
      </c>
      <c r="B2324" s="20" t="inlineStr">
        <is>
          <t>PO-128-06919811820153203</t>
        </is>
      </c>
      <c r="C2324" s="20" t="inlineStr">
        <is>
          <t>Delivered</t>
        </is>
      </c>
      <c r="D2324" s="20" t="inlineStr">
        <is>
          <t>128-06919853763193203</t>
        </is>
      </c>
      <c r="E2324" s="20" t="inlineStr">
        <is>
          <t>Delivered</t>
        </is>
      </c>
      <c r="F2324" s="20" t="inlineStr">
        <is>
          <t>LV22W21</t>
        </is>
      </c>
      <c r="G23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24" s="20" t="inlineStr">
        <is>
          <t>1 pieza</t>
        </is>
      </c>
      <c r="I2324" s="20" t="n">
        <v>1</v>
      </c>
      <c r="J2324" s="21" t="n">
        <v>71.90000000000001</v>
      </c>
      <c r="K2324" s="21" t="n">
        <v>76.48999999999999</v>
      </c>
      <c r="L2324" s="21" t="n">
        <v>25.86</v>
      </c>
      <c r="M2324" s="21" t="n">
        <v>0</v>
      </c>
      <c r="N2324" s="21">
        <f>K2324*0.08+L2324*0.08</f>
        <v/>
      </c>
      <c r="O2324" s="21">
        <f>-(K2324*0.025+L2324*0.025)</f>
        <v/>
      </c>
      <c r="P2324" s="21">
        <f>32</f>
        <v/>
      </c>
      <c r="Q2324" s="21">
        <f>J2324+L2324+N2324+O2324-P2324-M2324</f>
        <v/>
      </c>
    </row>
    <row r="2325">
      <c r="A2325" s="20" t="inlineStr">
        <is>
          <t>5.15-5.21</t>
        </is>
      </c>
      <c r="B2325" s="20" t="inlineStr">
        <is>
          <t>PO-128-07555930865270626</t>
        </is>
      </c>
      <c r="C2325" s="20" t="inlineStr">
        <is>
          <t>Delivered</t>
        </is>
      </c>
      <c r="D2325" s="20" t="inlineStr">
        <is>
          <t>128-07555888922230626</t>
        </is>
      </c>
      <c r="E2325" s="20" t="inlineStr">
        <is>
          <t>Delivered</t>
        </is>
      </c>
      <c r="F2325" s="20" t="inlineStr">
        <is>
          <t>LV34W13</t>
        </is>
      </c>
      <c r="G232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2325" s="20" t="inlineStr">
        <is>
          <t>1 pieza</t>
        </is>
      </c>
      <c r="I2325" s="20" t="n">
        <v>1</v>
      </c>
      <c r="J2325" s="21" t="n">
        <v>240.5</v>
      </c>
      <c r="K2325" s="21" t="n">
        <v>299.17</v>
      </c>
      <c r="L2325" s="21" t="n">
        <v>0</v>
      </c>
      <c r="M2325" s="21" t="n">
        <v>0</v>
      </c>
      <c r="N2325" s="21">
        <f>K2325*0.08+L2325*0.08</f>
        <v/>
      </c>
      <c r="O2325" s="21">
        <f>-(K2325*0.025+L2325*0.025)</f>
        <v/>
      </c>
      <c r="P2325" s="21">
        <f>32</f>
        <v/>
      </c>
      <c r="Q2325" s="21">
        <f>J2325+L2325+N2325+O2325-P2325-M2325</f>
        <v/>
      </c>
    </row>
    <row r="2326">
      <c r="A2326" s="20" t="inlineStr">
        <is>
          <t>5.15-5.21</t>
        </is>
      </c>
      <c r="B2326" s="20" t="inlineStr">
        <is>
          <t>PO-128-07190014853752809</t>
        </is>
      </c>
      <c r="C2326" s="20" t="inlineStr">
        <is>
          <t>Delivered</t>
        </is>
      </c>
      <c r="D2326" s="20" t="inlineStr">
        <is>
          <t>128-07190038446712809</t>
        </is>
      </c>
      <c r="E2326" s="20" t="inlineStr">
        <is>
          <t>Delivered</t>
        </is>
      </c>
      <c r="F2326" s="20" t="inlineStr">
        <is>
          <t>B03W10-10PZS</t>
        </is>
      </c>
      <c r="G23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26" s="20" t="inlineStr">
        <is>
          <t>10 piezas</t>
        </is>
      </c>
      <c r="I2326" s="20" t="n">
        <v>2</v>
      </c>
      <c r="J2326" s="21" t="n">
        <v>120</v>
      </c>
      <c r="K2326" s="21" t="n">
        <v>130.34</v>
      </c>
      <c r="L2326" s="21" t="n">
        <v>0</v>
      </c>
      <c r="M2326" s="21" t="n">
        <v>0</v>
      </c>
      <c r="N2326" s="21">
        <f>K2326*0.08+L2326*0.08</f>
        <v/>
      </c>
      <c r="O2326" s="21">
        <f>-(K2326*0.025+L2326*0.025)</f>
        <v/>
      </c>
      <c r="P2326" s="21">
        <f>32</f>
        <v/>
      </c>
      <c r="Q2326" s="21">
        <f>J2326+L2326+N2326+O2326-P2326-M2326</f>
        <v/>
      </c>
    </row>
    <row r="2327">
      <c r="A2327" s="20" t="inlineStr">
        <is>
          <t>5.15-5.21</t>
        </is>
      </c>
      <c r="B2327" s="20" t="inlineStr">
        <is>
          <t>PO-128-07190014853752809</t>
        </is>
      </c>
      <c r="C2327" s="20" t="inlineStr">
        <is>
          <t>Delivered</t>
        </is>
      </c>
      <c r="D2327" s="20" t="inlineStr">
        <is>
          <t>128-07190025339512809</t>
        </is>
      </c>
      <c r="E2327" s="20" t="inlineStr">
        <is>
          <t>Delivered</t>
        </is>
      </c>
      <c r="F2327" s="20" t="inlineStr">
        <is>
          <t>LV22W21</t>
        </is>
      </c>
      <c r="G23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27" s="20" t="inlineStr">
        <is>
          <t>1 pieza</t>
        </is>
      </c>
      <c r="I2327" s="20" t="n">
        <v>2</v>
      </c>
      <c r="J2327" s="21" t="n">
        <v>143.8</v>
      </c>
      <c r="K2327" s="21" t="n">
        <v>152.98</v>
      </c>
      <c r="L2327" s="21" t="n">
        <v>0</v>
      </c>
      <c r="M2327" s="21" t="n">
        <v>0</v>
      </c>
      <c r="N2327" s="21">
        <f>K2327*0.08+L2327*0.08</f>
        <v/>
      </c>
      <c r="O2327" s="21">
        <f>-(K2327*0.025+L2327*0.025)</f>
        <v/>
      </c>
      <c r="P2327" s="21">
        <f>32</f>
        <v/>
      </c>
      <c r="Q2327" s="21">
        <f>J2327+L2327+N2327+O2327-P2327-M2327</f>
        <v/>
      </c>
    </row>
    <row r="2328">
      <c r="A2328" s="20" t="inlineStr">
        <is>
          <t>5.15-5.21</t>
        </is>
      </c>
      <c r="B2328" s="20" t="inlineStr">
        <is>
          <t>PO-128-07527128658550735</t>
        </is>
      </c>
      <c r="C2328" s="20" t="inlineStr">
        <is>
          <t>Delivered</t>
        </is>
      </c>
      <c r="D2328" s="20" t="inlineStr">
        <is>
          <t>128-07527149630070735</t>
        </is>
      </c>
      <c r="E2328" s="20" t="inlineStr">
        <is>
          <t>Delivered</t>
        </is>
      </c>
      <c r="F2328" s="20" t="inlineStr">
        <is>
          <t>LV22W21</t>
        </is>
      </c>
      <c r="G23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28" s="20" t="inlineStr">
        <is>
          <t>1 pieza</t>
        </is>
      </c>
      <c r="I2328" s="20" t="n">
        <v>1</v>
      </c>
      <c r="J2328" s="21" t="n">
        <v>71.90000000000001</v>
      </c>
      <c r="K2328" s="21" t="n">
        <v>84.98</v>
      </c>
      <c r="L2328" s="21" t="n">
        <v>25.86</v>
      </c>
      <c r="M2328" s="21" t="n">
        <v>0</v>
      </c>
      <c r="N2328" s="21">
        <f>K2328*0.08+L2328*0.08</f>
        <v/>
      </c>
      <c r="O2328" s="21">
        <f>-(K2328*0.025+L2328*0.025)</f>
        <v/>
      </c>
      <c r="P2328" s="21">
        <f>32</f>
        <v/>
      </c>
      <c r="Q2328" s="21">
        <f>J2328+L2328+N2328+O2328-P2328-M2328</f>
        <v/>
      </c>
    </row>
    <row r="2329">
      <c r="A2329" s="20" t="inlineStr">
        <is>
          <t>5.15-5.21</t>
        </is>
      </c>
      <c r="B2329" s="20" t="inlineStr">
        <is>
          <t>PO-128-07433915991670139</t>
        </is>
      </c>
      <c r="C2329" s="20" t="inlineStr">
        <is>
          <t>Delivered</t>
        </is>
      </c>
      <c r="D2329" s="20" t="inlineStr">
        <is>
          <t>128-07433968420470139</t>
        </is>
      </c>
      <c r="E2329" s="20" t="inlineStr">
        <is>
          <t>Delivered</t>
        </is>
      </c>
      <c r="F2329" s="20" t="inlineStr">
        <is>
          <t>B03W10-10PZS</t>
        </is>
      </c>
      <c r="G23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29" s="20" t="inlineStr">
        <is>
          <t>10 piezas</t>
        </is>
      </c>
      <c r="I2329" s="20" t="n">
        <v>1</v>
      </c>
      <c r="J2329" s="21" t="n">
        <v>60</v>
      </c>
      <c r="K2329" s="21" t="n">
        <v>71.61</v>
      </c>
      <c r="L2329" s="21" t="n">
        <v>25.86</v>
      </c>
      <c r="M2329" s="21" t="n">
        <v>0</v>
      </c>
      <c r="N2329" s="21">
        <f>K2329*0.08+L2329*0.08</f>
        <v/>
      </c>
      <c r="O2329" s="21">
        <f>-(K2329*0.025+L2329*0.025)</f>
        <v/>
      </c>
      <c r="P2329" s="21">
        <f>32</f>
        <v/>
      </c>
      <c r="Q2329" s="21">
        <f>J2329+L2329+N2329+O2329-P2329-M2329</f>
        <v/>
      </c>
    </row>
    <row r="2330">
      <c r="A2330" s="20" t="inlineStr">
        <is>
          <t>5.15-5.21</t>
        </is>
      </c>
      <c r="B2330" s="20" t="inlineStr">
        <is>
          <t>PO-128-06997912847993952</t>
        </is>
      </c>
      <c r="C2330" s="20" t="inlineStr">
        <is>
          <t>Delivered</t>
        </is>
      </c>
      <c r="D2330" s="20" t="inlineStr">
        <is>
          <t>128-06997939062393952</t>
        </is>
      </c>
      <c r="E2330" s="20" t="inlineStr">
        <is>
          <t>Delivered</t>
        </is>
      </c>
      <c r="F2330" s="20" t="inlineStr">
        <is>
          <t>LV54W25</t>
        </is>
      </c>
      <c r="G233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330" s="20" t="inlineStr">
        <is>
          <t>Blanco</t>
        </is>
      </c>
      <c r="I2330" s="20" t="n">
        <v>1</v>
      </c>
      <c r="J2330" s="21" t="n">
        <v>77.90000000000001</v>
      </c>
      <c r="K2330" s="21" t="n">
        <v>80.63</v>
      </c>
      <c r="L2330" s="21" t="n">
        <v>25.86</v>
      </c>
      <c r="M2330" s="21" t="n">
        <v>0</v>
      </c>
      <c r="N2330" s="21">
        <f>K2330*0.08+L2330*0.08</f>
        <v/>
      </c>
      <c r="O2330" s="21">
        <f>-(K2330*0.025+L2330*0.025)</f>
        <v/>
      </c>
      <c r="P2330" s="21">
        <f>32</f>
        <v/>
      </c>
      <c r="Q2330" s="21">
        <f>J2330+L2330+N2330+O2330-P2330-M2330</f>
        <v/>
      </c>
    </row>
    <row r="2331">
      <c r="A2331" s="20" t="inlineStr">
        <is>
          <t>5.15-5.21</t>
        </is>
      </c>
      <c r="B2331" s="20" t="inlineStr">
        <is>
          <t>PO-128-07367484693111559</t>
        </is>
      </c>
      <c r="C2331" s="20" t="inlineStr">
        <is>
          <t>Delivered</t>
        </is>
      </c>
      <c r="D2331" s="20" t="inlineStr">
        <is>
          <t>128-07367505664631559</t>
        </is>
      </c>
      <c r="E2331" s="20" t="inlineStr">
        <is>
          <t>Delivered</t>
        </is>
      </c>
      <c r="F2331" s="20" t="inlineStr">
        <is>
          <t>LV54W25</t>
        </is>
      </c>
      <c r="G233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331" s="20" t="inlineStr">
        <is>
          <t>Blanco</t>
        </is>
      </c>
      <c r="I2331" s="20" t="n">
        <v>2</v>
      </c>
      <c r="J2331" s="21" t="n">
        <v>155.8</v>
      </c>
      <c r="K2331" s="21" t="n">
        <v>159.48</v>
      </c>
      <c r="L2331" s="21" t="n">
        <v>25.86</v>
      </c>
      <c r="M2331" s="21" t="n">
        <v>0</v>
      </c>
      <c r="N2331" s="21">
        <f>K2331*0.08+L2331*0.08</f>
        <v/>
      </c>
      <c r="O2331" s="21">
        <f>-(K2331*0.025+L2331*0.025)</f>
        <v/>
      </c>
      <c r="P2331" s="21">
        <f>32</f>
        <v/>
      </c>
      <c r="Q2331" s="21">
        <f>J2331+L2331+N2331+O2331-P2331-M2331</f>
        <v/>
      </c>
    </row>
    <row r="2332">
      <c r="A2332" s="20" t="inlineStr">
        <is>
          <t>5.15-5.21</t>
        </is>
      </c>
      <c r="B2332" s="20" t="inlineStr">
        <is>
          <t>PO-128-07118373601912082</t>
        </is>
      </c>
      <c r="C2332" s="20" t="inlineStr">
        <is>
          <t>Delivered</t>
        </is>
      </c>
      <c r="D2332" s="20" t="inlineStr">
        <is>
          <t>128-07118331658872082</t>
        </is>
      </c>
      <c r="E2332" s="20" t="inlineStr">
        <is>
          <t>Delivered</t>
        </is>
      </c>
      <c r="F2332" s="20" t="inlineStr">
        <is>
          <t>M10</t>
        </is>
      </c>
      <c r="G2332" s="20" t="inlineStr">
        <is>
          <t>Pantalla de Batería Clara HD LED - Auriculares Inalámbricos TWS, Estuche con 6 Recargas, 5h de Uso, 4 Micrófonos CVC8.0 con Reducción de Ruido y Sonido HiFi</t>
        </is>
      </c>
      <c r="H2332" s="20" t="inlineStr">
        <is>
          <t>1 pieza</t>
        </is>
      </c>
      <c r="I2332" s="20" t="n">
        <v>1</v>
      </c>
      <c r="J2332" s="21" t="n">
        <v>42.8</v>
      </c>
      <c r="K2332" s="21" t="n">
        <v>48</v>
      </c>
      <c r="L2332" s="21" t="n">
        <v>25.86</v>
      </c>
      <c r="M2332" s="21" t="n">
        <v>0</v>
      </c>
      <c r="N2332" s="21">
        <f>K2332*0.08+L2332*0.08</f>
        <v/>
      </c>
      <c r="O2332" s="21">
        <f>-(K2332*0.025+L2332*0.025)</f>
        <v/>
      </c>
      <c r="P2332" s="21">
        <f>32</f>
        <v/>
      </c>
      <c r="Q2332" s="21">
        <f>J2332+L2332+N2332+O2332-P2332-M2332</f>
        <v/>
      </c>
    </row>
    <row r="2333">
      <c r="A2333" s="20" t="inlineStr">
        <is>
          <t>5.15-5.21</t>
        </is>
      </c>
      <c r="B2333" s="20" t="inlineStr">
        <is>
          <t>PO-128-07218505831031423</t>
        </is>
      </c>
      <c r="C2333" s="20" t="inlineStr">
        <is>
          <t>Delivered</t>
        </is>
      </c>
      <c r="D2333" s="20" t="inlineStr">
        <is>
          <t>128-07218526802551423</t>
        </is>
      </c>
      <c r="E2333" s="20" t="inlineStr">
        <is>
          <t>Delivered</t>
        </is>
      </c>
      <c r="F2333" s="20" t="inlineStr">
        <is>
          <t>R18W30MM20</t>
        </is>
      </c>
      <c r="G2333" s="20" t="inlineStr">
        <is>
          <t>TIANLAI Reflector LED 20W (1800LM) y 30W (2700LM) Vida Útil 50,000 Horas Ángulo 220° Eficiente Energía Instalación Fácil para Interior y Exterior</t>
        </is>
      </c>
      <c r="H2333" s="20" t="inlineStr">
        <is>
          <t>1 pieza</t>
        </is>
      </c>
      <c r="I2333" s="20" t="n">
        <v>1</v>
      </c>
      <c r="J2333" s="21" t="n">
        <v>30</v>
      </c>
      <c r="K2333" s="21" t="n">
        <v>36.27</v>
      </c>
      <c r="L2333" s="21" t="n">
        <v>25.86</v>
      </c>
      <c r="M2333" s="21" t="n">
        <v>0</v>
      </c>
      <c r="N2333" s="21">
        <f>K2333*0.08+L2333*0.08</f>
        <v/>
      </c>
      <c r="O2333" s="21">
        <f>-(K2333*0.025+L2333*0.025)</f>
        <v/>
      </c>
      <c r="P2333" s="21">
        <f>32</f>
        <v/>
      </c>
      <c r="Q2333" s="21">
        <f>J2333+L2333+N2333+O2333-P2333-M2333</f>
        <v/>
      </c>
    </row>
    <row r="2334">
      <c r="A2334" s="20" t="inlineStr">
        <is>
          <t>5.15-5.21</t>
        </is>
      </c>
      <c r="B2334" s="20" t="inlineStr">
        <is>
          <t>PO-128-07497145656950784</t>
        </is>
      </c>
      <c r="C2334" s="20" t="inlineStr">
        <is>
          <t>Delivered</t>
        </is>
      </c>
      <c r="D2334" s="20" t="inlineStr">
        <is>
          <t>128-07497135171190784</t>
        </is>
      </c>
      <c r="E2334" s="20" t="inlineStr">
        <is>
          <t>Delivered</t>
        </is>
      </c>
      <c r="F2334" s="20" t="inlineStr">
        <is>
          <t>LV22W21</t>
        </is>
      </c>
      <c r="G23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34" s="20" t="inlineStr">
        <is>
          <t>1 pieza</t>
        </is>
      </c>
      <c r="I2334" s="20" t="n">
        <v>1</v>
      </c>
      <c r="J2334" s="21" t="n">
        <v>71.90000000000001</v>
      </c>
      <c r="K2334" s="21" t="n">
        <v>75.64</v>
      </c>
      <c r="L2334" s="21" t="n">
        <v>25.86</v>
      </c>
      <c r="M2334" s="21" t="n">
        <v>0</v>
      </c>
      <c r="N2334" s="21">
        <f>K2334*0.08+L2334*0.08</f>
        <v/>
      </c>
      <c r="O2334" s="21">
        <f>-(K2334*0.025+L2334*0.025)</f>
        <v/>
      </c>
      <c r="P2334" s="21">
        <f>32</f>
        <v/>
      </c>
      <c r="Q2334" s="21">
        <f>J2334+L2334+N2334+O2334-P2334-M2334</f>
        <v/>
      </c>
    </row>
    <row r="2335">
      <c r="A2335" s="20" t="inlineStr">
        <is>
          <t>5.15-5.21</t>
        </is>
      </c>
      <c r="B2335" s="20" t="inlineStr">
        <is>
          <t>PO-128-07558502001270610</t>
        </is>
      </c>
      <c r="C2335" s="20" t="inlineStr">
        <is>
          <t>Delivered</t>
        </is>
      </c>
      <c r="D2335" s="20" t="inlineStr">
        <is>
          <t>128-07558522972790610</t>
        </is>
      </c>
      <c r="E2335" s="20" t="inlineStr">
        <is>
          <t>Delivered</t>
        </is>
      </c>
      <c r="F2335" s="20" t="inlineStr">
        <is>
          <t>LV54W25</t>
        </is>
      </c>
      <c r="G233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335" s="20" t="inlineStr">
        <is>
          <t>Blanco</t>
        </is>
      </c>
      <c r="I2335" s="20" t="n">
        <v>3</v>
      </c>
      <c r="J2335" s="21" t="n">
        <v>233.7</v>
      </c>
      <c r="K2335" s="21" t="n">
        <v>239.22</v>
      </c>
      <c r="L2335" s="21" t="n">
        <v>0</v>
      </c>
      <c r="M2335" s="21" t="n">
        <v>0</v>
      </c>
      <c r="N2335" s="21">
        <f>K2335*0.08+L2335*0.08</f>
        <v/>
      </c>
      <c r="O2335" s="21">
        <f>-(K2335*0.025+L2335*0.025)</f>
        <v/>
      </c>
      <c r="P2335" s="21">
        <f>32</f>
        <v/>
      </c>
      <c r="Q2335" s="21">
        <f>J2335+L2335+N2335+O2335-P2335-M2335</f>
        <v/>
      </c>
    </row>
    <row r="2336">
      <c r="A2336" s="20" t="inlineStr">
        <is>
          <t>5.15-5.21</t>
        </is>
      </c>
      <c r="B2336" s="20" t="inlineStr">
        <is>
          <t>PO-128-07294071460471098</t>
        </is>
      </c>
      <c r="C2336" s="20" t="inlineStr">
        <is>
          <t>Delivered</t>
        </is>
      </c>
      <c r="D2336" s="20" t="inlineStr">
        <is>
          <t>128-07294076703351098</t>
        </is>
      </c>
      <c r="E2336" s="20" t="inlineStr">
        <is>
          <t>Delivered</t>
        </is>
      </c>
      <c r="F2336" s="20" t="inlineStr">
        <is>
          <t>LV22W21</t>
        </is>
      </c>
      <c r="G23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36" s="20" t="inlineStr">
        <is>
          <t>1 pieza</t>
        </is>
      </c>
      <c r="I2336" s="20" t="n">
        <v>2</v>
      </c>
      <c r="J2336" s="21" t="n">
        <v>143.8</v>
      </c>
      <c r="K2336" s="21" t="n">
        <v>148.72</v>
      </c>
      <c r="L2336" s="21" t="n">
        <v>25.86</v>
      </c>
      <c r="M2336" s="21" t="n">
        <v>0</v>
      </c>
      <c r="N2336" s="21">
        <f>K2336*0.08+L2336*0.08</f>
        <v/>
      </c>
      <c r="O2336" s="21">
        <f>-(K2336*0.025+L2336*0.025)</f>
        <v/>
      </c>
      <c r="P2336" s="21">
        <f>32</f>
        <v/>
      </c>
      <c r="Q2336" s="21">
        <f>J2336+L2336+N2336+O2336-P2336-M2336</f>
        <v/>
      </c>
    </row>
    <row r="2337">
      <c r="A2337" s="20" t="inlineStr">
        <is>
          <t>5.15-5.21</t>
        </is>
      </c>
      <c r="B2337" s="20" t="inlineStr">
        <is>
          <t>PO-128-07396367719030427</t>
        </is>
      </c>
      <c r="C2337" s="20" t="inlineStr">
        <is>
          <t>Delivered</t>
        </is>
      </c>
      <c r="D2337" s="20" t="inlineStr">
        <is>
          <t>128-07396325775990427</t>
        </is>
      </c>
      <c r="E2337" s="20" t="inlineStr">
        <is>
          <t>Delivered</t>
        </is>
      </c>
      <c r="F2337" s="20" t="inlineStr">
        <is>
          <t>B03W10-10PZS</t>
        </is>
      </c>
      <c r="G233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37" s="20" t="inlineStr">
        <is>
          <t>10 piezas</t>
        </is>
      </c>
      <c r="I2337" s="20" t="n">
        <v>2</v>
      </c>
      <c r="J2337" s="21" t="n">
        <v>120</v>
      </c>
      <c r="K2337" s="21" t="n">
        <v>46.14</v>
      </c>
      <c r="L2337" s="21" t="n">
        <v>25.86</v>
      </c>
      <c r="M2337" s="21" t="n">
        <v>0</v>
      </c>
      <c r="N2337" s="21">
        <f>K2337*0.08+L2337*0.08</f>
        <v/>
      </c>
      <c r="O2337" s="21">
        <f>-(K2337*0.025+L2337*0.025)</f>
        <v/>
      </c>
      <c r="P2337" s="21">
        <f>32</f>
        <v/>
      </c>
      <c r="Q2337" s="21">
        <f>J2337+L2337+N2337+O2337-P2337-M2337</f>
        <v/>
      </c>
    </row>
    <row r="2338">
      <c r="A2338" s="20" t="inlineStr">
        <is>
          <t>5.15-5.21</t>
        </is>
      </c>
      <c r="B2338" s="20" t="inlineStr">
        <is>
          <t>PO-128-07409940383350280</t>
        </is>
      </c>
      <c r="C2338" s="20" t="inlineStr">
        <is>
          <t>Delivered</t>
        </is>
      </c>
      <c r="D2338" s="20" t="inlineStr">
        <is>
          <t>128-07409893197430280</t>
        </is>
      </c>
      <c r="E2338" s="20" t="inlineStr">
        <is>
          <t>Delivered</t>
        </is>
      </c>
      <c r="F2338" s="20" t="inlineStr">
        <is>
          <t>B03W10-10PZS</t>
        </is>
      </c>
      <c r="G23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38" s="20" t="inlineStr">
        <is>
          <t>10 piezas</t>
        </is>
      </c>
      <c r="I2338" s="20" t="n">
        <v>1</v>
      </c>
      <c r="J2338" s="21" t="n">
        <v>60</v>
      </c>
      <c r="K2338" s="21" t="n">
        <v>54.93</v>
      </c>
      <c r="L2338" s="21" t="n">
        <v>25.86</v>
      </c>
      <c r="M2338" s="21" t="n">
        <v>0</v>
      </c>
      <c r="N2338" s="21">
        <f>K2338*0.08+L2338*0.08</f>
        <v/>
      </c>
      <c r="O2338" s="21">
        <f>-(K2338*0.025+L2338*0.025)</f>
        <v/>
      </c>
      <c r="P2338" s="21">
        <f>32</f>
        <v/>
      </c>
      <c r="Q2338" s="21">
        <f>J2338+L2338+N2338+O2338-P2338-M2338</f>
        <v/>
      </c>
    </row>
    <row r="2339">
      <c r="A2339" s="20" t="inlineStr">
        <is>
          <t>5.15-5.21</t>
        </is>
      </c>
      <c r="B2339" s="20" t="inlineStr">
        <is>
          <t>PO-128-07028983040633638</t>
        </is>
      </c>
      <c r="C2339" s="20" t="inlineStr">
        <is>
          <t>Delivered</t>
        </is>
      </c>
      <c r="D2339" s="20" t="inlineStr">
        <is>
          <t>128-07029044972153638</t>
        </is>
      </c>
      <c r="E2339" s="20" t="inlineStr">
        <is>
          <t>Delivered</t>
        </is>
      </c>
      <c r="F2339" s="20" t="inlineStr">
        <is>
          <t>LV22W21</t>
        </is>
      </c>
      <c r="G23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39" s="20" t="inlineStr">
        <is>
          <t>1 pieza</t>
        </is>
      </c>
      <c r="I2339" s="20" t="n">
        <v>1</v>
      </c>
      <c r="J2339" s="21" t="n">
        <v>71.90000000000001</v>
      </c>
      <c r="K2339" s="21" t="n">
        <v>76.48999999999999</v>
      </c>
      <c r="L2339" s="21" t="n">
        <v>25.86</v>
      </c>
      <c r="M2339" s="21" t="n">
        <v>0</v>
      </c>
      <c r="N2339" s="21">
        <f>K2339*0.08+L2339*0.08</f>
        <v/>
      </c>
      <c r="O2339" s="21">
        <f>-(K2339*0.025+L2339*0.025)</f>
        <v/>
      </c>
      <c r="P2339" s="21">
        <f>32</f>
        <v/>
      </c>
      <c r="Q2339" s="21">
        <f>J2339+L2339+N2339+O2339-P2339-M2339</f>
        <v/>
      </c>
    </row>
    <row r="2340">
      <c r="A2340" s="20" t="inlineStr">
        <is>
          <t>5.15-5.21</t>
        </is>
      </c>
      <c r="B2340" s="20" t="inlineStr">
        <is>
          <t>PO-128-06990027459193873</t>
        </is>
      </c>
      <c r="C2340" s="20" t="inlineStr">
        <is>
          <t>Delivered</t>
        </is>
      </c>
      <c r="D2340" s="20" t="inlineStr">
        <is>
          <t>128-06989985516153873</t>
        </is>
      </c>
      <c r="E2340" s="20" t="inlineStr">
        <is>
          <t>Delivered</t>
        </is>
      </c>
      <c r="F2340" s="20" t="inlineStr">
        <is>
          <t>LV22W21</t>
        </is>
      </c>
      <c r="G23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40" s="20" t="inlineStr">
        <is>
          <t>1 pieza</t>
        </is>
      </c>
      <c r="I2340" s="20" t="n">
        <v>1</v>
      </c>
      <c r="J2340" s="21" t="n">
        <v>71.90000000000001</v>
      </c>
      <c r="K2340" s="21" t="n">
        <v>75.64</v>
      </c>
      <c r="L2340" s="21" t="n">
        <v>25.86</v>
      </c>
      <c r="M2340" s="21" t="n">
        <v>0</v>
      </c>
      <c r="N2340" s="21">
        <f>K2340*0.08+L2340*0.08</f>
        <v/>
      </c>
      <c r="O2340" s="21">
        <f>-(K2340*0.025+L2340*0.025)</f>
        <v/>
      </c>
      <c r="P2340" s="21">
        <f>32</f>
        <v/>
      </c>
      <c r="Q2340" s="21">
        <f>J2340+L2340+N2340+O2340-P2340-M2340</f>
        <v/>
      </c>
    </row>
    <row r="2341">
      <c r="A2341" s="20" t="inlineStr">
        <is>
          <t>5.15-5.21</t>
        </is>
      </c>
      <c r="B2341" s="20" t="inlineStr">
        <is>
          <t>PO-128-07148968033913053</t>
        </is>
      </c>
      <c r="C2341" s="20" t="inlineStr">
        <is>
          <t>Delivered</t>
        </is>
      </c>
      <c r="D2341" s="20" t="inlineStr">
        <is>
          <t>128-07148962791033053</t>
        </is>
      </c>
      <c r="E2341" s="20" t="inlineStr">
        <is>
          <t>Delivered</t>
        </is>
      </c>
      <c r="F2341" s="20" t="inlineStr">
        <is>
          <t>LV22W21</t>
        </is>
      </c>
      <c r="G23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41" s="20" t="inlineStr">
        <is>
          <t>1 pieza</t>
        </is>
      </c>
      <c r="I2341" s="20" t="n">
        <v>1</v>
      </c>
      <c r="J2341" s="21" t="n">
        <v>71.90000000000001</v>
      </c>
      <c r="K2341" s="21" t="n">
        <v>84.98</v>
      </c>
      <c r="L2341" s="21" t="n">
        <v>25.86</v>
      </c>
      <c r="M2341" s="21" t="n">
        <v>0</v>
      </c>
      <c r="N2341" s="21">
        <f>K2341*0.08+L2341*0.08</f>
        <v/>
      </c>
      <c r="O2341" s="21">
        <f>-(K2341*0.025+L2341*0.025)</f>
        <v/>
      </c>
      <c r="P2341" s="21">
        <f>32</f>
        <v/>
      </c>
      <c r="Q2341" s="21">
        <f>J2341+L2341+N2341+O2341-P2341-M2341</f>
        <v/>
      </c>
    </row>
    <row r="2342">
      <c r="A2342" s="20" t="inlineStr">
        <is>
          <t>5.15-5.21</t>
        </is>
      </c>
      <c r="B2342" s="20" t="inlineStr">
        <is>
          <t>PO-128-07109584333432070</t>
        </is>
      </c>
      <c r="C2342" s="20" t="inlineStr">
        <is>
          <t>Delivered</t>
        </is>
      </c>
      <c r="D2342" s="20" t="inlineStr">
        <is>
          <t>128-07109626276472070</t>
        </is>
      </c>
      <c r="E2342" s="20" t="inlineStr">
        <is>
          <t>Delivered</t>
        </is>
      </c>
      <c r="F2342" s="20" t="inlineStr">
        <is>
          <t>LV22W21</t>
        </is>
      </c>
      <c r="G23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42" s="20" t="inlineStr">
        <is>
          <t>1 pieza</t>
        </is>
      </c>
      <c r="I2342" s="20" t="n">
        <v>2</v>
      </c>
      <c r="J2342" s="21" t="n">
        <v>143.8</v>
      </c>
      <c r="K2342" s="21" t="n">
        <v>151.28</v>
      </c>
      <c r="L2342" s="21" t="n">
        <v>25.86</v>
      </c>
      <c r="M2342" s="21" t="n">
        <v>0</v>
      </c>
      <c r="N2342" s="21">
        <f>K2342*0.08+L2342*0.08</f>
        <v/>
      </c>
      <c r="O2342" s="21">
        <f>-(K2342*0.025+L2342*0.025)</f>
        <v/>
      </c>
      <c r="P2342" s="21">
        <f>32</f>
        <v/>
      </c>
      <c r="Q2342" s="21">
        <f>J2342+L2342+N2342+O2342-P2342-M2342</f>
        <v/>
      </c>
    </row>
    <row r="2343">
      <c r="A2343" s="20" t="inlineStr">
        <is>
          <t>5.15-5.21</t>
        </is>
      </c>
      <c r="B2343" s="20" t="inlineStr">
        <is>
          <t>PO-128-07157033063032877</t>
        </is>
      </c>
      <c r="C2343" s="20" t="inlineStr">
        <is>
          <t>Delivered</t>
        </is>
      </c>
      <c r="D2343" s="20" t="inlineStr">
        <is>
          <t>128-07157137920632877</t>
        </is>
      </c>
      <c r="E2343" s="20" t="inlineStr">
        <is>
          <t>Delivered</t>
        </is>
      </c>
      <c r="F2343" s="20" t="inlineStr">
        <is>
          <t>LV22W21</t>
        </is>
      </c>
      <c r="G23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43" s="20" t="inlineStr">
        <is>
          <t>1 pieza</t>
        </is>
      </c>
      <c r="I2343" s="20" t="n">
        <v>4</v>
      </c>
      <c r="J2343" s="21" t="n">
        <v>287.6</v>
      </c>
      <c r="K2343" s="21" t="n">
        <v>302.56</v>
      </c>
      <c r="L2343" s="21" t="n">
        <v>0</v>
      </c>
      <c r="M2343" s="21" t="n">
        <v>0</v>
      </c>
      <c r="N2343" s="21">
        <f>K2343*0.08+L2343*0.08</f>
        <v/>
      </c>
      <c r="O2343" s="21">
        <f>-(K2343*0.025+L2343*0.025)</f>
        <v/>
      </c>
      <c r="P2343" s="21">
        <f>32</f>
        <v/>
      </c>
      <c r="Q2343" s="21">
        <f>J2343+L2343+N2343+O2343-P2343-M2343</f>
        <v/>
      </c>
    </row>
    <row r="2344">
      <c r="A2344" s="20" t="inlineStr">
        <is>
          <t>5.15-5.21</t>
        </is>
      </c>
      <c r="B2344" s="20" t="inlineStr">
        <is>
          <t>PO-128-07118258094712082</t>
        </is>
      </c>
      <c r="C2344" s="20" t="inlineStr">
        <is>
          <t>Delivered</t>
        </is>
      </c>
      <c r="D2344" s="20" t="inlineStr">
        <is>
          <t>128-07118394409592082</t>
        </is>
      </c>
      <c r="E2344" s="20" t="inlineStr">
        <is>
          <t>Delivered</t>
        </is>
      </c>
      <c r="F2344" s="20" t="inlineStr">
        <is>
          <t>LV22W21</t>
        </is>
      </c>
      <c r="G23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44" s="20" t="inlineStr">
        <is>
          <t>1 pieza</t>
        </is>
      </c>
      <c r="I2344" s="20" t="n">
        <v>2</v>
      </c>
      <c r="J2344" s="21" t="n">
        <v>143.8</v>
      </c>
      <c r="K2344" s="21" t="n">
        <v>151.28</v>
      </c>
      <c r="L2344" s="21" t="n">
        <v>25.86</v>
      </c>
      <c r="M2344" s="21" t="n">
        <v>0</v>
      </c>
      <c r="N2344" s="21">
        <f>K2344*0.08+L2344*0.08</f>
        <v/>
      </c>
      <c r="O2344" s="21">
        <f>-(K2344*0.025+L2344*0.025)</f>
        <v/>
      </c>
      <c r="P2344" s="21">
        <f>32</f>
        <v/>
      </c>
      <c r="Q2344" s="21">
        <f>J2344+L2344+N2344+O2344-P2344-M2344</f>
        <v/>
      </c>
    </row>
    <row r="2345">
      <c r="A2345" s="20" t="inlineStr">
        <is>
          <t>5.15-5.21</t>
        </is>
      </c>
      <c r="B2345" s="20" t="inlineStr">
        <is>
          <t>PO-128-06980590674553865</t>
        </is>
      </c>
      <c r="C2345" s="20" t="inlineStr">
        <is>
          <t>Delivered</t>
        </is>
      </c>
      <c r="D2345" s="20" t="inlineStr">
        <is>
          <t>128-06980643103353865</t>
        </is>
      </c>
      <c r="E2345" s="20" t="inlineStr">
        <is>
          <t>Delivered</t>
        </is>
      </c>
      <c r="F2345" s="20" t="inlineStr">
        <is>
          <t>LV22W21</t>
        </is>
      </c>
      <c r="G23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45" s="20" t="inlineStr">
        <is>
          <t>1 pieza</t>
        </is>
      </c>
      <c r="I2345" s="20" t="n">
        <v>1</v>
      </c>
      <c r="J2345" s="21" t="n">
        <v>71.90000000000001</v>
      </c>
      <c r="K2345" s="21" t="n">
        <v>84.98</v>
      </c>
      <c r="L2345" s="21" t="n">
        <v>25.86</v>
      </c>
      <c r="M2345" s="21" t="n">
        <v>0</v>
      </c>
      <c r="N2345" s="21">
        <f>K2345*0.08+L2345*0.08</f>
        <v/>
      </c>
      <c r="O2345" s="21">
        <f>-(K2345*0.025+L2345*0.025)</f>
        <v/>
      </c>
      <c r="P2345" s="21">
        <f>32</f>
        <v/>
      </c>
      <c r="Q2345" s="21">
        <f>J2345+L2345+N2345+O2345-P2345-M2345</f>
        <v/>
      </c>
    </row>
    <row r="2346">
      <c r="A2346" s="20" t="inlineStr">
        <is>
          <t>5.15-5.21</t>
        </is>
      </c>
      <c r="B2346" s="20" t="inlineStr">
        <is>
          <t>PO-128-06915494677113229</t>
        </is>
      </c>
      <c r="C2346" s="20" t="inlineStr">
        <is>
          <t>Delivered</t>
        </is>
      </c>
      <c r="D2346" s="20" t="inlineStr">
        <is>
          <t>128-06915562834553229</t>
        </is>
      </c>
      <c r="E2346" s="20" t="inlineStr">
        <is>
          <t>Delivered</t>
        </is>
      </c>
      <c r="F2346" s="20" t="inlineStr">
        <is>
          <t>LV22W21</t>
        </is>
      </c>
      <c r="G23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46" s="20" t="inlineStr">
        <is>
          <t>1 pieza</t>
        </is>
      </c>
      <c r="I2346" s="20" t="n">
        <v>1</v>
      </c>
      <c r="J2346" s="21" t="n">
        <v>71.90000000000001</v>
      </c>
      <c r="K2346" s="21" t="n">
        <v>2.22</v>
      </c>
      <c r="L2346" s="21" t="n">
        <v>25.86</v>
      </c>
      <c r="M2346" s="21" t="n">
        <v>0</v>
      </c>
      <c r="N2346" s="21">
        <f>K2346*0.08+L2346*0.08</f>
        <v/>
      </c>
      <c r="O2346" s="21">
        <f>-(K2346*0.025+L2346*0.025)</f>
        <v/>
      </c>
      <c r="P2346" s="21">
        <f>32</f>
        <v/>
      </c>
      <c r="Q2346" s="21">
        <f>J2346+L2346+N2346+O2346-P2346-M2346</f>
        <v/>
      </c>
    </row>
    <row r="2347">
      <c r="A2347" s="20" t="inlineStr">
        <is>
          <t>5.15-5.21</t>
        </is>
      </c>
      <c r="B2347" s="20" t="inlineStr">
        <is>
          <t>PO-128-07420784087670345</t>
        </is>
      </c>
      <c r="C2347" s="20" t="inlineStr">
        <is>
          <t>Delivered</t>
        </is>
      </c>
      <c r="D2347" s="20" t="inlineStr">
        <is>
          <t>128-07420826030710345</t>
        </is>
      </c>
      <c r="E2347" s="20" t="inlineStr">
        <is>
          <t>Delivered</t>
        </is>
      </c>
      <c r="F2347" s="20" t="inlineStr">
        <is>
          <t>LV22W21</t>
        </is>
      </c>
      <c r="G23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47" s="20" t="inlineStr">
        <is>
          <t>1 pieza</t>
        </is>
      </c>
      <c r="I2347" s="20" t="n">
        <v>1</v>
      </c>
      <c r="J2347" s="21" t="n">
        <v>71.90000000000001</v>
      </c>
      <c r="K2347" s="21" t="n">
        <v>32.54</v>
      </c>
      <c r="L2347" s="21" t="n">
        <v>25.86</v>
      </c>
      <c r="M2347" s="21" t="n">
        <v>0</v>
      </c>
      <c r="N2347" s="21">
        <f>K2347*0.08+L2347*0.08</f>
        <v/>
      </c>
      <c r="O2347" s="21">
        <f>-(K2347*0.025+L2347*0.025)</f>
        <v/>
      </c>
      <c r="P2347" s="21">
        <f>32</f>
        <v/>
      </c>
      <c r="Q2347" s="21">
        <f>J2347+L2347+N2347+O2347-P2347-M2347</f>
        <v/>
      </c>
    </row>
    <row r="2348">
      <c r="A2348" s="20" t="inlineStr">
        <is>
          <t>5.15-5.21</t>
        </is>
      </c>
      <c r="B2348" s="20" t="inlineStr">
        <is>
          <t>PO-128-07312184673912014</t>
        </is>
      </c>
      <c r="C2348" s="20" t="inlineStr">
        <is>
          <t>Delivered</t>
        </is>
      </c>
      <c r="D2348" s="20" t="inlineStr">
        <is>
          <t>128-07312192538232014</t>
        </is>
      </c>
      <c r="E2348" s="20" t="inlineStr">
        <is>
          <t>Delivered</t>
        </is>
      </c>
      <c r="F2348" s="20" t="inlineStr">
        <is>
          <t>LV54W25</t>
        </is>
      </c>
      <c r="G234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348" s="20" t="inlineStr">
        <is>
          <t>Blanco</t>
        </is>
      </c>
      <c r="I2348" s="20" t="n">
        <v>1</v>
      </c>
      <c r="J2348" s="21" t="n">
        <v>77.90000000000001</v>
      </c>
      <c r="K2348" s="21" t="n">
        <v>81.75</v>
      </c>
      <c r="L2348" s="21" t="n">
        <v>25.86</v>
      </c>
      <c r="M2348" s="21" t="n">
        <v>0</v>
      </c>
      <c r="N2348" s="21">
        <f>K2348*0.08+L2348*0.08</f>
        <v/>
      </c>
      <c r="O2348" s="21">
        <f>-(K2348*0.025+L2348*0.025)</f>
        <v/>
      </c>
      <c r="P2348" s="21">
        <f>32</f>
        <v/>
      </c>
      <c r="Q2348" s="21">
        <f>J2348+L2348+N2348+O2348-P2348-M2348</f>
        <v/>
      </c>
    </row>
    <row r="2349">
      <c r="A2349" s="20" t="inlineStr">
        <is>
          <t>5.15-5.21</t>
        </is>
      </c>
      <c r="B2349" s="20" t="inlineStr">
        <is>
          <t>PO-128-07038558357113711</t>
        </is>
      </c>
      <c r="C2349" s="20" t="inlineStr">
        <is>
          <t>Delivered</t>
        </is>
      </c>
      <c r="D2349" s="20" t="inlineStr">
        <is>
          <t>128-07038694671993711</t>
        </is>
      </c>
      <c r="E2349" s="20" t="inlineStr">
        <is>
          <t>Delivered</t>
        </is>
      </c>
      <c r="F2349" s="20" t="inlineStr">
        <is>
          <t>LE27M20W24</t>
        </is>
      </c>
      <c r="G234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2349" s="20" t="inlineStr">
        <is>
          <t>24W/2000LM</t>
        </is>
      </c>
      <c r="I2349" s="20" t="n">
        <v>7</v>
      </c>
      <c r="J2349" s="21" t="n">
        <v>462</v>
      </c>
      <c r="K2349" s="21" t="n">
        <v>500.15</v>
      </c>
      <c r="L2349" s="21" t="n">
        <v>0</v>
      </c>
      <c r="M2349" s="21" t="n">
        <v>0</v>
      </c>
      <c r="N2349" s="21">
        <f>K2349*0.08+L2349*0.08</f>
        <v/>
      </c>
      <c r="O2349" s="21">
        <f>-(K2349*0.025+L2349*0.025)</f>
        <v/>
      </c>
      <c r="P2349" s="21">
        <f>32</f>
        <v/>
      </c>
      <c r="Q2349" s="21">
        <f>J2349+L2349+N2349+O2349-P2349-M2349</f>
        <v/>
      </c>
    </row>
    <row r="2350">
      <c r="A2350" s="20" t="inlineStr">
        <is>
          <t>5.15-5.21</t>
        </is>
      </c>
      <c r="B2350" s="20" t="inlineStr">
        <is>
          <t>PO-128-07025959434873595</t>
        </is>
      </c>
      <c r="C2350" s="20" t="inlineStr">
        <is>
          <t>Delivered</t>
        </is>
      </c>
      <c r="D2350" s="20" t="inlineStr">
        <is>
          <t>128-07025917491833595</t>
        </is>
      </c>
      <c r="E2350" s="20" t="inlineStr">
        <is>
          <t>Delivered</t>
        </is>
      </c>
      <c r="F2350" s="20" t="inlineStr">
        <is>
          <t>M10</t>
        </is>
      </c>
      <c r="G2350" s="20" t="inlineStr">
        <is>
          <t>Pantalla de Batería Clara HD LED - Auriculares Inalámbricos TWS, Estuche con 6 Recargas, 5h de Uso, 4 Micrófonos CVC8.0 con Reducción de Ruido y Sonido HiFi</t>
        </is>
      </c>
      <c r="H2350" s="20" t="inlineStr">
        <is>
          <t>1 pieza</t>
        </is>
      </c>
      <c r="I2350" s="20" t="n">
        <v>1</v>
      </c>
      <c r="J2350" s="21" t="n">
        <v>42.8</v>
      </c>
      <c r="K2350" s="21" t="n">
        <v>48</v>
      </c>
      <c r="L2350" s="21" t="n">
        <v>25.86</v>
      </c>
      <c r="M2350" s="21" t="n">
        <v>0</v>
      </c>
      <c r="N2350" s="21">
        <f>K2350*0.08+L2350*0.08</f>
        <v/>
      </c>
      <c r="O2350" s="21">
        <f>-(K2350*0.025+L2350*0.025)</f>
        <v/>
      </c>
      <c r="P2350" s="21">
        <f>32</f>
        <v/>
      </c>
      <c r="Q2350" s="21">
        <f>J2350+L2350+N2350+O2350-P2350-M2350</f>
        <v/>
      </c>
    </row>
    <row r="2351">
      <c r="A2351" s="20" t="inlineStr">
        <is>
          <t>5.15-5.21</t>
        </is>
      </c>
      <c r="B2351" s="20" t="inlineStr">
        <is>
          <t>PO-128-07150890686073040</t>
        </is>
      </c>
      <c r="C2351" s="20" t="inlineStr">
        <is>
          <t>Delivered</t>
        </is>
      </c>
      <c r="D2351" s="20" t="inlineStr">
        <is>
          <t>128-07150951634553040</t>
        </is>
      </c>
      <c r="E2351" s="20" t="inlineStr">
        <is>
          <t>Delivered</t>
        </is>
      </c>
      <c r="F2351" s="20" t="inlineStr">
        <is>
          <t>LV22W21</t>
        </is>
      </c>
      <c r="G23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51" s="20" t="inlineStr">
        <is>
          <t>1 pieza</t>
        </is>
      </c>
      <c r="I2351" s="20" t="n">
        <v>1</v>
      </c>
      <c r="J2351" s="21" t="n">
        <v>71.90000000000001</v>
      </c>
      <c r="K2351" s="21" t="n">
        <v>75.64</v>
      </c>
      <c r="L2351" s="21" t="n">
        <v>25.86</v>
      </c>
      <c r="M2351" s="21" t="n">
        <v>0</v>
      </c>
      <c r="N2351" s="21">
        <f>K2351*0.08+L2351*0.08</f>
        <v/>
      </c>
      <c r="O2351" s="21">
        <f>-(K2351*0.025+L2351*0.025)</f>
        <v/>
      </c>
      <c r="P2351" s="21">
        <f>32</f>
        <v/>
      </c>
      <c r="Q2351" s="21">
        <f>J2351+L2351+N2351+O2351-P2351-M2351</f>
        <v/>
      </c>
    </row>
    <row r="2352">
      <c r="A2352" s="20" t="inlineStr">
        <is>
          <t>5.15-5.21</t>
        </is>
      </c>
      <c r="B2352" s="20" t="inlineStr">
        <is>
          <t>PO-128-07447764941430246</t>
        </is>
      </c>
      <c r="C2352" s="20" t="inlineStr">
        <is>
          <t>Delivered</t>
        </is>
      </c>
      <c r="D2352" s="20" t="inlineStr">
        <is>
          <t>128-07447781980790246</t>
        </is>
      </c>
      <c r="E2352" s="20" t="inlineStr">
        <is>
          <t>Delivered</t>
        </is>
      </c>
      <c r="F2352" s="20" t="inlineStr">
        <is>
          <t>B03W10-10PZS</t>
        </is>
      </c>
      <c r="G235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52" s="20" t="inlineStr">
        <is>
          <t>10 piezas</t>
        </is>
      </c>
      <c r="I2352" s="20" t="n">
        <v>4</v>
      </c>
      <c r="J2352" s="21" t="n">
        <v>240</v>
      </c>
      <c r="K2352" s="21" t="n">
        <v>195.99</v>
      </c>
      <c r="L2352" s="21" t="n">
        <v>0</v>
      </c>
      <c r="M2352" s="21" t="n">
        <v>0</v>
      </c>
      <c r="N2352" s="21">
        <f>K2352*0.08+L2352*0.08</f>
        <v/>
      </c>
      <c r="O2352" s="21">
        <f>-(K2352*0.025+L2352*0.025)</f>
        <v/>
      </c>
      <c r="P2352" s="21">
        <f>32</f>
        <v/>
      </c>
      <c r="Q2352" s="21">
        <f>J2352+L2352+N2352+O2352-P2352-M2352</f>
        <v/>
      </c>
    </row>
    <row r="2353">
      <c r="A2353" s="20" t="inlineStr">
        <is>
          <t>5.15-5.21</t>
        </is>
      </c>
      <c r="B2353" s="20" t="inlineStr">
        <is>
          <t>PO-128-07150511616633042</t>
        </is>
      </c>
      <c r="C2353" s="20" t="inlineStr">
        <is>
          <t>Delivered</t>
        </is>
      </c>
      <c r="D2353" s="20" t="inlineStr">
        <is>
          <t>128-07150553559673042</t>
        </is>
      </c>
      <c r="E2353" s="20" t="inlineStr">
        <is>
          <t>Delivered</t>
        </is>
      </c>
      <c r="F2353" s="20" t="inlineStr">
        <is>
          <t>M10</t>
        </is>
      </c>
      <c r="G2353" s="20" t="inlineStr">
        <is>
          <t>Pantalla de Batería Clara HD LED - Auriculares Inalámbricos TWS, Estuche con 6 Recargas, 5h de Uso, 4 Micrófonos CVC8.0 con Reducción de Ruido y Sonido HiFi</t>
        </is>
      </c>
      <c r="H2353" s="20" t="inlineStr">
        <is>
          <t>1 pieza</t>
        </is>
      </c>
      <c r="I2353" s="20" t="n">
        <v>1</v>
      </c>
      <c r="J2353" s="21" t="n">
        <v>42.8</v>
      </c>
      <c r="K2353" s="21" t="n">
        <v>48</v>
      </c>
      <c r="L2353" s="21" t="n">
        <v>25.86</v>
      </c>
      <c r="M2353" s="21" t="n">
        <v>0</v>
      </c>
      <c r="N2353" s="21">
        <f>K2353*0.08+L2353*0.08</f>
        <v/>
      </c>
      <c r="O2353" s="21">
        <f>-(K2353*0.025+L2353*0.025)</f>
        <v/>
      </c>
      <c r="P2353" s="21">
        <f>32</f>
        <v/>
      </c>
      <c r="Q2353" s="21">
        <f>J2353+L2353+N2353+O2353-P2353-M2353</f>
        <v/>
      </c>
    </row>
    <row r="2354">
      <c r="A2354" s="20" t="inlineStr">
        <is>
          <t>5.15-5.21</t>
        </is>
      </c>
      <c r="B2354" s="20" t="inlineStr">
        <is>
          <t>PO-128-07547974431350547</t>
        </is>
      </c>
      <c r="C2354" s="20" t="inlineStr">
        <is>
          <t>Delivered</t>
        </is>
      </c>
      <c r="D2354" s="20" t="inlineStr">
        <is>
          <t>128-07547932488310547</t>
        </is>
      </c>
      <c r="E2354" s="20" t="inlineStr">
        <is>
          <t>Delivered</t>
        </is>
      </c>
      <c r="F2354" s="20" t="inlineStr">
        <is>
          <t>LV22W21</t>
        </is>
      </c>
      <c r="G23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54" s="20" t="inlineStr">
        <is>
          <t>1 pieza</t>
        </is>
      </c>
      <c r="I2354" s="20" t="n">
        <v>1</v>
      </c>
      <c r="J2354" s="21" t="n">
        <v>71.90000000000001</v>
      </c>
      <c r="K2354" s="21" t="n">
        <v>63.43</v>
      </c>
      <c r="L2354" s="21" t="n">
        <v>25.86</v>
      </c>
      <c r="M2354" s="21" t="n">
        <v>0</v>
      </c>
      <c r="N2354" s="21">
        <f>K2354*0.08+L2354*0.08</f>
        <v/>
      </c>
      <c r="O2354" s="21">
        <f>-(K2354*0.025+L2354*0.025)</f>
        <v/>
      </c>
      <c r="P2354" s="21">
        <f>32</f>
        <v/>
      </c>
      <c r="Q2354" s="21">
        <f>J2354+L2354+N2354+O2354-P2354-M2354</f>
        <v/>
      </c>
    </row>
    <row r="2355">
      <c r="A2355" s="20" t="inlineStr">
        <is>
          <t>5.15-5.21</t>
        </is>
      </c>
      <c r="B2355" s="20" t="inlineStr">
        <is>
          <t>PO-128-07125105214072170</t>
        </is>
      </c>
      <c r="C2355" s="20" t="inlineStr">
        <is>
          <t>Delivered</t>
        </is>
      </c>
      <c r="D2355" s="20" t="inlineStr">
        <is>
          <t>128-07125084242552170</t>
        </is>
      </c>
      <c r="E2355" s="20" t="inlineStr">
        <is>
          <t>Delivered</t>
        </is>
      </c>
      <c r="F2355" s="20" t="inlineStr">
        <is>
          <t>LV22W21</t>
        </is>
      </c>
      <c r="G23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55" s="20" t="inlineStr">
        <is>
          <t>1 pieza</t>
        </is>
      </c>
      <c r="I2355" s="20" t="n">
        <v>1</v>
      </c>
      <c r="J2355" s="21" t="n">
        <v>71.90000000000001</v>
      </c>
      <c r="K2355" s="21" t="n">
        <v>84.98</v>
      </c>
      <c r="L2355" s="21" t="n">
        <v>25.86</v>
      </c>
      <c r="M2355" s="21" t="n">
        <v>0</v>
      </c>
      <c r="N2355" s="21">
        <f>K2355*0.08+L2355*0.08</f>
        <v/>
      </c>
      <c r="O2355" s="21">
        <f>-(K2355*0.025+L2355*0.025)</f>
        <v/>
      </c>
      <c r="P2355" s="21">
        <f>32</f>
        <v/>
      </c>
      <c r="Q2355" s="21">
        <f>J2355+L2355+N2355+O2355-P2355-M2355</f>
        <v/>
      </c>
    </row>
    <row r="2356">
      <c r="A2356" s="20" t="inlineStr">
        <is>
          <t>5.15-5.21</t>
        </is>
      </c>
      <c r="B2356" s="20" t="inlineStr">
        <is>
          <t>PO-128-07491828644471008</t>
        </is>
      </c>
      <c r="C2356" s="20" t="inlineStr">
        <is>
          <t>Delivered</t>
        </is>
      </c>
      <c r="D2356" s="20" t="inlineStr">
        <is>
          <t>128-07491862723191008</t>
        </is>
      </c>
      <c r="E2356" s="20" t="inlineStr">
        <is>
          <t>Delivered</t>
        </is>
      </c>
      <c r="F2356" s="20" t="inlineStr">
        <is>
          <t>LV22W21</t>
        </is>
      </c>
      <c r="G23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56" s="20" t="inlineStr">
        <is>
          <t>1 pieza</t>
        </is>
      </c>
      <c r="I2356" s="20" t="n">
        <v>1</v>
      </c>
      <c r="J2356" s="21" t="n">
        <v>71.90000000000001</v>
      </c>
      <c r="K2356" s="21" t="n">
        <v>75.64</v>
      </c>
      <c r="L2356" s="21" t="n">
        <v>25.86</v>
      </c>
      <c r="M2356" s="21" t="n">
        <v>0</v>
      </c>
      <c r="N2356" s="21">
        <f>K2356*0.08+L2356*0.08</f>
        <v/>
      </c>
      <c r="O2356" s="21">
        <f>-(K2356*0.025+L2356*0.025)</f>
        <v/>
      </c>
      <c r="P2356" s="21">
        <f>32</f>
        <v/>
      </c>
      <c r="Q2356" s="21">
        <f>J2356+L2356+N2356+O2356-P2356-M2356</f>
        <v/>
      </c>
    </row>
    <row r="2357">
      <c r="A2357" s="20" t="inlineStr">
        <is>
          <t>5.15-5.21</t>
        </is>
      </c>
      <c r="B2357" s="20" t="inlineStr">
        <is>
          <t>PO-128-07377819597431625</t>
        </is>
      </c>
      <c r="C2357" s="20" t="inlineStr">
        <is>
          <t>Delivered</t>
        </is>
      </c>
      <c r="D2357" s="20" t="inlineStr">
        <is>
          <t>128-07377798625911625</t>
        </is>
      </c>
      <c r="E2357" s="20" t="inlineStr">
        <is>
          <t>Delivered</t>
        </is>
      </c>
      <c r="F2357" s="20" t="inlineStr">
        <is>
          <t>LV22W21</t>
        </is>
      </c>
      <c r="G23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57" s="20" t="inlineStr">
        <is>
          <t>1 pieza</t>
        </is>
      </c>
      <c r="I2357" s="20" t="n">
        <v>1</v>
      </c>
      <c r="J2357" s="21" t="n">
        <v>71.90000000000001</v>
      </c>
      <c r="K2357" s="21" t="n">
        <v>75.64</v>
      </c>
      <c r="L2357" s="21" t="n">
        <v>25.86</v>
      </c>
      <c r="M2357" s="21" t="n">
        <v>0</v>
      </c>
      <c r="N2357" s="21">
        <f>K2357*0.08+L2357*0.08</f>
        <v/>
      </c>
      <c r="O2357" s="21">
        <f>-(K2357*0.025+L2357*0.025)</f>
        <v/>
      </c>
      <c r="P2357" s="21">
        <f>32</f>
        <v/>
      </c>
      <c r="Q2357" s="21">
        <f>J2357+L2357+N2357+O2357-P2357-M2357</f>
        <v/>
      </c>
    </row>
    <row r="2358">
      <c r="A2358" s="20" t="inlineStr">
        <is>
          <t>5.15-5.21</t>
        </is>
      </c>
      <c r="B2358" s="20" t="inlineStr">
        <is>
          <t>PO-128-07367931525751554</t>
        </is>
      </c>
      <c r="C2358" s="20" t="inlineStr">
        <is>
          <t>Delivered</t>
        </is>
      </c>
      <c r="D2358" s="20" t="inlineStr">
        <is>
          <t>128-07367973468791554</t>
        </is>
      </c>
      <c r="E2358" s="20" t="inlineStr">
        <is>
          <t>Delivered</t>
        </is>
      </c>
      <c r="F2358" s="20" t="inlineStr">
        <is>
          <t>LV22W21</t>
        </is>
      </c>
      <c r="G23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58" s="20" t="inlineStr">
        <is>
          <t>1 pieza</t>
        </is>
      </c>
      <c r="I2358" s="20" t="n">
        <v>1</v>
      </c>
      <c r="J2358" s="21" t="n">
        <v>71.90000000000001</v>
      </c>
      <c r="K2358" s="21" t="n">
        <v>75.64</v>
      </c>
      <c r="L2358" s="21" t="n">
        <v>25.86</v>
      </c>
      <c r="M2358" s="21" t="n">
        <v>0</v>
      </c>
      <c r="N2358" s="21">
        <f>K2358*0.08+L2358*0.08</f>
        <v/>
      </c>
      <c r="O2358" s="21">
        <f>-(K2358*0.025+L2358*0.025)</f>
        <v/>
      </c>
      <c r="P2358" s="21">
        <f>32</f>
        <v/>
      </c>
      <c r="Q2358" s="21">
        <f>J2358+L2358+N2358+O2358-P2358-M2358</f>
        <v/>
      </c>
    </row>
    <row r="2359">
      <c r="A2359" s="20" t="inlineStr">
        <is>
          <t>5.15-5.21</t>
        </is>
      </c>
      <c r="B2359" s="20" t="inlineStr">
        <is>
          <t>PO-128-07490917816951015</t>
        </is>
      </c>
      <c r="C2359" s="20" t="inlineStr">
        <is>
          <t>Delivered</t>
        </is>
      </c>
      <c r="D2359" s="20" t="inlineStr">
        <is>
          <t>128-07490886359671015</t>
        </is>
      </c>
      <c r="E2359" s="20" t="inlineStr">
        <is>
          <t>Delivered</t>
        </is>
      </c>
      <c r="F2359" s="20" t="inlineStr">
        <is>
          <t>B03W10-10PZS</t>
        </is>
      </c>
      <c r="G23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59" s="20" t="inlineStr">
        <is>
          <t>10 piezas</t>
        </is>
      </c>
      <c r="I2359" s="20" t="n">
        <v>1</v>
      </c>
      <c r="J2359" s="21" t="n">
        <v>60</v>
      </c>
      <c r="K2359" s="21" t="n">
        <v>64.45</v>
      </c>
      <c r="L2359" s="21" t="n">
        <v>25.86</v>
      </c>
      <c r="M2359" s="21" t="n">
        <v>0</v>
      </c>
      <c r="N2359" s="21">
        <f>K2359*0.08+L2359*0.08</f>
        <v/>
      </c>
      <c r="O2359" s="21">
        <f>-(K2359*0.025+L2359*0.025)</f>
        <v/>
      </c>
      <c r="P2359" s="21">
        <f>32</f>
        <v/>
      </c>
      <c r="Q2359" s="21">
        <f>J2359+L2359+N2359+O2359-P2359-M2359</f>
        <v/>
      </c>
    </row>
    <row r="2360">
      <c r="A2360" s="20" t="inlineStr">
        <is>
          <t>5.15-5.21</t>
        </is>
      </c>
      <c r="B2360" s="20" t="inlineStr">
        <is>
          <t>PO-128-07368933064311548</t>
        </is>
      </c>
      <c r="C2360" s="20" t="inlineStr">
        <is>
          <t>Delivered</t>
        </is>
      </c>
      <c r="D2360" s="20" t="inlineStr">
        <is>
          <t>128-07368908160631548</t>
        </is>
      </c>
      <c r="E2360" s="20" t="inlineStr">
        <is>
          <t>Delivered</t>
        </is>
      </c>
      <c r="F2360" s="20" t="inlineStr">
        <is>
          <t>LV22W21</t>
        </is>
      </c>
      <c r="G23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60" s="20" t="inlineStr">
        <is>
          <t>1 pieza</t>
        </is>
      </c>
      <c r="I2360" s="20" t="n">
        <v>1</v>
      </c>
      <c r="J2360" s="21" t="n">
        <v>71.90000000000001</v>
      </c>
      <c r="K2360" s="21" t="n">
        <v>75.64</v>
      </c>
      <c r="L2360" s="21" t="n">
        <v>25.86</v>
      </c>
      <c r="M2360" s="21" t="n">
        <v>0</v>
      </c>
      <c r="N2360" s="21">
        <f>K2360*0.08+L2360*0.08</f>
        <v/>
      </c>
      <c r="O2360" s="21">
        <f>-(K2360*0.025+L2360*0.025)</f>
        <v/>
      </c>
      <c r="P2360" s="21">
        <f>32</f>
        <v/>
      </c>
      <c r="Q2360" s="21">
        <f>J2360+L2360+N2360+O2360-P2360-M2360</f>
        <v/>
      </c>
    </row>
    <row r="2361">
      <c r="A2361" s="20" t="inlineStr">
        <is>
          <t>5.15-5.21</t>
        </is>
      </c>
      <c r="B2361" s="20" t="inlineStr">
        <is>
          <t>PO-128-07093784494712228</t>
        </is>
      </c>
      <c r="C2361" s="20" t="inlineStr">
        <is>
          <t>Delivered</t>
        </is>
      </c>
      <c r="D2361" s="20" t="inlineStr">
        <is>
          <t>128-07093784248952228</t>
        </is>
      </c>
      <c r="E2361" s="20" t="inlineStr">
        <is>
          <t>Delivered</t>
        </is>
      </c>
      <c r="F2361" s="20" t="inlineStr">
        <is>
          <t>LV22W21</t>
        </is>
      </c>
      <c r="G23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61" s="20" t="inlineStr">
        <is>
          <t>1 pieza</t>
        </is>
      </c>
      <c r="I2361" s="20" t="n">
        <v>1</v>
      </c>
      <c r="J2361" s="21" t="n">
        <v>71.90000000000001</v>
      </c>
      <c r="K2361" s="21" t="n">
        <v>75.64</v>
      </c>
      <c r="L2361" s="21" t="n">
        <v>25.86</v>
      </c>
      <c r="M2361" s="21" t="n">
        <v>0</v>
      </c>
      <c r="N2361" s="21">
        <f>K2361*0.08+L2361*0.08</f>
        <v/>
      </c>
      <c r="O2361" s="21">
        <f>-(K2361*0.025+L2361*0.025)</f>
        <v/>
      </c>
      <c r="P2361" s="21">
        <f>32</f>
        <v/>
      </c>
      <c r="Q2361" s="21">
        <f>J2361+L2361+N2361+O2361-P2361-M2361</f>
        <v/>
      </c>
    </row>
    <row r="2362">
      <c r="A2362" s="20" t="inlineStr">
        <is>
          <t>5.15-5.21</t>
        </is>
      </c>
      <c r="B2362" s="20" t="inlineStr">
        <is>
          <t>PO-128-07112815309432053</t>
        </is>
      </c>
      <c r="C2362" s="20" t="inlineStr">
        <is>
          <t>Delivered</t>
        </is>
      </c>
      <c r="D2362" s="20" t="inlineStr">
        <is>
          <t>128-07112778609272053</t>
        </is>
      </c>
      <c r="E2362" s="20" t="inlineStr">
        <is>
          <t>Delivered</t>
        </is>
      </c>
      <c r="F2362" s="20" t="inlineStr">
        <is>
          <t>LV22W21</t>
        </is>
      </c>
      <c r="G23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62" s="20" t="inlineStr">
        <is>
          <t>1 pieza</t>
        </is>
      </c>
      <c r="I2362" s="20" t="n">
        <v>1</v>
      </c>
      <c r="J2362" s="21" t="n">
        <v>71.90000000000001</v>
      </c>
      <c r="K2362" s="21" t="n">
        <v>75.64</v>
      </c>
      <c r="L2362" s="21" t="n">
        <v>25.86</v>
      </c>
      <c r="M2362" s="21" t="n">
        <v>0</v>
      </c>
      <c r="N2362" s="21">
        <f>K2362*0.08+L2362*0.08</f>
        <v/>
      </c>
      <c r="O2362" s="21">
        <f>-(K2362*0.025+L2362*0.025)</f>
        <v/>
      </c>
      <c r="P2362" s="21">
        <f>32</f>
        <v/>
      </c>
      <c r="Q2362" s="21">
        <f>J2362+L2362+N2362+O2362-P2362-M2362</f>
        <v/>
      </c>
    </row>
    <row r="2363">
      <c r="A2363" s="20" t="inlineStr">
        <is>
          <t>5.15-5.21</t>
        </is>
      </c>
      <c r="B2363" s="20" t="inlineStr">
        <is>
          <t>PO-128-07539212216950535</t>
        </is>
      </c>
      <c r="C2363" s="20" t="inlineStr">
        <is>
          <t>Delivered</t>
        </is>
      </c>
      <c r="D2363" s="20" t="inlineStr">
        <is>
          <t>128-07539191245430535</t>
        </is>
      </c>
      <c r="E2363" s="20" t="inlineStr">
        <is>
          <t>Delivered</t>
        </is>
      </c>
      <c r="F2363" s="20" t="inlineStr">
        <is>
          <t>LV22W21</t>
        </is>
      </c>
      <c r="G23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63" s="20" t="inlineStr">
        <is>
          <t>1 pieza</t>
        </is>
      </c>
      <c r="I2363" s="20" t="n">
        <v>1</v>
      </c>
      <c r="J2363" s="21" t="n">
        <v>71.90000000000001</v>
      </c>
      <c r="K2363" s="21" t="n">
        <v>62.71</v>
      </c>
      <c r="L2363" s="21" t="n">
        <v>25.86</v>
      </c>
      <c r="M2363" s="21" t="n">
        <v>0</v>
      </c>
      <c r="N2363" s="21">
        <f>K2363*0.08+L2363*0.08</f>
        <v/>
      </c>
      <c r="O2363" s="21">
        <f>-(K2363*0.025+L2363*0.025)</f>
        <v/>
      </c>
      <c r="P2363" s="21">
        <f>32</f>
        <v/>
      </c>
      <c r="Q2363" s="21">
        <f>J2363+L2363+N2363+O2363-P2363-M2363</f>
        <v/>
      </c>
    </row>
    <row r="2364">
      <c r="A2364" s="20" t="inlineStr">
        <is>
          <t>5.15-5.21</t>
        </is>
      </c>
      <c r="B2364" s="20" t="inlineStr">
        <is>
          <t>PO-128-07364141886071771</t>
        </is>
      </c>
      <c r="C2364" s="20" t="inlineStr">
        <is>
          <t>Delivered</t>
        </is>
      </c>
      <c r="D2364" s="20" t="inlineStr">
        <is>
          <t>128-07364162857591771</t>
        </is>
      </c>
      <c r="E2364" s="20" t="inlineStr">
        <is>
          <t>Delivered</t>
        </is>
      </c>
      <c r="F2364" s="20" t="inlineStr">
        <is>
          <t>B03W10-10PZS</t>
        </is>
      </c>
      <c r="G236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64" s="20" t="inlineStr">
        <is>
          <t>10 piezas</t>
        </is>
      </c>
      <c r="I2364" s="20" t="n">
        <v>1</v>
      </c>
      <c r="J2364" s="21" t="n">
        <v>60</v>
      </c>
      <c r="K2364" s="21" t="n">
        <v>64.45</v>
      </c>
      <c r="L2364" s="21" t="n">
        <v>25.86</v>
      </c>
      <c r="M2364" s="21" t="n">
        <v>0</v>
      </c>
      <c r="N2364" s="21">
        <f>K2364*0.08+L2364*0.08</f>
        <v/>
      </c>
      <c r="O2364" s="21">
        <f>-(K2364*0.025+L2364*0.025)</f>
        <v/>
      </c>
      <c r="P2364" s="21">
        <f>32</f>
        <v/>
      </c>
      <c r="Q2364" s="21">
        <f>J2364+L2364+N2364+O2364-P2364-M2364</f>
        <v/>
      </c>
    </row>
    <row r="2365">
      <c r="A2365" s="20" t="inlineStr">
        <is>
          <t>5.15-5.21</t>
        </is>
      </c>
      <c r="B2365" s="20" t="inlineStr">
        <is>
          <t>PO-128-07212557589112672</t>
        </is>
      </c>
      <c r="C2365" s="20" t="inlineStr">
        <is>
          <t>Delivered</t>
        </is>
      </c>
      <c r="D2365" s="20" t="inlineStr">
        <is>
          <t>128-07212547103352672</t>
        </is>
      </c>
      <c r="E2365" s="20" t="inlineStr">
        <is>
          <t>Delivered</t>
        </is>
      </c>
      <c r="F2365" s="20" t="inlineStr">
        <is>
          <t>B03W10-10PZS</t>
        </is>
      </c>
      <c r="G236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65" s="20" t="inlineStr">
        <is>
          <t>10 piezas</t>
        </is>
      </c>
      <c r="I2365" s="20" t="n">
        <v>4</v>
      </c>
      <c r="J2365" s="21" t="n">
        <v>240</v>
      </c>
      <c r="K2365" s="21" t="n">
        <v>260.68</v>
      </c>
      <c r="L2365" s="21" t="n">
        <v>0</v>
      </c>
      <c r="M2365" s="21" t="n">
        <v>0</v>
      </c>
      <c r="N2365" s="21">
        <f>K2365*0.08+L2365*0.08</f>
        <v/>
      </c>
      <c r="O2365" s="21">
        <f>-(K2365*0.025+L2365*0.025)</f>
        <v/>
      </c>
      <c r="P2365" s="21">
        <f>32</f>
        <v/>
      </c>
      <c r="Q2365" s="21">
        <f>J2365+L2365+N2365+O2365-P2365-M2365</f>
        <v/>
      </c>
    </row>
    <row r="2366">
      <c r="A2366" s="20" t="inlineStr">
        <is>
          <t>5.15-5.21</t>
        </is>
      </c>
      <c r="B2366" s="20" t="inlineStr">
        <is>
          <t>PO-128-06911733852793443</t>
        </is>
      </c>
      <c r="C2366" s="20" t="inlineStr">
        <is>
          <t>Delivered</t>
        </is>
      </c>
      <c r="D2366" s="20" t="inlineStr">
        <is>
          <t>128-06911754824313443</t>
        </is>
      </c>
      <c r="E2366" s="20" t="inlineStr">
        <is>
          <t>Delivered</t>
        </is>
      </c>
      <c r="F2366" s="20" t="inlineStr">
        <is>
          <t>LV22W21</t>
        </is>
      </c>
      <c r="G23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66" s="20" t="inlineStr">
        <is>
          <t>1 pieza</t>
        </is>
      </c>
      <c r="I2366" s="20" t="n">
        <v>1</v>
      </c>
      <c r="J2366" s="21" t="n">
        <v>71.90000000000001</v>
      </c>
      <c r="K2366" s="21" t="n">
        <v>84.98</v>
      </c>
      <c r="L2366" s="21" t="n">
        <v>25.86</v>
      </c>
      <c r="M2366" s="21" t="n">
        <v>0</v>
      </c>
      <c r="N2366" s="21">
        <f>K2366*0.08+L2366*0.08</f>
        <v/>
      </c>
      <c r="O2366" s="21">
        <f>-(K2366*0.025+L2366*0.025)</f>
        <v/>
      </c>
      <c r="P2366" s="21">
        <f>32</f>
        <v/>
      </c>
      <c r="Q2366" s="21">
        <f>J2366+L2366+N2366+O2366-P2366-M2366</f>
        <v/>
      </c>
    </row>
    <row r="2367">
      <c r="A2367" s="20" t="inlineStr">
        <is>
          <t>5.15-5.21</t>
        </is>
      </c>
      <c r="B2367" s="20" t="inlineStr">
        <is>
          <t>PO-128-06896157563513342</t>
        </is>
      </c>
      <c r="C2367" s="20" t="inlineStr">
        <is>
          <t>Delivered</t>
        </is>
      </c>
      <c r="D2367" s="20" t="inlineStr">
        <is>
          <t>128-06896141834873342</t>
        </is>
      </c>
      <c r="E2367" s="20" t="inlineStr">
        <is>
          <t>Delivered</t>
        </is>
      </c>
      <c r="F2367" s="20" t="inlineStr">
        <is>
          <t>LV22W21</t>
        </is>
      </c>
      <c r="G23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67" s="20" t="inlineStr">
        <is>
          <t>1 pieza</t>
        </is>
      </c>
      <c r="I2367" s="20" t="n">
        <v>1</v>
      </c>
      <c r="J2367" s="21" t="n">
        <v>71.90000000000001</v>
      </c>
      <c r="K2367" s="21" t="n">
        <v>84.98</v>
      </c>
      <c r="L2367" s="21" t="n">
        <v>25.86</v>
      </c>
      <c r="M2367" s="21" t="n">
        <v>0</v>
      </c>
      <c r="N2367" s="21">
        <f>K2367*0.08+L2367*0.08</f>
        <v/>
      </c>
      <c r="O2367" s="21">
        <f>-(K2367*0.025+L2367*0.025)</f>
        <v/>
      </c>
      <c r="P2367" s="21">
        <f>32</f>
        <v/>
      </c>
      <c r="Q2367" s="21">
        <f>J2367+L2367+N2367+O2367-P2367-M2367</f>
        <v/>
      </c>
    </row>
    <row r="2368">
      <c r="A2368" s="20" t="inlineStr">
        <is>
          <t>5.15-5.21</t>
        </is>
      </c>
      <c r="B2368" s="20" t="inlineStr">
        <is>
          <t>PO-128-06940921313913077</t>
        </is>
      </c>
      <c r="C2368" s="20" t="inlineStr">
        <is>
          <t>Delivered</t>
        </is>
      </c>
      <c r="D2368" s="20" t="inlineStr">
        <is>
          <t>128-06941057628793077</t>
        </is>
      </c>
      <c r="E2368" s="20" t="inlineStr">
        <is>
          <t>Delivered</t>
        </is>
      </c>
      <c r="F2368" s="20" t="inlineStr">
        <is>
          <t>M10</t>
        </is>
      </c>
      <c r="G2368" s="20" t="inlineStr">
        <is>
          <t>Pantalla de Batería Clara HD LED - Auriculares Inalámbricos TWS, Estuche con 6 Recargas, 5h de Uso, 4 Micrófonos CVC8.0 con Reducción de Ruido y Sonido HiFi</t>
        </is>
      </c>
      <c r="H2368" s="20" t="inlineStr">
        <is>
          <t>1 pieza</t>
        </is>
      </c>
      <c r="I2368" s="20" t="n">
        <v>1</v>
      </c>
      <c r="J2368" s="21" t="n">
        <v>42.8</v>
      </c>
      <c r="K2368" s="21" t="n">
        <v>43.21</v>
      </c>
      <c r="L2368" s="21" t="n">
        <v>25.86</v>
      </c>
      <c r="M2368" s="21" t="n">
        <v>0</v>
      </c>
      <c r="N2368" s="21">
        <f>K2368*0.08+L2368*0.08</f>
        <v/>
      </c>
      <c r="O2368" s="21">
        <f>-(K2368*0.025+L2368*0.025)</f>
        <v/>
      </c>
      <c r="P2368" s="21">
        <f>32</f>
        <v/>
      </c>
      <c r="Q2368" s="21">
        <f>J2368+L2368+N2368+O2368-P2368-M2368</f>
        <v/>
      </c>
    </row>
    <row r="2369">
      <c r="A2369" s="20" t="inlineStr">
        <is>
          <t>5.15-5.21</t>
        </is>
      </c>
      <c r="B2369" s="20" t="inlineStr">
        <is>
          <t>PO-128-07049306629752495</t>
        </is>
      </c>
      <c r="C2369" s="20" t="inlineStr">
        <is>
          <t>Delivered</t>
        </is>
      </c>
      <c r="D2369" s="20" t="inlineStr">
        <is>
          <t>128-07049298765432495</t>
        </is>
      </c>
      <c r="E2369" s="20" t="inlineStr">
        <is>
          <t>Delivered</t>
        </is>
      </c>
      <c r="F2369" s="20" t="inlineStr">
        <is>
          <t>B03W10-10PZS</t>
        </is>
      </c>
      <c r="G236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69" s="20" t="inlineStr">
        <is>
          <t>10 piezas</t>
        </is>
      </c>
      <c r="I2369" s="20" t="n">
        <v>1</v>
      </c>
      <c r="J2369" s="21" t="n">
        <v>60</v>
      </c>
      <c r="K2369" s="21" t="n">
        <v>59.24</v>
      </c>
      <c r="L2369" s="21" t="n">
        <v>25.86</v>
      </c>
      <c r="M2369" s="21" t="n">
        <v>0</v>
      </c>
      <c r="N2369" s="21">
        <f>K2369*0.08+L2369*0.08</f>
        <v/>
      </c>
      <c r="O2369" s="21">
        <f>-(K2369*0.025+L2369*0.025)</f>
        <v/>
      </c>
      <c r="P2369" s="21">
        <f>32</f>
        <v/>
      </c>
      <c r="Q2369" s="21">
        <f>J2369+L2369+N2369+O2369-P2369-M2369</f>
        <v/>
      </c>
    </row>
    <row r="2370">
      <c r="A2370" s="20" t="inlineStr">
        <is>
          <t>5.15-5.21</t>
        </is>
      </c>
      <c r="B2370" s="20" t="inlineStr">
        <is>
          <t>PO-128-07204309484152595</t>
        </is>
      </c>
      <c r="C2370" s="20" t="inlineStr">
        <is>
          <t>Delivered</t>
        </is>
      </c>
      <c r="D2370" s="20" t="inlineStr">
        <is>
          <t>128-07204385505912595</t>
        </is>
      </c>
      <c r="E2370" s="20" t="inlineStr">
        <is>
          <t>Delivered</t>
        </is>
      </c>
      <c r="F2370" s="20" t="inlineStr">
        <is>
          <t>LV54W25</t>
        </is>
      </c>
      <c r="G237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370" s="20" t="inlineStr">
        <is>
          <t>Blanco</t>
        </is>
      </c>
      <c r="I2370" s="20" t="n">
        <v>1</v>
      </c>
      <c r="J2370" s="21" t="n">
        <v>77.90000000000001</v>
      </c>
      <c r="K2370" s="21" t="n">
        <v>89.59</v>
      </c>
      <c r="L2370" s="21" t="n">
        <v>25.86</v>
      </c>
      <c r="M2370" s="21" t="n">
        <v>0</v>
      </c>
      <c r="N2370" s="21">
        <f>K2370*0.08+L2370*0.08</f>
        <v/>
      </c>
      <c r="O2370" s="21">
        <f>-(K2370*0.025+L2370*0.025)</f>
        <v/>
      </c>
      <c r="P2370" s="21">
        <f>32</f>
        <v/>
      </c>
      <c r="Q2370" s="21">
        <f>J2370+L2370+N2370+O2370-P2370-M2370</f>
        <v/>
      </c>
    </row>
    <row r="2371">
      <c r="A2371" s="20" t="inlineStr">
        <is>
          <t>5.15-5.21</t>
        </is>
      </c>
      <c r="B2371" s="20" t="inlineStr">
        <is>
          <t>PO-128-07444113434230204</t>
        </is>
      </c>
      <c r="C2371" s="20" t="inlineStr">
        <is>
          <t>Delivered</t>
        </is>
      </c>
      <c r="D2371" s="20" t="inlineStr">
        <is>
          <t>128-07444123919990204</t>
        </is>
      </c>
      <c r="E2371" s="20" t="inlineStr">
        <is>
          <t>Delivered</t>
        </is>
      </c>
      <c r="F2371" s="20" t="inlineStr">
        <is>
          <t>LV22W21</t>
        </is>
      </c>
      <c r="G23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71" s="20" t="inlineStr">
        <is>
          <t>1 pieza</t>
        </is>
      </c>
      <c r="I2371" s="20" t="n">
        <v>1</v>
      </c>
      <c r="J2371" s="21" t="n">
        <v>71.90000000000001</v>
      </c>
      <c r="K2371" s="21" t="n">
        <v>84.98</v>
      </c>
      <c r="L2371" s="21" t="n">
        <v>25.86</v>
      </c>
      <c r="M2371" s="21" t="n">
        <v>0</v>
      </c>
      <c r="N2371" s="21">
        <f>K2371*0.08+L2371*0.08</f>
        <v/>
      </c>
      <c r="O2371" s="21">
        <f>-(K2371*0.025+L2371*0.025)</f>
        <v/>
      </c>
      <c r="P2371" s="21">
        <f>32</f>
        <v/>
      </c>
      <c r="Q2371" s="21">
        <f>J2371+L2371+N2371+O2371-P2371-M2371</f>
        <v/>
      </c>
    </row>
    <row r="2372">
      <c r="A2372" s="20" t="inlineStr">
        <is>
          <t>5.15-5.21</t>
        </is>
      </c>
      <c r="B2372" s="20" t="inlineStr">
        <is>
          <t>PO-128-07139549594232981</t>
        </is>
      </c>
      <c r="C2372" s="20" t="inlineStr">
        <is>
          <t>Delivered</t>
        </is>
      </c>
      <c r="D2372" s="20" t="inlineStr">
        <is>
          <t>128-07139575808632981</t>
        </is>
      </c>
      <c r="E2372" s="20" t="inlineStr">
        <is>
          <t>Delivered</t>
        </is>
      </c>
      <c r="F2372" s="20" t="inlineStr">
        <is>
          <t>LV22W21</t>
        </is>
      </c>
      <c r="G23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72" s="20" t="inlineStr">
        <is>
          <t>1 pieza</t>
        </is>
      </c>
      <c r="I2372" s="20" t="n">
        <v>1</v>
      </c>
      <c r="J2372" s="21" t="n">
        <v>71.90000000000001</v>
      </c>
      <c r="K2372" s="21" t="n">
        <v>75.64</v>
      </c>
      <c r="L2372" s="21" t="n">
        <v>25.86</v>
      </c>
      <c r="M2372" s="21" t="n">
        <v>0</v>
      </c>
      <c r="N2372" s="21">
        <f>K2372*0.08+L2372*0.08</f>
        <v/>
      </c>
      <c r="O2372" s="21">
        <f>-(K2372*0.025+L2372*0.025)</f>
        <v/>
      </c>
      <c r="P2372" s="21">
        <f>32</f>
        <v/>
      </c>
      <c r="Q2372" s="21">
        <f>J2372+L2372+N2372+O2372-P2372-M2372</f>
        <v/>
      </c>
    </row>
    <row r="2373">
      <c r="A2373" s="20" t="inlineStr">
        <is>
          <t>5.15-5.21</t>
        </is>
      </c>
      <c r="B2373" s="20" t="inlineStr">
        <is>
          <t>PO-128-07322889943672017</t>
        </is>
      </c>
      <c r="C2373" s="20" t="inlineStr">
        <is>
          <t>Delivered</t>
        </is>
      </c>
      <c r="D2373" s="20" t="inlineStr">
        <is>
          <t>128-07322848000632017</t>
        </is>
      </c>
      <c r="E2373" s="20" t="inlineStr">
        <is>
          <t>Delivered</t>
        </is>
      </c>
      <c r="F2373" s="20" t="inlineStr">
        <is>
          <t>B03W10-10PZS</t>
        </is>
      </c>
      <c r="G23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73" s="20" t="inlineStr">
        <is>
          <t>10 piezas</t>
        </is>
      </c>
      <c r="I2373" s="20" t="n">
        <v>1</v>
      </c>
      <c r="J2373" s="21" t="n">
        <v>60</v>
      </c>
      <c r="K2373" s="21" t="n">
        <v>71.61</v>
      </c>
      <c r="L2373" s="21" t="n">
        <v>25.86</v>
      </c>
      <c r="M2373" s="21" t="n">
        <v>0</v>
      </c>
      <c r="N2373" s="21">
        <f>K2373*0.08+L2373*0.08</f>
        <v/>
      </c>
      <c r="O2373" s="21">
        <f>-(K2373*0.025+L2373*0.025)</f>
        <v/>
      </c>
      <c r="P2373" s="21">
        <f>32</f>
        <v/>
      </c>
      <c r="Q2373" s="21">
        <f>J2373+L2373+N2373+O2373-P2373-M2373</f>
        <v/>
      </c>
    </row>
    <row r="2374">
      <c r="A2374" s="20" t="inlineStr">
        <is>
          <t>5.15-5.21</t>
        </is>
      </c>
      <c r="B2374" s="20" t="inlineStr">
        <is>
          <t>PO-128-07054094357112467</t>
        </is>
      </c>
      <c r="C2374" s="20" t="inlineStr">
        <is>
          <t>Delivered</t>
        </is>
      </c>
      <c r="D2374" s="20" t="inlineStr">
        <is>
          <t>128-07054141543032467</t>
        </is>
      </c>
      <c r="E2374" s="20" t="inlineStr">
        <is>
          <t>Delivered</t>
        </is>
      </c>
      <c r="F2374" s="20" t="inlineStr">
        <is>
          <t>LV22W21</t>
        </is>
      </c>
      <c r="G23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74" s="20" t="inlineStr">
        <is>
          <t>1 pieza</t>
        </is>
      </c>
      <c r="I2374" s="20" t="n">
        <v>1</v>
      </c>
      <c r="J2374" s="21" t="n">
        <v>71.90000000000001</v>
      </c>
      <c r="K2374" s="21" t="n">
        <v>71.86</v>
      </c>
      <c r="L2374" s="21" t="n">
        <v>25.86</v>
      </c>
      <c r="M2374" s="21" t="n">
        <v>0</v>
      </c>
      <c r="N2374" s="21">
        <f>K2374*0.08+L2374*0.08</f>
        <v/>
      </c>
      <c r="O2374" s="21">
        <f>-(K2374*0.025+L2374*0.025)</f>
        <v/>
      </c>
      <c r="P2374" s="21">
        <f>32</f>
        <v/>
      </c>
      <c r="Q2374" s="21">
        <f>J2374+L2374+N2374+O2374-P2374-M2374</f>
        <v/>
      </c>
    </row>
    <row r="2375">
      <c r="A2375" s="20" t="inlineStr">
        <is>
          <t>5.15-5.21</t>
        </is>
      </c>
      <c r="B2375" s="20" t="inlineStr">
        <is>
          <t>PO-128-07201288607352613</t>
        </is>
      </c>
      <c r="C2375" s="20" t="inlineStr">
        <is>
          <t>Delivered</t>
        </is>
      </c>
      <c r="D2375" s="20" t="inlineStr">
        <is>
          <t>128-07201312200312613</t>
        </is>
      </c>
      <c r="E2375" s="20" t="inlineStr">
        <is>
          <t>Delivered</t>
        </is>
      </c>
      <c r="F2375" s="20" t="inlineStr">
        <is>
          <t>B03W10-10PZS</t>
        </is>
      </c>
      <c r="G23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75" s="20" t="inlineStr">
        <is>
          <t>10 piezas</t>
        </is>
      </c>
      <c r="I2375" s="20" t="n">
        <v>1</v>
      </c>
      <c r="J2375" s="21" t="n">
        <v>60</v>
      </c>
      <c r="K2375" s="21" t="n">
        <v>65.17</v>
      </c>
      <c r="L2375" s="21" t="n">
        <v>25.86</v>
      </c>
      <c r="M2375" s="21" t="n">
        <v>0</v>
      </c>
      <c r="N2375" s="21">
        <f>K2375*0.08+L2375*0.08</f>
        <v/>
      </c>
      <c r="O2375" s="21">
        <f>-(K2375*0.025+L2375*0.025)</f>
        <v/>
      </c>
      <c r="P2375" s="21">
        <f>32</f>
        <v/>
      </c>
      <c r="Q2375" s="21">
        <f>J2375+L2375+N2375+O2375-P2375-M2375</f>
        <v/>
      </c>
    </row>
    <row r="2376">
      <c r="A2376" s="20" t="inlineStr">
        <is>
          <t>5.15-5.21</t>
        </is>
      </c>
      <c r="B2376" s="20" t="inlineStr">
        <is>
          <t>PO-128-07244205082231332</t>
        </is>
      </c>
      <c r="C2376" s="20" t="inlineStr">
        <is>
          <t>Delivered</t>
        </is>
      </c>
      <c r="D2376" s="20" t="inlineStr">
        <is>
          <t>128-07244215567991332</t>
        </is>
      </c>
      <c r="E2376" s="20" t="inlineStr">
        <is>
          <t>Delivered</t>
        </is>
      </c>
      <c r="F2376" s="20" t="inlineStr">
        <is>
          <t>M10</t>
        </is>
      </c>
      <c r="G2376" s="20" t="inlineStr">
        <is>
          <t>Pantalla de Batería Clara HD LED - Auriculares Inalámbricos TWS, Estuche con 6 Recargas, 5h de Uso, 4 Micrófonos CVC8.0 con Reducción de Ruido y Sonido HiFi</t>
        </is>
      </c>
      <c r="H2376" s="20" t="inlineStr">
        <is>
          <t>1 pieza</t>
        </is>
      </c>
      <c r="I2376" s="20" t="n">
        <v>1</v>
      </c>
      <c r="J2376" s="21" t="n">
        <v>42.8</v>
      </c>
      <c r="K2376" s="21" t="n">
        <v>48</v>
      </c>
      <c r="L2376" s="21" t="n">
        <v>25.86</v>
      </c>
      <c r="M2376" s="21" t="n">
        <v>0</v>
      </c>
      <c r="N2376" s="21">
        <f>K2376*0.08+L2376*0.08</f>
        <v/>
      </c>
      <c r="O2376" s="21">
        <f>-(K2376*0.025+L2376*0.025)</f>
        <v/>
      </c>
      <c r="P2376" s="21">
        <f>32</f>
        <v/>
      </c>
      <c r="Q2376" s="21">
        <f>J2376+L2376+N2376+O2376-P2376-M2376</f>
        <v/>
      </c>
    </row>
    <row r="2377">
      <c r="A2377" s="20" t="inlineStr">
        <is>
          <t>5.15-5.21</t>
        </is>
      </c>
      <c r="B2377" s="20" t="inlineStr">
        <is>
          <t>PO-128-07548376008310545</t>
        </is>
      </c>
      <c r="C2377" s="20" t="inlineStr">
        <is>
          <t>Delivered</t>
        </is>
      </c>
      <c r="D2377" s="20" t="inlineStr">
        <is>
          <t>128-07548386494070545</t>
        </is>
      </c>
      <c r="E2377" s="20" t="inlineStr">
        <is>
          <t>Delivered</t>
        </is>
      </c>
      <c r="F2377" s="20" t="inlineStr">
        <is>
          <t>LV22W21</t>
        </is>
      </c>
      <c r="G23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77" s="20" t="inlineStr">
        <is>
          <t>1 pieza</t>
        </is>
      </c>
      <c r="I2377" s="20" t="n">
        <v>1</v>
      </c>
      <c r="J2377" s="21" t="n">
        <v>71.90000000000001</v>
      </c>
      <c r="K2377" s="21" t="n">
        <v>75.64</v>
      </c>
      <c r="L2377" s="21" t="n">
        <v>25.86</v>
      </c>
      <c r="M2377" s="21" t="n">
        <v>0</v>
      </c>
      <c r="N2377" s="21">
        <f>K2377*0.08+L2377*0.08</f>
        <v/>
      </c>
      <c r="O2377" s="21">
        <f>-(K2377*0.025+L2377*0.025)</f>
        <v/>
      </c>
      <c r="P2377" s="21">
        <f>32</f>
        <v/>
      </c>
      <c r="Q2377" s="21">
        <f>J2377+L2377+N2377+O2377-P2377-M2377</f>
        <v/>
      </c>
    </row>
    <row r="2378">
      <c r="A2378" s="20" t="inlineStr">
        <is>
          <t>5.15-5.21</t>
        </is>
      </c>
      <c r="B2378" s="20" t="inlineStr">
        <is>
          <t>PO-128-07004854518393718</t>
        </is>
      </c>
      <c r="C2378" s="20" t="inlineStr">
        <is>
          <t>Delivered</t>
        </is>
      </c>
      <c r="D2378" s="20" t="inlineStr">
        <is>
          <t>128-07004859761273718</t>
        </is>
      </c>
      <c r="E2378" s="20" t="inlineStr">
        <is>
          <t>Delivered</t>
        </is>
      </c>
      <c r="F2378" s="20" t="inlineStr">
        <is>
          <t>LV54W25</t>
        </is>
      </c>
      <c r="G237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378" s="20" t="inlineStr">
        <is>
          <t>Blanco</t>
        </is>
      </c>
      <c r="I2378" s="20" t="n">
        <v>1</v>
      </c>
      <c r="J2378" s="21" t="n">
        <v>77.90000000000001</v>
      </c>
      <c r="K2378" s="21" t="n">
        <v>79.73999999999999</v>
      </c>
      <c r="L2378" s="21" t="n">
        <v>25.86</v>
      </c>
      <c r="M2378" s="21" t="n">
        <v>0</v>
      </c>
      <c r="N2378" s="21">
        <f>K2378*0.08+L2378*0.08</f>
        <v/>
      </c>
      <c r="O2378" s="21">
        <f>-(K2378*0.025+L2378*0.025)</f>
        <v/>
      </c>
      <c r="P2378" s="21">
        <f>32</f>
        <v/>
      </c>
      <c r="Q2378" s="21">
        <f>J2378+L2378+N2378+O2378-P2378-M2378</f>
        <v/>
      </c>
    </row>
    <row r="2379">
      <c r="A2379" s="20" t="inlineStr">
        <is>
          <t>5.15-5.21</t>
        </is>
      </c>
      <c r="B2379" s="20" t="inlineStr">
        <is>
          <t>PO-128-06900842747513378</t>
        </is>
      </c>
      <c r="C2379" s="20" t="inlineStr">
        <is>
          <t>Delivered</t>
        </is>
      </c>
      <c r="D2379" s="20" t="inlineStr">
        <is>
          <t>128-06900947605113378</t>
        </is>
      </c>
      <c r="E2379" s="20" t="inlineStr">
        <is>
          <t>Delivered</t>
        </is>
      </c>
      <c r="F2379" s="20" t="inlineStr">
        <is>
          <t>LV22W21</t>
        </is>
      </c>
      <c r="G23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79" s="20" t="inlineStr">
        <is>
          <t>1 pieza</t>
        </is>
      </c>
      <c r="I2379" s="20" t="n">
        <v>1</v>
      </c>
      <c r="J2379" s="21" t="n">
        <v>71.90000000000001</v>
      </c>
      <c r="K2379" s="21" t="n">
        <v>75.64</v>
      </c>
      <c r="L2379" s="21" t="n">
        <v>25.86</v>
      </c>
      <c r="M2379" s="21" t="n">
        <v>0</v>
      </c>
      <c r="N2379" s="21">
        <f>K2379*0.08+L2379*0.08</f>
        <v/>
      </c>
      <c r="O2379" s="21">
        <f>-(K2379*0.025+L2379*0.025)</f>
        <v/>
      </c>
      <c r="P2379" s="21">
        <f>32</f>
        <v/>
      </c>
      <c r="Q2379" s="21">
        <f>J2379+L2379+N2379+O2379-P2379-M2379</f>
        <v/>
      </c>
    </row>
    <row r="2380">
      <c r="A2380" s="20" t="inlineStr">
        <is>
          <t>5.15-5.21</t>
        </is>
      </c>
      <c r="B2380" s="20" t="inlineStr">
        <is>
          <t>PO-128-06969867592314057</t>
        </is>
      </c>
      <c r="C2380" s="20" t="inlineStr">
        <is>
          <t>Delivered</t>
        </is>
      </c>
      <c r="D2380" s="20" t="inlineStr">
        <is>
          <t>128-06969888563834057</t>
        </is>
      </c>
      <c r="E2380" s="20" t="inlineStr">
        <is>
          <t>Delivered</t>
        </is>
      </c>
      <c r="F2380" s="20" t="inlineStr">
        <is>
          <t>M10</t>
        </is>
      </c>
      <c r="G2380" s="20" t="inlineStr">
        <is>
          <t>Pantalla de Batería Clara HD LED - Auriculares Inalámbricos TWS, Estuche con 6 Recargas, 5h de Uso, 4 Micrófonos CVC8.0 con Reducción de Ruido y Sonido HiFi</t>
        </is>
      </c>
      <c r="H2380" s="20" t="inlineStr">
        <is>
          <t>1 pieza</t>
        </is>
      </c>
      <c r="I2380" s="20" t="n">
        <v>1</v>
      </c>
      <c r="J2380" s="21" t="n">
        <v>42.8</v>
      </c>
      <c r="K2380" s="21" t="n">
        <v>4.9</v>
      </c>
      <c r="L2380" s="21" t="n">
        <v>25.86</v>
      </c>
      <c r="M2380" s="21" t="n">
        <v>0</v>
      </c>
      <c r="N2380" s="21">
        <f>K2380*0.08+L2380*0.08</f>
        <v/>
      </c>
      <c r="O2380" s="21">
        <f>-(K2380*0.025+L2380*0.025)</f>
        <v/>
      </c>
      <c r="P2380" s="21">
        <f>32</f>
        <v/>
      </c>
      <c r="Q2380" s="21">
        <f>J2380+L2380+N2380+O2380-P2380-M2380</f>
        <v/>
      </c>
    </row>
    <row r="2381">
      <c r="A2381" s="20" t="inlineStr">
        <is>
          <t>5.15-5.21</t>
        </is>
      </c>
      <c r="B2381" s="20" t="inlineStr">
        <is>
          <t>PO-128-07463786460790089</t>
        </is>
      </c>
      <c r="C2381" s="20" t="inlineStr">
        <is>
          <t>Delivered</t>
        </is>
      </c>
      <c r="D2381" s="20" t="inlineStr">
        <is>
          <t>128-07463803500150089</t>
        </is>
      </c>
      <c r="E2381" s="20" t="inlineStr">
        <is>
          <t>Delivered</t>
        </is>
      </c>
      <c r="F2381" s="20" t="inlineStr">
        <is>
          <t>B03W10-10PZS</t>
        </is>
      </c>
      <c r="G23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81" s="20" t="inlineStr">
        <is>
          <t>10 piezas</t>
        </is>
      </c>
      <c r="I2381" s="20" t="n">
        <v>1</v>
      </c>
      <c r="J2381" s="21" t="n">
        <v>60</v>
      </c>
      <c r="K2381" s="21" t="n">
        <v>65.17</v>
      </c>
      <c r="L2381" s="21" t="n">
        <v>25.86</v>
      </c>
      <c r="M2381" s="21" t="n">
        <v>0</v>
      </c>
      <c r="N2381" s="21">
        <f>K2381*0.08+L2381*0.08</f>
        <v/>
      </c>
      <c r="O2381" s="21">
        <f>-(K2381*0.025+L2381*0.025)</f>
        <v/>
      </c>
      <c r="P2381" s="21">
        <f>32</f>
        <v/>
      </c>
      <c r="Q2381" s="21">
        <f>J2381+L2381+N2381+O2381-P2381-M2381</f>
        <v/>
      </c>
    </row>
    <row r="2382">
      <c r="A2382" s="20" t="inlineStr">
        <is>
          <t>5.15-5.21</t>
        </is>
      </c>
      <c r="B2382" s="20" t="inlineStr">
        <is>
          <t>PO-128-07374232197751583</t>
        </is>
      </c>
      <c r="C2382" s="20" t="inlineStr">
        <is>
          <t>Delivered</t>
        </is>
      </c>
      <c r="D2382" s="20" t="inlineStr">
        <is>
          <t>128-07374190254711583</t>
        </is>
      </c>
      <c r="E2382" s="20" t="inlineStr">
        <is>
          <t>Delivered</t>
        </is>
      </c>
      <c r="F2382" s="20" t="inlineStr">
        <is>
          <t>LV22W21</t>
        </is>
      </c>
      <c r="G23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82" s="20" t="inlineStr">
        <is>
          <t>1 pieza</t>
        </is>
      </c>
      <c r="I2382" s="20" t="n">
        <v>4</v>
      </c>
      <c r="J2382" s="21" t="n">
        <v>287.6</v>
      </c>
      <c r="K2382" s="21" t="n">
        <v>242.05</v>
      </c>
      <c r="L2382" s="21" t="n">
        <v>0</v>
      </c>
      <c r="M2382" s="21" t="n">
        <v>0</v>
      </c>
      <c r="N2382" s="21">
        <f>K2382*0.08+L2382*0.08</f>
        <v/>
      </c>
      <c r="O2382" s="21">
        <f>-(K2382*0.025+L2382*0.025)</f>
        <v/>
      </c>
      <c r="P2382" s="21">
        <f>32</f>
        <v/>
      </c>
      <c r="Q2382" s="21">
        <f>J2382+L2382+N2382+O2382-P2382-M2382</f>
        <v/>
      </c>
    </row>
    <row r="2383">
      <c r="A2383" s="20" t="inlineStr">
        <is>
          <t>5.15-5.21</t>
        </is>
      </c>
      <c r="B2383" s="20" t="inlineStr">
        <is>
          <t>PO-128-07493454039670998</t>
        </is>
      </c>
      <c r="C2383" s="20" t="inlineStr">
        <is>
          <t>Delivered</t>
        </is>
      </c>
      <c r="D2383" s="20" t="inlineStr">
        <is>
          <t>128-07493412096630998</t>
        </is>
      </c>
      <c r="E2383" s="20" t="inlineStr">
        <is>
          <t>Delivered</t>
        </is>
      </c>
      <c r="F2383" s="20" t="inlineStr">
        <is>
          <t>LV22W21</t>
        </is>
      </c>
      <c r="G23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83" s="20" t="inlineStr">
        <is>
          <t>1 pieza</t>
        </is>
      </c>
      <c r="I2383" s="20" t="n">
        <v>1</v>
      </c>
      <c r="J2383" s="21" t="n">
        <v>71.90000000000001</v>
      </c>
      <c r="K2383" s="21" t="n">
        <v>75.64</v>
      </c>
      <c r="L2383" s="21" t="n">
        <v>25.86</v>
      </c>
      <c r="M2383" s="21" t="n">
        <v>0</v>
      </c>
      <c r="N2383" s="21">
        <f>K2383*0.08+L2383*0.08</f>
        <v/>
      </c>
      <c r="O2383" s="21">
        <f>-(K2383*0.025+L2383*0.025)</f>
        <v/>
      </c>
      <c r="P2383" s="21">
        <f>32</f>
        <v/>
      </c>
      <c r="Q2383" s="21">
        <f>J2383+L2383+N2383+O2383-P2383-M2383</f>
        <v/>
      </c>
    </row>
    <row r="2384">
      <c r="A2384" s="20" t="inlineStr">
        <is>
          <t>5.15-5.21</t>
        </is>
      </c>
      <c r="B2384" s="20" t="inlineStr">
        <is>
          <t>PO-128-07409739899510283</t>
        </is>
      </c>
      <c r="C2384" s="20" t="inlineStr">
        <is>
          <t>Delivered</t>
        </is>
      </c>
      <c r="D2384" s="20" t="inlineStr">
        <is>
          <t>128-07409718927990283</t>
        </is>
      </c>
      <c r="E2384" s="20" t="inlineStr">
        <is>
          <t>Delivered</t>
        </is>
      </c>
      <c r="F2384" s="20" t="inlineStr">
        <is>
          <t>M10</t>
        </is>
      </c>
      <c r="G2384" s="20" t="inlineStr">
        <is>
          <t>Pantalla de Batería Clara HD LED - Auriculares Inalámbricos TWS, Estuche con 6 Recargas, 5h de Uso, 4 Micrófonos CVC8.0 con Reducción de Ruido y Sonido HiFi</t>
        </is>
      </c>
      <c r="H2384" s="20" t="inlineStr">
        <is>
          <t>1 pieza</t>
        </is>
      </c>
      <c r="I2384" s="20" t="n">
        <v>1</v>
      </c>
      <c r="J2384" s="21" t="n">
        <v>42.8</v>
      </c>
      <c r="K2384" s="21" t="n">
        <v>48</v>
      </c>
      <c r="L2384" s="21" t="n">
        <v>25.86</v>
      </c>
      <c r="M2384" s="21" t="n">
        <v>0</v>
      </c>
      <c r="N2384" s="21">
        <f>K2384*0.08+L2384*0.08</f>
        <v/>
      </c>
      <c r="O2384" s="21">
        <f>-(K2384*0.025+L2384*0.025)</f>
        <v/>
      </c>
      <c r="P2384" s="21">
        <f>32</f>
        <v/>
      </c>
      <c r="Q2384" s="21">
        <f>J2384+L2384+N2384+O2384-P2384-M2384</f>
        <v/>
      </c>
    </row>
    <row r="2385">
      <c r="A2385" s="20" t="inlineStr">
        <is>
          <t>5.15-5.21</t>
        </is>
      </c>
      <c r="B2385" s="20" t="inlineStr">
        <is>
          <t>PO-128-07292524145271108</t>
        </is>
      </c>
      <c r="C2385" s="20" t="inlineStr">
        <is>
          <t>Delivered</t>
        </is>
      </c>
      <c r="D2385" s="20" t="inlineStr">
        <is>
          <t>128-07292482202231108</t>
        </is>
      </c>
      <c r="E2385" s="20" t="inlineStr">
        <is>
          <t>Delivered</t>
        </is>
      </c>
      <c r="F2385" s="20" t="inlineStr">
        <is>
          <t>B03W10-10PZS</t>
        </is>
      </c>
      <c r="G23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85" s="20" t="inlineStr">
        <is>
          <t>10 piezas</t>
        </is>
      </c>
      <c r="I2385" s="20" t="n">
        <v>1</v>
      </c>
      <c r="J2385" s="21" t="n">
        <v>60</v>
      </c>
      <c r="K2385" s="21" t="n">
        <v>11.72</v>
      </c>
      <c r="L2385" s="21" t="n">
        <v>25.86</v>
      </c>
      <c r="M2385" s="21" t="n">
        <v>0</v>
      </c>
      <c r="N2385" s="21">
        <f>K2385*0.08+L2385*0.08</f>
        <v/>
      </c>
      <c r="O2385" s="21">
        <f>-(K2385*0.025+L2385*0.025)</f>
        <v/>
      </c>
      <c r="P2385" s="21">
        <f>32</f>
        <v/>
      </c>
      <c r="Q2385" s="21">
        <f>J2385+L2385+N2385+O2385-P2385-M2385</f>
        <v/>
      </c>
    </row>
    <row r="2386">
      <c r="A2386" s="20" t="inlineStr">
        <is>
          <t>5.15-5.21</t>
        </is>
      </c>
      <c r="B2386" s="20" t="inlineStr">
        <is>
          <t>PO-128-07075575726712339</t>
        </is>
      </c>
      <c r="C2386" s="20" t="inlineStr">
        <is>
          <t>Delivered</t>
        </is>
      </c>
      <c r="D2386" s="20" t="inlineStr">
        <is>
          <t>128-07075596698232339</t>
        </is>
      </c>
      <c r="E2386" s="20" t="inlineStr">
        <is>
          <t>Delivered</t>
        </is>
      </c>
      <c r="F2386" s="20" t="inlineStr">
        <is>
          <t>B03W10-10PZS</t>
        </is>
      </c>
      <c r="G23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86" s="20" t="inlineStr">
        <is>
          <t>10 piezas</t>
        </is>
      </c>
      <c r="I2386" s="20" t="n">
        <v>1</v>
      </c>
      <c r="J2386" s="21" t="n">
        <v>60</v>
      </c>
      <c r="K2386" s="21" t="n">
        <v>65.17</v>
      </c>
      <c r="L2386" s="21" t="n">
        <v>25.86</v>
      </c>
      <c r="M2386" s="21" t="n">
        <v>0</v>
      </c>
      <c r="N2386" s="21">
        <f>K2386*0.08+L2386*0.08</f>
        <v/>
      </c>
      <c r="O2386" s="21">
        <f>-(K2386*0.025+L2386*0.025)</f>
        <v/>
      </c>
      <c r="P2386" s="21">
        <f>32</f>
        <v/>
      </c>
      <c r="Q2386" s="21">
        <f>J2386+L2386+N2386+O2386-P2386-M2386</f>
        <v/>
      </c>
    </row>
    <row r="2387">
      <c r="A2387" s="20" t="inlineStr">
        <is>
          <t>5.15-5.21</t>
        </is>
      </c>
      <c r="B2387" s="20" t="inlineStr">
        <is>
          <t>PO-128-07031747953273622</t>
        </is>
      </c>
      <c r="C2387" s="20" t="inlineStr">
        <is>
          <t>Delivered</t>
        </is>
      </c>
      <c r="D2387" s="20" t="inlineStr">
        <is>
          <t>128-07031695524473622</t>
        </is>
      </c>
      <c r="E2387" s="20" t="inlineStr">
        <is>
          <t>Delivered</t>
        </is>
      </c>
      <c r="F2387" s="20" t="inlineStr">
        <is>
          <t>B03W10-10PZS</t>
        </is>
      </c>
      <c r="G23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87" s="20" t="inlineStr">
        <is>
          <t>10 piezas</t>
        </is>
      </c>
      <c r="I2387" s="20" t="n">
        <v>1</v>
      </c>
      <c r="J2387" s="21" t="n">
        <v>60</v>
      </c>
      <c r="K2387" s="21" t="n">
        <v>57.7</v>
      </c>
      <c r="L2387" s="21" t="n">
        <v>25.86</v>
      </c>
      <c r="M2387" s="21" t="n">
        <v>0</v>
      </c>
      <c r="N2387" s="21">
        <f>K2387*0.08+L2387*0.08</f>
        <v/>
      </c>
      <c r="O2387" s="21">
        <f>-(K2387*0.025+L2387*0.025)</f>
        <v/>
      </c>
      <c r="P2387" s="21">
        <f>32</f>
        <v/>
      </c>
      <c r="Q2387" s="21">
        <f>J2387+L2387+N2387+O2387-P2387-M2387</f>
        <v/>
      </c>
    </row>
    <row r="2388">
      <c r="A2388" s="20" t="inlineStr">
        <is>
          <t>5.15-5.21</t>
        </is>
      </c>
      <c r="B2388" s="20" t="inlineStr">
        <is>
          <t>PO-128-12883205453431643</t>
        </is>
      </c>
      <c r="C2388" s="20" t="inlineStr">
        <is>
          <t>Delivered</t>
        </is>
      </c>
      <c r="D2388" s="20" t="inlineStr">
        <is>
          <t>128-12883163510391643</t>
        </is>
      </c>
      <c r="E2388" s="20" t="inlineStr">
        <is>
          <t>Delivered</t>
        </is>
      </c>
      <c r="F2388" s="20" t="inlineStr">
        <is>
          <t>M10</t>
        </is>
      </c>
      <c r="G2388" s="20" t="inlineStr">
        <is>
          <t>Pantalla de Batería Clara HD LED - Auriculares Inalámbricos TWS, Estuche con 6 Recargas, 5h de Uso, 4 Micrófonos CVC8.0 con Reducción de Ruido y Sonido HiFi</t>
        </is>
      </c>
      <c r="H2388" s="20" t="inlineStr">
        <is>
          <t>1 pieza</t>
        </is>
      </c>
      <c r="I2388" s="20" t="n">
        <v>1</v>
      </c>
      <c r="J2388" s="21" t="n">
        <v>42.8</v>
      </c>
      <c r="K2388" s="21" t="n">
        <v>4.9</v>
      </c>
      <c r="L2388" s="21" t="n">
        <v>25.86</v>
      </c>
      <c r="M2388" s="21" t="n">
        <v>0</v>
      </c>
      <c r="N2388" s="21">
        <f>K2388*0.08+L2388*0.08</f>
        <v/>
      </c>
      <c r="O2388" s="21">
        <f>-(K2388*0.025+L2388*0.025)</f>
        <v/>
      </c>
      <c r="P2388" s="21">
        <f>32</f>
        <v/>
      </c>
      <c r="Q2388" s="21">
        <f>J2388+L2388+N2388+O2388-P2388-M2388</f>
        <v/>
      </c>
    </row>
    <row r="2389">
      <c r="A2389" s="20" t="inlineStr">
        <is>
          <t>5.15-5.21</t>
        </is>
      </c>
      <c r="B2389" s="20" t="inlineStr">
        <is>
          <t>PO-128-12933909304950186</t>
        </is>
      </c>
      <c r="C2389" s="20" t="inlineStr">
        <is>
          <t>Delivered</t>
        </is>
      </c>
      <c r="D2389" s="20" t="inlineStr">
        <is>
          <t>128-12933919790710186</t>
        </is>
      </c>
      <c r="E2389" s="20" t="inlineStr">
        <is>
          <t>Delivered</t>
        </is>
      </c>
      <c r="F2389" s="20" t="inlineStr">
        <is>
          <t>LV22W21</t>
        </is>
      </c>
      <c r="G23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89" s="20" t="inlineStr">
        <is>
          <t>1 pieza</t>
        </is>
      </c>
      <c r="I2389" s="20" t="n">
        <v>1</v>
      </c>
      <c r="J2389" s="21" t="n">
        <v>71.90000000000001</v>
      </c>
      <c r="K2389" s="21" t="n">
        <v>75.64</v>
      </c>
      <c r="L2389" s="21" t="n">
        <v>25.86</v>
      </c>
      <c r="M2389" s="21" t="n">
        <v>0</v>
      </c>
      <c r="N2389" s="21">
        <f>K2389*0.08+L2389*0.08</f>
        <v/>
      </c>
      <c r="O2389" s="21">
        <f>-(K2389*0.025+L2389*0.025)</f>
        <v/>
      </c>
      <c r="P2389" s="21">
        <f>32</f>
        <v/>
      </c>
      <c r="Q2389" s="21">
        <f>J2389+L2389+N2389+O2389-P2389-M2389</f>
        <v/>
      </c>
    </row>
    <row r="2390">
      <c r="A2390" s="20" t="inlineStr">
        <is>
          <t>5.15-5.21</t>
        </is>
      </c>
      <c r="B2390" s="20" t="inlineStr">
        <is>
          <t>PO-128-12501900227193723</t>
        </is>
      </c>
      <c r="C2390" s="20" t="inlineStr">
        <is>
          <t>Delivered</t>
        </is>
      </c>
      <c r="D2390" s="20" t="inlineStr">
        <is>
          <t>128-12501921198713723</t>
        </is>
      </c>
      <c r="E2390" s="20" t="inlineStr">
        <is>
          <t>Delivered</t>
        </is>
      </c>
      <c r="F2390" s="20" t="inlineStr">
        <is>
          <t>LV22W21</t>
        </is>
      </c>
      <c r="G23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90" s="20" t="inlineStr">
        <is>
          <t>1 pieza</t>
        </is>
      </c>
      <c r="I2390" s="20" t="n">
        <v>1</v>
      </c>
      <c r="J2390" s="21" t="n">
        <v>71.90000000000001</v>
      </c>
      <c r="K2390" s="21" t="n">
        <v>84.98</v>
      </c>
      <c r="L2390" s="21" t="n">
        <v>25.86</v>
      </c>
      <c r="M2390" s="21" t="n">
        <v>0</v>
      </c>
      <c r="N2390" s="21">
        <f>K2390*0.08+L2390*0.08</f>
        <v/>
      </c>
      <c r="O2390" s="21">
        <f>-(K2390*0.025+L2390*0.025)</f>
        <v/>
      </c>
      <c r="P2390" s="21">
        <f>32</f>
        <v/>
      </c>
      <c r="Q2390" s="21">
        <f>J2390+L2390+N2390+O2390-P2390-M2390</f>
        <v/>
      </c>
    </row>
    <row r="2391">
      <c r="A2391" s="20" t="inlineStr">
        <is>
          <t>5.15-5.21</t>
        </is>
      </c>
      <c r="B2391" s="20" t="inlineStr">
        <is>
          <t>PO-128-13008146391670832</t>
        </is>
      </c>
      <c r="C2391" s="20" t="inlineStr">
        <is>
          <t>Delivered</t>
        </is>
      </c>
      <c r="D2391" s="20" t="inlineStr">
        <is>
          <t>128-13008093962870832</t>
        </is>
      </c>
      <c r="E2391" s="20" t="inlineStr">
        <is>
          <t>Delivered</t>
        </is>
      </c>
      <c r="F2391" s="20" t="inlineStr">
        <is>
          <t>LV22W21</t>
        </is>
      </c>
      <c r="G23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91" s="20" t="inlineStr">
        <is>
          <t>1 pieza</t>
        </is>
      </c>
      <c r="I2391" s="20" t="n">
        <v>1</v>
      </c>
      <c r="J2391" s="21" t="n">
        <v>71.90000000000001</v>
      </c>
      <c r="K2391" s="21" t="n">
        <v>75.64</v>
      </c>
      <c r="L2391" s="21" t="n">
        <v>25.86</v>
      </c>
      <c r="M2391" s="21" t="n">
        <v>0</v>
      </c>
      <c r="N2391" s="21">
        <f>K2391*0.08+L2391*0.08</f>
        <v/>
      </c>
      <c r="O2391" s="21">
        <f>-(K2391*0.025+L2391*0.025)</f>
        <v/>
      </c>
      <c r="P2391" s="21">
        <f>32</f>
        <v/>
      </c>
      <c r="Q2391" s="21">
        <f>J2391+L2391+N2391+O2391-P2391-M2391</f>
        <v/>
      </c>
    </row>
    <row r="2392">
      <c r="A2392" s="20" t="inlineStr">
        <is>
          <t>5.15-5.21</t>
        </is>
      </c>
      <c r="B2392" s="20" t="inlineStr">
        <is>
          <t>PO-128-12659100201592848</t>
        </is>
      </c>
      <c r="C2392" s="20" t="inlineStr">
        <is>
          <t>Delivered</t>
        </is>
      </c>
      <c r="D2392" s="20" t="inlineStr">
        <is>
          <t>128-12659110687352848</t>
        </is>
      </c>
      <c r="E2392" s="20" t="inlineStr">
        <is>
          <t>Delivered</t>
        </is>
      </c>
      <c r="F2392" s="20" t="inlineStr">
        <is>
          <t>LV22W21</t>
        </is>
      </c>
      <c r="G23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92" s="20" t="inlineStr">
        <is>
          <t>1 pieza</t>
        </is>
      </c>
      <c r="I2392" s="20" t="n">
        <v>6</v>
      </c>
      <c r="J2392" s="21" t="n">
        <v>431.4</v>
      </c>
      <c r="K2392" s="21" t="n">
        <v>453.84</v>
      </c>
      <c r="L2392" s="21" t="n">
        <v>0</v>
      </c>
      <c r="M2392" s="21" t="n">
        <v>0</v>
      </c>
      <c r="N2392" s="21">
        <f>K2392*0.08+L2392*0.08</f>
        <v/>
      </c>
      <c r="O2392" s="21">
        <f>-(K2392*0.025+L2392*0.025)</f>
        <v/>
      </c>
      <c r="P2392" s="21">
        <f>32</f>
        <v/>
      </c>
      <c r="Q2392" s="21">
        <f>J2392+L2392+N2392+O2392-P2392-M2392</f>
        <v/>
      </c>
    </row>
    <row r="2393">
      <c r="A2393" s="20" t="inlineStr">
        <is>
          <t>5.15-5.21</t>
        </is>
      </c>
      <c r="B2393" s="20" t="inlineStr">
        <is>
          <t>PO-128-13028752988790711</t>
        </is>
      </c>
      <c r="C2393" s="20" t="inlineStr">
        <is>
          <t>Delivered</t>
        </is>
      </c>
      <c r="D2393" s="20" t="inlineStr">
        <is>
          <t>128-13028794931830711</t>
        </is>
      </c>
      <c r="E2393" s="20" t="inlineStr">
        <is>
          <t>Delivered</t>
        </is>
      </c>
      <c r="F2393" s="20" t="inlineStr">
        <is>
          <t>B03W10-10PZS</t>
        </is>
      </c>
      <c r="G23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93" s="20" t="inlineStr">
        <is>
          <t>10 piezas</t>
        </is>
      </c>
      <c r="I2393" s="20" t="n">
        <v>3</v>
      </c>
      <c r="J2393" s="21" t="n">
        <v>180</v>
      </c>
      <c r="K2393" s="21" t="n">
        <v>195.51</v>
      </c>
      <c r="L2393" s="21" t="n">
        <v>25.86</v>
      </c>
      <c r="M2393" s="21" t="n">
        <v>0</v>
      </c>
      <c r="N2393" s="21">
        <f>K2393*0.08+L2393*0.08</f>
        <v/>
      </c>
      <c r="O2393" s="21">
        <f>-(K2393*0.025+L2393*0.025)</f>
        <v/>
      </c>
      <c r="P2393" s="21">
        <f>32</f>
        <v/>
      </c>
      <c r="Q2393" s="21">
        <f>J2393+L2393+N2393+O2393-P2393-M2393</f>
        <v/>
      </c>
    </row>
    <row r="2394">
      <c r="A2394" s="20" t="inlineStr">
        <is>
          <t>5.15-5.21</t>
        </is>
      </c>
      <c r="B2394" s="20" t="inlineStr">
        <is>
          <t>PO-128-12626829809272147</t>
        </is>
      </c>
      <c r="C2394" s="20" t="inlineStr">
        <is>
          <t>Delivered</t>
        </is>
      </c>
      <c r="D2394" s="20" t="inlineStr">
        <is>
          <t>128-12626787866232147</t>
        </is>
      </c>
      <c r="E2394" s="20" t="inlineStr">
        <is>
          <t>Delivered</t>
        </is>
      </c>
      <c r="F2394" s="20" t="inlineStr">
        <is>
          <t>LV22W21</t>
        </is>
      </c>
      <c r="G23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94" s="20" t="inlineStr">
        <is>
          <t>1 pieza</t>
        </is>
      </c>
      <c r="I2394" s="20" t="n">
        <v>1</v>
      </c>
      <c r="J2394" s="21" t="n">
        <v>71.90000000000001</v>
      </c>
      <c r="K2394" s="21" t="n">
        <v>75.64</v>
      </c>
      <c r="L2394" s="21" t="n">
        <v>25.86</v>
      </c>
      <c r="M2394" s="21" t="n">
        <v>0</v>
      </c>
      <c r="N2394" s="21">
        <f>K2394*0.08+L2394*0.08</f>
        <v/>
      </c>
      <c r="O2394" s="21">
        <f>-(K2394*0.025+L2394*0.025)</f>
        <v/>
      </c>
      <c r="P2394" s="21">
        <f>32</f>
        <v/>
      </c>
      <c r="Q2394" s="21">
        <f>J2394+L2394+N2394+O2394-P2394-M2394</f>
        <v/>
      </c>
    </row>
    <row r="2395">
      <c r="A2395" s="20" t="inlineStr">
        <is>
          <t>5.15-5.21</t>
        </is>
      </c>
      <c r="B2395" s="20" t="inlineStr">
        <is>
          <t>PO-128-12965336781430065</t>
        </is>
      </c>
      <c r="C2395" s="20" t="inlineStr">
        <is>
          <t>Delivered</t>
        </is>
      </c>
      <c r="D2395" s="20" t="inlineStr">
        <is>
          <t>128-12965378724470065</t>
        </is>
      </c>
      <c r="E2395" s="20" t="inlineStr">
        <is>
          <t>Delivered</t>
        </is>
      </c>
      <c r="F2395" s="20" t="inlineStr">
        <is>
          <t>B03W10-10PZS</t>
        </is>
      </c>
      <c r="G23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395" s="20" t="inlineStr">
        <is>
          <t>10 piezas</t>
        </is>
      </c>
      <c r="I2395" s="20" t="n">
        <v>1</v>
      </c>
      <c r="J2395" s="21" t="n">
        <v>60</v>
      </c>
      <c r="K2395" s="21" t="n">
        <v>22.07</v>
      </c>
      <c r="L2395" s="21" t="n">
        <v>25.86</v>
      </c>
      <c r="M2395" s="21" t="n">
        <v>0</v>
      </c>
      <c r="N2395" s="21">
        <f>K2395*0.08+L2395*0.08</f>
        <v/>
      </c>
      <c r="O2395" s="21">
        <f>-(K2395*0.025+L2395*0.025)</f>
        <v/>
      </c>
      <c r="P2395" s="21">
        <f>32</f>
        <v/>
      </c>
      <c r="Q2395" s="21">
        <f>J2395+L2395+N2395+O2395-P2395-M2395</f>
        <v/>
      </c>
    </row>
    <row r="2396">
      <c r="A2396" s="20" t="inlineStr">
        <is>
          <t>5.15-5.21</t>
        </is>
      </c>
      <c r="B2396" s="20" t="inlineStr">
        <is>
          <t>PO-128-12783504712311085</t>
        </is>
      </c>
      <c r="C2396" s="20" t="inlineStr">
        <is>
          <t>Delivered</t>
        </is>
      </c>
      <c r="D2396" s="20" t="inlineStr">
        <is>
          <t>128-12783525683831085</t>
        </is>
      </c>
      <c r="E2396" s="20" t="inlineStr">
        <is>
          <t>Delivered</t>
        </is>
      </c>
      <c r="F2396" s="20" t="inlineStr">
        <is>
          <t>LV22W21</t>
        </is>
      </c>
      <c r="G23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396" s="20" t="inlineStr">
        <is>
          <t>1 pieza</t>
        </is>
      </c>
      <c r="I2396" s="20" t="n">
        <v>1</v>
      </c>
      <c r="J2396" s="21" t="n">
        <v>71.90000000000001</v>
      </c>
      <c r="K2396" s="21" t="n">
        <v>75.64</v>
      </c>
      <c r="L2396" s="21" t="n">
        <v>25.86</v>
      </c>
      <c r="M2396" s="21" t="n">
        <v>0</v>
      </c>
      <c r="N2396" s="21">
        <f>K2396*0.08+L2396*0.08</f>
        <v/>
      </c>
      <c r="O2396" s="21">
        <f>-(K2396*0.025+L2396*0.025)</f>
        <v/>
      </c>
      <c r="P2396" s="21">
        <f>32</f>
        <v/>
      </c>
      <c r="Q2396" s="21">
        <f>J2396+L2396+N2396+O2396-P2396-M2396</f>
        <v/>
      </c>
    </row>
    <row r="2397">
      <c r="A2397" s="20" t="inlineStr">
        <is>
          <t>5.15-5.21</t>
        </is>
      </c>
      <c r="B2397" s="20" t="inlineStr">
        <is>
          <t>PO-128-12697421763192620</t>
        </is>
      </c>
      <c r="C2397" s="20" t="inlineStr">
        <is>
          <t>Delivered</t>
        </is>
      </c>
      <c r="D2397" s="20" t="inlineStr">
        <is>
          <t>128-12697489920632620</t>
        </is>
      </c>
      <c r="E2397" s="20" t="inlineStr">
        <is>
          <t>Delivered</t>
        </is>
      </c>
      <c r="F2397" s="20" t="inlineStr">
        <is>
          <t>LE27M21W24</t>
        </is>
      </c>
      <c r="G2397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2397" s="20" t="inlineStr">
        <is>
          <t>1 pieza-24W/2000LM</t>
        </is>
      </c>
      <c r="I2397" s="20" t="n">
        <v>1</v>
      </c>
      <c r="J2397" s="21" t="n">
        <v>90</v>
      </c>
      <c r="K2397" s="21" t="n">
        <v>55.12</v>
      </c>
      <c r="L2397" s="21" t="n">
        <v>25.86</v>
      </c>
      <c r="M2397" s="21" t="n">
        <v>0</v>
      </c>
      <c r="N2397" s="21">
        <f>K2397*0.08+L2397*0.08</f>
        <v/>
      </c>
      <c r="O2397" s="21">
        <f>-(K2397*0.025+L2397*0.025)</f>
        <v/>
      </c>
      <c r="P2397" s="21">
        <f>32</f>
        <v/>
      </c>
      <c r="Q2397" s="21">
        <f>J2397+L2397+N2397+O2397-P2397-M2397</f>
        <v/>
      </c>
    </row>
    <row r="2398">
      <c r="A2398" s="20" t="inlineStr">
        <is>
          <t>5.15-5.21</t>
        </is>
      </c>
      <c r="B2398" s="20" t="inlineStr">
        <is>
          <t>PO-128-13018524129910642</t>
        </is>
      </c>
      <c r="C2398" s="20" t="inlineStr">
        <is>
          <t>Delivered</t>
        </is>
      </c>
      <c r="D2398" s="20" t="inlineStr">
        <is>
          <t>128-13018482186870642</t>
        </is>
      </c>
      <c r="E2398" s="20" t="inlineStr">
        <is>
          <t>Delivered</t>
        </is>
      </c>
      <c r="F2398" s="20" t="inlineStr">
        <is>
          <t>R18W30MM30</t>
        </is>
      </c>
      <c r="G2398" s="20" t="inlineStr">
        <is>
          <t>TIANLAI Reflector LED 20W (1800LM) y 30W (2700LM) Vida Útil 50,000 Horas Ángulo 220° Eficiente Energía Instalación Fácil para Interior y Exterior</t>
        </is>
      </c>
      <c r="H2398" s="20" t="inlineStr">
        <is>
          <t>30W/2700lm</t>
        </is>
      </c>
      <c r="I2398" s="20" t="n">
        <v>1</v>
      </c>
      <c r="J2398" s="21" t="n">
        <v>45</v>
      </c>
      <c r="K2398" s="21" t="n">
        <v>54.6</v>
      </c>
      <c r="L2398" s="21" t="n">
        <v>25.86</v>
      </c>
      <c r="M2398" s="21" t="n">
        <v>0</v>
      </c>
      <c r="N2398" s="21">
        <f>K2398*0.08+L2398*0.08</f>
        <v/>
      </c>
      <c r="O2398" s="21">
        <f>-(K2398*0.025+L2398*0.025)</f>
        <v/>
      </c>
      <c r="P2398" s="21">
        <f>32</f>
        <v/>
      </c>
      <c r="Q2398" s="21">
        <f>J2398+L2398+N2398+O2398-P2398-M2398</f>
        <v/>
      </c>
    </row>
    <row r="2399">
      <c r="A2399" s="20" t="inlineStr">
        <is>
          <t>5.15-5.21</t>
        </is>
      </c>
      <c r="B2399" s="20" t="inlineStr">
        <is>
          <t>PO-128-12588228239992185</t>
        </is>
      </c>
      <c r="C2399" s="20" t="inlineStr">
        <is>
          <t>Delivered</t>
        </is>
      </c>
      <c r="D2399" s="20" t="inlineStr">
        <is>
          <t>128-12588212511352185</t>
        </is>
      </c>
      <c r="E2399" s="20" t="inlineStr">
        <is>
          <t>Delivered</t>
        </is>
      </c>
      <c r="F2399" s="20" t="inlineStr">
        <is>
          <t>LV54W25</t>
        </is>
      </c>
      <c r="G239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399" s="20" t="inlineStr">
        <is>
          <t>Blanco</t>
        </is>
      </c>
      <c r="I2399" s="20" t="n">
        <v>3</v>
      </c>
      <c r="J2399" s="21" t="n">
        <v>233.7</v>
      </c>
      <c r="K2399" s="21" t="n">
        <v>239.22</v>
      </c>
      <c r="L2399" s="21" t="n">
        <v>0</v>
      </c>
      <c r="M2399" s="21" t="n">
        <v>0</v>
      </c>
      <c r="N2399" s="21">
        <f>K2399*0.08+L2399*0.08</f>
        <v/>
      </c>
      <c r="O2399" s="21">
        <f>-(K2399*0.025+L2399*0.025)</f>
        <v/>
      </c>
      <c r="P2399" s="21">
        <f>32</f>
        <v/>
      </c>
      <c r="Q2399" s="21">
        <f>J2399+L2399+N2399+O2399-P2399-M2399</f>
        <v/>
      </c>
    </row>
    <row r="2400">
      <c r="A2400" s="20" t="inlineStr">
        <is>
          <t>5.15-5.21</t>
        </is>
      </c>
      <c r="B2400" s="20" t="inlineStr">
        <is>
          <t>PO-128-12948025354870230</t>
        </is>
      </c>
      <c r="C2400" s="20" t="inlineStr">
        <is>
          <t>Delivered</t>
        </is>
      </c>
      <c r="D2400" s="20" t="inlineStr">
        <is>
          <t>128-12948046326390230</t>
        </is>
      </c>
      <c r="E2400" s="20" t="inlineStr">
        <is>
          <t>Delivered</t>
        </is>
      </c>
      <c r="F2400" s="20" t="inlineStr">
        <is>
          <t>LV22W21</t>
        </is>
      </c>
      <c r="G24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00" s="20" t="inlineStr">
        <is>
          <t>1 pieza</t>
        </is>
      </c>
      <c r="I2400" s="20" t="n">
        <v>1</v>
      </c>
      <c r="J2400" s="21" t="n">
        <v>71.90000000000001</v>
      </c>
      <c r="K2400" s="21" t="n">
        <v>75.64</v>
      </c>
      <c r="L2400" s="21" t="n">
        <v>25.86</v>
      </c>
      <c r="M2400" s="21" t="n">
        <v>0</v>
      </c>
      <c r="N2400" s="21">
        <f>K2400*0.08+L2400*0.08</f>
        <v/>
      </c>
      <c r="O2400" s="21">
        <f>-(K2400*0.025+L2400*0.025)</f>
        <v/>
      </c>
      <c r="P2400" s="21">
        <f>32</f>
        <v/>
      </c>
      <c r="Q2400" s="21">
        <f>J2400+L2400+N2400+O2400-P2400-M2400</f>
        <v/>
      </c>
    </row>
    <row r="2401">
      <c r="A2401" s="20" t="inlineStr">
        <is>
          <t>5.15-5.21</t>
        </is>
      </c>
      <c r="B2401" s="20" t="inlineStr">
        <is>
          <t>PO-128-12966283223670123</t>
        </is>
      </c>
      <c r="C2401" s="20" t="inlineStr">
        <is>
          <t>Delivered</t>
        </is>
      </c>
      <c r="D2401" s="20" t="inlineStr">
        <is>
          <t>128-12966279291510123</t>
        </is>
      </c>
      <c r="E2401" s="20" t="inlineStr">
        <is>
          <t>Delivered</t>
        </is>
      </c>
      <c r="F2401" s="20" t="inlineStr">
        <is>
          <t>LV22W21</t>
        </is>
      </c>
      <c r="G24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01" s="20" t="inlineStr">
        <is>
          <t>1 pieza</t>
        </is>
      </c>
      <c r="I2401" s="20" t="n">
        <v>1</v>
      </c>
      <c r="J2401" s="21" t="n">
        <v>71.90000000000001</v>
      </c>
      <c r="K2401" s="21" t="n">
        <v>69.64</v>
      </c>
      <c r="L2401" s="21" t="n">
        <v>25.86</v>
      </c>
      <c r="M2401" s="21" t="n">
        <v>0</v>
      </c>
      <c r="N2401" s="21">
        <f>K2401*0.08+L2401*0.08</f>
        <v/>
      </c>
      <c r="O2401" s="21">
        <f>-(K2401*0.025+L2401*0.025)</f>
        <v/>
      </c>
      <c r="P2401" s="21">
        <f>32</f>
        <v/>
      </c>
      <c r="Q2401" s="21">
        <f>J2401+L2401+N2401+O2401-P2401-M2401</f>
        <v/>
      </c>
    </row>
    <row r="2402">
      <c r="A2402" s="20" t="inlineStr">
        <is>
          <t>5.15-5.21</t>
        </is>
      </c>
      <c r="B2402" s="20" t="inlineStr">
        <is>
          <t>PO-128-12975057434230903</t>
        </is>
      </c>
      <c r="C2402" s="20" t="inlineStr">
        <is>
          <t>Delivered</t>
        </is>
      </c>
      <c r="D2402" s="20" t="inlineStr">
        <is>
          <t>128-12975067919990903</t>
        </is>
      </c>
      <c r="E2402" s="20" t="inlineStr">
        <is>
          <t>Delivered</t>
        </is>
      </c>
      <c r="F2402" s="20" t="inlineStr">
        <is>
          <t>B03W10-10PZS</t>
        </is>
      </c>
      <c r="G24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402" s="20" t="inlineStr">
        <is>
          <t>10 piezas</t>
        </is>
      </c>
      <c r="I2402" s="20" t="n">
        <v>1</v>
      </c>
      <c r="J2402" s="21" t="n">
        <v>60</v>
      </c>
      <c r="K2402" s="21" t="n">
        <v>65.17</v>
      </c>
      <c r="L2402" s="21" t="n">
        <v>25.86</v>
      </c>
      <c r="M2402" s="21" t="n">
        <v>0</v>
      </c>
      <c r="N2402" s="21">
        <f>K2402*0.08+L2402*0.08</f>
        <v/>
      </c>
      <c r="O2402" s="21">
        <f>-(K2402*0.025+L2402*0.025)</f>
        <v/>
      </c>
      <c r="P2402" s="21">
        <f>32</f>
        <v/>
      </c>
      <c r="Q2402" s="21">
        <f>J2402+L2402+N2402+O2402-P2402-M2402</f>
        <v/>
      </c>
    </row>
    <row r="2403">
      <c r="A2403" s="20" t="inlineStr">
        <is>
          <t>5.15-5.21</t>
        </is>
      </c>
      <c r="B2403" s="20" t="inlineStr">
        <is>
          <t>PO-128-13011025900150881</t>
        </is>
      </c>
      <c r="C2403" s="20" t="inlineStr">
        <is>
          <t>Delivered</t>
        </is>
      </c>
      <c r="D2403" s="20" t="inlineStr">
        <is>
          <t>128-13011065877110881</t>
        </is>
      </c>
      <c r="E2403" s="20" t="inlineStr">
        <is>
          <t>Delivered</t>
        </is>
      </c>
      <c r="F2403" s="20" t="inlineStr">
        <is>
          <t>LV22W21</t>
        </is>
      </c>
      <c r="G24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03" s="20" t="inlineStr">
        <is>
          <t>1 pieza</t>
        </is>
      </c>
      <c r="I2403" s="20" t="n">
        <v>1</v>
      </c>
      <c r="J2403" s="21" t="n">
        <v>71.90000000000001</v>
      </c>
      <c r="K2403" s="21" t="n">
        <v>84.98</v>
      </c>
      <c r="L2403" s="21" t="n">
        <v>25.86</v>
      </c>
      <c r="M2403" s="21" t="n">
        <v>0</v>
      </c>
      <c r="N2403" s="21">
        <f>K2403*0.08+L2403*0.08</f>
        <v/>
      </c>
      <c r="O2403" s="21">
        <f>-(K2403*0.025+L2403*0.025)</f>
        <v/>
      </c>
      <c r="P2403" s="21">
        <f>32</f>
        <v/>
      </c>
      <c r="Q2403" s="21">
        <f>J2403+L2403+N2403+O2403-P2403-M2403</f>
        <v/>
      </c>
    </row>
    <row r="2404">
      <c r="A2404" s="20" t="inlineStr">
        <is>
          <t>5.15-5.21</t>
        </is>
      </c>
      <c r="B2404" s="20" t="inlineStr">
        <is>
          <t>PO-128-12921280154230326</t>
        </is>
      </c>
      <c r="C2404" s="20" t="inlineStr">
        <is>
          <t>Delivered</t>
        </is>
      </c>
      <c r="D2404" s="20" t="inlineStr">
        <is>
          <t>128-12921290639990326</t>
        </is>
      </c>
      <c r="E2404" s="20" t="inlineStr">
        <is>
          <t>Delivered</t>
        </is>
      </c>
      <c r="F2404" s="20" t="inlineStr">
        <is>
          <t>R18W30MM20</t>
        </is>
      </c>
      <c r="G2404" s="20" t="inlineStr">
        <is>
          <t>TIANLAI Reflector LED 20W (1800LM) y 30W (2700LM) Vida Útil 50,000 Horas Ángulo 220° Eficiente Energía Instalación Fácil para Interior y Exterior</t>
        </is>
      </c>
      <c r="H2404" s="20" t="inlineStr">
        <is>
          <t>1 pieza</t>
        </is>
      </c>
      <c r="I2404" s="20" t="n">
        <v>1</v>
      </c>
      <c r="J2404" s="21" t="n">
        <v>30</v>
      </c>
      <c r="K2404" s="21" t="n">
        <v>36.27</v>
      </c>
      <c r="L2404" s="21" t="n">
        <v>25.86</v>
      </c>
      <c r="M2404" s="21" t="n">
        <v>0</v>
      </c>
      <c r="N2404" s="21">
        <f>K2404*0.08+L2404*0.08</f>
        <v/>
      </c>
      <c r="O2404" s="21">
        <f>-(K2404*0.025+L2404*0.025)</f>
        <v/>
      </c>
      <c r="P2404" s="21">
        <f>32</f>
        <v/>
      </c>
      <c r="Q2404" s="21">
        <f>J2404+L2404+N2404+O2404-P2404-M2404</f>
        <v/>
      </c>
    </row>
    <row r="2405">
      <c r="A2405" s="20" t="inlineStr">
        <is>
          <t>5.15-5.21</t>
        </is>
      </c>
      <c r="B2405" s="20" t="inlineStr">
        <is>
          <t>PO-128-12420888617593244</t>
        </is>
      </c>
      <c r="C2405" s="20" t="inlineStr">
        <is>
          <t>Delivered</t>
        </is>
      </c>
      <c r="D2405" s="20" t="inlineStr">
        <is>
          <t>128-12420930560633244</t>
        </is>
      </c>
      <c r="E2405" s="20" t="inlineStr">
        <is>
          <t>Delivered</t>
        </is>
      </c>
      <c r="F2405" s="20" t="inlineStr">
        <is>
          <t>M10</t>
        </is>
      </c>
      <c r="G2405" s="20" t="inlineStr">
        <is>
          <t>Pantalla de Batería Clara HD LED - Auriculares Inalámbricos TWS, Estuche con 6 Recargas, 5h de Uso, 4 Micrófonos CVC8.0 con Reducción de Ruido y Sonido HiFi</t>
        </is>
      </c>
      <c r="H2405" s="20" t="inlineStr">
        <is>
          <t>1 pieza</t>
        </is>
      </c>
      <c r="I2405" s="20" t="n">
        <v>1</v>
      </c>
      <c r="J2405" s="21" t="n">
        <v>42.8</v>
      </c>
      <c r="K2405" s="21" t="n">
        <v>1.63</v>
      </c>
      <c r="L2405" s="21" t="n">
        <v>25.86</v>
      </c>
      <c r="M2405" s="21" t="n">
        <v>0</v>
      </c>
      <c r="N2405" s="21">
        <f>K2405*0.08+L2405*0.08</f>
        <v/>
      </c>
      <c r="O2405" s="21">
        <f>-(K2405*0.025+L2405*0.025)</f>
        <v/>
      </c>
      <c r="P2405" s="21">
        <f>32</f>
        <v/>
      </c>
      <c r="Q2405" s="21">
        <f>J2405+L2405+N2405+O2405-P2405-M2405</f>
        <v/>
      </c>
    </row>
    <row r="2406">
      <c r="A2406" s="20" t="inlineStr">
        <is>
          <t>5.15-5.21</t>
        </is>
      </c>
      <c r="B2406" s="20" t="inlineStr">
        <is>
          <t>PO-128-12418062326393263</t>
        </is>
      </c>
      <c r="C2406" s="20" t="inlineStr">
        <is>
          <t>Delivered</t>
        </is>
      </c>
      <c r="D2406" s="20" t="inlineStr">
        <is>
          <t>128-12418020383353263</t>
        </is>
      </c>
      <c r="E2406" s="20" t="inlineStr">
        <is>
          <t>Delivered</t>
        </is>
      </c>
      <c r="F2406" s="20" t="inlineStr">
        <is>
          <t>B03W10-10PZS</t>
        </is>
      </c>
      <c r="G240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406" s="20" t="inlineStr">
        <is>
          <t>10 piezas</t>
        </is>
      </c>
      <c r="I2406" s="20" t="n">
        <v>1</v>
      </c>
      <c r="J2406" s="21" t="n">
        <v>60</v>
      </c>
      <c r="K2406" s="21" t="n">
        <v>65.17</v>
      </c>
      <c r="L2406" s="21" t="n">
        <v>25.86</v>
      </c>
      <c r="M2406" s="21" t="n">
        <v>0</v>
      </c>
      <c r="N2406" s="21">
        <f>K2406*0.08+L2406*0.08</f>
        <v/>
      </c>
      <c r="O2406" s="21">
        <f>-(K2406*0.025+L2406*0.025)</f>
        <v/>
      </c>
      <c r="P2406" s="21">
        <f>32</f>
        <v/>
      </c>
      <c r="Q2406" s="21">
        <f>J2406+L2406+N2406+O2406-P2406-M2406</f>
        <v/>
      </c>
    </row>
    <row r="2407">
      <c r="A2407" s="20" t="inlineStr">
        <is>
          <t>5.15-5.21</t>
        </is>
      </c>
      <c r="B2407" s="20" t="inlineStr">
        <is>
          <t>PO-128-13007001523830841</t>
        </is>
      </c>
      <c r="C2407" s="20" t="inlineStr">
        <is>
          <t>Delivered</t>
        </is>
      </c>
      <c r="D2407" s="20" t="inlineStr">
        <is>
          <t>128-13006959580790841</t>
        </is>
      </c>
      <c r="E2407" s="20" t="inlineStr">
        <is>
          <t>Delivered</t>
        </is>
      </c>
      <c r="F2407" s="20" t="inlineStr">
        <is>
          <t>EM31W20</t>
        </is>
      </c>
      <c r="G2407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2407" s="20" t="inlineStr">
        <is>
          <t>Blanco</t>
        </is>
      </c>
      <c r="I2407" s="20" t="n">
        <v>2</v>
      </c>
      <c r="J2407" s="21" t="n">
        <v>254</v>
      </c>
      <c r="K2407" s="21" t="n">
        <v>260.64</v>
      </c>
      <c r="L2407" s="21" t="n">
        <v>0</v>
      </c>
      <c r="M2407" s="21" t="n">
        <v>0</v>
      </c>
      <c r="N2407" s="21">
        <f>K2407*0.08+L2407*0.08</f>
        <v/>
      </c>
      <c r="O2407" s="21">
        <f>-(K2407*0.025+L2407*0.025)</f>
        <v/>
      </c>
      <c r="P2407" s="21">
        <f>32</f>
        <v/>
      </c>
      <c r="Q2407" s="21">
        <f>J2407+L2407+N2407+O2407-P2407-M2407</f>
        <v/>
      </c>
    </row>
    <row r="2408">
      <c r="A2408" s="20" t="inlineStr">
        <is>
          <t>5.15-5.21</t>
        </is>
      </c>
      <c r="B2408" s="20" t="inlineStr">
        <is>
          <t>PO-128-12928900634230152</t>
        </is>
      </c>
      <c r="C2408" s="20" t="inlineStr">
        <is>
          <t>Delivered</t>
        </is>
      </c>
      <c r="D2408" s="20" t="inlineStr">
        <is>
          <t>128-12928862951030152</t>
        </is>
      </c>
      <c r="E2408" s="20" t="inlineStr">
        <is>
          <t>Delivered</t>
        </is>
      </c>
      <c r="F2408" s="20" t="inlineStr">
        <is>
          <t>LV22W21</t>
        </is>
      </c>
      <c r="G24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08" s="20" t="inlineStr">
        <is>
          <t>1 pieza</t>
        </is>
      </c>
      <c r="I2408" s="20" t="n">
        <v>1</v>
      </c>
      <c r="J2408" s="21" t="n">
        <v>71.90000000000001</v>
      </c>
      <c r="K2408" s="21" t="n">
        <v>75.64</v>
      </c>
      <c r="L2408" s="21" t="n">
        <v>25.86</v>
      </c>
      <c r="M2408" s="21" t="n">
        <v>0</v>
      </c>
      <c r="N2408" s="21">
        <f>K2408*0.08+L2408*0.08</f>
        <v/>
      </c>
      <c r="O2408" s="21">
        <f>-(K2408*0.025+L2408*0.025)</f>
        <v/>
      </c>
      <c r="P2408" s="21">
        <f>32</f>
        <v/>
      </c>
      <c r="Q2408" s="21">
        <f>J2408+L2408+N2408+O2408-P2408-M2408</f>
        <v/>
      </c>
    </row>
    <row r="2409">
      <c r="A2409" s="20" t="inlineStr">
        <is>
          <t>5.15-5.21</t>
        </is>
      </c>
      <c r="B2409" s="20" t="inlineStr">
        <is>
          <t>PO-128-12807454106231964</t>
        </is>
      </c>
      <c r="C2409" s="20" t="inlineStr">
        <is>
          <t>Delivered</t>
        </is>
      </c>
      <c r="D2409" s="20" t="inlineStr">
        <is>
          <t>128-12807433134711964</t>
        </is>
      </c>
      <c r="E2409" s="20" t="inlineStr">
        <is>
          <t>Delivered</t>
        </is>
      </c>
      <c r="F2409" s="20" t="inlineStr">
        <is>
          <t>LV22W21</t>
        </is>
      </c>
      <c r="G24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09" s="20" t="inlineStr">
        <is>
          <t>1 pieza</t>
        </is>
      </c>
      <c r="I2409" s="20" t="n">
        <v>3</v>
      </c>
      <c r="J2409" s="21" t="n">
        <v>215.7</v>
      </c>
      <c r="K2409" s="21" t="n">
        <v>226.92</v>
      </c>
      <c r="L2409" s="21" t="n">
        <v>25.86</v>
      </c>
      <c r="M2409" s="21" t="n">
        <v>0</v>
      </c>
      <c r="N2409" s="21">
        <f>K2409*0.08+L2409*0.08</f>
        <v/>
      </c>
      <c r="O2409" s="21">
        <f>-(K2409*0.025+L2409*0.025)</f>
        <v/>
      </c>
      <c r="P2409" s="21">
        <f>32</f>
        <v/>
      </c>
      <c r="Q2409" s="21">
        <f>J2409+L2409+N2409+O2409-P2409-M2409</f>
        <v/>
      </c>
    </row>
    <row r="2410">
      <c r="A2410" s="20" t="inlineStr">
        <is>
          <t>5.15-5.21</t>
        </is>
      </c>
      <c r="B2410" s="20" t="inlineStr">
        <is>
          <t>PO-128-12991171072630999</t>
        </is>
      </c>
      <c r="C2410" s="20" t="inlineStr">
        <is>
          <t>Delivered</t>
        </is>
      </c>
      <c r="D2410" s="20" t="inlineStr">
        <is>
          <t>128-12991150101110999</t>
        </is>
      </c>
      <c r="E2410" s="20" t="inlineStr">
        <is>
          <t>Delivered</t>
        </is>
      </c>
      <c r="F2410" s="20" t="inlineStr">
        <is>
          <t>LV22W21</t>
        </is>
      </c>
      <c r="G24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10" s="20" t="inlineStr">
        <is>
          <t>1 pieza</t>
        </is>
      </c>
      <c r="I2410" s="20" t="n">
        <v>1</v>
      </c>
      <c r="J2410" s="21" t="n">
        <v>71.90000000000001</v>
      </c>
      <c r="K2410" s="21" t="n">
        <v>84.98</v>
      </c>
      <c r="L2410" s="21" t="n">
        <v>25.86</v>
      </c>
      <c r="M2410" s="21" t="n">
        <v>0</v>
      </c>
      <c r="N2410" s="21">
        <f>K2410*0.08+L2410*0.08</f>
        <v/>
      </c>
      <c r="O2410" s="21">
        <f>-(K2410*0.025+L2410*0.025)</f>
        <v/>
      </c>
      <c r="P2410" s="21">
        <f>32</f>
        <v/>
      </c>
      <c r="Q2410" s="21">
        <f>J2410+L2410+N2410+O2410-P2410-M2410</f>
        <v/>
      </c>
    </row>
    <row r="2411">
      <c r="A2411" s="20" t="inlineStr">
        <is>
          <t>5.15-5.21</t>
        </is>
      </c>
      <c r="B2411" s="20" t="inlineStr">
        <is>
          <t>PO-128-12600763945592300</t>
        </is>
      </c>
      <c r="C2411" s="20" t="inlineStr">
        <is>
          <t>Delivered</t>
        </is>
      </c>
      <c r="D2411" s="20" t="inlineStr">
        <is>
          <t>128-12600784917112300</t>
        </is>
      </c>
      <c r="E2411" s="20" t="inlineStr">
        <is>
          <t>Delivered</t>
        </is>
      </c>
      <c r="F2411" s="20" t="inlineStr">
        <is>
          <t>B03W10-10PZS</t>
        </is>
      </c>
      <c r="G24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411" s="20" t="inlineStr">
        <is>
          <t>10 piezas</t>
        </is>
      </c>
      <c r="I2411" s="20" t="n">
        <v>2</v>
      </c>
      <c r="J2411" s="21" t="n">
        <v>120</v>
      </c>
      <c r="K2411" s="21" t="n">
        <v>116.87</v>
      </c>
      <c r="L2411" s="21" t="n">
        <v>25.86</v>
      </c>
      <c r="M2411" s="21" t="n">
        <v>0</v>
      </c>
      <c r="N2411" s="21">
        <f>K2411*0.08+L2411*0.08</f>
        <v/>
      </c>
      <c r="O2411" s="21">
        <f>-(K2411*0.025+L2411*0.025)</f>
        <v/>
      </c>
      <c r="P2411" s="21">
        <f>32</f>
        <v/>
      </c>
      <c r="Q2411" s="21">
        <f>J2411+L2411+N2411+O2411-P2411-M2411</f>
        <v/>
      </c>
    </row>
    <row r="2412">
      <c r="A2412" s="20" t="inlineStr">
        <is>
          <t>5.15-5.21</t>
        </is>
      </c>
      <c r="B2412" s="20" t="inlineStr">
        <is>
          <t>PO-128-12413606487673224</t>
        </is>
      </c>
      <c r="C2412" s="20" t="inlineStr">
        <is>
          <t>Delivered</t>
        </is>
      </c>
      <c r="D2412" s="20" t="inlineStr">
        <is>
          <t>128-12413564544633224</t>
        </is>
      </c>
      <c r="E2412" s="20" t="inlineStr">
        <is>
          <t>Delivered</t>
        </is>
      </c>
      <c r="F2412" s="20" t="inlineStr">
        <is>
          <t>B03W10-10PZS</t>
        </is>
      </c>
      <c r="G24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412" s="20" t="inlineStr">
        <is>
          <t>10 piezas</t>
        </is>
      </c>
      <c r="I2412" s="20" t="n">
        <v>1</v>
      </c>
      <c r="J2412" s="21" t="n">
        <v>60</v>
      </c>
      <c r="K2412" s="21" t="n">
        <v>64.45</v>
      </c>
      <c r="L2412" s="21" t="n">
        <v>25.86</v>
      </c>
      <c r="M2412" s="21" t="n">
        <v>0</v>
      </c>
      <c r="N2412" s="21">
        <f>K2412*0.08+L2412*0.08</f>
        <v/>
      </c>
      <c r="O2412" s="21">
        <f>-(K2412*0.025+L2412*0.025)</f>
        <v/>
      </c>
      <c r="P2412" s="21">
        <f>32</f>
        <v/>
      </c>
      <c r="Q2412" s="21">
        <f>J2412+L2412+N2412+O2412-P2412-M2412</f>
        <v/>
      </c>
    </row>
    <row r="2413">
      <c r="A2413" s="20" t="inlineStr">
        <is>
          <t>5.15-5.21</t>
        </is>
      </c>
      <c r="B2413" s="20" t="inlineStr">
        <is>
          <t>PO-128-12706528748152630</t>
        </is>
      </c>
      <c r="C2413" s="20" t="inlineStr">
        <is>
          <t>Delivered</t>
        </is>
      </c>
      <c r="D2413" s="20" t="inlineStr">
        <is>
          <t>128-12706486805112630</t>
        </is>
      </c>
      <c r="E2413" s="20" t="inlineStr">
        <is>
          <t>Delivered</t>
        </is>
      </c>
      <c r="F2413" s="20" t="inlineStr">
        <is>
          <t>LV22W21</t>
        </is>
      </c>
      <c r="G24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13" s="20" t="inlineStr">
        <is>
          <t>1 pieza</t>
        </is>
      </c>
      <c r="I2413" s="20" t="n">
        <v>1</v>
      </c>
      <c r="J2413" s="21" t="n">
        <v>71.90000000000001</v>
      </c>
      <c r="K2413" s="21" t="n">
        <v>60.52</v>
      </c>
      <c r="L2413" s="21" t="n">
        <v>25.86</v>
      </c>
      <c r="M2413" s="21" t="n">
        <v>0</v>
      </c>
      <c r="N2413" s="21">
        <f>K2413*0.08+L2413*0.08</f>
        <v/>
      </c>
      <c r="O2413" s="21">
        <f>-(K2413*0.025+L2413*0.025)</f>
        <v/>
      </c>
      <c r="P2413" s="21">
        <f>32</f>
        <v/>
      </c>
      <c r="Q2413" s="21">
        <f>J2413+L2413+N2413+O2413-P2413-M2413</f>
        <v/>
      </c>
    </row>
    <row r="2414">
      <c r="A2414" s="20" t="inlineStr">
        <is>
          <t>5.15-5.21</t>
        </is>
      </c>
      <c r="B2414" s="20" t="inlineStr">
        <is>
          <t>PO-128-12754594929271385</t>
        </is>
      </c>
      <c r="C2414" s="20" t="inlineStr">
        <is>
          <t>Delivered</t>
        </is>
      </c>
      <c r="D2414" s="20" t="inlineStr">
        <is>
          <t>128-12754621143671385</t>
        </is>
      </c>
      <c r="E2414" s="20" t="inlineStr">
        <is>
          <t>Delivered</t>
        </is>
      </c>
      <c r="F2414" s="20" t="inlineStr">
        <is>
          <t>LV22W21</t>
        </is>
      </c>
      <c r="G24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14" s="20" t="inlineStr">
        <is>
          <t>1 pieza</t>
        </is>
      </c>
      <c r="I2414" s="20" t="n">
        <v>1</v>
      </c>
      <c r="J2414" s="21" t="n">
        <v>71.90000000000001</v>
      </c>
      <c r="K2414" s="21" t="n">
        <v>84.98</v>
      </c>
      <c r="L2414" s="21" t="n">
        <v>25.86</v>
      </c>
      <c r="M2414" s="21" t="n">
        <v>0</v>
      </c>
      <c r="N2414" s="21">
        <f>K2414*0.08+L2414*0.08</f>
        <v/>
      </c>
      <c r="O2414" s="21">
        <f>-(K2414*0.025+L2414*0.025)</f>
        <v/>
      </c>
      <c r="P2414" s="21">
        <f>32</f>
        <v/>
      </c>
      <c r="Q2414" s="21">
        <f>J2414+L2414+N2414+O2414-P2414-M2414</f>
        <v/>
      </c>
    </row>
    <row r="2415">
      <c r="A2415" s="20" t="inlineStr">
        <is>
          <t>5.15-5.21</t>
        </is>
      </c>
      <c r="B2415" s="20" t="inlineStr">
        <is>
          <t>PO-128-12785523369591073</t>
        </is>
      </c>
      <c r="C2415" s="20" t="inlineStr">
        <is>
          <t>Delivered</t>
        </is>
      </c>
      <c r="D2415" s="20" t="inlineStr">
        <is>
          <t>128-12785570555511073</t>
        </is>
      </c>
      <c r="E2415" s="20" t="inlineStr">
        <is>
          <t>Delivered</t>
        </is>
      </c>
      <c r="F2415" s="20" t="inlineStr">
        <is>
          <t>B03W10-10PZS</t>
        </is>
      </c>
      <c r="G24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415" s="20" t="inlineStr">
        <is>
          <t>10 piezas</t>
        </is>
      </c>
      <c r="I2415" s="20" t="n">
        <v>1</v>
      </c>
      <c r="J2415" s="21" t="n">
        <v>60</v>
      </c>
      <c r="K2415" s="21" t="n">
        <v>41.17</v>
      </c>
      <c r="L2415" s="21" t="n">
        <v>25.86</v>
      </c>
      <c r="M2415" s="21" t="n">
        <v>0</v>
      </c>
      <c r="N2415" s="21">
        <f>K2415*0.08+L2415*0.08</f>
        <v/>
      </c>
      <c r="O2415" s="21">
        <f>-(K2415*0.025+L2415*0.025)</f>
        <v/>
      </c>
      <c r="P2415" s="21">
        <f>32</f>
        <v/>
      </c>
      <c r="Q2415" s="21">
        <f>J2415+L2415+N2415+O2415-P2415-M2415</f>
        <v/>
      </c>
    </row>
    <row r="2416">
      <c r="A2416" s="20" t="inlineStr">
        <is>
          <t>5.15-5.21</t>
        </is>
      </c>
      <c r="B2416" s="20" t="inlineStr">
        <is>
          <t>PO-128-12499777546873734</t>
        </is>
      </c>
      <c r="C2416" s="20" t="inlineStr">
        <is>
          <t>Delivered</t>
        </is>
      </c>
      <c r="D2416" s="20" t="inlineStr">
        <is>
          <t>128-12499819489913734</t>
        </is>
      </c>
      <c r="E2416" s="20" t="inlineStr">
        <is>
          <t>Delivered</t>
        </is>
      </c>
      <c r="F2416" s="20" t="inlineStr">
        <is>
          <t>B03W10-10PZS</t>
        </is>
      </c>
      <c r="G24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416" s="20" t="inlineStr">
        <is>
          <t>10 piezas</t>
        </is>
      </c>
      <c r="I2416" s="20" t="n">
        <v>1</v>
      </c>
      <c r="J2416" s="21" t="n">
        <v>60</v>
      </c>
      <c r="K2416" s="21" t="n">
        <v>64.45</v>
      </c>
      <c r="L2416" s="21" t="n">
        <v>25.86</v>
      </c>
      <c r="M2416" s="21" t="n">
        <v>0</v>
      </c>
      <c r="N2416" s="21">
        <f>K2416*0.08+L2416*0.08</f>
        <v/>
      </c>
      <c r="O2416" s="21">
        <f>-(K2416*0.025+L2416*0.025)</f>
        <v/>
      </c>
      <c r="P2416" s="21">
        <f>32</f>
        <v/>
      </c>
      <c r="Q2416" s="21">
        <f>J2416+L2416+N2416+O2416-P2416-M2416</f>
        <v/>
      </c>
    </row>
    <row r="2417">
      <c r="A2417" s="20" t="inlineStr">
        <is>
          <t>5.15-5.21</t>
        </is>
      </c>
      <c r="B2417" s="20" t="inlineStr">
        <is>
          <t>PO-128-12878410824311607</t>
        </is>
      </c>
      <c r="C2417" s="20" t="inlineStr">
        <is>
          <t>Delivered</t>
        </is>
      </c>
      <c r="D2417" s="20" t="inlineStr">
        <is>
          <t>128-12878384609911607</t>
        </is>
      </c>
      <c r="E2417" s="20" t="inlineStr">
        <is>
          <t>Delivered</t>
        </is>
      </c>
      <c r="F2417" s="20" t="inlineStr">
        <is>
          <t>LV22W21</t>
        </is>
      </c>
      <c r="G24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17" s="20" t="inlineStr">
        <is>
          <t>1 pieza</t>
        </is>
      </c>
      <c r="I2417" s="20" t="n">
        <v>3</v>
      </c>
      <c r="J2417" s="21" t="n">
        <v>215.7</v>
      </c>
      <c r="K2417" s="21" t="n">
        <v>226.92</v>
      </c>
      <c r="L2417" s="21" t="n">
        <v>25.86</v>
      </c>
      <c r="M2417" s="21" t="n">
        <v>0</v>
      </c>
      <c r="N2417" s="21">
        <f>K2417*0.08+L2417*0.08</f>
        <v/>
      </c>
      <c r="O2417" s="21">
        <f>-(K2417*0.025+L2417*0.025)</f>
        <v/>
      </c>
      <c r="P2417" s="21">
        <f>32</f>
        <v/>
      </c>
      <c r="Q2417" s="21">
        <f>J2417+L2417+N2417+O2417-P2417-M2417</f>
        <v/>
      </c>
    </row>
    <row r="2418">
      <c r="A2418" s="20" t="inlineStr">
        <is>
          <t>5.15-5.21</t>
        </is>
      </c>
      <c r="B2418" s="20" t="inlineStr">
        <is>
          <t>PO-128-12678711757432733</t>
        </is>
      </c>
      <c r="C2418" s="20" t="inlineStr">
        <is>
          <t>Delivered</t>
        </is>
      </c>
      <c r="D2418" s="20" t="inlineStr">
        <is>
          <t>128-12678749768312733</t>
        </is>
      </c>
      <c r="E2418" s="20" t="inlineStr">
        <is>
          <t>Delivered</t>
        </is>
      </c>
      <c r="F2418" s="20" t="inlineStr">
        <is>
          <t>LV54W25</t>
        </is>
      </c>
      <c r="G241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418" s="20" t="inlineStr">
        <is>
          <t>Blanco</t>
        </is>
      </c>
      <c r="I2418" s="20" t="n">
        <v>5</v>
      </c>
      <c r="J2418" s="21" t="n">
        <v>389.5</v>
      </c>
      <c r="K2418" s="21" t="n">
        <v>398.7</v>
      </c>
      <c r="L2418" s="21" t="n">
        <v>0</v>
      </c>
      <c r="M2418" s="21" t="n">
        <v>0</v>
      </c>
      <c r="N2418" s="21">
        <f>K2418*0.08+L2418*0.08</f>
        <v/>
      </c>
      <c r="O2418" s="21">
        <f>-(K2418*0.025+L2418*0.025)</f>
        <v/>
      </c>
      <c r="P2418" s="21">
        <f>32</f>
        <v/>
      </c>
      <c r="Q2418" s="21">
        <f>J2418+L2418+N2418+O2418-P2418-M2418</f>
        <v/>
      </c>
    </row>
    <row r="2419">
      <c r="A2419" s="20" t="inlineStr">
        <is>
          <t>5.15-5.21</t>
        </is>
      </c>
      <c r="B2419" s="20" t="inlineStr">
        <is>
          <t>PO-128-12938951644790220</t>
        </is>
      </c>
      <c r="C2419" s="20" t="inlineStr">
        <is>
          <t>Delivered</t>
        </is>
      </c>
      <c r="D2419" s="20" t="inlineStr">
        <is>
          <t>128-12938972616310220</t>
        </is>
      </c>
      <c r="E2419" s="20" t="inlineStr">
        <is>
          <t>Delivered</t>
        </is>
      </c>
      <c r="F2419" s="20" t="inlineStr">
        <is>
          <t>LV22W21</t>
        </is>
      </c>
      <c r="G24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19" s="20" t="inlineStr">
        <is>
          <t>1 pieza</t>
        </is>
      </c>
      <c r="I2419" s="20" t="n">
        <v>1</v>
      </c>
      <c r="J2419" s="21" t="n">
        <v>71.90000000000001</v>
      </c>
      <c r="K2419" s="21" t="n">
        <v>75.64</v>
      </c>
      <c r="L2419" s="21" t="n">
        <v>25.86</v>
      </c>
      <c r="M2419" s="21" t="n">
        <v>0</v>
      </c>
      <c r="N2419" s="21">
        <f>K2419*0.08+L2419*0.08</f>
        <v/>
      </c>
      <c r="O2419" s="21">
        <f>-(K2419*0.025+L2419*0.025)</f>
        <v/>
      </c>
      <c r="P2419" s="21">
        <f>32</f>
        <v/>
      </c>
      <c r="Q2419" s="21">
        <f>J2419+L2419+N2419+O2419-P2419-M2419</f>
        <v/>
      </c>
    </row>
    <row r="2420">
      <c r="A2420" s="20" t="inlineStr">
        <is>
          <t>5.15-5.21</t>
        </is>
      </c>
      <c r="B2420" s="20" t="inlineStr">
        <is>
          <t>PO-128-12420582129273246</t>
        </is>
      </c>
      <c r="C2420" s="20" t="inlineStr">
        <is>
          <t>Delivered</t>
        </is>
      </c>
      <c r="D2420" s="20" t="inlineStr">
        <is>
          <t>128-12420550671993246</t>
        </is>
      </c>
      <c r="E2420" s="20" t="inlineStr">
        <is>
          <t>Delivered</t>
        </is>
      </c>
      <c r="F2420" s="20" t="inlineStr">
        <is>
          <t>B03W10-10PZS</t>
        </is>
      </c>
      <c r="G242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420" s="20" t="inlineStr">
        <is>
          <t>10 piezas</t>
        </is>
      </c>
      <c r="I2420" s="20" t="n">
        <v>2</v>
      </c>
      <c r="J2420" s="21" t="n">
        <v>120</v>
      </c>
      <c r="K2420" s="21" t="n">
        <v>101.66</v>
      </c>
      <c r="L2420" s="21" t="n">
        <v>25.86</v>
      </c>
      <c r="M2420" s="21" t="n">
        <v>0</v>
      </c>
      <c r="N2420" s="21">
        <f>K2420*0.08+L2420*0.08</f>
        <v/>
      </c>
      <c r="O2420" s="21">
        <f>-(K2420*0.025+L2420*0.025)</f>
        <v/>
      </c>
      <c r="P2420" s="21">
        <f>32</f>
        <v/>
      </c>
      <c r="Q2420" s="21">
        <f>J2420+L2420+N2420+O2420-P2420-M2420</f>
        <v/>
      </c>
    </row>
    <row r="2421">
      <c r="A2421" s="20" t="inlineStr">
        <is>
          <t>5.15-5.21</t>
        </is>
      </c>
      <c r="B2421" s="20" t="inlineStr">
        <is>
          <t>PO-128-12841798759031889</t>
        </is>
      </c>
      <c r="C2421" s="20" t="inlineStr">
        <is>
          <t>Delivered</t>
        </is>
      </c>
      <c r="D2421" s="20" t="inlineStr">
        <is>
          <t>128-12841830216311889</t>
        </is>
      </c>
      <c r="E2421" s="20" t="inlineStr">
        <is>
          <t>Delivered</t>
        </is>
      </c>
      <c r="F2421" s="20" t="inlineStr">
        <is>
          <t>EM31W20</t>
        </is>
      </c>
      <c r="G2421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2421" s="20" t="inlineStr">
        <is>
          <t>Blanco</t>
        </is>
      </c>
      <c r="I2421" s="20" t="n">
        <v>1</v>
      </c>
      <c r="J2421" s="21" t="n">
        <v>127</v>
      </c>
      <c r="K2421" s="21" t="n">
        <v>171.7</v>
      </c>
      <c r="L2421" s="21" t="n">
        <v>25.86</v>
      </c>
      <c r="M2421" s="21" t="n">
        <v>0</v>
      </c>
      <c r="N2421" s="21">
        <f>K2421*0.08+L2421*0.08</f>
        <v/>
      </c>
      <c r="O2421" s="21">
        <f>-(K2421*0.025+L2421*0.025)</f>
        <v/>
      </c>
      <c r="P2421" s="21">
        <f>32</f>
        <v/>
      </c>
      <c r="Q2421" s="21">
        <f>J2421+L2421+N2421+O2421-P2421-M2421</f>
        <v/>
      </c>
    </row>
    <row r="2422">
      <c r="A2422" s="20" t="inlineStr">
        <is>
          <t>5.15-5.21</t>
        </is>
      </c>
      <c r="B2422" s="20" t="inlineStr">
        <is>
          <t>PO-128-12498774887033740</t>
        </is>
      </c>
      <c r="C2422" s="20" t="inlineStr">
        <is>
          <t>Delivered</t>
        </is>
      </c>
      <c r="D2422" s="20" t="inlineStr">
        <is>
          <t>128-12498857790073740</t>
        </is>
      </c>
      <c r="E2422" s="20" t="inlineStr">
        <is>
          <t>Delivered</t>
        </is>
      </c>
      <c r="F2422" s="20" t="inlineStr">
        <is>
          <t>LV34W13</t>
        </is>
      </c>
      <c r="G2422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2422" s="20" t="inlineStr">
        <is>
          <t>1 pieza</t>
        </is>
      </c>
      <c r="I2422" s="20" t="n">
        <v>1</v>
      </c>
      <c r="J2422" s="21" t="n">
        <v>240.5</v>
      </c>
      <c r="K2422" s="21" t="n">
        <v>299.17</v>
      </c>
      <c r="L2422" s="21" t="n">
        <v>0</v>
      </c>
      <c r="M2422" s="21" t="n">
        <v>0</v>
      </c>
      <c r="N2422" s="21">
        <f>K2422*0.08+L2422*0.08</f>
        <v/>
      </c>
      <c r="O2422" s="21">
        <f>-(K2422*0.025+L2422*0.025)</f>
        <v/>
      </c>
      <c r="P2422" s="21">
        <f>32</f>
        <v/>
      </c>
      <c r="Q2422" s="21">
        <f>J2422+L2422+N2422+O2422-P2422-M2422</f>
        <v/>
      </c>
    </row>
    <row r="2423">
      <c r="A2423" s="20" t="inlineStr">
        <is>
          <t>5.15-5.21</t>
        </is>
      </c>
      <c r="B2423" s="20" t="inlineStr">
        <is>
          <t>PO-128-12827797729911845</t>
        </is>
      </c>
      <c r="C2423" s="20" t="inlineStr">
        <is>
          <t>Delivered</t>
        </is>
      </c>
      <c r="D2423" s="20" t="inlineStr">
        <is>
          <t>128-12827776758391845</t>
        </is>
      </c>
      <c r="E2423" s="20" t="inlineStr">
        <is>
          <t>Delivered</t>
        </is>
      </c>
      <c r="F2423" s="20" t="inlineStr">
        <is>
          <t>LV22W21</t>
        </is>
      </c>
      <c r="G24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23" s="20" t="inlineStr">
        <is>
          <t>1 pieza</t>
        </is>
      </c>
      <c r="I2423" s="20" t="n">
        <v>1</v>
      </c>
      <c r="J2423" s="21" t="n">
        <v>71.90000000000001</v>
      </c>
      <c r="K2423" s="21" t="n">
        <v>84.98</v>
      </c>
      <c r="L2423" s="21" t="n">
        <v>25.86</v>
      </c>
      <c r="M2423" s="21" t="n">
        <v>0</v>
      </c>
      <c r="N2423" s="21">
        <f>K2423*0.08+L2423*0.08</f>
        <v/>
      </c>
      <c r="O2423" s="21">
        <f>-(K2423*0.025+L2423*0.025)</f>
        <v/>
      </c>
      <c r="P2423" s="21">
        <f>32</f>
        <v/>
      </c>
      <c r="Q2423" s="21">
        <f>J2423+L2423+N2423+O2423-P2423-M2423</f>
        <v/>
      </c>
    </row>
    <row r="2424">
      <c r="A2424" s="20" t="inlineStr">
        <is>
          <t>5.15-5.21</t>
        </is>
      </c>
      <c r="B2424" s="20" t="inlineStr">
        <is>
          <t>PO-128-12726061476471491</t>
        </is>
      </c>
      <c r="C2424" s="20" t="inlineStr">
        <is>
          <t>Delivered</t>
        </is>
      </c>
      <c r="D2424" s="20" t="inlineStr">
        <is>
          <t>128-12726050990711491</t>
        </is>
      </c>
      <c r="E2424" s="20" t="inlineStr">
        <is>
          <t>Delivered</t>
        </is>
      </c>
      <c r="F2424" s="20" t="inlineStr">
        <is>
          <t>B03W10-10PZS</t>
        </is>
      </c>
      <c r="G24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424" s="20" t="inlineStr">
        <is>
          <t>10 piezas</t>
        </is>
      </c>
      <c r="I2424" s="20" t="n">
        <v>1</v>
      </c>
      <c r="J2424" s="21" t="n">
        <v>60</v>
      </c>
      <c r="K2424" s="21" t="n">
        <v>65.17</v>
      </c>
      <c r="L2424" s="21" t="n">
        <v>25.86</v>
      </c>
      <c r="M2424" s="21" t="n">
        <v>0</v>
      </c>
      <c r="N2424" s="21">
        <f>K2424*0.08+L2424*0.08</f>
        <v/>
      </c>
      <c r="O2424" s="21">
        <f>-(K2424*0.025+L2424*0.025)</f>
        <v/>
      </c>
      <c r="P2424" s="21">
        <f>32</f>
        <v/>
      </c>
      <c r="Q2424" s="21">
        <f>J2424+L2424+N2424+O2424-P2424-M2424</f>
        <v/>
      </c>
    </row>
    <row r="2425">
      <c r="A2425" s="20" t="inlineStr">
        <is>
          <t>5.15-5.21</t>
        </is>
      </c>
      <c r="B2425" s="20" t="inlineStr">
        <is>
          <t>PO-128-12531167939193677</t>
        </is>
      </c>
      <c r="C2425" s="20" t="inlineStr">
        <is>
          <t>Delivered</t>
        </is>
      </c>
      <c r="D2425" s="20" t="inlineStr">
        <is>
          <t>128-12531115510393677</t>
        </is>
      </c>
      <c r="E2425" s="20" t="inlineStr">
        <is>
          <t>Delivered</t>
        </is>
      </c>
      <c r="F2425" s="20" t="inlineStr">
        <is>
          <t>M10</t>
        </is>
      </c>
      <c r="G2425" s="20" t="inlineStr">
        <is>
          <t>Pantalla de Batería Clara HD LED - Auriculares Inalámbricos TWS, Estuche con 6 Recargas, 5h de Uso, 4 Micrófonos CVC8.0 con Reducción de Ruido y Sonido HiFi</t>
        </is>
      </c>
      <c r="H2425" s="20" t="inlineStr">
        <is>
          <t>1 pieza</t>
        </is>
      </c>
      <c r="I2425" s="20" t="n">
        <v>1</v>
      </c>
      <c r="J2425" s="21" t="n">
        <v>42.8</v>
      </c>
      <c r="K2425" s="21" t="n">
        <v>53.35</v>
      </c>
      <c r="L2425" s="21" t="n">
        <v>25.86</v>
      </c>
      <c r="M2425" s="21" t="n">
        <v>0</v>
      </c>
      <c r="N2425" s="21">
        <f>K2425*0.08+L2425*0.08</f>
        <v/>
      </c>
      <c r="O2425" s="21">
        <f>-(K2425*0.025+L2425*0.025)</f>
        <v/>
      </c>
      <c r="P2425" s="21">
        <f>32</f>
        <v/>
      </c>
      <c r="Q2425" s="21">
        <f>J2425+L2425+N2425+O2425-P2425-M2425</f>
        <v/>
      </c>
    </row>
    <row r="2426">
      <c r="A2426" s="20" t="inlineStr">
        <is>
          <t>5.15-5.21</t>
        </is>
      </c>
      <c r="B2426" s="20" t="inlineStr">
        <is>
          <t>PO-128-12974380810870907</t>
        </is>
      </c>
      <c r="C2426" s="20" t="inlineStr">
        <is>
          <t>Delivered</t>
        </is>
      </c>
      <c r="D2426" s="20" t="inlineStr">
        <is>
          <t>128-12974349353590907</t>
        </is>
      </c>
      <c r="E2426" s="20" t="inlineStr">
        <is>
          <t>Delivered</t>
        </is>
      </c>
      <c r="F2426" s="20" t="inlineStr">
        <is>
          <t>LV22W21</t>
        </is>
      </c>
      <c r="G24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26" s="20" t="inlineStr">
        <is>
          <t>1 pieza</t>
        </is>
      </c>
      <c r="I2426" s="20" t="n">
        <v>1</v>
      </c>
      <c r="J2426" s="21" t="n">
        <v>71.90000000000001</v>
      </c>
      <c r="K2426" s="21" t="n">
        <v>75.64</v>
      </c>
      <c r="L2426" s="21" t="n">
        <v>25.86</v>
      </c>
      <c r="M2426" s="21" t="n">
        <v>0</v>
      </c>
      <c r="N2426" s="21">
        <f>K2426*0.08+L2426*0.08</f>
        <v/>
      </c>
      <c r="O2426" s="21">
        <f>-(K2426*0.025+L2426*0.025)</f>
        <v/>
      </c>
      <c r="P2426" s="21">
        <f>32</f>
        <v/>
      </c>
      <c r="Q2426" s="21">
        <f>J2426+L2426+N2426+O2426-P2426-M2426</f>
        <v/>
      </c>
    </row>
    <row r="2427">
      <c r="A2427" s="20" t="inlineStr">
        <is>
          <t>5.15-5.21</t>
        </is>
      </c>
      <c r="B2427" s="20" t="inlineStr">
        <is>
          <t>PO-128-12582322366072410</t>
        </is>
      </c>
      <c r="C2427" s="20" t="inlineStr">
        <is>
          <t>Delivered</t>
        </is>
      </c>
      <c r="D2427" s="20" t="inlineStr">
        <is>
          <t>128-12582301394552410</t>
        </is>
      </c>
      <c r="E2427" s="20" t="inlineStr">
        <is>
          <t>Delivered</t>
        </is>
      </c>
      <c r="F2427" s="20" t="inlineStr">
        <is>
          <t>LV22W21</t>
        </is>
      </c>
      <c r="G24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27" s="20" t="inlineStr">
        <is>
          <t>1 pieza</t>
        </is>
      </c>
      <c r="I2427" s="20" t="n">
        <v>1</v>
      </c>
      <c r="J2427" s="21" t="n">
        <v>71.90000000000001</v>
      </c>
      <c r="K2427" s="21" t="n">
        <v>84.98</v>
      </c>
      <c r="L2427" s="21" t="n">
        <v>25.86</v>
      </c>
      <c r="M2427" s="21" t="n">
        <v>0</v>
      </c>
      <c r="N2427" s="21">
        <f>K2427*0.08+L2427*0.08</f>
        <v/>
      </c>
      <c r="O2427" s="21">
        <f>-(K2427*0.025+L2427*0.025)</f>
        <v/>
      </c>
      <c r="P2427" s="21">
        <f>32</f>
        <v/>
      </c>
      <c r="Q2427" s="21">
        <f>J2427+L2427+N2427+O2427-P2427-M2427</f>
        <v/>
      </c>
    </row>
    <row r="2428">
      <c r="A2428" s="20" t="inlineStr">
        <is>
          <t>5.15-5.21</t>
        </is>
      </c>
      <c r="B2428" s="20" t="inlineStr">
        <is>
          <t>PO-128-12989195392631011</t>
        </is>
      </c>
      <c r="C2428" s="20" t="inlineStr">
        <is>
          <t>Delivered</t>
        </is>
      </c>
      <c r="D2428" s="20" t="inlineStr">
        <is>
          <t>128-12989149517431011</t>
        </is>
      </c>
      <c r="E2428" s="20" t="inlineStr">
        <is>
          <t>Delivered</t>
        </is>
      </c>
      <c r="F2428" s="20" t="inlineStr">
        <is>
          <t>LV22W21</t>
        </is>
      </c>
      <c r="G24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28" s="20" t="inlineStr">
        <is>
          <t>1 pieza</t>
        </is>
      </c>
      <c r="I2428" s="20" t="n">
        <v>4</v>
      </c>
      <c r="J2428" s="21" t="n">
        <v>287.6</v>
      </c>
      <c r="K2428" s="21" t="n">
        <v>288.2</v>
      </c>
      <c r="L2428" s="21" t="n">
        <v>0</v>
      </c>
      <c r="M2428" s="21" t="n">
        <v>0</v>
      </c>
      <c r="N2428" s="21">
        <f>K2428*0.08+L2428*0.08</f>
        <v/>
      </c>
      <c r="O2428" s="21">
        <f>-(K2428*0.025+L2428*0.025)</f>
        <v/>
      </c>
      <c r="P2428" s="21">
        <f>32</f>
        <v/>
      </c>
      <c r="Q2428" s="21">
        <f>J2428+L2428+N2428+O2428-P2428-M2428</f>
        <v/>
      </c>
    </row>
    <row r="2429">
      <c r="A2429" s="20" t="inlineStr">
        <is>
          <t>5.15-5.21</t>
        </is>
      </c>
      <c r="B2429" s="20" t="inlineStr">
        <is>
          <t>PO-128-12742727777911326</t>
        </is>
      </c>
      <c r="C2429" s="20" t="inlineStr">
        <is>
          <t>Delivered</t>
        </is>
      </c>
      <c r="D2429" s="20" t="inlineStr">
        <is>
          <t>128-12742780206711326</t>
        </is>
      </c>
      <c r="E2429" s="20" t="inlineStr">
        <is>
          <t>Delivered</t>
        </is>
      </c>
      <c r="F2429" s="20" t="inlineStr">
        <is>
          <t>LV22W21</t>
        </is>
      </c>
      <c r="G24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29" s="20" t="inlineStr">
        <is>
          <t>1 pieza</t>
        </is>
      </c>
      <c r="I2429" s="20" t="n">
        <v>20</v>
      </c>
      <c r="J2429" s="21" t="n">
        <v>1438</v>
      </c>
      <c r="K2429" s="21" t="n">
        <v>1537.65</v>
      </c>
      <c r="L2429" s="21" t="n">
        <v>0</v>
      </c>
      <c r="M2429" s="21" t="n">
        <v>0</v>
      </c>
      <c r="N2429" s="21">
        <f>K2429*0.08+L2429*0.08</f>
        <v/>
      </c>
      <c r="O2429" s="21">
        <f>-(K2429*0.025+L2429*0.025)</f>
        <v/>
      </c>
      <c r="P2429" s="21">
        <f>32</f>
        <v/>
      </c>
      <c r="Q2429" s="21">
        <f>J2429+L2429+N2429+O2429-P2429-M2429</f>
        <v/>
      </c>
    </row>
    <row r="2430">
      <c r="A2430" s="20" t="inlineStr">
        <is>
          <t>5.15-5.21</t>
        </is>
      </c>
      <c r="B2430" s="20" t="inlineStr">
        <is>
          <t>PO-128-12923160433270378</t>
        </is>
      </c>
      <c r="C2430" s="20" t="inlineStr">
        <is>
          <t>Delivered</t>
        </is>
      </c>
      <c r="D2430" s="20" t="inlineStr">
        <is>
          <t>128-12923176161910378</t>
        </is>
      </c>
      <c r="E2430" s="20" t="inlineStr">
        <is>
          <t>Delivered</t>
        </is>
      </c>
      <c r="F2430" s="20" t="inlineStr">
        <is>
          <t>LV54W25</t>
        </is>
      </c>
      <c r="G243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430" s="20" t="inlineStr">
        <is>
          <t>Blanco</t>
        </is>
      </c>
      <c r="I2430" s="20" t="n">
        <v>1</v>
      </c>
      <c r="J2430" s="21" t="n">
        <v>77.90000000000001</v>
      </c>
      <c r="K2430" s="21" t="n">
        <v>79.73999999999999</v>
      </c>
      <c r="L2430" s="21" t="n">
        <v>25.86</v>
      </c>
      <c r="M2430" s="21" t="n">
        <v>0</v>
      </c>
      <c r="N2430" s="21">
        <f>K2430*0.08+L2430*0.08</f>
        <v/>
      </c>
      <c r="O2430" s="21">
        <f>-(K2430*0.025+L2430*0.025)</f>
        <v/>
      </c>
      <c r="P2430" s="21">
        <f>32</f>
        <v/>
      </c>
      <c r="Q2430" s="21">
        <f>J2430+L2430+N2430+O2430-P2430-M2430</f>
        <v/>
      </c>
    </row>
    <row r="2431">
      <c r="A2431" s="20" t="inlineStr">
        <is>
          <t>5.15-5.21</t>
        </is>
      </c>
      <c r="B2431" s="20" t="inlineStr">
        <is>
          <t>PO-128-12370054318713485</t>
        </is>
      </c>
      <c r="C2431" s="20" t="inlineStr">
        <is>
          <t>Delivered</t>
        </is>
      </c>
      <c r="D2431" s="20" t="inlineStr">
        <is>
          <t>128-12370088397433485</t>
        </is>
      </c>
      <c r="E2431" s="20" t="inlineStr">
        <is>
          <t>Delivered</t>
        </is>
      </c>
      <c r="F2431" s="20" t="inlineStr">
        <is>
          <t>MB-161</t>
        </is>
      </c>
      <c r="G2431" s="20" t="inlineStr">
        <is>
          <t>Linkbits Altavoz Portátil- Luces Ambientales Coloridas 360°, Conexión TWS, Driver de Rango Completo 57mm, Graves Potentes, Batería 1500mAh con 10 Horas de Reproducción y Reproducción Sin Conexión</t>
        </is>
      </c>
      <c r="H2431" s="20" t="inlineStr">
        <is>
          <t>MB-161</t>
        </is>
      </c>
      <c r="I2431" s="20" t="n">
        <v>1</v>
      </c>
      <c r="J2431" s="21" t="n">
        <v>80</v>
      </c>
      <c r="K2431" s="21" t="n">
        <v>73.89</v>
      </c>
      <c r="L2431" s="21" t="n">
        <v>25.86</v>
      </c>
      <c r="M2431" s="21" t="n">
        <v>0</v>
      </c>
      <c r="N2431" s="21">
        <f>K2431*0.08+L2431*0.08</f>
        <v/>
      </c>
      <c r="O2431" s="21">
        <f>-(K2431*0.025+L2431*0.025)</f>
        <v/>
      </c>
      <c r="P2431" s="21">
        <f>32</f>
        <v/>
      </c>
      <c r="Q2431" s="21">
        <f>J2431+L2431+N2431+O2431-P2431-M2431</f>
        <v/>
      </c>
    </row>
    <row r="2432">
      <c r="A2432" s="20" t="inlineStr">
        <is>
          <t>5.15-5.21</t>
        </is>
      </c>
      <c r="B2432" s="20" t="inlineStr">
        <is>
          <t>PO-128-12525035889273585</t>
        </is>
      </c>
      <c r="C2432" s="20" t="inlineStr">
        <is>
          <t>Delivered</t>
        </is>
      </c>
      <c r="D2432" s="20" t="inlineStr">
        <is>
          <t>128-12525062103673585</t>
        </is>
      </c>
      <c r="E2432" s="20" t="inlineStr">
        <is>
          <t>Delivered</t>
        </is>
      </c>
      <c r="F2432" s="20" t="inlineStr">
        <is>
          <t>LV22W21</t>
        </is>
      </c>
      <c r="G24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32" s="20" t="inlineStr">
        <is>
          <t>1 pieza</t>
        </is>
      </c>
      <c r="I2432" s="20" t="n">
        <v>4</v>
      </c>
      <c r="J2432" s="21" t="n">
        <v>287.6</v>
      </c>
      <c r="K2432" s="21" t="n">
        <v>302.56</v>
      </c>
      <c r="L2432" s="21" t="n">
        <v>0</v>
      </c>
      <c r="M2432" s="21" t="n">
        <v>0</v>
      </c>
      <c r="N2432" s="21">
        <f>K2432*0.08+L2432*0.08</f>
        <v/>
      </c>
      <c r="O2432" s="21">
        <f>-(K2432*0.025+L2432*0.025)</f>
        <v/>
      </c>
      <c r="P2432" s="21">
        <f>32</f>
        <v/>
      </c>
      <c r="Q2432" s="21">
        <f>J2432+L2432+N2432+O2432-P2432-M2432</f>
        <v/>
      </c>
    </row>
    <row r="2433">
      <c r="A2433" s="20" t="inlineStr">
        <is>
          <t>5.15-5.21</t>
        </is>
      </c>
      <c r="B2433" s="20" t="inlineStr">
        <is>
          <t>PO-128-12630636524152954</t>
        </is>
      </c>
      <c r="C2433" s="20" t="inlineStr">
        <is>
          <t>Delivered</t>
        </is>
      </c>
      <c r="D2433" s="20" t="inlineStr">
        <is>
          <t>128-12630678467192954</t>
        </is>
      </c>
      <c r="E2433" s="20" t="inlineStr">
        <is>
          <t>Delivered</t>
        </is>
      </c>
      <c r="F2433" s="20" t="inlineStr">
        <is>
          <t>LV54W25</t>
        </is>
      </c>
      <c r="G243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433" s="20" t="inlineStr">
        <is>
          <t>Blanco</t>
        </is>
      </c>
      <c r="I2433" s="20" t="n">
        <v>2</v>
      </c>
      <c r="J2433" s="21" t="n">
        <v>155.8</v>
      </c>
      <c r="K2433" s="21" t="n">
        <v>159.48</v>
      </c>
      <c r="L2433" s="21" t="n">
        <v>25.86</v>
      </c>
      <c r="M2433" s="21" t="n">
        <v>0</v>
      </c>
      <c r="N2433" s="21">
        <f>K2433*0.08+L2433*0.08</f>
        <v/>
      </c>
      <c r="O2433" s="21">
        <f>-(K2433*0.025+L2433*0.025)</f>
        <v/>
      </c>
      <c r="P2433" s="21">
        <f>32</f>
        <v/>
      </c>
      <c r="Q2433" s="21">
        <f>J2433+L2433+N2433+O2433-P2433-M2433</f>
        <v/>
      </c>
    </row>
    <row r="2434">
      <c r="A2434" s="20" t="inlineStr">
        <is>
          <t>5.15-5.21</t>
        </is>
      </c>
      <c r="B2434" s="20" t="inlineStr">
        <is>
          <t>PO-128-12508482703993746</t>
        </is>
      </c>
      <c r="C2434" s="20" t="inlineStr">
        <is>
          <t>Delivered</t>
        </is>
      </c>
      <c r="D2434" s="20" t="inlineStr">
        <is>
          <t>128-12508440760953746</t>
        </is>
      </c>
      <c r="E2434" s="20" t="inlineStr">
        <is>
          <t>Delivered</t>
        </is>
      </c>
      <c r="F2434" s="20" t="inlineStr">
        <is>
          <t>LV22W21</t>
        </is>
      </c>
      <c r="G24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34" s="20" t="inlineStr">
        <is>
          <t>1 pieza</t>
        </is>
      </c>
      <c r="I2434" s="20" t="n">
        <v>1</v>
      </c>
      <c r="J2434" s="21" t="n">
        <v>71.90000000000001</v>
      </c>
      <c r="K2434" s="21" t="n">
        <v>75.64</v>
      </c>
      <c r="L2434" s="21" t="n">
        <v>25.86</v>
      </c>
      <c r="M2434" s="21" t="n">
        <v>0</v>
      </c>
      <c r="N2434" s="21">
        <f>K2434*0.08+L2434*0.08</f>
        <v/>
      </c>
      <c r="O2434" s="21">
        <f>-(K2434*0.025+L2434*0.025)</f>
        <v/>
      </c>
      <c r="P2434" s="21">
        <f>32</f>
        <v/>
      </c>
      <c r="Q2434" s="21">
        <f>J2434+L2434+N2434+O2434-P2434-M2434</f>
        <v/>
      </c>
    </row>
    <row r="2435">
      <c r="A2435" s="20" t="inlineStr">
        <is>
          <t>5.15-5.21</t>
        </is>
      </c>
      <c r="B2435" s="20" t="inlineStr">
        <is>
          <t>PO-128-12714983936631429</t>
        </is>
      </c>
      <c r="C2435" s="20" t="inlineStr">
        <is>
          <t>Delivered</t>
        </is>
      </c>
      <c r="D2435" s="20" t="inlineStr">
        <is>
          <t>128-12715088794231429</t>
        </is>
      </c>
      <c r="E2435" s="20" t="inlineStr">
        <is>
          <t>Delivered</t>
        </is>
      </c>
      <c r="F2435" s="20" t="inlineStr">
        <is>
          <t>B03W10-10PZS</t>
        </is>
      </c>
      <c r="G24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435" s="20" t="inlineStr">
        <is>
          <t>10 piezas</t>
        </is>
      </c>
      <c r="I2435" s="20" t="n">
        <v>1</v>
      </c>
      <c r="J2435" s="21" t="n">
        <v>60</v>
      </c>
      <c r="K2435" s="21" t="n">
        <v>10.99</v>
      </c>
      <c r="L2435" s="21" t="n">
        <v>25.86</v>
      </c>
      <c r="M2435" s="21" t="n">
        <v>0</v>
      </c>
      <c r="N2435" s="21">
        <f>K2435*0.08+L2435*0.08</f>
        <v/>
      </c>
      <c r="O2435" s="21">
        <f>-(K2435*0.025+L2435*0.025)</f>
        <v/>
      </c>
      <c r="P2435" s="21">
        <f>32</f>
        <v/>
      </c>
      <c r="Q2435" s="21">
        <f>J2435+L2435+N2435+O2435-P2435-M2435</f>
        <v/>
      </c>
    </row>
    <row r="2436">
      <c r="A2436" s="20" t="inlineStr">
        <is>
          <t>5.15-5.21</t>
        </is>
      </c>
      <c r="B2436" s="20" t="inlineStr">
        <is>
          <t>PO-128-12891529411190441</t>
        </is>
      </c>
      <c r="C2436" s="20" t="inlineStr">
        <is>
          <t>Delivered</t>
        </is>
      </c>
      <c r="D2436" s="20" t="inlineStr">
        <is>
          <t>128-12891612314230441</t>
        </is>
      </c>
      <c r="E2436" s="20" t="inlineStr">
        <is>
          <t>Delivered</t>
        </is>
      </c>
      <c r="F2436" s="20" t="inlineStr">
        <is>
          <t>LV54W25</t>
        </is>
      </c>
      <c r="G243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436" s="20" t="inlineStr">
        <is>
          <t>Blanco</t>
        </is>
      </c>
      <c r="I2436" s="20" t="n">
        <v>1</v>
      </c>
      <c r="J2436" s="21" t="n">
        <v>77.90000000000001</v>
      </c>
      <c r="K2436" s="21" t="n">
        <v>79.73999999999999</v>
      </c>
      <c r="L2436" s="21" t="n">
        <v>25.86</v>
      </c>
      <c r="M2436" s="21" t="n">
        <v>0</v>
      </c>
      <c r="N2436" s="21">
        <f>K2436*0.08+L2436*0.08</f>
        <v/>
      </c>
      <c r="O2436" s="21">
        <f>-(K2436*0.025+L2436*0.025)</f>
        <v/>
      </c>
      <c r="P2436" s="21">
        <f>32</f>
        <v/>
      </c>
      <c r="Q2436" s="21">
        <f>J2436+L2436+N2436+O2436-P2436-M2436</f>
        <v/>
      </c>
    </row>
    <row r="2437">
      <c r="A2437" s="20" t="inlineStr">
        <is>
          <t>5.15-5.21</t>
        </is>
      </c>
      <c r="B2437" s="20" t="inlineStr">
        <is>
          <t>PO-128-12673206170232700</t>
        </is>
      </c>
      <c r="C2437" s="20" t="inlineStr">
        <is>
          <t>Delivered</t>
        </is>
      </c>
      <c r="D2437" s="20" t="inlineStr">
        <is>
          <t>128-12673311027832700</t>
        </is>
      </c>
      <c r="E2437" s="20" t="inlineStr">
        <is>
          <t>Delivered</t>
        </is>
      </c>
      <c r="F2437" s="20" t="inlineStr">
        <is>
          <t>LV22W21</t>
        </is>
      </c>
      <c r="G24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37" s="20" t="inlineStr">
        <is>
          <t>1 pieza</t>
        </is>
      </c>
      <c r="I2437" s="20" t="n">
        <v>1</v>
      </c>
      <c r="J2437" s="21" t="n">
        <v>71.90000000000001</v>
      </c>
      <c r="K2437" s="21" t="n">
        <v>84.98</v>
      </c>
      <c r="L2437" s="21" t="n">
        <v>25.86</v>
      </c>
      <c r="M2437" s="21" t="n">
        <v>0</v>
      </c>
      <c r="N2437" s="21">
        <f>K2437*0.08+L2437*0.08</f>
        <v/>
      </c>
      <c r="O2437" s="21">
        <f>-(K2437*0.025+L2437*0.025)</f>
        <v/>
      </c>
      <c r="P2437" s="21">
        <f>32</f>
        <v/>
      </c>
      <c r="Q2437" s="21">
        <f>J2437+L2437+N2437+O2437-P2437-M2437</f>
        <v/>
      </c>
    </row>
    <row r="2438">
      <c r="A2438" s="20" t="inlineStr">
        <is>
          <t>5.15-5.21</t>
        </is>
      </c>
      <c r="B2438" s="20" t="inlineStr">
        <is>
          <t>PO-128-12550789146232470</t>
        </is>
      </c>
      <c r="C2438" s="20" t="inlineStr">
        <is>
          <t>Delivered</t>
        </is>
      </c>
      <c r="D2438" s="20" t="inlineStr">
        <is>
          <t>128-12550857303672470</t>
        </is>
      </c>
      <c r="E2438" s="20" t="inlineStr">
        <is>
          <t>Delivered</t>
        </is>
      </c>
      <c r="F2438" s="20" t="inlineStr">
        <is>
          <t>LV22W21</t>
        </is>
      </c>
      <c r="G24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38" s="20" t="inlineStr">
        <is>
          <t>1 pieza</t>
        </is>
      </c>
      <c r="I2438" s="20" t="n">
        <v>2</v>
      </c>
      <c r="J2438" s="21" t="n">
        <v>143.8</v>
      </c>
      <c r="K2438" s="21" t="n">
        <v>108.18</v>
      </c>
      <c r="L2438" s="21" t="n">
        <v>25.86</v>
      </c>
      <c r="M2438" s="21" t="n">
        <v>0</v>
      </c>
      <c r="N2438" s="21">
        <f>K2438*0.08+L2438*0.08</f>
        <v/>
      </c>
      <c r="O2438" s="21">
        <f>-(K2438*0.025+L2438*0.025)</f>
        <v/>
      </c>
      <c r="P2438" s="21">
        <f>32</f>
        <v/>
      </c>
      <c r="Q2438" s="21">
        <f>J2438+L2438+N2438+O2438-P2438-M2438</f>
        <v/>
      </c>
    </row>
    <row r="2439">
      <c r="A2439" s="20" t="inlineStr">
        <is>
          <t>5.15-5.21</t>
        </is>
      </c>
      <c r="B2439" s="20" t="inlineStr">
        <is>
          <t>PO-128-12501609288313725</t>
        </is>
      </c>
      <c r="C2439" s="20" t="inlineStr">
        <is>
          <t>Delivered</t>
        </is>
      </c>
      <c r="D2439" s="20" t="inlineStr">
        <is>
          <t>128-12501651231353725</t>
        </is>
      </c>
      <c r="E2439" s="20" t="inlineStr">
        <is>
          <t>Delivered</t>
        </is>
      </c>
      <c r="F2439" s="20" t="inlineStr">
        <is>
          <t>LV22W21</t>
        </is>
      </c>
      <c r="G24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39" s="20" t="inlineStr">
        <is>
          <t>1 pieza</t>
        </is>
      </c>
      <c r="I2439" s="20" t="n">
        <v>1</v>
      </c>
      <c r="J2439" s="21" t="n">
        <v>71.90000000000001</v>
      </c>
      <c r="K2439" s="21" t="n">
        <v>23.92</v>
      </c>
      <c r="L2439" s="21" t="n">
        <v>25.86</v>
      </c>
      <c r="M2439" s="21" t="n">
        <v>0</v>
      </c>
      <c r="N2439" s="21">
        <f>K2439*0.08+L2439*0.08</f>
        <v/>
      </c>
      <c r="O2439" s="21">
        <f>-(K2439*0.025+L2439*0.025)</f>
        <v/>
      </c>
      <c r="P2439" s="21">
        <f>32</f>
        <v/>
      </c>
      <c r="Q2439" s="21">
        <f>J2439+L2439+N2439+O2439-P2439-M2439</f>
        <v/>
      </c>
    </row>
    <row r="2440">
      <c r="A2440" s="20" t="inlineStr">
        <is>
          <t>5.15-5.21</t>
        </is>
      </c>
      <c r="B2440" s="20" t="inlineStr">
        <is>
          <t>PO-128-12567698683512307</t>
        </is>
      </c>
      <c r="C2440" s="20" t="inlineStr">
        <is>
          <t>Delivered</t>
        </is>
      </c>
      <c r="D2440" s="20" t="inlineStr">
        <is>
          <t>128-12567740626552307</t>
        </is>
      </c>
      <c r="E2440" s="20" t="inlineStr">
        <is>
          <t>Delivered</t>
        </is>
      </c>
      <c r="F2440" s="20" t="inlineStr">
        <is>
          <t>LV22W21</t>
        </is>
      </c>
      <c r="G24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40" s="20" t="inlineStr">
        <is>
          <t>1 pieza</t>
        </is>
      </c>
      <c r="I2440" s="20" t="n">
        <v>1</v>
      </c>
      <c r="J2440" s="21" t="n">
        <v>71.90000000000001</v>
      </c>
      <c r="K2440" s="21" t="n">
        <v>75.64</v>
      </c>
      <c r="L2440" s="21" t="n">
        <v>25.86</v>
      </c>
      <c r="M2440" s="21" t="n">
        <v>0</v>
      </c>
      <c r="N2440" s="21">
        <f>K2440*0.08+L2440*0.08</f>
        <v/>
      </c>
      <c r="O2440" s="21">
        <f>-(K2440*0.025+L2440*0.025)</f>
        <v/>
      </c>
      <c r="P2440" s="21">
        <f>32</f>
        <v/>
      </c>
      <c r="Q2440" s="21">
        <f>J2440+L2440+N2440+O2440-P2440-M2440</f>
        <v/>
      </c>
    </row>
    <row r="2441">
      <c r="A2441" s="20" t="inlineStr">
        <is>
          <t>5.15-5.21</t>
        </is>
      </c>
      <c r="B2441" s="20" t="inlineStr">
        <is>
          <t>PO-128-12515185869433834</t>
        </is>
      </c>
      <c r="C2441" s="20" t="inlineStr">
        <is>
          <t>Delivered</t>
        </is>
      </c>
      <c r="D2441" s="20" t="inlineStr">
        <is>
          <t>128-12515143926393834</t>
        </is>
      </c>
      <c r="E2441" s="20" t="inlineStr">
        <is>
          <t>Delivered</t>
        </is>
      </c>
      <c r="F2441" s="20" t="inlineStr">
        <is>
          <t>LV22W21</t>
        </is>
      </c>
      <c r="G24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41" s="20" t="inlineStr">
        <is>
          <t>1 pieza</t>
        </is>
      </c>
      <c r="I2441" s="20" t="n">
        <v>3</v>
      </c>
      <c r="J2441" s="21" t="n">
        <v>215.7</v>
      </c>
      <c r="K2441" s="21" t="n">
        <v>226.92</v>
      </c>
      <c r="L2441" s="21" t="n">
        <v>25.86</v>
      </c>
      <c r="M2441" s="21" t="n">
        <v>0</v>
      </c>
      <c r="N2441" s="21">
        <f>K2441*0.08+L2441*0.08</f>
        <v/>
      </c>
      <c r="O2441" s="21">
        <f>-(K2441*0.025+L2441*0.025)</f>
        <v/>
      </c>
      <c r="P2441" s="21">
        <f>32</f>
        <v/>
      </c>
      <c r="Q2441" s="21">
        <f>J2441+L2441+N2441+O2441-P2441-M2441</f>
        <v/>
      </c>
    </row>
    <row r="2442">
      <c r="A2442" s="20" t="inlineStr">
        <is>
          <t>5.15-5.21</t>
        </is>
      </c>
      <c r="B2442" s="20" t="inlineStr">
        <is>
          <t>PO-128-12863160571511760</t>
        </is>
      </c>
      <c r="C2442" s="20" t="inlineStr">
        <is>
          <t>Delivered</t>
        </is>
      </c>
      <c r="D2442" s="20" t="inlineStr">
        <is>
          <t>128-12863202514551760</t>
        </is>
      </c>
      <c r="E2442" s="20" t="inlineStr">
        <is>
          <t>Delivered</t>
        </is>
      </c>
      <c r="F2442" s="20" t="inlineStr">
        <is>
          <t>LV22W21</t>
        </is>
      </c>
      <c r="G24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42" s="20" t="inlineStr">
        <is>
          <t>1 pieza</t>
        </is>
      </c>
      <c r="I2442" s="20" t="n">
        <v>1</v>
      </c>
      <c r="J2442" s="21" t="n">
        <v>71.90000000000001</v>
      </c>
      <c r="K2442" s="21" t="n">
        <v>32.54</v>
      </c>
      <c r="L2442" s="21" t="n">
        <v>25.86</v>
      </c>
      <c r="M2442" s="21" t="n">
        <v>0</v>
      </c>
      <c r="N2442" s="21">
        <f>K2442*0.08+L2442*0.08</f>
        <v/>
      </c>
      <c r="O2442" s="21">
        <f>-(K2442*0.025+L2442*0.025)</f>
        <v/>
      </c>
      <c r="P2442" s="21">
        <f>32</f>
        <v/>
      </c>
      <c r="Q2442" s="21">
        <f>J2442+L2442+N2442+O2442-P2442-M2442</f>
        <v/>
      </c>
    </row>
    <row r="2443">
      <c r="A2443" s="20" t="inlineStr">
        <is>
          <t>5.15-5.21</t>
        </is>
      </c>
      <c r="B2443" s="20" t="inlineStr">
        <is>
          <t>PO-128-12537991045753698</t>
        </is>
      </c>
      <c r="C2443" s="20" t="inlineStr">
        <is>
          <t>Delivered</t>
        </is>
      </c>
      <c r="D2443" s="20" t="inlineStr">
        <is>
          <t>128-12538001408633698</t>
        </is>
      </c>
      <c r="E2443" s="20" t="inlineStr">
        <is>
          <t>Delivered</t>
        </is>
      </c>
      <c r="F2443" s="20" t="inlineStr">
        <is>
          <t>LV22W21</t>
        </is>
      </c>
      <c r="G24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43" s="20" t="inlineStr">
        <is>
          <t>1 pieza</t>
        </is>
      </c>
      <c r="I2443" s="20" t="n">
        <v>1</v>
      </c>
      <c r="J2443" s="21" t="n">
        <v>71.90000000000001</v>
      </c>
      <c r="K2443" s="21" t="n">
        <v>61.28</v>
      </c>
      <c r="L2443" s="21" t="n">
        <v>25.86</v>
      </c>
      <c r="M2443" s="21" t="n">
        <v>0</v>
      </c>
      <c r="N2443" s="21">
        <f>K2443*0.08+L2443*0.08</f>
        <v/>
      </c>
      <c r="O2443" s="21">
        <f>-(K2443*0.025+L2443*0.025)</f>
        <v/>
      </c>
      <c r="P2443" s="21">
        <f>32</f>
        <v/>
      </c>
      <c r="Q2443" s="21">
        <f>J2443+L2443+N2443+O2443-P2443-M2443</f>
        <v/>
      </c>
    </row>
    <row r="2444">
      <c r="A2444" s="20" t="inlineStr">
        <is>
          <t>5.15-5.21</t>
        </is>
      </c>
      <c r="B2444" s="20" t="inlineStr">
        <is>
          <t>PO-128-12973840650870908</t>
        </is>
      </c>
      <c r="C2444" s="20" t="inlineStr">
        <is>
          <t>Delivered</t>
        </is>
      </c>
      <c r="D2444" s="20" t="inlineStr">
        <is>
          <t>128-12973893079670908</t>
        </is>
      </c>
      <c r="E2444" s="20" t="inlineStr">
        <is>
          <t>Delivered</t>
        </is>
      </c>
      <c r="F2444" s="20" t="inlineStr">
        <is>
          <t>LV22W21</t>
        </is>
      </c>
      <c r="G24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44" s="20" t="inlineStr">
        <is>
          <t>1 pieza</t>
        </is>
      </c>
      <c r="I2444" s="20" t="n">
        <v>1</v>
      </c>
      <c r="J2444" s="21" t="n">
        <v>71.90000000000001</v>
      </c>
      <c r="K2444" s="21" t="n">
        <v>84.98</v>
      </c>
      <c r="L2444" s="21" t="n">
        <v>25.86</v>
      </c>
      <c r="M2444" s="21" t="n">
        <v>0</v>
      </c>
      <c r="N2444" s="21">
        <f>K2444*0.08+L2444*0.08</f>
        <v/>
      </c>
      <c r="O2444" s="21">
        <f>-(K2444*0.025+L2444*0.025)</f>
        <v/>
      </c>
      <c r="P2444" s="21">
        <f>32</f>
        <v/>
      </c>
      <c r="Q2444" s="21">
        <f>J2444+L2444+N2444+O2444-P2444-M2444</f>
        <v/>
      </c>
    </row>
    <row r="2445">
      <c r="A2445" s="20" t="inlineStr">
        <is>
          <t>5.15-5.21</t>
        </is>
      </c>
      <c r="B2445" s="20" t="inlineStr">
        <is>
          <t>PO-128-12485793715833883</t>
        </is>
      </c>
      <c r="C2445" s="20" t="inlineStr">
        <is>
          <t>Delivered</t>
        </is>
      </c>
      <c r="D2445" s="20" t="inlineStr">
        <is>
          <t>128-12485791749753883</t>
        </is>
      </c>
      <c r="E2445" s="20" t="inlineStr">
        <is>
          <t>Delivered</t>
        </is>
      </c>
      <c r="F2445" s="20" t="inlineStr">
        <is>
          <t>LV22W21</t>
        </is>
      </c>
      <c r="G24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45" s="20" t="inlineStr">
        <is>
          <t>1 pieza</t>
        </is>
      </c>
      <c r="I2445" s="20" t="n">
        <v>1</v>
      </c>
      <c r="J2445" s="21" t="n">
        <v>71.90000000000001</v>
      </c>
      <c r="K2445" s="21" t="n">
        <v>66.73999999999999</v>
      </c>
      <c r="L2445" s="21" t="n">
        <v>25.86</v>
      </c>
      <c r="M2445" s="21" t="n">
        <v>0</v>
      </c>
      <c r="N2445" s="21">
        <f>K2445*0.08+L2445*0.08</f>
        <v/>
      </c>
      <c r="O2445" s="21">
        <f>-(K2445*0.025+L2445*0.025)</f>
        <v/>
      </c>
      <c r="P2445" s="21">
        <f>32</f>
        <v/>
      </c>
      <c r="Q2445" s="21">
        <f>J2445+L2445+N2445+O2445-P2445-M2445</f>
        <v/>
      </c>
    </row>
    <row r="2446">
      <c r="A2446" s="20" t="inlineStr">
        <is>
          <t>5.15-5.21</t>
        </is>
      </c>
      <c r="B2446" s="20" t="inlineStr">
        <is>
          <t>PO-128-12481021788793846</t>
        </is>
      </c>
      <c r="C2446" s="20" t="inlineStr">
        <is>
          <t>Delivered</t>
        </is>
      </c>
      <c r="D2446" s="20" t="inlineStr">
        <is>
          <t>128-12481042760313846</t>
        </is>
      </c>
      <c r="E2446" s="20" t="inlineStr">
        <is>
          <t>Delivered</t>
        </is>
      </c>
      <c r="F2446" s="20" t="inlineStr">
        <is>
          <t>LV22W21</t>
        </is>
      </c>
      <c r="G24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46" s="20" t="inlineStr">
        <is>
          <t>1 pieza</t>
        </is>
      </c>
      <c r="I2446" s="20" t="n">
        <v>2</v>
      </c>
      <c r="J2446" s="21" t="n">
        <v>143.8</v>
      </c>
      <c r="K2446" s="21" t="n">
        <v>151.28</v>
      </c>
      <c r="L2446" s="21" t="n">
        <v>25.86</v>
      </c>
      <c r="M2446" s="21" t="n">
        <v>0</v>
      </c>
      <c r="N2446" s="21">
        <f>K2446*0.08+L2446*0.08</f>
        <v/>
      </c>
      <c r="O2446" s="21">
        <f>-(K2446*0.025+L2446*0.025)</f>
        <v/>
      </c>
      <c r="P2446" s="21">
        <f>32</f>
        <v/>
      </c>
      <c r="Q2446" s="21">
        <f>J2446+L2446+N2446+O2446-P2446-M2446</f>
        <v/>
      </c>
    </row>
    <row r="2447">
      <c r="A2447" s="20" t="inlineStr">
        <is>
          <t>5.15-5.21</t>
        </is>
      </c>
      <c r="B2447" s="20" t="inlineStr">
        <is>
          <t>PO-128-13019808911990698</t>
        </is>
      </c>
      <c r="C2447" s="20" t="inlineStr">
        <is>
          <t>Delivered</t>
        </is>
      </c>
      <c r="D2447" s="20" t="inlineStr">
        <is>
          <t>128-13019945226870698</t>
        </is>
      </c>
      <c r="E2447" s="20" t="inlineStr">
        <is>
          <t>Delivered</t>
        </is>
      </c>
      <c r="F2447" s="20" t="inlineStr">
        <is>
          <t>LV22W21</t>
        </is>
      </c>
      <c r="G24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47" s="20" t="inlineStr">
        <is>
          <t>1 pieza</t>
        </is>
      </c>
      <c r="I2447" s="20" t="n">
        <v>1</v>
      </c>
      <c r="J2447" s="21" t="n">
        <v>71.90000000000001</v>
      </c>
      <c r="K2447" s="21" t="n">
        <v>75.64</v>
      </c>
      <c r="L2447" s="21" t="n">
        <v>25.86</v>
      </c>
      <c r="M2447" s="21" t="n">
        <v>0</v>
      </c>
      <c r="N2447" s="21">
        <f>K2447*0.08+L2447*0.08</f>
        <v/>
      </c>
      <c r="O2447" s="21">
        <f>-(K2447*0.025+L2447*0.025)</f>
        <v/>
      </c>
      <c r="P2447" s="21">
        <f>32</f>
        <v/>
      </c>
      <c r="Q2447" s="21">
        <f>J2447+L2447+N2447+O2447-P2447-M2447</f>
        <v/>
      </c>
    </row>
    <row r="2448">
      <c r="A2448" s="20" t="inlineStr">
        <is>
          <t>5.15-5.21</t>
        </is>
      </c>
      <c r="B2448" s="20" t="inlineStr">
        <is>
          <t>PO-128-12775467131511261</t>
        </is>
      </c>
      <c r="C2448" s="20" t="inlineStr">
        <is>
          <t>Delivered</t>
        </is>
      </c>
      <c r="D2448" s="20" t="inlineStr">
        <is>
          <t>128-12775488103031261</t>
        </is>
      </c>
      <c r="E2448" s="20" t="inlineStr">
        <is>
          <t>Delivered</t>
        </is>
      </c>
      <c r="F2448" s="20" t="inlineStr">
        <is>
          <t>LV22W21</t>
        </is>
      </c>
      <c r="G24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48" s="20" t="inlineStr">
        <is>
          <t>1 pieza</t>
        </is>
      </c>
      <c r="I2448" s="20" t="n">
        <v>1</v>
      </c>
      <c r="J2448" s="21" t="n">
        <v>71.90000000000001</v>
      </c>
      <c r="K2448" s="21" t="n">
        <v>75.64</v>
      </c>
      <c r="L2448" s="21" t="n">
        <v>25.86</v>
      </c>
      <c r="M2448" s="21" t="n">
        <v>0</v>
      </c>
      <c r="N2448" s="21">
        <f>K2448*0.08+L2448*0.08</f>
        <v/>
      </c>
      <c r="O2448" s="21">
        <f>-(K2448*0.025+L2448*0.025)</f>
        <v/>
      </c>
      <c r="P2448" s="21">
        <f>32</f>
        <v/>
      </c>
      <c r="Q2448" s="21">
        <f>J2448+L2448+N2448+O2448-P2448-M2448</f>
        <v/>
      </c>
    </row>
    <row r="2449">
      <c r="A2449" s="20" t="inlineStr">
        <is>
          <t>5.15-5.21</t>
        </is>
      </c>
      <c r="B2449" s="20" t="inlineStr">
        <is>
          <t>PO-128-13006772455030840</t>
        </is>
      </c>
      <c r="C2449" s="20" t="inlineStr">
        <is>
          <t>Delivered</t>
        </is>
      </c>
      <c r="D2449" s="20" t="inlineStr">
        <is>
          <t>128-13006814398070840</t>
        </is>
      </c>
      <c r="E2449" s="20" t="inlineStr">
        <is>
          <t>Delivered</t>
        </is>
      </c>
      <c r="F2449" s="20" t="inlineStr">
        <is>
          <t>LV54W25</t>
        </is>
      </c>
      <c r="G244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449" s="20" t="inlineStr">
        <is>
          <t>Blanco</t>
        </is>
      </c>
      <c r="I2449" s="20" t="n">
        <v>1</v>
      </c>
      <c r="J2449" s="21" t="n">
        <v>77.90000000000001</v>
      </c>
      <c r="K2449" s="21" t="n">
        <v>67.19</v>
      </c>
      <c r="L2449" s="21" t="n">
        <v>25.86</v>
      </c>
      <c r="M2449" s="21" t="n">
        <v>0</v>
      </c>
      <c r="N2449" s="21">
        <f>K2449*0.08+L2449*0.08</f>
        <v/>
      </c>
      <c r="O2449" s="21">
        <f>-(K2449*0.025+L2449*0.025)</f>
        <v/>
      </c>
      <c r="P2449" s="21">
        <f>32</f>
        <v/>
      </c>
      <c r="Q2449" s="21">
        <f>J2449+L2449+N2449+O2449-P2449-M2449</f>
        <v/>
      </c>
    </row>
    <row r="2450">
      <c r="A2450" s="20" t="inlineStr">
        <is>
          <t>5.15-5.21</t>
        </is>
      </c>
      <c r="B2450" s="20" t="inlineStr">
        <is>
          <t>PO-128-12592496067192223</t>
        </is>
      </c>
      <c r="C2450" s="20" t="inlineStr">
        <is>
          <t>Delivered</t>
        </is>
      </c>
      <c r="D2450" s="20" t="inlineStr">
        <is>
          <t>128-12592600924792223</t>
        </is>
      </c>
      <c r="E2450" s="20" t="inlineStr">
        <is>
          <t>Delivered</t>
        </is>
      </c>
      <c r="F2450" s="20" t="inlineStr">
        <is>
          <t>LV22W21</t>
        </is>
      </c>
      <c r="G24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50" s="20" t="inlineStr">
        <is>
          <t>1 pieza</t>
        </is>
      </c>
      <c r="I2450" s="20" t="n">
        <v>1</v>
      </c>
      <c r="J2450" s="21" t="n">
        <v>71.90000000000001</v>
      </c>
      <c r="K2450" s="21" t="n">
        <v>75.64</v>
      </c>
      <c r="L2450" s="21" t="n">
        <v>25.86</v>
      </c>
      <c r="M2450" s="21" t="n">
        <v>0</v>
      </c>
      <c r="N2450" s="21">
        <f>K2450*0.08+L2450*0.08</f>
        <v/>
      </c>
      <c r="O2450" s="21">
        <f>-(K2450*0.025+L2450*0.025)</f>
        <v/>
      </c>
      <c r="P2450" s="21">
        <f>32</f>
        <v/>
      </c>
      <c r="Q2450" s="21">
        <f>J2450+L2450+N2450+O2450-P2450-M2450</f>
        <v/>
      </c>
    </row>
    <row r="2451">
      <c r="A2451" s="20" t="inlineStr">
        <is>
          <t>5.15-5.21</t>
        </is>
      </c>
      <c r="B2451" s="20" t="inlineStr">
        <is>
          <t>PO-128-12924187413110372</t>
        </is>
      </c>
      <c r="C2451" s="20" t="inlineStr">
        <is>
          <t>Delivered</t>
        </is>
      </c>
      <c r="D2451" s="20" t="inlineStr">
        <is>
          <t>128-12924192655990372</t>
        </is>
      </c>
      <c r="E2451" s="20" t="inlineStr">
        <is>
          <t>Delivered</t>
        </is>
      </c>
      <c r="F2451" s="20" t="inlineStr">
        <is>
          <t>B03W10-10PZS</t>
        </is>
      </c>
      <c r="G245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451" s="20" t="inlineStr">
        <is>
          <t>10 piezas</t>
        </is>
      </c>
      <c r="I2451" s="20" t="n">
        <v>1</v>
      </c>
      <c r="J2451" s="21" t="n">
        <v>60</v>
      </c>
      <c r="K2451" s="21" t="n">
        <v>71.59999999999999</v>
      </c>
      <c r="L2451" s="21" t="n">
        <v>25.86</v>
      </c>
      <c r="M2451" s="21" t="n">
        <v>0</v>
      </c>
      <c r="N2451" s="21">
        <f>K2451*0.08+L2451*0.08</f>
        <v/>
      </c>
      <c r="O2451" s="21">
        <f>-(K2451*0.025+L2451*0.025)</f>
        <v/>
      </c>
      <c r="P2451" s="21">
        <f>32</f>
        <v/>
      </c>
      <c r="Q2451" s="21">
        <f>J2451+L2451+N2451+O2451-P2451-M2451</f>
        <v/>
      </c>
    </row>
    <row r="2452">
      <c r="A2452" s="20" t="inlineStr">
        <is>
          <t>5.15-5.21</t>
        </is>
      </c>
      <c r="B2452" s="20" t="inlineStr">
        <is>
          <t>PO-128-12592527181432223</t>
        </is>
      </c>
      <c r="C2452" s="20" t="inlineStr">
        <is>
          <t>Delivered</t>
        </is>
      </c>
      <c r="D2452" s="20" t="inlineStr">
        <is>
          <t>128-12592569124472223</t>
        </is>
      </c>
      <c r="E2452" s="20" t="inlineStr">
        <is>
          <t>Delivered</t>
        </is>
      </c>
      <c r="F2452" s="20" t="inlineStr">
        <is>
          <t>LV22W21</t>
        </is>
      </c>
      <c r="G24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52" s="20" t="inlineStr">
        <is>
          <t>1 pieza</t>
        </is>
      </c>
      <c r="I2452" s="20" t="n">
        <v>2</v>
      </c>
      <c r="J2452" s="21" t="n">
        <v>143.8</v>
      </c>
      <c r="K2452" s="21" t="n">
        <v>151.28</v>
      </c>
      <c r="L2452" s="21" t="n">
        <v>17.24</v>
      </c>
      <c r="M2452" s="21" t="n">
        <v>0</v>
      </c>
      <c r="N2452" s="21">
        <f>K2452*0.08+L2452*0.08</f>
        <v/>
      </c>
      <c r="O2452" s="21">
        <f>-(K2452*0.025+L2452*0.025)</f>
        <v/>
      </c>
      <c r="P2452" s="21">
        <f>32</f>
        <v/>
      </c>
      <c r="Q2452" s="21">
        <f>J2452+L2452+N2452+O2452-P2452-M2452</f>
        <v/>
      </c>
    </row>
    <row r="2453">
      <c r="A2453" s="20" t="inlineStr">
        <is>
          <t>5.15-5.21</t>
        </is>
      </c>
      <c r="B2453" s="20" t="inlineStr">
        <is>
          <t>PO-128-12592527181432223</t>
        </is>
      </c>
      <c r="C2453" s="20" t="inlineStr">
        <is>
          <t>Delivered</t>
        </is>
      </c>
      <c r="D2453" s="20" t="inlineStr">
        <is>
          <t>128-12592502538872223</t>
        </is>
      </c>
      <c r="E2453" s="20" t="inlineStr">
        <is>
          <t>Delivered</t>
        </is>
      </c>
      <c r="F2453" s="20" t="inlineStr">
        <is>
          <t>LV22W21</t>
        </is>
      </c>
      <c r="G24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53" s="20" t="inlineStr">
        <is>
          <t>1 pieza</t>
        </is>
      </c>
      <c r="I2453" s="20" t="n">
        <v>1</v>
      </c>
      <c r="J2453" s="21" t="n">
        <v>71.90000000000001</v>
      </c>
      <c r="K2453" s="21" t="n">
        <v>75.64</v>
      </c>
      <c r="L2453" s="21" t="n">
        <v>8.619999999999999</v>
      </c>
      <c r="M2453" s="21" t="n">
        <v>0</v>
      </c>
      <c r="N2453" s="21">
        <f>K2453*0.08+L2453*0.08</f>
        <v/>
      </c>
      <c r="O2453" s="21">
        <f>-(K2453*0.025+L2453*0.025)</f>
        <v/>
      </c>
      <c r="P2453" s="21">
        <f>32</f>
        <v/>
      </c>
      <c r="Q2453" s="21">
        <f>J2453+L2453+N2453+O2453-P2453-M2453</f>
        <v/>
      </c>
    </row>
    <row r="2454">
      <c r="A2454" s="20" t="inlineStr">
        <is>
          <t>5.15-5.21</t>
        </is>
      </c>
      <c r="B2454" s="20" t="inlineStr">
        <is>
          <t>PO-128-12990313610871002</t>
        </is>
      </c>
      <c r="C2454" s="20" t="inlineStr">
        <is>
          <t>Delivered</t>
        </is>
      </c>
      <c r="D2454" s="20" t="inlineStr">
        <is>
          <t>128-12990339825271002</t>
        </is>
      </c>
      <c r="E2454" s="20" t="inlineStr">
        <is>
          <t>Delivered</t>
        </is>
      </c>
      <c r="F2454" s="20" t="inlineStr">
        <is>
          <t>B03W10-10PZS</t>
        </is>
      </c>
      <c r="G24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454" s="20" t="inlineStr">
        <is>
          <t>10 piezas</t>
        </is>
      </c>
      <c r="I2454" s="20" t="n">
        <v>2</v>
      </c>
      <c r="J2454" s="21" t="n">
        <v>120</v>
      </c>
      <c r="K2454" s="21" t="n">
        <v>143.2</v>
      </c>
      <c r="L2454" s="21" t="n">
        <v>25.86</v>
      </c>
      <c r="M2454" s="21" t="n">
        <v>0</v>
      </c>
      <c r="N2454" s="21">
        <f>K2454*0.08+L2454*0.08</f>
        <v/>
      </c>
      <c r="O2454" s="21">
        <f>-(K2454*0.025+L2454*0.025)</f>
        <v/>
      </c>
      <c r="P2454" s="21">
        <f>32</f>
        <v/>
      </c>
      <c r="Q2454" s="21">
        <f>J2454+L2454+N2454+O2454-P2454-M2454</f>
        <v/>
      </c>
    </row>
    <row r="2455">
      <c r="A2455" s="20" t="inlineStr">
        <is>
          <t>5.15-5.21</t>
        </is>
      </c>
      <c r="B2455" s="20" t="inlineStr">
        <is>
          <t>PO-128-12490175816313921</t>
        </is>
      </c>
      <c r="C2455" s="20" t="inlineStr">
        <is>
          <t>Delivered</t>
        </is>
      </c>
      <c r="D2455" s="20" t="inlineStr">
        <is>
          <t>128-12490196787833921</t>
        </is>
      </c>
      <c r="E2455" s="20" t="inlineStr">
        <is>
          <t>Delivered</t>
        </is>
      </c>
      <c r="F2455" s="20" t="inlineStr">
        <is>
          <t>LV22W21</t>
        </is>
      </c>
      <c r="G24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55" s="20" t="inlineStr">
        <is>
          <t>1 pieza</t>
        </is>
      </c>
      <c r="I2455" s="20" t="n">
        <v>1</v>
      </c>
      <c r="J2455" s="21" t="n">
        <v>71.90000000000001</v>
      </c>
      <c r="K2455" s="21" t="n">
        <v>75.64</v>
      </c>
      <c r="L2455" s="21" t="n">
        <v>25.86</v>
      </c>
      <c r="M2455" s="21" t="n">
        <v>0</v>
      </c>
      <c r="N2455" s="21">
        <f>K2455*0.08+L2455*0.08</f>
        <v/>
      </c>
      <c r="O2455" s="21">
        <f>-(K2455*0.025+L2455*0.025)</f>
        <v/>
      </c>
      <c r="P2455" s="21">
        <f>32</f>
        <v/>
      </c>
      <c r="Q2455" s="21">
        <f>J2455+L2455+N2455+O2455-P2455-M2455</f>
        <v/>
      </c>
    </row>
    <row r="2456">
      <c r="A2456" s="20" t="inlineStr">
        <is>
          <t>5.15-5.21</t>
        </is>
      </c>
      <c r="B2456" s="20" t="inlineStr">
        <is>
          <t>PO-128-12370252923513482</t>
        </is>
      </c>
      <c r="C2456" s="20" t="inlineStr">
        <is>
          <t>Delivered</t>
        </is>
      </c>
      <c r="D2456" s="20" t="inlineStr">
        <is>
          <t>128-12370294866553482</t>
        </is>
      </c>
      <c r="E2456" s="20" t="inlineStr">
        <is>
          <t>Delivered</t>
        </is>
      </c>
      <c r="F2456" s="20" t="inlineStr">
        <is>
          <t>LV22W21</t>
        </is>
      </c>
      <c r="G24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56" s="20" t="inlineStr">
        <is>
          <t>1 pieza</t>
        </is>
      </c>
      <c r="I2456" s="20" t="n">
        <v>1</v>
      </c>
      <c r="J2456" s="21" t="n">
        <v>71.90000000000001</v>
      </c>
      <c r="K2456" s="21" t="n">
        <v>32.54</v>
      </c>
      <c r="L2456" s="21" t="n">
        <v>25.86</v>
      </c>
      <c r="M2456" s="21" t="n">
        <v>0</v>
      </c>
      <c r="N2456" s="21">
        <f>K2456*0.08+L2456*0.08</f>
        <v/>
      </c>
      <c r="O2456" s="21">
        <f>-(K2456*0.025+L2456*0.025)</f>
        <v/>
      </c>
      <c r="P2456" s="21">
        <f>32</f>
        <v/>
      </c>
      <c r="Q2456" s="21">
        <f>J2456+L2456+N2456+O2456-P2456-M2456</f>
        <v/>
      </c>
    </row>
    <row r="2457">
      <c r="A2457" s="20" t="inlineStr">
        <is>
          <t>5.15-5.21</t>
        </is>
      </c>
      <c r="B2457" s="20" t="inlineStr">
        <is>
          <t>PO-128-12581366257272416</t>
        </is>
      </c>
      <c r="C2457" s="20" t="inlineStr">
        <is>
          <t>Delivered</t>
        </is>
      </c>
      <c r="D2457" s="20" t="inlineStr">
        <is>
          <t>128-12581324314232416</t>
        </is>
      </c>
      <c r="E2457" s="20" t="inlineStr">
        <is>
          <t>Delivered</t>
        </is>
      </c>
      <c r="F2457" s="20" t="inlineStr">
        <is>
          <t>LV22W21</t>
        </is>
      </c>
      <c r="G24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57" s="20" t="inlineStr">
        <is>
          <t>1 pieza</t>
        </is>
      </c>
      <c r="I2457" s="20" t="n">
        <v>1</v>
      </c>
      <c r="J2457" s="21" t="n">
        <v>71.90000000000001</v>
      </c>
      <c r="K2457" s="21" t="n">
        <v>75.64</v>
      </c>
      <c r="L2457" s="21" t="n">
        <v>25.86</v>
      </c>
      <c r="M2457" s="21" t="n">
        <v>0</v>
      </c>
      <c r="N2457" s="21">
        <f>K2457*0.08+L2457*0.08</f>
        <v/>
      </c>
      <c r="O2457" s="21">
        <f>-(K2457*0.025+L2457*0.025)</f>
        <v/>
      </c>
      <c r="P2457" s="21">
        <f>32</f>
        <v/>
      </c>
      <c r="Q2457" s="21">
        <f>J2457+L2457+N2457+O2457-P2457-M2457</f>
        <v/>
      </c>
    </row>
    <row r="2458">
      <c r="A2458" s="20" t="inlineStr">
        <is>
          <t>5.15-5.21</t>
        </is>
      </c>
      <c r="B2458" s="20" t="inlineStr">
        <is>
          <t>PO-128-12845482875511675</t>
        </is>
      </c>
      <c r="C2458" s="20" t="inlineStr">
        <is>
          <t>Delivered</t>
        </is>
      </c>
      <c r="D2458" s="20" t="inlineStr">
        <is>
          <t>128-12845488118391675</t>
        </is>
      </c>
      <c r="E2458" s="20" t="inlineStr">
        <is>
          <t>Delivered</t>
        </is>
      </c>
      <c r="F2458" s="20" t="inlineStr">
        <is>
          <t>LV22W21</t>
        </is>
      </c>
      <c r="G24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58" s="20" t="inlineStr">
        <is>
          <t>1 pieza</t>
        </is>
      </c>
      <c r="I2458" s="20" t="n">
        <v>3</v>
      </c>
      <c r="J2458" s="21" t="n">
        <v>215.7</v>
      </c>
      <c r="K2458" s="21" t="n">
        <v>226.92</v>
      </c>
      <c r="L2458" s="21" t="n">
        <v>25.86</v>
      </c>
      <c r="M2458" s="21" t="n">
        <v>0</v>
      </c>
      <c r="N2458" s="21">
        <f>K2458*0.08+L2458*0.08</f>
        <v/>
      </c>
      <c r="O2458" s="21">
        <f>-(K2458*0.025+L2458*0.025)</f>
        <v/>
      </c>
      <c r="P2458" s="21">
        <f>32</f>
        <v/>
      </c>
      <c r="Q2458" s="21">
        <f>J2458+L2458+N2458+O2458-P2458-M2458</f>
        <v/>
      </c>
    </row>
    <row r="2459">
      <c r="A2459" s="20" t="inlineStr">
        <is>
          <t>5.15-5.21</t>
        </is>
      </c>
      <c r="B2459" s="20" t="inlineStr">
        <is>
          <t>PO-128-12433146593913301</t>
        </is>
      </c>
      <c r="C2459" s="20" t="inlineStr">
        <is>
          <t>Delivered</t>
        </is>
      </c>
      <c r="D2459" s="20" t="inlineStr">
        <is>
          <t>128-12433104650873301</t>
        </is>
      </c>
      <c r="E2459" s="20" t="inlineStr">
        <is>
          <t>Delivered</t>
        </is>
      </c>
      <c r="F2459" s="20" t="inlineStr">
        <is>
          <t>LV22W21</t>
        </is>
      </c>
      <c r="G24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59" s="20" t="inlineStr">
        <is>
          <t>1 pieza</t>
        </is>
      </c>
      <c r="I2459" s="20" t="n">
        <v>1</v>
      </c>
      <c r="J2459" s="21" t="n">
        <v>71.90000000000001</v>
      </c>
      <c r="K2459" s="21" t="n">
        <v>75.64</v>
      </c>
      <c r="L2459" s="21" t="n">
        <v>25.86</v>
      </c>
      <c r="M2459" s="21" t="n">
        <v>0</v>
      </c>
      <c r="N2459" s="21">
        <f>K2459*0.08+L2459*0.08</f>
        <v/>
      </c>
      <c r="O2459" s="21">
        <f>-(K2459*0.025+L2459*0.025)</f>
        <v/>
      </c>
      <c r="P2459" s="21">
        <f>32</f>
        <v/>
      </c>
      <c r="Q2459" s="21">
        <f>J2459+L2459+N2459+O2459-P2459-M2459</f>
        <v/>
      </c>
    </row>
    <row r="2460">
      <c r="A2460" s="20" t="inlineStr">
        <is>
          <t>5.15-5.21</t>
        </is>
      </c>
      <c r="B2460" s="20" t="inlineStr">
        <is>
          <t>PO-128-13038943488630520</t>
        </is>
      </c>
      <c r="C2460" s="20" t="inlineStr">
        <is>
          <t>Delivered</t>
        </is>
      </c>
      <c r="D2460" s="20" t="inlineStr">
        <is>
          <t>128-13039048346230520</t>
        </is>
      </c>
      <c r="E2460" s="20" t="inlineStr">
        <is>
          <t>Delivered</t>
        </is>
      </c>
      <c r="F2460" s="20" t="inlineStr">
        <is>
          <t>E27W28T30-1PC</t>
        </is>
      </c>
      <c r="G2460" s="20" t="inlineStr">
        <is>
          <t>TIANLAI Foco LED 3 Aspas Plegable 28W, Lámpara LED de 3 Alas Plegables con Base E27, Luz Blanca Fría 6500K, Ahorrador de Energía para Garaje, Taller y Hogar</t>
        </is>
      </c>
      <c r="H2460" s="20" t="inlineStr">
        <is>
          <t>1 PIEZA/E27W28T30</t>
        </is>
      </c>
      <c r="I2460" s="20" t="n">
        <v>1</v>
      </c>
      <c r="J2460" s="21" t="n">
        <v>33.61</v>
      </c>
      <c r="K2460" s="21" t="n">
        <v>36.49</v>
      </c>
      <c r="L2460" s="21" t="n">
        <v>25.86</v>
      </c>
      <c r="M2460" s="21" t="n">
        <v>0</v>
      </c>
      <c r="N2460" s="21">
        <f>K2460*0.08+L2460*0.08</f>
        <v/>
      </c>
      <c r="O2460" s="21">
        <f>-(K2460*0.025+L2460*0.025)</f>
        <v/>
      </c>
      <c r="P2460" s="21">
        <f>32</f>
        <v/>
      </c>
      <c r="Q2460" s="21">
        <f>J2460+L2460+N2460+O2460-P2460-M2460</f>
        <v/>
      </c>
    </row>
    <row r="2461">
      <c r="A2461" s="20" t="inlineStr">
        <is>
          <t>5.15-5.21</t>
        </is>
      </c>
      <c r="B2461" s="20" t="inlineStr">
        <is>
          <t>PO-128-12841263360631893</t>
        </is>
      </c>
      <c r="C2461" s="20" t="inlineStr">
        <is>
          <t>Delivered</t>
        </is>
      </c>
      <c r="D2461" s="20" t="inlineStr">
        <is>
          <t>128-12841221417591893</t>
        </is>
      </c>
      <c r="E2461" s="20" t="inlineStr">
        <is>
          <t>Delivered</t>
        </is>
      </c>
      <c r="F2461" s="20" t="inlineStr">
        <is>
          <t>LV22W21</t>
        </is>
      </c>
      <c r="G24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61" s="20" t="inlineStr">
        <is>
          <t>1 pieza</t>
        </is>
      </c>
      <c r="I2461" s="20" t="n">
        <v>1</v>
      </c>
      <c r="J2461" s="21" t="n">
        <v>71.90000000000001</v>
      </c>
      <c r="K2461" s="21" t="n">
        <v>75.64</v>
      </c>
      <c r="L2461" s="21" t="n">
        <v>25.86</v>
      </c>
      <c r="M2461" s="21" t="n">
        <v>0</v>
      </c>
      <c r="N2461" s="21">
        <f>K2461*0.08+L2461*0.08</f>
        <v/>
      </c>
      <c r="O2461" s="21">
        <f>-(K2461*0.025+L2461*0.025)</f>
        <v/>
      </c>
      <c r="P2461" s="21">
        <f>32</f>
        <v/>
      </c>
      <c r="Q2461" s="21">
        <f>J2461+L2461+N2461+O2461-P2461-M2461</f>
        <v/>
      </c>
    </row>
    <row r="2462">
      <c r="A2462" s="20" t="inlineStr">
        <is>
          <t>5.15-5.21</t>
        </is>
      </c>
      <c r="B2462" s="20" t="inlineStr">
        <is>
          <t>PO-128-12544765348472442</t>
        </is>
      </c>
      <c r="C2462" s="20" t="inlineStr">
        <is>
          <t>Delivered</t>
        </is>
      </c>
      <c r="D2462" s="20" t="inlineStr">
        <is>
          <t>128-12544786319992442</t>
        </is>
      </c>
      <c r="E2462" s="20" t="inlineStr">
        <is>
          <t>Delivered</t>
        </is>
      </c>
      <c r="F2462" s="20" t="inlineStr">
        <is>
          <t>LV22W21</t>
        </is>
      </c>
      <c r="G24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62" s="20" t="inlineStr">
        <is>
          <t>1 pieza</t>
        </is>
      </c>
      <c r="I2462" s="20" t="n">
        <v>1</v>
      </c>
      <c r="J2462" s="21" t="n">
        <v>72</v>
      </c>
      <c r="K2462" s="21" t="n">
        <v>32.64</v>
      </c>
      <c r="L2462" s="21" t="n">
        <v>25.86</v>
      </c>
      <c r="M2462" s="21" t="n">
        <v>0</v>
      </c>
      <c r="N2462" s="21">
        <f>K2462*0.08+L2462*0.08</f>
        <v/>
      </c>
      <c r="O2462" s="21">
        <f>-(K2462*0.025+L2462*0.025)</f>
        <v/>
      </c>
      <c r="P2462" s="21">
        <f>32</f>
        <v/>
      </c>
      <c r="Q2462" s="21">
        <f>J2462+L2462+N2462+O2462-P2462-M2462</f>
        <v/>
      </c>
    </row>
    <row r="2463">
      <c r="A2463" s="20" t="inlineStr">
        <is>
          <t>5.15-5.21</t>
        </is>
      </c>
      <c r="B2463" s="20" t="inlineStr">
        <is>
          <t>PO-128-12506426066553758</t>
        </is>
      </c>
      <c r="C2463" s="20" t="inlineStr">
        <is>
          <t>Delivered</t>
        </is>
      </c>
      <c r="D2463" s="20" t="inlineStr">
        <is>
          <t>128-12506562381433758</t>
        </is>
      </c>
      <c r="E2463" s="20" t="inlineStr">
        <is>
          <t>Delivered</t>
        </is>
      </c>
      <c r="F2463" s="20" t="inlineStr">
        <is>
          <t>LV22W21</t>
        </is>
      </c>
      <c r="G24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63" s="20" t="inlineStr">
        <is>
          <t>1 pieza</t>
        </is>
      </c>
      <c r="I2463" s="20" t="n">
        <v>1</v>
      </c>
      <c r="J2463" s="21" t="n">
        <v>72</v>
      </c>
      <c r="K2463" s="21" t="n">
        <v>75.73999999999999</v>
      </c>
      <c r="L2463" s="21" t="n">
        <v>25.86</v>
      </c>
      <c r="M2463" s="21" t="n">
        <v>0</v>
      </c>
      <c r="N2463" s="21">
        <f>K2463*0.08+L2463*0.08</f>
        <v/>
      </c>
      <c r="O2463" s="21">
        <f>-(K2463*0.025+L2463*0.025)</f>
        <v/>
      </c>
      <c r="P2463" s="21">
        <f>32</f>
        <v/>
      </c>
      <c r="Q2463" s="21">
        <f>J2463+L2463+N2463+O2463-P2463-M2463</f>
        <v/>
      </c>
    </row>
    <row r="2464">
      <c r="A2464" s="20" t="inlineStr">
        <is>
          <t>5.15-5.21</t>
        </is>
      </c>
      <c r="B2464" s="20" t="inlineStr">
        <is>
          <t>PO-128-12883612682871638</t>
        </is>
      </c>
      <c r="C2464" s="20" t="inlineStr">
        <is>
          <t>Delivered</t>
        </is>
      </c>
      <c r="D2464" s="20" t="inlineStr">
        <is>
          <t>128-12883654625911638</t>
        </is>
      </c>
      <c r="E2464" s="20" t="inlineStr">
        <is>
          <t>Delivered</t>
        </is>
      </c>
      <c r="F2464" s="20" t="inlineStr">
        <is>
          <t>LV54W25</t>
        </is>
      </c>
      <c r="G246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464" s="20" t="inlineStr">
        <is>
          <t>Blanco</t>
        </is>
      </c>
      <c r="I2464" s="20" t="n">
        <v>4</v>
      </c>
      <c r="J2464" s="21" t="n">
        <v>312</v>
      </c>
      <c r="K2464" s="21" t="n">
        <v>255.41</v>
      </c>
      <c r="L2464" s="21" t="n">
        <v>0</v>
      </c>
      <c r="M2464" s="21" t="n">
        <v>0</v>
      </c>
      <c r="N2464" s="21">
        <f>K2464*0.08+L2464*0.08</f>
        <v/>
      </c>
      <c r="O2464" s="21">
        <f>-(K2464*0.025+L2464*0.025)</f>
        <v/>
      </c>
      <c r="P2464" s="21">
        <f>32</f>
        <v/>
      </c>
      <c r="Q2464" s="21">
        <f>J2464+L2464+N2464+O2464-P2464-M2464</f>
        <v/>
      </c>
    </row>
    <row r="2465">
      <c r="A2465" s="20" t="inlineStr">
        <is>
          <t>5.15-5.21</t>
        </is>
      </c>
      <c r="B2465" s="20" t="inlineStr">
        <is>
          <t>PO-128-12797935616631127</t>
        </is>
      </c>
      <c r="C2465" s="20" t="inlineStr">
        <is>
          <t>Delivered</t>
        </is>
      </c>
      <c r="D2465" s="20" t="inlineStr">
        <is>
          <t>128-12797956588151127</t>
        </is>
      </c>
      <c r="E2465" s="20" t="inlineStr">
        <is>
          <t>Delivered</t>
        </is>
      </c>
      <c r="F2465" s="20" t="inlineStr">
        <is>
          <t>LV22W21</t>
        </is>
      </c>
      <c r="G24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65" s="20" t="inlineStr">
        <is>
          <t>1 pieza</t>
        </is>
      </c>
      <c r="I2465" s="20" t="n">
        <v>1</v>
      </c>
      <c r="J2465" s="21" t="n">
        <v>72</v>
      </c>
      <c r="K2465" s="21" t="n">
        <v>75.73999999999999</v>
      </c>
      <c r="L2465" s="21" t="n">
        <v>25.86</v>
      </c>
      <c r="M2465" s="21" t="n">
        <v>0</v>
      </c>
      <c r="N2465" s="21">
        <f>K2465*0.08+L2465*0.08</f>
        <v/>
      </c>
      <c r="O2465" s="21">
        <f>-(K2465*0.025+L2465*0.025)</f>
        <v/>
      </c>
      <c r="P2465" s="21">
        <f>32</f>
        <v/>
      </c>
      <c r="Q2465" s="21">
        <f>J2465+L2465+N2465+O2465-P2465-M2465</f>
        <v/>
      </c>
    </row>
    <row r="2466">
      <c r="A2466" s="20" t="inlineStr">
        <is>
          <t>5.15-5.21</t>
        </is>
      </c>
      <c r="B2466" s="20" t="inlineStr">
        <is>
          <t>PO-128-12567313060472309</t>
        </is>
      </c>
      <c r="C2466" s="20" t="inlineStr">
        <is>
          <t>Delivered</t>
        </is>
      </c>
      <c r="D2466" s="20" t="inlineStr">
        <is>
          <t>128-12567472968312309</t>
        </is>
      </c>
      <c r="E2466" s="20" t="inlineStr">
        <is>
          <t>Delivered</t>
        </is>
      </c>
      <c r="F2466" s="20" t="inlineStr">
        <is>
          <t>LV22W21</t>
        </is>
      </c>
      <c r="G24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66" s="20" t="inlineStr">
        <is>
          <t>1 pieza</t>
        </is>
      </c>
      <c r="I2466" s="20" t="n">
        <v>1</v>
      </c>
      <c r="J2466" s="21" t="n">
        <v>72</v>
      </c>
      <c r="K2466" s="21" t="n">
        <v>85.09</v>
      </c>
      <c r="L2466" s="21" t="n">
        <v>25.86</v>
      </c>
      <c r="M2466" s="21" t="n">
        <v>0</v>
      </c>
      <c r="N2466" s="21">
        <f>K2466*0.08+L2466*0.08</f>
        <v/>
      </c>
      <c r="O2466" s="21">
        <f>-(K2466*0.025+L2466*0.025)</f>
        <v/>
      </c>
      <c r="P2466" s="21">
        <f>32</f>
        <v/>
      </c>
      <c r="Q2466" s="21">
        <f>J2466+L2466+N2466+O2466-P2466-M2466</f>
        <v/>
      </c>
    </row>
    <row r="2467">
      <c r="A2467" s="20" t="inlineStr">
        <is>
          <t>5.15-5.21</t>
        </is>
      </c>
      <c r="B2467" s="20" t="inlineStr">
        <is>
          <t>PO-128-12430126300793319</t>
        </is>
      </c>
      <c r="C2467" s="20" t="inlineStr">
        <is>
          <t>Delivered</t>
        </is>
      </c>
      <c r="D2467" s="20" t="inlineStr">
        <is>
          <t>128-12430115815033319</t>
        </is>
      </c>
      <c r="E2467" s="20" t="inlineStr">
        <is>
          <t>Delivered</t>
        </is>
      </c>
      <c r="F2467" s="20" t="inlineStr">
        <is>
          <t>B03W10-10PZS</t>
        </is>
      </c>
      <c r="G24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467" s="20" t="inlineStr">
        <is>
          <t>10 piezas</t>
        </is>
      </c>
      <c r="I2467" s="20" t="n">
        <v>1</v>
      </c>
      <c r="J2467" s="21" t="n">
        <v>64</v>
      </c>
      <c r="K2467" s="21" t="n">
        <v>58.21</v>
      </c>
      <c r="L2467" s="21" t="n">
        <v>25.86</v>
      </c>
      <c r="M2467" s="21" t="n">
        <v>0</v>
      </c>
      <c r="N2467" s="21">
        <f>K2467*0.08+L2467*0.08</f>
        <v/>
      </c>
      <c r="O2467" s="21">
        <f>-(K2467*0.025+L2467*0.025)</f>
        <v/>
      </c>
      <c r="P2467" s="21">
        <f>32</f>
        <v/>
      </c>
      <c r="Q2467" s="21">
        <f>J2467+L2467+N2467+O2467-P2467-M2467</f>
        <v/>
      </c>
    </row>
    <row r="2468">
      <c r="A2468" s="20" t="inlineStr">
        <is>
          <t>5.15-5.21</t>
        </is>
      </c>
      <c r="B2468" s="20" t="inlineStr">
        <is>
          <t>PO-128-12591041167992230</t>
        </is>
      </c>
      <c r="C2468" s="20" t="inlineStr">
        <is>
          <t>Delivered</t>
        </is>
      </c>
      <c r="D2468" s="20" t="inlineStr">
        <is>
          <t>128-12590988739192230</t>
        </is>
      </c>
      <c r="E2468" s="20" t="inlineStr">
        <is>
          <t>Delivered</t>
        </is>
      </c>
      <c r="F2468" s="20" t="inlineStr">
        <is>
          <t>LV22W21</t>
        </is>
      </c>
      <c r="G24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68" s="20" t="inlineStr">
        <is>
          <t>1 pieza</t>
        </is>
      </c>
      <c r="I2468" s="20" t="n">
        <v>1</v>
      </c>
      <c r="J2468" s="21" t="n">
        <v>72</v>
      </c>
      <c r="K2468" s="21" t="n">
        <v>85.09</v>
      </c>
      <c r="L2468" s="21" t="n">
        <v>25.86</v>
      </c>
      <c r="M2468" s="21" t="n">
        <v>0</v>
      </c>
      <c r="N2468" s="21">
        <f>K2468*0.08+L2468*0.08</f>
        <v/>
      </c>
      <c r="O2468" s="21">
        <f>-(K2468*0.025+L2468*0.025)</f>
        <v/>
      </c>
      <c r="P2468" s="21">
        <f>32</f>
        <v/>
      </c>
      <c r="Q2468" s="21">
        <f>J2468+L2468+N2468+O2468-P2468-M2468</f>
        <v/>
      </c>
    </row>
    <row r="2469">
      <c r="A2469" s="20" t="inlineStr">
        <is>
          <t>5.15-5.21</t>
        </is>
      </c>
      <c r="B2469" s="20" t="inlineStr">
        <is>
          <t>PO-128-12772549279351276</t>
        </is>
      </c>
      <c r="C2469" s="20" t="inlineStr">
        <is>
          <t>Delivered</t>
        </is>
      </c>
      <c r="D2469" s="20" t="inlineStr">
        <is>
          <t>128-12772559765111276</t>
        </is>
      </c>
      <c r="E2469" s="20" t="inlineStr">
        <is>
          <t>Delivered</t>
        </is>
      </c>
      <c r="F2469" s="20" t="inlineStr">
        <is>
          <t>LV22W21</t>
        </is>
      </c>
      <c r="G24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69" s="20" t="inlineStr">
        <is>
          <t>1 pieza</t>
        </is>
      </c>
      <c r="I2469" s="20" t="n">
        <v>1</v>
      </c>
      <c r="J2469" s="21" t="n">
        <v>72</v>
      </c>
      <c r="K2469" s="21" t="n">
        <v>85.09</v>
      </c>
      <c r="L2469" s="21" t="n">
        <v>25.86</v>
      </c>
      <c r="M2469" s="21" t="n">
        <v>0</v>
      </c>
      <c r="N2469" s="21">
        <f>K2469*0.08+L2469*0.08</f>
        <v/>
      </c>
      <c r="O2469" s="21">
        <f>-(K2469*0.025+L2469*0.025)</f>
        <v/>
      </c>
      <c r="P2469" s="21">
        <f>32</f>
        <v/>
      </c>
      <c r="Q2469" s="21">
        <f>J2469+L2469+N2469+O2469-P2469-M2469</f>
        <v/>
      </c>
    </row>
    <row r="2470">
      <c r="A2470" s="20" t="inlineStr">
        <is>
          <t>5.15-5.21</t>
        </is>
      </c>
      <c r="B2470" s="20" t="inlineStr">
        <is>
          <t>PO-128-12867517123191542</t>
        </is>
      </c>
      <c r="C2470" s="20" t="inlineStr">
        <is>
          <t>Delivered</t>
        </is>
      </c>
      <c r="D2470" s="20" t="inlineStr">
        <is>
          <t>128-12867475180151542</t>
        </is>
      </c>
      <c r="E2470" s="20" t="inlineStr">
        <is>
          <t>Delivered</t>
        </is>
      </c>
      <c r="F2470" s="20" t="inlineStr">
        <is>
          <t>LV22W21</t>
        </is>
      </c>
      <c r="G24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70" s="20" t="inlineStr">
        <is>
          <t>1 pieza</t>
        </is>
      </c>
      <c r="I2470" s="20" t="n">
        <v>1</v>
      </c>
      <c r="J2470" s="21" t="n">
        <v>72</v>
      </c>
      <c r="K2470" s="21" t="n">
        <v>60.59</v>
      </c>
      <c r="L2470" s="21" t="n">
        <v>25.86</v>
      </c>
      <c r="M2470" s="21" t="n">
        <v>0</v>
      </c>
      <c r="N2470" s="21">
        <f>K2470*0.08+L2470*0.08</f>
        <v/>
      </c>
      <c r="O2470" s="21">
        <f>-(K2470*0.025+L2470*0.025)</f>
        <v/>
      </c>
      <c r="P2470" s="21">
        <f>32</f>
        <v/>
      </c>
      <c r="Q2470" s="21">
        <f>J2470+L2470+N2470+O2470-P2470-M2470</f>
        <v/>
      </c>
    </row>
    <row r="2471">
      <c r="A2471" s="20" t="inlineStr">
        <is>
          <t>5.15-5.21</t>
        </is>
      </c>
      <c r="B2471" s="20" t="inlineStr">
        <is>
          <t>PO-128-12817983350392031</t>
        </is>
      </c>
      <c r="C2471" s="20" t="inlineStr">
        <is>
          <t>Delivered</t>
        </is>
      </c>
      <c r="D2471" s="20" t="inlineStr">
        <is>
          <t>128-12818004321912031</t>
        </is>
      </c>
      <c r="E2471" s="20" t="inlineStr">
        <is>
          <t>Delivered</t>
        </is>
      </c>
      <c r="F2471" s="20" t="inlineStr">
        <is>
          <t>LV54W25</t>
        </is>
      </c>
      <c r="G247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471" s="20" t="inlineStr">
        <is>
          <t>Blanco</t>
        </is>
      </c>
      <c r="I2471" s="20" t="n">
        <v>1</v>
      </c>
      <c r="J2471" s="21" t="n">
        <v>78</v>
      </c>
      <c r="K2471" s="21" t="n">
        <v>79.81999999999999</v>
      </c>
      <c r="L2471" s="21" t="n">
        <v>25.86</v>
      </c>
      <c r="M2471" s="21" t="n">
        <v>0</v>
      </c>
      <c r="N2471" s="21">
        <f>K2471*0.08+L2471*0.08</f>
        <v/>
      </c>
      <c r="O2471" s="21">
        <f>-(K2471*0.025+L2471*0.025)</f>
        <v/>
      </c>
      <c r="P2471" s="21">
        <f>32</f>
        <v/>
      </c>
      <c r="Q2471" s="21">
        <f>J2471+L2471+N2471+O2471-P2471-M2471</f>
        <v/>
      </c>
    </row>
    <row r="2472">
      <c r="A2472" s="20" t="inlineStr">
        <is>
          <t>5.15-5.21</t>
        </is>
      </c>
      <c r="B2472" s="20" t="inlineStr">
        <is>
          <t>PO-128-12868447611511539</t>
        </is>
      </c>
      <c r="C2472" s="20" t="inlineStr">
        <is>
          <t>Delivered</t>
        </is>
      </c>
      <c r="D2472" s="20" t="inlineStr">
        <is>
          <t>128-12868405668471539</t>
        </is>
      </c>
      <c r="E2472" s="20" t="inlineStr">
        <is>
          <t>Delivered</t>
        </is>
      </c>
      <c r="F2472" s="20" t="inlineStr">
        <is>
          <t>LV22W21</t>
        </is>
      </c>
      <c r="G24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72" s="20" t="inlineStr">
        <is>
          <t>1 pieza</t>
        </is>
      </c>
      <c r="I2472" s="20" t="n">
        <v>1</v>
      </c>
      <c r="J2472" s="21" t="n">
        <v>72</v>
      </c>
      <c r="K2472" s="21" t="n">
        <v>75.73999999999999</v>
      </c>
      <c r="L2472" s="21" t="n">
        <v>25.86</v>
      </c>
      <c r="M2472" s="21" t="n">
        <v>0</v>
      </c>
      <c r="N2472" s="21">
        <f>K2472*0.08+L2472*0.08</f>
        <v/>
      </c>
      <c r="O2472" s="21">
        <f>-(K2472*0.025+L2472*0.025)</f>
        <v/>
      </c>
      <c r="P2472" s="21">
        <f>32</f>
        <v/>
      </c>
      <c r="Q2472" s="21">
        <f>J2472+L2472+N2472+O2472-P2472-M2472</f>
        <v/>
      </c>
    </row>
    <row r="2473">
      <c r="A2473" s="20" t="inlineStr">
        <is>
          <t>5.15-5.21</t>
        </is>
      </c>
      <c r="B2473" s="20" t="inlineStr">
        <is>
          <t>PO-128-12758413768311168</t>
        </is>
      </c>
      <c r="C2473" s="20" t="inlineStr">
        <is>
          <t>Delivered</t>
        </is>
      </c>
      <c r="D2473" s="20" t="inlineStr">
        <is>
          <t>128-12758420321911168</t>
        </is>
      </c>
      <c r="E2473" s="20" t="inlineStr">
        <is>
          <t>Delivered</t>
        </is>
      </c>
      <c r="F2473" s="20" t="inlineStr">
        <is>
          <t>LV22W21</t>
        </is>
      </c>
      <c r="G24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73" s="20" t="inlineStr">
        <is>
          <t>1 pieza</t>
        </is>
      </c>
      <c r="I2473" s="20" t="n">
        <v>1</v>
      </c>
      <c r="J2473" s="21" t="n">
        <v>72</v>
      </c>
      <c r="K2473" s="21" t="n">
        <v>75.73999999999999</v>
      </c>
      <c r="L2473" s="21" t="n">
        <v>25.86</v>
      </c>
      <c r="M2473" s="21" t="n">
        <v>0</v>
      </c>
      <c r="N2473" s="21">
        <f>K2473*0.08+L2473*0.08</f>
        <v/>
      </c>
      <c r="O2473" s="21">
        <f>-(K2473*0.025+L2473*0.025)</f>
        <v/>
      </c>
      <c r="P2473" s="21">
        <f>32</f>
        <v/>
      </c>
      <c r="Q2473" s="21">
        <f>J2473+L2473+N2473+O2473-P2473-M2473</f>
        <v/>
      </c>
    </row>
    <row r="2474">
      <c r="A2474" s="20" t="inlineStr">
        <is>
          <t>5.15-5.21</t>
        </is>
      </c>
      <c r="B2474" s="20" t="inlineStr">
        <is>
          <t>PO-128-12554776668792510</t>
        </is>
      </c>
      <c r="C2474" s="20" t="inlineStr">
        <is>
          <t>Delivered</t>
        </is>
      </c>
      <c r="D2474" s="20" t="inlineStr">
        <is>
          <t>128-12554802883192510</t>
        </is>
      </c>
      <c r="E2474" s="20" t="inlineStr">
        <is>
          <t>Delivered</t>
        </is>
      </c>
      <c r="F2474" s="20" t="inlineStr">
        <is>
          <t>LV22W21</t>
        </is>
      </c>
      <c r="G24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74" s="20" t="inlineStr">
        <is>
          <t>1 pieza</t>
        </is>
      </c>
      <c r="I2474" s="20" t="n">
        <v>2</v>
      </c>
      <c r="J2474" s="21" t="n">
        <v>144</v>
      </c>
      <c r="K2474" s="21" t="n">
        <v>151.48</v>
      </c>
      <c r="L2474" s="21" t="n">
        <v>25.86</v>
      </c>
      <c r="M2474" s="21" t="n">
        <v>0</v>
      </c>
      <c r="N2474" s="21">
        <f>K2474*0.08+L2474*0.08</f>
        <v/>
      </c>
      <c r="O2474" s="21">
        <f>-(K2474*0.025+L2474*0.025)</f>
        <v/>
      </c>
      <c r="P2474" s="21">
        <f>32</f>
        <v/>
      </c>
      <c r="Q2474" s="21">
        <f>J2474+L2474+N2474+O2474-P2474-M2474</f>
        <v/>
      </c>
    </row>
    <row r="2475">
      <c r="A2475" s="20" t="inlineStr">
        <is>
          <t>5.15-5.21</t>
        </is>
      </c>
      <c r="B2475" s="20" t="inlineStr">
        <is>
          <t>PO-128-12467204137594056</t>
        </is>
      </c>
      <c r="C2475" s="20" t="inlineStr">
        <is>
          <t>Delivered</t>
        </is>
      </c>
      <c r="D2475" s="20" t="inlineStr">
        <is>
          <t>128-12467246080634056</t>
        </is>
      </c>
      <c r="E2475" s="20" t="inlineStr">
        <is>
          <t>Delivered</t>
        </is>
      </c>
      <c r="F2475" s="20" t="inlineStr">
        <is>
          <t>LV22W21</t>
        </is>
      </c>
      <c r="G24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75" s="20" t="inlineStr">
        <is>
          <t>1 pieza</t>
        </is>
      </c>
      <c r="I2475" s="20" t="n">
        <v>3</v>
      </c>
      <c r="J2475" s="21" t="n">
        <v>216</v>
      </c>
      <c r="K2475" s="21" t="n">
        <v>227.22</v>
      </c>
      <c r="L2475" s="21" t="n">
        <v>25.86</v>
      </c>
      <c r="M2475" s="21" t="n">
        <v>0</v>
      </c>
      <c r="N2475" s="21">
        <f>K2475*0.08+L2475*0.08</f>
        <v/>
      </c>
      <c r="O2475" s="21">
        <f>-(K2475*0.025+L2475*0.025)</f>
        <v/>
      </c>
      <c r="P2475" s="21">
        <f>32</f>
        <v/>
      </c>
      <c r="Q2475" s="21">
        <f>J2475+L2475+N2475+O2475-P2475-M2475</f>
        <v/>
      </c>
    </row>
    <row r="2476">
      <c r="A2476" s="20" t="inlineStr">
        <is>
          <t>5.15-5.21</t>
        </is>
      </c>
      <c r="B2476" s="20" t="inlineStr">
        <is>
          <t>PO-128-12429935166073318</t>
        </is>
      </c>
      <c r="C2476" s="20" t="inlineStr">
        <is>
          <t>Delivered</t>
        </is>
      </c>
      <c r="D2476" s="20" t="inlineStr">
        <is>
          <t>128-12429919437433318</t>
        </is>
      </c>
      <c r="E2476" s="20" t="inlineStr">
        <is>
          <t>Delivered</t>
        </is>
      </c>
      <c r="F2476" s="20" t="inlineStr">
        <is>
          <t>B03W10-10PZS</t>
        </is>
      </c>
      <c r="G24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476" s="20" t="inlineStr">
        <is>
          <t>10 piezas</t>
        </is>
      </c>
      <c r="I2476" s="20" t="n">
        <v>1</v>
      </c>
      <c r="J2476" s="21" t="n">
        <v>64</v>
      </c>
      <c r="K2476" s="21" t="n">
        <v>68.04000000000001</v>
      </c>
      <c r="L2476" s="21" t="n">
        <v>25.86</v>
      </c>
      <c r="M2476" s="21" t="n">
        <v>0</v>
      </c>
      <c r="N2476" s="21">
        <f>K2476*0.08+L2476*0.08</f>
        <v/>
      </c>
      <c r="O2476" s="21">
        <f>-(K2476*0.025+L2476*0.025)</f>
        <v/>
      </c>
      <c r="P2476" s="21">
        <f>32</f>
        <v/>
      </c>
      <c r="Q2476" s="21">
        <f>J2476+L2476+N2476+O2476-P2476-M2476</f>
        <v/>
      </c>
    </row>
    <row r="2477">
      <c r="A2477" s="20" t="inlineStr">
        <is>
          <t>5.15-5.21</t>
        </is>
      </c>
      <c r="B2477" s="20" t="inlineStr">
        <is>
          <t>PO-128-12733464853111511</t>
        </is>
      </c>
      <c r="C2477" s="20" t="inlineStr">
        <is>
          <t>Delivered</t>
        </is>
      </c>
      <c r="D2477" s="20" t="inlineStr">
        <is>
          <t>128-12733506796151511</t>
        </is>
      </c>
      <c r="E2477" s="20" t="inlineStr">
        <is>
          <t>Delivered</t>
        </is>
      </c>
      <c r="F2477" s="20" t="inlineStr">
        <is>
          <t>LV22W21</t>
        </is>
      </c>
      <c r="G24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77" s="20" t="inlineStr">
        <is>
          <t>1 pieza</t>
        </is>
      </c>
      <c r="I2477" s="20" t="n">
        <v>1</v>
      </c>
      <c r="J2477" s="21" t="n">
        <v>72</v>
      </c>
      <c r="K2477" s="21" t="n">
        <v>75.73999999999999</v>
      </c>
      <c r="L2477" s="21" t="n">
        <v>25.86</v>
      </c>
      <c r="M2477" s="21" t="n">
        <v>0</v>
      </c>
      <c r="N2477" s="21">
        <f>K2477*0.08+L2477*0.08</f>
        <v/>
      </c>
      <c r="O2477" s="21">
        <f>-(K2477*0.025+L2477*0.025)</f>
        <v/>
      </c>
      <c r="P2477" s="21">
        <f>32</f>
        <v/>
      </c>
      <c r="Q2477" s="21">
        <f>J2477+L2477+N2477+O2477-P2477-M2477</f>
        <v/>
      </c>
    </row>
    <row r="2478">
      <c r="A2478" s="20" t="inlineStr">
        <is>
          <t>5.15-5.21</t>
        </is>
      </c>
      <c r="B2478" s="20" t="inlineStr">
        <is>
          <t>PO-128-12852754360951758</t>
        </is>
      </c>
      <c r="C2478" s="20" t="inlineStr">
        <is>
          <t>Delivered</t>
        </is>
      </c>
      <c r="D2478" s="20" t="inlineStr">
        <is>
          <t>128-12852796303991758</t>
        </is>
      </c>
      <c r="E2478" s="20" t="inlineStr">
        <is>
          <t>Delivered</t>
        </is>
      </c>
      <c r="F2478" s="20" t="inlineStr">
        <is>
          <t>E27W28T30-1PC</t>
        </is>
      </c>
      <c r="G2478" s="20" t="inlineStr">
        <is>
          <t>TIANLAI Foco LED 3 Aspas Plegable 28W, Lámpara LED de 3 Alas Plegables con Base E27, Luz Blanca Fría 6500K, Ahorrador de Energía para Garaje, Taller y Hogar</t>
        </is>
      </c>
      <c r="H2478" s="20" t="inlineStr">
        <is>
          <t>1 PIEZA/E27W28T30</t>
        </is>
      </c>
      <c r="I2478" s="20" t="n">
        <v>1</v>
      </c>
      <c r="J2478" s="21" t="n">
        <v>33.61</v>
      </c>
      <c r="K2478" s="21" t="n">
        <v>36.49</v>
      </c>
      <c r="L2478" s="21" t="n">
        <v>25.86</v>
      </c>
      <c r="M2478" s="21" t="n">
        <v>0</v>
      </c>
      <c r="N2478" s="21">
        <f>K2478*0.08+L2478*0.08</f>
        <v/>
      </c>
      <c r="O2478" s="21">
        <f>-(K2478*0.025+L2478*0.025)</f>
        <v/>
      </c>
      <c r="P2478" s="21">
        <f>32</f>
        <v/>
      </c>
      <c r="Q2478" s="21">
        <f>J2478+L2478+N2478+O2478-P2478-M2478</f>
        <v/>
      </c>
    </row>
    <row r="2479">
      <c r="A2479" s="20" t="inlineStr">
        <is>
          <t>5.15-5.21</t>
        </is>
      </c>
      <c r="B2479" s="20" t="inlineStr">
        <is>
          <t>PO-128-13024817004150735</t>
        </is>
      </c>
      <c r="C2479" s="20" t="inlineStr">
        <is>
          <t>Delivered</t>
        </is>
      </c>
      <c r="D2479" s="20" t="inlineStr">
        <is>
          <t>128-13024775061110735</t>
        </is>
      </c>
      <c r="E2479" s="20" t="inlineStr">
        <is>
          <t>Delivered</t>
        </is>
      </c>
      <c r="F2479" s="20" t="inlineStr">
        <is>
          <t>LV22W21</t>
        </is>
      </c>
      <c r="G24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79" s="20" t="inlineStr">
        <is>
          <t>1 pieza</t>
        </is>
      </c>
      <c r="I2479" s="20" t="n">
        <v>1</v>
      </c>
      <c r="J2479" s="21" t="n">
        <v>72</v>
      </c>
      <c r="K2479" s="21" t="n">
        <v>22.29</v>
      </c>
      <c r="L2479" s="21" t="n">
        <v>25.86</v>
      </c>
      <c r="M2479" s="21" t="n">
        <v>0</v>
      </c>
      <c r="N2479" s="21">
        <f>K2479*0.08+L2479*0.08</f>
        <v/>
      </c>
      <c r="O2479" s="21">
        <f>-(K2479*0.025+L2479*0.025)</f>
        <v/>
      </c>
      <c r="P2479" s="21">
        <f>32</f>
        <v/>
      </c>
      <c r="Q2479" s="21">
        <f>J2479+L2479+N2479+O2479-P2479-M2479</f>
        <v/>
      </c>
    </row>
    <row r="2480">
      <c r="A2480" s="20" t="inlineStr">
        <is>
          <t>5.15-5.21</t>
        </is>
      </c>
      <c r="B2480" s="20" t="inlineStr">
        <is>
          <t>PO-128-12926137057910363</t>
        </is>
      </c>
      <c r="C2480" s="20" t="inlineStr">
        <is>
          <t>Delivered</t>
        </is>
      </c>
      <c r="D2480" s="20" t="inlineStr">
        <is>
          <t>128-12926095114870363</t>
        </is>
      </c>
      <c r="E2480" s="20" t="inlineStr">
        <is>
          <t>Delivered</t>
        </is>
      </c>
      <c r="F2480" s="20" t="inlineStr">
        <is>
          <t>LV22W21</t>
        </is>
      </c>
      <c r="G24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80" s="20" t="inlineStr">
        <is>
          <t>1 pieza</t>
        </is>
      </c>
      <c r="I2480" s="20" t="n">
        <v>1</v>
      </c>
      <c r="J2480" s="21" t="n">
        <v>72</v>
      </c>
      <c r="K2480" s="21" t="n">
        <v>32.64</v>
      </c>
      <c r="L2480" s="21" t="n">
        <v>25.86</v>
      </c>
      <c r="M2480" s="21" t="n">
        <v>0</v>
      </c>
      <c r="N2480" s="21">
        <f>K2480*0.08+L2480*0.08</f>
        <v/>
      </c>
      <c r="O2480" s="21">
        <f>-(K2480*0.025+L2480*0.025)</f>
        <v/>
      </c>
      <c r="P2480" s="21">
        <f>32</f>
        <v/>
      </c>
      <c r="Q2480" s="21">
        <f>J2480+L2480+N2480+O2480-P2480-M2480</f>
        <v/>
      </c>
    </row>
    <row r="2481">
      <c r="A2481" s="20" t="inlineStr">
        <is>
          <t>5.15-5.21</t>
        </is>
      </c>
      <c r="B2481" s="20" t="inlineStr">
        <is>
          <t>PO-128-13036934165110532</t>
        </is>
      </c>
      <c r="C2481" s="20" t="inlineStr">
        <is>
          <t>Delivered</t>
        </is>
      </c>
      <c r="D2481" s="20" t="inlineStr">
        <is>
          <t>128-13036955136630532</t>
        </is>
      </c>
      <c r="E2481" s="20" t="inlineStr">
        <is>
          <t>Delivered</t>
        </is>
      </c>
      <c r="F2481" s="20" t="inlineStr">
        <is>
          <t>LV22W21</t>
        </is>
      </c>
      <c r="G24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81" s="20" t="inlineStr">
        <is>
          <t>1 pieza</t>
        </is>
      </c>
      <c r="I2481" s="20" t="n">
        <v>2</v>
      </c>
      <c r="J2481" s="21" t="n">
        <v>144</v>
      </c>
      <c r="K2481" s="21" t="n">
        <v>121.19</v>
      </c>
      <c r="L2481" s="21" t="n">
        <v>25.86</v>
      </c>
      <c r="M2481" s="21" t="n">
        <v>0</v>
      </c>
      <c r="N2481" s="21">
        <f>K2481*0.08+L2481*0.08</f>
        <v/>
      </c>
      <c r="O2481" s="21">
        <f>-(K2481*0.025+L2481*0.025)</f>
        <v/>
      </c>
      <c r="P2481" s="21">
        <f>32</f>
        <v/>
      </c>
      <c r="Q2481" s="21">
        <f>J2481+L2481+N2481+O2481-P2481-M2481</f>
        <v/>
      </c>
    </row>
    <row r="2482">
      <c r="A2482" s="20" t="inlineStr">
        <is>
          <t>5.15-5.21</t>
        </is>
      </c>
      <c r="B2482" s="20" t="inlineStr">
        <is>
          <t>PO-128-12612488397432102</t>
        </is>
      </c>
      <c r="C2482" s="20" t="inlineStr">
        <is>
          <t>Delivered</t>
        </is>
      </c>
      <c r="D2482" s="20" t="inlineStr">
        <is>
          <t>128-12612504126072102</t>
        </is>
      </c>
      <c r="E2482" s="20" t="inlineStr">
        <is>
          <t>Delivered</t>
        </is>
      </c>
      <c r="F2482" s="20" t="inlineStr">
        <is>
          <t>LV22W21</t>
        </is>
      </c>
      <c r="G24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82" s="20" t="inlineStr">
        <is>
          <t>1 pieza</t>
        </is>
      </c>
      <c r="I2482" s="20" t="n">
        <v>1</v>
      </c>
      <c r="J2482" s="21" t="n">
        <v>72</v>
      </c>
      <c r="K2482" s="21" t="n">
        <v>85.09</v>
      </c>
      <c r="L2482" s="21" t="n">
        <v>25.86</v>
      </c>
      <c r="M2482" s="21" t="n">
        <v>0</v>
      </c>
      <c r="N2482" s="21">
        <f>K2482*0.08+L2482*0.08</f>
        <v/>
      </c>
      <c r="O2482" s="21">
        <f>-(K2482*0.025+L2482*0.025)</f>
        <v/>
      </c>
      <c r="P2482" s="21">
        <f>32</f>
        <v/>
      </c>
      <c r="Q2482" s="21">
        <f>J2482+L2482+N2482+O2482-P2482-M2482</f>
        <v/>
      </c>
    </row>
    <row r="2483">
      <c r="A2483" s="20" t="inlineStr">
        <is>
          <t>5.15-5.21</t>
        </is>
      </c>
      <c r="B2483" s="20" t="inlineStr">
        <is>
          <t>PO-128-12625369749112155</t>
        </is>
      </c>
      <c r="C2483" s="20" t="inlineStr">
        <is>
          <t>Delivered</t>
        </is>
      </c>
      <c r="D2483" s="20" t="inlineStr">
        <is>
          <t>128-12625506063992155</t>
        </is>
      </c>
      <c r="E2483" s="20" t="inlineStr">
        <is>
          <t>Delivered</t>
        </is>
      </c>
      <c r="F2483" s="20" t="inlineStr">
        <is>
          <t>LV22W21</t>
        </is>
      </c>
      <c r="G24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83" s="20" t="inlineStr">
        <is>
          <t>1 pieza</t>
        </is>
      </c>
      <c r="I2483" s="20" t="n">
        <v>2</v>
      </c>
      <c r="J2483" s="21" t="n">
        <v>144</v>
      </c>
      <c r="K2483" s="21" t="n">
        <v>151.48</v>
      </c>
      <c r="L2483" s="21" t="n">
        <v>25.86</v>
      </c>
      <c r="M2483" s="21" t="n">
        <v>0.2</v>
      </c>
      <c r="N2483" s="21">
        <f>K2483*0.08+L2483*0.08</f>
        <v/>
      </c>
      <c r="O2483" s="21">
        <f>-(K2483*0.025+L2483*0.025)</f>
        <v/>
      </c>
      <c r="P2483" s="21">
        <f>32</f>
        <v/>
      </c>
      <c r="Q2483" s="21">
        <f>J2483+L2483+N2483+O2483-P2483-M2483</f>
        <v/>
      </c>
    </row>
    <row r="2484">
      <c r="A2484" s="20" t="inlineStr">
        <is>
          <t>5.15-5.21</t>
        </is>
      </c>
      <c r="B2484" s="20" t="inlineStr">
        <is>
          <t>PO-128-12432567998073305</t>
        </is>
      </c>
      <c r="C2484" s="20" t="inlineStr">
        <is>
          <t>Delivered</t>
        </is>
      </c>
      <c r="D2484" s="20" t="inlineStr">
        <is>
          <t>128-12432526055033305</t>
        </is>
      </c>
      <c r="E2484" s="20" t="inlineStr">
        <is>
          <t>Delivered</t>
        </is>
      </c>
      <c r="F2484" s="20" t="inlineStr">
        <is>
          <t>S09W18IB</t>
        </is>
      </c>
      <c r="G2484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2484" s="20" t="inlineStr">
        <is>
          <t>1 pieza</t>
        </is>
      </c>
      <c r="I2484" s="20" t="n">
        <v>2</v>
      </c>
      <c r="J2484" s="21" t="n">
        <v>67.2</v>
      </c>
      <c r="K2484" s="21" t="n">
        <v>62.65</v>
      </c>
      <c r="L2484" s="21" t="n">
        <v>25.86</v>
      </c>
      <c r="M2484" s="21" t="n">
        <v>0</v>
      </c>
      <c r="N2484" s="21">
        <f>K2484*0.08+L2484*0.08</f>
        <v/>
      </c>
      <c r="O2484" s="21">
        <f>-(K2484*0.025+L2484*0.025)</f>
        <v/>
      </c>
      <c r="P2484" s="21">
        <f>32</f>
        <v/>
      </c>
      <c r="Q2484" s="21">
        <f>J2484+L2484+N2484+O2484-P2484-M2484</f>
        <v/>
      </c>
    </row>
    <row r="2485">
      <c r="A2485" s="20" t="inlineStr">
        <is>
          <t>5.15-5.21</t>
        </is>
      </c>
      <c r="B2485" s="20" t="inlineStr">
        <is>
          <t>PO-128-12820718863991823</t>
        </is>
      </c>
      <c r="C2485" s="20" t="inlineStr">
        <is>
          <t>Delivered</t>
        </is>
      </c>
      <c r="D2485" s="20" t="inlineStr">
        <is>
          <t>128-12820760807031823</t>
        </is>
      </c>
      <c r="E2485" s="20" t="inlineStr">
        <is>
          <t>Delivered</t>
        </is>
      </c>
      <c r="F2485" s="20" t="inlineStr">
        <is>
          <t>LV22W21</t>
        </is>
      </c>
      <c r="G24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85" s="20" t="inlineStr">
        <is>
          <t>1 pieza</t>
        </is>
      </c>
      <c r="I2485" s="20" t="n">
        <v>1</v>
      </c>
      <c r="J2485" s="21" t="n">
        <v>72</v>
      </c>
      <c r="K2485" s="21" t="n">
        <v>75.73999999999999</v>
      </c>
      <c r="L2485" s="21" t="n">
        <v>25.86</v>
      </c>
      <c r="M2485" s="21" t="n">
        <v>0</v>
      </c>
      <c r="N2485" s="21">
        <f>K2485*0.08+L2485*0.08</f>
        <v/>
      </c>
      <c r="O2485" s="21">
        <f>-(K2485*0.025+L2485*0.025)</f>
        <v/>
      </c>
      <c r="P2485" s="21">
        <f>32</f>
        <v/>
      </c>
      <c r="Q2485" s="21">
        <f>J2485+L2485+N2485+O2485-P2485-M2485</f>
        <v/>
      </c>
    </row>
    <row r="2486">
      <c r="A2486" s="20" t="inlineStr">
        <is>
          <t>5.15-5.21</t>
        </is>
      </c>
      <c r="B2486" s="20" t="inlineStr">
        <is>
          <t>PO-128-12801516421751936</t>
        </is>
      </c>
      <c r="C2486" s="20" t="inlineStr">
        <is>
          <t>Delivered</t>
        </is>
      </c>
      <c r="D2486" s="20" t="inlineStr">
        <is>
          <t>128-12801474478711936</t>
        </is>
      </c>
      <c r="E2486" s="20" t="inlineStr">
        <is>
          <t>Delivered</t>
        </is>
      </c>
      <c r="F2486" s="20" t="inlineStr">
        <is>
          <t>LV22W21</t>
        </is>
      </c>
      <c r="G24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86" s="20" t="inlineStr">
        <is>
          <t>1 pieza</t>
        </is>
      </c>
      <c r="I2486" s="20" t="n">
        <v>1</v>
      </c>
      <c r="J2486" s="21" t="n">
        <v>92</v>
      </c>
      <c r="K2486" s="21" t="n">
        <v>93.54000000000001</v>
      </c>
      <c r="L2486" s="21" t="n">
        <v>25.86</v>
      </c>
      <c r="M2486" s="21" t="n">
        <v>0</v>
      </c>
      <c r="N2486" s="21">
        <f>K2486*0.08+L2486*0.08</f>
        <v/>
      </c>
      <c r="O2486" s="21">
        <f>-(K2486*0.025+L2486*0.025)</f>
        <v/>
      </c>
      <c r="P2486" s="21">
        <f>32</f>
        <v/>
      </c>
      <c r="Q2486" s="21">
        <f>J2486+L2486+N2486+O2486-P2486-M2486</f>
        <v/>
      </c>
    </row>
    <row r="2487">
      <c r="A2487" s="20" t="inlineStr">
        <is>
          <t>5.15-5.21</t>
        </is>
      </c>
      <c r="B2487" s="20" t="inlineStr">
        <is>
          <t>PO-128-12692155228792589</t>
        </is>
      </c>
      <c r="C2487" s="20" t="inlineStr">
        <is>
          <t>Delivered</t>
        </is>
      </c>
      <c r="D2487" s="20" t="inlineStr">
        <is>
          <t>128-12692176200312589</t>
        </is>
      </c>
      <c r="E2487" s="20" t="inlineStr">
        <is>
          <t>Delivered</t>
        </is>
      </c>
      <c r="F2487" s="20" t="inlineStr">
        <is>
          <t>LV54W25</t>
        </is>
      </c>
      <c r="G248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487" s="20" t="inlineStr">
        <is>
          <t>Blanco</t>
        </is>
      </c>
      <c r="I2487" s="20" t="n">
        <v>3</v>
      </c>
      <c r="J2487" s="21" t="n">
        <v>237.45</v>
      </c>
      <c r="K2487" s="21" t="n">
        <v>242.55</v>
      </c>
      <c r="L2487" s="21" t="n">
        <v>0</v>
      </c>
      <c r="M2487" s="21" t="n">
        <v>0</v>
      </c>
      <c r="N2487" s="21">
        <f>K2487*0.08+L2487*0.08</f>
        <v/>
      </c>
      <c r="O2487" s="21">
        <f>-(K2487*0.025+L2487*0.025)</f>
        <v/>
      </c>
      <c r="P2487" s="21">
        <f>32</f>
        <v/>
      </c>
      <c r="Q2487" s="21">
        <f>J2487+L2487+N2487+O2487-P2487-M2487</f>
        <v/>
      </c>
    </row>
    <row r="2488">
      <c r="A2488" s="20" t="inlineStr">
        <is>
          <t>5.15-5.21</t>
        </is>
      </c>
      <c r="B2488" s="20" t="inlineStr">
        <is>
          <t>PO-128-12609008292472061</t>
        </is>
      </c>
      <c r="C2488" s="20" t="inlineStr">
        <is>
          <t>Delivered</t>
        </is>
      </c>
      <c r="D2488" s="20" t="inlineStr">
        <is>
          <t>128-12609041060472061</t>
        </is>
      </c>
      <c r="E2488" s="20" t="inlineStr">
        <is>
          <t>Delivered</t>
        </is>
      </c>
      <c r="F2488" s="20" t="inlineStr">
        <is>
          <t>LV22W21</t>
        </is>
      </c>
      <c r="G24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88" s="20" t="inlineStr">
        <is>
          <t>1 pieza</t>
        </is>
      </c>
      <c r="I2488" s="20" t="n">
        <v>3</v>
      </c>
      <c r="J2488" s="21" t="n">
        <v>220.62</v>
      </c>
      <c r="K2488" s="21" t="n">
        <v>166.32</v>
      </c>
      <c r="L2488" s="21" t="n">
        <v>0</v>
      </c>
      <c r="M2488" s="21" t="n">
        <v>3.15</v>
      </c>
      <c r="N2488" s="21">
        <f>K2488*0.08+L2488*0.08</f>
        <v/>
      </c>
      <c r="O2488" s="21">
        <f>-(K2488*0.025+L2488*0.025)</f>
        <v/>
      </c>
      <c r="P2488" s="21">
        <f>32</f>
        <v/>
      </c>
      <c r="Q2488" s="21">
        <f>J2488+L2488+N2488+O2488-P2488-M2488</f>
        <v/>
      </c>
    </row>
    <row r="2489">
      <c r="A2489" s="20" t="inlineStr">
        <is>
          <t>5.15-5.21</t>
        </is>
      </c>
      <c r="B2489" s="20" t="inlineStr">
        <is>
          <t>PO-128-12768327762551239</t>
        </is>
      </c>
      <c r="C2489" s="20" t="inlineStr">
        <is>
          <t>Delivered</t>
        </is>
      </c>
      <c r="D2489" s="20" t="inlineStr">
        <is>
          <t>128-12768306791031239</t>
        </is>
      </c>
      <c r="E2489" s="20" t="inlineStr">
        <is>
          <t>Delivered</t>
        </is>
      </c>
      <c r="F2489" s="20" t="inlineStr">
        <is>
          <t>B03W10-10PZS</t>
        </is>
      </c>
      <c r="G24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489" s="20" t="inlineStr">
        <is>
          <t>10 piezas</t>
        </is>
      </c>
      <c r="I2489" s="20" t="n">
        <v>1</v>
      </c>
      <c r="J2489" s="21" t="n">
        <v>65</v>
      </c>
      <c r="K2489" s="21" t="n">
        <v>58.57</v>
      </c>
      <c r="L2489" s="21" t="n">
        <v>25.86</v>
      </c>
      <c r="M2489" s="21" t="n">
        <v>0</v>
      </c>
      <c r="N2489" s="21">
        <f>K2489*0.08+L2489*0.08</f>
        <v/>
      </c>
      <c r="O2489" s="21">
        <f>-(K2489*0.025+L2489*0.025)</f>
        <v/>
      </c>
      <c r="P2489" s="21">
        <f>32</f>
        <v/>
      </c>
      <c r="Q2489" s="21">
        <f>J2489+L2489+N2489+O2489-P2489-M2489</f>
        <v/>
      </c>
    </row>
    <row r="2490">
      <c r="A2490" s="20" t="inlineStr">
        <is>
          <t>5.15-5.21</t>
        </is>
      </c>
      <c r="B2490" s="20" t="inlineStr">
        <is>
          <t>PO-128-13005962430070847</t>
        </is>
      </c>
      <c r="C2490" s="20" t="inlineStr">
        <is>
          <t>Delivered</t>
        </is>
      </c>
      <c r="D2490" s="20" t="inlineStr">
        <is>
          <t>128-13006014858870847</t>
        </is>
      </c>
      <c r="E2490" s="20" t="inlineStr">
        <is>
          <t>Delivered</t>
        </is>
      </c>
      <c r="F2490" s="20" t="inlineStr">
        <is>
          <t>LV22W21</t>
        </is>
      </c>
      <c r="G24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90" s="20" t="inlineStr">
        <is>
          <t>1 pieza</t>
        </is>
      </c>
      <c r="I2490" s="20" t="n">
        <v>1</v>
      </c>
      <c r="J2490" s="21" t="n">
        <v>73.54000000000001</v>
      </c>
      <c r="K2490" s="21" t="n">
        <v>77.09</v>
      </c>
      <c r="L2490" s="21" t="n">
        <v>25.86</v>
      </c>
      <c r="M2490" s="21" t="n">
        <v>0</v>
      </c>
      <c r="N2490" s="21">
        <f>K2490*0.08+L2490*0.08</f>
        <v/>
      </c>
      <c r="O2490" s="21">
        <f>-(K2490*0.025+L2490*0.025)</f>
        <v/>
      </c>
      <c r="P2490" s="21">
        <f>32</f>
        <v/>
      </c>
      <c r="Q2490" s="21">
        <f>J2490+L2490+N2490+O2490-P2490-M2490</f>
        <v/>
      </c>
    </row>
    <row r="2491">
      <c r="A2491" s="20" t="inlineStr">
        <is>
          <t>5.15-5.21</t>
        </is>
      </c>
      <c r="B2491" s="20" t="inlineStr">
        <is>
          <t>PO-128-12694621783672575</t>
        </is>
      </c>
      <c r="C2491" s="20" t="inlineStr">
        <is>
          <t>Delivered</t>
        </is>
      </c>
      <c r="D2491" s="20" t="inlineStr">
        <is>
          <t>128-12694632269432575</t>
        </is>
      </c>
      <c r="E2491" s="20" t="inlineStr">
        <is>
          <t>Delivered</t>
        </is>
      </c>
      <c r="F2491" s="20" t="inlineStr">
        <is>
          <t>B03W10-10PZS</t>
        </is>
      </c>
      <c r="G24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491" s="20" t="inlineStr">
        <is>
          <t>10 piezas</t>
        </is>
      </c>
      <c r="I2491" s="20" t="n">
        <v>1</v>
      </c>
      <c r="J2491" s="21" t="n">
        <v>65</v>
      </c>
      <c r="K2491" s="21" t="n">
        <v>68.94</v>
      </c>
      <c r="L2491" s="21" t="n">
        <v>25.86</v>
      </c>
      <c r="M2491" s="21" t="n">
        <v>0</v>
      </c>
      <c r="N2491" s="21">
        <f>K2491*0.08+L2491*0.08</f>
        <v/>
      </c>
      <c r="O2491" s="21">
        <f>-(K2491*0.025+L2491*0.025)</f>
        <v/>
      </c>
      <c r="P2491" s="21">
        <f>32</f>
        <v/>
      </c>
      <c r="Q2491" s="21">
        <f>J2491+L2491+N2491+O2491-P2491-M2491</f>
        <v/>
      </c>
    </row>
    <row r="2492">
      <c r="A2492" s="20" t="inlineStr">
        <is>
          <t>5.15-5.21</t>
        </is>
      </c>
      <c r="B2492" s="20" t="inlineStr">
        <is>
          <t>PO-128-13015436785270660</t>
        </is>
      </c>
      <c r="C2492" s="20" t="inlineStr">
        <is>
          <t>Delivered</t>
        </is>
      </c>
      <c r="D2492" s="20" t="inlineStr">
        <is>
          <t>128-13015588828790660</t>
        </is>
      </c>
      <c r="E2492" s="20" t="inlineStr">
        <is>
          <t>Delivered</t>
        </is>
      </c>
      <c r="F2492" s="20" t="inlineStr">
        <is>
          <t>LV54W25</t>
        </is>
      </c>
      <c r="G249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492" s="20" t="inlineStr">
        <is>
          <t>Blanco</t>
        </is>
      </c>
      <c r="I2492" s="20" t="n">
        <v>1</v>
      </c>
      <c r="J2492" s="21" t="n">
        <v>79.15000000000001</v>
      </c>
      <c r="K2492" s="21" t="n">
        <v>80.84999999999999</v>
      </c>
      <c r="L2492" s="21" t="n">
        <v>25.86</v>
      </c>
      <c r="M2492" s="21" t="n">
        <v>0</v>
      </c>
      <c r="N2492" s="21">
        <f>K2492*0.08+L2492*0.08</f>
        <v/>
      </c>
      <c r="O2492" s="21">
        <f>-(K2492*0.025+L2492*0.025)</f>
        <v/>
      </c>
      <c r="P2492" s="21">
        <f>32</f>
        <v/>
      </c>
      <c r="Q2492" s="21">
        <f>J2492+L2492+N2492+O2492-P2492-M2492</f>
        <v/>
      </c>
    </row>
    <row r="2493">
      <c r="A2493" s="20" t="inlineStr">
        <is>
          <t>5.15-5.21</t>
        </is>
      </c>
      <c r="B2493" s="20" t="inlineStr">
        <is>
          <t>PO-128-12406268129913397</t>
        </is>
      </c>
      <c r="C2493" s="20" t="inlineStr">
        <is>
          <t>Delivered</t>
        </is>
      </c>
      <c r="D2493" s="20" t="inlineStr">
        <is>
          <t>128-12406278615673397</t>
        </is>
      </c>
      <c r="E2493" s="20" t="inlineStr">
        <is>
          <t>Delivered</t>
        </is>
      </c>
      <c r="F2493" s="20" t="inlineStr">
        <is>
          <t>LV54W25</t>
        </is>
      </c>
      <c r="G249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493" s="20" t="inlineStr">
        <is>
          <t>Blanco</t>
        </is>
      </c>
      <c r="I2493" s="20" t="n">
        <v>1</v>
      </c>
      <c r="J2493" s="21" t="n">
        <v>79.15000000000001</v>
      </c>
      <c r="K2493" s="21" t="n">
        <v>61.17</v>
      </c>
      <c r="L2493" s="21" t="n">
        <v>25.86</v>
      </c>
      <c r="M2493" s="21" t="n">
        <v>0</v>
      </c>
      <c r="N2493" s="21">
        <f>K2493*0.08+L2493*0.08</f>
        <v/>
      </c>
      <c r="O2493" s="21">
        <f>-(K2493*0.025+L2493*0.025)</f>
        <v/>
      </c>
      <c r="P2493" s="21">
        <f>32</f>
        <v/>
      </c>
      <c r="Q2493" s="21">
        <f>J2493+L2493+N2493+O2493-P2493-M2493</f>
        <v/>
      </c>
    </row>
    <row r="2494">
      <c r="A2494" s="20" t="inlineStr">
        <is>
          <t>5.15-5.21</t>
        </is>
      </c>
      <c r="B2494" s="20" t="inlineStr">
        <is>
          <t>PO-128-12594236703352213</t>
        </is>
      </c>
      <c r="C2494" s="20" t="inlineStr">
        <is>
          <t>Delivered</t>
        </is>
      </c>
      <c r="D2494" s="20" t="inlineStr">
        <is>
          <t>128-12594320343672213</t>
        </is>
      </c>
      <c r="E2494" s="20" t="inlineStr">
        <is>
          <t>Delivered</t>
        </is>
      </c>
      <c r="F2494" s="20" t="inlineStr">
        <is>
          <t>LV54W25</t>
        </is>
      </c>
      <c r="G249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494" s="20" t="inlineStr">
        <is>
          <t>Blanco</t>
        </is>
      </c>
      <c r="I2494" s="20" t="n">
        <v>1</v>
      </c>
      <c r="J2494" s="21" t="n">
        <v>79.15000000000001</v>
      </c>
      <c r="K2494" s="21" t="n">
        <v>80.84999999999999</v>
      </c>
      <c r="L2494" s="21" t="n">
        <v>25.86</v>
      </c>
      <c r="M2494" s="21" t="n">
        <v>0</v>
      </c>
      <c r="N2494" s="21">
        <f>K2494*0.08+L2494*0.08</f>
        <v/>
      </c>
      <c r="O2494" s="21">
        <f>-(K2494*0.025+L2494*0.025)</f>
        <v/>
      </c>
      <c r="P2494" s="21">
        <f>32</f>
        <v/>
      </c>
      <c r="Q2494" s="21">
        <f>J2494+L2494+N2494+O2494-P2494-M2494</f>
        <v/>
      </c>
    </row>
    <row r="2495">
      <c r="A2495" s="20" t="inlineStr">
        <is>
          <t>5.15-5.21</t>
        </is>
      </c>
      <c r="B2495" s="20" t="inlineStr">
        <is>
          <t>PO-128-12844403763831680</t>
        </is>
      </c>
      <c r="C2495" s="20" t="inlineStr">
        <is>
          <t>Delivered</t>
        </is>
      </c>
      <c r="D2495" s="20" t="inlineStr">
        <is>
          <t>128-12844456192631680</t>
        </is>
      </c>
      <c r="E2495" s="20" t="inlineStr">
        <is>
          <t>Delivered</t>
        </is>
      </c>
      <c r="F2495" s="20" t="inlineStr">
        <is>
          <t>LV54W25</t>
        </is>
      </c>
      <c r="G249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495" s="20" t="inlineStr">
        <is>
          <t>Blanco</t>
        </is>
      </c>
      <c r="I2495" s="20" t="n">
        <v>2</v>
      </c>
      <c r="J2495" s="21" t="n">
        <v>158.3</v>
      </c>
      <c r="K2495" s="21" t="n">
        <v>161.7</v>
      </c>
      <c r="L2495" s="21" t="n">
        <v>25.86</v>
      </c>
      <c r="M2495" s="21" t="n">
        <v>0</v>
      </c>
      <c r="N2495" s="21">
        <f>K2495*0.08+L2495*0.08</f>
        <v/>
      </c>
      <c r="O2495" s="21">
        <f>-(K2495*0.025+L2495*0.025)</f>
        <v/>
      </c>
      <c r="P2495" s="21">
        <f>32</f>
        <v/>
      </c>
      <c r="Q2495" s="21">
        <f>J2495+L2495+N2495+O2495-P2495-M2495</f>
        <v/>
      </c>
    </row>
    <row r="2496">
      <c r="A2496" s="20" t="inlineStr">
        <is>
          <t>5.15-5.21</t>
        </is>
      </c>
      <c r="B2496" s="20" t="inlineStr">
        <is>
          <t>PO-128-12918538583670342</t>
        </is>
      </c>
      <c r="C2496" s="20" t="inlineStr">
        <is>
          <t>Delivered</t>
        </is>
      </c>
      <c r="D2496" s="20" t="inlineStr">
        <is>
          <t>128-12918517612150342</t>
        </is>
      </c>
      <c r="E2496" s="20" t="inlineStr">
        <is>
          <t>Delivered</t>
        </is>
      </c>
      <c r="F2496" s="20" t="inlineStr">
        <is>
          <t>LV22W21</t>
        </is>
      </c>
      <c r="G24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96" s="20" t="inlineStr">
        <is>
          <t>1 pieza</t>
        </is>
      </c>
      <c r="I2496" s="20" t="n">
        <v>2</v>
      </c>
      <c r="J2496" s="21" t="n">
        <v>184</v>
      </c>
      <c r="K2496" s="21" t="n">
        <v>159.02</v>
      </c>
      <c r="L2496" s="21" t="n">
        <v>25.86</v>
      </c>
      <c r="M2496" s="21" t="n">
        <v>0</v>
      </c>
      <c r="N2496" s="21">
        <f>K2496*0.08+L2496*0.08</f>
        <v/>
      </c>
      <c r="O2496" s="21">
        <f>-(K2496*0.025+L2496*0.025)</f>
        <v/>
      </c>
      <c r="P2496" s="21">
        <f>32</f>
        <v/>
      </c>
      <c r="Q2496" s="21">
        <f>J2496+L2496+N2496+O2496-P2496-M2496</f>
        <v/>
      </c>
    </row>
    <row r="2497">
      <c r="A2497" s="20" t="inlineStr">
        <is>
          <t>5.15-5.21</t>
        </is>
      </c>
      <c r="B2497" s="20" t="inlineStr">
        <is>
          <t>PO-128-12817880115832030</t>
        </is>
      </c>
      <c r="C2497" s="20" t="inlineStr">
        <is>
          <t>Delivered</t>
        </is>
      </c>
      <c r="D2497" s="20" t="inlineStr">
        <is>
          <t>128-12817851279992030</t>
        </is>
      </c>
      <c r="E2497" s="20" t="inlineStr">
        <is>
          <t>Delivered</t>
        </is>
      </c>
      <c r="F2497" s="20" t="inlineStr">
        <is>
          <t>LV22W21</t>
        </is>
      </c>
      <c r="G24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97" s="20" t="inlineStr">
        <is>
          <t>1 pieza</t>
        </is>
      </c>
      <c r="I2497" s="20" t="n">
        <v>3</v>
      </c>
      <c r="J2497" s="21" t="n">
        <v>276</v>
      </c>
      <c r="K2497" s="21" t="n">
        <v>280.62</v>
      </c>
      <c r="L2497" s="21" t="n">
        <v>0</v>
      </c>
      <c r="M2497" s="21" t="n">
        <v>0</v>
      </c>
      <c r="N2497" s="21">
        <f>K2497*0.08+L2497*0.08</f>
        <v/>
      </c>
      <c r="O2497" s="21">
        <f>-(K2497*0.025+L2497*0.025)</f>
        <v/>
      </c>
      <c r="P2497" s="21">
        <f>32</f>
        <v/>
      </c>
      <c r="Q2497" s="21">
        <f>J2497+L2497+N2497+O2497-P2497-M2497</f>
        <v/>
      </c>
    </row>
    <row r="2498">
      <c r="A2498" s="20" t="inlineStr">
        <is>
          <t>5.15-5.21</t>
        </is>
      </c>
      <c r="B2498" s="20" t="inlineStr">
        <is>
          <t>PO-128-12491829688953911</t>
        </is>
      </c>
      <c r="C2498" s="20" t="inlineStr">
        <is>
          <t>Delivered</t>
        </is>
      </c>
      <c r="D2498" s="20" t="inlineStr">
        <is>
          <t>128-12491840174713911</t>
        </is>
      </c>
      <c r="E2498" s="20" t="inlineStr">
        <is>
          <t>Delivered</t>
        </is>
      </c>
      <c r="F2498" s="20" t="inlineStr">
        <is>
          <t>T2835IN03V</t>
        </is>
      </c>
      <c r="G2498" s="20" t="inlineStr">
        <is>
          <t>TIANLAI Tiras LED de 5M para Interior - Alta luminosidad de 4500lm-8000lm, CRI&gt;70, Seguro de baja tensión 12V, Flexibles y fáciles de cortar/instalar para decoración hogareña</t>
        </is>
      </c>
      <c r="H2498" s="20" t="inlineStr">
        <is>
          <t>VERDE/50W</t>
        </is>
      </c>
      <c r="I2498" s="20" t="n">
        <v>1</v>
      </c>
      <c r="J2498" s="21" t="n">
        <v>25</v>
      </c>
      <c r="K2498" s="21" t="n">
        <v>30.38</v>
      </c>
      <c r="L2498" s="21" t="n">
        <v>25.86</v>
      </c>
      <c r="M2498" s="21" t="n">
        <v>0</v>
      </c>
      <c r="N2498" s="21">
        <f>K2498*0.08+L2498*0.08</f>
        <v/>
      </c>
      <c r="O2498" s="21">
        <f>-(K2498*0.025+L2498*0.025)</f>
        <v/>
      </c>
      <c r="P2498" s="21">
        <f>32</f>
        <v/>
      </c>
      <c r="Q2498" s="21">
        <f>J2498+L2498+N2498+O2498-P2498-M2498</f>
        <v/>
      </c>
    </row>
    <row r="2499">
      <c r="A2499" s="20" t="inlineStr">
        <is>
          <t>5.15-5.21</t>
        </is>
      </c>
      <c r="B2499" s="20" t="inlineStr">
        <is>
          <t>PO-128-12690727793272788</t>
        </is>
      </c>
      <c r="C2499" s="20" t="inlineStr">
        <is>
          <t>Delivered</t>
        </is>
      </c>
      <c r="D2499" s="20" t="inlineStr">
        <is>
          <t>128-12690748764792788</t>
        </is>
      </c>
      <c r="E2499" s="20" t="inlineStr">
        <is>
          <t>Delivered</t>
        </is>
      </c>
      <c r="F2499" s="20" t="inlineStr">
        <is>
          <t>LV22W21</t>
        </is>
      </c>
      <c r="G24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499" s="20" t="inlineStr">
        <is>
          <t>1 pieza</t>
        </is>
      </c>
      <c r="I2499" s="20" t="n">
        <v>1</v>
      </c>
      <c r="J2499" s="21" t="n">
        <v>92</v>
      </c>
      <c r="K2499" s="21" t="n">
        <v>93.54000000000001</v>
      </c>
      <c r="L2499" s="21" t="n">
        <v>25.86</v>
      </c>
      <c r="M2499" s="21" t="n">
        <v>0</v>
      </c>
      <c r="N2499" s="21">
        <f>K2499*0.08+L2499*0.08</f>
        <v/>
      </c>
      <c r="O2499" s="21">
        <f>-(K2499*0.025+L2499*0.025)</f>
        <v/>
      </c>
      <c r="P2499" s="21">
        <f>32</f>
        <v/>
      </c>
      <c r="Q2499" s="21">
        <f>J2499+L2499+N2499+O2499-P2499-M2499</f>
        <v/>
      </c>
    </row>
    <row r="2500">
      <c r="A2500" s="20" t="inlineStr">
        <is>
          <t>5.15-5.21</t>
        </is>
      </c>
      <c r="B2500" s="20" t="inlineStr">
        <is>
          <t>PO-128-12842869991031691</t>
        </is>
      </c>
      <c r="C2500" s="20" t="inlineStr">
        <is>
          <t>Delivered</t>
        </is>
      </c>
      <c r="D2500" s="20" t="inlineStr">
        <is>
          <t>128-12842828047991691</t>
        </is>
      </c>
      <c r="E2500" s="20" t="inlineStr">
        <is>
          <t>Delivered</t>
        </is>
      </c>
      <c r="F2500" s="20" t="inlineStr">
        <is>
          <t>B03W10-10PZS</t>
        </is>
      </c>
      <c r="G250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500" s="20" t="inlineStr">
        <is>
          <t>10 piezas</t>
        </is>
      </c>
      <c r="I2500" s="20" t="n">
        <v>1</v>
      </c>
      <c r="J2500" s="21" t="n">
        <v>65</v>
      </c>
      <c r="K2500" s="21" t="n">
        <v>68.94</v>
      </c>
      <c r="L2500" s="21" t="n">
        <v>25.86</v>
      </c>
      <c r="M2500" s="21" t="n">
        <v>0</v>
      </c>
      <c r="N2500" s="21">
        <f>K2500*0.08+L2500*0.08</f>
        <v/>
      </c>
      <c r="O2500" s="21">
        <f>-(K2500*0.025+L2500*0.025)</f>
        <v/>
      </c>
      <c r="P2500" s="21">
        <f>32</f>
        <v/>
      </c>
      <c r="Q2500" s="21">
        <f>J2500+L2500+N2500+O2500-P2500-M2500</f>
        <v/>
      </c>
    </row>
    <row r="2501">
      <c r="A2501" s="20" t="inlineStr">
        <is>
          <t>5.15-5.21</t>
        </is>
      </c>
      <c r="B2501" s="20" t="inlineStr">
        <is>
          <t>PO-128-12736945014391296</t>
        </is>
      </c>
      <c r="C2501" s="20" t="inlineStr">
        <is>
          <t>Delivered</t>
        </is>
      </c>
      <c r="D2501" s="20" t="inlineStr">
        <is>
          <t>128-12737081329271296</t>
        </is>
      </c>
      <c r="E2501" s="20" t="inlineStr">
        <is>
          <t>Delivered</t>
        </is>
      </c>
      <c r="F2501" s="20" t="inlineStr">
        <is>
          <t>LV22W21</t>
        </is>
      </c>
      <c r="G25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01" s="20" t="inlineStr">
        <is>
          <t>1 pieza</t>
        </is>
      </c>
      <c r="I2501" s="20" t="n">
        <v>1</v>
      </c>
      <c r="J2501" s="21" t="n">
        <v>92</v>
      </c>
      <c r="K2501" s="21" t="n">
        <v>93.54000000000001</v>
      </c>
      <c r="L2501" s="21" t="n">
        <v>25.86</v>
      </c>
      <c r="M2501" s="21" t="n">
        <v>0</v>
      </c>
      <c r="N2501" s="21">
        <f>K2501*0.08+L2501*0.08</f>
        <v/>
      </c>
      <c r="O2501" s="21">
        <f>-(K2501*0.025+L2501*0.025)</f>
        <v/>
      </c>
      <c r="P2501" s="21">
        <f>32</f>
        <v/>
      </c>
      <c r="Q2501" s="21">
        <f>J2501+L2501+N2501+O2501-P2501-M2501</f>
        <v/>
      </c>
    </row>
    <row r="2502">
      <c r="A2502" s="20" t="inlineStr">
        <is>
          <t>5.15-5.21</t>
        </is>
      </c>
      <c r="B2502" s="20" t="inlineStr">
        <is>
          <t>PO-128-12980068234870937</t>
        </is>
      </c>
      <c r="C2502" s="20" t="inlineStr">
        <is>
          <t>Delivered</t>
        </is>
      </c>
      <c r="D2502" s="20" t="inlineStr">
        <is>
          <t>128-12980173092470937</t>
        </is>
      </c>
      <c r="E2502" s="20" t="inlineStr">
        <is>
          <t>Delivered</t>
        </is>
      </c>
      <c r="F2502" s="20" t="inlineStr">
        <is>
          <t>LE27M20W24</t>
        </is>
      </c>
      <c r="G2502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2502" s="20" t="inlineStr">
        <is>
          <t>24W/2000LM</t>
        </is>
      </c>
      <c r="I2502" s="20" t="n">
        <v>3</v>
      </c>
      <c r="J2502" s="21" t="n">
        <v>216</v>
      </c>
      <c r="K2502" s="21" t="n">
        <v>230.55</v>
      </c>
      <c r="L2502" s="21" t="n">
        <v>25.86</v>
      </c>
      <c r="M2502" s="21" t="n">
        <v>0</v>
      </c>
      <c r="N2502" s="21">
        <f>K2502*0.08+L2502*0.08</f>
        <v/>
      </c>
      <c r="O2502" s="21">
        <f>-(K2502*0.025+L2502*0.025)</f>
        <v/>
      </c>
      <c r="P2502" s="21">
        <f>32</f>
        <v/>
      </c>
      <c r="Q2502" s="21">
        <f>J2502+L2502+N2502+O2502-P2502-M2502</f>
        <v/>
      </c>
    </row>
    <row r="2503">
      <c r="A2503" s="20" t="inlineStr">
        <is>
          <t>5.15-5.21</t>
        </is>
      </c>
      <c r="B2503" s="20" t="inlineStr">
        <is>
          <t>PO-128-12980183286390937</t>
        </is>
      </c>
      <c r="C2503" s="20" t="inlineStr">
        <is>
          <t>Delivered</t>
        </is>
      </c>
      <c r="D2503" s="20" t="inlineStr">
        <is>
          <t>128-12980141343350937</t>
        </is>
      </c>
      <c r="E2503" s="20" t="inlineStr">
        <is>
          <t>Delivered</t>
        </is>
      </c>
      <c r="F2503" s="20" t="inlineStr">
        <is>
          <t>LE27M20W24</t>
        </is>
      </c>
      <c r="G2503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2503" s="20" t="inlineStr">
        <is>
          <t>24W/2000LM</t>
        </is>
      </c>
      <c r="I2503" s="20" t="n">
        <v>1</v>
      </c>
      <c r="J2503" s="21" t="n">
        <v>72</v>
      </c>
      <c r="K2503" s="21" t="n">
        <v>59.77</v>
      </c>
      <c r="L2503" s="21" t="n">
        <v>25.86</v>
      </c>
      <c r="M2503" s="21" t="n">
        <v>0</v>
      </c>
      <c r="N2503" s="21">
        <f>K2503*0.08+L2503*0.08</f>
        <v/>
      </c>
      <c r="O2503" s="21">
        <f>-(K2503*0.025+L2503*0.025)</f>
        <v/>
      </c>
      <c r="P2503" s="21">
        <f>32</f>
        <v/>
      </c>
      <c r="Q2503" s="21">
        <f>J2503+L2503+N2503+O2503-P2503-M2503</f>
        <v/>
      </c>
    </row>
    <row r="2504">
      <c r="A2504" s="20" t="inlineStr">
        <is>
          <t>5.15-5.21</t>
        </is>
      </c>
      <c r="B2504" s="20" t="inlineStr">
        <is>
          <t>PO-128-12861813494391768</t>
        </is>
      </c>
      <c r="C2504" s="20" t="inlineStr">
        <is>
          <t>Delivered</t>
        </is>
      </c>
      <c r="D2504" s="20" t="inlineStr">
        <is>
          <t>128-12861792522871768</t>
        </is>
      </c>
      <c r="E2504" s="20" t="inlineStr">
        <is>
          <t>Delivered</t>
        </is>
      </c>
      <c r="F2504" s="20" t="inlineStr">
        <is>
          <t>M10</t>
        </is>
      </c>
      <c r="G2504" s="20" t="inlineStr">
        <is>
          <t>Pantalla de Batería Clara HD LED - Auriculares Inalámbricos TWS, Estuche con 6 Recargas, 5h de Uso, 4 Micrófonos CVC8.0 con Reducción de Ruido y Sonido HiFi</t>
        </is>
      </c>
      <c r="H2504" s="20" t="inlineStr">
        <is>
          <t>1 pieza</t>
        </is>
      </c>
      <c r="I2504" s="20" t="n">
        <v>1</v>
      </c>
      <c r="J2504" s="21" t="n">
        <v>43.5</v>
      </c>
      <c r="K2504" s="21" t="n">
        <v>54.05</v>
      </c>
      <c r="L2504" s="21" t="n">
        <v>25.86</v>
      </c>
      <c r="M2504" s="21" t="n">
        <v>0</v>
      </c>
      <c r="N2504" s="21">
        <f>K2504*0.08+L2504*0.08</f>
        <v/>
      </c>
      <c r="O2504" s="21">
        <f>-(K2504*0.025+L2504*0.025)</f>
        <v/>
      </c>
      <c r="P2504" s="21">
        <f>32</f>
        <v/>
      </c>
      <c r="Q2504" s="21">
        <f>J2504+L2504+N2504+O2504-P2504-M2504</f>
        <v/>
      </c>
    </row>
    <row r="2505">
      <c r="A2505" s="20" t="inlineStr">
        <is>
          <t>5.15-5.21</t>
        </is>
      </c>
      <c r="B2505" s="20" t="inlineStr">
        <is>
          <t>PO-128-12585796557432199</t>
        </is>
      </c>
      <c r="C2505" s="20" t="inlineStr">
        <is>
          <t>Delivered</t>
        </is>
      </c>
      <c r="D2505" s="20" t="inlineStr">
        <is>
          <t>128-12585786071672199</t>
        </is>
      </c>
      <c r="E2505" s="20" t="inlineStr">
        <is>
          <t>Delivered</t>
        </is>
      </c>
      <c r="F2505" s="20" t="inlineStr">
        <is>
          <t>B03W10-10PZS</t>
        </is>
      </c>
      <c r="G250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505" s="20" t="inlineStr">
        <is>
          <t>10 piezas</t>
        </is>
      </c>
      <c r="I2505" s="20" t="n">
        <v>1</v>
      </c>
      <c r="J2505" s="21" t="n">
        <v>65</v>
      </c>
      <c r="K2505" s="21" t="n">
        <v>69.70999999999999</v>
      </c>
      <c r="L2505" s="21" t="n">
        <v>25.86</v>
      </c>
      <c r="M2505" s="21" t="n">
        <v>0</v>
      </c>
      <c r="N2505" s="21">
        <f>K2505*0.08+L2505*0.08</f>
        <v/>
      </c>
      <c r="O2505" s="21">
        <f>-(K2505*0.025+L2505*0.025)</f>
        <v/>
      </c>
      <c r="P2505" s="21">
        <f>32</f>
        <v/>
      </c>
      <c r="Q2505" s="21">
        <f>J2505+L2505+N2505+O2505-P2505-M2505</f>
        <v/>
      </c>
    </row>
    <row r="2506">
      <c r="A2506" s="20" t="inlineStr">
        <is>
          <t>5.15-5.21</t>
        </is>
      </c>
      <c r="B2506" s="20" t="inlineStr">
        <is>
          <t>PO-128-12395751588473330</t>
        </is>
      </c>
      <c r="C2506" s="20" t="inlineStr">
        <is>
          <t>Delivered</t>
        </is>
      </c>
      <c r="D2506" s="20" t="inlineStr">
        <is>
          <t>128-12395714888313330</t>
        </is>
      </c>
      <c r="E2506" s="20" t="inlineStr">
        <is>
          <t>Delivered</t>
        </is>
      </c>
      <c r="F2506" s="20" t="inlineStr">
        <is>
          <t>M10</t>
        </is>
      </c>
      <c r="G2506" s="20" t="inlineStr">
        <is>
          <t>Pantalla de Batería Clara HD LED - Auriculares Inalámbricos TWS, Estuche con 6 Recargas, 5h de Uso, 4 Micrófonos CVC8.0 con Reducción de Ruido y Sonido HiFi</t>
        </is>
      </c>
      <c r="H2506" s="20" t="inlineStr">
        <is>
          <t>1 pieza</t>
        </is>
      </c>
      <c r="I2506" s="20" t="n">
        <v>1</v>
      </c>
      <c r="J2506" s="21" t="n">
        <v>43.5</v>
      </c>
      <c r="K2506" s="21" t="n">
        <v>54.05</v>
      </c>
      <c r="L2506" s="21" t="n">
        <v>25.86</v>
      </c>
      <c r="M2506" s="21" t="n">
        <v>0</v>
      </c>
      <c r="N2506" s="21">
        <f>K2506*0.08+L2506*0.08</f>
        <v/>
      </c>
      <c r="O2506" s="21">
        <f>-(K2506*0.025+L2506*0.025)</f>
        <v/>
      </c>
      <c r="P2506" s="21">
        <f>32</f>
        <v/>
      </c>
      <c r="Q2506" s="21">
        <f>J2506+L2506+N2506+O2506-P2506-M2506</f>
        <v/>
      </c>
    </row>
    <row r="2507">
      <c r="A2507" s="20" t="inlineStr">
        <is>
          <t>5.15-5.21</t>
        </is>
      </c>
      <c r="B2507" s="20" t="inlineStr">
        <is>
          <t>PO-128-12390667233913552</t>
        </is>
      </c>
      <c r="C2507" s="20" t="inlineStr">
        <is>
          <t>Delivered</t>
        </is>
      </c>
      <c r="D2507" s="20" t="inlineStr">
        <is>
          <t>128-12390688205433552</t>
        </is>
      </c>
      <c r="E2507" s="20" t="inlineStr">
        <is>
          <t>Delivered</t>
        </is>
      </c>
      <c r="F2507" s="20" t="inlineStr">
        <is>
          <t>LV54W25</t>
        </is>
      </c>
      <c r="G250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507" s="20" t="inlineStr">
        <is>
          <t>Blanco</t>
        </is>
      </c>
      <c r="I2507" s="20" t="n">
        <v>3</v>
      </c>
      <c r="J2507" s="21" t="n">
        <v>237.45</v>
      </c>
      <c r="K2507" s="21" t="n">
        <v>242.55</v>
      </c>
      <c r="L2507" s="21" t="n">
        <v>0</v>
      </c>
      <c r="M2507" s="21" t="n">
        <v>0</v>
      </c>
      <c r="N2507" s="21">
        <f>K2507*0.08+L2507*0.08</f>
        <v/>
      </c>
      <c r="O2507" s="21">
        <f>-(K2507*0.025+L2507*0.025)</f>
        <v/>
      </c>
      <c r="P2507" s="21">
        <f>32</f>
        <v/>
      </c>
      <c r="Q2507" s="21">
        <f>J2507+L2507+N2507+O2507-P2507-M2507</f>
        <v/>
      </c>
    </row>
    <row r="2508">
      <c r="A2508" s="20" t="inlineStr">
        <is>
          <t>5.15-5.21</t>
        </is>
      </c>
      <c r="B2508" s="20" t="inlineStr">
        <is>
          <t>PO-128-12513798902393778</t>
        </is>
      </c>
      <c r="C2508" s="20" t="inlineStr">
        <is>
          <t>Delivered</t>
        </is>
      </c>
      <c r="D2508" s="20" t="inlineStr">
        <is>
          <t>128-12513950945913778</t>
        </is>
      </c>
      <c r="E2508" s="20" t="inlineStr">
        <is>
          <t>Delivered</t>
        </is>
      </c>
      <c r="F2508" s="20" t="inlineStr">
        <is>
          <t>VET15W01</t>
        </is>
      </c>
      <c r="G2508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2508" s="20" t="inlineStr">
        <is>
          <t>Blanco</t>
        </is>
      </c>
      <c r="I2508" s="20" t="n">
        <v>1</v>
      </c>
      <c r="J2508" s="21" t="n">
        <v>51</v>
      </c>
      <c r="K2508" s="21" t="n">
        <v>25.42</v>
      </c>
      <c r="L2508" s="21" t="n">
        <v>25.86</v>
      </c>
      <c r="M2508" s="21" t="n">
        <v>0.03</v>
      </c>
      <c r="N2508" s="21">
        <f>K2508*0.08+L2508*0.08</f>
        <v/>
      </c>
      <c r="O2508" s="21">
        <f>-(K2508*0.025+L2508*0.025)</f>
        <v/>
      </c>
      <c r="P2508" s="21">
        <f>32</f>
        <v/>
      </c>
      <c r="Q2508" s="21">
        <f>J2508+L2508+N2508+O2508-P2508-M2508</f>
        <v/>
      </c>
    </row>
    <row r="2509">
      <c r="A2509" s="20" t="inlineStr">
        <is>
          <t>5.15-5.21</t>
        </is>
      </c>
      <c r="B2509" s="20" t="inlineStr">
        <is>
          <t>PO-128-12639338317433030</t>
        </is>
      </c>
      <c r="C2509" s="20" t="inlineStr">
        <is>
          <t>Delivered</t>
        </is>
      </c>
      <c r="D2509" s="20" t="inlineStr">
        <is>
          <t>128-12639348803193030</t>
        </is>
      </c>
      <c r="E2509" s="20" t="inlineStr">
        <is>
          <t>Delivered</t>
        </is>
      </c>
      <c r="F2509" s="20" t="inlineStr">
        <is>
          <t>B03W10-10PZS</t>
        </is>
      </c>
      <c r="G250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509" s="20" t="inlineStr">
        <is>
          <t>10 piezas</t>
        </is>
      </c>
      <c r="I2509" s="20" t="n">
        <v>1</v>
      </c>
      <c r="J2509" s="21" t="n">
        <v>65</v>
      </c>
      <c r="K2509" s="21" t="n">
        <v>68.94</v>
      </c>
      <c r="L2509" s="21" t="n">
        <v>25.86</v>
      </c>
      <c r="M2509" s="21" t="n">
        <v>0</v>
      </c>
      <c r="N2509" s="21">
        <f>K2509*0.08+L2509*0.08</f>
        <v/>
      </c>
      <c r="O2509" s="21">
        <f>-(K2509*0.025+L2509*0.025)</f>
        <v/>
      </c>
      <c r="P2509" s="21">
        <f>32</f>
        <v/>
      </c>
      <c r="Q2509" s="21">
        <f>J2509+L2509+N2509+O2509-P2509-M2509</f>
        <v/>
      </c>
    </row>
    <row r="2510">
      <c r="A2510" s="20" t="inlineStr">
        <is>
          <t>5.15-5.21</t>
        </is>
      </c>
      <c r="B2510" s="20" t="inlineStr">
        <is>
          <t>PO-128-12950543570550025</t>
        </is>
      </c>
      <c r="C2510" s="20" t="inlineStr">
        <is>
          <t>Delivered</t>
        </is>
      </c>
      <c r="D2510" s="20" t="inlineStr">
        <is>
          <t>128-12950520632950025</t>
        </is>
      </c>
      <c r="E2510" s="20" t="inlineStr">
        <is>
          <t>Delivered</t>
        </is>
      </c>
      <c r="F2510" s="20" t="inlineStr">
        <is>
          <t>B03W10-10PZS</t>
        </is>
      </c>
      <c r="G251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510" s="20" t="inlineStr">
        <is>
          <t>10 piezas</t>
        </is>
      </c>
      <c r="I2510" s="20" t="n">
        <v>1</v>
      </c>
      <c r="J2510" s="21" t="n">
        <v>65</v>
      </c>
      <c r="K2510" s="21" t="n">
        <v>66.06999999999999</v>
      </c>
      <c r="L2510" s="21" t="n">
        <v>25.86</v>
      </c>
      <c r="M2510" s="21" t="n">
        <v>0</v>
      </c>
      <c r="N2510" s="21">
        <f>K2510*0.08+L2510*0.08</f>
        <v/>
      </c>
      <c r="O2510" s="21">
        <f>-(K2510*0.025+L2510*0.025)</f>
        <v/>
      </c>
      <c r="P2510" s="21">
        <f>32</f>
        <v/>
      </c>
      <c r="Q2510" s="21">
        <f>J2510+L2510+N2510+O2510-P2510-M2510</f>
        <v/>
      </c>
    </row>
    <row r="2511">
      <c r="A2511" s="20" t="inlineStr">
        <is>
          <t>5.15-5.21</t>
        </is>
      </c>
      <c r="B2511" s="20" t="inlineStr">
        <is>
          <t>PO-128-12575577293432386</t>
        </is>
      </c>
      <c r="C2511" s="20" t="inlineStr">
        <is>
          <t>Delivered</t>
        </is>
      </c>
      <c r="D2511" s="20" t="inlineStr">
        <is>
          <t>128-12575619236472386</t>
        </is>
      </c>
      <c r="E2511" s="20" t="inlineStr">
        <is>
          <t>Delivered</t>
        </is>
      </c>
      <c r="F2511" s="20" t="inlineStr">
        <is>
          <t>LE27M20W24</t>
        </is>
      </c>
      <c r="G251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2511" s="20" t="inlineStr">
        <is>
          <t>24W/2000LM</t>
        </is>
      </c>
      <c r="I2511" s="20" t="n">
        <v>1</v>
      </c>
      <c r="J2511" s="21" t="n">
        <v>72</v>
      </c>
      <c r="K2511" s="21" t="n">
        <v>2.62</v>
      </c>
      <c r="L2511" s="21" t="n">
        <v>25.86</v>
      </c>
      <c r="M2511" s="21" t="n">
        <v>0.19</v>
      </c>
      <c r="N2511" s="21">
        <f>K2511*0.08+L2511*0.08</f>
        <v/>
      </c>
      <c r="O2511" s="21">
        <f>-(K2511*0.025+L2511*0.025)</f>
        <v/>
      </c>
      <c r="P2511" s="21">
        <f>32</f>
        <v/>
      </c>
      <c r="Q2511" s="21">
        <f>J2511+L2511+N2511+O2511-P2511-M2511</f>
        <v/>
      </c>
    </row>
    <row r="2512">
      <c r="A2512" s="20" t="inlineStr">
        <is>
          <t>5.15-5.21</t>
        </is>
      </c>
      <c r="B2512" s="20" t="inlineStr">
        <is>
          <t>PO-128-12814265457271988</t>
        </is>
      </c>
      <c r="C2512" s="20" t="inlineStr">
        <is>
          <t>Delivered</t>
        </is>
      </c>
      <c r="D2512" s="20" t="inlineStr">
        <is>
          <t>128-12814223514231988</t>
        </is>
      </c>
      <c r="E2512" s="20" t="inlineStr">
        <is>
          <t>Delivered</t>
        </is>
      </c>
      <c r="F2512" s="20" t="inlineStr">
        <is>
          <t>LV22W21</t>
        </is>
      </c>
      <c r="G25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12" s="20" t="inlineStr">
        <is>
          <t>1 pieza</t>
        </is>
      </c>
      <c r="I2512" s="20" t="n">
        <v>2</v>
      </c>
      <c r="J2512" s="21" t="n">
        <v>184</v>
      </c>
      <c r="K2512" s="21" t="n">
        <v>210.18</v>
      </c>
      <c r="L2512" s="21" t="n">
        <v>25.86</v>
      </c>
      <c r="M2512" s="21" t="n">
        <v>0</v>
      </c>
      <c r="N2512" s="21">
        <f>K2512*0.08+L2512*0.08</f>
        <v/>
      </c>
      <c r="O2512" s="21">
        <f>-(K2512*0.025+L2512*0.025)</f>
        <v/>
      </c>
      <c r="P2512" s="21">
        <f>32</f>
        <v/>
      </c>
      <c r="Q2512" s="21">
        <f>J2512+L2512+N2512+O2512-P2512-M2512</f>
        <v/>
      </c>
    </row>
    <row r="2513">
      <c r="A2513" s="20" t="inlineStr">
        <is>
          <t>5.15-5.21</t>
        </is>
      </c>
      <c r="B2513" s="20" t="inlineStr">
        <is>
          <t>PO-128-12515141775993834</t>
        </is>
      </c>
      <c r="C2513" s="20" t="inlineStr">
        <is>
          <t>Delivered</t>
        </is>
      </c>
      <c r="D2513" s="20" t="inlineStr">
        <is>
          <t>128-12515157504633834</t>
        </is>
      </c>
      <c r="E2513" s="20" t="inlineStr">
        <is>
          <t>Delivered</t>
        </is>
      </c>
      <c r="F2513" s="20" t="inlineStr">
        <is>
          <t>B03W10-10PZS</t>
        </is>
      </c>
      <c r="G25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513" s="20" t="inlineStr">
        <is>
          <t>10 piezas</t>
        </is>
      </c>
      <c r="I2513" s="20" t="n">
        <v>1</v>
      </c>
      <c r="J2513" s="21" t="n">
        <v>65</v>
      </c>
      <c r="K2513" s="21" t="n">
        <v>76.59999999999999</v>
      </c>
      <c r="L2513" s="21" t="n">
        <v>25.86</v>
      </c>
      <c r="M2513" s="21" t="n">
        <v>0</v>
      </c>
      <c r="N2513" s="21">
        <f>K2513*0.08+L2513*0.08</f>
        <v/>
      </c>
      <c r="O2513" s="21">
        <f>-(K2513*0.025+L2513*0.025)</f>
        <v/>
      </c>
      <c r="P2513" s="21">
        <f>32</f>
        <v/>
      </c>
      <c r="Q2513" s="21">
        <f>J2513+L2513+N2513+O2513-P2513-M2513</f>
        <v/>
      </c>
    </row>
    <row r="2514">
      <c r="A2514" s="20" t="inlineStr">
        <is>
          <t>5.15-5.21</t>
        </is>
      </c>
      <c r="B2514" s="20" t="inlineStr">
        <is>
          <t>PO-128-12875315784311624</t>
        </is>
      </c>
      <c r="C2514" s="20" t="inlineStr">
        <is>
          <t>Delivered</t>
        </is>
      </c>
      <c r="D2514" s="20" t="inlineStr">
        <is>
          <t>128-12875273841271624</t>
        </is>
      </c>
      <c r="E2514" s="20" t="inlineStr">
        <is>
          <t>Delivered</t>
        </is>
      </c>
      <c r="F2514" s="20" t="inlineStr">
        <is>
          <t>LV54W25</t>
        </is>
      </c>
      <c r="G251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514" s="20" t="inlineStr">
        <is>
          <t>Blanco</t>
        </is>
      </c>
      <c r="I2514" s="20" t="n">
        <v>4</v>
      </c>
      <c r="J2514" s="21" t="n">
        <v>316.6</v>
      </c>
      <c r="K2514" s="21" t="n">
        <v>323.4</v>
      </c>
      <c r="L2514" s="21" t="n">
        <v>0</v>
      </c>
      <c r="M2514" s="21" t="n">
        <v>0</v>
      </c>
      <c r="N2514" s="21">
        <f>K2514*0.08+L2514*0.08</f>
        <v/>
      </c>
      <c r="O2514" s="21">
        <f>-(K2514*0.025+L2514*0.025)</f>
        <v/>
      </c>
      <c r="P2514" s="21">
        <f>32</f>
        <v/>
      </c>
      <c r="Q2514" s="21">
        <f>J2514+L2514+N2514+O2514-P2514-M2514</f>
        <v/>
      </c>
    </row>
    <row r="2515">
      <c r="A2515" s="20" t="inlineStr">
        <is>
          <t>5.15-5.21</t>
        </is>
      </c>
      <c r="B2515" s="20" t="inlineStr">
        <is>
          <t>PO-128-12704728965752640</t>
        </is>
      </c>
      <c r="C2515" s="20" t="inlineStr">
        <is>
          <t>Delivered</t>
        </is>
      </c>
      <c r="D2515" s="20" t="inlineStr">
        <is>
          <t>128-12704781394552640</t>
        </is>
      </c>
      <c r="E2515" s="20" t="inlineStr">
        <is>
          <t>Delivered</t>
        </is>
      </c>
      <c r="F2515" s="20" t="inlineStr">
        <is>
          <t>LV22W21</t>
        </is>
      </c>
      <c r="G25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15" s="20" t="inlineStr">
        <is>
          <t>1 pieza</t>
        </is>
      </c>
      <c r="I2515" s="20" t="n">
        <v>1</v>
      </c>
      <c r="J2515" s="21" t="n">
        <v>92</v>
      </c>
      <c r="K2515" s="21" t="n">
        <v>94.58</v>
      </c>
      <c r="L2515" s="21" t="n">
        <v>25.86</v>
      </c>
      <c r="M2515" s="21" t="n">
        <v>0</v>
      </c>
      <c r="N2515" s="21">
        <f>K2515*0.08+L2515*0.08</f>
        <v/>
      </c>
      <c r="O2515" s="21">
        <f>-(K2515*0.025+L2515*0.025)</f>
        <v/>
      </c>
      <c r="P2515" s="21">
        <f>32</f>
        <v/>
      </c>
      <c r="Q2515" s="21">
        <f>J2515+L2515+N2515+O2515-P2515-M2515</f>
        <v/>
      </c>
    </row>
    <row r="2516">
      <c r="A2516" s="20" t="inlineStr">
        <is>
          <t>5.15-5.21</t>
        </is>
      </c>
      <c r="B2516" s="20" t="inlineStr">
        <is>
          <t>PO-128-12468025354874053</t>
        </is>
      </c>
      <c r="C2516" s="20" t="inlineStr">
        <is>
          <t>Delivered</t>
        </is>
      </c>
      <c r="D2516" s="20" t="inlineStr">
        <is>
          <t>128-12468130212474053</t>
        </is>
      </c>
      <c r="E2516" s="20" t="inlineStr">
        <is>
          <t>Delivered</t>
        </is>
      </c>
      <c r="F2516" s="20" t="inlineStr">
        <is>
          <t>L20WES</t>
        </is>
      </c>
      <c r="G2516" s="20" t="inlineStr">
        <is>
          <t>TIANLAI Luz UV 20W/25W, Lampara UVC Esterilizadora, Bombilla Germicida 360°, Purificador de Ambientes para Hogar, Recamara, Baño, Cocina, Alimentacion por Enchufe y Base E27</t>
        </is>
      </c>
      <c r="H2516" s="20" t="inlineStr">
        <is>
          <t>20W</t>
        </is>
      </c>
      <c r="I2516" s="20" t="n">
        <v>2</v>
      </c>
      <c r="J2516" s="21" t="n">
        <v>40</v>
      </c>
      <c r="K2516" s="21" t="n">
        <v>69.40000000000001</v>
      </c>
      <c r="L2516" s="21" t="n">
        <v>25.86</v>
      </c>
      <c r="M2516" s="21" t="n">
        <v>0</v>
      </c>
      <c r="N2516" s="21">
        <f>K2516*0.08+L2516*0.08</f>
        <v/>
      </c>
      <c r="O2516" s="21">
        <f>-(K2516*0.025+L2516*0.025)</f>
        <v/>
      </c>
      <c r="P2516" s="21">
        <f>32</f>
        <v/>
      </c>
      <c r="Q2516" s="21">
        <f>J2516+L2516+N2516+O2516-P2516-M2516</f>
        <v/>
      </c>
    </row>
    <row r="2517">
      <c r="A2517" s="20" t="inlineStr">
        <is>
          <t>5.15-5.21</t>
        </is>
      </c>
      <c r="B2517" s="20" t="inlineStr">
        <is>
          <t>PO-128-12668857078392918</t>
        </is>
      </c>
      <c r="C2517" s="20" t="inlineStr">
        <is>
          <t>Delivered</t>
        </is>
      </c>
      <c r="D2517" s="20" t="inlineStr">
        <is>
          <t>128-12668828242552918</t>
        </is>
      </c>
      <c r="E2517" s="20" t="inlineStr">
        <is>
          <t>Delivered</t>
        </is>
      </c>
      <c r="F2517" s="20" t="inlineStr">
        <is>
          <t>LV22W21</t>
        </is>
      </c>
      <c r="G25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17" s="20" t="inlineStr">
        <is>
          <t>1 pieza</t>
        </is>
      </c>
      <c r="I2517" s="20" t="n">
        <v>2</v>
      </c>
      <c r="J2517" s="21" t="n">
        <v>184</v>
      </c>
      <c r="K2517" s="21" t="n">
        <v>187.08</v>
      </c>
      <c r="L2517" s="21" t="n">
        <v>25.86</v>
      </c>
      <c r="M2517" s="21" t="n">
        <v>0</v>
      </c>
      <c r="N2517" s="21">
        <f>K2517*0.08+L2517*0.08</f>
        <v/>
      </c>
      <c r="O2517" s="21">
        <f>-(K2517*0.025+L2517*0.025)</f>
        <v/>
      </c>
      <c r="P2517" s="21">
        <f>32</f>
        <v/>
      </c>
      <c r="Q2517" s="21">
        <f>J2517+L2517+N2517+O2517-P2517-M2517</f>
        <v/>
      </c>
    </row>
    <row r="2518">
      <c r="A2518" s="20" t="inlineStr">
        <is>
          <t>5.15-5.21</t>
        </is>
      </c>
      <c r="B2518" s="20" t="inlineStr">
        <is>
          <t>PO-128-12823852442231802</t>
        </is>
      </c>
      <c r="C2518" s="20" t="inlineStr">
        <is>
          <t>Delivered</t>
        </is>
      </c>
      <c r="D2518" s="20" t="inlineStr">
        <is>
          <t>128-12823988757111802</t>
        </is>
      </c>
      <c r="E2518" s="20" t="inlineStr">
        <is>
          <t>Delivered</t>
        </is>
      </c>
      <c r="F2518" s="20" t="inlineStr">
        <is>
          <t>R18W30MM30</t>
        </is>
      </c>
      <c r="G2518" s="20" t="inlineStr">
        <is>
          <t>TIANLAI Reflector LED 20W (1800LM) y 30W (2700LM) Vida Útil 50,000 Horas Ángulo 220° Eficiente Energía Instalación Fácil para Interior y Exterior</t>
        </is>
      </c>
      <c r="H2518" s="20" t="inlineStr">
        <is>
          <t>30W/2700lm</t>
        </is>
      </c>
      <c r="I2518" s="20" t="n">
        <v>1</v>
      </c>
      <c r="J2518" s="21" t="n">
        <v>50</v>
      </c>
      <c r="K2518" s="21" t="n">
        <v>59.6</v>
      </c>
      <c r="L2518" s="21" t="n">
        <v>25.86</v>
      </c>
      <c r="M2518" s="21" t="n">
        <v>0</v>
      </c>
      <c r="N2518" s="21">
        <f>K2518*0.08+L2518*0.08</f>
        <v/>
      </c>
      <c r="O2518" s="21">
        <f>-(K2518*0.025+L2518*0.025)</f>
        <v/>
      </c>
      <c r="P2518" s="21">
        <f>32</f>
        <v/>
      </c>
      <c r="Q2518" s="21">
        <f>J2518+L2518+N2518+O2518-P2518-M2518</f>
        <v/>
      </c>
    </row>
    <row r="2519">
      <c r="A2519" s="20" t="inlineStr">
        <is>
          <t>5.15-5.21</t>
        </is>
      </c>
      <c r="B2519" s="20" t="inlineStr">
        <is>
          <t>PO-128-12905958815350483</t>
        </is>
      </c>
      <c r="C2519" s="20" t="inlineStr">
        <is>
          <t>Delivered</t>
        </is>
      </c>
      <c r="D2519" s="20" t="inlineStr">
        <is>
          <t>128-12906038769270483</t>
        </is>
      </c>
      <c r="E2519" s="20" t="inlineStr">
        <is>
          <t>Delivered</t>
        </is>
      </c>
      <c r="F2519" s="20" t="inlineStr">
        <is>
          <t>LV22W21</t>
        </is>
      </c>
      <c r="G25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19" s="20" t="inlineStr">
        <is>
          <t>1 pieza</t>
        </is>
      </c>
      <c r="I2519" s="20" t="n">
        <v>1</v>
      </c>
      <c r="J2519" s="21" t="n">
        <v>92</v>
      </c>
      <c r="K2519" s="21" t="n">
        <v>93.54000000000001</v>
      </c>
      <c r="L2519" s="21" t="n">
        <v>25.86</v>
      </c>
      <c r="M2519" s="21" t="n">
        <v>0</v>
      </c>
      <c r="N2519" s="21">
        <f>K2519*0.08+L2519*0.08</f>
        <v/>
      </c>
      <c r="O2519" s="21">
        <f>-(K2519*0.025+L2519*0.025)</f>
        <v/>
      </c>
      <c r="P2519" s="21">
        <f>32</f>
        <v/>
      </c>
      <c r="Q2519" s="21">
        <f>J2519+L2519+N2519+O2519-P2519-M2519</f>
        <v/>
      </c>
    </row>
    <row r="2520">
      <c r="A2520" s="20" t="inlineStr">
        <is>
          <t>5.15-5.21</t>
        </is>
      </c>
      <c r="B2520" s="20" t="inlineStr">
        <is>
          <t>PO-128-12775418926711261</t>
        </is>
      </c>
      <c r="C2520" s="20" t="inlineStr">
        <is>
          <t>Delivered</t>
        </is>
      </c>
      <c r="D2520" s="20" t="inlineStr">
        <is>
          <t>128-12775376983671261</t>
        </is>
      </c>
      <c r="E2520" s="20" t="inlineStr">
        <is>
          <t>Delivered</t>
        </is>
      </c>
      <c r="F2520" s="20" t="inlineStr">
        <is>
          <t>B03W10-10PZS</t>
        </is>
      </c>
      <c r="G252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520" s="20" t="inlineStr">
        <is>
          <t>10 piezas</t>
        </is>
      </c>
      <c r="I2520" s="20" t="n">
        <v>2</v>
      </c>
      <c r="J2520" s="21" t="n">
        <v>130</v>
      </c>
      <c r="K2520" s="21" t="n">
        <v>137.88</v>
      </c>
      <c r="L2520" s="21" t="n">
        <v>25.86</v>
      </c>
      <c r="M2520" s="21" t="n">
        <v>0</v>
      </c>
      <c r="N2520" s="21">
        <f>K2520*0.08+L2520*0.08</f>
        <v/>
      </c>
      <c r="O2520" s="21">
        <f>-(K2520*0.025+L2520*0.025)</f>
        <v/>
      </c>
      <c r="P2520" s="21">
        <f>32</f>
        <v/>
      </c>
      <c r="Q2520" s="21">
        <f>J2520+L2520+N2520+O2520-P2520-M2520</f>
        <v/>
      </c>
    </row>
    <row r="2521">
      <c r="A2521" s="20" t="inlineStr">
        <is>
          <t>5.15-5.21</t>
        </is>
      </c>
      <c r="B2521" s="20" t="inlineStr">
        <is>
          <t>PO-128-12421630167673240</t>
        </is>
      </c>
      <c r="C2521" s="20" t="inlineStr">
        <is>
          <t>Delivered</t>
        </is>
      </c>
      <c r="D2521" s="20" t="inlineStr">
        <is>
          <t>128-12421651139193240</t>
        </is>
      </c>
      <c r="E2521" s="20" t="inlineStr">
        <is>
          <t>Delivered</t>
        </is>
      </c>
      <c r="F2521" s="20" t="inlineStr">
        <is>
          <t>LV22W21</t>
        </is>
      </c>
      <c r="G25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21" s="20" t="inlineStr">
        <is>
          <t>1 pieza</t>
        </is>
      </c>
      <c r="I2521" s="20" t="n">
        <v>1</v>
      </c>
      <c r="J2521" s="21" t="n">
        <v>92</v>
      </c>
      <c r="K2521" s="21" t="n">
        <v>74.83</v>
      </c>
      <c r="L2521" s="21" t="n">
        <v>25.86</v>
      </c>
      <c r="M2521" s="21" t="n">
        <v>0</v>
      </c>
      <c r="N2521" s="21">
        <f>K2521*0.08+L2521*0.08</f>
        <v/>
      </c>
      <c r="O2521" s="21">
        <f>-(K2521*0.025+L2521*0.025)</f>
        <v/>
      </c>
      <c r="P2521" s="21">
        <f>32</f>
        <v/>
      </c>
      <c r="Q2521" s="21">
        <f>J2521+L2521+N2521+O2521-P2521-M2521</f>
        <v/>
      </c>
    </row>
    <row r="2522">
      <c r="A2522" s="20" t="inlineStr">
        <is>
          <t>5.15-5.21</t>
        </is>
      </c>
      <c r="B2522" s="20" t="inlineStr">
        <is>
          <t>PO-128-12872279475831578</t>
        </is>
      </c>
      <c r="C2522" s="20" t="inlineStr">
        <is>
          <t>Delivered</t>
        </is>
      </c>
      <c r="D2522" s="20" t="inlineStr">
        <is>
          <t>128-12872237532791578</t>
        </is>
      </c>
      <c r="E2522" s="20" t="inlineStr">
        <is>
          <t>Delivered</t>
        </is>
      </c>
      <c r="F2522" s="20" t="inlineStr">
        <is>
          <t>B03W10-10PZS</t>
        </is>
      </c>
      <c r="G25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522" s="20" t="inlineStr">
        <is>
          <t>10 piezas</t>
        </is>
      </c>
      <c r="I2522" s="20" t="n">
        <v>1</v>
      </c>
      <c r="J2522" s="21" t="n">
        <v>65</v>
      </c>
      <c r="K2522" s="21" t="n">
        <v>68.94</v>
      </c>
      <c r="L2522" s="21" t="n">
        <v>25.86</v>
      </c>
      <c r="M2522" s="21" t="n">
        <v>0</v>
      </c>
      <c r="N2522" s="21">
        <f>K2522*0.08+L2522*0.08</f>
        <v/>
      </c>
      <c r="O2522" s="21">
        <f>-(K2522*0.025+L2522*0.025)</f>
        <v/>
      </c>
      <c r="P2522" s="21">
        <f>32</f>
        <v/>
      </c>
      <c r="Q2522" s="21">
        <f>J2522+L2522+N2522+O2522-P2522-M2522</f>
        <v/>
      </c>
    </row>
    <row r="2523">
      <c r="A2523" s="20" t="inlineStr">
        <is>
          <t>5.15-5.21</t>
        </is>
      </c>
      <c r="B2523" s="20" t="inlineStr">
        <is>
          <t>PO-128-12519136256633813</t>
        </is>
      </c>
      <c r="C2523" s="20" t="inlineStr">
        <is>
          <t>Delivered</t>
        </is>
      </c>
      <c r="D2523" s="20" t="inlineStr">
        <is>
          <t>128-12519047127673813</t>
        </is>
      </c>
      <c r="E2523" s="20" t="inlineStr">
        <is>
          <t>Delivered</t>
        </is>
      </c>
      <c r="F2523" s="20" t="inlineStr">
        <is>
          <t>EM26W36-1PC</t>
        </is>
      </c>
      <c r="G2523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2523" s="20" t="inlineStr">
        <is>
          <t>1 Pieza/Potencia-36W；Brillo-180W/260lm</t>
        </is>
      </c>
      <c r="I2523" s="20" t="n">
        <v>1</v>
      </c>
      <c r="J2523" s="21" t="n">
        <v>74.5</v>
      </c>
      <c r="K2523" s="21" t="n">
        <v>95.55</v>
      </c>
      <c r="L2523" s="21" t="n">
        <v>25.86</v>
      </c>
      <c r="M2523" s="21" t="n">
        <v>0</v>
      </c>
      <c r="N2523" s="21">
        <f>K2523*0.08+L2523*0.08</f>
        <v/>
      </c>
      <c r="O2523" s="21">
        <f>-(K2523*0.025+L2523*0.025)</f>
        <v/>
      </c>
      <c r="P2523" s="21">
        <f>32</f>
        <v/>
      </c>
      <c r="Q2523" s="21">
        <f>J2523+L2523+N2523+O2523-P2523-M2523</f>
        <v/>
      </c>
    </row>
    <row r="2524">
      <c r="A2524" s="20" t="inlineStr">
        <is>
          <t>5.15-5.21</t>
        </is>
      </c>
      <c r="B2524" s="20" t="inlineStr">
        <is>
          <t>PO-128-12552762696312522</t>
        </is>
      </c>
      <c r="C2524" s="20" t="inlineStr">
        <is>
          <t>Delivered</t>
        </is>
      </c>
      <c r="D2524" s="20" t="inlineStr">
        <is>
          <t>128-12552720753272522</t>
        </is>
      </c>
      <c r="E2524" s="20" t="inlineStr">
        <is>
          <t>Delivered</t>
        </is>
      </c>
      <c r="F2524" s="20" t="inlineStr">
        <is>
          <t>LV22W21</t>
        </is>
      </c>
      <c r="G25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24" s="20" t="inlineStr">
        <is>
          <t>1 pieza</t>
        </is>
      </c>
      <c r="I2524" s="20" t="n">
        <v>1</v>
      </c>
      <c r="J2524" s="21" t="n">
        <v>92</v>
      </c>
      <c r="K2524" s="21" t="n">
        <v>93.54000000000001</v>
      </c>
      <c r="L2524" s="21" t="n">
        <v>25.86</v>
      </c>
      <c r="M2524" s="21" t="n">
        <v>0</v>
      </c>
      <c r="N2524" s="21">
        <f>K2524*0.08+L2524*0.08</f>
        <v/>
      </c>
      <c r="O2524" s="21">
        <f>-(K2524*0.025+L2524*0.025)</f>
        <v/>
      </c>
      <c r="P2524" s="21">
        <f>32</f>
        <v/>
      </c>
      <c r="Q2524" s="21">
        <f>J2524+L2524+N2524+O2524-P2524-M2524</f>
        <v/>
      </c>
    </row>
    <row r="2525">
      <c r="A2525" s="20" t="inlineStr">
        <is>
          <t>5.15-5.21</t>
        </is>
      </c>
      <c r="B2525" s="20" t="inlineStr">
        <is>
          <t>PO-128-12856296515191739</t>
        </is>
      </c>
      <c r="C2525" s="20" t="inlineStr">
        <is>
          <t>Delivered</t>
        </is>
      </c>
      <c r="D2525" s="20" t="inlineStr">
        <is>
          <t>128-12856244086391739</t>
        </is>
      </c>
      <c r="E2525" s="20" t="inlineStr">
        <is>
          <t>Delivered</t>
        </is>
      </c>
      <c r="F2525" s="20" t="inlineStr">
        <is>
          <t>E27W28T30-1PC</t>
        </is>
      </c>
      <c r="G2525" s="20" t="inlineStr">
        <is>
          <t>TIANLAI Foco LED 3 Aspas Plegable 28W, Lámpara LED de 3 Alas Plegables con Base E27, Luz Blanca Fría 6500K, Ahorrador de Energía para Garaje, Taller y Hogar</t>
        </is>
      </c>
      <c r="H2525" s="20" t="inlineStr">
        <is>
          <t>1 PIEZA/E27W28T30</t>
        </is>
      </c>
      <c r="I2525" s="20" t="n">
        <v>1</v>
      </c>
      <c r="J2525" s="21" t="n">
        <v>42</v>
      </c>
      <c r="K2525" s="21" t="n">
        <v>44.04</v>
      </c>
      <c r="L2525" s="21" t="n">
        <v>25.86</v>
      </c>
      <c r="M2525" s="21" t="n">
        <v>0</v>
      </c>
      <c r="N2525" s="21">
        <f>K2525*0.08+L2525*0.08</f>
        <v/>
      </c>
      <c r="O2525" s="21">
        <f>-(K2525*0.025+L2525*0.025)</f>
        <v/>
      </c>
      <c r="P2525" s="21">
        <f>32</f>
        <v/>
      </c>
      <c r="Q2525" s="21">
        <f>J2525+L2525+N2525+O2525-P2525-M2525</f>
        <v/>
      </c>
    </row>
    <row r="2526">
      <c r="A2526" s="20" t="inlineStr">
        <is>
          <t>5.15-5.21</t>
        </is>
      </c>
      <c r="B2526" s="20" t="inlineStr">
        <is>
          <t>PO-128-12973273462390912</t>
        </is>
      </c>
      <c r="C2526" s="20" t="inlineStr">
        <is>
          <t>Delivered</t>
        </is>
      </c>
      <c r="D2526" s="20" t="inlineStr">
        <is>
          <t>128-12973294433910912</t>
        </is>
      </c>
      <c r="E2526" s="20" t="inlineStr">
        <is>
          <t>Delivered</t>
        </is>
      </c>
      <c r="F2526" s="20" t="inlineStr">
        <is>
          <t>M10</t>
        </is>
      </c>
      <c r="G2526" s="20" t="inlineStr">
        <is>
          <t>Pantalla de Batería Clara HD LED - Auriculares Inalámbricos TWS, Estuche con 6 Recargas, 5h de Uso, 4 Micrófonos CVC8.0 con Reducción de Ruido y Sonido HiFi</t>
        </is>
      </c>
      <c r="H2526" s="20" t="inlineStr">
        <is>
          <t>1 pieza</t>
        </is>
      </c>
      <c r="I2526" s="20" t="n">
        <v>1</v>
      </c>
      <c r="J2526" s="21" t="n">
        <v>43.5</v>
      </c>
      <c r="K2526" s="21" t="n">
        <v>54.05</v>
      </c>
      <c r="L2526" s="21" t="n">
        <v>25.86</v>
      </c>
      <c r="M2526" s="21" t="n">
        <v>0</v>
      </c>
      <c r="N2526" s="21">
        <f>K2526*0.08+L2526*0.08</f>
        <v/>
      </c>
      <c r="O2526" s="21">
        <f>-(K2526*0.025+L2526*0.025)</f>
        <v/>
      </c>
      <c r="P2526" s="21">
        <f>32</f>
        <v/>
      </c>
      <c r="Q2526" s="21">
        <f>J2526+L2526+N2526+O2526-P2526-M2526</f>
        <v/>
      </c>
    </row>
    <row r="2527">
      <c r="A2527" s="20" t="inlineStr">
        <is>
          <t>5.15-5.21</t>
        </is>
      </c>
      <c r="B2527" s="20" t="inlineStr">
        <is>
          <t>PO-128-12683322204792768</t>
        </is>
      </c>
      <c r="C2527" s="20" t="inlineStr">
        <is>
          <t>Delivered</t>
        </is>
      </c>
      <c r="D2527" s="20" t="inlineStr">
        <is>
          <t>128-12683301233272768</t>
        </is>
      </c>
      <c r="E2527" s="20" t="inlineStr">
        <is>
          <t>Delivered</t>
        </is>
      </c>
      <c r="F2527" s="20" t="inlineStr">
        <is>
          <t>LV22W21</t>
        </is>
      </c>
      <c r="G25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27" s="20" t="inlineStr">
        <is>
          <t>1 pieza</t>
        </is>
      </c>
      <c r="I2527" s="20" t="n">
        <v>1</v>
      </c>
      <c r="J2527" s="21" t="n">
        <v>92</v>
      </c>
      <c r="K2527" s="21" t="n">
        <v>105.09</v>
      </c>
      <c r="L2527" s="21" t="n">
        <v>25.86</v>
      </c>
      <c r="M2527" s="21" t="n">
        <v>0</v>
      </c>
      <c r="N2527" s="21">
        <f>K2527*0.08+L2527*0.08</f>
        <v/>
      </c>
      <c r="O2527" s="21">
        <f>-(K2527*0.025+L2527*0.025)</f>
        <v/>
      </c>
      <c r="P2527" s="21">
        <f>32</f>
        <v/>
      </c>
      <c r="Q2527" s="21">
        <f>J2527+L2527+N2527+O2527-P2527-M2527</f>
        <v/>
      </c>
    </row>
    <row r="2528">
      <c r="A2528" s="20" t="inlineStr">
        <is>
          <t>5.15-5.21</t>
        </is>
      </c>
      <c r="B2528" s="20" t="inlineStr">
        <is>
          <t>PO-128-12586397164152194</t>
        </is>
      </c>
      <c r="C2528" s="20" t="inlineStr">
        <is>
          <t>Delivered</t>
        </is>
      </c>
      <c r="D2528" s="20" t="inlineStr">
        <is>
          <t>128-12586355221112194</t>
        </is>
      </c>
      <c r="E2528" s="20" t="inlineStr">
        <is>
          <t>Delivered</t>
        </is>
      </c>
      <c r="F2528" s="20" t="inlineStr">
        <is>
          <t>LV22W21</t>
        </is>
      </c>
      <c r="G25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28" s="20" t="inlineStr">
        <is>
          <t>1 pieza</t>
        </is>
      </c>
      <c r="I2528" s="20" t="n">
        <v>2</v>
      </c>
      <c r="J2528" s="21" t="n">
        <v>184</v>
      </c>
      <c r="K2528" s="21" t="n">
        <v>187.08</v>
      </c>
      <c r="L2528" s="21" t="n">
        <v>25.86</v>
      </c>
      <c r="M2528" s="21" t="n">
        <v>0</v>
      </c>
      <c r="N2528" s="21">
        <f>K2528*0.08+L2528*0.08</f>
        <v/>
      </c>
      <c r="O2528" s="21">
        <f>-(K2528*0.025+L2528*0.025)</f>
        <v/>
      </c>
      <c r="P2528" s="21">
        <f>32</f>
        <v/>
      </c>
      <c r="Q2528" s="21">
        <f>J2528+L2528+N2528+O2528-P2528-M2528</f>
        <v/>
      </c>
    </row>
    <row r="2529">
      <c r="A2529" s="20" t="inlineStr">
        <is>
          <t>5.15-5.21</t>
        </is>
      </c>
      <c r="B2529" s="20" t="inlineStr">
        <is>
          <t>PO-128-12704772844152640</t>
        </is>
      </c>
      <c r="C2529" s="20" t="inlineStr">
        <is>
          <t>Delivered</t>
        </is>
      </c>
      <c r="D2529" s="20" t="inlineStr">
        <is>
          <t>128-12704741386872640</t>
        </is>
      </c>
      <c r="E2529" s="20" t="inlineStr">
        <is>
          <t>Delivered</t>
        </is>
      </c>
      <c r="F2529" s="20" t="inlineStr">
        <is>
          <t>LV22W21</t>
        </is>
      </c>
      <c r="G25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29" s="20" t="inlineStr">
        <is>
          <t>1 pieza</t>
        </is>
      </c>
      <c r="I2529" s="20" t="n">
        <v>1</v>
      </c>
      <c r="J2529" s="21" t="n">
        <v>73.54000000000001</v>
      </c>
      <c r="K2529" s="21" t="n">
        <v>77.09</v>
      </c>
      <c r="L2529" s="21" t="n">
        <v>25.86</v>
      </c>
      <c r="M2529" s="21" t="n">
        <v>0</v>
      </c>
      <c r="N2529" s="21">
        <f>K2529*0.08+L2529*0.08</f>
        <v/>
      </c>
      <c r="O2529" s="21">
        <f>-(K2529*0.025+L2529*0.025)</f>
        <v/>
      </c>
      <c r="P2529" s="21">
        <f>32</f>
        <v/>
      </c>
      <c r="Q2529" s="21">
        <f>J2529+L2529+N2529+O2529-P2529-M2529</f>
        <v/>
      </c>
    </row>
    <row r="2530">
      <c r="A2530" s="20" t="inlineStr">
        <is>
          <t>5.15-5.21</t>
        </is>
      </c>
      <c r="B2530" s="20" t="inlineStr">
        <is>
          <t>PO-128-12394081055353340</t>
        </is>
      </c>
      <c r="C2530" s="20" t="inlineStr">
        <is>
          <t>Delivered</t>
        </is>
      </c>
      <c r="D2530" s="20" t="inlineStr">
        <is>
          <t>128-12394060083833340</t>
        </is>
      </c>
      <c r="E2530" s="20" t="inlineStr">
        <is>
          <t>Delivered</t>
        </is>
      </c>
      <c r="F2530" s="20" t="inlineStr">
        <is>
          <t>LV22W21</t>
        </is>
      </c>
      <c r="G25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30" s="20" t="inlineStr">
        <is>
          <t>1 pieza</t>
        </is>
      </c>
      <c r="I2530" s="20" t="n">
        <v>1</v>
      </c>
      <c r="J2530" s="21" t="n">
        <v>73.54000000000001</v>
      </c>
      <c r="K2530" s="21" t="n">
        <v>9.02</v>
      </c>
      <c r="L2530" s="21" t="n">
        <v>25.86</v>
      </c>
      <c r="M2530" s="21" t="n">
        <v>0</v>
      </c>
      <c r="N2530" s="21">
        <f>K2530*0.08+L2530*0.08</f>
        <v/>
      </c>
      <c r="O2530" s="21">
        <f>-(K2530*0.025+L2530*0.025)</f>
        <v/>
      </c>
      <c r="P2530" s="21">
        <f>32</f>
        <v/>
      </c>
      <c r="Q2530" s="21">
        <f>J2530+L2530+N2530+O2530-P2530-M2530</f>
        <v/>
      </c>
    </row>
    <row r="2531">
      <c r="A2531" s="20" t="inlineStr">
        <is>
          <t>5.15-5.21</t>
        </is>
      </c>
      <c r="B2531" s="20" t="inlineStr">
        <is>
          <t>PO-128-01636609746552948</t>
        </is>
      </c>
      <c r="C2531" s="20" t="inlineStr">
        <is>
          <t>Delivered</t>
        </is>
      </c>
      <c r="D2531" s="20" t="inlineStr">
        <is>
          <t>128-01636567803512948</t>
        </is>
      </c>
      <c r="E2531" s="20" t="inlineStr">
        <is>
          <t>Delivered</t>
        </is>
      </c>
      <c r="F2531" s="20" t="inlineStr">
        <is>
          <t>LV54W25</t>
        </is>
      </c>
      <c r="G253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531" s="20" t="inlineStr">
        <is>
          <t>Blanco</t>
        </is>
      </c>
      <c r="I2531" s="20" t="n">
        <v>1</v>
      </c>
      <c r="J2531" s="21" t="n">
        <v>79.15000000000001</v>
      </c>
      <c r="K2531" s="21" t="n">
        <v>63.59</v>
      </c>
      <c r="L2531" s="21" t="n">
        <v>25.86</v>
      </c>
      <c r="M2531" s="21" t="n">
        <v>0</v>
      </c>
      <c r="N2531" s="21">
        <f>K2531*0.08+L2531*0.08</f>
        <v/>
      </c>
      <c r="O2531" s="21">
        <f>-(K2531*0.025+L2531*0.025)</f>
        <v/>
      </c>
      <c r="P2531" s="21">
        <f>32</f>
        <v/>
      </c>
      <c r="Q2531" s="21">
        <f>J2531+L2531+N2531+O2531-P2531-M2531</f>
        <v/>
      </c>
    </row>
    <row r="2532">
      <c r="A2532" s="20" t="inlineStr">
        <is>
          <t>5.15-5.21</t>
        </is>
      </c>
      <c r="B2532" s="20" t="inlineStr">
        <is>
          <t>PO-128-01844265513591902</t>
        </is>
      </c>
      <c r="C2532" s="20" t="inlineStr">
        <is>
          <t>Delivered</t>
        </is>
      </c>
      <c r="D2532" s="20" t="inlineStr">
        <is>
          <t>128-01844312699511902</t>
        </is>
      </c>
      <c r="E2532" s="20" t="inlineStr">
        <is>
          <t>Delivered</t>
        </is>
      </c>
      <c r="F2532" s="20" t="inlineStr">
        <is>
          <t>LV22W21</t>
        </is>
      </c>
      <c r="G25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32" s="20" t="inlineStr">
        <is>
          <t>1 pieza</t>
        </is>
      </c>
      <c r="I2532" s="20" t="n">
        <v>1</v>
      </c>
      <c r="J2532" s="21" t="n">
        <v>73.54000000000001</v>
      </c>
      <c r="K2532" s="21" t="n">
        <v>61.68</v>
      </c>
      <c r="L2532" s="21" t="n">
        <v>25.86</v>
      </c>
      <c r="M2532" s="21" t="n">
        <v>0</v>
      </c>
      <c r="N2532" s="21">
        <f>K2532*0.08+L2532*0.08</f>
        <v/>
      </c>
      <c r="O2532" s="21">
        <f>-(K2532*0.025+L2532*0.025)</f>
        <v/>
      </c>
      <c r="P2532" s="21">
        <f>32</f>
        <v/>
      </c>
      <c r="Q2532" s="21">
        <f>J2532+L2532+N2532+O2532-P2532-M2532</f>
        <v/>
      </c>
    </row>
    <row r="2533">
      <c r="A2533" s="20" t="inlineStr">
        <is>
          <t>5.15-5.21</t>
        </is>
      </c>
      <c r="B2533" s="20" t="inlineStr">
        <is>
          <t>PO-128-01869955666551559</t>
        </is>
      </c>
      <c r="C2533" s="20" t="inlineStr">
        <is>
          <t>Delivered</t>
        </is>
      </c>
      <c r="D2533" s="20" t="inlineStr">
        <is>
          <t>128-01869981880951559</t>
        </is>
      </c>
      <c r="E2533" s="20" t="inlineStr">
        <is>
          <t>Delivered</t>
        </is>
      </c>
      <c r="F2533" s="20" t="inlineStr">
        <is>
          <t>E27W28T30-1PC</t>
        </is>
      </c>
      <c r="G2533" s="20" t="inlineStr">
        <is>
          <t>TIANLAI Foco LED 3 Aspas Plegable 28W, Lámpara LED de 3 Alas Plegables con Base E27, Luz Blanca Fría 6500K, Ahorrador de Energía para Garaje, Taller y Hogar</t>
        </is>
      </c>
      <c r="H2533" s="20" t="inlineStr">
        <is>
          <t>1 PIEZA/E27W28T30</t>
        </is>
      </c>
      <c r="I2533" s="20" t="n">
        <v>1</v>
      </c>
      <c r="J2533" s="21" t="n">
        <v>42</v>
      </c>
      <c r="K2533" s="21" t="n">
        <v>42.42</v>
      </c>
      <c r="L2533" s="21" t="n">
        <v>25.86</v>
      </c>
      <c r="M2533" s="21" t="n">
        <v>0</v>
      </c>
      <c r="N2533" s="21">
        <f>K2533*0.08+L2533*0.08</f>
        <v/>
      </c>
      <c r="O2533" s="21">
        <f>-(K2533*0.025+L2533*0.025)</f>
        <v/>
      </c>
      <c r="P2533" s="21">
        <f>32</f>
        <v/>
      </c>
      <c r="Q2533" s="21">
        <f>J2533+L2533+N2533+O2533-P2533-M2533</f>
        <v/>
      </c>
    </row>
    <row r="2534">
      <c r="A2534" s="20" t="inlineStr">
        <is>
          <t>5.15-5.21</t>
        </is>
      </c>
      <c r="B2534" s="20" t="inlineStr">
        <is>
          <t>PO-128-01443558620793074</t>
        </is>
      </c>
      <c r="C2534" s="20" t="inlineStr">
        <is>
          <t>Delivered</t>
        </is>
      </c>
      <c r="D2534" s="20" t="inlineStr">
        <is>
          <t>128-01443600563833074</t>
        </is>
      </c>
      <c r="E2534" s="20" t="inlineStr">
        <is>
          <t>Delivered</t>
        </is>
      </c>
      <c r="F2534" s="20" t="inlineStr">
        <is>
          <t>LE27M20W24</t>
        </is>
      </c>
      <c r="G2534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2534" s="20" t="inlineStr">
        <is>
          <t>24W/2000LM</t>
        </is>
      </c>
      <c r="I2534" s="20" t="n">
        <v>4</v>
      </c>
      <c r="J2534" s="21" t="n">
        <v>288</v>
      </c>
      <c r="K2534" s="21" t="n">
        <v>341.52</v>
      </c>
      <c r="L2534" s="21" t="n">
        <v>0</v>
      </c>
      <c r="M2534" s="21" t="n">
        <v>0</v>
      </c>
      <c r="N2534" s="21">
        <f>K2534*0.08+L2534*0.08</f>
        <v/>
      </c>
      <c r="O2534" s="21">
        <f>-(K2534*0.025+L2534*0.025)</f>
        <v/>
      </c>
      <c r="P2534" s="21">
        <f>32</f>
        <v/>
      </c>
      <c r="Q2534" s="21">
        <f>J2534+L2534+N2534+O2534-P2534-M2534</f>
        <v/>
      </c>
    </row>
    <row r="2535">
      <c r="A2535" s="20" t="inlineStr">
        <is>
          <t>5.15-5.21</t>
        </is>
      </c>
      <c r="B2535" s="20" t="inlineStr">
        <is>
          <t>PO-128-01843233935991908</t>
        </is>
      </c>
      <c r="C2535" s="20" t="inlineStr">
        <is>
          <t>Delivered</t>
        </is>
      </c>
      <c r="D2535" s="20" t="inlineStr">
        <is>
          <t>128-01843257528951908</t>
        </is>
      </c>
      <c r="E2535" s="20" t="inlineStr">
        <is>
          <t>Delivered</t>
        </is>
      </c>
      <c r="F2535" s="20" t="inlineStr">
        <is>
          <t>M10</t>
        </is>
      </c>
      <c r="G2535" s="20" t="inlineStr">
        <is>
          <t>Pantalla de Batería Clara HD LED - Auriculares Inalámbricos TWS, Estuche con 6 Recargas, 5h de Uso, 4 Micrófonos CVC8.0 con Reducción de Ruido y Sonido HiFi</t>
        </is>
      </c>
      <c r="H2535" s="20" t="inlineStr">
        <is>
          <t>1 pieza</t>
        </is>
      </c>
      <c r="I2535" s="20" t="n">
        <v>1</v>
      </c>
      <c r="J2535" s="21" t="n">
        <v>43.5</v>
      </c>
      <c r="K2535" s="21" t="n">
        <v>46.98</v>
      </c>
      <c r="L2535" s="21" t="n">
        <v>25.86</v>
      </c>
      <c r="M2535" s="21" t="n">
        <v>0</v>
      </c>
      <c r="N2535" s="21">
        <f>K2535*0.08+L2535*0.08</f>
        <v/>
      </c>
      <c r="O2535" s="21">
        <f>-(K2535*0.025+L2535*0.025)</f>
        <v/>
      </c>
      <c r="P2535" s="21">
        <f>32</f>
        <v/>
      </c>
      <c r="Q2535" s="21">
        <f>J2535+L2535+N2535+O2535-P2535-M2535</f>
        <v/>
      </c>
    </row>
    <row r="2536">
      <c r="A2536" s="20" t="inlineStr">
        <is>
          <t>5.15-5.21</t>
        </is>
      </c>
      <c r="B2536" s="20" t="inlineStr">
        <is>
          <t>PO-128-01867634360951765</t>
        </is>
      </c>
      <c r="C2536" s="20" t="inlineStr">
        <is>
          <t>Delivered</t>
        </is>
      </c>
      <c r="D2536" s="20" t="inlineStr">
        <is>
          <t>128-01867592417911765</t>
        </is>
      </c>
      <c r="E2536" s="20" t="inlineStr">
        <is>
          <t>Delivered</t>
        </is>
      </c>
      <c r="F2536" s="20" t="inlineStr">
        <is>
          <t>M10</t>
        </is>
      </c>
      <c r="G2536" s="20" t="inlineStr">
        <is>
          <t>Pantalla de Batería Clara HD LED - Auriculares Inalámbricos TWS, Estuche con 6 Recargas, 5h de Uso, 4 Micrófonos CVC8.0 con Reducción de Ruido y Sonido HiFi</t>
        </is>
      </c>
      <c r="H2536" s="20" t="inlineStr">
        <is>
          <t>1 pieza</t>
        </is>
      </c>
      <c r="I2536" s="20" t="n">
        <v>1</v>
      </c>
      <c r="J2536" s="21" t="n">
        <v>43.5</v>
      </c>
      <c r="K2536" s="21" t="n">
        <v>10.95</v>
      </c>
      <c r="L2536" s="21" t="n">
        <v>25.86</v>
      </c>
      <c r="M2536" s="21" t="n">
        <v>0</v>
      </c>
      <c r="N2536" s="21">
        <f>K2536*0.08+L2536*0.08</f>
        <v/>
      </c>
      <c r="O2536" s="21">
        <f>-(K2536*0.025+L2536*0.025)</f>
        <v/>
      </c>
      <c r="P2536" s="21">
        <f>32</f>
        <v/>
      </c>
      <c r="Q2536" s="21">
        <f>J2536+L2536+N2536+O2536-P2536-M2536</f>
        <v/>
      </c>
    </row>
    <row r="2537">
      <c r="A2537" s="20" t="inlineStr">
        <is>
          <t>5.15-5.21</t>
        </is>
      </c>
      <c r="B2537" s="20" t="inlineStr">
        <is>
          <t>PO-128-01920890849910295</t>
        </is>
      </c>
      <c r="C2537" s="20" t="inlineStr">
        <is>
          <t>Delivered</t>
        </is>
      </c>
      <c r="D2537" s="20" t="inlineStr">
        <is>
          <t>128-01920932792950295</t>
        </is>
      </c>
      <c r="E2537" s="20" t="inlineStr">
        <is>
          <t>Delivered</t>
        </is>
      </c>
      <c r="F2537" s="20" t="inlineStr">
        <is>
          <t>LV22W21</t>
        </is>
      </c>
      <c r="G25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37" s="20" t="inlineStr">
        <is>
          <t>1 pieza</t>
        </is>
      </c>
      <c r="I2537" s="20" t="n">
        <v>1</v>
      </c>
      <c r="J2537" s="21" t="n">
        <v>92</v>
      </c>
      <c r="K2537" s="21" t="n">
        <v>93.54000000000001</v>
      </c>
      <c r="L2537" s="21" t="n">
        <v>25.86</v>
      </c>
      <c r="M2537" s="21" t="n">
        <v>0</v>
      </c>
      <c r="N2537" s="21">
        <f>K2537*0.08+L2537*0.08</f>
        <v/>
      </c>
      <c r="O2537" s="21">
        <f>-(K2537*0.025+L2537*0.025)</f>
        <v/>
      </c>
      <c r="P2537" s="21">
        <f>32</f>
        <v/>
      </c>
      <c r="Q2537" s="21">
        <f>J2537+L2537+N2537+O2537-P2537-M2537</f>
        <v/>
      </c>
    </row>
    <row r="2538">
      <c r="A2538" s="20" t="inlineStr">
        <is>
          <t>5.15-5.21</t>
        </is>
      </c>
      <c r="B2538" s="20" t="inlineStr">
        <is>
          <t>PO-128-01949478610550253</t>
        </is>
      </c>
      <c r="C2538" s="20" t="inlineStr">
        <is>
          <t>Delivered</t>
        </is>
      </c>
      <c r="D2538" s="20" t="inlineStr">
        <is>
          <t>128-01949436667510253</t>
        </is>
      </c>
      <c r="E2538" s="20" t="inlineStr">
        <is>
          <t>Delivered</t>
        </is>
      </c>
      <c r="F2538" s="20" t="inlineStr">
        <is>
          <t>B03W10-10PZS</t>
        </is>
      </c>
      <c r="G25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538" s="20" t="inlineStr">
        <is>
          <t>10 piezas</t>
        </is>
      </c>
      <c r="I2538" s="20" t="n">
        <v>4</v>
      </c>
      <c r="J2538" s="21" t="n">
        <v>260</v>
      </c>
      <c r="K2538" s="21" t="n">
        <v>223.07</v>
      </c>
      <c r="L2538" s="21" t="n">
        <v>0</v>
      </c>
      <c r="M2538" s="21" t="n">
        <v>0</v>
      </c>
      <c r="N2538" s="21">
        <f>K2538*0.08+L2538*0.08</f>
        <v/>
      </c>
      <c r="O2538" s="21">
        <f>-(K2538*0.025+L2538*0.025)</f>
        <v/>
      </c>
      <c r="P2538" s="21">
        <f>32</f>
        <v/>
      </c>
      <c r="Q2538" s="21">
        <f>J2538+L2538+N2538+O2538-P2538-M2538</f>
        <v/>
      </c>
    </row>
    <row r="2539">
      <c r="A2539" s="20" t="inlineStr">
        <is>
          <t>5.15-5.21</t>
        </is>
      </c>
      <c r="B2539" s="20" t="inlineStr">
        <is>
          <t>PO-128-01765014011511158</t>
        </is>
      </c>
      <c r="C2539" s="20" t="inlineStr">
        <is>
          <t>Delivered</t>
        </is>
      </c>
      <c r="D2539" s="20" t="inlineStr">
        <is>
          <t>128-01765103140471158</t>
        </is>
      </c>
      <c r="E2539" s="20" t="inlineStr">
        <is>
          <t>Delivered</t>
        </is>
      </c>
      <c r="F2539" s="20" t="inlineStr">
        <is>
          <t>LV54W25</t>
        </is>
      </c>
      <c r="G253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539" s="20" t="inlineStr">
        <is>
          <t>Blanco</t>
        </is>
      </c>
      <c r="I2539" s="20" t="n">
        <v>1</v>
      </c>
      <c r="J2539" s="21" t="n">
        <v>79.15000000000001</v>
      </c>
      <c r="K2539" s="21" t="n">
        <v>74.3</v>
      </c>
      <c r="L2539" s="21" t="n">
        <v>25.86</v>
      </c>
      <c r="M2539" s="21" t="n">
        <v>0</v>
      </c>
      <c r="N2539" s="21">
        <f>K2539*0.08+L2539*0.08</f>
        <v/>
      </c>
      <c r="O2539" s="21">
        <f>-(K2539*0.025+L2539*0.025)</f>
        <v/>
      </c>
      <c r="P2539" s="21">
        <f>32</f>
        <v/>
      </c>
      <c r="Q2539" s="21">
        <f>J2539+L2539+N2539+O2539-P2539-M2539</f>
        <v/>
      </c>
    </row>
    <row r="2540">
      <c r="A2540" s="20" t="inlineStr">
        <is>
          <t>5.15-5.21</t>
        </is>
      </c>
      <c r="B2540" s="20" t="inlineStr">
        <is>
          <t>PO-128-01958288062070006</t>
        </is>
      </c>
      <c r="C2540" s="20" t="inlineStr">
        <is>
          <t>Delivered</t>
        </is>
      </c>
      <c r="D2540" s="20" t="inlineStr">
        <is>
          <t>128-01958314276470006</t>
        </is>
      </c>
      <c r="E2540" s="20" t="inlineStr">
        <is>
          <t>Delivered</t>
        </is>
      </c>
      <c r="F2540" s="20" t="inlineStr">
        <is>
          <t>M10</t>
        </is>
      </c>
      <c r="G2540" s="20" t="inlineStr">
        <is>
          <t>Pantalla de Batería Clara HD LED - Auriculares Inalámbricos TWS, Estuche con 6 Recargas, 5h de Uso, 4 Micrófonos CVC8.0 con Reducción de Ruido y Sonido HiFi</t>
        </is>
      </c>
      <c r="H2540" s="20" t="inlineStr">
        <is>
          <t>1 pieza</t>
        </is>
      </c>
      <c r="I2540" s="20" t="n">
        <v>1</v>
      </c>
      <c r="J2540" s="21" t="n">
        <v>43.5</v>
      </c>
      <c r="K2540" s="21" t="n">
        <v>54.05</v>
      </c>
      <c r="L2540" s="21" t="n">
        <v>25.86</v>
      </c>
      <c r="M2540" s="21" t="n">
        <v>0</v>
      </c>
      <c r="N2540" s="21">
        <f>K2540*0.08+L2540*0.08</f>
        <v/>
      </c>
      <c r="O2540" s="21">
        <f>-(K2540*0.025+L2540*0.025)</f>
        <v/>
      </c>
      <c r="P2540" s="21">
        <f>32</f>
        <v/>
      </c>
      <c r="Q2540" s="21">
        <f>J2540+L2540+N2540+O2540-P2540-M2540</f>
        <v/>
      </c>
    </row>
    <row r="2541">
      <c r="A2541" s="20" t="inlineStr">
        <is>
          <t>5.15-5.21</t>
        </is>
      </c>
      <c r="B2541" s="20" t="inlineStr">
        <is>
          <t>PO-128-01653142326393043</t>
        </is>
      </c>
      <c r="C2541" s="20" t="inlineStr">
        <is>
          <t>Delivered</t>
        </is>
      </c>
      <c r="D2541" s="20" t="inlineStr">
        <is>
          <t>128-01653131840633043</t>
        </is>
      </c>
      <c r="E2541" s="20" t="inlineStr">
        <is>
          <t>Delivered</t>
        </is>
      </c>
      <c r="F2541" s="20" t="inlineStr">
        <is>
          <t>LV22W21</t>
        </is>
      </c>
      <c r="G25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41" s="20" t="inlineStr">
        <is>
          <t>1 pieza</t>
        </is>
      </c>
      <c r="I2541" s="20" t="n">
        <v>1</v>
      </c>
      <c r="J2541" s="21" t="n">
        <v>92</v>
      </c>
      <c r="K2541" s="21" t="n">
        <v>74.81999999999999</v>
      </c>
      <c r="L2541" s="21" t="n">
        <v>25.86</v>
      </c>
      <c r="M2541" s="21" t="n">
        <v>0</v>
      </c>
      <c r="N2541" s="21">
        <f>K2541*0.08+L2541*0.08</f>
        <v/>
      </c>
      <c r="O2541" s="21">
        <f>-(K2541*0.025+L2541*0.025)</f>
        <v/>
      </c>
      <c r="P2541" s="21">
        <f>32</f>
        <v/>
      </c>
      <c r="Q2541" s="21">
        <f>J2541+L2541+N2541+O2541-P2541-M2541</f>
        <v/>
      </c>
    </row>
    <row r="2542">
      <c r="A2542" s="20" t="inlineStr">
        <is>
          <t>5.15-5.21</t>
        </is>
      </c>
      <c r="B2542" s="20" t="inlineStr">
        <is>
          <t>PO-128-01968411669110074</t>
        </is>
      </c>
      <c r="C2542" s="20" t="inlineStr">
        <is>
          <t>Delivered</t>
        </is>
      </c>
      <c r="D2542" s="20" t="inlineStr">
        <is>
          <t>128-01968390697590074</t>
        </is>
      </c>
      <c r="E2542" s="20" t="inlineStr">
        <is>
          <t>Delivered</t>
        </is>
      </c>
      <c r="F2542" s="20" t="inlineStr">
        <is>
          <t>LV54W25</t>
        </is>
      </c>
      <c r="G254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542" s="20" t="inlineStr">
        <is>
          <t>Blanco</t>
        </is>
      </c>
      <c r="I2542" s="20" t="n">
        <v>1</v>
      </c>
      <c r="J2542" s="21" t="n">
        <v>79.15000000000001</v>
      </c>
      <c r="K2542" s="21" t="n">
        <v>56.82</v>
      </c>
      <c r="L2542" s="21" t="n">
        <v>25.86</v>
      </c>
      <c r="M2542" s="21" t="n">
        <v>0</v>
      </c>
      <c r="N2542" s="21">
        <f>K2542*0.08+L2542*0.08</f>
        <v/>
      </c>
      <c r="O2542" s="21">
        <f>-(K2542*0.025+L2542*0.025)</f>
        <v/>
      </c>
      <c r="P2542" s="21">
        <f>32</f>
        <v/>
      </c>
      <c r="Q2542" s="21">
        <f>J2542+L2542+N2542+O2542-P2542-M2542</f>
        <v/>
      </c>
    </row>
    <row r="2543">
      <c r="A2543" s="20" t="inlineStr">
        <is>
          <t>5.15-5.21</t>
        </is>
      </c>
      <c r="B2543" s="20" t="inlineStr">
        <is>
          <t>PO-128-01591701438072193</t>
        </is>
      </c>
      <c r="C2543" s="20" t="inlineStr">
        <is>
          <t>Delivered</t>
        </is>
      </c>
      <c r="D2543" s="20" t="inlineStr">
        <is>
          <t>128-01591743381112193</t>
        </is>
      </c>
      <c r="E2543" s="20" t="inlineStr">
        <is>
          <t>Delivered</t>
        </is>
      </c>
      <c r="F2543" s="20" t="inlineStr">
        <is>
          <t>B03W10-10PZS</t>
        </is>
      </c>
      <c r="G254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543" s="20" t="inlineStr">
        <is>
          <t>10 piezas</t>
        </is>
      </c>
      <c r="I2543" s="20" t="n">
        <v>1</v>
      </c>
      <c r="J2543" s="21" t="n">
        <v>65</v>
      </c>
      <c r="K2543" s="21" t="n">
        <v>69.70999999999999</v>
      </c>
      <c r="L2543" s="21" t="n">
        <v>25.86</v>
      </c>
      <c r="M2543" s="21" t="n">
        <v>4.54</v>
      </c>
      <c r="N2543" s="21">
        <f>K2543*0.08+L2543*0.08</f>
        <v/>
      </c>
      <c r="O2543" s="21">
        <f>-(K2543*0.025+L2543*0.025)</f>
        <v/>
      </c>
      <c r="P2543" s="21">
        <f>32</f>
        <v/>
      </c>
      <c r="Q2543" s="21">
        <f>J2543+L2543+N2543+O2543-P2543-M2543</f>
        <v/>
      </c>
    </row>
    <row r="2544">
      <c r="A2544" s="20" t="inlineStr">
        <is>
          <t>5.15-5.21</t>
        </is>
      </c>
      <c r="B2544" s="20" t="inlineStr">
        <is>
          <t>PO-128-01558817306232517</t>
        </is>
      </c>
      <c r="C2544" s="20" t="inlineStr">
        <is>
          <t>Delivered</t>
        </is>
      </c>
      <c r="D2544" s="20" t="inlineStr">
        <is>
          <t>128-01558859249272517</t>
        </is>
      </c>
      <c r="E2544" s="20" t="inlineStr">
        <is>
          <t>Delivered</t>
        </is>
      </c>
      <c r="F2544" s="20" t="inlineStr">
        <is>
          <t>LV54W25</t>
        </is>
      </c>
      <c r="G254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544" s="20" t="inlineStr">
        <is>
          <t>Blanco</t>
        </is>
      </c>
      <c r="I2544" s="20" t="n">
        <v>2</v>
      </c>
      <c r="J2544" s="21" t="n">
        <v>158.3</v>
      </c>
      <c r="K2544" s="21" t="n">
        <v>181.68</v>
      </c>
      <c r="L2544" s="21" t="n">
        <v>25.86</v>
      </c>
      <c r="M2544" s="21" t="n">
        <v>0</v>
      </c>
      <c r="N2544" s="21">
        <f>K2544*0.08+L2544*0.08</f>
        <v/>
      </c>
      <c r="O2544" s="21">
        <f>-(K2544*0.025+L2544*0.025)</f>
        <v/>
      </c>
      <c r="P2544" s="21">
        <f>32</f>
        <v/>
      </c>
      <c r="Q2544" s="21">
        <f>J2544+L2544+N2544+O2544-P2544-M2544</f>
        <v/>
      </c>
    </row>
    <row r="2545">
      <c r="A2545" s="20" t="inlineStr">
        <is>
          <t>5.15-5.21</t>
        </is>
      </c>
      <c r="B2545" s="20" t="inlineStr">
        <is>
          <t>PO-128-01893433928310395</t>
        </is>
      </c>
      <c r="C2545" s="20" t="inlineStr">
        <is>
          <t>Delivered</t>
        </is>
      </c>
      <c r="D2545" s="20" t="inlineStr">
        <is>
          <t>128-01893454899830395</t>
        </is>
      </c>
      <c r="E2545" s="20" t="inlineStr">
        <is>
          <t>Delivered</t>
        </is>
      </c>
      <c r="F2545" s="20" t="inlineStr">
        <is>
          <t>M10</t>
        </is>
      </c>
      <c r="G2545" s="20" t="inlineStr">
        <is>
          <t>Pantalla de Batería Clara HD LED - Auriculares Inalámbricos TWS, Estuche con 6 Recargas, 5h de Uso, 4 Micrófonos CVC8.0 con Reducción de Ruido y Sonido HiFi</t>
        </is>
      </c>
      <c r="H2545" s="20" t="inlineStr">
        <is>
          <t>1 pieza</t>
        </is>
      </c>
      <c r="I2545" s="20" t="n">
        <v>1</v>
      </c>
      <c r="J2545" s="21" t="n">
        <v>43.5</v>
      </c>
      <c r="K2545" s="21" t="n">
        <v>48.69</v>
      </c>
      <c r="L2545" s="21" t="n">
        <v>25.86</v>
      </c>
      <c r="M2545" s="21" t="n">
        <v>0</v>
      </c>
      <c r="N2545" s="21">
        <f>K2545*0.08+L2545*0.08</f>
        <v/>
      </c>
      <c r="O2545" s="21">
        <f>-(K2545*0.025+L2545*0.025)</f>
        <v/>
      </c>
      <c r="P2545" s="21">
        <f>32</f>
        <v/>
      </c>
      <c r="Q2545" s="21">
        <f>J2545+L2545+N2545+O2545-P2545-M2545</f>
        <v/>
      </c>
    </row>
    <row r="2546">
      <c r="A2546" s="20" t="inlineStr">
        <is>
          <t>5.15-5.21</t>
        </is>
      </c>
      <c r="B2546" s="20" t="inlineStr">
        <is>
          <t>PO-128-01686582892152778</t>
        </is>
      </c>
      <c r="C2546" s="20" t="inlineStr">
        <is>
          <t>Delivered</t>
        </is>
      </c>
      <c r="D2546" s="20" t="inlineStr">
        <is>
          <t>128-01686540949112778</t>
        </is>
      </c>
      <c r="E2546" s="20" t="inlineStr">
        <is>
          <t>Delivered</t>
        </is>
      </c>
      <c r="F2546" s="20" t="inlineStr">
        <is>
          <t>B03W10-10PZS</t>
        </is>
      </c>
      <c r="G254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546" s="20" t="inlineStr">
        <is>
          <t>10 piezas</t>
        </is>
      </c>
      <c r="I2546" s="20" t="n">
        <v>1</v>
      </c>
      <c r="J2546" s="21" t="n">
        <v>65</v>
      </c>
      <c r="K2546" s="21" t="n">
        <v>68.94</v>
      </c>
      <c r="L2546" s="21" t="n">
        <v>25.86</v>
      </c>
      <c r="M2546" s="21" t="n">
        <v>0</v>
      </c>
      <c r="N2546" s="21">
        <f>K2546*0.08+L2546*0.08</f>
        <v/>
      </c>
      <c r="O2546" s="21">
        <f>-(K2546*0.025+L2546*0.025)</f>
        <v/>
      </c>
      <c r="P2546" s="21">
        <f>32</f>
        <v/>
      </c>
      <c r="Q2546" s="21">
        <f>J2546+L2546+N2546+O2546-P2546-M2546</f>
        <v/>
      </c>
    </row>
    <row r="2547">
      <c r="A2547" s="20" t="inlineStr">
        <is>
          <t>5.15-5.21</t>
        </is>
      </c>
      <c r="B2547" s="20" t="inlineStr">
        <is>
          <t>PO-128-01911834947190285</t>
        </is>
      </c>
      <c r="C2547" s="20" t="inlineStr">
        <is>
          <t>Delivered</t>
        </is>
      </c>
      <c r="D2547" s="20" t="inlineStr">
        <is>
          <t>128-01911793004150285</t>
        </is>
      </c>
      <c r="E2547" s="20" t="inlineStr">
        <is>
          <t>Delivered</t>
        </is>
      </c>
      <c r="F2547" s="20" t="inlineStr">
        <is>
          <t>LV22W21</t>
        </is>
      </c>
      <c r="G25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47" s="20" t="inlineStr">
        <is>
          <t>1 pieza</t>
        </is>
      </c>
      <c r="I2547" s="20" t="n">
        <v>3</v>
      </c>
      <c r="J2547" s="21" t="n">
        <v>276</v>
      </c>
      <c r="K2547" s="21" t="n">
        <v>280.62</v>
      </c>
      <c r="L2547" s="21" t="n">
        <v>0</v>
      </c>
      <c r="M2547" s="21" t="n">
        <v>0</v>
      </c>
      <c r="N2547" s="21">
        <f>K2547*0.08+L2547*0.08</f>
        <v/>
      </c>
      <c r="O2547" s="21">
        <f>-(K2547*0.025+L2547*0.025)</f>
        <v/>
      </c>
      <c r="P2547" s="21">
        <f>32</f>
        <v/>
      </c>
      <c r="Q2547" s="21">
        <f>J2547+L2547+N2547+O2547-P2547-M2547</f>
        <v/>
      </c>
    </row>
    <row r="2548">
      <c r="A2548" s="20" t="inlineStr">
        <is>
          <t>5.15-5.21</t>
        </is>
      </c>
      <c r="B2548" s="20" t="inlineStr">
        <is>
          <t>PO-128-01906967818870504</t>
        </is>
      </c>
      <c r="C2548" s="20" t="inlineStr">
        <is>
          <t>Delivered</t>
        </is>
      </c>
      <c r="D2548" s="20" t="inlineStr">
        <is>
          <t>128-01907030733430504</t>
        </is>
      </c>
      <c r="E2548" s="20" t="inlineStr">
        <is>
          <t>Delivered</t>
        </is>
      </c>
      <c r="F2548" s="20" t="inlineStr">
        <is>
          <t>E27W28T30-4PZS</t>
        </is>
      </c>
      <c r="G2548" s="20" t="inlineStr">
        <is>
          <t>TIANLAI Foco LED 3 Aspas Plegable 28W, Lámpara LED de 3 Alas Plegables con Base E27, Luz Blanca Fría 6500K, Ahorrador de Energía para Garaje, Taller y Hogar</t>
        </is>
      </c>
      <c r="H2548" s="20" t="inlineStr">
        <is>
          <t>4 PIEZAS/E27W28T30</t>
        </is>
      </c>
      <c r="I2548" s="20" t="n">
        <v>1</v>
      </c>
      <c r="J2548" s="21" t="n">
        <v>160</v>
      </c>
      <c r="K2548" s="21" t="n">
        <v>134.18</v>
      </c>
      <c r="L2548" s="21" t="n">
        <v>0</v>
      </c>
      <c r="M2548" s="21" t="n">
        <v>0</v>
      </c>
      <c r="N2548" s="21">
        <f>K2548*0.08+L2548*0.08</f>
        <v/>
      </c>
      <c r="O2548" s="21">
        <f>-(K2548*0.025+L2548*0.025)</f>
        <v/>
      </c>
      <c r="P2548" s="21">
        <f>32</f>
        <v/>
      </c>
      <c r="Q2548" s="21">
        <f>J2548+L2548+N2548+O2548-P2548-M2548</f>
        <v/>
      </c>
    </row>
    <row r="2549">
      <c r="A2549" s="20" t="inlineStr">
        <is>
          <t>5.15-5.21</t>
        </is>
      </c>
      <c r="B2549" s="20" t="inlineStr">
        <is>
          <t>PO-128-01906967818870504</t>
        </is>
      </c>
      <c r="C2549" s="20" t="inlineStr">
        <is>
          <t>Delivered</t>
        </is>
      </c>
      <c r="D2549" s="20" t="inlineStr">
        <is>
          <t>128-01907009761910504</t>
        </is>
      </c>
      <c r="E2549" s="20" t="inlineStr">
        <is>
          <t>Delivered</t>
        </is>
      </c>
      <c r="F2549" s="20" t="inlineStr">
        <is>
          <t>M10</t>
        </is>
      </c>
      <c r="G2549" s="20" t="inlineStr">
        <is>
          <t>Pantalla de Batería Clara HD LED - Auriculares Inalámbricos TWS, Estuche con 6 Recargas, 5h de Uso, 4 Micrófonos CVC8.0 con Reducción de Ruido y Sonido HiFi</t>
        </is>
      </c>
      <c r="H2549" s="20" t="inlineStr">
        <is>
          <t>1 pieza</t>
        </is>
      </c>
      <c r="I2549" s="20" t="n">
        <v>1</v>
      </c>
      <c r="J2549" s="21" t="n">
        <v>43.5</v>
      </c>
      <c r="K2549" s="21" t="n">
        <v>38.97</v>
      </c>
      <c r="L2549" s="21" t="n">
        <v>0</v>
      </c>
      <c r="M2549" s="21" t="n">
        <v>0</v>
      </c>
      <c r="N2549" s="21">
        <f>K2549*0.08+L2549*0.08</f>
        <v/>
      </c>
      <c r="O2549" s="21">
        <f>-(K2549*0.025+L2549*0.025)</f>
        <v/>
      </c>
      <c r="P2549" s="21">
        <f>32</f>
        <v/>
      </c>
      <c r="Q2549" s="21">
        <f>J2549+L2549+N2549+O2549-P2549-M2549</f>
        <v/>
      </c>
    </row>
    <row r="2550">
      <c r="A2550" s="20" t="inlineStr">
        <is>
          <t>5.15-5.21</t>
        </is>
      </c>
      <c r="B2550" s="20" t="inlineStr">
        <is>
          <t>PO-128-01906967818870504</t>
        </is>
      </c>
      <c r="C2550" s="20" t="inlineStr">
        <is>
          <t>Delivered</t>
        </is>
      </c>
      <c r="D2550" s="20" t="inlineStr">
        <is>
          <t>128-01906946847350504</t>
        </is>
      </c>
      <c r="E2550" s="20" t="inlineStr">
        <is>
          <t>Delivered</t>
        </is>
      </c>
      <c r="F2550" s="20" t="inlineStr">
        <is>
          <t>EM31W20</t>
        </is>
      </c>
      <c r="G2550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2550" s="20" t="inlineStr">
        <is>
          <t>Blanco</t>
        </is>
      </c>
      <c r="I2550" s="20" t="n">
        <v>1</v>
      </c>
      <c r="J2550" s="21" t="n">
        <v>127.6</v>
      </c>
      <c r="K2550" s="21" t="n">
        <v>137.89</v>
      </c>
      <c r="L2550" s="21" t="n">
        <v>0</v>
      </c>
      <c r="M2550" s="21" t="n">
        <v>0</v>
      </c>
      <c r="N2550" s="21">
        <f>K2550*0.08+L2550*0.08</f>
        <v/>
      </c>
      <c r="O2550" s="21">
        <f>-(K2550*0.025+L2550*0.025)</f>
        <v/>
      </c>
      <c r="P2550" s="21">
        <f>32</f>
        <v/>
      </c>
      <c r="Q2550" s="21">
        <f>J2550+L2550+N2550+O2550-P2550-M2550</f>
        <v/>
      </c>
    </row>
    <row r="2551">
      <c r="A2551" s="20" t="inlineStr">
        <is>
          <t>5.15-5.21</t>
        </is>
      </c>
      <c r="B2551" s="20" t="inlineStr">
        <is>
          <t>PO-128-01892915922550396</t>
        </is>
      </c>
      <c r="C2551" s="20" t="inlineStr">
        <is>
          <t>Delivered</t>
        </is>
      </c>
      <c r="D2551" s="20" t="inlineStr">
        <is>
          <t>128-01892936894070396</t>
        </is>
      </c>
      <c r="E2551" s="20" t="inlineStr">
        <is>
          <t>Delivered</t>
        </is>
      </c>
      <c r="F2551" s="20" t="inlineStr">
        <is>
          <t>T2835IN11C</t>
        </is>
      </c>
      <c r="G2551" s="20" t="inlineStr">
        <is>
          <t>TIANLAI Tiras LED de 5M para Interior - Alta luminosidad de 4500lm-8000lm, CRI&gt;70, Seguro de baja tensión 12V, Flexibles y fáciles de cortar/instalar para decoración hogareña</t>
        </is>
      </c>
      <c r="H2551" s="20" t="inlineStr">
        <is>
          <t>CALIDO/80W</t>
        </is>
      </c>
      <c r="I2551" s="20" t="n">
        <v>1</v>
      </c>
      <c r="J2551" s="21" t="n">
        <v>35</v>
      </c>
      <c r="K2551" s="21" t="n">
        <v>37.94</v>
      </c>
      <c r="L2551" s="21" t="n">
        <v>25.86</v>
      </c>
      <c r="M2551" s="21" t="n">
        <v>0</v>
      </c>
      <c r="N2551" s="21">
        <f>K2551*0.08+L2551*0.08</f>
        <v/>
      </c>
      <c r="O2551" s="21">
        <f>-(K2551*0.025+L2551*0.025)</f>
        <v/>
      </c>
      <c r="P2551" s="21">
        <f>32</f>
        <v/>
      </c>
      <c r="Q2551" s="21">
        <f>J2551+L2551+N2551+O2551-P2551-M2551</f>
        <v/>
      </c>
    </row>
    <row r="2552">
      <c r="A2552" s="20" t="inlineStr">
        <is>
          <t>5.15-5.21</t>
        </is>
      </c>
      <c r="B2552" s="20" t="inlineStr">
        <is>
          <t>PO-128-01849208745591680</t>
        </is>
      </c>
      <c r="C2552" s="20" t="inlineStr">
        <is>
          <t>Delivered</t>
        </is>
      </c>
      <c r="D2552" s="20" t="inlineStr">
        <is>
          <t>128-01849229717111680</t>
        </is>
      </c>
      <c r="E2552" s="20" t="inlineStr">
        <is>
          <t>Delivered</t>
        </is>
      </c>
      <c r="F2552" s="20" t="inlineStr">
        <is>
          <t>B03W10-10PZS</t>
        </is>
      </c>
      <c r="G255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552" s="20" t="inlineStr">
        <is>
          <t>10 piezas</t>
        </is>
      </c>
      <c r="I2552" s="20" t="n">
        <v>1</v>
      </c>
      <c r="J2552" s="21" t="n">
        <v>65</v>
      </c>
      <c r="K2552" s="21" t="n">
        <v>76.59999999999999</v>
      </c>
      <c r="L2552" s="21" t="n">
        <v>25.86</v>
      </c>
      <c r="M2552" s="21" t="n">
        <v>0</v>
      </c>
      <c r="N2552" s="21">
        <f>K2552*0.08+L2552*0.08</f>
        <v/>
      </c>
      <c r="O2552" s="21">
        <f>-(K2552*0.025+L2552*0.025)</f>
        <v/>
      </c>
      <c r="P2552" s="21">
        <f>32</f>
        <v/>
      </c>
      <c r="Q2552" s="21">
        <f>J2552+L2552+N2552+O2552-P2552-M2552</f>
        <v/>
      </c>
    </row>
    <row r="2553">
      <c r="A2553" s="20" t="inlineStr">
        <is>
          <t>5.15-5.21</t>
        </is>
      </c>
      <c r="B2553" s="20" t="inlineStr">
        <is>
          <t>PO-128-01829576707191799</t>
        </is>
      </c>
      <c r="C2553" s="20" t="inlineStr">
        <is>
          <t>Delivered</t>
        </is>
      </c>
      <c r="D2553" s="20" t="inlineStr">
        <is>
          <t>128-01829597678711799</t>
        </is>
      </c>
      <c r="E2553" s="20" t="inlineStr">
        <is>
          <t>Delivered</t>
        </is>
      </c>
      <c r="F2553" s="20" t="inlineStr">
        <is>
          <t>B03W10-10PZS</t>
        </is>
      </c>
      <c r="G25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553" s="20" t="inlineStr">
        <is>
          <t>10 piezas</t>
        </is>
      </c>
      <c r="I2553" s="20" t="n">
        <v>1</v>
      </c>
      <c r="J2553" s="21" t="n">
        <v>65</v>
      </c>
      <c r="K2553" s="21" t="n">
        <v>76.59999999999999</v>
      </c>
      <c r="L2553" s="21" t="n">
        <v>25.86</v>
      </c>
      <c r="M2553" s="21" t="n">
        <v>0</v>
      </c>
      <c r="N2553" s="21">
        <f>K2553*0.08+L2553*0.08</f>
        <v/>
      </c>
      <c r="O2553" s="21">
        <f>-(K2553*0.025+L2553*0.025)</f>
        <v/>
      </c>
      <c r="P2553" s="21">
        <f>32</f>
        <v/>
      </c>
      <c r="Q2553" s="21">
        <f>J2553+L2553+N2553+O2553-P2553-M2553</f>
        <v/>
      </c>
    </row>
    <row r="2554">
      <c r="A2554" s="20" t="inlineStr">
        <is>
          <t>5.15-5.21</t>
        </is>
      </c>
      <c r="B2554" s="20" t="inlineStr">
        <is>
          <t>PO-128-01930893317750363</t>
        </is>
      </c>
      <c r="C2554" s="20" t="inlineStr">
        <is>
          <t>Delivered</t>
        </is>
      </c>
      <c r="D2554" s="20" t="inlineStr">
        <is>
          <t>128-01930969339510363</t>
        </is>
      </c>
      <c r="E2554" s="20" t="inlineStr">
        <is>
          <t>Delivered</t>
        </is>
      </c>
      <c r="F2554" s="20" t="inlineStr">
        <is>
          <t>LV22W21</t>
        </is>
      </c>
      <c r="G25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54" s="20" t="inlineStr">
        <is>
          <t>1 pieza</t>
        </is>
      </c>
      <c r="I2554" s="20" t="n">
        <v>1</v>
      </c>
      <c r="J2554" s="21" t="n">
        <v>92</v>
      </c>
      <c r="K2554" s="21" t="n">
        <v>105.09</v>
      </c>
      <c r="L2554" s="21" t="n">
        <v>25.86</v>
      </c>
      <c r="M2554" s="21" t="n">
        <v>0</v>
      </c>
      <c r="N2554" s="21">
        <f>K2554*0.08+L2554*0.08</f>
        <v/>
      </c>
      <c r="O2554" s="21">
        <f>-(K2554*0.025+L2554*0.025)</f>
        <v/>
      </c>
      <c r="P2554" s="21">
        <f>32</f>
        <v/>
      </c>
      <c r="Q2554" s="21">
        <f>J2554+L2554+N2554+O2554-P2554-M2554</f>
        <v/>
      </c>
    </row>
    <row r="2555">
      <c r="A2555" s="20" t="inlineStr">
        <is>
          <t>5.15-5.21</t>
        </is>
      </c>
      <c r="B2555" s="20" t="inlineStr">
        <is>
          <t>PO-128-02002148664950771</t>
        </is>
      </c>
      <c r="C2555" s="20" t="inlineStr">
        <is>
          <t>Delivered</t>
        </is>
      </c>
      <c r="D2555" s="20" t="inlineStr">
        <is>
          <t>128-02002169636470771</t>
        </is>
      </c>
      <c r="E2555" s="20" t="inlineStr">
        <is>
          <t>Delivered</t>
        </is>
      </c>
      <c r="F2555" s="20" t="inlineStr">
        <is>
          <t>BG-146-G</t>
        </is>
      </c>
      <c r="G2555" s="20" t="inlineStr">
        <is>
          <t>linkbit Audífonos Inalámbricos de Diadema Bluetooth 6.0 - Baja Latencia para Música y Juegos, Audio Hi-Res con Driver de 40mm, Plegable para Hogar, Oficina y Viajes</t>
        </is>
      </c>
      <c r="H2555" s="20" t="inlineStr">
        <is>
          <t>GRIS</t>
        </is>
      </c>
      <c r="I2555" s="20" t="n">
        <v>1</v>
      </c>
      <c r="J2555" s="21" t="n">
        <v>78</v>
      </c>
      <c r="K2555" s="21" t="n">
        <v>99.93000000000001</v>
      </c>
      <c r="L2555" s="21" t="n">
        <v>25.86</v>
      </c>
      <c r="M2555" s="21" t="n">
        <v>0</v>
      </c>
      <c r="N2555" s="21">
        <f>K2555*0.08+L2555*0.08</f>
        <v/>
      </c>
      <c r="O2555" s="21">
        <f>-(K2555*0.025+L2555*0.025)</f>
        <v/>
      </c>
      <c r="P2555" s="21">
        <f>32</f>
        <v/>
      </c>
      <c r="Q2555" s="21">
        <f>J2555+L2555+N2555+O2555-P2555-M2555</f>
        <v/>
      </c>
    </row>
    <row r="2556">
      <c r="A2556" s="20" t="inlineStr">
        <is>
          <t>5.15-5.21</t>
        </is>
      </c>
      <c r="B2556" s="20" t="inlineStr">
        <is>
          <t>PO-128-01630765558392150</t>
        </is>
      </c>
      <c r="C2556" s="20" t="inlineStr">
        <is>
          <t>Delivered</t>
        </is>
      </c>
      <c r="D2556" s="20" t="inlineStr">
        <is>
          <t>128-01630755072632150</t>
        </is>
      </c>
      <c r="E2556" s="20" t="inlineStr">
        <is>
          <t>Delivered</t>
        </is>
      </c>
      <c r="F2556" s="20" t="inlineStr">
        <is>
          <t>M10</t>
        </is>
      </c>
      <c r="G2556" s="20" t="inlineStr">
        <is>
          <t>Pantalla de Batería Clara HD LED - Auriculares Inalámbricos TWS, Estuche con 6 Recargas, 5h de Uso, 4 Micrófonos CVC8.0 con Reducción de Ruido y Sonido HiFi</t>
        </is>
      </c>
      <c r="H2556" s="20" t="inlineStr">
        <is>
          <t>1 pieza</t>
        </is>
      </c>
      <c r="I2556" s="20" t="n">
        <v>1</v>
      </c>
      <c r="J2556" s="21" t="n">
        <v>43.5</v>
      </c>
      <c r="K2556" s="21" t="n">
        <v>48.69</v>
      </c>
      <c r="L2556" s="21" t="n">
        <v>25.86</v>
      </c>
      <c r="M2556" s="21" t="n">
        <v>0</v>
      </c>
      <c r="N2556" s="21">
        <f>K2556*0.08+L2556*0.08</f>
        <v/>
      </c>
      <c r="O2556" s="21">
        <f>-(K2556*0.025+L2556*0.025)</f>
        <v/>
      </c>
      <c r="P2556" s="21">
        <f>32</f>
        <v/>
      </c>
      <c r="Q2556" s="21">
        <f>J2556+L2556+N2556+O2556-P2556-M2556</f>
        <v/>
      </c>
    </row>
    <row r="2557">
      <c r="A2557" s="20" t="inlineStr">
        <is>
          <t>5.15-5.21</t>
        </is>
      </c>
      <c r="B2557" s="20" t="inlineStr">
        <is>
          <t>PO-128-01697553198712584</t>
        </is>
      </c>
      <c r="C2557" s="20" t="inlineStr">
        <is>
          <t>Delivered</t>
        </is>
      </c>
      <c r="D2557" s="20" t="inlineStr">
        <is>
          <t>128-01697658056312584</t>
        </is>
      </c>
      <c r="E2557" s="20" t="inlineStr">
        <is>
          <t>Delivered</t>
        </is>
      </c>
      <c r="F2557" s="20" t="inlineStr">
        <is>
          <t>M10</t>
        </is>
      </c>
      <c r="G2557" s="20" t="inlineStr">
        <is>
          <t>Pantalla de Batería Clara HD LED - Auriculares Inalámbricos TWS, Estuche con 6 Recargas, 5h de Uso, 4 Micrófonos CVC8.0 con Reducción de Ruido y Sonido HiFi</t>
        </is>
      </c>
      <c r="H2557" s="20" t="inlineStr">
        <is>
          <t>1 pieza</t>
        </is>
      </c>
      <c r="I2557" s="20" t="n">
        <v>1</v>
      </c>
      <c r="J2557" s="21" t="n">
        <v>43.5</v>
      </c>
      <c r="K2557" s="21" t="n">
        <v>48.69</v>
      </c>
      <c r="L2557" s="21" t="n">
        <v>25.86</v>
      </c>
      <c r="M2557" s="21" t="n">
        <v>0</v>
      </c>
      <c r="N2557" s="21">
        <f>K2557*0.08+L2557*0.08</f>
        <v/>
      </c>
      <c r="O2557" s="21">
        <f>-(K2557*0.025+L2557*0.025)</f>
        <v/>
      </c>
      <c r="P2557" s="21">
        <f>32</f>
        <v/>
      </c>
      <c r="Q2557" s="21">
        <f>J2557+L2557+N2557+O2557-P2557-M2557</f>
        <v/>
      </c>
    </row>
    <row r="2558">
      <c r="A2558" s="20" t="inlineStr">
        <is>
          <t>5.15-5.21</t>
        </is>
      </c>
      <c r="B2558" s="20" t="inlineStr">
        <is>
          <t>PO-128-01801387612791135</t>
        </is>
      </c>
      <c r="C2558" s="20" t="inlineStr">
        <is>
          <t>Delivered</t>
        </is>
      </c>
      <c r="D2558" s="20" t="inlineStr">
        <is>
          <t>128-01801419070071135</t>
        </is>
      </c>
      <c r="E2558" s="20" t="inlineStr">
        <is>
          <t>Delivered</t>
        </is>
      </c>
      <c r="F2558" s="20" t="inlineStr">
        <is>
          <t>LV22W21</t>
        </is>
      </c>
      <c r="G25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58" s="20" t="inlineStr">
        <is>
          <t>1 pieza</t>
        </is>
      </c>
      <c r="I2558" s="20" t="n">
        <v>1</v>
      </c>
      <c r="J2558" s="21" t="n">
        <v>73.54000000000001</v>
      </c>
      <c r="K2558" s="21" t="n">
        <v>77.09</v>
      </c>
      <c r="L2558" s="21" t="n">
        <v>25.86</v>
      </c>
      <c r="M2558" s="21" t="n">
        <v>0</v>
      </c>
      <c r="N2558" s="21">
        <f>K2558*0.08+L2558*0.08</f>
        <v/>
      </c>
      <c r="O2558" s="21">
        <f>-(K2558*0.025+L2558*0.025)</f>
        <v/>
      </c>
      <c r="P2558" s="21">
        <f>32</f>
        <v/>
      </c>
      <c r="Q2558" s="21">
        <f>J2558+L2558+N2558+O2558-P2558-M2558</f>
        <v/>
      </c>
    </row>
    <row r="2559">
      <c r="A2559" s="20" t="inlineStr">
        <is>
          <t>5.15-5.21</t>
        </is>
      </c>
      <c r="B2559" s="20" t="inlineStr">
        <is>
          <t>PO-128-01552171853432493</t>
        </is>
      </c>
      <c r="C2559" s="20" t="inlineStr">
        <is>
          <t>Delivered</t>
        </is>
      </c>
      <c r="D2559" s="20" t="inlineStr">
        <is>
          <t>128-01552108938872493</t>
        </is>
      </c>
      <c r="E2559" s="20" t="inlineStr">
        <is>
          <t>Delivered</t>
        </is>
      </c>
      <c r="F2559" s="20" t="inlineStr">
        <is>
          <t>LV22W21</t>
        </is>
      </c>
      <c r="G25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59" s="20" t="inlineStr">
        <is>
          <t>1 pieza</t>
        </is>
      </c>
      <c r="I2559" s="20" t="n">
        <v>3</v>
      </c>
      <c r="J2559" s="21" t="n">
        <v>276</v>
      </c>
      <c r="K2559" s="21" t="n">
        <v>280.62</v>
      </c>
      <c r="L2559" s="21" t="n">
        <v>0</v>
      </c>
      <c r="M2559" s="21" t="n">
        <v>0</v>
      </c>
      <c r="N2559" s="21">
        <f>K2559*0.08+L2559*0.08</f>
        <v/>
      </c>
      <c r="O2559" s="21">
        <f>-(K2559*0.025+L2559*0.025)</f>
        <v/>
      </c>
      <c r="P2559" s="21">
        <f>32</f>
        <v/>
      </c>
      <c r="Q2559" s="21">
        <f>J2559+L2559+N2559+O2559-P2559-M2559</f>
        <v/>
      </c>
    </row>
    <row r="2560">
      <c r="A2560" s="20" t="inlineStr">
        <is>
          <t>5.15-5.21</t>
        </is>
      </c>
      <c r="B2560" s="20" t="inlineStr">
        <is>
          <t>PO-128-01785830057591034</t>
        </is>
      </c>
      <c r="C2560" s="20" t="inlineStr">
        <is>
          <t>Delivered</t>
        </is>
      </c>
      <c r="D2560" s="20" t="inlineStr">
        <is>
          <t>128-01785872000631034</t>
        </is>
      </c>
      <c r="E2560" s="20" t="inlineStr">
        <is>
          <t>Delivered</t>
        </is>
      </c>
      <c r="F2560" s="20" t="inlineStr">
        <is>
          <t>LV54W25</t>
        </is>
      </c>
      <c r="G256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560" s="20" t="inlineStr">
        <is>
          <t>Blanco</t>
        </is>
      </c>
      <c r="I2560" s="20" t="n">
        <v>3</v>
      </c>
      <c r="J2560" s="21" t="n">
        <v>237.45</v>
      </c>
      <c r="K2560" s="21" t="n">
        <v>194.06</v>
      </c>
      <c r="L2560" s="21" t="n">
        <v>0</v>
      </c>
      <c r="M2560" s="21" t="n">
        <v>0</v>
      </c>
      <c r="N2560" s="21">
        <f>K2560*0.08+L2560*0.08</f>
        <v/>
      </c>
      <c r="O2560" s="21">
        <f>-(K2560*0.025+L2560*0.025)</f>
        <v/>
      </c>
      <c r="P2560" s="21">
        <f>32</f>
        <v/>
      </c>
      <c r="Q2560" s="21">
        <f>J2560+L2560+N2560+O2560-P2560-M2560</f>
        <v/>
      </c>
    </row>
    <row r="2561">
      <c r="A2561" s="20" t="inlineStr">
        <is>
          <t>5.15-5.21</t>
        </is>
      </c>
      <c r="B2561" s="20" t="inlineStr">
        <is>
          <t>PO-128-01479491259514076</t>
        </is>
      </c>
      <c r="C2561" s="20" t="inlineStr">
        <is>
          <t>Delivered</t>
        </is>
      </c>
      <c r="D2561" s="20" t="inlineStr">
        <is>
          <t>128-01479470287994076</t>
        </is>
      </c>
      <c r="E2561" s="20" t="inlineStr">
        <is>
          <t>Delivered</t>
        </is>
      </c>
      <c r="F2561" s="20" t="inlineStr">
        <is>
          <t>L25WES</t>
        </is>
      </c>
      <c r="G2561" s="20" t="inlineStr">
        <is>
          <t>TIANLAI Luz UV 20W/25W, Lampara UVC Esterilizadora, Bombilla Germicida 360°, Purificador de Ambientes para Hogar, Recamara, Baño, Cocina, Alimentacion por Enchufe y Base E27</t>
        </is>
      </c>
      <c r="H2561" s="20" t="inlineStr">
        <is>
          <t>25W</t>
        </is>
      </c>
      <c r="I2561" s="20" t="n">
        <v>1</v>
      </c>
      <c r="J2561" s="21" t="n">
        <v>64.34999999999999</v>
      </c>
      <c r="K2561" s="21" t="n">
        <v>74.65000000000001</v>
      </c>
      <c r="L2561" s="21" t="n">
        <v>25.86</v>
      </c>
      <c r="M2561" s="21" t="n">
        <v>0</v>
      </c>
      <c r="N2561" s="21">
        <f>K2561*0.08+L2561*0.08</f>
        <v/>
      </c>
      <c r="O2561" s="21">
        <f>-(K2561*0.025+L2561*0.025)</f>
        <v/>
      </c>
      <c r="P2561" s="21">
        <f>32</f>
        <v/>
      </c>
      <c r="Q2561" s="21">
        <f>J2561+L2561+N2561+O2561-P2561-M2561</f>
        <v/>
      </c>
    </row>
    <row r="2562">
      <c r="A2562" s="20" t="inlineStr">
        <is>
          <t>5.15-5.21</t>
        </is>
      </c>
      <c r="B2562" s="20" t="inlineStr">
        <is>
          <t>PO-128-01912890174070279</t>
        </is>
      </c>
      <c r="C2562" s="20" t="inlineStr">
        <is>
          <t>Delivered</t>
        </is>
      </c>
      <c r="D2562" s="20" t="inlineStr">
        <is>
          <t>128-01912911145590279</t>
        </is>
      </c>
      <c r="E2562" s="20" t="inlineStr">
        <is>
          <t>Delivered</t>
        </is>
      </c>
      <c r="F2562" s="20" t="inlineStr">
        <is>
          <t>LV22W21</t>
        </is>
      </c>
      <c r="G25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62" s="20" t="inlineStr">
        <is>
          <t>1 pieza</t>
        </is>
      </c>
      <c r="I2562" s="20" t="n">
        <v>1</v>
      </c>
      <c r="J2562" s="21" t="n">
        <v>92</v>
      </c>
      <c r="K2562" s="21" t="n">
        <v>105.09</v>
      </c>
      <c r="L2562" s="21" t="n">
        <v>25.86</v>
      </c>
      <c r="M2562" s="21" t="n">
        <v>0</v>
      </c>
      <c r="N2562" s="21">
        <f>K2562*0.08+L2562*0.08</f>
        <v/>
      </c>
      <c r="O2562" s="21">
        <f>-(K2562*0.025+L2562*0.025)</f>
        <v/>
      </c>
      <c r="P2562" s="21">
        <f>32</f>
        <v/>
      </c>
      <c r="Q2562" s="21">
        <f>J2562+L2562+N2562+O2562-P2562-M2562</f>
        <v/>
      </c>
    </row>
    <row r="2563">
      <c r="A2563" s="20" t="inlineStr">
        <is>
          <t>5.15-5.21</t>
        </is>
      </c>
      <c r="B2563" s="20" t="inlineStr">
        <is>
          <t>PO-128-01454269594233138</t>
        </is>
      </c>
      <c r="C2563" s="20" t="inlineStr">
        <is>
          <t>Delivered</t>
        </is>
      </c>
      <c r="D2563" s="20" t="inlineStr">
        <is>
          <t>128-01454405909113138</t>
        </is>
      </c>
      <c r="E2563" s="20" t="inlineStr">
        <is>
          <t>Delivered</t>
        </is>
      </c>
      <c r="F2563" s="20" t="inlineStr">
        <is>
          <t>M10</t>
        </is>
      </c>
      <c r="G2563" s="20" t="inlineStr">
        <is>
          <t>Pantalla de Batería Clara HD LED - Auriculares Inalámbricos TWS, Estuche con 6 Recargas, 5h de Uso, 4 Micrófonos CVC8.0 con Reducción de Ruido y Sonido HiFi</t>
        </is>
      </c>
      <c r="H2563" s="20" t="inlineStr">
        <is>
          <t>1 pieza</t>
        </is>
      </c>
      <c r="I2563" s="20" t="n">
        <v>1</v>
      </c>
      <c r="J2563" s="21" t="n">
        <v>43.5</v>
      </c>
      <c r="K2563" s="21" t="n">
        <v>5.59</v>
      </c>
      <c r="L2563" s="21" t="n">
        <v>25.86</v>
      </c>
      <c r="M2563" s="21" t="n">
        <v>0</v>
      </c>
      <c r="N2563" s="21">
        <f>K2563*0.08+L2563*0.08</f>
        <v/>
      </c>
      <c r="O2563" s="21">
        <f>-(K2563*0.025+L2563*0.025)</f>
        <v/>
      </c>
      <c r="P2563" s="21">
        <f>32</f>
        <v/>
      </c>
      <c r="Q2563" s="21">
        <f>J2563+L2563+N2563+O2563-P2563-M2563</f>
        <v/>
      </c>
    </row>
    <row r="2564">
      <c r="A2564" s="20" t="inlineStr">
        <is>
          <t>5.15-5.21</t>
        </is>
      </c>
      <c r="B2564" s="20" t="inlineStr">
        <is>
          <t>PO-128-01662342692472858</t>
        </is>
      </c>
      <c r="C2564" s="20" t="inlineStr">
        <is>
          <t>Delivered</t>
        </is>
      </c>
      <c r="D2564" s="20" t="inlineStr">
        <is>
          <t>128-01662311235192858</t>
        </is>
      </c>
      <c r="E2564" s="20" t="inlineStr">
        <is>
          <t>Delivered</t>
        </is>
      </c>
      <c r="F2564" s="20" t="inlineStr">
        <is>
          <t>LV22W21</t>
        </is>
      </c>
      <c r="G25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64" s="20" t="inlineStr">
        <is>
          <t>1 pieza</t>
        </is>
      </c>
      <c r="I2564" s="20" t="n">
        <v>1</v>
      </c>
      <c r="J2564" s="21" t="n">
        <v>92</v>
      </c>
      <c r="K2564" s="21" t="n">
        <v>85.14</v>
      </c>
      <c r="L2564" s="21" t="n">
        <v>25.86</v>
      </c>
      <c r="M2564" s="21" t="n">
        <v>0</v>
      </c>
      <c r="N2564" s="21">
        <f>K2564*0.08+L2564*0.08</f>
        <v/>
      </c>
      <c r="O2564" s="21">
        <f>-(K2564*0.025+L2564*0.025)</f>
        <v/>
      </c>
      <c r="P2564" s="21">
        <f>32</f>
        <v/>
      </c>
      <c r="Q2564" s="21">
        <f>J2564+L2564+N2564+O2564-P2564-M2564</f>
        <v/>
      </c>
    </row>
    <row r="2565">
      <c r="A2565" s="20" t="inlineStr">
        <is>
          <t>5.15-5.21</t>
        </is>
      </c>
      <c r="B2565" s="20" t="inlineStr">
        <is>
          <t>PO-128-02007919493750862</t>
        </is>
      </c>
      <c r="C2565" s="20" t="inlineStr">
        <is>
          <t>Delivered</t>
        </is>
      </c>
      <c r="D2565" s="20" t="inlineStr">
        <is>
          <t>128-02007936533110862</t>
        </is>
      </c>
      <c r="E2565" s="20" t="inlineStr">
        <is>
          <t>Delivered</t>
        </is>
      </c>
      <c r="F2565" s="20" t="inlineStr">
        <is>
          <t>B03W10-10PZS</t>
        </is>
      </c>
      <c r="G256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565" s="20" t="inlineStr">
        <is>
          <t>10 piezas</t>
        </is>
      </c>
      <c r="I2565" s="20" t="n">
        <v>1</v>
      </c>
      <c r="J2565" s="21" t="n">
        <v>65</v>
      </c>
      <c r="K2565" s="21" t="n">
        <v>69.70999999999999</v>
      </c>
      <c r="L2565" s="21" t="n">
        <v>25.86</v>
      </c>
      <c r="M2565" s="21" t="n">
        <v>0</v>
      </c>
      <c r="N2565" s="21">
        <f>K2565*0.08+L2565*0.08</f>
        <v/>
      </c>
      <c r="O2565" s="21">
        <f>-(K2565*0.025+L2565*0.025)</f>
        <v/>
      </c>
      <c r="P2565" s="21">
        <f>32</f>
        <v/>
      </c>
      <c r="Q2565" s="21">
        <f>J2565+L2565+N2565+O2565-P2565-M2565</f>
        <v/>
      </c>
    </row>
    <row r="2566">
      <c r="A2566" s="20" t="inlineStr">
        <is>
          <t>5.15-5.21</t>
        </is>
      </c>
      <c r="B2566" s="20" t="inlineStr">
        <is>
          <t>PO-128-01466116746874028</t>
        </is>
      </c>
      <c r="C2566" s="20" t="inlineStr">
        <is>
          <t>Delivered</t>
        </is>
      </c>
      <c r="D2566" s="20" t="inlineStr">
        <is>
          <t>128-01466095775354028</t>
        </is>
      </c>
      <c r="E2566" s="20" t="inlineStr">
        <is>
          <t>Delivered</t>
        </is>
      </c>
      <c r="F2566" s="20" t="inlineStr">
        <is>
          <t>M10</t>
        </is>
      </c>
      <c r="G2566" s="20" t="inlineStr">
        <is>
          <t>Pantalla de Batería Clara HD LED - Auriculares Inalámbricos TWS, Estuche con 6 Recargas, 5h de Uso, 4 Micrófonos CVC8.0 con Reducción de Ruido y Sonido HiFi</t>
        </is>
      </c>
      <c r="H2566" s="20" t="inlineStr">
        <is>
          <t>1 pieza</t>
        </is>
      </c>
      <c r="I2566" s="20" t="n">
        <v>1</v>
      </c>
      <c r="J2566" s="21" t="n">
        <v>43.5</v>
      </c>
      <c r="K2566" s="21" t="n">
        <v>42.18</v>
      </c>
      <c r="L2566" s="21" t="n">
        <v>25.86</v>
      </c>
      <c r="M2566" s="21" t="n">
        <v>0</v>
      </c>
      <c r="N2566" s="21">
        <f>K2566*0.08+L2566*0.08</f>
        <v/>
      </c>
      <c r="O2566" s="21">
        <f>-(K2566*0.025+L2566*0.025)</f>
        <v/>
      </c>
      <c r="P2566" s="21">
        <f>32</f>
        <v/>
      </c>
      <c r="Q2566" s="21">
        <f>J2566+L2566+N2566+O2566-P2566-M2566</f>
        <v/>
      </c>
    </row>
    <row r="2567">
      <c r="A2567" s="20" t="inlineStr">
        <is>
          <t>5.15-5.21</t>
        </is>
      </c>
      <c r="B2567" s="20" t="inlineStr">
        <is>
          <t>PO-128-01527020570233603</t>
        </is>
      </c>
      <c r="C2567" s="20" t="inlineStr">
        <is>
          <t>Delivered</t>
        </is>
      </c>
      <c r="D2567" s="20" t="inlineStr">
        <is>
          <t>128-01526978627193603</t>
        </is>
      </c>
      <c r="E2567" s="20" t="inlineStr">
        <is>
          <t>Delivered</t>
        </is>
      </c>
      <c r="F2567" s="20" t="inlineStr">
        <is>
          <t>LV22W21</t>
        </is>
      </c>
      <c r="G25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67" s="20" t="inlineStr">
        <is>
          <t>1 pieza</t>
        </is>
      </c>
      <c r="I2567" s="20" t="n">
        <v>1</v>
      </c>
      <c r="J2567" s="21" t="n">
        <v>73.54000000000001</v>
      </c>
      <c r="K2567" s="21" t="n">
        <v>86.62</v>
      </c>
      <c r="L2567" s="21" t="n">
        <v>25.86</v>
      </c>
      <c r="M2567" s="21" t="n">
        <v>0</v>
      </c>
      <c r="N2567" s="21">
        <f>K2567*0.08+L2567*0.08</f>
        <v/>
      </c>
      <c r="O2567" s="21">
        <f>-(K2567*0.025+L2567*0.025)</f>
        <v/>
      </c>
      <c r="P2567" s="21">
        <f>32</f>
        <v/>
      </c>
      <c r="Q2567" s="21">
        <f>J2567+L2567+N2567+O2567-P2567-M2567</f>
        <v/>
      </c>
    </row>
    <row r="2568">
      <c r="A2568" s="20" t="inlineStr">
        <is>
          <t>5.15-5.21</t>
        </is>
      </c>
      <c r="B2568" s="20" t="inlineStr">
        <is>
          <t>PO-128-01763593083511169</t>
        </is>
      </c>
      <c r="C2568" s="20" t="inlineStr">
        <is>
          <t>Delivered</t>
        </is>
      </c>
      <c r="D2568" s="20" t="inlineStr">
        <is>
          <t>128-01763616676471169</t>
        </is>
      </c>
      <c r="E2568" s="20" t="inlineStr">
        <is>
          <t>Delivered</t>
        </is>
      </c>
      <c r="F2568" s="20" t="inlineStr">
        <is>
          <t>LV22W21</t>
        </is>
      </c>
      <c r="G25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68" s="20" t="inlineStr">
        <is>
          <t>1 pieza</t>
        </is>
      </c>
      <c r="I2568" s="20" t="n">
        <v>1</v>
      </c>
      <c r="J2568" s="21" t="n">
        <v>73.54000000000001</v>
      </c>
      <c r="K2568" s="21" t="n">
        <v>77.09</v>
      </c>
      <c r="L2568" s="21" t="n">
        <v>25.86</v>
      </c>
      <c r="M2568" s="21" t="n">
        <v>0</v>
      </c>
      <c r="N2568" s="21">
        <f>K2568*0.08+L2568*0.08</f>
        <v/>
      </c>
      <c r="O2568" s="21">
        <f>-(K2568*0.025+L2568*0.025)</f>
        <v/>
      </c>
      <c r="P2568" s="21">
        <f>32</f>
        <v/>
      </c>
      <c r="Q2568" s="21">
        <f>J2568+L2568+N2568+O2568-P2568-M2568</f>
        <v/>
      </c>
    </row>
    <row r="2569">
      <c r="A2569" s="20" t="inlineStr">
        <is>
          <t>5.15-5.21</t>
        </is>
      </c>
      <c r="B2569" s="20" t="inlineStr">
        <is>
          <t>PO-128-01401421845113391</t>
        </is>
      </c>
      <c r="C2569" s="20" t="inlineStr">
        <is>
          <t>Delivered</t>
        </is>
      </c>
      <c r="D2569" s="20" t="inlineStr">
        <is>
          <t>128-01401442816633391</t>
        </is>
      </c>
      <c r="E2569" s="20" t="inlineStr">
        <is>
          <t>Delivered</t>
        </is>
      </c>
      <c r="F2569" s="20" t="inlineStr">
        <is>
          <t>LV22W21</t>
        </is>
      </c>
      <c r="G25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69" s="20" t="inlineStr">
        <is>
          <t>1 pieza</t>
        </is>
      </c>
      <c r="I2569" s="20" t="n">
        <v>1</v>
      </c>
      <c r="J2569" s="21" t="n">
        <v>73.54000000000001</v>
      </c>
      <c r="K2569" s="21" t="n">
        <v>86.62</v>
      </c>
      <c r="L2569" s="21" t="n">
        <v>25.86</v>
      </c>
      <c r="M2569" s="21" t="n">
        <v>0</v>
      </c>
      <c r="N2569" s="21">
        <f>K2569*0.08+L2569*0.08</f>
        <v/>
      </c>
      <c r="O2569" s="21">
        <f>-(K2569*0.025+L2569*0.025)</f>
        <v/>
      </c>
      <c r="P2569" s="21">
        <f>32</f>
        <v/>
      </c>
      <c r="Q2569" s="21">
        <f>J2569+L2569+N2569+O2569-P2569-M2569</f>
        <v/>
      </c>
    </row>
    <row r="2570">
      <c r="A2570" s="20" t="inlineStr">
        <is>
          <t>5.15-5.21</t>
        </is>
      </c>
      <c r="B2570" s="20" t="inlineStr">
        <is>
          <t>PO-128-01419974298233217</t>
        </is>
      </c>
      <c r="C2570" s="20" t="inlineStr">
        <is>
          <t>Delivered</t>
        </is>
      </c>
      <c r="D2570" s="20" t="inlineStr">
        <is>
          <t>128-01420005755513217</t>
        </is>
      </c>
      <c r="E2570" s="20" t="inlineStr">
        <is>
          <t>Delivered</t>
        </is>
      </c>
      <c r="F2570" s="20" t="inlineStr">
        <is>
          <t>LV22W21</t>
        </is>
      </c>
      <c r="G25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70" s="20" t="inlineStr">
        <is>
          <t>1 pieza</t>
        </is>
      </c>
      <c r="I2570" s="20" t="n">
        <v>3</v>
      </c>
      <c r="J2570" s="21" t="n">
        <v>220.62</v>
      </c>
      <c r="K2570" s="21" t="n">
        <v>231.27</v>
      </c>
      <c r="L2570" s="21" t="n">
        <v>0</v>
      </c>
      <c r="M2570" s="21" t="n">
        <v>0</v>
      </c>
      <c r="N2570" s="21">
        <f>K2570*0.08+L2570*0.08</f>
        <v/>
      </c>
      <c r="O2570" s="21">
        <f>-(K2570*0.025+L2570*0.025)</f>
        <v/>
      </c>
      <c r="P2570" s="21">
        <f>32</f>
        <v/>
      </c>
      <c r="Q2570" s="21">
        <f>J2570+L2570+N2570+O2570-P2570-M2570</f>
        <v/>
      </c>
    </row>
    <row r="2571">
      <c r="A2571" s="20" t="inlineStr">
        <is>
          <t>5.15-5.21</t>
        </is>
      </c>
      <c r="B2571" s="20" t="inlineStr">
        <is>
          <t>PO-128-02003069425270829</t>
        </is>
      </c>
      <c r="C2571" s="20" t="inlineStr">
        <is>
          <t>Delivered</t>
        </is>
      </c>
      <c r="D2571" s="20" t="inlineStr">
        <is>
          <t>128-02003174282870829</t>
        </is>
      </c>
      <c r="E2571" s="20" t="inlineStr">
        <is>
          <t>Delivered</t>
        </is>
      </c>
      <c r="F2571" s="20" t="inlineStr">
        <is>
          <t>M10</t>
        </is>
      </c>
      <c r="G2571" s="20" t="inlineStr">
        <is>
          <t>Pantalla de Batería Clara HD LED - Auriculares Inalámbricos TWS, Estuche con 6 Recargas, 5h de Uso, 4 Micrófonos CVC8.0 con Reducción de Ruido y Sonido HiFi</t>
        </is>
      </c>
      <c r="H2571" s="20" t="inlineStr">
        <is>
          <t>1 pieza</t>
        </is>
      </c>
      <c r="I2571" s="20" t="n">
        <v>1</v>
      </c>
      <c r="J2571" s="21" t="n">
        <v>43.5</v>
      </c>
      <c r="K2571" s="21" t="n">
        <v>48.69</v>
      </c>
      <c r="L2571" s="21" t="n">
        <v>25.86</v>
      </c>
      <c r="M2571" s="21" t="n">
        <v>0</v>
      </c>
      <c r="N2571" s="21">
        <f>K2571*0.08+L2571*0.08</f>
        <v/>
      </c>
      <c r="O2571" s="21">
        <f>-(K2571*0.025+L2571*0.025)</f>
        <v/>
      </c>
      <c r="P2571" s="21">
        <f>32</f>
        <v/>
      </c>
      <c r="Q2571" s="21">
        <f>J2571+L2571+N2571+O2571-P2571-M2571</f>
        <v/>
      </c>
    </row>
    <row r="2572">
      <c r="A2572" s="20" t="inlineStr">
        <is>
          <t>5.15-5.21</t>
        </is>
      </c>
      <c r="B2572" s="20" t="inlineStr">
        <is>
          <t>PO-128-01621967017592141</t>
        </is>
      </c>
      <c r="C2572" s="20" t="inlineStr">
        <is>
          <t>Delivered</t>
        </is>
      </c>
      <c r="D2572" s="20" t="inlineStr">
        <is>
          <t>128-01621987989112141</t>
        </is>
      </c>
      <c r="E2572" s="20" t="inlineStr">
        <is>
          <t>Delivered</t>
        </is>
      </c>
      <c r="F2572" s="20" t="inlineStr">
        <is>
          <t>E27W28T30-1PC</t>
        </is>
      </c>
      <c r="G2572" s="20" t="inlineStr">
        <is>
          <t>TIANLAI Foco LED 3 Aspas Plegable 28W, Lámpara LED de 3 Alas Plegables con Base E27, Luz Blanca Fría 6500K, Ahorrador de Energía para Garaje, Taller y Hogar</t>
        </is>
      </c>
      <c r="H2572" s="20" t="inlineStr">
        <is>
          <t>1 PIEZA/E27W28T30</t>
        </is>
      </c>
      <c r="I2572" s="20" t="n">
        <v>1</v>
      </c>
      <c r="J2572" s="21" t="n">
        <v>42</v>
      </c>
      <c r="K2572" s="21" t="n">
        <v>44.04</v>
      </c>
      <c r="L2572" s="21" t="n">
        <v>25.86</v>
      </c>
      <c r="M2572" s="21" t="n">
        <v>0</v>
      </c>
      <c r="N2572" s="21">
        <f>K2572*0.08+L2572*0.08</f>
        <v/>
      </c>
      <c r="O2572" s="21">
        <f>-(K2572*0.025+L2572*0.025)</f>
        <v/>
      </c>
      <c r="P2572" s="21">
        <f>32</f>
        <v/>
      </c>
      <c r="Q2572" s="21">
        <f>J2572+L2572+N2572+O2572-P2572-M2572</f>
        <v/>
      </c>
    </row>
    <row r="2573">
      <c r="A2573" s="20" t="inlineStr">
        <is>
          <t>5.15-5.21</t>
        </is>
      </c>
      <c r="B2573" s="20" t="inlineStr">
        <is>
          <t>PO-128-01887374198391647</t>
        </is>
      </c>
      <c r="C2573" s="20" t="inlineStr">
        <is>
          <t>Delivered</t>
        </is>
      </c>
      <c r="D2573" s="20" t="inlineStr">
        <is>
          <t>128-01887395169911647</t>
        </is>
      </c>
      <c r="E2573" s="20" t="inlineStr">
        <is>
          <t>Delivered</t>
        </is>
      </c>
      <c r="F2573" s="20" t="inlineStr">
        <is>
          <t>B03W10-10PZS</t>
        </is>
      </c>
      <c r="G25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573" s="20" t="inlineStr">
        <is>
          <t>10 piezas</t>
        </is>
      </c>
      <c r="I2573" s="20" t="n">
        <v>5</v>
      </c>
      <c r="J2573" s="21" t="n">
        <v>325</v>
      </c>
      <c r="K2573" s="21" t="n">
        <v>344.7</v>
      </c>
      <c r="L2573" s="21" t="n">
        <v>0</v>
      </c>
      <c r="M2573" s="21" t="n">
        <v>0</v>
      </c>
      <c r="N2573" s="21">
        <f>K2573*0.08+L2573*0.08</f>
        <v/>
      </c>
      <c r="O2573" s="21">
        <f>-(K2573*0.025+L2573*0.025)</f>
        <v/>
      </c>
      <c r="P2573" s="21">
        <f>32</f>
        <v/>
      </c>
      <c r="Q2573" s="21">
        <f>J2573+L2573+N2573+O2573-P2573-M2573</f>
        <v/>
      </c>
    </row>
    <row r="2574">
      <c r="A2574" s="20" t="inlineStr">
        <is>
          <t>5.15-5.21</t>
        </is>
      </c>
      <c r="B2574" s="20" t="inlineStr">
        <is>
          <t>PO-128-01698263726712580</t>
        </is>
      </c>
      <c r="C2574" s="20" t="inlineStr">
        <is>
          <t>Delivered</t>
        </is>
      </c>
      <c r="D2574" s="20" t="inlineStr">
        <is>
          <t>128-01698273229432580</t>
        </is>
      </c>
      <c r="E2574" s="20" t="inlineStr">
        <is>
          <t>Delivered</t>
        </is>
      </c>
      <c r="F2574" s="20" t="inlineStr">
        <is>
          <t>B03W10-10PZS</t>
        </is>
      </c>
      <c r="G25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574" s="20" t="inlineStr">
        <is>
          <t>10 piezas</t>
        </is>
      </c>
      <c r="I2574" s="20" t="n">
        <v>1</v>
      </c>
      <c r="J2574" s="21" t="n">
        <v>65</v>
      </c>
      <c r="K2574" s="21" t="n">
        <v>68.94</v>
      </c>
      <c r="L2574" s="21" t="n">
        <v>25.86</v>
      </c>
      <c r="M2574" s="21" t="n">
        <v>0</v>
      </c>
      <c r="N2574" s="21">
        <f>K2574*0.08+L2574*0.08</f>
        <v/>
      </c>
      <c r="O2574" s="21">
        <f>-(K2574*0.025+L2574*0.025)</f>
        <v/>
      </c>
      <c r="P2574" s="21">
        <f>32</f>
        <v/>
      </c>
      <c r="Q2574" s="21">
        <f>J2574+L2574+N2574+O2574-P2574-M2574</f>
        <v/>
      </c>
    </row>
    <row r="2575">
      <c r="A2575" s="20" t="inlineStr">
        <is>
          <t>5.15-5.21</t>
        </is>
      </c>
      <c r="B2575" s="20" t="inlineStr">
        <is>
          <t>PO-128-02039870008950736</t>
        </is>
      </c>
      <c r="C2575" s="20" t="inlineStr">
        <is>
          <t>Delivered</t>
        </is>
      </c>
      <c r="D2575" s="20" t="inlineStr">
        <is>
          <t>128-02039939477110736</t>
        </is>
      </c>
      <c r="E2575" s="20" t="inlineStr">
        <is>
          <t>Delivered</t>
        </is>
      </c>
      <c r="F2575" s="20" t="inlineStr">
        <is>
          <t>LV54W25</t>
        </is>
      </c>
      <c r="G257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575" s="20" t="inlineStr">
        <is>
          <t>Blanco</t>
        </is>
      </c>
      <c r="I2575" s="20" t="n">
        <v>1</v>
      </c>
      <c r="J2575" s="21" t="n">
        <v>79.15000000000001</v>
      </c>
      <c r="K2575" s="21" t="n">
        <v>64.68000000000001</v>
      </c>
      <c r="L2575" s="21" t="n">
        <v>25.86</v>
      </c>
      <c r="M2575" s="21" t="n">
        <v>0</v>
      </c>
      <c r="N2575" s="21">
        <f>K2575*0.08+L2575*0.08</f>
        <v/>
      </c>
      <c r="O2575" s="21">
        <f>-(K2575*0.025+L2575*0.025)</f>
        <v/>
      </c>
      <c r="P2575" s="21">
        <f>32</f>
        <v/>
      </c>
      <c r="Q2575" s="21">
        <f>J2575+L2575+N2575+O2575-P2575-M2575</f>
        <v/>
      </c>
    </row>
    <row r="2576">
      <c r="A2576" s="20" t="inlineStr">
        <is>
          <t>5.15-5.21</t>
        </is>
      </c>
      <c r="B2576" s="20" t="inlineStr">
        <is>
          <t>PO-128-01575734769272350</t>
        </is>
      </c>
      <c r="C2576" s="20" t="inlineStr">
        <is>
          <t>Delivered</t>
        </is>
      </c>
      <c r="D2576" s="20" t="inlineStr">
        <is>
          <t>128-01575871084152350</t>
        </is>
      </c>
      <c r="E2576" s="20" t="inlineStr">
        <is>
          <t>Delivered</t>
        </is>
      </c>
      <c r="F2576" s="20" t="inlineStr">
        <is>
          <t>LV22W21</t>
        </is>
      </c>
      <c r="G25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76" s="20" t="inlineStr">
        <is>
          <t>1 pieza</t>
        </is>
      </c>
      <c r="I2576" s="20" t="n">
        <v>3</v>
      </c>
      <c r="J2576" s="21" t="n">
        <v>220.62</v>
      </c>
      <c r="K2576" s="21" t="n">
        <v>231.27</v>
      </c>
      <c r="L2576" s="21" t="n">
        <v>0</v>
      </c>
      <c r="M2576" s="21" t="n">
        <v>0</v>
      </c>
      <c r="N2576" s="21">
        <f>K2576*0.08+L2576*0.08</f>
        <v/>
      </c>
      <c r="O2576" s="21">
        <f>-(K2576*0.025+L2576*0.025)</f>
        <v/>
      </c>
      <c r="P2576" s="21">
        <f>32</f>
        <v/>
      </c>
      <c r="Q2576" s="21">
        <f>J2576+L2576+N2576+O2576-P2576-M2576</f>
        <v/>
      </c>
    </row>
    <row r="2577">
      <c r="A2577" s="20" t="inlineStr">
        <is>
          <t>5.15-5.21</t>
        </is>
      </c>
      <c r="B2577" s="20" t="inlineStr">
        <is>
          <t>PO-128-01913526492790275</t>
        </is>
      </c>
      <c r="C2577" s="20" t="inlineStr">
        <is>
          <t>Delivered</t>
        </is>
      </c>
      <c r="D2577" s="20" t="inlineStr">
        <is>
          <t>128-01913608412790275</t>
        </is>
      </c>
      <c r="E2577" s="20" t="inlineStr">
        <is>
          <t>Delivered</t>
        </is>
      </c>
      <c r="F2577" s="20" t="inlineStr">
        <is>
          <t>LV22W21</t>
        </is>
      </c>
      <c r="G25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77" s="20" t="inlineStr">
        <is>
          <t>1 pieza</t>
        </is>
      </c>
      <c r="I2577" s="20" t="n">
        <v>3</v>
      </c>
      <c r="J2577" s="21" t="n">
        <v>220.62</v>
      </c>
      <c r="K2577" s="21" t="n">
        <v>259.86</v>
      </c>
      <c r="L2577" s="21" t="n">
        <v>0</v>
      </c>
      <c r="M2577" s="21" t="n">
        <v>259.86</v>
      </c>
      <c r="N2577" s="21">
        <f>K2577*0.08+L2577*0.08</f>
        <v/>
      </c>
      <c r="O2577" s="21">
        <f>-(K2577*0.025+L2577*0.025)</f>
        <v/>
      </c>
      <c r="P2577" s="21">
        <f>32</f>
        <v/>
      </c>
      <c r="Q2577" s="21">
        <f>J2577+L2577+N2577+O2577-P2577-M2577</f>
        <v/>
      </c>
    </row>
    <row r="2578">
      <c r="A2578" s="20" t="inlineStr">
        <is>
          <t>5.15-5.21</t>
        </is>
      </c>
      <c r="B2578" s="20" t="inlineStr">
        <is>
          <t>PO-128-01426958520953239</t>
        </is>
      </c>
      <c r="C2578" s="20" t="inlineStr">
        <is>
          <t>Delivered</t>
        </is>
      </c>
      <c r="D2578" s="20" t="inlineStr">
        <is>
          <t>128-01427000463993239</t>
        </is>
      </c>
      <c r="E2578" s="20" t="inlineStr">
        <is>
          <t>Delivered</t>
        </is>
      </c>
      <c r="F2578" s="20" t="inlineStr">
        <is>
          <t>LE27M20W24</t>
        </is>
      </c>
      <c r="G257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2578" s="20" t="inlineStr">
        <is>
          <t>24W/2000LM</t>
        </is>
      </c>
      <c r="I2578" s="20" t="n">
        <v>1</v>
      </c>
      <c r="J2578" s="21" t="n">
        <v>72</v>
      </c>
      <c r="K2578" s="21" t="n">
        <v>81.11</v>
      </c>
      <c r="L2578" s="21" t="n">
        <v>25.86</v>
      </c>
      <c r="M2578" s="21" t="n">
        <v>0</v>
      </c>
      <c r="N2578" s="21">
        <f>K2578*0.08+L2578*0.08</f>
        <v/>
      </c>
      <c r="O2578" s="21">
        <f>-(K2578*0.025+L2578*0.025)</f>
        <v/>
      </c>
      <c r="P2578" s="21">
        <f>32</f>
        <v/>
      </c>
      <c r="Q2578" s="21">
        <f>J2578+L2578+N2578+O2578-P2578-M2578</f>
        <v/>
      </c>
    </row>
    <row r="2579">
      <c r="A2579" s="20" t="inlineStr">
        <is>
          <t>5.15-5.21</t>
        </is>
      </c>
      <c r="B2579" s="20" t="inlineStr">
        <is>
          <t>PO-128-01424867943033250</t>
        </is>
      </c>
      <c r="C2579" s="20" t="inlineStr">
        <is>
          <t>Delivered</t>
        </is>
      </c>
      <c r="D2579" s="20" t="inlineStr">
        <is>
          <t>128-01424878428793250</t>
        </is>
      </c>
      <c r="E2579" s="20" t="inlineStr">
        <is>
          <t>Delivered</t>
        </is>
      </c>
      <c r="F2579" s="20" t="inlineStr">
        <is>
          <t>M10</t>
        </is>
      </c>
      <c r="G2579" s="20" t="inlineStr">
        <is>
          <t>Pantalla de Batería Clara HD LED - Auriculares Inalámbricos TWS, Estuche con 6 Recargas, 5h de Uso, 4 Micrófonos CVC8.0 con Reducción de Ruido y Sonido HiFi</t>
        </is>
      </c>
      <c r="H2579" s="20" t="inlineStr">
        <is>
          <t>1 pieza</t>
        </is>
      </c>
      <c r="I2579" s="20" t="n">
        <v>1</v>
      </c>
      <c r="J2579" s="21" t="n">
        <v>43.5</v>
      </c>
      <c r="K2579" s="21" t="n">
        <v>48.69</v>
      </c>
      <c r="L2579" s="21" t="n">
        <v>25.86</v>
      </c>
      <c r="M2579" s="21" t="n">
        <v>0</v>
      </c>
      <c r="N2579" s="21">
        <f>K2579*0.08+L2579*0.08</f>
        <v/>
      </c>
      <c r="O2579" s="21">
        <f>-(K2579*0.025+L2579*0.025)</f>
        <v/>
      </c>
      <c r="P2579" s="21">
        <f>32</f>
        <v/>
      </c>
      <c r="Q2579" s="21">
        <f>J2579+L2579+N2579+O2579-P2579-M2579</f>
        <v/>
      </c>
    </row>
    <row r="2580">
      <c r="A2580" s="20" t="inlineStr">
        <is>
          <t>5.15-5.21</t>
        </is>
      </c>
      <c r="B2580" s="20" t="inlineStr">
        <is>
          <t>PO-128-01938595410550188</t>
        </is>
      </c>
      <c r="C2580" s="20" t="inlineStr">
        <is>
          <t>Delivered</t>
        </is>
      </c>
      <c r="D2580" s="20" t="inlineStr">
        <is>
          <t>128-01938553467510188</t>
        </is>
      </c>
      <c r="E2580" s="20" t="inlineStr">
        <is>
          <t>Delivered</t>
        </is>
      </c>
      <c r="F2580" s="20" t="inlineStr">
        <is>
          <t>LV22W21</t>
        </is>
      </c>
      <c r="G25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80" s="20" t="inlineStr">
        <is>
          <t>1 pieza</t>
        </is>
      </c>
      <c r="I2580" s="20" t="n">
        <v>1</v>
      </c>
      <c r="J2580" s="21" t="n">
        <v>73.54000000000001</v>
      </c>
      <c r="K2580" s="21" t="n">
        <v>77.09</v>
      </c>
      <c r="L2580" s="21" t="n">
        <v>25.86</v>
      </c>
      <c r="M2580" s="21" t="n">
        <v>0</v>
      </c>
      <c r="N2580" s="21">
        <f>K2580*0.08+L2580*0.08</f>
        <v/>
      </c>
      <c r="O2580" s="21">
        <f>-(K2580*0.025+L2580*0.025)</f>
        <v/>
      </c>
      <c r="P2580" s="21">
        <f>32</f>
        <v/>
      </c>
      <c r="Q2580" s="21">
        <f>J2580+L2580+N2580+O2580-P2580-M2580</f>
        <v/>
      </c>
    </row>
    <row r="2581">
      <c r="A2581" s="20" t="inlineStr">
        <is>
          <t>5.15-5.21</t>
        </is>
      </c>
      <c r="B2581" s="20" t="inlineStr">
        <is>
          <t>PO-128-01904567598710454</t>
        </is>
      </c>
      <c r="C2581" s="20" t="inlineStr">
        <is>
          <t>Delivered</t>
        </is>
      </c>
      <c r="D2581" s="20" t="inlineStr">
        <is>
          <t>128-01904578084470454</t>
        </is>
      </c>
      <c r="E2581" s="20" t="inlineStr">
        <is>
          <t>Delivered</t>
        </is>
      </c>
      <c r="F2581" s="20" t="inlineStr">
        <is>
          <t>LV22W21</t>
        </is>
      </c>
      <c r="G25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81" s="20" t="inlineStr">
        <is>
          <t>1 pieza</t>
        </is>
      </c>
      <c r="I2581" s="20" t="n">
        <v>1</v>
      </c>
      <c r="J2581" s="21" t="n">
        <v>73.54000000000001</v>
      </c>
      <c r="K2581" s="21" t="n">
        <v>86.62</v>
      </c>
      <c r="L2581" s="21" t="n">
        <v>25.86</v>
      </c>
      <c r="M2581" s="21" t="n">
        <v>0</v>
      </c>
      <c r="N2581" s="21">
        <f>K2581*0.08+L2581*0.08</f>
        <v/>
      </c>
      <c r="O2581" s="21">
        <f>-(K2581*0.025+L2581*0.025)</f>
        <v/>
      </c>
      <c r="P2581" s="21">
        <f>32</f>
        <v/>
      </c>
      <c r="Q2581" s="21">
        <f>J2581+L2581+N2581+O2581-P2581-M2581</f>
        <v/>
      </c>
    </row>
    <row r="2582">
      <c r="A2582" s="20" t="inlineStr">
        <is>
          <t>5.15-5.21</t>
        </is>
      </c>
      <c r="B2582" s="20" t="inlineStr">
        <is>
          <t>PO-128-01788983066231081</t>
        </is>
      </c>
      <c r="C2582" s="20" t="inlineStr">
        <is>
          <t>Delivered</t>
        </is>
      </c>
      <c r="D2582" s="20" t="inlineStr">
        <is>
          <t>128-01789004037751081</t>
        </is>
      </c>
      <c r="E2582" s="20" t="inlineStr">
        <is>
          <t>Delivered</t>
        </is>
      </c>
      <c r="F2582" s="20" t="inlineStr">
        <is>
          <t>LV22W21</t>
        </is>
      </c>
      <c r="G25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82" s="20" t="inlineStr">
        <is>
          <t>1 pieza</t>
        </is>
      </c>
      <c r="I2582" s="20" t="n">
        <v>1</v>
      </c>
      <c r="J2582" s="21" t="n">
        <v>73.54000000000001</v>
      </c>
      <c r="K2582" s="21" t="n">
        <v>86.62</v>
      </c>
      <c r="L2582" s="21" t="n">
        <v>25.86</v>
      </c>
      <c r="M2582" s="21" t="n">
        <v>0</v>
      </c>
      <c r="N2582" s="21">
        <f>K2582*0.08+L2582*0.08</f>
        <v/>
      </c>
      <c r="O2582" s="21">
        <f>-(K2582*0.025+L2582*0.025)</f>
        <v/>
      </c>
      <c r="P2582" s="21">
        <f>32</f>
        <v/>
      </c>
      <c r="Q2582" s="21">
        <f>J2582+L2582+N2582+O2582-P2582-M2582</f>
        <v/>
      </c>
    </row>
    <row r="2583">
      <c r="A2583" s="20" t="inlineStr">
        <is>
          <t>5.15-5.21</t>
        </is>
      </c>
      <c r="B2583" s="20" t="inlineStr">
        <is>
          <t>PO-128-02010016200310850</t>
        </is>
      </c>
      <c r="C2583" s="20" t="inlineStr">
        <is>
          <t>Delivered</t>
        </is>
      </c>
      <c r="D2583" s="20" t="inlineStr">
        <is>
          <t>128-02010077148790850</t>
        </is>
      </c>
      <c r="E2583" s="20" t="inlineStr">
        <is>
          <t>Delivered</t>
        </is>
      </c>
      <c r="F2583" s="20" t="inlineStr">
        <is>
          <t>BG-146-G</t>
        </is>
      </c>
      <c r="G2583" s="20" t="inlineStr">
        <is>
          <t>linkbit Audífonos Inalámbricos de Diadema Bluetooth 6.0 - Baja Latencia para Música y Juegos, Audio Hi-Res con Driver de 40mm, Plegable para Hogar, Oficina y Viajes</t>
        </is>
      </c>
      <c r="H2583" s="20" t="inlineStr">
        <is>
          <t>GRIS</t>
        </is>
      </c>
      <c r="I2583" s="20" t="n">
        <v>1</v>
      </c>
      <c r="J2583" s="21" t="n">
        <v>78</v>
      </c>
      <c r="K2583" s="21" t="n">
        <v>99.93000000000001</v>
      </c>
      <c r="L2583" s="21" t="n">
        <v>25.86</v>
      </c>
      <c r="M2583" s="21" t="n">
        <v>6</v>
      </c>
      <c r="N2583" s="21">
        <f>K2583*0.08+L2583*0.08</f>
        <v/>
      </c>
      <c r="O2583" s="21">
        <f>-(K2583*0.025+L2583*0.025)</f>
        <v/>
      </c>
      <c r="P2583" s="21">
        <f>32</f>
        <v/>
      </c>
      <c r="Q2583" s="21">
        <f>J2583+L2583+N2583+O2583-P2583-M2583</f>
        <v/>
      </c>
    </row>
    <row r="2584">
      <c r="A2584" s="20" t="inlineStr">
        <is>
          <t>5.15-5.21</t>
        </is>
      </c>
      <c r="B2584" s="20" t="inlineStr">
        <is>
          <t>PO-128-01810851200631975</t>
        </is>
      </c>
      <c r="C2584" s="20" t="inlineStr">
        <is>
          <t>Delivered</t>
        </is>
      </c>
      <c r="D2584" s="20" t="inlineStr">
        <is>
          <t>128-01810931154551975</t>
        </is>
      </c>
      <c r="E2584" s="20" t="inlineStr">
        <is>
          <t>Delivered</t>
        </is>
      </c>
      <c r="F2584" s="20" t="inlineStr">
        <is>
          <t>LV22W21</t>
        </is>
      </c>
      <c r="G25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84" s="20" t="inlineStr">
        <is>
          <t>1 pieza</t>
        </is>
      </c>
      <c r="I2584" s="20" t="n">
        <v>1</v>
      </c>
      <c r="J2584" s="21" t="n">
        <v>73.54000000000001</v>
      </c>
      <c r="K2584" s="21" t="n">
        <v>61.68</v>
      </c>
      <c r="L2584" s="21" t="n">
        <v>25.86</v>
      </c>
      <c r="M2584" s="21" t="n">
        <v>0.39</v>
      </c>
      <c r="N2584" s="21">
        <f>K2584*0.08+L2584*0.08</f>
        <v/>
      </c>
      <c r="O2584" s="21">
        <f>-(K2584*0.025+L2584*0.025)</f>
        <v/>
      </c>
      <c r="P2584" s="21">
        <f>32</f>
        <v/>
      </c>
      <c r="Q2584" s="21">
        <f>J2584+L2584+N2584+O2584-P2584-M2584</f>
        <v/>
      </c>
    </row>
    <row r="2585">
      <c r="A2585" s="20" t="inlineStr">
        <is>
          <t>5.15-5.21</t>
        </is>
      </c>
      <c r="B2585" s="20" t="inlineStr">
        <is>
          <t>PO-128-01632771349112970</t>
        </is>
      </c>
      <c r="C2585" s="20" t="inlineStr">
        <is>
          <t>Delivered</t>
        </is>
      </c>
      <c r="D2585" s="20" t="inlineStr">
        <is>
          <t>128-01632823777912970</t>
        </is>
      </c>
      <c r="E2585" s="20" t="inlineStr">
        <is>
          <t>Delivered</t>
        </is>
      </c>
      <c r="F2585" s="20" t="inlineStr">
        <is>
          <t>LV22W21</t>
        </is>
      </c>
      <c r="G25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85" s="20" t="inlineStr">
        <is>
          <t>1 pieza</t>
        </is>
      </c>
      <c r="I2585" s="20" t="n">
        <v>1</v>
      </c>
      <c r="J2585" s="21" t="n">
        <v>73.54000000000001</v>
      </c>
      <c r="K2585" s="21" t="n">
        <v>86.62</v>
      </c>
      <c r="L2585" s="21" t="n">
        <v>25.86</v>
      </c>
      <c r="M2585" s="21" t="n">
        <v>0</v>
      </c>
      <c r="N2585" s="21">
        <f>K2585*0.08+L2585*0.08</f>
        <v/>
      </c>
      <c r="O2585" s="21">
        <f>-(K2585*0.025+L2585*0.025)</f>
        <v/>
      </c>
      <c r="P2585" s="21">
        <f>32</f>
        <v/>
      </c>
      <c r="Q2585" s="21">
        <f>J2585+L2585+N2585+O2585-P2585-M2585</f>
        <v/>
      </c>
    </row>
    <row r="2586">
      <c r="A2586" s="20" t="inlineStr">
        <is>
          <t>5.15-5.21</t>
        </is>
      </c>
      <c r="B2586" s="20" t="inlineStr">
        <is>
          <t>PO-128-01526417285753604</t>
        </is>
      </c>
      <c r="C2586" s="20" t="inlineStr">
        <is>
          <t>Delivered</t>
        </is>
      </c>
      <c r="D2586" s="20" t="inlineStr">
        <is>
          <t>128-01526430392953604</t>
        </is>
      </c>
      <c r="E2586" s="20" t="inlineStr">
        <is>
          <t>Delivered</t>
        </is>
      </c>
      <c r="F2586" s="20" t="inlineStr">
        <is>
          <t>LV22W21</t>
        </is>
      </c>
      <c r="G25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86" s="20" t="inlineStr">
        <is>
          <t>1 pieza</t>
        </is>
      </c>
      <c r="I2586" s="20" t="n">
        <v>1</v>
      </c>
      <c r="J2586" s="21" t="n">
        <v>73.54000000000001</v>
      </c>
      <c r="K2586" s="21" t="n">
        <v>86.62</v>
      </c>
      <c r="L2586" s="21" t="n">
        <v>25.86</v>
      </c>
      <c r="M2586" s="21" t="n">
        <v>0</v>
      </c>
      <c r="N2586" s="21">
        <f>K2586*0.08+L2586*0.08</f>
        <v/>
      </c>
      <c r="O2586" s="21">
        <f>-(K2586*0.025+L2586*0.025)</f>
        <v/>
      </c>
      <c r="P2586" s="21">
        <f>32</f>
        <v/>
      </c>
      <c r="Q2586" s="21">
        <f>J2586+L2586+N2586+O2586-P2586-M2586</f>
        <v/>
      </c>
    </row>
    <row r="2587">
      <c r="A2587" s="20" t="inlineStr">
        <is>
          <t>5.15-5.21</t>
        </is>
      </c>
      <c r="B2587" s="20" t="inlineStr">
        <is>
          <t>PO-128-01583340431992371</t>
        </is>
      </c>
      <c r="C2587" s="20" t="inlineStr">
        <is>
          <t>Delivered</t>
        </is>
      </c>
      <c r="D2587" s="20" t="inlineStr">
        <is>
          <t>128-01583327980152371</t>
        </is>
      </c>
      <c r="E2587" s="20" t="inlineStr">
        <is>
          <t>Delivered</t>
        </is>
      </c>
      <c r="F2587" s="20" t="inlineStr">
        <is>
          <t>LV22W21</t>
        </is>
      </c>
      <c r="G25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87" s="20" t="inlineStr">
        <is>
          <t>1 pieza</t>
        </is>
      </c>
      <c r="I2587" s="20" t="n">
        <v>1</v>
      </c>
      <c r="J2587" s="21" t="n">
        <v>73.54000000000001</v>
      </c>
      <c r="K2587" s="21" t="n">
        <v>62.5</v>
      </c>
      <c r="L2587" s="21" t="n">
        <v>25.86</v>
      </c>
      <c r="M2587" s="21" t="n">
        <v>0</v>
      </c>
      <c r="N2587" s="21">
        <f>K2587*0.08+L2587*0.08</f>
        <v/>
      </c>
      <c r="O2587" s="21">
        <f>-(K2587*0.025+L2587*0.025)</f>
        <v/>
      </c>
      <c r="P2587" s="21">
        <f>32</f>
        <v/>
      </c>
      <c r="Q2587" s="21">
        <f>J2587+L2587+N2587+O2587-P2587-M2587</f>
        <v/>
      </c>
    </row>
    <row r="2588">
      <c r="A2588" s="20" t="inlineStr">
        <is>
          <t>5.15-5.21</t>
        </is>
      </c>
      <c r="B2588" s="20" t="inlineStr">
        <is>
          <t>PO-128-01642740045432977</t>
        </is>
      </c>
      <c r="C2588" s="20" t="inlineStr">
        <is>
          <t>Delivered</t>
        </is>
      </c>
      <c r="D2588" s="20" t="inlineStr">
        <is>
          <t>128-01642781988472977</t>
        </is>
      </c>
      <c r="E2588" s="20" t="inlineStr">
        <is>
          <t>Delivered</t>
        </is>
      </c>
      <c r="F2588" s="20" t="inlineStr">
        <is>
          <t>B03W10-10PZS</t>
        </is>
      </c>
      <c r="G25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588" s="20" t="inlineStr">
        <is>
          <t>10 piezas</t>
        </is>
      </c>
      <c r="I2588" s="20" t="n">
        <v>1</v>
      </c>
      <c r="J2588" s="21" t="n">
        <v>65</v>
      </c>
      <c r="K2588" s="21" t="n">
        <v>25.84</v>
      </c>
      <c r="L2588" s="21" t="n">
        <v>25.86</v>
      </c>
      <c r="M2588" s="21" t="n">
        <v>0</v>
      </c>
      <c r="N2588" s="21">
        <f>K2588*0.08+L2588*0.08</f>
        <v/>
      </c>
      <c r="O2588" s="21">
        <f>-(K2588*0.025+L2588*0.025)</f>
        <v/>
      </c>
      <c r="P2588" s="21">
        <f>32</f>
        <v/>
      </c>
      <c r="Q2588" s="21">
        <f>J2588+L2588+N2588+O2588-P2588-M2588</f>
        <v/>
      </c>
    </row>
    <row r="2589">
      <c r="A2589" s="20" t="inlineStr">
        <is>
          <t>5.15-5.21</t>
        </is>
      </c>
      <c r="B2589" s="20" t="inlineStr">
        <is>
          <t>PO-128-01564091121272548</t>
        </is>
      </c>
      <c r="C2589" s="20" t="inlineStr">
        <is>
          <t>Delivered</t>
        </is>
      </c>
      <c r="D2589" s="20" t="inlineStr">
        <is>
          <t>128-01564009856632548</t>
        </is>
      </c>
      <c r="E2589" s="20" t="inlineStr">
        <is>
          <t>Delivered</t>
        </is>
      </c>
      <c r="F2589" s="20" t="inlineStr">
        <is>
          <t>LV22W21</t>
        </is>
      </c>
      <c r="G25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89" s="20" t="inlineStr">
        <is>
          <t>1 pieza</t>
        </is>
      </c>
      <c r="I2589" s="20" t="n">
        <v>1</v>
      </c>
      <c r="J2589" s="21" t="n">
        <v>73.54000000000001</v>
      </c>
      <c r="K2589" s="21" t="n">
        <v>71.37</v>
      </c>
      <c r="L2589" s="21" t="n">
        <v>25.86</v>
      </c>
      <c r="M2589" s="21" t="n">
        <v>0</v>
      </c>
      <c r="N2589" s="21">
        <f>K2589*0.08+L2589*0.08</f>
        <v/>
      </c>
      <c r="O2589" s="21">
        <f>-(K2589*0.025+L2589*0.025)</f>
        <v/>
      </c>
      <c r="P2589" s="21">
        <f>32</f>
        <v/>
      </c>
      <c r="Q2589" s="21">
        <f>J2589+L2589+N2589+O2589-P2589-M2589</f>
        <v/>
      </c>
    </row>
    <row r="2590">
      <c r="A2590" s="20" t="inlineStr">
        <is>
          <t>5.15-5.21</t>
        </is>
      </c>
      <c r="B2590" s="20" t="inlineStr">
        <is>
          <t>PO-128-01822258606712035</t>
        </is>
      </c>
      <c r="C2590" s="20" t="inlineStr">
        <is>
          <t>Delivered</t>
        </is>
      </c>
      <c r="D2590" s="20" t="inlineStr">
        <is>
          <t>128-01822340526712035</t>
        </is>
      </c>
      <c r="E2590" s="20" t="inlineStr">
        <is>
          <t>Delivered</t>
        </is>
      </c>
      <c r="F2590" s="20" t="inlineStr">
        <is>
          <t>LV22W21</t>
        </is>
      </c>
      <c r="G25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90" s="20" t="inlineStr">
        <is>
          <t>1 pieza</t>
        </is>
      </c>
      <c r="I2590" s="20" t="n">
        <v>1</v>
      </c>
      <c r="J2590" s="21" t="n">
        <v>73.54000000000001</v>
      </c>
      <c r="K2590" s="21" t="n">
        <v>28.08</v>
      </c>
      <c r="L2590" s="21" t="n">
        <v>25.86</v>
      </c>
      <c r="M2590" s="21" t="n">
        <v>0</v>
      </c>
      <c r="N2590" s="21">
        <f>K2590*0.08+L2590*0.08</f>
        <v/>
      </c>
      <c r="O2590" s="21">
        <f>-(K2590*0.025+L2590*0.025)</f>
        <v/>
      </c>
      <c r="P2590" s="21">
        <f>32</f>
        <v/>
      </c>
      <c r="Q2590" s="21">
        <f>J2590+L2590+N2590+O2590-P2590-M2590</f>
        <v/>
      </c>
    </row>
    <row r="2591">
      <c r="A2591" s="20" t="inlineStr">
        <is>
          <t>5.15-5.21</t>
        </is>
      </c>
      <c r="B2591" s="20" t="inlineStr">
        <is>
          <t>PO-128-02032345165430719</t>
        </is>
      </c>
      <c r="C2591" s="20" t="inlineStr">
        <is>
          <t>Delivered</t>
        </is>
      </c>
      <c r="D2591" s="20" t="inlineStr">
        <is>
          <t>128-02032366136950719</t>
        </is>
      </c>
      <c r="E2591" s="20" t="inlineStr">
        <is>
          <t>Delivered</t>
        </is>
      </c>
      <c r="F2591" s="20" t="inlineStr">
        <is>
          <t>B03W12-10PZS</t>
        </is>
      </c>
      <c r="G2591" s="20" t="inlineStr">
        <is>
          <t>TIANLAI Foco LED 12W/15W Paquete de 10, Ahorro Energético Reemplazo 60W/65W, 6500K Luz Fría 880LM/1200LM, Sin Parpadeo Base E26/E27 Universal, 50000H Vida Útil para Hogar Oficina</t>
        </is>
      </c>
      <c r="H2591" s="20" t="inlineStr">
        <is>
          <t>10 piezas/12W</t>
        </is>
      </c>
      <c r="I2591" s="20" t="n">
        <v>1</v>
      </c>
      <c r="J2591" s="21" t="n">
        <v>102</v>
      </c>
      <c r="K2591" s="21" t="n">
        <v>109.44</v>
      </c>
      <c r="L2591" s="21" t="n">
        <v>25.86</v>
      </c>
      <c r="M2591" s="21" t="n">
        <v>0</v>
      </c>
      <c r="N2591" s="21">
        <f>K2591*0.08+L2591*0.08</f>
        <v/>
      </c>
      <c r="O2591" s="21">
        <f>-(K2591*0.025+L2591*0.025)</f>
        <v/>
      </c>
      <c r="P2591" s="21">
        <f>32</f>
        <v/>
      </c>
      <c r="Q2591" s="21">
        <f>J2591+L2591+N2591+O2591-P2591-M2591</f>
        <v/>
      </c>
    </row>
    <row r="2592">
      <c r="A2592" s="20" t="inlineStr">
        <is>
          <t>5.15-5.21</t>
        </is>
      </c>
      <c r="B2592" s="20" t="inlineStr">
        <is>
          <t>PO-128-01541544243833706</t>
        </is>
      </c>
      <c r="C2592" s="20" t="inlineStr">
        <is>
          <t>Delivered</t>
        </is>
      </c>
      <c r="D2592" s="20" t="inlineStr">
        <is>
          <t>128-01541502300793706</t>
        </is>
      </c>
      <c r="E2592" s="20" t="inlineStr">
        <is>
          <t>Delivered</t>
        </is>
      </c>
      <c r="F2592" s="20" t="inlineStr">
        <is>
          <t>LV22W21</t>
        </is>
      </c>
      <c r="G25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92" s="20" t="inlineStr">
        <is>
          <t>1 pieza</t>
        </is>
      </c>
      <c r="I2592" s="20" t="n">
        <v>1</v>
      </c>
      <c r="J2592" s="21" t="n">
        <v>73.54000000000001</v>
      </c>
      <c r="K2592" s="21" t="n">
        <v>72.90000000000001</v>
      </c>
      <c r="L2592" s="21" t="n">
        <v>25.86</v>
      </c>
      <c r="M2592" s="21" t="n">
        <v>0</v>
      </c>
      <c r="N2592" s="21">
        <f>K2592*0.08+L2592*0.08</f>
        <v/>
      </c>
      <c r="O2592" s="21">
        <f>-(K2592*0.025+L2592*0.025)</f>
        <v/>
      </c>
      <c r="P2592" s="21">
        <f>32</f>
        <v/>
      </c>
      <c r="Q2592" s="21">
        <f>J2592+L2592+N2592+O2592-P2592-M2592</f>
        <v/>
      </c>
    </row>
    <row r="2593">
      <c r="A2593" s="20" t="inlineStr">
        <is>
          <t>5.15-5.21</t>
        </is>
      </c>
      <c r="B2593" s="20" t="inlineStr">
        <is>
          <t>PO-128-01467989827194019</t>
        </is>
      </c>
      <c r="C2593" s="20" t="inlineStr">
        <is>
          <t>Delivered</t>
        </is>
      </c>
      <c r="D2593" s="20" t="inlineStr">
        <is>
          <t>128-01467947884154019</t>
        </is>
      </c>
      <c r="E2593" s="20" t="inlineStr">
        <is>
          <t>Delivered</t>
        </is>
      </c>
      <c r="F2593" s="20" t="inlineStr">
        <is>
          <t>LV22W21</t>
        </is>
      </c>
      <c r="G25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93" s="20" t="inlineStr">
        <is>
          <t>1 pieza</t>
        </is>
      </c>
      <c r="I2593" s="20" t="n">
        <v>1</v>
      </c>
      <c r="J2593" s="21" t="n">
        <v>73.54000000000001</v>
      </c>
      <c r="K2593" s="21" t="n">
        <v>77.09</v>
      </c>
      <c r="L2593" s="21" t="n">
        <v>25.86</v>
      </c>
      <c r="M2593" s="21" t="n">
        <v>0</v>
      </c>
      <c r="N2593" s="21">
        <f>K2593*0.08+L2593*0.08</f>
        <v/>
      </c>
      <c r="O2593" s="21">
        <f>-(K2593*0.025+L2593*0.025)</f>
        <v/>
      </c>
      <c r="P2593" s="21">
        <f>32</f>
        <v/>
      </c>
      <c r="Q2593" s="21">
        <f>J2593+L2593+N2593+O2593-P2593-M2593</f>
        <v/>
      </c>
    </row>
    <row r="2594">
      <c r="A2594" s="20" t="inlineStr">
        <is>
          <t>5.15-5.21</t>
        </is>
      </c>
      <c r="B2594" s="20" t="inlineStr">
        <is>
          <t>PO-128-01600553170552266</t>
        </is>
      </c>
      <c r="C2594" s="20" t="inlineStr">
        <is>
          <t>Delivered</t>
        </is>
      </c>
      <c r="D2594" s="20" t="inlineStr">
        <is>
          <t>128-01600579384952266</t>
        </is>
      </c>
      <c r="E2594" s="20" t="inlineStr">
        <is>
          <t>Delivered</t>
        </is>
      </c>
      <c r="F2594" s="20" t="inlineStr">
        <is>
          <t>VET15W01</t>
        </is>
      </c>
      <c r="G2594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2594" s="20" t="inlineStr">
        <is>
          <t>Blanco</t>
        </is>
      </c>
      <c r="I2594" s="20" t="n">
        <v>1</v>
      </c>
      <c r="J2594" s="21" t="n">
        <v>51</v>
      </c>
      <c r="K2594" s="21" t="n">
        <v>68.52</v>
      </c>
      <c r="L2594" s="21" t="n">
        <v>25.86</v>
      </c>
      <c r="M2594" s="21" t="n">
        <v>0</v>
      </c>
      <c r="N2594" s="21">
        <f>K2594*0.08+L2594*0.08</f>
        <v/>
      </c>
      <c r="O2594" s="21">
        <f>-(K2594*0.025+L2594*0.025)</f>
        <v/>
      </c>
      <c r="P2594" s="21">
        <f>32</f>
        <v/>
      </c>
      <c r="Q2594" s="21">
        <f>J2594+L2594+N2594+O2594-P2594-M2594</f>
        <v/>
      </c>
    </row>
    <row r="2595">
      <c r="A2595" s="20" t="inlineStr">
        <is>
          <t>5.15-5.21</t>
        </is>
      </c>
      <c r="B2595" s="20" t="inlineStr">
        <is>
          <t>PO-128-01397086618233353</t>
        </is>
      </c>
      <c r="C2595" s="20" t="inlineStr">
        <is>
          <t>Delivered</t>
        </is>
      </c>
      <c r="D2595" s="20" t="inlineStr">
        <is>
          <t>128-01397112832633353</t>
        </is>
      </c>
      <c r="E2595" s="20" t="inlineStr">
        <is>
          <t>Delivered</t>
        </is>
      </c>
      <c r="F2595" s="20" t="inlineStr">
        <is>
          <t>LV22W21</t>
        </is>
      </c>
      <c r="G25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95" s="20" t="inlineStr">
        <is>
          <t>1 pieza</t>
        </is>
      </c>
      <c r="I2595" s="20" t="n">
        <v>2</v>
      </c>
      <c r="J2595" s="21" t="n">
        <v>147.08</v>
      </c>
      <c r="K2595" s="21" t="n">
        <v>129.91</v>
      </c>
      <c r="L2595" s="21" t="n">
        <v>25.86</v>
      </c>
      <c r="M2595" s="21" t="n">
        <v>0</v>
      </c>
      <c r="N2595" s="21">
        <f>K2595*0.08+L2595*0.08</f>
        <v/>
      </c>
      <c r="O2595" s="21">
        <f>-(K2595*0.025+L2595*0.025)</f>
        <v/>
      </c>
      <c r="P2595" s="21">
        <f>32</f>
        <v/>
      </c>
      <c r="Q2595" s="21">
        <f>J2595+L2595+N2595+O2595-P2595-M2595</f>
        <v/>
      </c>
    </row>
    <row r="2596">
      <c r="A2596" s="20" t="inlineStr">
        <is>
          <t>5.15-5.21</t>
        </is>
      </c>
      <c r="B2596" s="20" t="inlineStr">
        <is>
          <t>PO-128-01479312860794079</t>
        </is>
      </c>
      <c r="C2596" s="20" t="inlineStr">
        <is>
          <t>Delivered</t>
        </is>
      </c>
      <c r="D2596" s="20" t="inlineStr">
        <is>
          <t>128-01479291889274079</t>
        </is>
      </c>
      <c r="E2596" s="20" t="inlineStr">
        <is>
          <t>Delivered</t>
        </is>
      </c>
      <c r="F2596" s="20" t="inlineStr">
        <is>
          <t>LV22W21</t>
        </is>
      </c>
      <c r="G25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96" s="20" t="inlineStr">
        <is>
          <t>1 pieza</t>
        </is>
      </c>
      <c r="I2596" s="20" t="n">
        <v>1</v>
      </c>
      <c r="J2596" s="21" t="n">
        <v>73.54000000000001</v>
      </c>
      <c r="K2596" s="21" t="n">
        <v>86.62</v>
      </c>
      <c r="L2596" s="21" t="n">
        <v>25.86</v>
      </c>
      <c r="M2596" s="21" t="n">
        <v>0</v>
      </c>
      <c r="N2596" s="21">
        <f>K2596*0.08+L2596*0.08</f>
        <v/>
      </c>
      <c r="O2596" s="21">
        <f>-(K2596*0.025+L2596*0.025)</f>
        <v/>
      </c>
      <c r="P2596" s="21">
        <f>32</f>
        <v/>
      </c>
      <c r="Q2596" s="21">
        <f>J2596+L2596+N2596+O2596-P2596-M2596</f>
        <v/>
      </c>
    </row>
    <row r="2597">
      <c r="A2597" s="20" t="inlineStr">
        <is>
          <t>5.15-5.21</t>
        </is>
      </c>
      <c r="B2597" s="20" t="inlineStr">
        <is>
          <t>PO-128-01501144929913949</t>
        </is>
      </c>
      <c r="C2597" s="20" t="inlineStr">
        <is>
          <t>Delivered</t>
        </is>
      </c>
      <c r="D2597" s="20" t="inlineStr">
        <is>
          <t>128-01501220951673949</t>
        </is>
      </c>
      <c r="E2597" s="20" t="inlineStr">
        <is>
          <t>Delivered</t>
        </is>
      </c>
      <c r="F2597" s="20" t="inlineStr">
        <is>
          <t>B03W15-10PZS</t>
        </is>
      </c>
      <c r="G2597" s="20" t="inlineStr">
        <is>
          <t>TIANLAI Foco LED 12W/15W Paquete de 10, Ahorro Energético Reemplazo 60W/65W, 6500K Luz Fría 880LM/1200LM, Sin Parpadeo Base E26/E27 Universal, 50000H Vida Útil para Hogar Oficina</t>
        </is>
      </c>
      <c r="H2597" s="20" t="inlineStr">
        <is>
          <t>10 piezas/15W</t>
        </is>
      </c>
      <c r="I2597" s="20" t="n">
        <v>1</v>
      </c>
      <c r="J2597" s="21" t="n">
        <v>140</v>
      </c>
      <c r="K2597" s="21" t="n">
        <v>150.06</v>
      </c>
      <c r="L2597" s="21" t="n">
        <v>25.86</v>
      </c>
      <c r="M2597" s="21" t="n">
        <v>0</v>
      </c>
      <c r="N2597" s="21">
        <f>K2597*0.08+L2597*0.08</f>
        <v/>
      </c>
      <c r="O2597" s="21">
        <f>-(K2597*0.025+L2597*0.025)</f>
        <v/>
      </c>
      <c r="P2597" s="21">
        <f>32</f>
        <v/>
      </c>
      <c r="Q2597" s="21">
        <f>J2597+L2597+N2597+O2597-P2597-M2597</f>
        <v/>
      </c>
    </row>
    <row r="2598">
      <c r="A2598" s="20" t="inlineStr">
        <is>
          <t>5.15-5.21</t>
        </is>
      </c>
      <c r="B2598" s="20" t="inlineStr">
        <is>
          <t>PO-128-01440198206073094</t>
        </is>
      </c>
      <c r="C2598" s="20" t="inlineStr">
        <is>
          <t>Delivered</t>
        </is>
      </c>
      <c r="D2598" s="20" t="inlineStr">
        <is>
          <t>128-01440198083193094</t>
        </is>
      </c>
      <c r="E2598" s="20" t="inlineStr">
        <is>
          <t>Delivered</t>
        </is>
      </c>
      <c r="F2598" s="20" t="inlineStr">
        <is>
          <t>LV22W21</t>
        </is>
      </c>
      <c r="G25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98" s="20" t="inlineStr">
        <is>
          <t>1 pieza</t>
        </is>
      </c>
      <c r="I2598" s="20" t="n">
        <v>1</v>
      </c>
      <c r="J2598" s="21" t="n">
        <v>73.54000000000001</v>
      </c>
      <c r="K2598" s="21" t="n">
        <v>77.09</v>
      </c>
      <c r="L2598" s="21" t="n">
        <v>25.86</v>
      </c>
      <c r="M2598" s="21" t="n">
        <v>0</v>
      </c>
      <c r="N2598" s="21">
        <f>K2598*0.08+L2598*0.08</f>
        <v/>
      </c>
      <c r="O2598" s="21">
        <f>-(K2598*0.025+L2598*0.025)</f>
        <v/>
      </c>
      <c r="P2598" s="21">
        <f>32</f>
        <v/>
      </c>
      <c r="Q2598" s="21">
        <f>J2598+L2598+N2598+O2598-P2598-M2598</f>
        <v/>
      </c>
    </row>
    <row r="2599">
      <c r="A2599" s="20" t="inlineStr">
        <is>
          <t>5.15-5.21</t>
        </is>
      </c>
      <c r="B2599" s="20" t="inlineStr">
        <is>
          <t>PO-128-01955484964470025</t>
        </is>
      </c>
      <c r="C2599" s="20" t="inlineStr">
        <is>
          <t>Delivered</t>
        </is>
      </c>
      <c r="D2599" s="20" t="inlineStr">
        <is>
          <t>128-01955537393270025</t>
        </is>
      </c>
      <c r="E2599" s="20" t="inlineStr">
        <is>
          <t>Delivered</t>
        </is>
      </c>
      <c r="F2599" s="20" t="inlineStr">
        <is>
          <t>LV22W21</t>
        </is>
      </c>
      <c r="G25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599" s="20" t="inlineStr">
        <is>
          <t>1 pieza</t>
        </is>
      </c>
      <c r="I2599" s="20" t="n">
        <v>1</v>
      </c>
      <c r="J2599" s="21" t="n">
        <v>73.54000000000001</v>
      </c>
      <c r="K2599" s="21" t="n">
        <v>86.62</v>
      </c>
      <c r="L2599" s="21" t="n">
        <v>25.86</v>
      </c>
      <c r="M2599" s="21" t="n">
        <v>0</v>
      </c>
      <c r="N2599" s="21">
        <f>K2599*0.08+L2599*0.08</f>
        <v/>
      </c>
      <c r="O2599" s="21">
        <f>-(K2599*0.025+L2599*0.025)</f>
        <v/>
      </c>
      <c r="P2599" s="21">
        <f>32</f>
        <v/>
      </c>
      <c r="Q2599" s="21">
        <f>J2599+L2599+N2599+O2599-P2599-M2599</f>
        <v/>
      </c>
    </row>
    <row r="2600">
      <c r="A2600" s="20" t="inlineStr">
        <is>
          <t>5.15-5.21</t>
        </is>
      </c>
      <c r="B2600" s="20" t="inlineStr">
        <is>
          <t>PO-128-01677858186872702</t>
        </is>
      </c>
      <c r="C2600" s="20" t="inlineStr">
        <is>
          <t>Delivered</t>
        </is>
      </c>
      <c r="D2600" s="20" t="inlineStr">
        <is>
          <t>128-01677816243832702</t>
        </is>
      </c>
      <c r="E2600" s="20" t="inlineStr">
        <is>
          <t>Delivered</t>
        </is>
      </c>
      <c r="F2600" s="20" t="inlineStr">
        <is>
          <t>E27W28T30-1PC</t>
        </is>
      </c>
      <c r="G2600" s="20" t="inlineStr">
        <is>
          <t>TIANLAI Foco LED 3 Aspas Plegable 28W, Lámpara LED de 3 Alas Plegables con Base E27, Luz Blanca Fría 6500K, Ahorrador de Energía para Garaje, Taller y Hogar</t>
        </is>
      </c>
      <c r="H2600" s="20" t="inlineStr">
        <is>
          <t>1 PIEZA/E27W28T30</t>
        </is>
      </c>
      <c r="I2600" s="20" t="n">
        <v>2</v>
      </c>
      <c r="J2600" s="21" t="n">
        <v>84</v>
      </c>
      <c r="K2600" s="21" t="n">
        <v>1.88</v>
      </c>
      <c r="L2600" s="21" t="n">
        <v>25.86</v>
      </c>
      <c r="M2600" s="21" t="n">
        <v>0</v>
      </c>
      <c r="N2600" s="21">
        <f>K2600*0.08+L2600*0.08</f>
        <v/>
      </c>
      <c r="O2600" s="21">
        <f>-(K2600*0.025+L2600*0.025)</f>
        <v/>
      </c>
      <c r="P2600" s="21">
        <f>32</f>
        <v/>
      </c>
      <c r="Q2600" s="21">
        <f>J2600+L2600+N2600+O2600-P2600-M2600</f>
        <v/>
      </c>
    </row>
    <row r="2601">
      <c r="A2601" s="20" t="inlineStr">
        <is>
          <t>5.15-5.21</t>
        </is>
      </c>
      <c r="B2601" s="20" t="inlineStr">
        <is>
          <t>PO-128-01408698184313410</t>
        </is>
      </c>
      <c r="C2601" s="20" t="inlineStr">
        <is>
          <t>Delivered</t>
        </is>
      </c>
      <c r="D2601" s="20" t="inlineStr">
        <is>
          <t>128-01408656241273410</t>
        </is>
      </c>
      <c r="E2601" s="20" t="inlineStr">
        <is>
          <t>Delivered</t>
        </is>
      </c>
      <c r="F2601" s="20" t="inlineStr">
        <is>
          <t>LV22W21</t>
        </is>
      </c>
      <c r="G26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01" s="20" t="inlineStr">
        <is>
          <t>1 pieza</t>
        </is>
      </c>
      <c r="I2601" s="20" t="n">
        <v>2</v>
      </c>
      <c r="J2601" s="21" t="n">
        <v>147.08</v>
      </c>
      <c r="K2601" s="21" t="n">
        <v>173.24</v>
      </c>
      <c r="L2601" s="21" t="n">
        <v>25.86</v>
      </c>
      <c r="M2601" s="21" t="n">
        <v>0</v>
      </c>
      <c r="N2601" s="21">
        <f>K2601*0.08+L2601*0.08</f>
        <v/>
      </c>
      <c r="O2601" s="21">
        <f>-(K2601*0.025+L2601*0.025)</f>
        <v/>
      </c>
      <c r="P2601" s="21">
        <f>32</f>
        <v/>
      </c>
      <c r="Q2601" s="21">
        <f>J2601+L2601+N2601+O2601-P2601-M2601</f>
        <v/>
      </c>
    </row>
    <row r="2602">
      <c r="A2602" s="20" t="inlineStr">
        <is>
          <t>5.15-5.21</t>
        </is>
      </c>
      <c r="B2602" s="20" t="inlineStr">
        <is>
          <t>PO-128-01581667876472381</t>
        </is>
      </c>
      <c r="C2602" s="20" t="inlineStr">
        <is>
          <t>Delivered</t>
        </is>
      </c>
      <c r="D2602" s="20" t="inlineStr">
        <is>
          <t>128-01581709819512381</t>
        </is>
      </c>
      <c r="E2602" s="20" t="inlineStr">
        <is>
          <t>Delivered</t>
        </is>
      </c>
      <c r="F2602" s="20" t="inlineStr">
        <is>
          <t>LV22W21</t>
        </is>
      </c>
      <c r="G26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02" s="20" t="inlineStr">
        <is>
          <t>1 pieza</t>
        </is>
      </c>
      <c r="I2602" s="20" t="n">
        <v>1</v>
      </c>
      <c r="J2602" s="21" t="n">
        <v>73.54000000000001</v>
      </c>
      <c r="K2602" s="21" t="n">
        <v>0.41</v>
      </c>
      <c r="L2602" s="21" t="n">
        <v>25.86</v>
      </c>
      <c r="M2602" s="21" t="n">
        <v>0</v>
      </c>
      <c r="N2602" s="21">
        <f>K2602*0.08+L2602*0.08</f>
        <v/>
      </c>
      <c r="O2602" s="21">
        <f>-(K2602*0.025+L2602*0.025)</f>
        <v/>
      </c>
      <c r="P2602" s="21">
        <f>32</f>
        <v/>
      </c>
      <c r="Q2602" s="21">
        <f>J2602+L2602+N2602+O2602-P2602-M2602</f>
        <v/>
      </c>
    </row>
    <row r="2603">
      <c r="A2603" s="20" t="inlineStr">
        <is>
          <t>5.15-5.21</t>
        </is>
      </c>
      <c r="B2603" s="20" t="inlineStr">
        <is>
          <t>PO-128-01828355190391807</t>
        </is>
      </c>
      <c r="C2603" s="20" t="inlineStr">
        <is>
          <t>Delivered</t>
        </is>
      </c>
      <c r="D2603" s="20" t="inlineStr">
        <is>
          <t>128-01828313247351807</t>
        </is>
      </c>
      <c r="E2603" s="20" t="inlineStr">
        <is>
          <t>Delivered</t>
        </is>
      </c>
      <c r="F2603" s="20" t="inlineStr">
        <is>
          <t>LV22W21</t>
        </is>
      </c>
      <c r="G26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03" s="20" t="inlineStr">
        <is>
          <t>1 pieza</t>
        </is>
      </c>
      <c r="I2603" s="20" t="n">
        <v>7</v>
      </c>
      <c r="J2603" s="21" t="n">
        <v>514.78</v>
      </c>
      <c r="K2603" s="21" t="n">
        <v>462.02</v>
      </c>
      <c r="L2603" s="21" t="n">
        <v>0</v>
      </c>
      <c r="M2603" s="21" t="n">
        <v>0</v>
      </c>
      <c r="N2603" s="21">
        <f>K2603*0.08+L2603*0.08</f>
        <v/>
      </c>
      <c r="O2603" s="21">
        <f>-(K2603*0.025+L2603*0.025)</f>
        <v/>
      </c>
      <c r="P2603" s="21">
        <f>32</f>
        <v/>
      </c>
      <c r="Q2603" s="21">
        <f>J2603+L2603+N2603+O2603-P2603-M2603</f>
        <v/>
      </c>
    </row>
    <row r="2604">
      <c r="A2604" s="20" t="inlineStr">
        <is>
          <t>5.15-5.21</t>
        </is>
      </c>
      <c r="B2604" s="20" t="inlineStr">
        <is>
          <t>PO-128-01661034138232866</t>
        </is>
      </c>
      <c r="C2604" s="20" t="inlineStr">
        <is>
          <t>Delivered</t>
        </is>
      </c>
      <c r="D2604" s="20" t="inlineStr">
        <is>
          <t>128-01660976466552866</t>
        </is>
      </c>
      <c r="E2604" s="20" t="inlineStr">
        <is>
          <t>Delivered</t>
        </is>
      </c>
      <c r="F2604" s="20" t="inlineStr">
        <is>
          <t>B03W10-10PZS</t>
        </is>
      </c>
      <c r="G260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604" s="20" t="inlineStr">
        <is>
          <t>10 piezas</t>
        </is>
      </c>
      <c r="I2604" s="20" t="n">
        <v>1</v>
      </c>
      <c r="J2604" s="21" t="n">
        <v>65</v>
      </c>
      <c r="K2604" s="21" t="n">
        <v>56.63</v>
      </c>
      <c r="L2604" s="21" t="n">
        <v>25.86</v>
      </c>
      <c r="M2604" s="21" t="n">
        <v>0</v>
      </c>
      <c r="N2604" s="21">
        <f>K2604*0.08+L2604*0.08</f>
        <v/>
      </c>
      <c r="O2604" s="21">
        <f>-(K2604*0.025+L2604*0.025)</f>
        <v/>
      </c>
      <c r="P2604" s="21">
        <f>32</f>
        <v/>
      </c>
      <c r="Q2604" s="21">
        <f>J2604+L2604+N2604+O2604-P2604-M2604</f>
        <v/>
      </c>
    </row>
    <row r="2605">
      <c r="A2605" s="20" t="inlineStr">
        <is>
          <t>5.15-5.21</t>
        </is>
      </c>
      <c r="B2605" s="20" t="inlineStr">
        <is>
          <t>PO-128-01824542951032021</t>
        </is>
      </c>
      <c r="C2605" s="20" t="inlineStr">
        <is>
          <t>Delivered</t>
        </is>
      </c>
      <c r="D2605" s="20" t="inlineStr">
        <is>
          <t>128-01824553436792021</t>
        </is>
      </c>
      <c r="E2605" s="20" t="inlineStr">
        <is>
          <t>Delivered</t>
        </is>
      </c>
      <c r="F2605" s="20" t="inlineStr">
        <is>
          <t>LV22W21</t>
        </is>
      </c>
      <c r="G26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05" s="20" t="inlineStr">
        <is>
          <t>1 pieza</t>
        </is>
      </c>
      <c r="I2605" s="20" t="n">
        <v>1</v>
      </c>
      <c r="J2605" s="21" t="n">
        <v>73.54000000000001</v>
      </c>
      <c r="K2605" s="21" t="n">
        <v>77.09</v>
      </c>
      <c r="L2605" s="21" t="n">
        <v>25.86</v>
      </c>
      <c r="M2605" s="21" t="n">
        <v>0</v>
      </c>
      <c r="N2605" s="21">
        <f>K2605*0.08+L2605*0.08</f>
        <v/>
      </c>
      <c r="O2605" s="21">
        <f>-(K2605*0.025+L2605*0.025)</f>
        <v/>
      </c>
      <c r="P2605" s="21">
        <f>32</f>
        <v/>
      </c>
      <c r="Q2605" s="21">
        <f>J2605+L2605+N2605+O2605-P2605-M2605</f>
        <v/>
      </c>
    </row>
    <row r="2606">
      <c r="A2606" s="20" t="inlineStr">
        <is>
          <t>5.15-5.21</t>
        </is>
      </c>
      <c r="B2606" s="20" t="inlineStr">
        <is>
          <t>PO-128-01601804616312261</t>
        </is>
      </c>
      <c r="C2606" s="20" t="inlineStr">
        <is>
          <t>Delivered</t>
        </is>
      </c>
      <c r="D2606" s="20" t="inlineStr">
        <is>
          <t>128-01601846559352261</t>
        </is>
      </c>
      <c r="E2606" s="20" t="inlineStr">
        <is>
          <t>Delivered</t>
        </is>
      </c>
      <c r="F2606" s="20" t="inlineStr">
        <is>
          <t>M10</t>
        </is>
      </c>
      <c r="G2606" s="20" t="inlineStr">
        <is>
          <t>Pantalla de Batería Clara HD LED - Auriculares Inalámbricos TWS, Estuche con 6 Recargas, 5h de Uso, 4 Micrófonos CVC8.0 con Reducción de Ruido y Sonido HiFi</t>
        </is>
      </c>
      <c r="H2606" s="20" t="inlineStr">
        <is>
          <t>1 pieza</t>
        </is>
      </c>
      <c r="I2606" s="20" t="n">
        <v>5</v>
      </c>
      <c r="J2606" s="21" t="n">
        <v>217.5</v>
      </c>
      <c r="K2606" s="21" t="n">
        <v>160.7</v>
      </c>
      <c r="L2606" s="21" t="n">
        <v>25.85</v>
      </c>
      <c r="M2606" s="21" t="n">
        <v>0</v>
      </c>
      <c r="N2606" s="21">
        <f>K2606*0.08+L2606*0.08</f>
        <v/>
      </c>
      <c r="O2606" s="21">
        <f>-(K2606*0.025+L2606*0.025)</f>
        <v/>
      </c>
      <c r="P2606" s="21">
        <f>32</f>
        <v/>
      </c>
      <c r="Q2606" s="21">
        <f>J2606+L2606+N2606+O2606-P2606-M2606</f>
        <v/>
      </c>
    </row>
    <row r="2607">
      <c r="A2607" s="20" t="inlineStr">
        <is>
          <t>5.15-5.21</t>
        </is>
      </c>
      <c r="B2607" s="20" t="inlineStr">
        <is>
          <t>PO-128-01509329639033770</t>
        </is>
      </c>
      <c r="C2607" s="20" t="inlineStr">
        <is>
          <t>Delivered</t>
        </is>
      </c>
      <c r="D2607" s="20" t="inlineStr">
        <is>
          <t>128-01509313910393770</t>
        </is>
      </c>
      <c r="E2607" s="20" t="inlineStr">
        <is>
          <t>Delivered</t>
        </is>
      </c>
      <c r="F2607" s="20" t="inlineStr">
        <is>
          <t>LV22W21</t>
        </is>
      </c>
      <c r="G26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07" s="20" t="inlineStr">
        <is>
          <t>1 pieza</t>
        </is>
      </c>
      <c r="I2607" s="20" t="n">
        <v>1</v>
      </c>
      <c r="J2607" s="21" t="n">
        <v>73.54000000000001</v>
      </c>
      <c r="K2607" s="21" t="n">
        <v>86.62</v>
      </c>
      <c r="L2607" s="21" t="n">
        <v>25.86</v>
      </c>
      <c r="M2607" s="21" t="n">
        <v>0</v>
      </c>
      <c r="N2607" s="21">
        <f>K2607*0.08+L2607*0.08</f>
        <v/>
      </c>
      <c r="O2607" s="21">
        <f>-(K2607*0.025+L2607*0.025)</f>
        <v/>
      </c>
      <c r="P2607" s="21">
        <f>32</f>
        <v/>
      </c>
      <c r="Q2607" s="21">
        <f>J2607+L2607+N2607+O2607-P2607-M2607</f>
        <v/>
      </c>
    </row>
    <row r="2608">
      <c r="A2608" s="20" t="inlineStr">
        <is>
          <t>5.15-5.21</t>
        </is>
      </c>
      <c r="B2608" s="20" t="inlineStr">
        <is>
          <t>PO-128-01901461043830475</t>
        </is>
      </c>
      <c r="C2608" s="20" t="inlineStr">
        <is>
          <t>Delivered</t>
        </is>
      </c>
      <c r="D2608" s="20" t="inlineStr">
        <is>
          <t>128-01901513472630475</t>
        </is>
      </c>
      <c r="E2608" s="20" t="inlineStr">
        <is>
          <t>Delivered</t>
        </is>
      </c>
      <c r="F2608" s="20" t="inlineStr">
        <is>
          <t>E27W28T30-1PC</t>
        </is>
      </c>
      <c r="G2608" s="20" t="inlineStr">
        <is>
          <t>TIANLAI Foco LED 3 Aspas Plegable 28W, Lámpara LED de 3 Alas Plegables con Base E27, Luz Blanca Fría 6500K, Ahorrador de Energía para Garaje, Taller y Hogar</t>
        </is>
      </c>
      <c r="H2608" s="20" t="inlineStr">
        <is>
          <t>1 PIEZA/E27W28T30</t>
        </is>
      </c>
      <c r="I2608" s="20" t="n">
        <v>1</v>
      </c>
      <c r="J2608" s="21" t="n">
        <v>42</v>
      </c>
      <c r="K2608" s="21" t="n">
        <v>0.9399999999999999</v>
      </c>
      <c r="L2608" s="21" t="n">
        <v>25.86</v>
      </c>
      <c r="M2608" s="21" t="n">
        <v>0</v>
      </c>
      <c r="N2608" s="21">
        <f>K2608*0.08+L2608*0.08</f>
        <v/>
      </c>
      <c r="O2608" s="21">
        <f>-(K2608*0.025+L2608*0.025)</f>
        <v/>
      </c>
      <c r="P2608" s="21">
        <f>32</f>
        <v/>
      </c>
      <c r="Q2608" s="21">
        <f>J2608+L2608+N2608+O2608-P2608-M2608</f>
        <v/>
      </c>
    </row>
    <row r="2609">
      <c r="A2609" s="20" t="inlineStr">
        <is>
          <t>5.15-5.21</t>
        </is>
      </c>
      <c r="B2609" s="20" t="inlineStr">
        <is>
          <t>PO-128-01561171026552503</t>
        </is>
      </c>
      <c r="C2609" s="20" t="inlineStr">
        <is>
          <t>Delivered</t>
        </is>
      </c>
      <c r="D2609" s="20" t="inlineStr">
        <is>
          <t>128-01561212969592503</t>
        </is>
      </c>
      <c r="E2609" s="20" t="inlineStr">
        <is>
          <t>Delivered</t>
        </is>
      </c>
      <c r="F2609" s="20" t="inlineStr">
        <is>
          <t>B03W10-10PZS</t>
        </is>
      </c>
      <c r="G260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609" s="20" t="inlineStr">
        <is>
          <t>10 piezas</t>
        </is>
      </c>
      <c r="I2609" s="20" t="n">
        <v>1</v>
      </c>
      <c r="J2609" s="21" t="n">
        <v>65</v>
      </c>
      <c r="K2609" s="21" t="n">
        <v>25.84</v>
      </c>
      <c r="L2609" s="21" t="n">
        <v>25.86</v>
      </c>
      <c r="M2609" s="21" t="n">
        <v>0</v>
      </c>
      <c r="N2609" s="21">
        <f>K2609*0.08+L2609*0.08</f>
        <v/>
      </c>
      <c r="O2609" s="21">
        <f>-(K2609*0.025+L2609*0.025)</f>
        <v/>
      </c>
      <c r="P2609" s="21">
        <f>32</f>
        <v/>
      </c>
      <c r="Q2609" s="21">
        <f>J2609+L2609+N2609+O2609-P2609-M2609</f>
        <v/>
      </c>
    </row>
    <row r="2610">
      <c r="A2610" s="20" t="inlineStr">
        <is>
          <t>5.15-5.21</t>
        </is>
      </c>
      <c r="B2610" s="20" t="inlineStr">
        <is>
          <t>PO-128-01587761464952409</t>
        </is>
      </c>
      <c r="C2610" s="20" t="inlineStr">
        <is>
          <t>Delivered</t>
        </is>
      </c>
      <c r="D2610" s="20" t="inlineStr">
        <is>
          <t>128-01587787679352409</t>
        </is>
      </c>
      <c r="E2610" s="20" t="inlineStr">
        <is>
          <t>Delivered</t>
        </is>
      </c>
      <c r="F2610" s="20" t="inlineStr">
        <is>
          <t>R18W30MM30</t>
        </is>
      </c>
      <c r="G2610" s="20" t="inlineStr">
        <is>
          <t>TIANLAI Reflector LED 20W (1800LM) y 30W (2700LM) Vida Útil 50,000 Horas Ángulo 220° Eficiente Energía Instalación Fácil para Interior y Exterior</t>
        </is>
      </c>
      <c r="H2610" s="20" t="inlineStr">
        <is>
          <t>30W/2700lm</t>
        </is>
      </c>
      <c r="I2610" s="20" t="n">
        <v>4</v>
      </c>
      <c r="J2610" s="21" t="n">
        <v>200</v>
      </c>
      <c r="K2610" s="21" t="n">
        <v>238.4</v>
      </c>
      <c r="L2610" s="21" t="n">
        <v>25.88</v>
      </c>
      <c r="M2610" s="21" t="n">
        <v>0</v>
      </c>
      <c r="N2610" s="21">
        <f>K2610*0.08+L2610*0.08</f>
        <v/>
      </c>
      <c r="O2610" s="21">
        <f>-(K2610*0.025+L2610*0.025)</f>
        <v/>
      </c>
      <c r="P2610" s="21">
        <f>32</f>
        <v/>
      </c>
      <c r="Q2610" s="21">
        <f>J2610+L2610+N2610+O2610-P2610-M2610</f>
        <v/>
      </c>
    </row>
    <row r="2611">
      <c r="A2611" s="20" t="inlineStr">
        <is>
          <t>5.15-5.21</t>
        </is>
      </c>
      <c r="B2611" s="20" t="inlineStr">
        <is>
          <t>PO-128-02042172360310530</t>
        </is>
      </c>
      <c r="C2611" s="20" t="inlineStr">
        <is>
          <t>Delivered</t>
        </is>
      </c>
      <c r="D2611" s="20" t="inlineStr">
        <is>
          <t>128-02042214303350530</t>
        </is>
      </c>
      <c r="E2611" s="20" t="inlineStr">
        <is>
          <t>Delivered</t>
        </is>
      </c>
      <c r="F2611" s="20" t="inlineStr">
        <is>
          <t>LV22W21</t>
        </is>
      </c>
      <c r="G26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11" s="20" t="inlineStr">
        <is>
          <t>1 pieza</t>
        </is>
      </c>
      <c r="I2611" s="20" t="n">
        <v>1</v>
      </c>
      <c r="J2611" s="21" t="n">
        <v>73.54000000000001</v>
      </c>
      <c r="K2611" s="21" t="n">
        <v>33.99</v>
      </c>
      <c r="L2611" s="21" t="n">
        <v>25.86</v>
      </c>
      <c r="M2611" s="21" t="n">
        <v>0</v>
      </c>
      <c r="N2611" s="21">
        <f>K2611*0.08+L2611*0.08</f>
        <v/>
      </c>
      <c r="O2611" s="21">
        <f>-(K2611*0.025+L2611*0.025)</f>
        <v/>
      </c>
      <c r="P2611" s="21">
        <f>32</f>
        <v/>
      </c>
      <c r="Q2611" s="21">
        <f>J2611+L2611+N2611+O2611-P2611-M2611</f>
        <v/>
      </c>
    </row>
    <row r="2612">
      <c r="A2612" s="20" t="inlineStr">
        <is>
          <t>5.15-5.21</t>
        </is>
      </c>
      <c r="B2612" s="20" t="inlineStr">
        <is>
          <t>PO-128-01809094887031921</t>
        </is>
      </c>
      <c r="C2612" s="20" t="inlineStr">
        <is>
          <t>Delivered</t>
        </is>
      </c>
      <c r="D2612" s="20" t="inlineStr">
        <is>
          <t>128-01809163044471921</t>
        </is>
      </c>
      <c r="E2612" s="20" t="inlineStr">
        <is>
          <t>Delivered</t>
        </is>
      </c>
      <c r="F2612" s="20" t="inlineStr">
        <is>
          <t>B03W10-10PZS</t>
        </is>
      </c>
      <c r="G26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612" s="20" t="inlineStr">
        <is>
          <t>10 piezas</t>
        </is>
      </c>
      <c r="I2612" s="20" t="n">
        <v>1</v>
      </c>
      <c r="J2612" s="21" t="n">
        <v>65</v>
      </c>
      <c r="K2612" s="21" t="n">
        <v>76.59999999999999</v>
      </c>
      <c r="L2612" s="21" t="n">
        <v>25.86</v>
      </c>
      <c r="M2612" s="21" t="n">
        <v>0</v>
      </c>
      <c r="N2612" s="21">
        <f>K2612*0.08+L2612*0.08</f>
        <v/>
      </c>
      <c r="O2612" s="21">
        <f>-(K2612*0.025+L2612*0.025)</f>
        <v/>
      </c>
      <c r="P2612" s="21">
        <f>32</f>
        <v/>
      </c>
      <c r="Q2612" s="21">
        <f>J2612+L2612+N2612+O2612-P2612-M2612</f>
        <v/>
      </c>
    </row>
    <row r="2613">
      <c r="A2613" s="20" t="inlineStr">
        <is>
          <t>5.15-5.21</t>
        </is>
      </c>
      <c r="B2613" s="20" t="inlineStr">
        <is>
          <t>PO-128-01836953933431883</t>
        </is>
      </c>
      <c r="C2613" s="20" t="inlineStr">
        <is>
          <t>Delivered</t>
        </is>
      </c>
      <c r="D2613" s="20" t="inlineStr">
        <is>
          <t>128-01836943447671883</t>
        </is>
      </c>
      <c r="E2613" s="20" t="inlineStr">
        <is>
          <t>Delivered</t>
        </is>
      </c>
      <c r="F2613" s="20" t="inlineStr">
        <is>
          <t>LV22W21</t>
        </is>
      </c>
      <c r="G26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13" s="20" t="inlineStr">
        <is>
          <t>1 pieza</t>
        </is>
      </c>
      <c r="I2613" s="20" t="n">
        <v>1</v>
      </c>
      <c r="J2613" s="21" t="n">
        <v>73.54000000000001</v>
      </c>
      <c r="K2613" s="21" t="n">
        <v>62.31</v>
      </c>
      <c r="L2613" s="21" t="n">
        <v>25.86</v>
      </c>
      <c r="M2613" s="21" t="n">
        <v>0</v>
      </c>
      <c r="N2613" s="21">
        <f>K2613*0.08+L2613*0.08</f>
        <v/>
      </c>
      <c r="O2613" s="21">
        <f>-(K2613*0.025+L2613*0.025)</f>
        <v/>
      </c>
      <c r="P2613" s="21">
        <f>32</f>
        <v/>
      </c>
      <c r="Q2613" s="21">
        <f>J2613+L2613+N2613+O2613-P2613-M2613</f>
        <v/>
      </c>
    </row>
    <row r="2614">
      <c r="A2614" s="20" t="inlineStr">
        <is>
          <t>5.15-5.21</t>
        </is>
      </c>
      <c r="B2614" s="20" t="inlineStr">
        <is>
          <t>PO-128-01422082473593202</t>
        </is>
      </c>
      <c r="C2614" s="20" t="inlineStr">
        <is>
          <t>Delivered</t>
        </is>
      </c>
      <c r="D2614" s="20" t="inlineStr">
        <is>
          <t>128-01422116552313202</t>
        </is>
      </c>
      <c r="E2614" s="20" t="inlineStr">
        <is>
          <t>Delivered</t>
        </is>
      </c>
      <c r="F2614" s="20" t="inlineStr">
        <is>
          <t>LV22W21</t>
        </is>
      </c>
      <c r="G26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14" s="20" t="inlineStr">
        <is>
          <t>1 pieza</t>
        </is>
      </c>
      <c r="I2614" s="20" t="n">
        <v>1</v>
      </c>
      <c r="J2614" s="21" t="n">
        <v>73.54000000000001</v>
      </c>
      <c r="K2614" s="21" t="n">
        <v>86.62</v>
      </c>
      <c r="L2614" s="21" t="n">
        <v>25.86</v>
      </c>
      <c r="M2614" s="21" t="n">
        <v>0</v>
      </c>
      <c r="N2614" s="21">
        <f>K2614*0.08+L2614*0.08</f>
        <v/>
      </c>
      <c r="O2614" s="21">
        <f>-(K2614*0.025+L2614*0.025)</f>
        <v/>
      </c>
      <c r="P2614" s="21">
        <f>32</f>
        <v/>
      </c>
      <c r="Q2614" s="21">
        <f>J2614+L2614+N2614+O2614-P2614-M2614</f>
        <v/>
      </c>
    </row>
    <row r="2615">
      <c r="A2615" s="20" t="inlineStr">
        <is>
          <t>5.15-5.21</t>
        </is>
      </c>
      <c r="B2615" s="20" t="inlineStr">
        <is>
          <t>PO-128-01406486364793361</t>
        </is>
      </c>
      <c r="C2615" s="20" t="inlineStr">
        <is>
          <t>Delivered</t>
        </is>
      </c>
      <c r="D2615" s="20" t="inlineStr">
        <is>
          <t>128-01406528307833361</t>
        </is>
      </c>
      <c r="E2615" s="20" t="inlineStr">
        <is>
          <t>Delivered</t>
        </is>
      </c>
      <c r="F2615" s="20" t="inlineStr">
        <is>
          <t>M10</t>
        </is>
      </c>
      <c r="G2615" s="20" t="inlineStr">
        <is>
          <t>Pantalla de Batería Clara HD LED - Auriculares Inalámbricos TWS, Estuche con 6 Recargas, 5h de Uso, 4 Micrófonos CVC8.0 con Reducción de Ruido y Sonido HiFi</t>
        </is>
      </c>
      <c r="H2615" s="20" t="inlineStr">
        <is>
          <t>1 pieza</t>
        </is>
      </c>
      <c r="I2615" s="20" t="n">
        <v>1</v>
      </c>
      <c r="J2615" s="21" t="n">
        <v>43.5</v>
      </c>
      <c r="K2615" s="21" t="n">
        <v>5.59</v>
      </c>
      <c r="L2615" s="21" t="n">
        <v>25.86</v>
      </c>
      <c r="M2615" s="21" t="n">
        <v>0</v>
      </c>
      <c r="N2615" s="21">
        <f>K2615*0.08+L2615*0.08</f>
        <v/>
      </c>
      <c r="O2615" s="21">
        <f>-(K2615*0.025+L2615*0.025)</f>
        <v/>
      </c>
      <c r="P2615" s="21">
        <f>32</f>
        <v/>
      </c>
      <c r="Q2615" s="21">
        <f>J2615+L2615+N2615+O2615-P2615-M2615</f>
        <v/>
      </c>
    </row>
    <row r="2616">
      <c r="A2616" s="20" t="inlineStr">
        <is>
          <t>5.15-5.21</t>
        </is>
      </c>
      <c r="B2616" s="20" t="inlineStr">
        <is>
          <t>PO-128-01624872909432122</t>
        </is>
      </c>
      <c r="C2616" s="20" t="inlineStr">
        <is>
          <t>Delivered</t>
        </is>
      </c>
      <c r="D2616" s="20" t="inlineStr">
        <is>
          <t>128-01624851937912122</t>
        </is>
      </c>
      <c r="E2616" s="20" t="inlineStr">
        <is>
          <t>Delivered</t>
        </is>
      </c>
      <c r="F2616" s="20" t="inlineStr">
        <is>
          <t>B03W10-10PZS</t>
        </is>
      </c>
      <c r="G26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616" s="20" t="inlineStr">
        <is>
          <t>10 piezas</t>
        </is>
      </c>
      <c r="I2616" s="20" t="n">
        <v>2</v>
      </c>
      <c r="J2616" s="21" t="n">
        <v>130</v>
      </c>
      <c r="K2616" s="21" t="n">
        <v>110.1</v>
      </c>
      <c r="L2616" s="21" t="n">
        <v>25.86</v>
      </c>
      <c r="M2616" s="21" t="n">
        <v>4.3</v>
      </c>
      <c r="N2616" s="21">
        <f>K2616*0.08+L2616*0.08</f>
        <v/>
      </c>
      <c r="O2616" s="21">
        <f>-(K2616*0.025+L2616*0.025)</f>
        <v/>
      </c>
      <c r="P2616" s="21">
        <f>32</f>
        <v/>
      </c>
      <c r="Q2616" s="21">
        <f>J2616+L2616+N2616+O2616-P2616-M2616</f>
        <v/>
      </c>
    </row>
    <row r="2617">
      <c r="A2617" s="20" t="inlineStr">
        <is>
          <t>5.15-5.21</t>
        </is>
      </c>
      <c r="B2617" s="20" t="inlineStr">
        <is>
          <t>PO-128-01763787791991166</t>
        </is>
      </c>
      <c r="C2617" s="20" t="inlineStr">
        <is>
          <t>Delivered</t>
        </is>
      </c>
      <c r="D2617" s="20" t="inlineStr">
        <is>
          <t>128-01763745848951166</t>
        </is>
      </c>
      <c r="E2617" s="20" t="inlineStr">
        <is>
          <t>Delivered</t>
        </is>
      </c>
      <c r="F2617" s="20" t="inlineStr">
        <is>
          <t>LV54W25</t>
        </is>
      </c>
      <c r="G261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617" s="20" t="inlineStr">
        <is>
          <t>Blanco</t>
        </is>
      </c>
      <c r="I2617" s="20" t="n">
        <v>1</v>
      </c>
      <c r="J2617" s="21" t="n">
        <v>79.15000000000001</v>
      </c>
      <c r="K2617" s="21" t="n">
        <v>39.77</v>
      </c>
      <c r="L2617" s="21" t="n">
        <v>25.86</v>
      </c>
      <c r="M2617" s="21" t="n">
        <v>0</v>
      </c>
      <c r="N2617" s="21">
        <f>K2617*0.08+L2617*0.08</f>
        <v/>
      </c>
      <c r="O2617" s="21">
        <f>-(K2617*0.025+L2617*0.025)</f>
        <v/>
      </c>
      <c r="P2617" s="21">
        <f>32</f>
        <v/>
      </c>
      <c r="Q2617" s="21">
        <f>J2617+L2617+N2617+O2617-P2617-M2617</f>
        <v/>
      </c>
    </row>
    <row r="2618">
      <c r="A2618" s="20" t="inlineStr">
        <is>
          <t>5.15-5.21</t>
        </is>
      </c>
      <c r="B2618" s="20" t="inlineStr">
        <is>
          <t>PO-128-01970304917110065</t>
        </is>
      </c>
      <c r="C2618" s="20" t="inlineStr">
        <is>
          <t>Delivered</t>
        </is>
      </c>
      <c r="D2618" s="20" t="inlineStr">
        <is>
          <t>128-01970262974070065</t>
        </is>
      </c>
      <c r="E2618" s="20" t="inlineStr">
        <is>
          <t>Delivered</t>
        </is>
      </c>
      <c r="F2618" s="20" t="inlineStr">
        <is>
          <t>LV22W21</t>
        </is>
      </c>
      <c r="G26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18" s="20" t="inlineStr">
        <is>
          <t>1 pieza</t>
        </is>
      </c>
      <c r="I2618" s="20" t="n">
        <v>2</v>
      </c>
      <c r="J2618" s="21" t="n">
        <v>147.08</v>
      </c>
      <c r="K2618" s="21" t="n">
        <v>111.08</v>
      </c>
      <c r="L2618" s="21" t="n">
        <v>25.86</v>
      </c>
      <c r="M2618" s="21" t="n">
        <v>0</v>
      </c>
      <c r="N2618" s="21">
        <f>K2618*0.08+L2618*0.08</f>
        <v/>
      </c>
      <c r="O2618" s="21">
        <f>-(K2618*0.025+L2618*0.025)</f>
        <v/>
      </c>
      <c r="P2618" s="21">
        <f>32</f>
        <v/>
      </c>
      <c r="Q2618" s="21">
        <f>J2618+L2618+N2618+O2618-P2618-M2618</f>
        <v/>
      </c>
    </row>
    <row r="2619">
      <c r="A2619" s="20" t="inlineStr">
        <is>
          <t>5.15-5.21</t>
        </is>
      </c>
      <c r="B2619" s="20" t="inlineStr">
        <is>
          <t>PO-128-02035699359350763</t>
        </is>
      </c>
      <c r="C2619" s="20" t="inlineStr">
        <is>
          <t>Delivered</t>
        </is>
      </c>
      <c r="D2619" s="20" t="inlineStr">
        <is>
          <t>128-02035720330870763</t>
        </is>
      </c>
      <c r="E2619" s="20" t="inlineStr">
        <is>
          <t>Delivered</t>
        </is>
      </c>
      <c r="F2619" s="20" t="inlineStr">
        <is>
          <t>LV22W21</t>
        </is>
      </c>
      <c r="G26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19" s="20" t="inlineStr">
        <is>
          <t>1 pieza</t>
        </is>
      </c>
      <c r="I2619" s="20" t="n">
        <v>1</v>
      </c>
      <c r="J2619" s="21" t="n">
        <v>73.54000000000001</v>
      </c>
      <c r="K2619" s="21" t="n">
        <v>23.64</v>
      </c>
      <c r="L2619" s="21" t="n">
        <v>25.86</v>
      </c>
      <c r="M2619" s="21" t="n">
        <v>0</v>
      </c>
      <c r="N2619" s="21">
        <f>K2619*0.08+L2619*0.08</f>
        <v/>
      </c>
      <c r="O2619" s="21">
        <f>-(K2619*0.025+L2619*0.025)</f>
        <v/>
      </c>
      <c r="P2619" s="21">
        <f>32</f>
        <v/>
      </c>
      <c r="Q2619" s="21">
        <f>J2619+L2619+N2619+O2619-P2619-M2619</f>
        <v/>
      </c>
    </row>
    <row r="2620">
      <c r="A2620" s="20" t="inlineStr">
        <is>
          <t>5.15-5.21</t>
        </is>
      </c>
      <c r="B2620" s="20" t="inlineStr">
        <is>
          <t>PO-128-02018262124150867</t>
        </is>
      </c>
      <c r="C2620" s="20" t="inlineStr">
        <is>
          <t>Delivered</t>
        </is>
      </c>
      <c r="D2620" s="20" t="inlineStr">
        <is>
          <t>128-02018220181110867</t>
        </is>
      </c>
      <c r="E2620" s="20" t="inlineStr">
        <is>
          <t>Delivered</t>
        </is>
      </c>
      <c r="F2620" s="20" t="inlineStr">
        <is>
          <t>B03W10-10PZS</t>
        </is>
      </c>
      <c r="G262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620" s="20" t="inlineStr">
        <is>
          <t>10 piezas</t>
        </is>
      </c>
      <c r="I2620" s="20" t="n">
        <v>1</v>
      </c>
      <c r="J2620" s="21" t="n">
        <v>65</v>
      </c>
      <c r="K2620" s="21" t="n">
        <v>25.84</v>
      </c>
      <c r="L2620" s="21" t="n">
        <v>25.86</v>
      </c>
      <c r="M2620" s="21" t="n">
        <v>1.01</v>
      </c>
      <c r="N2620" s="21">
        <f>K2620*0.08+L2620*0.08</f>
        <v/>
      </c>
      <c r="O2620" s="21">
        <f>-(K2620*0.025+L2620*0.025)</f>
        <v/>
      </c>
      <c r="P2620" s="21">
        <f>32</f>
        <v/>
      </c>
      <c r="Q2620" s="21">
        <f>J2620+L2620+N2620+O2620-P2620-M2620</f>
        <v/>
      </c>
    </row>
    <row r="2621">
      <c r="A2621" s="20" t="inlineStr">
        <is>
          <t>5.15-5.21</t>
        </is>
      </c>
      <c r="B2621" s="20" t="inlineStr">
        <is>
          <t>PO-128-01699259894392574</t>
        </is>
      </c>
      <c r="C2621" s="20" t="inlineStr">
        <is>
          <t>Delivered</t>
        </is>
      </c>
      <c r="D2621" s="20" t="inlineStr">
        <is>
          <t>128-01699301837432574</t>
        </is>
      </c>
      <c r="E2621" s="20" t="inlineStr">
        <is>
          <t>Delivered</t>
        </is>
      </c>
      <c r="F2621" s="20" t="inlineStr">
        <is>
          <t>S71W07-5PZS</t>
        </is>
      </c>
      <c r="G2621" s="20" t="inlineStr">
        <is>
          <t>TIANLAI Lámpara LED Empotrable 7W, Downlight LED Empotrable con Ángulo de Haz 55°, Luz Blanca Fría 6500K, 490lm, 11cm, Ahorro de Energía 80%, Ideal para Hogar, Oficina y Comercio</t>
        </is>
      </c>
      <c r="H2621" s="20" t="inlineStr">
        <is>
          <t>5 PIEZAS/S71W07</t>
        </is>
      </c>
      <c r="I2621" s="20" t="n">
        <v>1</v>
      </c>
      <c r="J2621" s="21" t="n">
        <v>125</v>
      </c>
      <c r="K2621" s="21" t="n">
        <v>133.65</v>
      </c>
      <c r="L2621" s="21" t="n">
        <v>25.86</v>
      </c>
      <c r="M2621" s="21" t="n">
        <v>0</v>
      </c>
      <c r="N2621" s="21">
        <f>K2621*0.08+L2621*0.08</f>
        <v/>
      </c>
      <c r="O2621" s="21">
        <f>-(K2621*0.025+L2621*0.025)</f>
        <v/>
      </c>
      <c r="P2621" s="21">
        <f>32</f>
        <v/>
      </c>
      <c r="Q2621" s="21">
        <f>J2621+L2621+N2621+O2621-P2621-M2621</f>
        <v/>
      </c>
    </row>
    <row r="2622">
      <c r="A2622" s="20" t="inlineStr">
        <is>
          <t>5.15-5.21</t>
        </is>
      </c>
      <c r="B2622" s="20" t="inlineStr">
        <is>
          <t>PO-128-01911523881590287</t>
        </is>
      </c>
      <c r="C2622" s="20" t="inlineStr">
        <is>
          <t>Delivered</t>
        </is>
      </c>
      <c r="D2622" s="20" t="inlineStr">
        <is>
          <t>128-01911490458230287</t>
        </is>
      </c>
      <c r="E2622" s="20" t="inlineStr">
        <is>
          <t>Delivered</t>
        </is>
      </c>
      <c r="F2622" s="20" t="inlineStr">
        <is>
          <t>LV22W21</t>
        </is>
      </c>
      <c r="G26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22" s="20" t="inlineStr">
        <is>
          <t>1 pieza</t>
        </is>
      </c>
      <c r="I2622" s="20" t="n">
        <v>3</v>
      </c>
      <c r="J2622" s="21" t="n">
        <v>220.62</v>
      </c>
      <c r="K2622" s="21" t="n">
        <v>236.76</v>
      </c>
      <c r="L2622" s="21" t="n">
        <v>0</v>
      </c>
      <c r="M2622" s="21" t="n">
        <v>0</v>
      </c>
      <c r="N2622" s="21">
        <f>K2622*0.08+L2622*0.08</f>
        <v/>
      </c>
      <c r="O2622" s="21">
        <f>-(K2622*0.025+L2622*0.025)</f>
        <v/>
      </c>
      <c r="P2622" s="21">
        <f>32</f>
        <v/>
      </c>
      <c r="Q2622" s="21">
        <f>J2622+L2622+N2622+O2622-P2622-M2622</f>
        <v/>
      </c>
    </row>
    <row r="2623">
      <c r="A2623" s="20" t="inlineStr">
        <is>
          <t>5.15-5.21</t>
        </is>
      </c>
      <c r="B2623" s="20" t="inlineStr">
        <is>
          <t>PO-128-01911523881590287</t>
        </is>
      </c>
      <c r="C2623" s="20" t="inlineStr">
        <is>
          <t>Delivered</t>
        </is>
      </c>
      <c r="D2623" s="20" t="inlineStr">
        <is>
          <t>128-01911492424310287</t>
        </is>
      </c>
      <c r="E2623" s="20" t="inlineStr">
        <is>
          <t>Delivered</t>
        </is>
      </c>
      <c r="F2623" s="20" t="inlineStr">
        <is>
          <t>T2835IN11C</t>
        </is>
      </c>
      <c r="G2623" s="20" t="inlineStr">
        <is>
          <t>TIANLAI Tiras LED de 5M para Interior - Alta luminosidad de 4500lm-8000lm, CRI&gt;70, Seguro de baja tensión 12V, Flexibles y fáciles de cortar/instalar para decoración hogareña</t>
        </is>
      </c>
      <c r="H2623" s="20" t="inlineStr">
        <is>
          <t>CALIDO/80W</t>
        </is>
      </c>
      <c r="I2623" s="20" t="n">
        <v>1</v>
      </c>
      <c r="J2623" s="21" t="n">
        <v>35</v>
      </c>
      <c r="K2623" s="21" t="n">
        <v>37.94</v>
      </c>
      <c r="L2623" s="21" t="n">
        <v>0</v>
      </c>
      <c r="M2623" s="21" t="n">
        <v>0</v>
      </c>
      <c r="N2623" s="21">
        <f>K2623*0.08+L2623*0.08</f>
        <v/>
      </c>
      <c r="O2623" s="21">
        <f>-(K2623*0.025+L2623*0.025)</f>
        <v/>
      </c>
      <c r="P2623" s="21">
        <f>32</f>
        <v/>
      </c>
      <c r="Q2623" s="21">
        <f>J2623+L2623+N2623+O2623-P2623-M2623</f>
        <v/>
      </c>
    </row>
    <row r="2624">
      <c r="A2624" s="20" t="inlineStr">
        <is>
          <t>5.15-5.21</t>
        </is>
      </c>
      <c r="B2624" s="20" t="inlineStr">
        <is>
          <t>PO-128-01734632981111533</t>
        </is>
      </c>
      <c r="C2624" s="20" t="inlineStr">
        <is>
          <t>Delivered</t>
        </is>
      </c>
      <c r="D2624" s="20" t="inlineStr">
        <is>
          <t>128-01734612009591533</t>
        </is>
      </c>
      <c r="E2624" s="20" t="inlineStr">
        <is>
          <t>Delivered</t>
        </is>
      </c>
      <c r="F2624" s="20" t="inlineStr">
        <is>
          <t>B03W10-10PZS</t>
        </is>
      </c>
      <c r="G26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624" s="20" t="inlineStr">
        <is>
          <t>10 piezas</t>
        </is>
      </c>
      <c r="I2624" s="20" t="n">
        <v>2</v>
      </c>
      <c r="J2624" s="21" t="n">
        <v>130</v>
      </c>
      <c r="K2624" s="21" t="n">
        <v>137.88</v>
      </c>
      <c r="L2624" s="21" t="n">
        <v>25.86</v>
      </c>
      <c r="M2624" s="21" t="n">
        <v>0</v>
      </c>
      <c r="N2624" s="21">
        <f>K2624*0.08+L2624*0.08</f>
        <v/>
      </c>
      <c r="O2624" s="21">
        <f>-(K2624*0.025+L2624*0.025)</f>
        <v/>
      </c>
      <c r="P2624" s="21">
        <f>32</f>
        <v/>
      </c>
      <c r="Q2624" s="21">
        <f>J2624+L2624+N2624+O2624-P2624-M2624</f>
        <v/>
      </c>
    </row>
    <row r="2625">
      <c r="A2625" s="20" t="inlineStr">
        <is>
          <t>5.15-5.21</t>
        </is>
      </c>
      <c r="B2625" s="20" t="inlineStr">
        <is>
          <t>PO-128-02020149699190663</t>
        </is>
      </c>
      <c r="C2625" s="20" t="inlineStr">
        <is>
          <t>Delivered</t>
        </is>
      </c>
      <c r="D2625" s="20" t="inlineStr">
        <is>
          <t>128-02020157563510663</t>
        </is>
      </c>
      <c r="E2625" s="20" t="inlineStr">
        <is>
          <t>Delivered</t>
        </is>
      </c>
      <c r="F2625" s="20" t="inlineStr">
        <is>
          <t>LV22W21</t>
        </is>
      </c>
      <c r="G26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25" s="20" t="inlineStr">
        <is>
          <t>1 pieza</t>
        </is>
      </c>
      <c r="I2625" s="20" t="n">
        <v>1</v>
      </c>
      <c r="J2625" s="21" t="n">
        <v>73.54000000000001</v>
      </c>
      <c r="K2625" s="21" t="n">
        <v>79.84999999999999</v>
      </c>
      <c r="L2625" s="21" t="n">
        <v>25.86</v>
      </c>
      <c r="M2625" s="21" t="n">
        <v>0</v>
      </c>
      <c r="N2625" s="21">
        <f>K2625*0.08+L2625*0.08</f>
        <v/>
      </c>
      <c r="O2625" s="21">
        <f>-(K2625*0.025+L2625*0.025)</f>
        <v/>
      </c>
      <c r="P2625" s="21">
        <f>32</f>
        <v/>
      </c>
      <c r="Q2625" s="21">
        <f>J2625+L2625+N2625+O2625-P2625-M2625</f>
        <v/>
      </c>
    </row>
    <row r="2626">
      <c r="A2626" s="20" t="inlineStr">
        <is>
          <t>5.15-5.21</t>
        </is>
      </c>
      <c r="B2626" s="20" t="inlineStr">
        <is>
          <t>PO-128-01755418148471345</t>
        </is>
      </c>
      <c r="C2626" s="20" t="inlineStr">
        <is>
          <t>Delivered</t>
        </is>
      </c>
      <c r="D2626" s="20" t="inlineStr">
        <is>
          <t>128-01755407662711345</t>
        </is>
      </c>
      <c r="E2626" s="20" t="inlineStr">
        <is>
          <t>Delivered</t>
        </is>
      </c>
      <c r="F2626" s="20" t="inlineStr">
        <is>
          <t>LV22W21</t>
        </is>
      </c>
      <c r="G26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26" s="20" t="inlineStr">
        <is>
          <t>1 pieza</t>
        </is>
      </c>
      <c r="I2626" s="20" t="n">
        <v>2</v>
      </c>
      <c r="J2626" s="21" t="n">
        <v>147.08</v>
      </c>
      <c r="K2626" s="21" t="n">
        <v>185.68</v>
      </c>
      <c r="L2626" s="21" t="n">
        <v>25.86</v>
      </c>
      <c r="M2626" s="21" t="n">
        <v>0</v>
      </c>
      <c r="N2626" s="21">
        <f>K2626*0.08+L2626*0.08</f>
        <v/>
      </c>
      <c r="O2626" s="21">
        <f>-(K2626*0.025+L2626*0.025)</f>
        <v/>
      </c>
      <c r="P2626" s="21">
        <f>32</f>
        <v/>
      </c>
      <c r="Q2626" s="21">
        <f>J2626+L2626+N2626+O2626-P2626-M2626</f>
        <v/>
      </c>
    </row>
    <row r="2627">
      <c r="A2627" s="20" t="inlineStr">
        <is>
          <t>5.15-5.21</t>
        </is>
      </c>
      <c r="B2627" s="20" t="inlineStr">
        <is>
          <t>PO-128-01462017490553988</t>
        </is>
      </c>
      <c r="C2627" s="20" t="inlineStr">
        <is>
          <t>Delivered</t>
        </is>
      </c>
      <c r="D2627" s="20" t="inlineStr">
        <is>
          <t>128-01462119726713988</t>
        </is>
      </c>
      <c r="E2627" s="20" t="inlineStr">
        <is>
          <t>Delivered</t>
        </is>
      </c>
      <c r="F2627" s="20" t="inlineStr">
        <is>
          <t>LV22W21</t>
        </is>
      </c>
      <c r="G26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27" s="20" t="inlineStr">
        <is>
          <t>1 pieza</t>
        </is>
      </c>
      <c r="I2627" s="20" t="n">
        <v>1</v>
      </c>
      <c r="J2627" s="21" t="n">
        <v>73.54000000000001</v>
      </c>
      <c r="K2627" s="21" t="n">
        <v>79.84999999999999</v>
      </c>
      <c r="L2627" s="21" t="n">
        <v>25.86</v>
      </c>
      <c r="M2627" s="21" t="n">
        <v>0</v>
      </c>
      <c r="N2627" s="21">
        <f>K2627*0.08+L2627*0.08</f>
        <v/>
      </c>
      <c r="O2627" s="21">
        <f>-(K2627*0.025+L2627*0.025)</f>
        <v/>
      </c>
      <c r="P2627" s="21">
        <f>32</f>
        <v/>
      </c>
      <c r="Q2627" s="21">
        <f>J2627+L2627+N2627+O2627-P2627-M2627</f>
        <v/>
      </c>
    </row>
    <row r="2628">
      <c r="A2628" s="20" t="inlineStr">
        <is>
          <t>5.15-5.21</t>
        </is>
      </c>
      <c r="B2628" s="20" t="inlineStr">
        <is>
          <t>PO-128-01715302646392670</t>
        </is>
      </c>
      <c r="C2628" s="20" t="inlineStr">
        <is>
          <t>Delivered</t>
        </is>
      </c>
      <c r="D2628" s="20" t="inlineStr">
        <is>
          <t>128-01715386286712670</t>
        </is>
      </c>
      <c r="E2628" s="20" t="inlineStr">
        <is>
          <t>Delivered</t>
        </is>
      </c>
      <c r="F2628" s="20" t="inlineStr">
        <is>
          <t>M10</t>
        </is>
      </c>
      <c r="G2628" s="20" t="inlineStr">
        <is>
          <t>Pantalla de Batería Clara HD LED - Auriculares Inalámbricos TWS, Estuche con 6 Recargas, 5h de Uso, 4 Micrófonos CVC8.0 con Reducción de Ruido y Sonido HiFi</t>
        </is>
      </c>
      <c r="H2628" s="20" t="inlineStr">
        <is>
          <t>1 pieza</t>
        </is>
      </c>
      <c r="I2628" s="20" t="n">
        <v>1</v>
      </c>
      <c r="J2628" s="21" t="n">
        <v>43.5</v>
      </c>
      <c r="K2628" s="21" t="n">
        <v>48.69</v>
      </c>
      <c r="L2628" s="21" t="n">
        <v>25.86</v>
      </c>
      <c r="M2628" s="21" t="n">
        <v>0</v>
      </c>
      <c r="N2628" s="21">
        <f>K2628*0.08+L2628*0.08</f>
        <v/>
      </c>
      <c r="O2628" s="21">
        <f>-(K2628*0.025+L2628*0.025)</f>
        <v/>
      </c>
      <c r="P2628" s="21">
        <f>32</f>
        <v/>
      </c>
      <c r="Q2628" s="21">
        <f>J2628+L2628+N2628+O2628-P2628-M2628</f>
        <v/>
      </c>
    </row>
    <row r="2629">
      <c r="A2629" s="20" t="inlineStr">
        <is>
          <t>5.15-5.21</t>
        </is>
      </c>
      <c r="B2629" s="20" t="inlineStr">
        <is>
          <t>PO-128-02053784417910591</t>
        </is>
      </c>
      <c r="C2629" s="20" t="inlineStr">
        <is>
          <t>Delivered</t>
        </is>
      </c>
      <c r="D2629" s="20" t="inlineStr">
        <is>
          <t>128-02053864371830591</t>
        </is>
      </c>
      <c r="E2629" s="20" t="inlineStr">
        <is>
          <t>Delivered</t>
        </is>
      </c>
      <c r="F2629" s="20" t="inlineStr">
        <is>
          <t>M10</t>
        </is>
      </c>
      <c r="G2629" s="20" t="inlineStr">
        <is>
          <t>Pantalla de Batería Clara HD LED - Auriculares Inalámbricos TWS, Estuche con 6 Recargas, 5h de Uso, 4 Micrófonos CVC8.0 con Reducción de Ruido y Sonido HiFi</t>
        </is>
      </c>
      <c r="H2629" s="20" t="inlineStr">
        <is>
          <t>1 pieza</t>
        </is>
      </c>
      <c r="I2629" s="20" t="n">
        <v>1</v>
      </c>
      <c r="J2629" s="21" t="n">
        <v>43.5</v>
      </c>
      <c r="K2629" s="21" t="n">
        <v>48.69</v>
      </c>
      <c r="L2629" s="21" t="n">
        <v>25.86</v>
      </c>
      <c r="M2629" s="21" t="n">
        <v>0</v>
      </c>
      <c r="N2629" s="21">
        <f>K2629*0.08+L2629*0.08</f>
        <v/>
      </c>
      <c r="O2629" s="21">
        <f>-(K2629*0.025+L2629*0.025)</f>
        <v/>
      </c>
      <c r="P2629" s="21">
        <f>32</f>
        <v/>
      </c>
      <c r="Q2629" s="21">
        <f>J2629+L2629+N2629+O2629-P2629-M2629</f>
        <v/>
      </c>
    </row>
    <row r="2630">
      <c r="A2630" s="20" t="inlineStr">
        <is>
          <t>5.15-5.21</t>
        </is>
      </c>
      <c r="B2630" s="20" t="inlineStr">
        <is>
          <t>PO-128-01516036245113794</t>
        </is>
      </c>
      <c r="C2630" s="20" t="inlineStr">
        <is>
          <t>Delivered</t>
        </is>
      </c>
      <c r="D2630" s="20" t="inlineStr">
        <is>
          <t>128-01516028380793794</t>
        </is>
      </c>
      <c r="E2630" s="20" t="inlineStr">
        <is>
          <t>Delivered</t>
        </is>
      </c>
      <c r="F2630" s="20" t="inlineStr">
        <is>
          <t>LV22W21</t>
        </is>
      </c>
      <c r="G26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30" s="20" t="inlineStr">
        <is>
          <t>1 pieza</t>
        </is>
      </c>
      <c r="I2630" s="20" t="n">
        <v>1</v>
      </c>
      <c r="J2630" s="21" t="n">
        <v>73.54000000000001</v>
      </c>
      <c r="K2630" s="21" t="n">
        <v>79.84999999999999</v>
      </c>
      <c r="L2630" s="21" t="n">
        <v>25.86</v>
      </c>
      <c r="M2630" s="21" t="n">
        <v>0</v>
      </c>
      <c r="N2630" s="21">
        <f>K2630*0.08+L2630*0.08</f>
        <v/>
      </c>
      <c r="O2630" s="21">
        <f>-(K2630*0.025+L2630*0.025)</f>
        <v/>
      </c>
      <c r="P2630" s="21">
        <f>32</f>
        <v/>
      </c>
      <c r="Q2630" s="21">
        <f>J2630+L2630+N2630+O2630-P2630-M2630</f>
        <v/>
      </c>
    </row>
    <row r="2631">
      <c r="A2631" s="20" t="inlineStr">
        <is>
          <t>5.15-5.21</t>
        </is>
      </c>
      <c r="B2631" s="20" t="inlineStr">
        <is>
          <t>PO-128-01472061727354056</t>
        </is>
      </c>
      <c r="C2631" s="20" t="inlineStr">
        <is>
          <t>Delivered</t>
        </is>
      </c>
      <c r="D2631" s="20" t="inlineStr">
        <is>
          <t>128-01472066970234056</t>
        </is>
      </c>
      <c r="E2631" s="20" t="inlineStr">
        <is>
          <t>Delivered</t>
        </is>
      </c>
      <c r="F2631" s="20" t="inlineStr">
        <is>
          <t>LV22W21</t>
        </is>
      </c>
      <c r="G26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31" s="20" t="inlineStr">
        <is>
          <t>1 pieza</t>
        </is>
      </c>
      <c r="I2631" s="20" t="n">
        <v>2</v>
      </c>
      <c r="J2631" s="21" t="n">
        <v>147.08</v>
      </c>
      <c r="K2631" s="21" t="n">
        <v>159.7</v>
      </c>
      <c r="L2631" s="21" t="n">
        <v>25.86</v>
      </c>
      <c r="M2631" s="21" t="n">
        <v>0</v>
      </c>
      <c r="N2631" s="21">
        <f>K2631*0.08+L2631*0.08</f>
        <v/>
      </c>
      <c r="O2631" s="21">
        <f>-(K2631*0.025+L2631*0.025)</f>
        <v/>
      </c>
      <c r="P2631" s="21">
        <f>32</f>
        <v/>
      </c>
      <c r="Q2631" s="21">
        <f>J2631+L2631+N2631+O2631-P2631-M2631</f>
        <v/>
      </c>
    </row>
    <row r="2632">
      <c r="A2632" s="20" t="inlineStr">
        <is>
          <t>5.15-5.21</t>
        </is>
      </c>
      <c r="B2632" s="20" t="inlineStr">
        <is>
          <t>PO-128-01641881191032980</t>
        </is>
      </c>
      <c r="C2632" s="20" t="inlineStr">
        <is>
          <t>Delivered</t>
        </is>
      </c>
      <c r="D2632" s="20" t="inlineStr">
        <is>
          <t>128-01641854976632980</t>
        </is>
      </c>
      <c r="E2632" s="20" t="inlineStr">
        <is>
          <t>Delivered</t>
        </is>
      </c>
      <c r="F2632" s="20" t="inlineStr">
        <is>
          <t>LV22W21</t>
        </is>
      </c>
      <c r="G26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32" s="20" t="inlineStr">
        <is>
          <t>1 pieza</t>
        </is>
      </c>
      <c r="I2632" s="20" t="n">
        <v>1</v>
      </c>
      <c r="J2632" s="21" t="n">
        <v>73.54000000000001</v>
      </c>
      <c r="K2632" s="21" t="n">
        <v>79.84999999999999</v>
      </c>
      <c r="L2632" s="21" t="n">
        <v>25.86</v>
      </c>
      <c r="M2632" s="21" t="n">
        <v>6.76</v>
      </c>
      <c r="N2632" s="21">
        <f>K2632*0.08+L2632*0.08</f>
        <v/>
      </c>
      <c r="O2632" s="21">
        <f>-(K2632*0.025+L2632*0.025)</f>
        <v/>
      </c>
      <c r="P2632" s="21">
        <f>32</f>
        <v/>
      </c>
      <c r="Q2632" s="21">
        <f>J2632+L2632+N2632+O2632-P2632-M2632</f>
        <v/>
      </c>
    </row>
    <row r="2633">
      <c r="A2633" s="20" t="inlineStr">
        <is>
          <t>5.15-5.21</t>
        </is>
      </c>
      <c r="B2633" s="20" t="inlineStr">
        <is>
          <t>PO-128-02019232399990669</t>
        </is>
      </c>
      <c r="C2633" s="20" t="inlineStr">
        <is>
          <t>Delivered</t>
        </is>
      </c>
      <c r="D2633" s="20" t="inlineStr">
        <is>
          <t>128-02019284828790669</t>
        </is>
      </c>
      <c r="E2633" s="20" t="inlineStr">
        <is>
          <t>Delivered</t>
        </is>
      </c>
      <c r="F2633" s="20" t="inlineStr">
        <is>
          <t>M10</t>
        </is>
      </c>
      <c r="G2633" s="20" t="inlineStr">
        <is>
          <t>Pantalla de Batería Clara HD LED - Auriculares Inalámbricos TWS, Estuche con 6 Recargas, 5h de Uso, 4 Micrófonos CVC8.0 con Reducción de Ruido y Sonido HiFi</t>
        </is>
      </c>
      <c r="H2633" s="20" t="inlineStr">
        <is>
          <t>1 pieza</t>
        </is>
      </c>
      <c r="I2633" s="20" t="n">
        <v>1</v>
      </c>
      <c r="J2633" s="21" t="n">
        <v>43.5</v>
      </c>
      <c r="K2633" s="21" t="n">
        <v>38.96</v>
      </c>
      <c r="L2633" s="21" t="n">
        <v>25.86</v>
      </c>
      <c r="M2633" s="21" t="n">
        <v>0</v>
      </c>
      <c r="N2633" s="21">
        <f>K2633*0.08+L2633*0.08</f>
        <v/>
      </c>
      <c r="O2633" s="21">
        <f>-(K2633*0.025+L2633*0.025)</f>
        <v/>
      </c>
      <c r="P2633" s="21">
        <f>32</f>
        <v/>
      </c>
      <c r="Q2633" s="21">
        <f>J2633+L2633+N2633+O2633-P2633-M2633</f>
        <v/>
      </c>
    </row>
    <row r="2634">
      <c r="A2634" s="20" t="inlineStr">
        <is>
          <t>5.15-5.21</t>
        </is>
      </c>
      <c r="B2634" s="20" t="inlineStr">
        <is>
          <t>PO-128-01421850394233204</t>
        </is>
      </c>
      <c r="C2634" s="20" t="inlineStr">
        <is>
          <t>Delivered</t>
        </is>
      </c>
      <c r="D2634" s="20" t="inlineStr">
        <is>
          <t>128-01421808451193204</t>
        </is>
      </c>
      <c r="E2634" s="20" t="inlineStr">
        <is>
          <t>Delivered</t>
        </is>
      </c>
      <c r="F2634" s="20" t="inlineStr">
        <is>
          <t>M10</t>
        </is>
      </c>
      <c r="G2634" s="20" t="inlineStr">
        <is>
          <t>Pantalla de Batería Clara HD LED - Auriculares Inalámbricos TWS, Estuche con 6 Recargas, 5h de Uso, 4 Micrófonos CVC8.0 con Reducción de Ruido y Sonido HiFi</t>
        </is>
      </c>
      <c r="H2634" s="20" t="inlineStr">
        <is>
          <t>1 pieza</t>
        </is>
      </c>
      <c r="I2634" s="20" t="n">
        <v>1</v>
      </c>
      <c r="J2634" s="21" t="n">
        <v>43.5</v>
      </c>
      <c r="K2634" s="21" t="n">
        <v>48.69</v>
      </c>
      <c r="L2634" s="21" t="n">
        <v>25.86</v>
      </c>
      <c r="M2634" s="21" t="n">
        <v>0</v>
      </c>
      <c r="N2634" s="21">
        <f>K2634*0.08+L2634*0.08</f>
        <v/>
      </c>
      <c r="O2634" s="21">
        <f>-(K2634*0.025+L2634*0.025)</f>
        <v/>
      </c>
      <c r="P2634" s="21">
        <f>32</f>
        <v/>
      </c>
      <c r="Q2634" s="21">
        <f>J2634+L2634+N2634+O2634-P2634-M2634</f>
        <v/>
      </c>
    </row>
    <row r="2635">
      <c r="A2635" s="20" t="inlineStr">
        <is>
          <t>5.15-5.21</t>
        </is>
      </c>
      <c r="B2635" s="20" t="inlineStr">
        <is>
          <t>PO-128-01560488474232507</t>
        </is>
      </c>
      <c r="C2635" s="20" t="inlineStr">
        <is>
          <t>Delivered</t>
        </is>
      </c>
      <c r="D2635" s="20" t="inlineStr">
        <is>
          <t>128-01560509445752507</t>
        </is>
      </c>
      <c r="E2635" s="20" t="inlineStr">
        <is>
          <t>Delivered</t>
        </is>
      </c>
      <c r="F2635" s="20" t="inlineStr">
        <is>
          <t>M10</t>
        </is>
      </c>
      <c r="G2635" s="20" t="inlineStr">
        <is>
          <t>Pantalla de Batería Clara HD LED - Auriculares Inalámbricos TWS, Estuche con 6 Recargas, 5h de Uso, 4 Micrófonos CVC8.0 con Reducción de Ruido y Sonido HiFi</t>
        </is>
      </c>
      <c r="H2635" s="20" t="inlineStr">
        <is>
          <t>1 pieza</t>
        </is>
      </c>
      <c r="I2635" s="20" t="n">
        <v>1</v>
      </c>
      <c r="J2635" s="21" t="n">
        <v>43.5</v>
      </c>
      <c r="K2635" s="21" t="n">
        <v>48.69</v>
      </c>
      <c r="L2635" s="21" t="n">
        <v>25.86</v>
      </c>
      <c r="M2635" s="21" t="n">
        <v>0</v>
      </c>
      <c r="N2635" s="21">
        <f>K2635*0.08+L2635*0.08</f>
        <v/>
      </c>
      <c r="O2635" s="21">
        <f>-(K2635*0.025+L2635*0.025)</f>
        <v/>
      </c>
      <c r="P2635" s="21">
        <f>32</f>
        <v/>
      </c>
      <c r="Q2635" s="21">
        <f>J2635+L2635+N2635+O2635-P2635-M2635</f>
        <v/>
      </c>
    </row>
    <row r="2636">
      <c r="A2636" s="20" t="inlineStr">
        <is>
          <t>5.15-5.21</t>
        </is>
      </c>
      <c r="B2636" s="20" t="inlineStr">
        <is>
          <t>PO-128-01378184663673464</t>
        </is>
      </c>
      <c r="C2636" s="20" t="inlineStr">
        <is>
          <t>Delivered</t>
        </is>
      </c>
      <c r="D2636" s="20" t="inlineStr">
        <is>
          <t>128-01378195149433464</t>
        </is>
      </c>
      <c r="E2636" s="20" t="inlineStr">
        <is>
          <t>Delivered</t>
        </is>
      </c>
      <c r="F2636" s="20" t="inlineStr">
        <is>
          <t>LV22W21</t>
        </is>
      </c>
      <c r="G26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36" s="20" t="inlineStr">
        <is>
          <t>1 pieza</t>
        </is>
      </c>
      <c r="I2636" s="20" t="n">
        <v>1</v>
      </c>
      <c r="J2636" s="21" t="n">
        <v>73.54000000000001</v>
      </c>
      <c r="K2636" s="21" t="n">
        <v>78.92</v>
      </c>
      <c r="L2636" s="21" t="n">
        <v>25.86</v>
      </c>
      <c r="M2636" s="21" t="n">
        <v>0</v>
      </c>
      <c r="N2636" s="21">
        <f>K2636*0.08+L2636*0.08</f>
        <v/>
      </c>
      <c r="O2636" s="21">
        <f>-(K2636*0.025+L2636*0.025)</f>
        <v/>
      </c>
      <c r="P2636" s="21">
        <f>32</f>
        <v/>
      </c>
      <c r="Q2636" s="21">
        <f>J2636+L2636+N2636+O2636-P2636-M2636</f>
        <v/>
      </c>
    </row>
    <row r="2637">
      <c r="A2637" s="20" t="inlineStr">
        <is>
          <t>5.15-5.21</t>
        </is>
      </c>
      <c r="B2637" s="20" t="inlineStr">
        <is>
          <t>PO-128-01953098465910231</t>
        </is>
      </c>
      <c r="C2637" s="20" t="inlineStr">
        <is>
          <t>Delivered</t>
        </is>
      </c>
      <c r="D2637" s="20" t="inlineStr">
        <is>
          <t>128-01953140408950231</t>
        </is>
      </c>
      <c r="E2637" s="20" t="inlineStr">
        <is>
          <t>Delivered</t>
        </is>
      </c>
      <c r="F2637" s="20" t="inlineStr">
        <is>
          <t>LV22W21</t>
        </is>
      </c>
      <c r="G26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37" s="20" t="inlineStr">
        <is>
          <t>1 pieza</t>
        </is>
      </c>
      <c r="I2637" s="20" t="n">
        <v>1</v>
      </c>
      <c r="J2637" s="21" t="n">
        <v>73.54000000000001</v>
      </c>
      <c r="K2637" s="21" t="n">
        <v>78.92</v>
      </c>
      <c r="L2637" s="21" t="n">
        <v>25.86</v>
      </c>
      <c r="M2637" s="21" t="n">
        <v>0</v>
      </c>
      <c r="N2637" s="21">
        <f>K2637*0.08+L2637*0.08</f>
        <v/>
      </c>
      <c r="O2637" s="21">
        <f>-(K2637*0.025+L2637*0.025)</f>
        <v/>
      </c>
      <c r="P2637" s="21">
        <f>32</f>
        <v/>
      </c>
      <c r="Q2637" s="21">
        <f>J2637+L2637+N2637+O2637-P2637-M2637</f>
        <v/>
      </c>
    </row>
    <row r="2638">
      <c r="A2638" s="20" t="inlineStr">
        <is>
          <t>5.15-5.21</t>
        </is>
      </c>
      <c r="B2638" s="20" t="inlineStr">
        <is>
          <t>PO-128-01693806316152801</t>
        </is>
      </c>
      <c r="C2638" s="20" t="inlineStr">
        <is>
          <t>Delivered</t>
        </is>
      </c>
      <c r="D2638" s="20" t="inlineStr">
        <is>
          <t>128-01693764373112801</t>
        </is>
      </c>
      <c r="E2638" s="20" t="inlineStr">
        <is>
          <t>Delivered</t>
        </is>
      </c>
      <c r="F2638" s="20" t="inlineStr">
        <is>
          <t>LV22W21</t>
        </is>
      </c>
      <c r="G26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38" s="20" t="inlineStr">
        <is>
          <t>1 pieza</t>
        </is>
      </c>
      <c r="I2638" s="20" t="n">
        <v>1</v>
      </c>
      <c r="J2638" s="21" t="n">
        <v>73.54000000000001</v>
      </c>
      <c r="K2638" s="21" t="n">
        <v>78.92</v>
      </c>
      <c r="L2638" s="21" t="n">
        <v>25.86</v>
      </c>
      <c r="M2638" s="21" t="n">
        <v>0</v>
      </c>
      <c r="N2638" s="21">
        <f>K2638*0.08+L2638*0.08</f>
        <v/>
      </c>
      <c r="O2638" s="21">
        <f>-(K2638*0.025+L2638*0.025)</f>
        <v/>
      </c>
      <c r="P2638" s="21">
        <f>32</f>
        <v/>
      </c>
      <c r="Q2638" s="21">
        <f>J2638+L2638+N2638+O2638-P2638-M2638</f>
        <v/>
      </c>
    </row>
    <row r="2639">
      <c r="A2639" s="20" t="inlineStr">
        <is>
          <t>5.15-5.21</t>
        </is>
      </c>
      <c r="B2639" s="20" t="inlineStr">
        <is>
          <t>PO-128-01638118052473005</t>
        </is>
      </c>
      <c r="C2639" s="20" t="inlineStr">
        <is>
          <t>Delivered</t>
        </is>
      </c>
      <c r="D2639" s="20" t="inlineStr">
        <is>
          <t>128-01638097080953005</t>
        </is>
      </c>
      <c r="E2639" s="20" t="inlineStr">
        <is>
          <t>Delivered</t>
        </is>
      </c>
      <c r="F2639" s="20" t="inlineStr">
        <is>
          <t>B03W10-10PZS</t>
        </is>
      </c>
      <c r="G263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639" s="20" t="inlineStr">
        <is>
          <t>10 piezas</t>
        </is>
      </c>
      <c r="I2639" s="20" t="n">
        <v>1</v>
      </c>
      <c r="J2639" s="21" t="n">
        <v>65</v>
      </c>
      <c r="K2639" s="21" t="n">
        <v>60.95</v>
      </c>
      <c r="L2639" s="21" t="n">
        <v>25.86</v>
      </c>
      <c r="M2639" s="21" t="n">
        <v>0</v>
      </c>
      <c r="N2639" s="21">
        <f>K2639*0.08+L2639*0.08</f>
        <v/>
      </c>
      <c r="O2639" s="21">
        <f>-(K2639*0.025+L2639*0.025)</f>
        <v/>
      </c>
      <c r="P2639" s="21">
        <f>32</f>
        <v/>
      </c>
      <c r="Q2639" s="21">
        <f>J2639+L2639+N2639+O2639-P2639-M2639</f>
        <v/>
      </c>
    </row>
    <row r="2640">
      <c r="A2640" s="20" t="inlineStr">
        <is>
          <t>5.15-5.21</t>
        </is>
      </c>
      <c r="B2640" s="20" t="inlineStr">
        <is>
          <t>PO-128-20908121298552896</t>
        </is>
      </c>
      <c r="C2640" s="20" t="inlineStr">
        <is>
          <t>Delivered</t>
        </is>
      </c>
      <c r="D2640" s="20" t="inlineStr">
        <is>
          <t>128-20908131784312896</t>
        </is>
      </c>
      <c r="E2640" s="20" t="inlineStr">
        <is>
          <t>Delivered</t>
        </is>
      </c>
      <c r="F2640" s="20" t="inlineStr">
        <is>
          <t>LV22W21</t>
        </is>
      </c>
      <c r="G26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40" s="20" t="inlineStr">
        <is>
          <t>1 pieza</t>
        </is>
      </c>
      <c r="I2640" s="20" t="n">
        <v>1</v>
      </c>
      <c r="J2640" s="21" t="n">
        <v>73.54000000000001</v>
      </c>
      <c r="K2640" s="21" t="n">
        <v>78.92</v>
      </c>
      <c r="L2640" s="21" t="n">
        <v>25.86</v>
      </c>
      <c r="M2640" s="21" t="n">
        <v>0</v>
      </c>
      <c r="N2640" s="21">
        <f>K2640*0.08+L2640*0.08</f>
        <v/>
      </c>
      <c r="O2640" s="21">
        <f>-(K2640*0.025+L2640*0.025)</f>
        <v/>
      </c>
      <c r="P2640" s="21">
        <f>32</f>
        <v/>
      </c>
      <c r="Q2640" s="21">
        <f>J2640+L2640+N2640+O2640-P2640-M2640</f>
        <v/>
      </c>
    </row>
    <row r="2641">
      <c r="A2641" s="20" t="inlineStr">
        <is>
          <t>5.15-5.21</t>
        </is>
      </c>
      <c r="B2641" s="20" t="inlineStr">
        <is>
          <t>PO-128-20884966794873034</t>
        </is>
      </c>
      <c r="C2641" s="20" t="inlineStr">
        <is>
          <t>Delivered</t>
        </is>
      </c>
      <c r="D2641" s="20" t="inlineStr">
        <is>
          <t>128-20884977280633034</t>
        </is>
      </c>
      <c r="E2641" s="20" t="inlineStr">
        <is>
          <t>Delivered</t>
        </is>
      </c>
      <c r="F2641" s="20" t="inlineStr">
        <is>
          <t>B03W10-10PZS</t>
        </is>
      </c>
      <c r="G26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641" s="20" t="inlineStr">
        <is>
          <t>10 piezas</t>
        </is>
      </c>
      <c r="I2641" s="20" t="n">
        <v>1</v>
      </c>
      <c r="J2641" s="21" t="n">
        <v>65</v>
      </c>
      <c r="K2641" s="21" t="n">
        <v>58.6</v>
      </c>
      <c r="L2641" s="21" t="n">
        <v>25.86</v>
      </c>
      <c r="M2641" s="21" t="n">
        <v>0</v>
      </c>
      <c r="N2641" s="21">
        <f>K2641*0.08+L2641*0.08</f>
        <v/>
      </c>
      <c r="O2641" s="21">
        <f>-(K2641*0.025+L2641*0.025)</f>
        <v/>
      </c>
      <c r="P2641" s="21">
        <f>32</f>
        <v/>
      </c>
      <c r="Q2641" s="21">
        <f>J2641+L2641+N2641+O2641-P2641-M2641</f>
        <v/>
      </c>
    </row>
    <row r="2642">
      <c r="A2642" s="20" t="inlineStr">
        <is>
          <t>5.15-5.21</t>
        </is>
      </c>
      <c r="B2642" s="20" t="inlineStr">
        <is>
          <t>PO-128-20866381988472123</t>
        </is>
      </c>
      <c r="C2642" s="20" t="inlineStr">
        <is>
          <t>Delivered</t>
        </is>
      </c>
      <c r="D2642" s="20" t="inlineStr">
        <is>
          <t>128-20866423931512123</t>
        </is>
      </c>
      <c r="E2642" s="20" t="inlineStr">
        <is>
          <t>Delivered</t>
        </is>
      </c>
      <c r="F2642" s="20" t="inlineStr">
        <is>
          <t>B03W10-10PZS</t>
        </is>
      </c>
      <c r="G26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642" s="20" t="inlineStr">
        <is>
          <t>10 piezas</t>
        </is>
      </c>
      <c r="I2642" s="20" t="n">
        <v>1</v>
      </c>
      <c r="J2642" s="21" t="n">
        <v>65</v>
      </c>
      <c r="K2642" s="21" t="n">
        <v>51.96</v>
      </c>
      <c r="L2642" s="21" t="n">
        <v>25.86</v>
      </c>
      <c r="M2642" s="21" t="n">
        <v>0</v>
      </c>
      <c r="N2642" s="21">
        <f>K2642*0.08+L2642*0.08</f>
        <v/>
      </c>
      <c r="O2642" s="21">
        <f>-(K2642*0.025+L2642*0.025)</f>
        <v/>
      </c>
      <c r="P2642" s="21">
        <f>32</f>
        <v/>
      </c>
      <c r="Q2642" s="21">
        <f>J2642+L2642+N2642+O2642-P2642-M2642</f>
        <v/>
      </c>
    </row>
    <row r="2643">
      <c r="A2643" s="20" t="inlineStr">
        <is>
          <t>5.15-5.21</t>
        </is>
      </c>
      <c r="B2643" s="20" t="inlineStr">
        <is>
          <t>PO-128-20885176167033035</t>
        </is>
      </c>
      <c r="C2643" s="20" t="inlineStr">
        <is>
          <t>Delivered</t>
        </is>
      </c>
      <c r="D2643" s="20" t="inlineStr">
        <is>
          <t>128-20885218110073035</t>
        </is>
      </c>
      <c r="E2643" s="20" t="inlineStr">
        <is>
          <t>Delivered</t>
        </is>
      </c>
      <c r="F2643" s="20" t="inlineStr">
        <is>
          <t>LV22W21</t>
        </is>
      </c>
      <c r="G26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43" s="20" t="inlineStr">
        <is>
          <t>1 pieza</t>
        </is>
      </c>
      <c r="I2643" s="20" t="n">
        <v>2</v>
      </c>
      <c r="J2643" s="21" t="n">
        <v>147.08</v>
      </c>
      <c r="K2643" s="21" t="n">
        <v>153.19</v>
      </c>
      <c r="L2643" s="21" t="n">
        <v>25.86</v>
      </c>
      <c r="M2643" s="21" t="n">
        <v>0</v>
      </c>
      <c r="N2643" s="21">
        <f>K2643*0.08+L2643*0.08</f>
        <v/>
      </c>
      <c r="O2643" s="21">
        <f>-(K2643*0.025+L2643*0.025)</f>
        <v/>
      </c>
      <c r="P2643" s="21">
        <f>32</f>
        <v/>
      </c>
      <c r="Q2643" s="21">
        <f>J2643+L2643+N2643+O2643-P2643-M2643</f>
        <v/>
      </c>
    </row>
    <row r="2644">
      <c r="A2644" s="20" t="inlineStr">
        <is>
          <t>5.15-5.21</t>
        </is>
      </c>
      <c r="B2644" s="20" t="inlineStr">
        <is>
          <t>PO-128-21195910293110031</t>
        </is>
      </c>
      <c r="C2644" s="20" t="inlineStr">
        <is>
          <t>Delivered</t>
        </is>
      </c>
      <c r="D2644" s="20" t="inlineStr">
        <is>
          <t>128-21195857864310031</t>
        </is>
      </c>
      <c r="E2644" s="20" t="inlineStr">
        <is>
          <t>Delivered</t>
        </is>
      </c>
      <c r="F2644" s="20" t="inlineStr">
        <is>
          <t>LV22W21</t>
        </is>
      </c>
      <c r="G26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44" s="20" t="inlineStr">
        <is>
          <t>1 pieza</t>
        </is>
      </c>
      <c r="I2644" s="20" t="n">
        <v>1</v>
      </c>
      <c r="J2644" s="21" t="n">
        <v>73.54000000000001</v>
      </c>
      <c r="K2644" s="21" t="n">
        <v>78.92</v>
      </c>
      <c r="L2644" s="21" t="n">
        <v>25.86</v>
      </c>
      <c r="M2644" s="21" t="n">
        <v>0</v>
      </c>
      <c r="N2644" s="21">
        <f>K2644*0.08+L2644*0.08</f>
        <v/>
      </c>
      <c r="O2644" s="21">
        <f>-(K2644*0.025+L2644*0.025)</f>
        <v/>
      </c>
      <c r="P2644" s="21">
        <f>32</f>
        <v/>
      </c>
      <c r="Q2644" s="21">
        <f>J2644+L2644+N2644+O2644-P2644-M2644</f>
        <v/>
      </c>
    </row>
    <row r="2645">
      <c r="A2645" s="20" t="inlineStr">
        <is>
          <t>5.15-5.21</t>
        </is>
      </c>
      <c r="B2645" s="20" t="inlineStr">
        <is>
          <t>PO-128-20699457096313180</t>
        </is>
      </c>
      <c r="C2645" s="20" t="inlineStr">
        <is>
          <t>Delivered</t>
        </is>
      </c>
      <c r="D2645" s="20" t="inlineStr">
        <is>
          <t>128-20699415153273180</t>
        </is>
      </c>
      <c r="E2645" s="20" t="inlineStr">
        <is>
          <t>Delivered</t>
        </is>
      </c>
      <c r="F2645" s="20" t="inlineStr">
        <is>
          <t>LV22W21</t>
        </is>
      </c>
      <c r="G26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45" s="20" t="inlineStr">
        <is>
          <t>1 pieza</t>
        </is>
      </c>
      <c r="I2645" s="20" t="n">
        <v>1</v>
      </c>
      <c r="J2645" s="21" t="n">
        <v>73.54000000000001</v>
      </c>
      <c r="K2645" s="21" t="n">
        <v>92.84</v>
      </c>
      <c r="L2645" s="21" t="n">
        <v>25.86</v>
      </c>
      <c r="M2645" s="21" t="n">
        <v>0</v>
      </c>
      <c r="N2645" s="21">
        <f>K2645*0.08+L2645*0.08</f>
        <v/>
      </c>
      <c r="O2645" s="21">
        <f>-(K2645*0.025+L2645*0.025)</f>
        <v/>
      </c>
      <c r="P2645" s="21">
        <f>32</f>
        <v/>
      </c>
      <c r="Q2645" s="21">
        <f>J2645+L2645+N2645+O2645-P2645-M2645</f>
        <v/>
      </c>
    </row>
    <row r="2646">
      <c r="A2646" s="20" t="inlineStr">
        <is>
          <t>5.15-5.21</t>
        </is>
      </c>
      <c r="B2646" s="20" t="inlineStr">
        <is>
          <t>PO-128-20791036099192442</t>
        </is>
      </c>
      <c r="C2646" s="20" t="inlineStr">
        <is>
          <t>Delivered</t>
        </is>
      </c>
      <c r="D2646" s="20" t="inlineStr">
        <is>
          <t>128-20791009884792442</t>
        </is>
      </c>
      <c r="E2646" s="20" t="inlineStr">
        <is>
          <t>Delivered</t>
        </is>
      </c>
      <c r="F2646" s="20" t="inlineStr">
        <is>
          <t>LV22W21</t>
        </is>
      </c>
      <c r="G26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46" s="20" t="inlineStr">
        <is>
          <t>1 pieza</t>
        </is>
      </c>
      <c r="I2646" s="20" t="n">
        <v>1</v>
      </c>
      <c r="J2646" s="21" t="n">
        <v>73.54000000000001</v>
      </c>
      <c r="K2646" s="21" t="n">
        <v>55.25</v>
      </c>
      <c r="L2646" s="21" t="n">
        <v>25.86</v>
      </c>
      <c r="M2646" s="21" t="n">
        <v>0</v>
      </c>
      <c r="N2646" s="21">
        <f>K2646*0.08+L2646*0.08</f>
        <v/>
      </c>
      <c r="O2646" s="21">
        <f>-(K2646*0.025+L2646*0.025)</f>
        <v/>
      </c>
      <c r="P2646" s="21">
        <f>32</f>
        <v/>
      </c>
      <c r="Q2646" s="21">
        <f>J2646+L2646+N2646+O2646-P2646-M2646</f>
        <v/>
      </c>
    </row>
    <row r="2647">
      <c r="A2647" s="20" t="inlineStr">
        <is>
          <t>5.15-5.21</t>
        </is>
      </c>
      <c r="B2647" s="20" t="inlineStr">
        <is>
          <t>PO-128-21091404903031676</t>
        </is>
      </c>
      <c r="C2647" s="20" t="inlineStr">
        <is>
          <t>Delivered</t>
        </is>
      </c>
      <c r="D2647" s="20" t="inlineStr">
        <is>
          <t>128-21091457331831676</t>
        </is>
      </c>
      <c r="E2647" s="20" t="inlineStr">
        <is>
          <t>Delivered</t>
        </is>
      </c>
      <c r="F2647" s="20" t="inlineStr">
        <is>
          <t>LV22W21</t>
        </is>
      </c>
      <c r="G26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47" s="20" t="inlineStr">
        <is>
          <t>1 pieza</t>
        </is>
      </c>
      <c r="I2647" s="20" t="n">
        <v>1</v>
      </c>
      <c r="J2647" s="21" t="n">
        <v>73.54000000000001</v>
      </c>
      <c r="K2647" s="21" t="n">
        <v>36.75</v>
      </c>
      <c r="L2647" s="21" t="n">
        <v>25.86</v>
      </c>
      <c r="M2647" s="21" t="n">
        <v>0</v>
      </c>
      <c r="N2647" s="21">
        <f>K2647*0.08+L2647*0.08</f>
        <v/>
      </c>
      <c r="O2647" s="21">
        <f>-(K2647*0.025+L2647*0.025)</f>
        <v/>
      </c>
      <c r="P2647" s="21">
        <f>32</f>
        <v/>
      </c>
      <c r="Q2647" s="21">
        <f>J2647+L2647+N2647+O2647-P2647-M2647</f>
        <v/>
      </c>
    </row>
    <row r="2648">
      <c r="A2648" s="20" t="inlineStr">
        <is>
          <t>5.15-5.21</t>
        </is>
      </c>
      <c r="B2648" s="20" t="inlineStr">
        <is>
          <t>PO-128-21215035372150109</t>
        </is>
      </c>
      <c r="C2648" s="20" t="inlineStr">
        <is>
          <t>Delivered</t>
        </is>
      </c>
      <c r="D2648" s="20" t="inlineStr">
        <is>
          <t>128-21214993429110109</t>
        </is>
      </c>
      <c r="E2648" s="20" t="inlineStr">
        <is>
          <t>Delivered</t>
        </is>
      </c>
      <c r="F2648" s="20" t="inlineStr">
        <is>
          <t>LV22W21</t>
        </is>
      </c>
      <c r="G26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48" s="20" t="inlineStr">
        <is>
          <t>1 pieza</t>
        </is>
      </c>
      <c r="I2648" s="20" t="n">
        <v>1</v>
      </c>
      <c r="J2648" s="21" t="n">
        <v>73.54000000000001</v>
      </c>
      <c r="K2648" s="21" t="n">
        <v>78.92</v>
      </c>
      <c r="L2648" s="21" t="n">
        <v>25.86</v>
      </c>
      <c r="M2648" s="21" t="n">
        <v>0</v>
      </c>
      <c r="N2648" s="21">
        <f>K2648*0.08+L2648*0.08</f>
        <v/>
      </c>
      <c r="O2648" s="21">
        <f>-(K2648*0.025+L2648*0.025)</f>
        <v/>
      </c>
      <c r="P2648" s="21">
        <f>32</f>
        <v/>
      </c>
      <c r="Q2648" s="21">
        <f>J2648+L2648+N2648+O2648-P2648-M2648</f>
        <v/>
      </c>
    </row>
    <row r="2649">
      <c r="A2649" s="20" t="inlineStr">
        <is>
          <t>5.15-5.21</t>
        </is>
      </c>
      <c r="B2649" s="20" t="inlineStr">
        <is>
          <t>PO-128-21179095885430131</t>
        </is>
      </c>
      <c r="C2649" s="20" t="inlineStr">
        <is>
          <t>Delivered</t>
        </is>
      </c>
      <c r="D2649" s="20" t="inlineStr">
        <is>
          <t>128-21179116856950131</t>
        </is>
      </c>
      <c r="E2649" s="20" t="inlineStr">
        <is>
          <t>Delivered</t>
        </is>
      </c>
      <c r="F2649" s="20" t="inlineStr">
        <is>
          <t>LV22W21</t>
        </is>
      </c>
      <c r="G26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49" s="20" t="inlineStr">
        <is>
          <t>1 pieza</t>
        </is>
      </c>
      <c r="I2649" s="20" t="n">
        <v>2</v>
      </c>
      <c r="J2649" s="21" t="n">
        <v>147.08</v>
      </c>
      <c r="K2649" s="21" t="n">
        <v>131.78</v>
      </c>
      <c r="L2649" s="21" t="n">
        <v>25.86</v>
      </c>
      <c r="M2649" s="21" t="n">
        <v>0</v>
      </c>
      <c r="N2649" s="21">
        <f>K2649*0.08+L2649*0.08</f>
        <v/>
      </c>
      <c r="O2649" s="21">
        <f>-(K2649*0.025+L2649*0.025)</f>
        <v/>
      </c>
      <c r="P2649" s="21">
        <f>32</f>
        <v/>
      </c>
      <c r="Q2649" s="21">
        <f>J2649+L2649+N2649+O2649-P2649-M2649</f>
        <v/>
      </c>
    </row>
    <row r="2650">
      <c r="A2650" s="20" t="inlineStr">
        <is>
          <t>5.15-5.21</t>
        </is>
      </c>
      <c r="B2650" s="20" t="inlineStr">
        <is>
          <t>PO-128-09985901980791310</t>
        </is>
      </c>
      <c r="C2650" s="20" t="inlineStr">
        <is>
          <t>Delivered</t>
        </is>
      </c>
      <c r="D2650" s="20" t="inlineStr">
        <is>
          <t>128-09985954409591310</t>
        </is>
      </c>
      <c r="E2650" s="20" t="inlineStr">
        <is>
          <t>Delivered</t>
        </is>
      </c>
      <c r="F2650" s="20" t="inlineStr">
        <is>
          <t>LV22W21</t>
        </is>
      </c>
      <c r="G26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50" s="20" t="inlineStr">
        <is>
          <t>1 pieza</t>
        </is>
      </c>
      <c r="I2650" s="20" t="n">
        <v>3</v>
      </c>
      <c r="J2650" s="21" t="n">
        <v>220.62</v>
      </c>
      <c r="K2650" s="21" t="n">
        <v>236.76</v>
      </c>
      <c r="L2650" s="21" t="n">
        <v>0</v>
      </c>
      <c r="M2650" s="21" t="n">
        <v>0</v>
      </c>
      <c r="N2650" s="21">
        <f>K2650*0.08+L2650*0.08</f>
        <v/>
      </c>
      <c r="O2650" s="21">
        <f>-(K2650*0.025+L2650*0.025)</f>
        <v/>
      </c>
      <c r="P2650" s="21">
        <f>32</f>
        <v/>
      </c>
      <c r="Q2650" s="21">
        <f>J2650+L2650+N2650+O2650-P2650-M2650</f>
        <v/>
      </c>
    </row>
    <row r="2651">
      <c r="A2651" s="20" t="inlineStr">
        <is>
          <t>5.15-5.21</t>
        </is>
      </c>
      <c r="B2651" s="20" t="inlineStr">
        <is>
          <t>PO-128-09809684022392552</t>
        </is>
      </c>
      <c r="C2651" s="20" t="inlineStr">
        <is>
          <t>Delivered</t>
        </is>
      </c>
      <c r="D2651" s="20" t="inlineStr">
        <is>
          <t>128-09809725965432552</t>
        </is>
      </c>
      <c r="E2651" s="20" t="inlineStr">
        <is>
          <t>Delivered</t>
        </is>
      </c>
      <c r="F2651" s="20" t="inlineStr">
        <is>
          <t>M10</t>
        </is>
      </c>
      <c r="G2651" s="20" t="inlineStr">
        <is>
          <t>Pantalla de Batería Clara HD LED - Auriculares Inalámbricos TWS, Estuche con 6 Recargas, 5h de Uso, 4 Micrófonos CVC8.0 con Reducción de Ruido y Sonido HiFi</t>
        </is>
      </c>
      <c r="H2651" s="20" t="inlineStr">
        <is>
          <t>1 pieza</t>
        </is>
      </c>
      <c r="I2651" s="20" t="n">
        <v>1</v>
      </c>
      <c r="J2651" s="21" t="n">
        <v>43.5</v>
      </c>
      <c r="K2651" s="21" t="n">
        <v>5.59</v>
      </c>
      <c r="L2651" s="21" t="n">
        <v>25.86</v>
      </c>
      <c r="M2651" s="21" t="n">
        <v>0</v>
      </c>
      <c r="N2651" s="21">
        <f>K2651*0.08+L2651*0.08</f>
        <v/>
      </c>
      <c r="O2651" s="21">
        <f>-(K2651*0.025+L2651*0.025)</f>
        <v/>
      </c>
      <c r="P2651" s="21">
        <f>32</f>
        <v/>
      </c>
      <c r="Q2651" s="21">
        <f>J2651+L2651+N2651+O2651-P2651-M2651</f>
        <v/>
      </c>
    </row>
    <row r="2652">
      <c r="A2652" s="20" t="inlineStr">
        <is>
          <t>5.15-5.21</t>
        </is>
      </c>
      <c r="B2652" s="20" t="inlineStr">
        <is>
          <t>PO-128-10252227075190810</t>
        </is>
      </c>
      <c r="C2652" s="20" t="inlineStr">
        <is>
          <t>Delivered</t>
        </is>
      </c>
      <c r="D2652" s="20" t="inlineStr">
        <is>
          <t>128-10252379118710810</t>
        </is>
      </c>
      <c r="E2652" s="20" t="inlineStr">
        <is>
          <t>Delivered</t>
        </is>
      </c>
      <c r="F2652" s="20" t="inlineStr">
        <is>
          <t>B03W10-10PZS</t>
        </is>
      </c>
      <c r="G265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652" s="20" t="inlineStr">
        <is>
          <t>10 piezas</t>
        </is>
      </c>
      <c r="I2652" s="20" t="n">
        <v>1</v>
      </c>
      <c r="J2652" s="21" t="n">
        <v>65</v>
      </c>
      <c r="K2652" s="21" t="n">
        <v>8.6</v>
      </c>
      <c r="L2652" s="21" t="n">
        <v>25.86</v>
      </c>
      <c r="M2652" s="21" t="n">
        <v>0</v>
      </c>
      <c r="N2652" s="21">
        <f>K2652*0.08+L2652*0.08</f>
        <v/>
      </c>
      <c r="O2652" s="21">
        <f>-(K2652*0.025+L2652*0.025)</f>
        <v/>
      </c>
      <c r="P2652" s="21">
        <f>32</f>
        <v/>
      </c>
      <c r="Q2652" s="21">
        <f>J2652+L2652+N2652+O2652-P2652-M2652</f>
        <v/>
      </c>
    </row>
    <row r="2653">
      <c r="A2653" s="20" t="inlineStr">
        <is>
          <t>5.15-5.21</t>
        </is>
      </c>
      <c r="B2653" s="20" t="inlineStr">
        <is>
          <t>PO-128-09843784502392223</t>
        </is>
      </c>
      <c r="C2653" s="20" t="inlineStr">
        <is>
          <t>Delivered</t>
        </is>
      </c>
      <c r="D2653" s="20" t="inlineStr">
        <is>
          <t>128-09843808095352223</t>
        </is>
      </c>
      <c r="E2653" s="20" t="inlineStr">
        <is>
          <t>Delivered</t>
        </is>
      </c>
      <c r="F2653" s="20" t="inlineStr">
        <is>
          <t>T2835IN11V</t>
        </is>
      </c>
      <c r="G2653" s="20" t="inlineStr">
        <is>
          <t>TIANLAI Tiras LED de 5M para Interior - Alta luminosidad de 4500lm-8000lm, CRI&gt;70, Seguro de baja tensión 12V, Flexibles y fáciles de cortar/instalar para decoración hogareña</t>
        </is>
      </c>
      <c r="H2653" s="20" t="inlineStr">
        <is>
          <t>VERDE/80W</t>
        </is>
      </c>
      <c r="I2653" s="20" t="n">
        <v>2</v>
      </c>
      <c r="J2653" s="21" t="n">
        <v>54</v>
      </c>
      <c r="K2653" s="21" t="n">
        <v>53.49</v>
      </c>
      <c r="L2653" s="21" t="n">
        <v>0</v>
      </c>
      <c r="M2653" s="21" t="n">
        <v>0</v>
      </c>
      <c r="N2653" s="21">
        <f>K2653*0.08+L2653*0.08</f>
        <v/>
      </c>
      <c r="O2653" s="21">
        <f>-(K2653*0.025+L2653*0.025)</f>
        <v/>
      </c>
      <c r="P2653" s="21">
        <f>32</f>
        <v/>
      </c>
      <c r="Q2653" s="21">
        <f>J2653+L2653+N2653+O2653-P2653-M2653</f>
        <v/>
      </c>
    </row>
    <row r="2654">
      <c r="A2654" s="20" t="inlineStr">
        <is>
          <t>5.15-5.21</t>
        </is>
      </c>
      <c r="B2654" s="20" t="inlineStr">
        <is>
          <t>PO-128-09843784502392223</t>
        </is>
      </c>
      <c r="C2654" s="20" t="inlineStr">
        <is>
          <t>Delivered</t>
        </is>
      </c>
      <c r="D2654" s="20" t="inlineStr">
        <is>
          <t>128-09843787123832223</t>
        </is>
      </c>
      <c r="E2654" s="20" t="inlineStr">
        <is>
          <t>Delivered</t>
        </is>
      </c>
      <c r="F2654" s="20" t="inlineStr">
        <is>
          <t>R18W30MM20</t>
        </is>
      </c>
      <c r="G2654" s="20" t="inlineStr">
        <is>
          <t>TIANLAI Reflector LED 20W (1800LM) y 30W (2700LM) Vida Útil 50,000 Horas Ángulo 220° Eficiente Energía Instalación Fácil para Interior y Exterior</t>
        </is>
      </c>
      <c r="H2654" s="20" t="inlineStr">
        <is>
          <t>1 pieza</t>
        </is>
      </c>
      <c r="I2654" s="20" t="n">
        <v>4</v>
      </c>
      <c r="J2654" s="21" t="n">
        <v>140</v>
      </c>
      <c r="K2654" s="21" t="n">
        <v>137.27</v>
      </c>
      <c r="L2654" s="21" t="n">
        <v>0</v>
      </c>
      <c r="M2654" s="21" t="n">
        <v>0</v>
      </c>
      <c r="N2654" s="21">
        <f>K2654*0.08+L2654*0.08</f>
        <v/>
      </c>
      <c r="O2654" s="21">
        <f>-(K2654*0.025+L2654*0.025)</f>
        <v/>
      </c>
      <c r="P2654" s="21">
        <f>32</f>
        <v/>
      </c>
      <c r="Q2654" s="21">
        <f>J2654+L2654+N2654+O2654-P2654-M2654</f>
        <v/>
      </c>
    </row>
    <row r="2655">
      <c r="A2655" s="20" t="inlineStr">
        <is>
          <t>5.15-5.21</t>
        </is>
      </c>
      <c r="B2655" s="20" t="inlineStr">
        <is>
          <t>PO-128-09843784502392223</t>
        </is>
      </c>
      <c r="C2655" s="20" t="inlineStr">
        <is>
          <t>Delivered</t>
        </is>
      </c>
      <c r="D2655" s="20" t="inlineStr">
        <is>
          <t>128-09843797609592223</t>
        </is>
      </c>
      <c r="E2655" s="20" t="inlineStr">
        <is>
          <t>Delivered</t>
        </is>
      </c>
      <c r="F2655" s="20" t="inlineStr">
        <is>
          <t>T2835IN11A</t>
        </is>
      </c>
      <c r="G2655" s="20" t="inlineStr">
        <is>
          <t>TIANLAI Tiras LED de 5M para Interior - Alta luminosidad de 4500lm-8000lm, CRI&gt;70, Seguro de baja tensión 12V, Flexibles y fáciles de cortar/instalar para decoración hogareña</t>
        </is>
      </c>
      <c r="H2655" s="20" t="inlineStr">
        <is>
          <t>AZUL/80W</t>
        </is>
      </c>
      <c r="I2655" s="20" t="n">
        <v>1</v>
      </c>
      <c r="J2655" s="21" t="n">
        <v>27</v>
      </c>
      <c r="K2655" s="21" t="n">
        <v>26.74</v>
      </c>
      <c r="L2655" s="21" t="n">
        <v>0</v>
      </c>
      <c r="M2655" s="21" t="n">
        <v>0</v>
      </c>
      <c r="N2655" s="21">
        <f>K2655*0.08+L2655*0.08</f>
        <v/>
      </c>
      <c r="O2655" s="21">
        <f>-(K2655*0.025+L2655*0.025)</f>
        <v/>
      </c>
      <c r="P2655" s="21">
        <f>32</f>
        <v/>
      </c>
      <c r="Q2655" s="21">
        <f>J2655+L2655+N2655+O2655-P2655-M2655</f>
        <v/>
      </c>
    </row>
    <row r="2656">
      <c r="A2656" s="20" t="inlineStr">
        <is>
          <t>5.15-5.21</t>
        </is>
      </c>
      <c r="B2656" s="20" t="inlineStr">
        <is>
          <t>PO-128-10043374899831097</t>
        </is>
      </c>
      <c r="C2656" s="20" t="inlineStr">
        <is>
          <t>Delivered</t>
        </is>
      </c>
      <c r="D2656" s="20" t="inlineStr">
        <is>
          <t>128-10043369656951097</t>
        </is>
      </c>
      <c r="E2656" s="20" t="inlineStr">
        <is>
          <t>Delivered</t>
        </is>
      </c>
      <c r="F2656" s="20" t="inlineStr">
        <is>
          <t>MCK-002-P</t>
        </is>
      </c>
      <c r="G2656" s="20" t="inlineStr">
        <is>
          <t>Mini Bocina Bluetooth Karaoke con Micrófono, Luces RGB y Efectos de Voz, Portátil para Cumpleaños, Reuniones, Playa y Configuraciones de Karaoke Fáciles</t>
        </is>
      </c>
      <c r="H2656" s="20" t="inlineStr">
        <is>
          <t>ROSA</t>
        </is>
      </c>
      <c r="I2656" s="20" t="n">
        <v>1</v>
      </c>
      <c r="J2656" s="21" t="n">
        <v>85</v>
      </c>
      <c r="K2656" s="21" t="n">
        <v>69.81999999999999</v>
      </c>
      <c r="L2656" s="21" t="n">
        <v>0</v>
      </c>
      <c r="M2656" s="21" t="n">
        <v>0</v>
      </c>
      <c r="N2656" s="21">
        <f>K2656*0.08+L2656*0.08</f>
        <v/>
      </c>
      <c r="O2656" s="21">
        <f>-(K2656*0.025+L2656*0.025)</f>
        <v/>
      </c>
      <c r="P2656" s="21">
        <f>32</f>
        <v/>
      </c>
      <c r="Q2656" s="21">
        <f>J2656+L2656+N2656+O2656-P2656-M2656</f>
        <v/>
      </c>
    </row>
    <row r="2657">
      <c r="A2657" s="20" t="inlineStr">
        <is>
          <t>5.15-5.21</t>
        </is>
      </c>
      <c r="B2657" s="20" t="inlineStr">
        <is>
          <t>PO-128-10043374899831097</t>
        </is>
      </c>
      <c r="C2657" s="20" t="inlineStr">
        <is>
          <t>Delivered</t>
        </is>
      </c>
      <c r="D2657" s="20" t="inlineStr">
        <is>
          <t>128-10043359171191097</t>
        </is>
      </c>
      <c r="E2657" s="20" t="inlineStr">
        <is>
          <t>Delivered</t>
        </is>
      </c>
      <c r="F2657" s="20" t="inlineStr">
        <is>
          <t>LV22W21</t>
        </is>
      </c>
      <c r="G26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57" s="20" t="inlineStr">
        <is>
          <t>1 pieza</t>
        </is>
      </c>
      <c r="I2657" s="20" t="n">
        <v>2</v>
      </c>
      <c r="J2657" s="21" t="n">
        <v>147.08</v>
      </c>
      <c r="K2657" s="21" t="n">
        <v>131.41</v>
      </c>
      <c r="L2657" s="21" t="n">
        <v>0</v>
      </c>
      <c r="M2657" s="21" t="n">
        <v>9.58</v>
      </c>
      <c r="N2657" s="21">
        <f>K2657*0.08+L2657*0.08</f>
        <v/>
      </c>
      <c r="O2657" s="21">
        <f>-(K2657*0.025+L2657*0.025)</f>
        <v/>
      </c>
      <c r="P2657" s="21">
        <f>32</f>
        <v/>
      </c>
      <c r="Q2657" s="21">
        <f>J2657+L2657+N2657+O2657-P2657-M2657</f>
        <v/>
      </c>
    </row>
    <row r="2658">
      <c r="A2658" s="20" t="inlineStr">
        <is>
          <t>5.15-5.21</t>
        </is>
      </c>
      <c r="B2658" s="20" t="inlineStr">
        <is>
          <t>PO-128-09650087695993377</t>
        </is>
      </c>
      <c r="C2658" s="20" t="inlineStr">
        <is>
          <t>Delivered</t>
        </is>
      </c>
      <c r="D2658" s="20" t="inlineStr">
        <is>
          <t>128-09650148644473377</t>
        </is>
      </c>
      <c r="E2658" s="20" t="inlineStr">
        <is>
          <t>Delivered</t>
        </is>
      </c>
      <c r="F2658" s="20" t="inlineStr">
        <is>
          <t>LV22W21</t>
        </is>
      </c>
      <c r="G26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58" s="20" t="inlineStr">
        <is>
          <t>1 pieza</t>
        </is>
      </c>
      <c r="I2658" s="20" t="n">
        <v>1</v>
      </c>
      <c r="J2658" s="21" t="n">
        <v>73.54000000000001</v>
      </c>
      <c r="K2658" s="21" t="n">
        <v>78.92</v>
      </c>
      <c r="L2658" s="21" t="n">
        <v>25.86</v>
      </c>
      <c r="M2658" s="21" t="n">
        <v>0</v>
      </c>
      <c r="N2658" s="21">
        <f>K2658*0.08+L2658*0.08</f>
        <v/>
      </c>
      <c r="O2658" s="21">
        <f>-(K2658*0.025+L2658*0.025)</f>
        <v/>
      </c>
      <c r="P2658" s="21">
        <f>32</f>
        <v/>
      </c>
      <c r="Q2658" s="21">
        <f>J2658+L2658+N2658+O2658-P2658-M2658</f>
        <v/>
      </c>
    </row>
    <row r="2659">
      <c r="A2659" s="20" t="inlineStr">
        <is>
          <t>5.15-5.21</t>
        </is>
      </c>
      <c r="B2659" s="20" t="inlineStr">
        <is>
          <t>PO-128-01733918300791472</t>
        </is>
      </c>
      <c r="C2659" s="20" t="inlineStr">
        <is>
          <t>Partially delivered</t>
        </is>
      </c>
      <c r="D2659" s="20" t="inlineStr">
        <is>
          <t>128-01733813443191472</t>
        </is>
      </c>
      <c r="E2659" s="20" t="inlineStr">
        <is>
          <t>Delivered</t>
        </is>
      </c>
      <c r="F2659" s="20" t="inlineStr">
        <is>
          <t>M10</t>
        </is>
      </c>
      <c r="G2659" s="20" t="inlineStr">
        <is>
          <t>Pantalla de Batería Clara HD LED - Auriculares Inalámbricos TWS, Estuche con 6 Recargas, 5h de Uso, 4 Micrófonos CVC8.0 con Reducción de Ruido y Sonido HiFi</t>
        </is>
      </c>
      <c r="H2659" s="20" t="inlineStr">
        <is>
          <t>1 pieza</t>
        </is>
      </c>
      <c r="I2659" s="20" t="n">
        <v>1</v>
      </c>
      <c r="J2659" s="21" t="n">
        <v>43.5</v>
      </c>
      <c r="K2659" s="21" t="n">
        <v>48.69</v>
      </c>
      <c r="L2659" s="21" t="n">
        <v>0</v>
      </c>
      <c r="M2659" s="21" t="n">
        <v>0</v>
      </c>
      <c r="N2659" s="21">
        <f>K2659*0.08+L2659*0.08</f>
        <v/>
      </c>
      <c r="O2659" s="21">
        <f>-(K2659*0.025+L2659*0.025)</f>
        <v/>
      </c>
      <c r="P2659" s="21">
        <f>32</f>
        <v/>
      </c>
      <c r="Q2659" s="21">
        <f>J2659+L2659+N2659+O2659-P2659-M2659</f>
        <v/>
      </c>
    </row>
    <row r="2660">
      <c r="A2660" s="20" t="inlineStr">
        <is>
          <t>5.15-5.21</t>
        </is>
      </c>
      <c r="B2660" s="20" t="inlineStr">
        <is>
          <t>PO-128-01733918300791472</t>
        </is>
      </c>
      <c r="C2660" s="20" t="inlineStr">
        <is>
          <t>Partially delivered</t>
        </is>
      </c>
      <c r="D2660" s="20" t="inlineStr">
        <is>
          <t>128-01733876357751472</t>
        </is>
      </c>
      <c r="E2660" s="20" t="inlineStr">
        <is>
          <t>Shipped</t>
        </is>
      </c>
      <c r="F2660" s="20" t="inlineStr">
        <is>
          <t>L20WES</t>
        </is>
      </c>
      <c r="G2660" s="20" t="inlineStr">
        <is>
          <t>TIANLAI Luz UV 20W/25W, Lampara UVC Esterilizadora, Bombilla Germicida 360°, Purificador de Ambientes para Hogar, Recamara, Baño, Cocina, Alimentacion por Enchufe y Base E27</t>
        </is>
      </c>
      <c r="H2660" s="20" t="inlineStr">
        <is>
          <t>20W</t>
        </is>
      </c>
      <c r="I2660" s="20" t="n">
        <v>1</v>
      </c>
      <c r="J2660" s="21" t="n">
        <v>20</v>
      </c>
      <c r="K2660" s="21" t="n">
        <v>34.7</v>
      </c>
      <c r="L2660" s="21" t="n">
        <v>0</v>
      </c>
      <c r="M2660" s="21" t="n">
        <v>0</v>
      </c>
      <c r="N2660" s="21">
        <f>K2660*0.08+L2660*0.08</f>
        <v/>
      </c>
      <c r="O2660" s="21">
        <f>-(K2660*0.025+L2660*0.025)</f>
        <v/>
      </c>
      <c r="P2660" s="21">
        <f>32</f>
        <v/>
      </c>
      <c r="Q2660" s="21">
        <f>J2660+L2660+N2660+O2660-P2660-M2660</f>
        <v/>
      </c>
    </row>
    <row r="2661">
      <c r="A2661" s="20" t="inlineStr">
        <is>
          <t>5.15-5.21</t>
        </is>
      </c>
      <c r="B2661" s="20" t="inlineStr">
        <is>
          <t>PO-128-01733918300791472</t>
        </is>
      </c>
      <c r="C2661" s="20" t="inlineStr">
        <is>
          <t>Partially delivered</t>
        </is>
      </c>
      <c r="D2661" s="20" t="inlineStr">
        <is>
          <t>128-01733897329271472</t>
        </is>
      </c>
      <c r="E2661" s="20" t="inlineStr">
        <is>
          <t>Shipped</t>
        </is>
      </c>
      <c r="F2661" s="20" t="inlineStr">
        <is>
          <t>E27W28T30-1PC</t>
        </is>
      </c>
      <c r="G2661" s="20" t="inlineStr">
        <is>
          <t>TIANLAI Foco LED 3 Aspas Plegable 28W, Lámpara LED de 3 Alas Plegables con Base E27, Luz Blanca Fría 6500K, Ahorrador de Energía para Garaje, Taller y Hogar</t>
        </is>
      </c>
      <c r="H2661" s="20" t="inlineStr">
        <is>
          <t>1 PIEZA/E27W28T30</t>
        </is>
      </c>
      <c r="I2661" s="20" t="n">
        <v>2</v>
      </c>
      <c r="J2661" s="21" t="n">
        <v>84</v>
      </c>
      <c r="K2661" s="21" t="n">
        <v>88.08</v>
      </c>
      <c r="L2661" s="21" t="n">
        <v>0</v>
      </c>
      <c r="M2661" s="21" t="n">
        <v>0</v>
      </c>
      <c r="N2661" s="21">
        <f>K2661*0.08+L2661*0.08</f>
        <v/>
      </c>
      <c r="O2661" s="21">
        <f>-(K2661*0.025+L2661*0.025)</f>
        <v/>
      </c>
      <c r="P2661" s="21">
        <f>32</f>
        <v/>
      </c>
      <c r="Q2661" s="21">
        <f>J2661+L2661+N2661+O2661-P2661-M2661</f>
        <v/>
      </c>
    </row>
    <row r="2662">
      <c r="A2662" s="20" t="inlineStr">
        <is>
          <t>5.15-5.21</t>
        </is>
      </c>
      <c r="B2662" s="20" t="inlineStr">
        <is>
          <t>PO-128-01733918300791472</t>
        </is>
      </c>
      <c r="C2662" s="20" t="inlineStr">
        <is>
          <t>Partially delivered</t>
        </is>
      </c>
      <c r="D2662" s="20" t="inlineStr">
        <is>
          <t>128-01733834414711472</t>
        </is>
      </c>
      <c r="E2662" s="20" t="inlineStr">
        <is>
          <t>Shipped</t>
        </is>
      </c>
      <c r="F2662" s="20" t="inlineStr">
        <is>
          <t>LV54W25</t>
        </is>
      </c>
      <c r="G266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662" s="20" t="inlineStr">
        <is>
          <t>Blanco</t>
        </is>
      </c>
      <c r="I2662" s="20" t="n">
        <v>1</v>
      </c>
      <c r="J2662" s="21" t="n">
        <v>79.15000000000001</v>
      </c>
      <c r="K2662" s="21" t="n">
        <v>80.84999999999999</v>
      </c>
      <c r="L2662" s="21" t="n">
        <v>0</v>
      </c>
      <c r="M2662" s="21" t="n">
        <v>0</v>
      </c>
      <c r="N2662" s="21">
        <f>K2662*0.08+L2662*0.08</f>
        <v/>
      </c>
      <c r="O2662" s="21">
        <f>-(K2662*0.025+L2662*0.025)</f>
        <v/>
      </c>
      <c r="P2662" s="21">
        <f>32</f>
        <v/>
      </c>
      <c r="Q2662" s="21">
        <f>J2662+L2662+N2662+O2662-P2662-M2662</f>
        <v/>
      </c>
    </row>
    <row r="2663">
      <c r="A2663" s="20" t="inlineStr">
        <is>
          <t>5.22-5.28</t>
        </is>
      </c>
      <c r="B2663" s="20" t="inlineStr">
        <is>
          <t>PO-128-10778911601271897</t>
        </is>
      </c>
      <c r="C2663" s="20" t="inlineStr">
        <is>
          <t>Shipped</t>
        </is>
      </c>
      <c r="D2663" s="20" t="inlineStr">
        <is>
          <t>128-10778869658231897</t>
        </is>
      </c>
      <c r="E2663" s="20" t="inlineStr">
        <is>
          <t>Shipped</t>
        </is>
      </c>
      <c r="F2663" s="20" t="inlineStr">
        <is>
          <t>M10</t>
        </is>
      </c>
      <c r="G2663" s="20" t="inlineStr">
        <is>
          <t>Pantalla de Batería Clara HD LED - Auriculares Inalámbricos TWS, Estuche con 6 Recargas, 5h de Uso, 4 Micrófonos CVC8.0 con Reducción de Ruido y Sonido HiFi</t>
        </is>
      </c>
      <c r="H2663" s="20" t="inlineStr">
        <is>
          <t>1 pieza</t>
        </is>
      </c>
      <c r="I2663" s="20" t="n">
        <v>3</v>
      </c>
      <c r="J2663" s="21" t="n">
        <v>131.22</v>
      </c>
      <c r="K2663" s="21" t="n">
        <v>124.78</v>
      </c>
      <c r="L2663" s="21" t="n">
        <v>25.86</v>
      </c>
      <c r="M2663" s="21" t="n">
        <v>0</v>
      </c>
      <c r="N2663" s="21">
        <f>K2663*0.08+L2663*0.08</f>
        <v/>
      </c>
      <c r="O2663" s="21">
        <f>-(K2663*0.025+L2663*0.025)</f>
        <v/>
      </c>
      <c r="P2663" s="21">
        <f>32</f>
        <v/>
      </c>
      <c r="Q2663" s="21">
        <f>J2663+L2663+N2663+O2663-P2663-M2663</f>
        <v/>
      </c>
    </row>
    <row r="2664">
      <c r="A2664" s="20" t="inlineStr">
        <is>
          <t>5.22-5.28</t>
        </is>
      </c>
      <c r="B2664" s="20" t="inlineStr">
        <is>
          <t>PO-128-10489036718712473</t>
        </is>
      </c>
      <c r="C2664" s="20" t="inlineStr">
        <is>
          <t>Shipped</t>
        </is>
      </c>
      <c r="D2664" s="20" t="inlineStr">
        <is>
          <t>128-10489070797432473</t>
        </is>
      </c>
      <c r="E2664" s="20" t="inlineStr">
        <is>
          <t>Shipped</t>
        </is>
      </c>
      <c r="F2664" s="20" t="inlineStr">
        <is>
          <t>LV22W21</t>
        </is>
      </c>
      <c r="G26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64" s="20" t="inlineStr">
        <is>
          <t>1 pieza</t>
        </is>
      </c>
      <c r="I2664" s="20" t="n">
        <v>1</v>
      </c>
      <c r="J2664" s="21" t="n">
        <v>73</v>
      </c>
      <c r="K2664" s="21" t="n">
        <v>86.09</v>
      </c>
      <c r="L2664" s="21" t="n">
        <v>25.86</v>
      </c>
      <c r="M2664" s="21" t="n">
        <v>0</v>
      </c>
      <c r="N2664" s="21">
        <f>K2664*0.08+L2664*0.08</f>
        <v/>
      </c>
      <c r="O2664" s="21">
        <f>-(K2664*0.025+L2664*0.025)</f>
        <v/>
      </c>
      <c r="P2664" s="21">
        <f>32</f>
        <v/>
      </c>
      <c r="Q2664" s="21">
        <f>J2664+L2664+N2664+O2664-P2664-M2664</f>
        <v/>
      </c>
    </row>
    <row r="2665">
      <c r="A2665" s="20" t="inlineStr">
        <is>
          <t>5.22-5.28</t>
        </is>
      </c>
      <c r="B2665" s="20" t="inlineStr">
        <is>
          <t>PO-128-10916872745590947</t>
        </is>
      </c>
      <c r="C2665" s="20" t="inlineStr">
        <is>
          <t>Shipped</t>
        </is>
      </c>
      <c r="D2665" s="20" t="inlineStr">
        <is>
          <t>128-10916807864950947</t>
        </is>
      </c>
      <c r="E2665" s="20" t="inlineStr">
        <is>
          <t>Shipped</t>
        </is>
      </c>
      <c r="F2665" s="20" t="inlineStr">
        <is>
          <t>LV22W21</t>
        </is>
      </c>
      <c r="G26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65" s="20" t="inlineStr">
        <is>
          <t>1 pieza</t>
        </is>
      </c>
      <c r="I2665" s="20" t="n">
        <v>1</v>
      </c>
      <c r="J2665" s="21" t="n">
        <v>73</v>
      </c>
      <c r="K2665" s="21" t="n">
        <v>54.18</v>
      </c>
      <c r="L2665" s="21" t="n">
        <v>25.86</v>
      </c>
      <c r="M2665" s="21" t="n">
        <v>0</v>
      </c>
      <c r="N2665" s="21">
        <f>K2665*0.08+L2665*0.08</f>
        <v/>
      </c>
      <c r="O2665" s="21">
        <f>-(K2665*0.025+L2665*0.025)</f>
        <v/>
      </c>
      <c r="P2665" s="21">
        <f>32</f>
        <v/>
      </c>
      <c r="Q2665" s="21">
        <f>J2665+L2665+N2665+O2665-P2665-M2665</f>
        <v/>
      </c>
    </row>
    <row r="2666">
      <c r="A2666" s="20" t="inlineStr">
        <is>
          <t>5.22-5.28</t>
        </is>
      </c>
      <c r="B2666" s="20" t="inlineStr">
        <is>
          <t>PO-128-10411596841594087</t>
        </is>
      </c>
      <c r="C2666" s="20" t="inlineStr">
        <is>
          <t>Shipped</t>
        </is>
      </c>
      <c r="D2666" s="20" t="inlineStr">
        <is>
          <t>128-10411554898554087</t>
        </is>
      </c>
      <c r="E2666" s="20" t="inlineStr">
        <is>
          <t>Shipped</t>
        </is>
      </c>
      <c r="F2666" s="20" t="inlineStr">
        <is>
          <t>LV22W21</t>
        </is>
      </c>
      <c r="G26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66" s="20" t="inlineStr">
        <is>
          <t>1 pieza</t>
        </is>
      </c>
      <c r="I2666" s="20" t="n">
        <v>3</v>
      </c>
      <c r="J2666" s="21" t="n">
        <v>219</v>
      </c>
      <c r="K2666" s="21" t="n">
        <v>229.86</v>
      </c>
      <c r="L2666" s="21" t="n">
        <v>0</v>
      </c>
      <c r="M2666" s="21" t="n">
        <v>0</v>
      </c>
      <c r="N2666" s="21">
        <f>K2666*0.08+L2666*0.08</f>
        <v/>
      </c>
      <c r="O2666" s="21">
        <f>-(K2666*0.025+L2666*0.025)</f>
        <v/>
      </c>
      <c r="P2666" s="21">
        <f>32</f>
        <v/>
      </c>
      <c r="Q2666" s="21">
        <f>J2666+L2666+N2666+O2666-P2666-M2666</f>
        <v/>
      </c>
    </row>
    <row r="2667">
      <c r="A2667" s="20" t="inlineStr">
        <is>
          <t>5.22-5.28</t>
        </is>
      </c>
      <c r="B2667" s="20" t="inlineStr">
        <is>
          <t>PO-128-10360994509433234</t>
        </is>
      </c>
      <c r="C2667" s="20" t="inlineStr">
        <is>
          <t>Shipped</t>
        </is>
      </c>
      <c r="D2667" s="20" t="inlineStr">
        <is>
          <t>128-10360963052153234</t>
        </is>
      </c>
      <c r="E2667" s="20" t="inlineStr">
        <is>
          <t>Shipped</t>
        </is>
      </c>
      <c r="F2667" s="20" t="inlineStr">
        <is>
          <t>B03W10-10PZS</t>
        </is>
      </c>
      <c r="G26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667" s="20" t="inlineStr">
        <is>
          <t>10 piezas</t>
        </is>
      </c>
      <c r="I2667" s="20" t="n">
        <v>2</v>
      </c>
      <c r="J2667" s="21" t="n">
        <v>129</v>
      </c>
      <c r="K2667" s="21" t="n">
        <v>136.08</v>
      </c>
      <c r="L2667" s="21" t="n">
        <v>25.86</v>
      </c>
      <c r="M2667" s="21" t="n">
        <v>0</v>
      </c>
      <c r="N2667" s="21">
        <f>K2667*0.08+L2667*0.08</f>
        <v/>
      </c>
      <c r="O2667" s="21">
        <f>-(K2667*0.025+L2667*0.025)</f>
        <v/>
      </c>
      <c r="P2667" s="21">
        <f>32</f>
        <v/>
      </c>
      <c r="Q2667" s="21">
        <f>J2667+L2667+N2667+O2667-P2667-M2667</f>
        <v/>
      </c>
    </row>
    <row r="2668">
      <c r="A2668" s="20" t="inlineStr">
        <is>
          <t>5.22-5.28</t>
        </is>
      </c>
      <c r="B2668" s="20" t="inlineStr">
        <is>
          <t>PO-128-10514464768632385</t>
        </is>
      </c>
      <c r="C2668" s="20" t="inlineStr">
        <is>
          <t>Shipped</t>
        </is>
      </c>
      <c r="D2668" s="20" t="inlineStr">
        <is>
          <t>128-10514601083512385</t>
        </is>
      </c>
      <c r="E2668" s="20" t="inlineStr">
        <is>
          <t>Shipped</t>
        </is>
      </c>
      <c r="F2668" s="20" t="inlineStr">
        <is>
          <t>LV22W21</t>
        </is>
      </c>
      <c r="G26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68" s="20" t="inlineStr">
        <is>
          <t>1 pieza</t>
        </is>
      </c>
      <c r="I2668" s="20" t="n">
        <v>3</v>
      </c>
      <c r="J2668" s="21" t="n">
        <v>219</v>
      </c>
      <c r="K2668" s="21" t="n">
        <v>229.86</v>
      </c>
      <c r="L2668" s="21" t="n">
        <v>0</v>
      </c>
      <c r="M2668" s="21" t="n">
        <v>0</v>
      </c>
      <c r="N2668" s="21">
        <f>K2668*0.08+L2668*0.08</f>
        <v/>
      </c>
      <c r="O2668" s="21">
        <f>-(K2668*0.025+L2668*0.025)</f>
        <v/>
      </c>
      <c r="P2668" s="21">
        <f>32</f>
        <v/>
      </c>
      <c r="Q2668" s="21">
        <f>J2668+L2668+N2668+O2668-P2668-M2668</f>
        <v/>
      </c>
    </row>
    <row r="2669">
      <c r="A2669" s="20" t="inlineStr">
        <is>
          <t>5.22-5.28</t>
        </is>
      </c>
      <c r="B2669" s="20" t="inlineStr">
        <is>
          <t>PO-128-10590071583352831</t>
        </is>
      </c>
      <c r="C2669" s="20" t="inlineStr">
        <is>
          <t>Shipped</t>
        </is>
      </c>
      <c r="D2669" s="20" t="inlineStr">
        <is>
          <t>128-10590092554872831</t>
        </is>
      </c>
      <c r="E2669" s="20" t="inlineStr">
        <is>
          <t>Shipped</t>
        </is>
      </c>
      <c r="F2669" s="20" t="inlineStr">
        <is>
          <t>LV22W21</t>
        </is>
      </c>
      <c r="G26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69" s="20" t="inlineStr">
        <is>
          <t>1 pieza</t>
        </is>
      </c>
      <c r="I2669" s="20" t="n">
        <v>4</v>
      </c>
      <c r="J2669" s="21" t="n">
        <v>292</v>
      </c>
      <c r="K2669" s="21" t="n">
        <v>344.36</v>
      </c>
      <c r="L2669" s="21" t="n">
        <v>0</v>
      </c>
      <c r="M2669" s="21" t="n">
        <v>0</v>
      </c>
      <c r="N2669" s="21">
        <f>K2669*0.08+L2669*0.08</f>
        <v/>
      </c>
      <c r="O2669" s="21">
        <f>-(K2669*0.025+L2669*0.025)</f>
        <v/>
      </c>
      <c r="P2669" s="21">
        <f>32</f>
        <v/>
      </c>
      <c r="Q2669" s="21">
        <f>J2669+L2669+N2669+O2669-P2669-M2669</f>
        <v/>
      </c>
    </row>
    <row r="2670">
      <c r="A2670" s="20" t="inlineStr">
        <is>
          <t>5.22-5.28</t>
        </is>
      </c>
      <c r="B2670" s="20" t="inlineStr">
        <is>
          <t>PO-128-10695741235831177</t>
        </is>
      </c>
      <c r="C2670" s="20" t="inlineStr">
        <is>
          <t>Shipped</t>
        </is>
      </c>
      <c r="D2670" s="20" t="inlineStr">
        <is>
          <t>128-10695793664631177</t>
        </is>
      </c>
      <c r="E2670" s="20" t="inlineStr">
        <is>
          <t>Shipped</t>
        </is>
      </c>
      <c r="F2670" s="20" t="inlineStr">
        <is>
          <t>R18W30MM20</t>
        </is>
      </c>
      <c r="G2670" s="20" t="inlineStr">
        <is>
          <t>TIANLAI Reflector LED 20W (1800LM) y 30W (2700LM) Vida Útil 50,000 Horas Ángulo 220° Eficiente Energía Instalación Fácil para Interior y Exterior</t>
        </is>
      </c>
      <c r="H2670" s="20" t="inlineStr">
        <is>
          <t>1 pieza</t>
        </is>
      </c>
      <c r="I2670" s="20" t="n">
        <v>1</v>
      </c>
      <c r="J2670" s="21" t="n">
        <v>35</v>
      </c>
      <c r="K2670" s="21" t="n">
        <v>20.64</v>
      </c>
      <c r="L2670" s="21" t="n">
        <v>25.86</v>
      </c>
      <c r="M2670" s="21" t="n">
        <v>0</v>
      </c>
      <c r="N2670" s="21">
        <f>K2670*0.08+L2670*0.08</f>
        <v/>
      </c>
      <c r="O2670" s="21">
        <f>-(K2670*0.025+L2670*0.025)</f>
        <v/>
      </c>
      <c r="P2670" s="21">
        <f>32</f>
        <v/>
      </c>
      <c r="Q2670" s="21">
        <f>J2670+L2670+N2670+O2670-P2670-M2670</f>
        <v/>
      </c>
    </row>
    <row r="2671">
      <c r="A2671" s="20" t="inlineStr">
        <is>
          <t>5.22-5.28</t>
        </is>
      </c>
      <c r="B2671" s="20" t="inlineStr">
        <is>
          <t>PO-128-10657938381431464</t>
        </is>
      </c>
      <c r="C2671" s="20" t="inlineStr">
        <is>
          <t>Shipped</t>
        </is>
      </c>
      <c r="D2671" s="20" t="inlineStr">
        <is>
          <t>128-10657913477751464</t>
        </is>
      </c>
      <c r="E2671" s="20" t="inlineStr">
        <is>
          <t>Shipped</t>
        </is>
      </c>
      <c r="F2671" s="20" t="inlineStr">
        <is>
          <t>LV22W21</t>
        </is>
      </c>
      <c r="G26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71" s="20" t="inlineStr">
        <is>
          <t>1 pieza</t>
        </is>
      </c>
      <c r="I2671" s="20" t="n">
        <v>1</v>
      </c>
      <c r="J2671" s="21" t="n">
        <v>73</v>
      </c>
      <c r="K2671" s="21" t="n">
        <v>76.62</v>
      </c>
      <c r="L2671" s="21" t="n">
        <v>25.86</v>
      </c>
      <c r="M2671" s="21" t="n">
        <v>0</v>
      </c>
      <c r="N2671" s="21">
        <f>K2671*0.08+L2671*0.08</f>
        <v/>
      </c>
      <c r="O2671" s="21">
        <f>-(K2671*0.025+L2671*0.025)</f>
        <v/>
      </c>
      <c r="P2671" s="21">
        <f>32</f>
        <v/>
      </c>
      <c r="Q2671" s="21">
        <f>J2671+L2671+N2671+O2671-P2671-M2671</f>
        <v/>
      </c>
    </row>
    <row r="2672">
      <c r="A2672" s="20" t="inlineStr">
        <is>
          <t>5.22-5.28</t>
        </is>
      </c>
      <c r="B2672" s="20" t="inlineStr">
        <is>
          <t>PO-128-10386805760633144</t>
        </is>
      </c>
      <c r="C2672" s="20" t="inlineStr">
        <is>
          <t>Shipped</t>
        </is>
      </c>
      <c r="D2672" s="20" t="inlineStr">
        <is>
          <t>128-10386910618233144</t>
        </is>
      </c>
      <c r="E2672" s="20" t="inlineStr">
        <is>
          <t>Shipped</t>
        </is>
      </c>
      <c r="F2672" s="20" t="inlineStr">
        <is>
          <t>LV22W21</t>
        </is>
      </c>
      <c r="G26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72" s="20" t="inlineStr">
        <is>
          <t>1 pieza</t>
        </is>
      </c>
      <c r="I2672" s="20" t="n">
        <v>1</v>
      </c>
      <c r="J2672" s="21" t="n">
        <v>73</v>
      </c>
      <c r="K2672" s="21" t="n">
        <v>76.62</v>
      </c>
      <c r="L2672" s="21" t="n">
        <v>25.86</v>
      </c>
      <c r="M2672" s="21" t="n">
        <v>0</v>
      </c>
      <c r="N2672" s="21">
        <f>K2672*0.08+L2672*0.08</f>
        <v/>
      </c>
      <c r="O2672" s="21">
        <f>-(K2672*0.025+L2672*0.025)</f>
        <v/>
      </c>
      <c r="P2672" s="21">
        <f>32</f>
        <v/>
      </c>
      <c r="Q2672" s="21">
        <f>J2672+L2672+N2672+O2672-P2672-M2672</f>
        <v/>
      </c>
    </row>
    <row r="2673">
      <c r="A2673" s="20" t="inlineStr">
        <is>
          <t>5.22-5.28</t>
        </is>
      </c>
      <c r="B2673" s="20" t="inlineStr">
        <is>
          <t>PO-128-10877978056310219</t>
        </is>
      </c>
      <c r="C2673" s="20" t="inlineStr">
        <is>
          <t>Shipped</t>
        </is>
      </c>
      <c r="D2673" s="20" t="inlineStr">
        <is>
          <t>128-10878004270710219</t>
        </is>
      </c>
      <c r="E2673" s="20" t="inlineStr">
        <is>
          <t>Shipped</t>
        </is>
      </c>
      <c r="F2673" s="20" t="inlineStr">
        <is>
          <t>LV22W21</t>
        </is>
      </c>
      <c r="G26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73" s="20" t="inlineStr">
        <is>
          <t>1 pieza</t>
        </is>
      </c>
      <c r="I2673" s="20" t="n">
        <v>1</v>
      </c>
      <c r="J2673" s="21" t="n">
        <v>73</v>
      </c>
      <c r="K2673" s="21" t="n">
        <v>76.62</v>
      </c>
      <c r="L2673" s="21" t="n">
        <v>25.86</v>
      </c>
      <c r="M2673" s="21" t="n">
        <v>0</v>
      </c>
      <c r="N2673" s="21">
        <f>K2673*0.08+L2673*0.08</f>
        <v/>
      </c>
      <c r="O2673" s="21">
        <f>-(K2673*0.025+L2673*0.025)</f>
        <v/>
      </c>
      <c r="P2673" s="21">
        <f>32</f>
        <v/>
      </c>
      <c r="Q2673" s="21">
        <f>J2673+L2673+N2673+O2673-P2673-M2673</f>
        <v/>
      </c>
    </row>
    <row r="2674">
      <c r="A2674" s="20" t="inlineStr">
        <is>
          <t>5.22-5.28</t>
        </is>
      </c>
      <c r="B2674" s="20" t="inlineStr">
        <is>
          <t>PO-128-10580494910073014</t>
        </is>
      </c>
      <c r="C2674" s="20" t="inlineStr">
        <is>
          <t>Shipped</t>
        </is>
      </c>
      <c r="D2674" s="20" t="inlineStr">
        <is>
          <t>128-10580458209913014</t>
        </is>
      </c>
      <c r="E2674" s="20" t="inlineStr">
        <is>
          <t>Shipped</t>
        </is>
      </c>
      <c r="F2674" s="20" t="inlineStr">
        <is>
          <t>LV22W21</t>
        </is>
      </c>
      <c r="G26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74" s="20" t="inlineStr">
        <is>
          <t>1 pieza</t>
        </is>
      </c>
      <c r="I2674" s="20" t="n">
        <v>1</v>
      </c>
      <c r="J2674" s="21" t="n">
        <v>73</v>
      </c>
      <c r="K2674" s="21" t="n">
        <v>61.29</v>
      </c>
      <c r="L2674" s="21" t="n">
        <v>25.86</v>
      </c>
      <c r="M2674" s="21" t="n">
        <v>0</v>
      </c>
      <c r="N2674" s="21">
        <f>K2674*0.08+L2674*0.08</f>
        <v/>
      </c>
      <c r="O2674" s="21">
        <f>-(K2674*0.025+L2674*0.025)</f>
        <v/>
      </c>
      <c r="P2674" s="21">
        <f>32</f>
        <v/>
      </c>
      <c r="Q2674" s="21">
        <f>J2674+L2674+N2674+O2674-P2674-M2674</f>
        <v/>
      </c>
    </row>
    <row r="2675">
      <c r="A2675" s="20" t="inlineStr">
        <is>
          <t>5.22-5.28</t>
        </is>
      </c>
      <c r="B2675" s="20" t="inlineStr">
        <is>
          <t>PO-128-10660294375031450</t>
        </is>
      </c>
      <c r="C2675" s="20" t="inlineStr">
        <is>
          <t>Shipped</t>
        </is>
      </c>
      <c r="D2675" s="20" t="inlineStr">
        <is>
          <t>128-10660257674871450</t>
        </is>
      </c>
      <c r="E2675" s="20" t="inlineStr">
        <is>
          <t>Shipped</t>
        </is>
      </c>
      <c r="F2675" s="20" t="inlineStr">
        <is>
          <t>LV22W21</t>
        </is>
      </c>
      <c r="G26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75" s="20" t="inlineStr">
        <is>
          <t>1 pieza</t>
        </is>
      </c>
      <c r="I2675" s="20" t="n">
        <v>1</v>
      </c>
      <c r="J2675" s="21" t="n">
        <v>73</v>
      </c>
      <c r="K2675" s="21" t="n">
        <v>76.62</v>
      </c>
      <c r="L2675" s="21" t="n">
        <v>25.86</v>
      </c>
      <c r="M2675" s="21" t="n">
        <v>0</v>
      </c>
      <c r="N2675" s="21">
        <f>K2675*0.08+L2675*0.08</f>
        <v/>
      </c>
      <c r="O2675" s="21">
        <f>-(K2675*0.025+L2675*0.025)</f>
        <v/>
      </c>
      <c r="P2675" s="21">
        <f>32</f>
        <v/>
      </c>
      <c r="Q2675" s="21">
        <f>J2675+L2675+N2675+O2675-P2675-M2675</f>
        <v/>
      </c>
    </row>
    <row r="2676">
      <c r="A2676" s="20" t="inlineStr">
        <is>
          <t>5.22-5.28</t>
        </is>
      </c>
      <c r="B2676" s="20" t="inlineStr">
        <is>
          <t>PO-128-10799898266231770</t>
        </is>
      </c>
      <c r="C2676" s="20" t="inlineStr">
        <is>
          <t>Shipped</t>
        </is>
      </c>
      <c r="D2676" s="20" t="inlineStr">
        <is>
          <t>128-10799882537591770</t>
        </is>
      </c>
      <c r="E2676" s="20" t="inlineStr">
        <is>
          <t>Shipped</t>
        </is>
      </c>
      <c r="F2676" s="20" t="inlineStr">
        <is>
          <t>LV22W21</t>
        </is>
      </c>
      <c r="G26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76" s="20" t="inlineStr">
        <is>
          <t>1 pieza</t>
        </is>
      </c>
      <c r="I2676" s="20" t="n">
        <v>1</v>
      </c>
      <c r="J2676" s="21" t="n">
        <v>73</v>
      </c>
      <c r="K2676" s="21" t="n">
        <v>76.62</v>
      </c>
      <c r="L2676" s="21" t="n">
        <v>25.86</v>
      </c>
      <c r="M2676" s="21" t="n">
        <v>0</v>
      </c>
      <c r="N2676" s="21">
        <f>K2676*0.08+L2676*0.08</f>
        <v/>
      </c>
      <c r="O2676" s="21">
        <f>-(K2676*0.025+L2676*0.025)</f>
        <v/>
      </c>
      <c r="P2676" s="21">
        <f>32</f>
        <v/>
      </c>
      <c r="Q2676" s="21">
        <f>J2676+L2676+N2676+O2676-P2676-M2676</f>
        <v/>
      </c>
    </row>
    <row r="2677">
      <c r="A2677" s="20" t="inlineStr">
        <is>
          <t>5.22-5.28</t>
        </is>
      </c>
      <c r="B2677" s="20" t="inlineStr">
        <is>
          <t>PO-128-10393566116473168</t>
        </is>
      </c>
      <c r="C2677" s="20" t="inlineStr">
        <is>
          <t>Shipped</t>
        </is>
      </c>
      <c r="D2677" s="20" t="inlineStr">
        <is>
          <t>128-10393534659193168</t>
        </is>
      </c>
      <c r="E2677" s="20" t="inlineStr">
        <is>
          <t>Shipped</t>
        </is>
      </c>
      <c r="F2677" s="20" t="inlineStr">
        <is>
          <t>LV22W21</t>
        </is>
      </c>
      <c r="G26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77" s="20" t="inlineStr">
        <is>
          <t>1 pieza</t>
        </is>
      </c>
      <c r="I2677" s="20" t="n">
        <v>1</v>
      </c>
      <c r="J2677" s="21" t="n">
        <v>73</v>
      </c>
      <c r="K2677" s="21" t="n">
        <v>76.62</v>
      </c>
      <c r="L2677" s="21" t="n">
        <v>25.86</v>
      </c>
      <c r="M2677" s="21" t="n">
        <v>0</v>
      </c>
      <c r="N2677" s="21">
        <f>K2677*0.08+L2677*0.08</f>
        <v/>
      </c>
      <c r="O2677" s="21">
        <f>-(K2677*0.025+L2677*0.025)</f>
        <v/>
      </c>
      <c r="P2677" s="21">
        <f>32</f>
        <v/>
      </c>
      <c r="Q2677" s="21">
        <f>J2677+L2677+N2677+O2677-P2677-M2677</f>
        <v/>
      </c>
    </row>
    <row r="2678">
      <c r="A2678" s="20" t="inlineStr">
        <is>
          <t>5.22-5.28</t>
        </is>
      </c>
      <c r="B2678" s="20" t="inlineStr">
        <is>
          <t>PO-128-10988643482230583</t>
        </is>
      </c>
      <c r="C2678" s="20" t="inlineStr">
        <is>
          <t>Shipped</t>
        </is>
      </c>
      <c r="D2678" s="20" t="inlineStr">
        <is>
          <t>128-10988601539190583</t>
        </is>
      </c>
      <c r="E2678" s="20" t="inlineStr">
        <is>
          <t>Shipped</t>
        </is>
      </c>
      <c r="F2678" s="20" t="inlineStr">
        <is>
          <t>LV22W21</t>
        </is>
      </c>
      <c r="G26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78" s="20" t="inlineStr">
        <is>
          <t>1 pieza</t>
        </is>
      </c>
      <c r="I2678" s="20" t="n">
        <v>1</v>
      </c>
      <c r="J2678" s="21" t="n">
        <v>73</v>
      </c>
      <c r="K2678" s="21" t="n">
        <v>61.29</v>
      </c>
      <c r="L2678" s="21" t="n">
        <v>25.86</v>
      </c>
      <c r="M2678" s="21" t="n">
        <v>0</v>
      </c>
      <c r="N2678" s="21">
        <f>K2678*0.08+L2678*0.08</f>
        <v/>
      </c>
      <c r="O2678" s="21">
        <f>-(K2678*0.025+L2678*0.025)</f>
        <v/>
      </c>
      <c r="P2678" s="21">
        <f>32</f>
        <v/>
      </c>
      <c r="Q2678" s="21">
        <f>J2678+L2678+N2678+O2678-P2678-M2678</f>
        <v/>
      </c>
    </row>
    <row r="2679">
      <c r="A2679" s="20" t="inlineStr">
        <is>
          <t>5.22-5.28</t>
        </is>
      </c>
      <c r="B2679" s="20" t="inlineStr">
        <is>
          <t>PO-128-10789496310391704</t>
        </is>
      </c>
      <c r="C2679" s="20" t="inlineStr">
        <is>
          <t>Shipped</t>
        </is>
      </c>
      <c r="D2679" s="20" t="inlineStr">
        <is>
          <t>128-10789475338871704</t>
        </is>
      </c>
      <c r="E2679" s="20" t="inlineStr">
        <is>
          <t>Shipped</t>
        </is>
      </c>
      <c r="F2679" s="20" t="inlineStr">
        <is>
          <t>LV22W21</t>
        </is>
      </c>
      <c r="G26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79" s="20" t="inlineStr">
        <is>
          <t>1 pieza</t>
        </is>
      </c>
      <c r="I2679" s="20" t="n">
        <v>1</v>
      </c>
      <c r="J2679" s="21" t="n">
        <v>73</v>
      </c>
      <c r="K2679" s="21" t="n">
        <v>86.09</v>
      </c>
      <c r="L2679" s="21" t="n">
        <v>25.86</v>
      </c>
      <c r="M2679" s="21" t="n">
        <v>0</v>
      </c>
      <c r="N2679" s="21">
        <f>K2679*0.08+L2679*0.08</f>
        <v/>
      </c>
      <c r="O2679" s="21">
        <f>-(K2679*0.025+L2679*0.025)</f>
        <v/>
      </c>
      <c r="P2679" s="21">
        <f>32</f>
        <v/>
      </c>
      <c r="Q2679" s="21">
        <f>J2679+L2679+N2679+O2679-P2679-M2679</f>
        <v/>
      </c>
    </row>
    <row r="2680">
      <c r="A2680" s="20" t="inlineStr">
        <is>
          <t>5.22-5.28</t>
        </is>
      </c>
      <c r="B2680" s="20" t="inlineStr">
        <is>
          <t>PO-128-10914962069110956</t>
        </is>
      </c>
      <c r="C2680" s="20" t="inlineStr">
        <is>
          <t>Shipped</t>
        </is>
      </c>
      <c r="D2680" s="20" t="inlineStr">
        <is>
          <t>128-10915066926710956</t>
        </is>
      </c>
      <c r="E2680" s="20" t="inlineStr">
        <is>
          <t>Shipped</t>
        </is>
      </c>
      <c r="F2680" s="20" t="inlineStr">
        <is>
          <t>LV22W21</t>
        </is>
      </c>
      <c r="G26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80" s="20" t="inlineStr">
        <is>
          <t>1 pieza</t>
        </is>
      </c>
      <c r="I2680" s="20" t="n">
        <v>1</v>
      </c>
      <c r="J2680" s="21" t="n">
        <v>73</v>
      </c>
      <c r="K2680" s="21" t="n">
        <v>76.62</v>
      </c>
      <c r="L2680" s="21" t="n">
        <v>25.86</v>
      </c>
      <c r="M2680" s="21" t="n">
        <v>0</v>
      </c>
      <c r="N2680" s="21">
        <f>K2680*0.08+L2680*0.08</f>
        <v/>
      </c>
      <c r="O2680" s="21">
        <f>-(K2680*0.025+L2680*0.025)</f>
        <v/>
      </c>
      <c r="P2680" s="21">
        <f>32</f>
        <v/>
      </c>
      <c r="Q2680" s="21">
        <f>J2680+L2680+N2680+O2680-P2680-M2680</f>
        <v/>
      </c>
    </row>
    <row r="2681">
      <c r="A2681" s="20" t="inlineStr">
        <is>
          <t>5.22-5.28</t>
        </is>
      </c>
      <c r="B2681" s="20" t="inlineStr">
        <is>
          <t>PO-128-10856317246070346</t>
        </is>
      </c>
      <c r="C2681" s="20" t="inlineStr">
        <is>
          <t>Shipped</t>
        </is>
      </c>
      <c r="D2681" s="20" t="inlineStr">
        <is>
          <t>128-10856338217590346</t>
        </is>
      </c>
      <c r="E2681" s="20" t="inlineStr">
        <is>
          <t>Shipped</t>
        </is>
      </c>
      <c r="F2681" s="20" t="inlineStr">
        <is>
          <t>VET15W01</t>
        </is>
      </c>
      <c r="G2681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2681" s="20" t="inlineStr">
        <is>
          <t>Blanco</t>
        </is>
      </c>
      <c r="I2681" s="20" t="n">
        <v>1</v>
      </c>
      <c r="J2681" s="21" t="n">
        <v>50</v>
      </c>
      <c r="K2681" s="21" t="n">
        <v>24.42</v>
      </c>
      <c r="L2681" s="21" t="n">
        <v>25.86</v>
      </c>
      <c r="M2681" s="21" t="n">
        <v>0</v>
      </c>
      <c r="N2681" s="21">
        <f>K2681*0.08+L2681*0.08</f>
        <v/>
      </c>
      <c r="O2681" s="21">
        <f>-(K2681*0.025+L2681*0.025)</f>
        <v/>
      </c>
      <c r="P2681" s="21">
        <f>32</f>
        <v/>
      </c>
      <c r="Q2681" s="21">
        <f>J2681+L2681+N2681+O2681-P2681-M2681</f>
        <v/>
      </c>
    </row>
    <row r="2682">
      <c r="A2682" s="20" t="inlineStr">
        <is>
          <t>5.22-5.28</t>
        </is>
      </c>
      <c r="B2682" s="20" t="inlineStr">
        <is>
          <t>PO-128-10684278011511373</t>
        </is>
      </c>
      <c r="C2682" s="20" t="inlineStr">
        <is>
          <t>Shipped</t>
        </is>
      </c>
      <c r="D2682" s="20" t="inlineStr">
        <is>
          <t>128-10684319954551373</t>
        </is>
      </c>
      <c r="E2682" s="20" t="inlineStr">
        <is>
          <t>Shipped</t>
        </is>
      </c>
      <c r="F2682" s="20" t="inlineStr">
        <is>
          <t>LV22W21</t>
        </is>
      </c>
      <c r="G26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82" s="20" t="inlineStr">
        <is>
          <t>1 pieza</t>
        </is>
      </c>
      <c r="I2682" s="20" t="n">
        <v>1</v>
      </c>
      <c r="J2682" s="21" t="n">
        <v>73</v>
      </c>
      <c r="K2682" s="21" t="n">
        <v>61.95</v>
      </c>
      <c r="L2682" s="21" t="n">
        <v>25.86</v>
      </c>
      <c r="M2682" s="21" t="n">
        <v>0</v>
      </c>
      <c r="N2682" s="21">
        <f>K2682*0.08+L2682*0.08</f>
        <v/>
      </c>
      <c r="O2682" s="21">
        <f>-(K2682*0.025+L2682*0.025)</f>
        <v/>
      </c>
      <c r="P2682" s="21">
        <f>32</f>
        <v/>
      </c>
      <c r="Q2682" s="21">
        <f>J2682+L2682+N2682+O2682-P2682-M2682</f>
        <v/>
      </c>
    </row>
    <row r="2683">
      <c r="A2683" s="20" t="inlineStr">
        <is>
          <t>5.22-5.28</t>
        </is>
      </c>
      <c r="B2683" s="20" t="inlineStr">
        <is>
          <t>PO-128-10491558462072520</t>
        </is>
      </c>
      <c r="C2683" s="20" t="inlineStr">
        <is>
          <t>Shipped</t>
        </is>
      </c>
      <c r="D2683" s="20" t="inlineStr">
        <is>
          <t>128-10491626619512520</t>
        </is>
      </c>
      <c r="E2683" s="20" t="inlineStr">
        <is>
          <t>Shipped</t>
        </is>
      </c>
      <c r="F2683" s="20" t="inlineStr">
        <is>
          <t>LV22W21</t>
        </is>
      </c>
      <c r="G26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83" s="20" t="inlineStr">
        <is>
          <t>1 pieza</t>
        </is>
      </c>
      <c r="I2683" s="20" t="n">
        <v>2</v>
      </c>
      <c r="J2683" s="21" t="n">
        <v>146</v>
      </c>
      <c r="K2683" s="21" t="n">
        <v>123.98</v>
      </c>
      <c r="L2683" s="21" t="n">
        <v>25.86</v>
      </c>
      <c r="M2683" s="21" t="n">
        <v>0</v>
      </c>
      <c r="N2683" s="21">
        <f>K2683*0.08+L2683*0.08</f>
        <v/>
      </c>
      <c r="O2683" s="21">
        <f>-(K2683*0.025+L2683*0.025)</f>
        <v/>
      </c>
      <c r="P2683" s="21">
        <f>32</f>
        <v/>
      </c>
      <c r="Q2683" s="21">
        <f>J2683+L2683+N2683+O2683-P2683-M2683</f>
        <v/>
      </c>
    </row>
    <row r="2684">
      <c r="A2684" s="20" t="inlineStr">
        <is>
          <t>5.22-5.28</t>
        </is>
      </c>
      <c r="B2684" s="20" t="inlineStr">
        <is>
          <t>PO-128-10430756864633906</t>
        </is>
      </c>
      <c r="C2684" s="20" t="inlineStr">
        <is>
          <t>Shipped</t>
        </is>
      </c>
      <c r="D2684" s="20" t="inlineStr">
        <is>
          <t>128-10430769971833906</t>
        </is>
      </c>
      <c r="E2684" s="20" t="inlineStr">
        <is>
          <t>Shipped</t>
        </is>
      </c>
      <c r="F2684" s="20" t="inlineStr">
        <is>
          <t>LV22W21</t>
        </is>
      </c>
      <c r="G26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84" s="20" t="inlineStr">
        <is>
          <t>1 pieza</t>
        </is>
      </c>
      <c r="I2684" s="20" t="n">
        <v>1</v>
      </c>
      <c r="J2684" s="21" t="n">
        <v>73</v>
      </c>
      <c r="K2684" s="21" t="n">
        <v>86.09</v>
      </c>
      <c r="L2684" s="21" t="n">
        <v>25.86</v>
      </c>
      <c r="M2684" s="21" t="n">
        <v>0</v>
      </c>
      <c r="N2684" s="21">
        <f>K2684*0.08+L2684*0.08</f>
        <v/>
      </c>
      <c r="O2684" s="21">
        <f>-(K2684*0.025+L2684*0.025)</f>
        <v/>
      </c>
      <c r="P2684" s="21">
        <f>32</f>
        <v/>
      </c>
      <c r="Q2684" s="21">
        <f>J2684+L2684+N2684+O2684-P2684-M2684</f>
        <v/>
      </c>
    </row>
    <row r="2685">
      <c r="A2685" s="20" t="inlineStr">
        <is>
          <t>5.22-5.28</t>
        </is>
      </c>
      <c r="B2685" s="20" t="inlineStr">
        <is>
          <t>PO-128-10680861839991328</t>
        </is>
      </c>
      <c r="C2685" s="20" t="inlineStr">
        <is>
          <t>Shipped</t>
        </is>
      </c>
      <c r="D2685" s="20" t="inlineStr">
        <is>
          <t>128-10680819896951328</t>
        </is>
      </c>
      <c r="E2685" s="20" t="inlineStr">
        <is>
          <t>Shipped</t>
        </is>
      </c>
      <c r="F2685" s="20" t="inlineStr">
        <is>
          <t>E27W28T30-1PC</t>
        </is>
      </c>
      <c r="G2685" s="20" t="inlineStr">
        <is>
          <t>TIANLAI Foco LED 3 Aspas Plegable 28W, Lámpara LED de 3 Alas Plegables con Base E27, Luz Blanca Fría 6500K, Ahorrador de Energía para Garaje, Taller y Hogar</t>
        </is>
      </c>
      <c r="H2685" s="20" t="inlineStr">
        <is>
          <t>1 PIEZA/E27W28T30</t>
        </is>
      </c>
      <c r="I2685" s="20" t="n">
        <v>2</v>
      </c>
      <c r="J2685" s="21" t="n">
        <v>78</v>
      </c>
      <c r="K2685" s="21" t="n">
        <v>9.140000000000001</v>
      </c>
      <c r="L2685" s="21" t="n">
        <v>25.86</v>
      </c>
      <c r="M2685" s="21" t="n">
        <v>0</v>
      </c>
      <c r="N2685" s="21">
        <f>K2685*0.08+L2685*0.08</f>
        <v/>
      </c>
      <c r="O2685" s="21">
        <f>-(K2685*0.025+L2685*0.025)</f>
        <v/>
      </c>
      <c r="P2685" s="21">
        <f>32</f>
        <v/>
      </c>
      <c r="Q2685" s="21">
        <f>J2685+L2685+N2685+O2685-P2685-M2685</f>
        <v/>
      </c>
    </row>
    <row r="2686">
      <c r="A2686" s="20" t="inlineStr">
        <is>
          <t>5.22-5.28</t>
        </is>
      </c>
      <c r="B2686" s="20" t="inlineStr">
        <is>
          <t>PO-128-10529144914552232</t>
        </is>
      </c>
      <c r="C2686" s="20" t="inlineStr">
        <is>
          <t>Shipped</t>
        </is>
      </c>
      <c r="D2686" s="20" t="inlineStr">
        <is>
          <t>128-10529113457272232</t>
        </is>
      </c>
      <c r="E2686" s="20" t="inlineStr">
        <is>
          <t>Shipped</t>
        </is>
      </c>
      <c r="F2686" s="20" t="inlineStr">
        <is>
          <t>B03W10-10PZS</t>
        </is>
      </c>
      <c r="G26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686" s="20" t="inlineStr">
        <is>
          <t>10 piezas</t>
        </is>
      </c>
      <c r="I2686" s="20" t="n">
        <v>1</v>
      </c>
      <c r="J2686" s="21" t="n">
        <v>64.5</v>
      </c>
      <c r="K2686" s="21" t="n">
        <v>68.04000000000001</v>
      </c>
      <c r="L2686" s="21" t="n">
        <v>11.59</v>
      </c>
      <c r="M2686" s="21" t="n">
        <v>0</v>
      </c>
      <c r="N2686" s="21">
        <f>K2686*0.08+L2686*0.08</f>
        <v/>
      </c>
      <c r="O2686" s="21">
        <f>-(K2686*0.025+L2686*0.025)</f>
        <v/>
      </c>
      <c r="P2686" s="21">
        <f>32</f>
        <v/>
      </c>
      <c r="Q2686" s="21">
        <f>J2686+L2686+N2686+O2686-P2686-M2686</f>
        <v/>
      </c>
    </row>
    <row r="2687">
      <c r="A2687" s="20" t="inlineStr">
        <is>
          <t>5.22-5.28</t>
        </is>
      </c>
      <c r="B2687" s="20" t="inlineStr">
        <is>
          <t>PO-128-10529144914552232</t>
        </is>
      </c>
      <c r="C2687" s="20" t="inlineStr">
        <is>
          <t>Shipped</t>
        </is>
      </c>
      <c r="D2687" s="20" t="inlineStr">
        <is>
          <t>128-10529155400312232</t>
        </is>
      </c>
      <c r="E2687" s="20" t="inlineStr">
        <is>
          <t>Shipped</t>
        </is>
      </c>
      <c r="F2687" s="20" t="inlineStr">
        <is>
          <t>E27W28T30-1PC</t>
        </is>
      </c>
      <c r="G2687" s="20" t="inlineStr">
        <is>
          <t>TIANLAI Foco LED 3 Aspas Plegable 28W, Lámpara LED de 3 Alas Plegables con Base E27, Luz Blanca Fría 6500K, Ahorrador de Energía para Garaje, Taller y Hogar</t>
        </is>
      </c>
      <c r="H2687" s="20" t="inlineStr">
        <is>
          <t>1 PIEZA/E27W28T30</t>
        </is>
      </c>
      <c r="I2687" s="20" t="n">
        <v>2</v>
      </c>
      <c r="J2687" s="21" t="n">
        <v>78</v>
      </c>
      <c r="K2687" s="21" t="n">
        <v>83.64</v>
      </c>
      <c r="L2687" s="21" t="n">
        <v>14.27</v>
      </c>
      <c r="M2687" s="21" t="n">
        <v>0</v>
      </c>
      <c r="N2687" s="21">
        <f>K2687*0.08+L2687*0.08</f>
        <v/>
      </c>
      <c r="O2687" s="21">
        <f>-(K2687*0.025+L2687*0.025)</f>
        <v/>
      </c>
      <c r="P2687" s="21">
        <f>32</f>
        <v/>
      </c>
      <c r="Q2687" s="21">
        <f>J2687+L2687+N2687+O2687-P2687-M2687</f>
        <v/>
      </c>
    </row>
    <row r="2688">
      <c r="A2688" s="20" t="inlineStr">
        <is>
          <t>5.22-5.28</t>
        </is>
      </c>
      <c r="B2688" s="20" t="inlineStr">
        <is>
          <t>PO-128-10345171712633392</t>
        </is>
      </c>
      <c r="C2688" s="20" t="inlineStr">
        <is>
          <t>Shipped</t>
        </is>
      </c>
      <c r="D2688" s="20" t="inlineStr">
        <is>
          <t>128-10345205791353392</t>
        </is>
      </c>
      <c r="E2688" s="20" t="inlineStr">
        <is>
          <t>Shipped</t>
        </is>
      </c>
      <c r="F2688" s="20" t="inlineStr">
        <is>
          <t>LV22W21</t>
        </is>
      </c>
      <c r="G26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88" s="20" t="inlineStr">
        <is>
          <t>1 pieza</t>
        </is>
      </c>
      <c r="I2688" s="20" t="n">
        <v>1</v>
      </c>
      <c r="J2688" s="21" t="n">
        <v>73</v>
      </c>
      <c r="K2688" s="21" t="n">
        <v>76.62</v>
      </c>
      <c r="L2688" s="21" t="n">
        <v>25.86</v>
      </c>
      <c r="M2688" s="21" t="n">
        <v>0</v>
      </c>
      <c r="N2688" s="21">
        <f>K2688*0.08+L2688*0.08</f>
        <v/>
      </c>
      <c r="O2688" s="21">
        <f>-(K2688*0.025+L2688*0.025)</f>
        <v/>
      </c>
      <c r="P2688" s="21">
        <f>32</f>
        <v/>
      </c>
      <c r="Q2688" s="21">
        <f>J2688+L2688+N2688+O2688-P2688-M2688</f>
        <v/>
      </c>
    </row>
    <row r="2689">
      <c r="A2689" s="20" t="inlineStr">
        <is>
          <t>5.22-5.28</t>
        </is>
      </c>
      <c r="B2689" s="20" t="inlineStr">
        <is>
          <t>PO-128-10898068239990035</t>
        </is>
      </c>
      <c r="C2689" s="20" t="inlineStr">
        <is>
          <t>Shipped</t>
        </is>
      </c>
      <c r="D2689" s="20" t="inlineStr">
        <is>
          <t>128-10898136397430035</t>
        </is>
      </c>
      <c r="E2689" s="20" t="inlineStr">
        <is>
          <t>Shipped</t>
        </is>
      </c>
      <c r="F2689" s="20" t="inlineStr">
        <is>
          <t>LV22W21</t>
        </is>
      </c>
      <c r="G26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89" s="20" t="inlineStr">
        <is>
          <t>1 pieza</t>
        </is>
      </c>
      <c r="I2689" s="20" t="n">
        <v>1</v>
      </c>
      <c r="J2689" s="21" t="n">
        <v>73</v>
      </c>
      <c r="K2689" s="21" t="n">
        <v>76.62</v>
      </c>
      <c r="L2689" s="21" t="n">
        <v>25.86</v>
      </c>
      <c r="M2689" s="21" t="n">
        <v>0</v>
      </c>
      <c r="N2689" s="21">
        <f>K2689*0.08+L2689*0.08</f>
        <v/>
      </c>
      <c r="O2689" s="21">
        <f>-(K2689*0.025+L2689*0.025)</f>
        <v/>
      </c>
      <c r="P2689" s="21">
        <f>32</f>
        <v/>
      </c>
      <c r="Q2689" s="21">
        <f>J2689+L2689+N2689+O2689-P2689-M2689</f>
        <v/>
      </c>
    </row>
    <row r="2690">
      <c r="A2690" s="20" t="inlineStr">
        <is>
          <t>5.22-5.28</t>
        </is>
      </c>
      <c r="B2690" s="20" t="inlineStr">
        <is>
          <t>PO-128-10841765929590499</t>
        </is>
      </c>
      <c r="C2690" s="20" t="inlineStr">
        <is>
          <t>Shipped</t>
        </is>
      </c>
      <c r="D2690" s="20" t="inlineStr">
        <is>
          <t>128-10841723986550499</t>
        </is>
      </c>
      <c r="E2690" s="20" t="inlineStr">
        <is>
          <t>Shipped</t>
        </is>
      </c>
      <c r="F2690" s="20" t="inlineStr">
        <is>
          <t>LV54W25</t>
        </is>
      </c>
      <c r="G269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690" s="20" t="inlineStr">
        <is>
          <t>Blanco</t>
        </is>
      </c>
      <c r="I2690" s="20" t="n">
        <v>1</v>
      </c>
      <c r="J2690" s="21" t="n">
        <v>80</v>
      </c>
      <c r="K2690" s="21" t="n">
        <v>38.5</v>
      </c>
      <c r="L2690" s="21" t="n">
        <v>25.86</v>
      </c>
      <c r="M2690" s="21" t="n">
        <v>0</v>
      </c>
      <c r="N2690" s="21">
        <f>K2690*0.08+L2690*0.08</f>
        <v/>
      </c>
      <c r="O2690" s="21">
        <f>-(K2690*0.025+L2690*0.025)</f>
        <v/>
      </c>
      <c r="P2690" s="21">
        <f>32</f>
        <v/>
      </c>
      <c r="Q2690" s="21">
        <f>J2690+L2690+N2690+O2690-P2690-M2690</f>
        <v/>
      </c>
    </row>
    <row r="2691">
      <c r="A2691" s="20" t="inlineStr">
        <is>
          <t>5.22-5.28</t>
        </is>
      </c>
      <c r="B2691" s="20" t="inlineStr">
        <is>
          <t>PO-128-10738026035831949</t>
        </is>
      </c>
      <c r="C2691" s="20" t="inlineStr">
        <is>
          <t>Shipped</t>
        </is>
      </c>
      <c r="D2691" s="20" t="inlineStr">
        <is>
          <t>128-10738078464631949</t>
        </is>
      </c>
      <c r="E2691" s="20" t="inlineStr">
        <is>
          <t>Shipped</t>
        </is>
      </c>
      <c r="F2691" s="20" t="inlineStr">
        <is>
          <t>LV22W21</t>
        </is>
      </c>
      <c r="G26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91" s="20" t="inlineStr">
        <is>
          <t>1 pieza</t>
        </is>
      </c>
      <c r="I2691" s="20" t="n">
        <v>1</v>
      </c>
      <c r="J2691" s="21" t="n">
        <v>73</v>
      </c>
      <c r="K2691" s="21" t="n">
        <v>76.62</v>
      </c>
      <c r="L2691" s="21" t="n">
        <v>25.86</v>
      </c>
      <c r="M2691" s="21" t="n">
        <v>0</v>
      </c>
      <c r="N2691" s="21">
        <f>K2691*0.08+L2691*0.08</f>
        <v/>
      </c>
      <c r="O2691" s="21">
        <f>-(K2691*0.025+L2691*0.025)</f>
        <v/>
      </c>
      <c r="P2691" s="21">
        <f>32</f>
        <v/>
      </c>
      <c r="Q2691" s="21">
        <f>J2691+L2691+N2691+O2691-P2691-M2691</f>
        <v/>
      </c>
    </row>
    <row r="2692">
      <c r="A2692" s="20" t="inlineStr">
        <is>
          <t>5.22-5.28</t>
        </is>
      </c>
      <c r="B2692" s="20" t="inlineStr">
        <is>
          <t>PO-128-10750960241271998</t>
        </is>
      </c>
      <c r="C2692" s="20" t="inlineStr">
        <is>
          <t>Shipped</t>
        </is>
      </c>
      <c r="D2692" s="20" t="inlineStr">
        <is>
          <t>128-10750981212791998</t>
        </is>
      </c>
      <c r="E2692" s="20" t="inlineStr">
        <is>
          <t>Shipped</t>
        </is>
      </c>
      <c r="F2692" s="20" t="inlineStr">
        <is>
          <t>LV22W21</t>
        </is>
      </c>
      <c r="G26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92" s="20" t="inlineStr">
        <is>
          <t>1 pieza</t>
        </is>
      </c>
      <c r="I2692" s="20" t="n">
        <v>1</v>
      </c>
      <c r="J2692" s="21" t="n">
        <v>73</v>
      </c>
      <c r="K2692" s="21" t="n">
        <v>38.75</v>
      </c>
      <c r="L2692" s="21" t="n">
        <v>25.86</v>
      </c>
      <c r="M2692" s="21" t="n">
        <v>0</v>
      </c>
      <c r="N2692" s="21">
        <f>K2692*0.08+L2692*0.08</f>
        <v/>
      </c>
      <c r="O2692" s="21">
        <f>-(K2692*0.025+L2692*0.025)</f>
        <v/>
      </c>
      <c r="P2692" s="21">
        <f>32</f>
        <v/>
      </c>
      <c r="Q2692" s="21">
        <f>J2692+L2692+N2692+O2692-P2692-M2692</f>
        <v/>
      </c>
    </row>
    <row r="2693">
      <c r="A2693" s="20" t="inlineStr">
        <is>
          <t>5.22-5.28</t>
        </is>
      </c>
      <c r="B2693" s="20" t="inlineStr">
        <is>
          <t>PO-128-10830896461430435</t>
        </is>
      </c>
      <c r="C2693" s="20" t="inlineStr">
        <is>
          <t>Shipped</t>
        </is>
      </c>
      <c r="D2693" s="20" t="inlineStr">
        <is>
          <t>128-10830917432950435</t>
        </is>
      </c>
      <c r="E2693" s="20" t="inlineStr">
        <is>
          <t>Shipped</t>
        </is>
      </c>
      <c r="F2693" s="20" t="inlineStr">
        <is>
          <t>T2835IN11A</t>
        </is>
      </c>
      <c r="G2693" s="20" t="inlineStr">
        <is>
          <t>TIANLAI Tiras LED de 5M para Interior - Alta luminosidad de 4500lm-8000lm, CRI&gt;70, Seguro de baja tensión 12V, Flexibles y fáciles de cortar/instalar para decoración hogareña</t>
        </is>
      </c>
      <c r="H2693" s="20" t="inlineStr">
        <is>
          <t>AZUL/80W</t>
        </is>
      </c>
      <c r="I2693" s="20" t="n">
        <v>1</v>
      </c>
      <c r="J2693" s="21" t="n">
        <v>26.5</v>
      </c>
      <c r="K2693" s="21" t="n">
        <v>31.88</v>
      </c>
      <c r="L2693" s="21" t="n">
        <v>25.86</v>
      </c>
      <c r="M2693" s="21" t="n">
        <v>0</v>
      </c>
      <c r="N2693" s="21">
        <f>K2693*0.08+L2693*0.08</f>
        <v/>
      </c>
      <c r="O2693" s="21">
        <f>-(K2693*0.025+L2693*0.025)</f>
        <v/>
      </c>
      <c r="P2693" s="21">
        <f>32</f>
        <v/>
      </c>
      <c r="Q2693" s="21">
        <f>J2693+L2693+N2693+O2693-P2693-M2693</f>
        <v/>
      </c>
    </row>
    <row r="2694">
      <c r="A2694" s="20" t="inlineStr">
        <is>
          <t>5.22-5.28</t>
        </is>
      </c>
      <c r="B2694" s="20" t="inlineStr">
        <is>
          <t>PO-128-10967003955830710</t>
        </is>
      </c>
      <c r="C2694" s="20" t="inlineStr">
        <is>
          <t>Shipped</t>
        </is>
      </c>
      <c r="D2694" s="20" t="inlineStr">
        <is>
          <t>128-10967045898870710</t>
        </is>
      </c>
      <c r="E2694" s="20" t="inlineStr">
        <is>
          <t>Shipped</t>
        </is>
      </c>
      <c r="F2694" s="20" t="inlineStr">
        <is>
          <t>B03W10-10PZS</t>
        </is>
      </c>
      <c r="G269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694" s="20" t="inlineStr">
        <is>
          <t>10 piezas</t>
        </is>
      </c>
      <c r="I2694" s="20" t="n">
        <v>1</v>
      </c>
      <c r="J2694" s="21" t="n">
        <v>64.5</v>
      </c>
      <c r="K2694" s="21" t="n">
        <v>73.15000000000001</v>
      </c>
      <c r="L2694" s="21" t="n">
        <v>25.86</v>
      </c>
      <c r="M2694" s="21" t="n">
        <v>0</v>
      </c>
      <c r="N2694" s="21">
        <f>K2694*0.08+L2694*0.08</f>
        <v/>
      </c>
      <c r="O2694" s="21">
        <f>-(K2694*0.025+L2694*0.025)</f>
        <v/>
      </c>
      <c r="P2694" s="21">
        <f>32</f>
        <v/>
      </c>
      <c r="Q2694" s="21">
        <f>J2694+L2694+N2694+O2694-P2694-M2694</f>
        <v/>
      </c>
    </row>
    <row r="2695">
      <c r="A2695" s="20" t="inlineStr">
        <is>
          <t>5.22-5.28</t>
        </is>
      </c>
      <c r="B2695" s="20" t="inlineStr">
        <is>
          <t>PO-128-10951679990390867</t>
        </is>
      </c>
      <c r="C2695" s="20" t="inlineStr">
        <is>
          <t>Shipped</t>
        </is>
      </c>
      <c r="D2695" s="20" t="inlineStr">
        <is>
          <t>128-10951816305270867</t>
        </is>
      </c>
      <c r="E2695" s="20" t="inlineStr">
        <is>
          <t>Shipped</t>
        </is>
      </c>
      <c r="F2695" s="20" t="inlineStr">
        <is>
          <t>R18W30MM20</t>
        </is>
      </c>
      <c r="G2695" s="20" t="inlineStr">
        <is>
          <t>TIANLAI Reflector LED 20W (1800LM) y 30W (2700LM) Vida Útil 50,000 Horas Ángulo 220° Eficiente Energía Instalación Fácil para Interior y Exterior</t>
        </is>
      </c>
      <c r="H2695" s="20" t="inlineStr">
        <is>
          <t>1 pieza</t>
        </is>
      </c>
      <c r="I2695" s="20" t="n">
        <v>2</v>
      </c>
      <c r="J2695" s="21" t="n">
        <v>70</v>
      </c>
      <c r="K2695" s="21" t="n">
        <v>59.45</v>
      </c>
      <c r="L2695" s="21" t="n">
        <v>25.86</v>
      </c>
      <c r="M2695" s="21" t="n">
        <v>0</v>
      </c>
      <c r="N2695" s="21">
        <f>K2695*0.08+L2695*0.08</f>
        <v/>
      </c>
      <c r="O2695" s="21">
        <f>-(K2695*0.025+L2695*0.025)</f>
        <v/>
      </c>
      <c r="P2695" s="21">
        <f>32</f>
        <v/>
      </c>
      <c r="Q2695" s="21">
        <f>J2695+L2695+N2695+O2695-P2695-M2695</f>
        <v/>
      </c>
    </row>
    <row r="2696">
      <c r="A2696" s="20" t="inlineStr">
        <is>
          <t>5.22-5.28</t>
        </is>
      </c>
      <c r="B2696" s="20" t="inlineStr">
        <is>
          <t>PO-128-10711364721271274</t>
        </is>
      </c>
      <c r="C2696" s="20" t="inlineStr">
        <is>
          <t>Shipped</t>
        </is>
      </c>
      <c r="D2696" s="20" t="inlineStr">
        <is>
          <t>128-10711291320951274</t>
        </is>
      </c>
      <c r="E2696" s="20" t="inlineStr">
        <is>
          <t>Shipped</t>
        </is>
      </c>
      <c r="F2696" s="20" t="inlineStr">
        <is>
          <t>LV22W21</t>
        </is>
      </c>
      <c r="G26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96" s="20" t="inlineStr">
        <is>
          <t>1 pieza</t>
        </is>
      </c>
      <c r="I2696" s="20" t="n">
        <v>1</v>
      </c>
      <c r="J2696" s="21" t="n">
        <v>73</v>
      </c>
      <c r="K2696" s="21" t="n">
        <v>77.48999999999999</v>
      </c>
      <c r="L2696" s="21" t="n">
        <v>25.86</v>
      </c>
      <c r="M2696" s="21" t="n">
        <v>0</v>
      </c>
      <c r="N2696" s="21">
        <f>K2696*0.08+L2696*0.08</f>
        <v/>
      </c>
      <c r="O2696" s="21">
        <f>-(K2696*0.025+L2696*0.025)</f>
        <v/>
      </c>
      <c r="P2696" s="21">
        <f>32</f>
        <v/>
      </c>
      <c r="Q2696" s="21">
        <f>J2696+L2696+N2696+O2696-P2696-M2696</f>
        <v/>
      </c>
    </row>
    <row r="2697">
      <c r="A2697" s="20" t="inlineStr">
        <is>
          <t>5.22-5.28</t>
        </is>
      </c>
      <c r="B2697" s="20" t="inlineStr">
        <is>
          <t>PO-128-10841289037430501</t>
        </is>
      </c>
      <c r="C2697" s="20" t="inlineStr">
        <is>
          <t>Shipped</t>
        </is>
      </c>
      <c r="D2697" s="20" t="inlineStr">
        <is>
          <t>128-10841341466230501</t>
        </is>
      </c>
      <c r="E2697" s="20" t="inlineStr">
        <is>
          <t>Shipped</t>
        </is>
      </c>
      <c r="F2697" s="20" t="inlineStr">
        <is>
          <t>LV22W21</t>
        </is>
      </c>
      <c r="G26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97" s="20" t="inlineStr">
        <is>
          <t>1 pieza</t>
        </is>
      </c>
      <c r="I2697" s="20" t="n">
        <v>1</v>
      </c>
      <c r="J2697" s="21" t="n">
        <v>73</v>
      </c>
      <c r="K2697" s="21" t="n">
        <v>86.09</v>
      </c>
      <c r="L2697" s="21" t="n">
        <v>25.86</v>
      </c>
      <c r="M2697" s="21" t="n">
        <v>0</v>
      </c>
      <c r="N2697" s="21">
        <f>K2697*0.08+L2697*0.08</f>
        <v/>
      </c>
      <c r="O2697" s="21">
        <f>-(K2697*0.025+L2697*0.025)</f>
        <v/>
      </c>
      <c r="P2697" s="21">
        <f>32</f>
        <v/>
      </c>
      <c r="Q2697" s="21">
        <f>J2697+L2697+N2697+O2697-P2697-M2697</f>
        <v/>
      </c>
    </row>
    <row r="2698">
      <c r="A2698" s="20" t="inlineStr">
        <is>
          <t>5.22-5.28</t>
        </is>
      </c>
      <c r="B2698" s="20" t="inlineStr">
        <is>
          <t>PO-128-10385572076153152</t>
        </is>
      </c>
      <c r="C2698" s="20" t="inlineStr">
        <is>
          <t>Shipped</t>
        </is>
      </c>
      <c r="D2698" s="20" t="inlineStr">
        <is>
          <t>128-10385540618873152</t>
        </is>
      </c>
      <c r="E2698" s="20" t="inlineStr">
        <is>
          <t>Shipped</t>
        </is>
      </c>
      <c r="F2698" s="20" t="inlineStr">
        <is>
          <t>LV22W21</t>
        </is>
      </c>
      <c r="G26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98" s="20" t="inlineStr">
        <is>
          <t>1 pieza</t>
        </is>
      </c>
      <c r="I2698" s="20" t="n">
        <v>3</v>
      </c>
      <c r="J2698" s="21" t="n">
        <v>219</v>
      </c>
      <c r="K2698" s="21" t="n">
        <v>226.01</v>
      </c>
      <c r="L2698" s="21" t="n">
        <v>0</v>
      </c>
      <c r="M2698" s="21" t="n">
        <v>0</v>
      </c>
      <c r="N2698" s="21">
        <f>K2698*0.08+L2698*0.08</f>
        <v/>
      </c>
      <c r="O2698" s="21">
        <f>-(K2698*0.025+L2698*0.025)</f>
        <v/>
      </c>
      <c r="P2698" s="21">
        <f>32</f>
        <v/>
      </c>
      <c r="Q2698" s="21">
        <f>J2698+L2698+N2698+O2698-P2698-M2698</f>
        <v/>
      </c>
    </row>
    <row r="2699">
      <c r="A2699" s="20" t="inlineStr">
        <is>
          <t>5.22-5.28</t>
        </is>
      </c>
      <c r="B2699" s="20" t="inlineStr">
        <is>
          <t>PO-128-10906553191030110</t>
        </is>
      </c>
      <c r="C2699" s="20" t="inlineStr">
        <is>
          <t>Shipped</t>
        </is>
      </c>
      <c r="D2699" s="20" t="inlineStr">
        <is>
          <t>128-10906584648310110</t>
        </is>
      </c>
      <c r="E2699" s="20" t="inlineStr">
        <is>
          <t>Shipped</t>
        </is>
      </c>
      <c r="F2699" s="20" t="inlineStr">
        <is>
          <t>LV22W21</t>
        </is>
      </c>
      <c r="G26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699" s="20" t="inlineStr">
        <is>
          <t>1 pieza</t>
        </is>
      </c>
      <c r="I2699" s="20" t="n">
        <v>1</v>
      </c>
      <c r="J2699" s="21" t="n">
        <v>73</v>
      </c>
      <c r="K2699" s="21" t="n">
        <v>86.09</v>
      </c>
      <c r="L2699" s="21" t="n">
        <v>25.86</v>
      </c>
      <c r="M2699" s="21" t="n">
        <v>0</v>
      </c>
      <c r="N2699" s="21">
        <f>K2699*0.08+L2699*0.08</f>
        <v/>
      </c>
      <c r="O2699" s="21">
        <f>-(K2699*0.025+L2699*0.025)</f>
        <v/>
      </c>
      <c r="P2699" s="21">
        <f>32</f>
        <v/>
      </c>
      <c r="Q2699" s="21">
        <f>J2699+L2699+N2699+O2699-P2699-M2699</f>
        <v/>
      </c>
    </row>
    <row r="2700">
      <c r="A2700" s="20" t="inlineStr">
        <is>
          <t>5.22-5.28</t>
        </is>
      </c>
      <c r="B2700" s="20" t="inlineStr">
        <is>
          <t>PO-128-10320879207033539</t>
        </is>
      </c>
      <c r="C2700" s="20" t="inlineStr">
        <is>
          <t>Shipped</t>
        </is>
      </c>
      <c r="D2700" s="20" t="inlineStr">
        <is>
          <t>128-10320984064633539</t>
        </is>
      </c>
      <c r="E2700" s="20" t="inlineStr">
        <is>
          <t>Shipped</t>
        </is>
      </c>
      <c r="F2700" s="20" t="inlineStr">
        <is>
          <t>LV22W21</t>
        </is>
      </c>
      <c r="G27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00" s="20" t="inlineStr">
        <is>
          <t>1 pieza</t>
        </is>
      </c>
      <c r="I2700" s="20" t="n">
        <v>1</v>
      </c>
      <c r="J2700" s="21" t="n">
        <v>73</v>
      </c>
      <c r="K2700" s="21" t="n">
        <v>76.62</v>
      </c>
      <c r="L2700" s="21" t="n">
        <v>25.86</v>
      </c>
      <c r="M2700" s="21" t="n">
        <v>0</v>
      </c>
      <c r="N2700" s="21">
        <f>K2700*0.08+L2700*0.08</f>
        <v/>
      </c>
      <c r="O2700" s="21">
        <f>-(K2700*0.025+L2700*0.025)</f>
        <v/>
      </c>
      <c r="P2700" s="21">
        <f>32</f>
        <v/>
      </c>
      <c r="Q2700" s="21">
        <f>J2700+L2700+N2700+O2700-P2700-M2700</f>
        <v/>
      </c>
    </row>
    <row r="2701">
      <c r="A2701" s="20" t="inlineStr">
        <is>
          <t>5.22-5.28</t>
        </is>
      </c>
      <c r="B2701" s="20" t="inlineStr">
        <is>
          <t>PO-128-10545093673592075</t>
        </is>
      </c>
      <c r="C2701" s="20" t="inlineStr">
        <is>
          <t>Shipped</t>
        </is>
      </c>
      <c r="D2701" s="20" t="inlineStr">
        <is>
          <t>128-10545114645112075</t>
        </is>
      </c>
      <c r="E2701" s="20" t="inlineStr">
        <is>
          <t>Shipped</t>
        </is>
      </c>
      <c r="F2701" s="20" t="inlineStr">
        <is>
          <t>M10</t>
        </is>
      </c>
      <c r="G2701" s="20" t="inlineStr">
        <is>
          <t>Pantalla de Batería Clara HD LED - Auriculares Inalámbricos TWS, Estuche con 6 Recargas, 5h de Uso, 4 Micrófonos CVC8.0 con Reducción de Ruido y Sonido HiFi</t>
        </is>
      </c>
      <c r="H2701" s="20" t="inlineStr">
        <is>
          <t>1 pieza</t>
        </is>
      </c>
      <c r="I2701" s="20" t="n">
        <v>1</v>
      </c>
      <c r="J2701" s="21" t="n">
        <v>43.74</v>
      </c>
      <c r="K2701" s="21" t="n">
        <v>54.3</v>
      </c>
      <c r="L2701" s="21" t="n">
        <v>25.86</v>
      </c>
      <c r="M2701" s="21" t="n">
        <v>0</v>
      </c>
      <c r="N2701" s="21">
        <f>K2701*0.08+L2701*0.08</f>
        <v/>
      </c>
      <c r="O2701" s="21">
        <f>-(K2701*0.025+L2701*0.025)</f>
        <v/>
      </c>
      <c r="P2701" s="21">
        <f>32</f>
        <v/>
      </c>
      <c r="Q2701" s="21">
        <f>J2701+L2701+N2701+O2701-P2701-M2701</f>
        <v/>
      </c>
    </row>
    <row r="2702">
      <c r="A2702" s="20" t="inlineStr">
        <is>
          <t>5.22-5.28</t>
        </is>
      </c>
      <c r="B2702" s="20" t="inlineStr">
        <is>
          <t>PO-128-10716218655351055</t>
        </is>
      </c>
      <c r="C2702" s="20" t="inlineStr">
        <is>
          <t>Shipped</t>
        </is>
      </c>
      <c r="D2702" s="20" t="inlineStr">
        <is>
          <t>128-10716168847991055</t>
        </is>
      </c>
      <c r="E2702" s="20" t="inlineStr">
        <is>
          <t>Shipped</t>
        </is>
      </c>
      <c r="F2702" s="20" t="inlineStr">
        <is>
          <t>LV22W21</t>
        </is>
      </c>
      <c r="G27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02" s="20" t="inlineStr">
        <is>
          <t>1 pieza</t>
        </is>
      </c>
      <c r="I2702" s="20" t="n">
        <v>1</v>
      </c>
      <c r="J2702" s="21" t="n">
        <v>73</v>
      </c>
      <c r="K2702" s="21" t="n">
        <v>77.48999999999999</v>
      </c>
      <c r="L2702" s="21" t="n">
        <v>25.86</v>
      </c>
      <c r="M2702" s="21" t="n">
        <v>0</v>
      </c>
      <c r="N2702" s="21">
        <f>K2702*0.08+L2702*0.08</f>
        <v/>
      </c>
      <c r="O2702" s="21">
        <f>-(K2702*0.025+L2702*0.025)</f>
        <v/>
      </c>
      <c r="P2702" s="21">
        <f>32</f>
        <v/>
      </c>
      <c r="Q2702" s="21">
        <f>J2702+L2702+N2702+O2702-P2702-M2702</f>
        <v/>
      </c>
    </row>
    <row r="2703">
      <c r="A2703" s="20" t="inlineStr">
        <is>
          <t>5.22-5.28</t>
        </is>
      </c>
      <c r="B2703" s="20" t="inlineStr">
        <is>
          <t>PO-128-10646876201592682</t>
        </is>
      </c>
      <c r="C2703" s="20" t="inlineStr">
        <is>
          <t>Shipped</t>
        </is>
      </c>
      <c r="D2703" s="20" t="inlineStr">
        <is>
          <t>128-10646886687352682</t>
        </is>
      </c>
      <c r="E2703" s="20" t="inlineStr">
        <is>
          <t>Shipped</t>
        </is>
      </c>
      <c r="F2703" s="20" t="inlineStr">
        <is>
          <t>EM31W20</t>
        </is>
      </c>
      <c r="G2703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2703" s="20" t="inlineStr">
        <is>
          <t>Blanco</t>
        </is>
      </c>
      <c r="I2703" s="20" t="n">
        <v>2</v>
      </c>
      <c r="J2703" s="21" t="n">
        <v>253</v>
      </c>
      <c r="K2703" s="21" t="n">
        <v>342.42</v>
      </c>
      <c r="L2703" s="21" t="n">
        <v>0</v>
      </c>
      <c r="M2703" s="21" t="n">
        <v>0</v>
      </c>
      <c r="N2703" s="21">
        <f>K2703*0.08+L2703*0.08</f>
        <v/>
      </c>
      <c r="O2703" s="21">
        <f>-(K2703*0.025+L2703*0.025)</f>
        <v/>
      </c>
      <c r="P2703" s="21">
        <f>32</f>
        <v/>
      </c>
      <c r="Q2703" s="21">
        <f>J2703+L2703+N2703+O2703-P2703-M2703</f>
        <v/>
      </c>
    </row>
    <row r="2704">
      <c r="A2704" s="20" t="inlineStr">
        <is>
          <t>5.22-5.28</t>
        </is>
      </c>
      <c r="B2704" s="20" t="inlineStr">
        <is>
          <t>PO-128-10798855829111776</t>
        </is>
      </c>
      <c r="C2704" s="20" t="inlineStr">
        <is>
          <t>Shipped</t>
        </is>
      </c>
      <c r="D2704" s="20" t="inlineStr">
        <is>
          <t>128-10798834857591776</t>
        </is>
      </c>
      <c r="E2704" s="20" t="inlineStr">
        <is>
          <t>Shipped</t>
        </is>
      </c>
      <c r="F2704" s="20" t="inlineStr">
        <is>
          <t>LV22W21</t>
        </is>
      </c>
      <c r="G27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04" s="20" t="inlineStr">
        <is>
          <t>1 pieza</t>
        </is>
      </c>
      <c r="I2704" s="20" t="n">
        <v>1</v>
      </c>
      <c r="J2704" s="21" t="n">
        <v>73</v>
      </c>
      <c r="K2704" s="21" t="n">
        <v>59.01</v>
      </c>
      <c r="L2704" s="21" t="n">
        <v>25.86</v>
      </c>
      <c r="M2704" s="21" t="n">
        <v>0</v>
      </c>
      <c r="N2704" s="21">
        <f>K2704*0.08+L2704*0.08</f>
        <v/>
      </c>
      <c r="O2704" s="21">
        <f>-(K2704*0.025+L2704*0.025)</f>
        <v/>
      </c>
      <c r="P2704" s="21">
        <f>32</f>
        <v/>
      </c>
      <c r="Q2704" s="21">
        <f>J2704+L2704+N2704+O2704-P2704-M2704</f>
        <v/>
      </c>
    </row>
    <row r="2705">
      <c r="A2705" s="20" t="inlineStr">
        <is>
          <t>5.22-5.28</t>
        </is>
      </c>
      <c r="B2705" s="20" t="inlineStr">
        <is>
          <t>PO-128-10486738299512487</t>
        </is>
      </c>
      <c r="C2705" s="20" t="inlineStr">
        <is>
          <t>Shipped</t>
        </is>
      </c>
      <c r="D2705" s="20" t="inlineStr">
        <is>
          <t>128-10486696356472487</t>
        </is>
      </c>
      <c r="E2705" s="20" t="inlineStr">
        <is>
          <t>Shipped</t>
        </is>
      </c>
      <c r="F2705" s="20" t="inlineStr">
        <is>
          <t>LV22W21</t>
        </is>
      </c>
      <c r="G27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05" s="20" t="inlineStr">
        <is>
          <t>1 pieza</t>
        </is>
      </c>
      <c r="I2705" s="20" t="n">
        <v>2</v>
      </c>
      <c r="J2705" s="21" t="n">
        <v>146</v>
      </c>
      <c r="K2705" s="21" t="n">
        <v>110.14</v>
      </c>
      <c r="L2705" s="21" t="n">
        <v>25.86</v>
      </c>
      <c r="M2705" s="21" t="n">
        <v>0</v>
      </c>
      <c r="N2705" s="21">
        <f>K2705*0.08+L2705*0.08</f>
        <v/>
      </c>
      <c r="O2705" s="21">
        <f>-(K2705*0.025+L2705*0.025)</f>
        <v/>
      </c>
      <c r="P2705" s="21">
        <f>32</f>
        <v/>
      </c>
      <c r="Q2705" s="21">
        <f>J2705+L2705+N2705+O2705-P2705-M2705</f>
        <v/>
      </c>
    </row>
    <row r="2706">
      <c r="A2706" s="20" t="inlineStr">
        <is>
          <t>5.22-5.28</t>
        </is>
      </c>
      <c r="B2706" s="20" t="inlineStr">
        <is>
          <t>PO-128-10780600842871695</t>
        </is>
      </c>
      <c r="C2706" s="20" t="inlineStr">
        <is>
          <t>Shipped</t>
        </is>
      </c>
      <c r="D2706" s="20" t="inlineStr">
        <is>
          <t>128-10780617882231695</t>
        </is>
      </c>
      <c r="E2706" s="20" t="inlineStr">
        <is>
          <t>Shipped</t>
        </is>
      </c>
      <c r="F2706" s="20" t="inlineStr">
        <is>
          <t>LV22W21</t>
        </is>
      </c>
      <c r="G27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06" s="20" t="inlineStr">
        <is>
          <t>1 pieza</t>
        </is>
      </c>
      <c r="I2706" s="20" t="n">
        <v>1</v>
      </c>
      <c r="J2706" s="21" t="n">
        <v>73</v>
      </c>
      <c r="K2706" s="21" t="n">
        <v>77.48999999999999</v>
      </c>
      <c r="L2706" s="21" t="n">
        <v>25.86</v>
      </c>
      <c r="M2706" s="21" t="n">
        <v>0</v>
      </c>
      <c r="N2706" s="21">
        <f>K2706*0.08+L2706*0.08</f>
        <v/>
      </c>
      <c r="O2706" s="21">
        <f>-(K2706*0.025+L2706*0.025)</f>
        <v/>
      </c>
      <c r="P2706" s="21">
        <f>32</f>
        <v/>
      </c>
      <c r="Q2706" s="21">
        <f>J2706+L2706+N2706+O2706-P2706-M2706</f>
        <v/>
      </c>
    </row>
    <row r="2707">
      <c r="A2707" s="20" t="inlineStr">
        <is>
          <t>5.22-5.28</t>
        </is>
      </c>
      <c r="B2707" s="20" t="inlineStr">
        <is>
          <t>PO-128-10954382889590659</t>
        </is>
      </c>
      <c r="C2707" s="20" t="inlineStr">
        <is>
          <t>Shipped</t>
        </is>
      </c>
      <c r="D2707" s="20" t="inlineStr">
        <is>
          <t>128-10954361918070659</t>
        </is>
      </c>
      <c r="E2707" s="20" t="inlineStr">
        <is>
          <t>Shipped</t>
        </is>
      </c>
      <c r="F2707" s="20" t="inlineStr">
        <is>
          <t>LV22W21</t>
        </is>
      </c>
      <c r="G27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07" s="20" t="inlineStr">
        <is>
          <t>1 pieza</t>
        </is>
      </c>
      <c r="I2707" s="20" t="n">
        <v>2</v>
      </c>
      <c r="J2707" s="21" t="n">
        <v>146</v>
      </c>
      <c r="K2707" s="21" t="n">
        <v>150.66</v>
      </c>
      <c r="L2707" s="21" t="n">
        <v>25.86</v>
      </c>
      <c r="M2707" s="21" t="n">
        <v>0</v>
      </c>
      <c r="N2707" s="21">
        <f>K2707*0.08+L2707*0.08</f>
        <v/>
      </c>
      <c r="O2707" s="21">
        <f>-(K2707*0.025+L2707*0.025)</f>
        <v/>
      </c>
      <c r="P2707" s="21">
        <f>32</f>
        <v/>
      </c>
      <c r="Q2707" s="21">
        <f>J2707+L2707+N2707+O2707-P2707-M2707</f>
        <v/>
      </c>
    </row>
    <row r="2708">
      <c r="A2708" s="20" t="inlineStr">
        <is>
          <t>5.22-5.28</t>
        </is>
      </c>
      <c r="B2708" s="20" t="inlineStr">
        <is>
          <t>PO-128-10417775217273856</t>
        </is>
      </c>
      <c r="C2708" s="20" t="inlineStr">
        <is>
          <t>Shipped</t>
        </is>
      </c>
      <c r="D2708" s="20" t="inlineStr">
        <is>
          <t>128-10417733274233856</t>
        </is>
      </c>
      <c r="E2708" s="20" t="inlineStr">
        <is>
          <t>Shipped</t>
        </is>
      </c>
      <c r="F2708" s="20" t="inlineStr">
        <is>
          <t>R18W30MM20</t>
        </is>
      </c>
      <c r="G2708" s="20" t="inlineStr">
        <is>
          <t>TIANLAI Reflector LED 20W (1800LM) y 30W (2700LM) Vida Útil 50,000 Horas Ángulo 220° Eficiente Energía Instalación Fácil para Interior y Exterior</t>
        </is>
      </c>
      <c r="H2708" s="20" t="inlineStr">
        <is>
          <t>1 pieza</t>
        </is>
      </c>
      <c r="I2708" s="20" t="n">
        <v>4</v>
      </c>
      <c r="J2708" s="21" t="n">
        <v>140</v>
      </c>
      <c r="K2708" s="21" t="n">
        <v>165.08</v>
      </c>
      <c r="L2708" s="21" t="n">
        <v>25.88</v>
      </c>
      <c r="M2708" s="21" t="n">
        <v>0</v>
      </c>
      <c r="N2708" s="21">
        <f>K2708*0.08+L2708*0.08</f>
        <v/>
      </c>
      <c r="O2708" s="21">
        <f>-(K2708*0.025+L2708*0.025)</f>
        <v/>
      </c>
      <c r="P2708" s="21">
        <f>32</f>
        <v/>
      </c>
      <c r="Q2708" s="21">
        <f>J2708+L2708+N2708+O2708-P2708-M2708</f>
        <v/>
      </c>
    </row>
    <row r="2709">
      <c r="A2709" s="20" t="inlineStr">
        <is>
          <t>5.22-5.28</t>
        </is>
      </c>
      <c r="B2709" s="20" t="inlineStr">
        <is>
          <t>PO-128-10610820577912707</t>
        </is>
      </c>
      <c r="C2709" s="20" t="inlineStr">
        <is>
          <t>Shipped</t>
        </is>
      </c>
      <c r="D2709" s="20" t="inlineStr">
        <is>
          <t>128-10610883492472707</t>
        </is>
      </c>
      <c r="E2709" s="20" t="inlineStr">
        <is>
          <t>Shipped</t>
        </is>
      </c>
      <c r="F2709" s="20" t="inlineStr">
        <is>
          <t>LV22W21</t>
        </is>
      </c>
      <c r="G27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09" s="20" t="inlineStr">
        <is>
          <t>1 pieza</t>
        </is>
      </c>
      <c r="I2709" s="20" t="n">
        <v>1</v>
      </c>
      <c r="J2709" s="21" t="n">
        <v>73</v>
      </c>
      <c r="K2709" s="21" t="n">
        <v>76.62</v>
      </c>
      <c r="L2709" s="21" t="n">
        <v>25.86</v>
      </c>
      <c r="M2709" s="21" t="n">
        <v>0</v>
      </c>
      <c r="N2709" s="21">
        <f>K2709*0.08+L2709*0.08</f>
        <v/>
      </c>
      <c r="O2709" s="21">
        <f>-(K2709*0.025+L2709*0.025)</f>
        <v/>
      </c>
      <c r="P2709" s="21">
        <f>32</f>
        <v/>
      </c>
      <c r="Q2709" s="21">
        <f>J2709+L2709+N2709+O2709-P2709-M2709</f>
        <v/>
      </c>
    </row>
    <row r="2710">
      <c r="A2710" s="20" t="inlineStr">
        <is>
          <t>5.22-5.28</t>
        </is>
      </c>
      <c r="B2710" s="20" t="inlineStr">
        <is>
          <t>PO-128-10444165903993762</t>
        </is>
      </c>
      <c r="C2710" s="20" t="inlineStr">
        <is>
          <t>Shipped</t>
        </is>
      </c>
      <c r="D2710" s="20" t="inlineStr">
        <is>
          <t>128-10444197361273762</t>
        </is>
      </c>
      <c r="E2710" s="20" t="inlineStr">
        <is>
          <t>Shipped</t>
        </is>
      </c>
      <c r="F2710" s="20" t="inlineStr">
        <is>
          <t>R18W30MM30</t>
        </is>
      </c>
      <c r="G2710" s="20" t="inlineStr">
        <is>
          <t>TIANLAI Reflector LED 20W (1800LM) y 30W (2700LM) Vida Útil 50,000 Horas Ángulo 220° Eficiente Energía Instalación Fácil para Interior y Exterior</t>
        </is>
      </c>
      <c r="H2710" s="20" t="inlineStr">
        <is>
          <t>30W/2700lm</t>
        </is>
      </c>
      <c r="I2710" s="20" t="n">
        <v>2</v>
      </c>
      <c r="J2710" s="21" t="n">
        <v>100</v>
      </c>
      <c r="K2710" s="21" t="n">
        <v>107.28</v>
      </c>
      <c r="L2710" s="21" t="n">
        <v>25.86</v>
      </c>
      <c r="M2710" s="21" t="n">
        <v>0</v>
      </c>
      <c r="N2710" s="21">
        <f>K2710*0.08+L2710*0.08</f>
        <v/>
      </c>
      <c r="O2710" s="21">
        <f>-(K2710*0.025+L2710*0.025)</f>
        <v/>
      </c>
      <c r="P2710" s="21">
        <f>32</f>
        <v/>
      </c>
      <c r="Q2710" s="21">
        <f>J2710+L2710+N2710+O2710-P2710-M2710</f>
        <v/>
      </c>
    </row>
    <row r="2711">
      <c r="A2711" s="20" t="inlineStr">
        <is>
          <t>5.22-5.28</t>
        </is>
      </c>
      <c r="B2711" s="20" t="inlineStr">
        <is>
          <t>PO-128-10514896246392383</t>
        </is>
      </c>
      <c r="C2711" s="20" t="inlineStr">
        <is>
          <t>Shipped</t>
        </is>
      </c>
      <c r="D2711" s="20" t="inlineStr">
        <is>
          <t>128-10514917217912383</t>
        </is>
      </c>
      <c r="E2711" s="20" t="inlineStr">
        <is>
          <t>Shipped</t>
        </is>
      </c>
      <c r="F2711" s="20" t="inlineStr">
        <is>
          <t>B03W10-10PZS</t>
        </is>
      </c>
      <c r="G27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11" s="20" t="inlineStr">
        <is>
          <t>10 piezas</t>
        </is>
      </c>
      <c r="I2711" s="20" t="n">
        <v>1</v>
      </c>
      <c r="J2711" s="21" t="n">
        <v>64.5</v>
      </c>
      <c r="K2711" s="21" t="n">
        <v>54.45</v>
      </c>
      <c r="L2711" s="21" t="n">
        <v>25.86</v>
      </c>
      <c r="M2711" s="21" t="n">
        <v>0</v>
      </c>
      <c r="N2711" s="21">
        <f>K2711*0.08+L2711*0.08</f>
        <v/>
      </c>
      <c r="O2711" s="21">
        <f>-(K2711*0.025+L2711*0.025)</f>
        <v/>
      </c>
      <c r="P2711" s="21">
        <f>32</f>
        <v/>
      </c>
      <c r="Q2711" s="21">
        <f>J2711+L2711+N2711+O2711-P2711-M2711</f>
        <v/>
      </c>
    </row>
    <row r="2712">
      <c r="A2712" s="20" t="inlineStr">
        <is>
          <t>5.22-5.28</t>
        </is>
      </c>
      <c r="B2712" s="20" t="inlineStr">
        <is>
          <t>PO-128-10582886892153064</t>
        </is>
      </c>
      <c r="C2712" s="20" t="inlineStr">
        <is>
          <t>Shipped</t>
        </is>
      </c>
      <c r="D2712" s="20" t="inlineStr">
        <is>
          <t>128-10582865920633064</t>
        </is>
      </c>
      <c r="E2712" s="20" t="inlineStr">
        <is>
          <t>Shipped</t>
        </is>
      </c>
      <c r="F2712" s="20" t="inlineStr">
        <is>
          <t>LV22W21</t>
        </is>
      </c>
      <c r="G27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12" s="20" t="inlineStr">
        <is>
          <t>1 pieza</t>
        </is>
      </c>
      <c r="I2712" s="20" t="n">
        <v>1</v>
      </c>
      <c r="J2712" s="21" t="n">
        <v>73</v>
      </c>
      <c r="K2712" s="21" t="n">
        <v>76.62</v>
      </c>
      <c r="L2712" s="21" t="n">
        <v>25.86</v>
      </c>
      <c r="M2712" s="21" t="n">
        <v>0</v>
      </c>
      <c r="N2712" s="21">
        <f>K2712*0.08+L2712*0.08</f>
        <v/>
      </c>
      <c r="O2712" s="21">
        <f>-(K2712*0.025+L2712*0.025)</f>
        <v/>
      </c>
      <c r="P2712" s="21">
        <f>32</f>
        <v/>
      </c>
      <c r="Q2712" s="21">
        <f>J2712+L2712+N2712+O2712-P2712-M2712</f>
        <v/>
      </c>
    </row>
    <row r="2713">
      <c r="A2713" s="20" t="inlineStr">
        <is>
          <t>5.22-5.28</t>
        </is>
      </c>
      <c r="B2713" s="20" t="inlineStr">
        <is>
          <t>PO-128-10866396979830158</t>
        </is>
      </c>
      <c r="C2713" s="20" t="inlineStr">
        <is>
          <t>Shipped</t>
        </is>
      </c>
      <c r="D2713" s="20" t="inlineStr">
        <is>
          <t>128-10866355036790158</t>
        </is>
      </c>
      <c r="E2713" s="20" t="inlineStr">
        <is>
          <t>Shipped</t>
        </is>
      </c>
      <c r="F2713" s="20" t="inlineStr">
        <is>
          <t>LV22W21</t>
        </is>
      </c>
      <c r="G27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13" s="20" t="inlineStr">
        <is>
          <t>1 pieza</t>
        </is>
      </c>
      <c r="I2713" s="20" t="n">
        <v>1</v>
      </c>
      <c r="J2713" s="21" t="n">
        <v>73</v>
      </c>
      <c r="K2713" s="21" t="n">
        <v>76.62</v>
      </c>
      <c r="L2713" s="21" t="n">
        <v>25.86</v>
      </c>
      <c r="M2713" s="21" t="n">
        <v>0</v>
      </c>
      <c r="N2713" s="21">
        <f>K2713*0.08+L2713*0.08</f>
        <v/>
      </c>
      <c r="O2713" s="21">
        <f>-(K2713*0.025+L2713*0.025)</f>
        <v/>
      </c>
      <c r="P2713" s="21">
        <f>32</f>
        <v/>
      </c>
      <c r="Q2713" s="21">
        <f>J2713+L2713+N2713+O2713-P2713-M2713</f>
        <v/>
      </c>
    </row>
    <row r="2714">
      <c r="A2714" s="20" t="inlineStr">
        <is>
          <t>5.22-5.28</t>
        </is>
      </c>
      <c r="B2714" s="20" t="inlineStr">
        <is>
          <t>PO-128-16137489459832596</t>
        </is>
      </c>
      <c r="C2714" s="20" t="inlineStr">
        <is>
          <t>Shipped</t>
        </is>
      </c>
      <c r="D2714" s="20" t="inlineStr">
        <is>
          <t>128-16137468488312596</t>
        </is>
      </c>
      <c r="E2714" s="20" t="inlineStr">
        <is>
          <t>Shipped</t>
        </is>
      </c>
      <c r="F2714" s="20" t="inlineStr">
        <is>
          <t>MCK-002-P</t>
        </is>
      </c>
      <c r="G2714" s="20" t="inlineStr">
        <is>
          <t>Mini Bocina Bluetooth Karaoke con Micrófono, Luces RGB y Efectos de Voz, Portátil para Cumpleaños, Reuniones, Playa y Configuraciones de Karaoke Fáciles</t>
        </is>
      </c>
      <c r="H2714" s="20" t="inlineStr">
        <is>
          <t>ROSA</t>
        </is>
      </c>
      <c r="I2714" s="20" t="n">
        <v>1</v>
      </c>
      <c r="J2714" s="21" t="n">
        <v>85</v>
      </c>
      <c r="K2714" s="21" t="n">
        <v>98.02</v>
      </c>
      <c r="L2714" s="21" t="n">
        <v>0</v>
      </c>
      <c r="M2714" s="21" t="n">
        <v>0</v>
      </c>
      <c r="N2714" s="21">
        <f>K2714*0.08+L2714*0.08</f>
        <v/>
      </c>
      <c r="O2714" s="21">
        <f>-(K2714*0.025+L2714*0.025)</f>
        <v/>
      </c>
      <c r="P2714" s="21">
        <f>32</f>
        <v/>
      </c>
      <c r="Q2714" s="21">
        <f>J2714+L2714+N2714+O2714-P2714-M2714</f>
        <v/>
      </c>
    </row>
    <row r="2715">
      <c r="A2715" s="20" t="inlineStr">
        <is>
          <t>5.22-5.28</t>
        </is>
      </c>
      <c r="B2715" s="20" t="inlineStr">
        <is>
          <t>PO-128-16137489459832596</t>
        </is>
      </c>
      <c r="C2715" s="20" t="inlineStr">
        <is>
          <t>Shipped</t>
        </is>
      </c>
      <c r="D2715" s="20" t="inlineStr">
        <is>
          <t>128-16137426545272596</t>
        </is>
      </c>
      <c r="E2715" s="20" t="inlineStr">
        <is>
          <t>Shipped</t>
        </is>
      </c>
      <c r="F2715" s="20" t="inlineStr">
        <is>
          <t>LV54W25</t>
        </is>
      </c>
      <c r="G271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715" s="20" t="inlineStr">
        <is>
          <t>Blanco</t>
        </is>
      </c>
      <c r="I2715" s="20" t="n">
        <v>1</v>
      </c>
      <c r="J2715" s="21" t="n">
        <v>80</v>
      </c>
      <c r="K2715" s="21" t="n">
        <v>81.59999999999999</v>
      </c>
      <c r="L2715" s="21" t="n">
        <v>0</v>
      </c>
      <c r="M2715" s="21" t="n">
        <v>0</v>
      </c>
      <c r="N2715" s="21">
        <f>K2715*0.08+L2715*0.08</f>
        <v/>
      </c>
      <c r="O2715" s="21">
        <f>-(K2715*0.025+L2715*0.025)</f>
        <v/>
      </c>
      <c r="P2715" s="21">
        <f>32</f>
        <v/>
      </c>
      <c r="Q2715" s="21">
        <f>J2715+L2715+N2715+O2715-P2715-M2715</f>
        <v/>
      </c>
    </row>
    <row r="2716">
      <c r="A2716" s="20" t="inlineStr">
        <is>
          <t>5.22-5.28</t>
        </is>
      </c>
      <c r="B2716" s="20" t="inlineStr">
        <is>
          <t>PO-128-16137489459832596</t>
        </is>
      </c>
      <c r="C2716" s="20" t="inlineStr">
        <is>
          <t>Shipped</t>
        </is>
      </c>
      <c r="D2716" s="20" t="inlineStr">
        <is>
          <t>128-16137447516792596</t>
        </is>
      </c>
      <c r="E2716" s="20" t="inlineStr">
        <is>
          <t>Shipped</t>
        </is>
      </c>
      <c r="F2716" s="20" t="inlineStr">
        <is>
          <t>E27W28T30-1PC</t>
        </is>
      </c>
      <c r="G2716" s="20" t="inlineStr">
        <is>
          <t>TIANLAI Foco LED 3 Aspas Plegable 28W, Lámpara LED de 3 Alas Plegables con Base E27, Luz Blanca Fría 6500K, Ahorrador de Energía para Garaje, Taller y Hogar</t>
        </is>
      </c>
      <c r="H2716" s="20" t="inlineStr">
        <is>
          <t>1 PIEZA/E27W28T30</t>
        </is>
      </c>
      <c r="I2716" s="20" t="n">
        <v>2</v>
      </c>
      <c r="J2716" s="21" t="n">
        <v>78</v>
      </c>
      <c r="K2716" s="21" t="n">
        <v>82.72</v>
      </c>
      <c r="L2716" s="21" t="n">
        <v>0</v>
      </c>
      <c r="M2716" s="21" t="n">
        <v>0</v>
      </c>
      <c r="N2716" s="21">
        <f>K2716*0.08+L2716*0.08</f>
        <v/>
      </c>
      <c r="O2716" s="21">
        <f>-(K2716*0.025+L2716*0.025)</f>
        <v/>
      </c>
      <c r="P2716" s="21">
        <f>32</f>
        <v/>
      </c>
      <c r="Q2716" s="21">
        <f>J2716+L2716+N2716+O2716-P2716-M2716</f>
        <v/>
      </c>
    </row>
    <row r="2717">
      <c r="A2717" s="20" t="inlineStr">
        <is>
          <t>5.22-5.28</t>
        </is>
      </c>
      <c r="B2717" s="20" t="inlineStr">
        <is>
          <t>PO-128-16396436071030092</t>
        </is>
      </c>
      <c r="C2717" s="20" t="inlineStr">
        <is>
          <t>Shipped</t>
        </is>
      </c>
      <c r="D2717" s="20" t="inlineStr">
        <is>
          <t>128-16396478014070092</t>
        </is>
      </c>
      <c r="E2717" s="20" t="inlineStr">
        <is>
          <t>Shipped</t>
        </is>
      </c>
      <c r="F2717" s="20" t="inlineStr">
        <is>
          <t>LV22W21</t>
        </is>
      </c>
      <c r="G27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17" s="20" t="inlineStr">
        <is>
          <t>1 pieza</t>
        </is>
      </c>
      <c r="I2717" s="20" t="n">
        <v>2</v>
      </c>
      <c r="J2717" s="21" t="n">
        <v>146</v>
      </c>
      <c r="K2717" s="21" t="n">
        <v>111.88</v>
      </c>
      <c r="L2717" s="21" t="n">
        <v>25.86</v>
      </c>
      <c r="M2717" s="21" t="n">
        <v>0</v>
      </c>
      <c r="N2717" s="21">
        <f>K2717*0.08+L2717*0.08</f>
        <v/>
      </c>
      <c r="O2717" s="21">
        <f>-(K2717*0.025+L2717*0.025)</f>
        <v/>
      </c>
      <c r="P2717" s="21">
        <f>32</f>
        <v/>
      </c>
      <c r="Q2717" s="21">
        <f>J2717+L2717+N2717+O2717-P2717-M2717</f>
        <v/>
      </c>
    </row>
    <row r="2718">
      <c r="A2718" s="20" t="inlineStr">
        <is>
          <t>5.22-5.28</t>
        </is>
      </c>
      <c r="B2718" s="20" t="inlineStr">
        <is>
          <t>PO-128-16132989215352622</t>
        </is>
      </c>
      <c r="C2718" s="20" t="inlineStr">
        <is>
          <t>Shipped</t>
        </is>
      </c>
      <c r="D2718" s="20" t="inlineStr">
        <is>
          <t>128-16133020672632622</t>
        </is>
      </c>
      <c r="E2718" s="20" t="inlineStr">
        <is>
          <t>Shipped</t>
        </is>
      </c>
      <c r="F2718" s="20" t="inlineStr">
        <is>
          <t>B03W10-10PZS</t>
        </is>
      </c>
      <c r="G271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18" s="20" t="inlineStr">
        <is>
          <t>10 piezas</t>
        </is>
      </c>
      <c r="I2718" s="20" t="n">
        <v>2</v>
      </c>
      <c r="J2718" s="21" t="n">
        <v>129</v>
      </c>
      <c r="K2718" s="21" t="n">
        <v>136.08</v>
      </c>
      <c r="L2718" s="21" t="n">
        <v>25.86</v>
      </c>
      <c r="M2718" s="21" t="n">
        <v>0</v>
      </c>
      <c r="N2718" s="21">
        <f>K2718*0.08+L2718*0.08</f>
        <v/>
      </c>
      <c r="O2718" s="21">
        <f>-(K2718*0.025+L2718*0.025)</f>
        <v/>
      </c>
      <c r="P2718" s="21">
        <f>32</f>
        <v/>
      </c>
      <c r="Q2718" s="21">
        <f>J2718+L2718+N2718+O2718-P2718-M2718</f>
        <v/>
      </c>
    </row>
    <row r="2719">
      <c r="A2719" s="20" t="inlineStr">
        <is>
          <t>5.22-5.28</t>
        </is>
      </c>
      <c r="B2719" s="20" t="inlineStr">
        <is>
          <t>PO-128-15872958659193084</t>
        </is>
      </c>
      <c r="C2719" s="20" t="inlineStr">
        <is>
          <t>Shipped</t>
        </is>
      </c>
      <c r="D2719" s="20" t="inlineStr">
        <is>
          <t>128-15872948173433084</t>
        </is>
      </c>
      <c r="E2719" s="20" t="inlineStr">
        <is>
          <t>Shipped</t>
        </is>
      </c>
      <c r="F2719" s="20" t="inlineStr">
        <is>
          <t>LV34W13</t>
        </is>
      </c>
      <c r="G2719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2719" s="20" t="inlineStr">
        <is>
          <t>1 pieza</t>
        </is>
      </c>
      <c r="I2719" s="20" t="n">
        <v>1</v>
      </c>
      <c r="J2719" s="21" t="n">
        <v>292</v>
      </c>
      <c r="K2719" s="21" t="n">
        <v>263.72</v>
      </c>
      <c r="L2719" s="21" t="n">
        <v>0</v>
      </c>
      <c r="M2719" s="21" t="n">
        <v>0</v>
      </c>
      <c r="N2719" s="21">
        <f>K2719*0.08+L2719*0.08</f>
        <v/>
      </c>
      <c r="O2719" s="21">
        <f>-(K2719*0.025+L2719*0.025)</f>
        <v/>
      </c>
      <c r="P2719" s="21">
        <f>32</f>
        <v/>
      </c>
      <c r="Q2719" s="21">
        <f>J2719+L2719+N2719+O2719-P2719-M2719</f>
        <v/>
      </c>
    </row>
    <row r="2720">
      <c r="A2720" s="20" t="inlineStr">
        <is>
          <t>5.22-5.28</t>
        </is>
      </c>
      <c r="B2720" s="20" t="inlineStr">
        <is>
          <t>PO-128-15974594089593694</t>
        </is>
      </c>
      <c r="C2720" s="20" t="inlineStr">
        <is>
          <t>Shipped</t>
        </is>
      </c>
      <c r="D2720" s="20" t="inlineStr">
        <is>
          <t>128-15974761615993694</t>
        </is>
      </c>
      <c r="E2720" s="20" t="inlineStr">
        <is>
          <t>Shipped</t>
        </is>
      </c>
      <c r="F2720" s="20" t="inlineStr">
        <is>
          <t>LV22W21</t>
        </is>
      </c>
      <c r="G27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20" s="20" t="inlineStr">
        <is>
          <t>1 pieza</t>
        </is>
      </c>
      <c r="I2720" s="20" t="n">
        <v>1</v>
      </c>
      <c r="J2720" s="21" t="n">
        <v>73</v>
      </c>
      <c r="K2720" s="21" t="n">
        <v>77.48999999999999</v>
      </c>
      <c r="L2720" s="21" t="n">
        <v>25.86</v>
      </c>
      <c r="M2720" s="21" t="n">
        <v>0</v>
      </c>
      <c r="N2720" s="21">
        <f>K2720*0.08+L2720*0.08</f>
        <v/>
      </c>
      <c r="O2720" s="21">
        <f>-(K2720*0.025+L2720*0.025)</f>
        <v/>
      </c>
      <c r="P2720" s="21">
        <f>32</f>
        <v/>
      </c>
      <c r="Q2720" s="21">
        <f>J2720+L2720+N2720+O2720-P2720-M2720</f>
        <v/>
      </c>
    </row>
    <row r="2721">
      <c r="A2721" s="20" t="inlineStr">
        <is>
          <t>5.22-5.28</t>
        </is>
      </c>
      <c r="B2721" s="20" t="inlineStr">
        <is>
          <t>PO-128-16485723223670584</t>
        </is>
      </c>
      <c r="C2721" s="20" t="inlineStr">
        <is>
          <t>Shipped</t>
        </is>
      </c>
      <c r="D2721" s="20" t="inlineStr">
        <is>
          <t>128-16485775652470584</t>
        </is>
      </c>
      <c r="E2721" s="20" t="inlineStr">
        <is>
          <t>Shipped</t>
        </is>
      </c>
      <c r="F2721" s="20" t="inlineStr">
        <is>
          <t>M10</t>
        </is>
      </c>
      <c r="G2721" s="20" t="inlineStr">
        <is>
          <t>Pantalla de Batería Clara HD LED - Auriculares Inalámbricos TWS, Estuche con 6 Recargas, 5h de Uso, 4 Micrófonos CVC8.0 con Reducción de Ruido y Sonido HiFi</t>
        </is>
      </c>
      <c r="H2721" s="20" t="inlineStr">
        <is>
          <t>1 pieza</t>
        </is>
      </c>
      <c r="I2721" s="20" t="n">
        <v>1</v>
      </c>
      <c r="J2721" s="21" t="n">
        <v>41.65</v>
      </c>
      <c r="K2721" s="21" t="n">
        <v>52.21</v>
      </c>
      <c r="L2721" s="21" t="n">
        <v>25.86</v>
      </c>
      <c r="M2721" s="21" t="n">
        <v>0</v>
      </c>
      <c r="N2721" s="21">
        <f>K2721*0.08+L2721*0.08</f>
        <v/>
      </c>
      <c r="O2721" s="21">
        <f>-(K2721*0.025+L2721*0.025)</f>
        <v/>
      </c>
      <c r="P2721" s="21">
        <f>32</f>
        <v/>
      </c>
      <c r="Q2721" s="21">
        <f>J2721+L2721+N2721+O2721-P2721-M2721</f>
        <v/>
      </c>
    </row>
    <row r="2722">
      <c r="A2722" s="20" t="inlineStr">
        <is>
          <t>5.22-5.28</t>
        </is>
      </c>
      <c r="B2722" s="20" t="inlineStr">
        <is>
          <t>PO-128-16072252734072984</t>
        </is>
      </c>
      <c r="C2722" s="20" t="inlineStr">
        <is>
          <t>Shipped</t>
        </is>
      </c>
      <c r="D2722" s="20" t="inlineStr">
        <is>
          <t>128-16072263219832984</t>
        </is>
      </c>
      <c r="E2722" s="20" t="inlineStr">
        <is>
          <t>Shipped</t>
        </is>
      </c>
      <c r="F2722" s="20" t="inlineStr">
        <is>
          <t>B03W10-10PZS</t>
        </is>
      </c>
      <c r="G27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22" s="20" t="inlineStr">
        <is>
          <t>10 piezas</t>
        </is>
      </c>
      <c r="I2722" s="20" t="n">
        <v>4</v>
      </c>
      <c r="J2722" s="21" t="n">
        <v>258</v>
      </c>
      <c r="K2722" s="21" t="n">
        <v>269.24</v>
      </c>
      <c r="L2722" s="21" t="n">
        <v>0</v>
      </c>
      <c r="M2722" s="21" t="n">
        <v>0</v>
      </c>
      <c r="N2722" s="21">
        <f>K2722*0.08+L2722*0.08</f>
        <v/>
      </c>
      <c r="O2722" s="21">
        <f>-(K2722*0.025+L2722*0.025)</f>
        <v/>
      </c>
      <c r="P2722" s="21">
        <f>32</f>
        <v/>
      </c>
      <c r="Q2722" s="21">
        <f>J2722+L2722+N2722+O2722-P2722-M2722</f>
        <v/>
      </c>
    </row>
    <row r="2723">
      <c r="A2723" s="20" t="inlineStr">
        <is>
          <t>5.22-5.28</t>
        </is>
      </c>
      <c r="B2723" s="20" t="inlineStr">
        <is>
          <t>PO-128-15868598723193302</t>
        </is>
      </c>
      <c r="C2723" s="20" t="inlineStr">
        <is>
          <t>Shipped</t>
        </is>
      </c>
      <c r="D2723" s="20" t="inlineStr">
        <is>
          <t>128-15868619694713302</t>
        </is>
      </c>
      <c r="E2723" s="20" t="inlineStr">
        <is>
          <t>Shipped</t>
        </is>
      </c>
      <c r="F2723" s="20" t="inlineStr">
        <is>
          <t>LV22W21</t>
        </is>
      </c>
      <c r="G27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23" s="20" t="inlineStr">
        <is>
          <t>1 pieza</t>
        </is>
      </c>
      <c r="I2723" s="20" t="n">
        <v>1</v>
      </c>
      <c r="J2723" s="21" t="n">
        <v>73</v>
      </c>
      <c r="K2723" s="21" t="n">
        <v>86.09</v>
      </c>
      <c r="L2723" s="21" t="n">
        <v>25.86</v>
      </c>
      <c r="M2723" s="21" t="n">
        <v>0</v>
      </c>
      <c r="N2723" s="21">
        <f>K2723*0.08+L2723*0.08</f>
        <v/>
      </c>
      <c r="O2723" s="21">
        <f>-(K2723*0.025+L2723*0.025)</f>
        <v/>
      </c>
      <c r="P2723" s="21">
        <f>32</f>
        <v/>
      </c>
      <c r="Q2723" s="21">
        <f>J2723+L2723+N2723+O2723-P2723-M2723</f>
        <v/>
      </c>
    </row>
    <row r="2724">
      <c r="A2724" s="20" t="inlineStr">
        <is>
          <t>5.22-5.28</t>
        </is>
      </c>
      <c r="B2724" s="20" t="inlineStr">
        <is>
          <t>PO-128-16457956629110687</t>
        </is>
      </c>
      <c r="C2724" s="20" t="inlineStr">
        <is>
          <t>Shipped</t>
        </is>
      </c>
      <c r="D2724" s="20" t="inlineStr">
        <is>
          <t>128-16457967114870687</t>
        </is>
      </c>
      <c r="E2724" s="20" t="inlineStr">
        <is>
          <t>Shipped</t>
        </is>
      </c>
      <c r="F2724" s="20" t="inlineStr">
        <is>
          <t>M10</t>
        </is>
      </c>
      <c r="G2724" s="20" t="inlineStr">
        <is>
          <t>Pantalla de Batería Clara HD LED - Auriculares Inalámbricos TWS, Estuche con 6 Recargas, 5h de Uso, 4 Micrófonos CVC8.0 con Reducción de Ruido y Sonido HiFi</t>
        </is>
      </c>
      <c r="H2724" s="20" t="inlineStr">
        <is>
          <t>1 pieza</t>
        </is>
      </c>
      <c r="I2724" s="20" t="n">
        <v>1</v>
      </c>
      <c r="J2724" s="21" t="n">
        <v>41.65</v>
      </c>
      <c r="K2724" s="21" t="n">
        <v>52.21</v>
      </c>
      <c r="L2724" s="21" t="n">
        <v>25.86</v>
      </c>
      <c r="M2724" s="21" t="n">
        <v>0</v>
      </c>
      <c r="N2724" s="21">
        <f>K2724*0.08+L2724*0.08</f>
        <v/>
      </c>
      <c r="O2724" s="21">
        <f>-(K2724*0.025+L2724*0.025)</f>
        <v/>
      </c>
      <c r="P2724" s="21">
        <f>32</f>
        <v/>
      </c>
      <c r="Q2724" s="21">
        <f>J2724+L2724+N2724+O2724-P2724-M2724</f>
        <v/>
      </c>
    </row>
    <row r="2725">
      <c r="A2725" s="20" t="inlineStr">
        <is>
          <t>5.22-5.28</t>
        </is>
      </c>
      <c r="B2725" s="20" t="inlineStr">
        <is>
          <t>PO-128-16227327964791100</t>
        </is>
      </c>
      <c r="C2725" s="20" t="inlineStr">
        <is>
          <t>Shipped</t>
        </is>
      </c>
      <c r="D2725" s="20" t="inlineStr">
        <is>
          <t>128-16227369907831100</t>
        </is>
      </c>
      <c r="E2725" s="20" t="inlineStr">
        <is>
          <t>Shipped</t>
        </is>
      </c>
      <c r="F2725" s="20" t="inlineStr">
        <is>
          <t>LV22W21</t>
        </is>
      </c>
      <c r="G27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25" s="20" t="inlineStr">
        <is>
          <t>1 pieza</t>
        </is>
      </c>
      <c r="I2725" s="20" t="n">
        <v>3</v>
      </c>
      <c r="J2725" s="21" t="n">
        <v>219</v>
      </c>
      <c r="K2725" s="21" t="n">
        <v>232.47</v>
      </c>
      <c r="L2725" s="21" t="n">
        <v>0</v>
      </c>
      <c r="M2725" s="21" t="n">
        <v>0</v>
      </c>
      <c r="N2725" s="21">
        <f>K2725*0.08+L2725*0.08</f>
        <v/>
      </c>
      <c r="O2725" s="21">
        <f>-(K2725*0.025+L2725*0.025)</f>
        <v/>
      </c>
      <c r="P2725" s="21">
        <f>32</f>
        <v/>
      </c>
      <c r="Q2725" s="21">
        <f>J2725+L2725+N2725+O2725-P2725-M2725</f>
        <v/>
      </c>
    </row>
    <row r="2726">
      <c r="A2726" s="20" t="inlineStr">
        <is>
          <t>5.22-5.28</t>
        </is>
      </c>
      <c r="B2726" s="20" t="inlineStr">
        <is>
          <t>PO-128-16369906568310186</t>
        </is>
      </c>
      <c r="C2726" s="20" t="inlineStr">
        <is>
          <t>Shipped</t>
        </is>
      </c>
      <c r="D2726" s="20" t="inlineStr">
        <is>
          <t>128-16369885596790186</t>
        </is>
      </c>
      <c r="E2726" s="20" t="inlineStr">
        <is>
          <t>Shipped</t>
        </is>
      </c>
      <c r="F2726" s="20" t="inlineStr">
        <is>
          <t>B03W10-10PZS</t>
        </is>
      </c>
      <c r="G27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26" s="20" t="inlineStr">
        <is>
          <t>10 piezas</t>
        </is>
      </c>
      <c r="I2726" s="20" t="n">
        <v>1</v>
      </c>
      <c r="J2726" s="21" t="n">
        <v>64.5</v>
      </c>
      <c r="K2726" s="21" t="n">
        <v>73.15000000000001</v>
      </c>
      <c r="L2726" s="21" t="n">
        <v>25.86</v>
      </c>
      <c r="M2726" s="21" t="n">
        <v>0</v>
      </c>
      <c r="N2726" s="21">
        <f>K2726*0.08+L2726*0.08</f>
        <v/>
      </c>
      <c r="O2726" s="21">
        <f>-(K2726*0.025+L2726*0.025)</f>
        <v/>
      </c>
      <c r="P2726" s="21">
        <f>32</f>
        <v/>
      </c>
      <c r="Q2726" s="21">
        <f>J2726+L2726+N2726+O2726-P2726-M2726</f>
        <v/>
      </c>
    </row>
    <row r="2727">
      <c r="A2727" s="20" t="inlineStr">
        <is>
          <t>5.22-5.28</t>
        </is>
      </c>
      <c r="B2727" s="20" t="inlineStr">
        <is>
          <t>PO-128-15844862515833444</t>
        </is>
      </c>
      <c r="C2727" s="20" t="inlineStr">
        <is>
          <t>Shipped</t>
        </is>
      </c>
      <c r="D2727" s="20" t="inlineStr">
        <is>
          <t>128-15844883487353444</t>
        </is>
      </c>
      <c r="E2727" s="20" t="inlineStr">
        <is>
          <t>Shipped</t>
        </is>
      </c>
      <c r="F2727" s="20" t="inlineStr">
        <is>
          <t>B03W10-10PZS</t>
        </is>
      </c>
      <c r="G27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27" s="20" t="inlineStr">
        <is>
          <t>10 piezas</t>
        </is>
      </c>
      <c r="I2727" s="20" t="n">
        <v>1</v>
      </c>
      <c r="J2727" s="21" t="n">
        <v>64.5</v>
      </c>
      <c r="K2727" s="21" t="n">
        <v>7.7</v>
      </c>
      <c r="L2727" s="21" t="n">
        <v>25.86</v>
      </c>
      <c r="M2727" s="21" t="n">
        <v>0</v>
      </c>
      <c r="N2727" s="21">
        <f>K2727*0.08+L2727*0.08</f>
        <v/>
      </c>
      <c r="O2727" s="21">
        <f>-(K2727*0.025+L2727*0.025)</f>
        <v/>
      </c>
      <c r="P2727" s="21">
        <f>32</f>
        <v/>
      </c>
      <c r="Q2727" s="21">
        <f>J2727+L2727+N2727+O2727-P2727-M2727</f>
        <v/>
      </c>
    </row>
    <row r="2728">
      <c r="A2728" s="20" t="inlineStr">
        <is>
          <t>5.22-5.28</t>
        </is>
      </c>
      <c r="B2728" s="20" t="inlineStr">
        <is>
          <t>PO-128-16183391642231362</t>
        </is>
      </c>
      <c r="C2728" s="20" t="inlineStr">
        <is>
          <t>Shipped</t>
        </is>
      </c>
      <c r="D2728" s="20" t="inlineStr">
        <is>
          <t>128-16183425720951362</t>
        </is>
      </c>
      <c r="E2728" s="20" t="inlineStr">
        <is>
          <t>Shipped</t>
        </is>
      </c>
      <c r="F2728" s="20" t="inlineStr">
        <is>
          <t>LV22W21</t>
        </is>
      </c>
      <c r="G27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28" s="20" t="inlineStr">
        <is>
          <t>1 pieza</t>
        </is>
      </c>
      <c r="I2728" s="20" t="n">
        <v>1</v>
      </c>
      <c r="J2728" s="21" t="n">
        <v>73</v>
      </c>
      <c r="K2728" s="21" t="n">
        <v>86.09</v>
      </c>
      <c r="L2728" s="21" t="n">
        <v>25.86</v>
      </c>
      <c r="M2728" s="21" t="n">
        <v>0</v>
      </c>
      <c r="N2728" s="21">
        <f>K2728*0.08+L2728*0.08</f>
        <v/>
      </c>
      <c r="O2728" s="21">
        <f>-(K2728*0.025+L2728*0.025)</f>
        <v/>
      </c>
      <c r="P2728" s="21">
        <f>32</f>
        <v/>
      </c>
      <c r="Q2728" s="21">
        <f>J2728+L2728+N2728+O2728-P2728-M2728</f>
        <v/>
      </c>
    </row>
    <row r="2729">
      <c r="A2729" s="20" t="inlineStr">
        <is>
          <t>5.22-5.28</t>
        </is>
      </c>
      <c r="B2729" s="20" t="inlineStr">
        <is>
          <t>PO-128-15869546624633299</t>
        </is>
      </c>
      <c r="C2729" s="20" t="inlineStr">
        <is>
          <t>Shipped</t>
        </is>
      </c>
      <c r="D2729" s="20" t="inlineStr">
        <is>
          <t>128-15869504681593299</t>
        </is>
      </c>
      <c r="E2729" s="20" t="inlineStr">
        <is>
          <t>Shipped</t>
        </is>
      </c>
      <c r="F2729" s="20" t="inlineStr">
        <is>
          <t>LV22W21</t>
        </is>
      </c>
      <c r="G27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29" s="20" t="inlineStr">
        <is>
          <t>1 pieza</t>
        </is>
      </c>
      <c r="I2729" s="20" t="n">
        <v>1</v>
      </c>
      <c r="J2729" s="21" t="n">
        <v>73</v>
      </c>
      <c r="K2729" s="21" t="n">
        <v>77.48999999999999</v>
      </c>
      <c r="L2729" s="21" t="n">
        <v>25.86</v>
      </c>
      <c r="M2729" s="21" t="n">
        <v>0</v>
      </c>
      <c r="N2729" s="21">
        <f>K2729*0.08+L2729*0.08</f>
        <v/>
      </c>
      <c r="O2729" s="21">
        <f>-(K2729*0.025+L2729*0.025)</f>
        <v/>
      </c>
      <c r="P2729" s="21">
        <f>32</f>
        <v/>
      </c>
      <c r="Q2729" s="21">
        <f>J2729+L2729+N2729+O2729-P2729-M2729</f>
        <v/>
      </c>
    </row>
    <row r="2730">
      <c r="A2730" s="20" t="inlineStr">
        <is>
          <t>5.22-5.28</t>
        </is>
      </c>
      <c r="B2730" s="20" t="inlineStr">
        <is>
          <t>PO-128-16270234368631868</t>
        </is>
      </c>
      <c r="C2730" s="20" t="inlineStr">
        <is>
          <t>Shipped</t>
        </is>
      </c>
      <c r="D2730" s="20" t="inlineStr">
        <is>
          <t>128-16270247475831868</t>
        </is>
      </c>
      <c r="E2730" s="20" t="inlineStr">
        <is>
          <t>Shipped</t>
        </is>
      </c>
      <c r="F2730" s="20" t="inlineStr">
        <is>
          <t>LV22W21</t>
        </is>
      </c>
      <c r="G27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30" s="20" t="inlineStr">
        <is>
          <t>1 pieza</t>
        </is>
      </c>
      <c r="I2730" s="20" t="n">
        <v>1</v>
      </c>
      <c r="J2730" s="21" t="n">
        <v>73</v>
      </c>
      <c r="K2730" s="21" t="n">
        <v>86.09</v>
      </c>
      <c r="L2730" s="21" t="n">
        <v>25.86</v>
      </c>
      <c r="M2730" s="21" t="n">
        <v>0</v>
      </c>
      <c r="N2730" s="21">
        <f>K2730*0.08+L2730*0.08</f>
        <v/>
      </c>
      <c r="O2730" s="21">
        <f>-(K2730*0.025+L2730*0.025)</f>
        <v/>
      </c>
      <c r="P2730" s="21">
        <f>32</f>
        <v/>
      </c>
      <c r="Q2730" s="21">
        <f>J2730+L2730+N2730+O2730-P2730-M2730</f>
        <v/>
      </c>
    </row>
    <row r="2731">
      <c r="A2731" s="20" t="inlineStr">
        <is>
          <t>5.22-5.28</t>
        </is>
      </c>
      <c r="B2731" s="20" t="inlineStr">
        <is>
          <t>PO-128-16227666156151098</t>
        </is>
      </c>
      <c r="C2731" s="20" t="inlineStr">
        <is>
          <t>Shipped</t>
        </is>
      </c>
      <c r="D2731" s="20" t="inlineStr">
        <is>
          <t>128-16227708099191098</t>
        </is>
      </c>
      <c r="E2731" s="20" t="inlineStr">
        <is>
          <t>Shipped</t>
        </is>
      </c>
      <c r="F2731" s="20" t="inlineStr">
        <is>
          <t>LV22W21</t>
        </is>
      </c>
      <c r="G27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31" s="20" t="inlineStr">
        <is>
          <t>1 pieza</t>
        </is>
      </c>
      <c r="I2731" s="20" t="n">
        <v>1</v>
      </c>
      <c r="J2731" s="21" t="n">
        <v>73</v>
      </c>
      <c r="K2731" s="21" t="n">
        <v>76.62</v>
      </c>
      <c r="L2731" s="21" t="n">
        <v>25.86</v>
      </c>
      <c r="M2731" s="21" t="n">
        <v>0</v>
      </c>
      <c r="N2731" s="21">
        <f>K2731*0.08+L2731*0.08</f>
        <v/>
      </c>
      <c r="O2731" s="21">
        <f>-(K2731*0.025+L2731*0.025)</f>
        <v/>
      </c>
      <c r="P2731" s="21">
        <f>32</f>
        <v/>
      </c>
      <c r="Q2731" s="21">
        <f>J2731+L2731+N2731+O2731-P2731-M2731</f>
        <v/>
      </c>
    </row>
    <row r="2732">
      <c r="A2732" s="20" t="inlineStr">
        <is>
          <t>5.22-5.28</t>
        </is>
      </c>
      <c r="B2732" s="20" t="inlineStr">
        <is>
          <t>PO-128-15837604690553361</t>
        </is>
      </c>
      <c r="C2732" s="20" t="inlineStr">
        <is>
          <t>Shipped</t>
        </is>
      </c>
      <c r="D2732" s="20" t="inlineStr">
        <is>
          <t>128-15837573233273361</t>
        </is>
      </c>
      <c r="E2732" s="20" t="inlineStr">
        <is>
          <t>Shipped</t>
        </is>
      </c>
      <c r="F2732" s="20" t="inlineStr">
        <is>
          <t>L20WES</t>
        </is>
      </c>
      <c r="G2732" s="20" t="inlineStr">
        <is>
          <t>TIANLAI Luz UV 20W/25W, Lampara UVC Esterilizadora, Bombilla Germicida 360°, Purificador de Ambientes para Hogar, Recamara, Baño, Cocina, Alimentacion por Enchufe y Base E27</t>
        </is>
      </c>
      <c r="H2732" s="20" t="inlineStr">
        <is>
          <t>20W</t>
        </is>
      </c>
      <c r="I2732" s="20" t="n">
        <v>2</v>
      </c>
      <c r="J2732" s="21" t="n">
        <v>60</v>
      </c>
      <c r="K2732" s="21" t="n">
        <v>89.42</v>
      </c>
      <c r="L2732" s="21" t="n">
        <v>25.86</v>
      </c>
      <c r="M2732" s="21" t="n">
        <v>0</v>
      </c>
      <c r="N2732" s="21">
        <f>K2732*0.08+L2732*0.08</f>
        <v/>
      </c>
      <c r="O2732" s="21">
        <f>-(K2732*0.025+L2732*0.025)</f>
        <v/>
      </c>
      <c r="P2732" s="21">
        <f>32</f>
        <v/>
      </c>
      <c r="Q2732" s="21">
        <f>J2732+L2732+N2732+O2732-P2732-M2732</f>
        <v/>
      </c>
    </row>
    <row r="2733">
      <c r="A2733" s="20" t="inlineStr">
        <is>
          <t>5.22-5.28</t>
        </is>
      </c>
      <c r="B2733" s="20" t="inlineStr">
        <is>
          <t>PO-128-16329471509110429</t>
        </is>
      </c>
      <c r="C2733" s="20" t="inlineStr">
        <is>
          <t>Shipped</t>
        </is>
      </c>
      <c r="D2733" s="20" t="inlineStr">
        <is>
          <t>128-16329461023350429</t>
        </is>
      </c>
      <c r="E2733" s="20" t="inlineStr">
        <is>
          <t>Shipped</t>
        </is>
      </c>
      <c r="F2733" s="20" t="inlineStr">
        <is>
          <t>B03W10-10PZS</t>
        </is>
      </c>
      <c r="G273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33" s="20" t="inlineStr">
        <is>
          <t>10 piezas</t>
        </is>
      </c>
      <c r="I2733" s="20" t="n">
        <v>1</v>
      </c>
      <c r="J2733" s="21" t="n">
        <v>64.5</v>
      </c>
      <c r="K2733" s="21" t="n">
        <v>65.84</v>
      </c>
      <c r="L2733" s="21" t="n">
        <v>25.86</v>
      </c>
      <c r="M2733" s="21" t="n">
        <v>0</v>
      </c>
      <c r="N2733" s="21">
        <f>K2733*0.08+L2733*0.08</f>
        <v/>
      </c>
      <c r="O2733" s="21">
        <f>-(K2733*0.025+L2733*0.025)</f>
        <v/>
      </c>
      <c r="P2733" s="21">
        <f>32</f>
        <v/>
      </c>
      <c r="Q2733" s="21">
        <f>J2733+L2733+N2733+O2733-P2733-M2733</f>
        <v/>
      </c>
    </row>
    <row r="2734">
      <c r="A2734" s="20" t="inlineStr">
        <is>
          <t>5.22-5.28</t>
        </is>
      </c>
      <c r="B2734" s="20" t="inlineStr">
        <is>
          <t>PO-128-16121397187192757</t>
        </is>
      </c>
      <c r="C2734" s="20" t="inlineStr">
        <is>
          <t>Shipped</t>
        </is>
      </c>
      <c r="D2734" s="20" t="inlineStr">
        <is>
          <t>128-16121403740792757</t>
        </is>
      </c>
      <c r="E2734" s="20" t="inlineStr">
        <is>
          <t>Shipped</t>
        </is>
      </c>
      <c r="F2734" s="20" t="inlineStr">
        <is>
          <t>LV22W21</t>
        </is>
      </c>
      <c r="G27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34" s="20" t="inlineStr">
        <is>
          <t>1 pieza</t>
        </is>
      </c>
      <c r="I2734" s="20" t="n">
        <v>1</v>
      </c>
      <c r="J2734" s="21" t="n">
        <v>73</v>
      </c>
      <c r="K2734" s="21" t="n">
        <v>76.62</v>
      </c>
      <c r="L2734" s="21" t="n">
        <v>25.86</v>
      </c>
      <c r="M2734" s="21" t="n">
        <v>0</v>
      </c>
      <c r="N2734" s="21">
        <f>K2734*0.08+L2734*0.08</f>
        <v/>
      </c>
      <c r="O2734" s="21">
        <f>-(K2734*0.025+L2734*0.025)</f>
        <v/>
      </c>
      <c r="P2734" s="21">
        <f>32</f>
        <v/>
      </c>
      <c r="Q2734" s="21">
        <f>J2734+L2734+N2734+O2734-P2734-M2734</f>
        <v/>
      </c>
    </row>
    <row r="2735">
      <c r="A2735" s="20" t="inlineStr">
        <is>
          <t>5.22-5.28</t>
        </is>
      </c>
      <c r="B2735" s="20" t="inlineStr">
        <is>
          <t>PO-128-15845261947513443</t>
        </is>
      </c>
      <c r="C2735" s="20" t="inlineStr">
        <is>
          <t>Shipped</t>
        </is>
      </c>
      <c r="D2735" s="20" t="inlineStr">
        <is>
          <t>128-15845272433273443</t>
        </is>
      </c>
      <c r="E2735" s="20" t="inlineStr">
        <is>
          <t>Shipped</t>
        </is>
      </c>
      <c r="F2735" s="20" t="inlineStr">
        <is>
          <t>B03W10-10PZS</t>
        </is>
      </c>
      <c r="G27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35" s="20" t="inlineStr">
        <is>
          <t>10 piezas</t>
        </is>
      </c>
      <c r="I2735" s="20" t="n">
        <v>2</v>
      </c>
      <c r="J2735" s="21" t="n">
        <v>129</v>
      </c>
      <c r="K2735" s="21" t="n">
        <v>114.44</v>
      </c>
      <c r="L2735" s="21" t="n">
        <v>25.86</v>
      </c>
      <c r="M2735" s="21" t="n">
        <v>0</v>
      </c>
      <c r="N2735" s="21">
        <f>K2735*0.08+L2735*0.08</f>
        <v/>
      </c>
      <c r="O2735" s="21">
        <f>-(K2735*0.025+L2735*0.025)</f>
        <v/>
      </c>
      <c r="P2735" s="21">
        <f>32</f>
        <v/>
      </c>
      <c r="Q2735" s="21">
        <f>J2735+L2735+N2735+O2735-P2735-M2735</f>
        <v/>
      </c>
    </row>
    <row r="2736">
      <c r="A2736" s="20" t="inlineStr">
        <is>
          <t>5.22-5.28</t>
        </is>
      </c>
      <c r="B2736" s="20" t="inlineStr">
        <is>
          <t>PO-128-16271690471031860</t>
        </is>
      </c>
      <c r="C2736" s="20" t="inlineStr">
        <is>
          <t>Shipped</t>
        </is>
      </c>
      <c r="D2736" s="20" t="inlineStr">
        <is>
          <t>128-16271648527991860</t>
        </is>
      </c>
      <c r="E2736" s="20" t="inlineStr">
        <is>
          <t>Shipped</t>
        </is>
      </c>
      <c r="F2736" s="20" t="inlineStr">
        <is>
          <t>B03W10-10PZS</t>
        </is>
      </c>
      <c r="G273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36" s="20" t="inlineStr">
        <is>
          <t>10 piezas</t>
        </is>
      </c>
      <c r="I2736" s="20" t="n">
        <v>1</v>
      </c>
      <c r="J2736" s="21" t="n">
        <v>64</v>
      </c>
      <c r="K2736" s="21" t="n">
        <v>67.56999999999999</v>
      </c>
      <c r="L2736" s="21" t="n">
        <v>25.86</v>
      </c>
      <c r="M2736" s="21" t="n">
        <v>0</v>
      </c>
      <c r="N2736" s="21">
        <f>K2736*0.08+L2736*0.08</f>
        <v/>
      </c>
      <c r="O2736" s="21">
        <f>-(K2736*0.025+L2736*0.025)</f>
        <v/>
      </c>
      <c r="P2736" s="21">
        <f>32</f>
        <v/>
      </c>
      <c r="Q2736" s="21">
        <f>J2736+L2736+N2736+O2736-P2736-M2736</f>
        <v/>
      </c>
    </row>
    <row r="2737">
      <c r="A2737" s="20" t="inlineStr">
        <is>
          <t>5.22-5.28</t>
        </is>
      </c>
      <c r="B2737" s="20" t="inlineStr">
        <is>
          <t>PO-128-16093196703352860</t>
        </is>
      </c>
      <c r="C2737" s="20" t="inlineStr">
        <is>
          <t>Shipped</t>
        </is>
      </c>
      <c r="D2737" s="20" t="inlineStr">
        <is>
          <t>128-16093201946232860</t>
        </is>
      </c>
      <c r="E2737" s="20" t="inlineStr">
        <is>
          <t>Shipped</t>
        </is>
      </c>
      <c r="F2737" s="20" t="inlineStr">
        <is>
          <t>M10</t>
        </is>
      </c>
      <c r="G2737" s="20" t="inlineStr">
        <is>
          <t>Pantalla de Batería Clara HD LED - Auriculares Inalámbricos TWS, Estuche con 6 Recargas, 5h de Uso, 4 Micrófonos CVC8.0 con Reducción de Ruido y Sonido HiFi</t>
        </is>
      </c>
      <c r="H2737" s="20" t="inlineStr">
        <is>
          <t>1 pieza</t>
        </is>
      </c>
      <c r="I2737" s="20" t="n">
        <v>2</v>
      </c>
      <c r="J2737" s="21" t="n">
        <v>83.3</v>
      </c>
      <c r="K2737" s="21" t="n">
        <v>104.42</v>
      </c>
      <c r="L2737" s="21" t="n">
        <v>25.86</v>
      </c>
      <c r="M2737" s="21" t="n">
        <v>0</v>
      </c>
      <c r="N2737" s="21">
        <f>K2737*0.08+L2737*0.08</f>
        <v/>
      </c>
      <c r="O2737" s="21">
        <f>-(K2737*0.025+L2737*0.025)</f>
        <v/>
      </c>
      <c r="P2737" s="21">
        <f>32</f>
        <v/>
      </c>
      <c r="Q2737" s="21">
        <f>J2737+L2737+N2737+O2737-P2737-M2737</f>
        <v/>
      </c>
    </row>
    <row r="2738">
      <c r="A2738" s="20" t="inlineStr">
        <is>
          <t>5.22-5.28</t>
        </is>
      </c>
      <c r="B2738" s="20" t="inlineStr">
        <is>
          <t>PO-128-16199072824951207</t>
        </is>
      </c>
      <c r="C2738" s="20" t="inlineStr">
        <is>
          <t>Shipped</t>
        </is>
      </c>
      <c r="D2738" s="20" t="inlineStr">
        <is>
          <t>128-16199051853431207</t>
        </is>
      </c>
      <c r="E2738" s="20" t="inlineStr">
        <is>
          <t>Shipped</t>
        </is>
      </c>
      <c r="F2738" s="20" t="inlineStr">
        <is>
          <t>LV22W21</t>
        </is>
      </c>
      <c r="G27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38" s="20" t="inlineStr">
        <is>
          <t>1 pieza</t>
        </is>
      </c>
      <c r="I2738" s="20" t="n">
        <v>1</v>
      </c>
      <c r="J2738" s="21" t="n">
        <v>73</v>
      </c>
      <c r="K2738" s="21" t="n">
        <v>57.83</v>
      </c>
      <c r="L2738" s="21" t="n">
        <v>25.86</v>
      </c>
      <c r="M2738" s="21" t="n">
        <v>0</v>
      </c>
      <c r="N2738" s="21">
        <f>K2738*0.08+L2738*0.08</f>
        <v/>
      </c>
      <c r="O2738" s="21">
        <f>-(K2738*0.025+L2738*0.025)</f>
        <v/>
      </c>
      <c r="P2738" s="21">
        <f>32</f>
        <v/>
      </c>
      <c r="Q2738" s="21">
        <f>J2738+L2738+N2738+O2738-P2738-M2738</f>
        <v/>
      </c>
    </row>
    <row r="2739">
      <c r="A2739" s="20" t="inlineStr">
        <is>
          <t>5.22-5.28</t>
        </is>
      </c>
      <c r="B2739" s="20" t="inlineStr">
        <is>
          <t>PO-128-16284208522871723</t>
        </is>
      </c>
      <c r="C2739" s="20" t="inlineStr">
        <is>
          <t>Shipped</t>
        </is>
      </c>
      <c r="D2739" s="20" t="inlineStr">
        <is>
          <t>128-16284250465911723</t>
        </is>
      </c>
      <c r="E2739" s="20" t="inlineStr">
        <is>
          <t>Shipped</t>
        </is>
      </c>
      <c r="F2739" s="20" t="inlineStr">
        <is>
          <t>LV22W21</t>
        </is>
      </c>
      <c r="G27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39" s="20" t="inlineStr">
        <is>
          <t>1 pieza</t>
        </is>
      </c>
      <c r="I2739" s="20" t="n">
        <v>3</v>
      </c>
      <c r="J2739" s="21" t="n">
        <v>219</v>
      </c>
      <c r="K2739" s="21" t="n">
        <v>258.27</v>
      </c>
      <c r="L2739" s="21" t="n">
        <v>0</v>
      </c>
      <c r="M2739" s="21" t="n">
        <v>0</v>
      </c>
      <c r="N2739" s="21">
        <f>K2739*0.08+L2739*0.08</f>
        <v/>
      </c>
      <c r="O2739" s="21">
        <f>-(K2739*0.025+L2739*0.025)</f>
        <v/>
      </c>
      <c r="P2739" s="21">
        <f>32</f>
        <v/>
      </c>
      <c r="Q2739" s="21">
        <f>J2739+L2739+N2739+O2739-P2739-M2739</f>
        <v/>
      </c>
    </row>
    <row r="2740">
      <c r="A2740" s="20" t="inlineStr">
        <is>
          <t>5.22-5.28</t>
        </is>
      </c>
      <c r="B2740" s="20" t="inlineStr">
        <is>
          <t>PO-128-16453539251830648</t>
        </is>
      </c>
      <c r="C2740" s="20" t="inlineStr">
        <is>
          <t>Shipped</t>
        </is>
      </c>
      <c r="D2740" s="20" t="inlineStr">
        <is>
          <t>128-16453560223350648</t>
        </is>
      </c>
      <c r="E2740" s="20" t="inlineStr">
        <is>
          <t>Shipped</t>
        </is>
      </c>
      <c r="F2740" s="20" t="inlineStr">
        <is>
          <t>LV22W21</t>
        </is>
      </c>
      <c r="G27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40" s="20" t="inlineStr">
        <is>
          <t>1 pieza</t>
        </is>
      </c>
      <c r="I2740" s="20" t="n">
        <v>4</v>
      </c>
      <c r="J2740" s="21" t="n">
        <v>292</v>
      </c>
      <c r="K2740" s="21" t="n">
        <v>309.96</v>
      </c>
      <c r="L2740" s="21" t="n">
        <v>0</v>
      </c>
      <c r="M2740" s="21" t="n">
        <v>0</v>
      </c>
      <c r="N2740" s="21">
        <f>K2740*0.08+L2740*0.08</f>
        <v/>
      </c>
      <c r="O2740" s="21">
        <f>-(K2740*0.025+L2740*0.025)</f>
        <v/>
      </c>
      <c r="P2740" s="21">
        <f>32</f>
        <v/>
      </c>
      <c r="Q2740" s="21">
        <f>J2740+L2740+N2740+O2740-P2740-M2740</f>
        <v/>
      </c>
    </row>
    <row r="2741">
      <c r="A2741" s="20" t="inlineStr">
        <is>
          <t>5.22-5.28</t>
        </is>
      </c>
      <c r="B2741" s="20" t="inlineStr">
        <is>
          <t>PO-128-16283192382071665</t>
        </is>
      </c>
      <c r="C2741" s="20" t="inlineStr">
        <is>
          <t>Shipped</t>
        </is>
      </c>
      <c r="D2741" s="20" t="inlineStr">
        <is>
          <t>128-16283234325111665</t>
        </is>
      </c>
      <c r="E2741" s="20" t="inlineStr">
        <is>
          <t>Shipped</t>
        </is>
      </c>
      <c r="F2741" s="20" t="inlineStr">
        <is>
          <t>LV22W21</t>
        </is>
      </c>
      <c r="G27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41" s="20" t="inlineStr">
        <is>
          <t>1 pieza</t>
        </is>
      </c>
      <c r="I2741" s="20" t="n">
        <v>1</v>
      </c>
      <c r="J2741" s="21" t="n">
        <v>73</v>
      </c>
      <c r="K2741" s="21" t="n">
        <v>86.09</v>
      </c>
      <c r="L2741" s="21" t="n">
        <v>25.86</v>
      </c>
      <c r="M2741" s="21" t="n">
        <v>0</v>
      </c>
      <c r="N2741" s="21">
        <f>K2741*0.08+L2741*0.08</f>
        <v/>
      </c>
      <c r="O2741" s="21">
        <f>-(K2741*0.025+L2741*0.025)</f>
        <v/>
      </c>
      <c r="P2741" s="21">
        <f>32</f>
        <v/>
      </c>
      <c r="Q2741" s="21">
        <f>J2741+L2741+N2741+O2741-P2741-M2741</f>
        <v/>
      </c>
    </row>
    <row r="2742">
      <c r="A2742" s="20" t="inlineStr">
        <is>
          <t>5.22-5.28</t>
        </is>
      </c>
      <c r="B2742" s="20" t="inlineStr">
        <is>
          <t>PO-128-16151968103031423</t>
        </is>
      </c>
      <c r="C2742" s="20" t="inlineStr">
        <is>
          <t>Shipped</t>
        </is>
      </c>
      <c r="D2742" s="20" t="inlineStr">
        <is>
          <t>128-16151947131511423</t>
        </is>
      </c>
      <c r="E2742" s="20" t="inlineStr">
        <is>
          <t>Shipped</t>
        </is>
      </c>
      <c r="F2742" s="20" t="inlineStr">
        <is>
          <t>B03W10-10PZS</t>
        </is>
      </c>
      <c r="G27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42" s="20" t="inlineStr">
        <is>
          <t>10 piezas</t>
        </is>
      </c>
      <c r="I2742" s="20" t="n">
        <v>1</v>
      </c>
      <c r="J2742" s="21" t="n">
        <v>64.5</v>
      </c>
      <c r="K2742" s="21" t="n">
        <v>65.83</v>
      </c>
      <c r="L2742" s="21" t="n">
        <v>25.86</v>
      </c>
      <c r="M2742" s="21" t="n">
        <v>0</v>
      </c>
      <c r="N2742" s="21">
        <f>K2742*0.08+L2742*0.08</f>
        <v/>
      </c>
      <c r="O2742" s="21">
        <f>-(K2742*0.025+L2742*0.025)</f>
        <v/>
      </c>
      <c r="P2742" s="21">
        <f>32</f>
        <v/>
      </c>
      <c r="Q2742" s="21">
        <f>J2742+L2742+N2742+O2742-P2742-M2742</f>
        <v/>
      </c>
    </row>
    <row r="2743">
      <c r="A2743" s="20" t="inlineStr">
        <is>
          <t>5.22-5.28</t>
        </is>
      </c>
      <c r="B2743" s="20" t="inlineStr">
        <is>
          <t>PO-128-16303336643191545</t>
        </is>
      </c>
      <c r="C2743" s="20" t="inlineStr">
        <is>
          <t>Shipped</t>
        </is>
      </c>
      <c r="D2743" s="20" t="inlineStr">
        <is>
          <t>128-16303378586231545</t>
        </is>
      </c>
      <c r="E2743" s="20" t="inlineStr">
        <is>
          <t>Shipped</t>
        </is>
      </c>
      <c r="F2743" s="20" t="inlineStr">
        <is>
          <t>LV22W21</t>
        </is>
      </c>
      <c r="G27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43" s="20" t="inlineStr">
        <is>
          <t>1 pieza</t>
        </is>
      </c>
      <c r="I2743" s="20" t="n">
        <v>1</v>
      </c>
      <c r="J2743" s="21" t="n">
        <v>73</v>
      </c>
      <c r="K2743" s="21" t="n">
        <v>23.17</v>
      </c>
      <c r="L2743" s="21" t="n">
        <v>25.86</v>
      </c>
      <c r="M2743" s="21" t="n">
        <v>0</v>
      </c>
      <c r="N2743" s="21">
        <f>K2743*0.08+L2743*0.08</f>
        <v/>
      </c>
      <c r="O2743" s="21">
        <f>-(K2743*0.025+L2743*0.025)</f>
        <v/>
      </c>
      <c r="P2743" s="21">
        <f>32</f>
        <v/>
      </c>
      <c r="Q2743" s="21">
        <f>J2743+L2743+N2743+O2743-P2743-M2743</f>
        <v/>
      </c>
    </row>
    <row r="2744">
      <c r="A2744" s="20" t="inlineStr">
        <is>
          <t>5.22-5.28</t>
        </is>
      </c>
      <c r="B2744" s="20" t="inlineStr">
        <is>
          <t>PO-128-16040819989112276</t>
        </is>
      </c>
      <c r="C2744" s="20" t="inlineStr">
        <is>
          <t>Shipped</t>
        </is>
      </c>
      <c r="D2744" s="20" t="inlineStr">
        <is>
          <t>128-16040840960632276</t>
        </is>
      </c>
      <c r="E2744" s="20" t="inlineStr">
        <is>
          <t>Shipped</t>
        </is>
      </c>
      <c r="F2744" s="20" t="inlineStr">
        <is>
          <t>LV22W21</t>
        </is>
      </c>
      <c r="G27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44" s="20" t="inlineStr">
        <is>
          <t>1 pieza</t>
        </is>
      </c>
      <c r="I2744" s="20" t="n">
        <v>1</v>
      </c>
      <c r="J2744" s="21" t="n">
        <v>73</v>
      </c>
      <c r="K2744" s="21" t="n">
        <v>86.09</v>
      </c>
      <c r="L2744" s="21" t="n">
        <v>25.86</v>
      </c>
      <c r="M2744" s="21" t="n">
        <v>0</v>
      </c>
      <c r="N2744" s="21">
        <f>K2744*0.08+L2744*0.08</f>
        <v/>
      </c>
      <c r="O2744" s="21">
        <f>-(K2744*0.025+L2744*0.025)</f>
        <v/>
      </c>
      <c r="P2744" s="21">
        <f>32</f>
        <v/>
      </c>
      <c r="Q2744" s="21">
        <f>J2744+L2744+N2744+O2744-P2744-M2744</f>
        <v/>
      </c>
    </row>
    <row r="2745">
      <c r="A2745" s="20" t="inlineStr">
        <is>
          <t>5.22-5.28</t>
        </is>
      </c>
      <c r="B2745" s="20" t="inlineStr">
        <is>
          <t>PO-128-15899874355834012</t>
        </is>
      </c>
      <c r="C2745" s="20" t="inlineStr">
        <is>
          <t>Shipped</t>
        </is>
      </c>
      <c r="D2745" s="20" t="inlineStr">
        <is>
          <t>128-15899895327354012</t>
        </is>
      </c>
      <c r="E2745" s="20" t="inlineStr">
        <is>
          <t>Shipped</t>
        </is>
      </c>
      <c r="F2745" s="20" t="inlineStr">
        <is>
          <t>LV22W21</t>
        </is>
      </c>
      <c r="G27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45" s="20" t="inlineStr">
        <is>
          <t>1 pieza</t>
        </is>
      </c>
      <c r="I2745" s="20" t="n">
        <v>1</v>
      </c>
      <c r="J2745" s="21" t="n">
        <v>73</v>
      </c>
      <c r="K2745" s="21" t="n">
        <v>58.35</v>
      </c>
      <c r="L2745" s="21" t="n">
        <v>25.86</v>
      </c>
      <c r="M2745" s="21" t="n">
        <v>0</v>
      </c>
      <c r="N2745" s="21">
        <f>K2745*0.08+L2745*0.08</f>
        <v/>
      </c>
      <c r="O2745" s="21">
        <f>-(K2745*0.025+L2745*0.025)</f>
        <v/>
      </c>
      <c r="P2745" s="21">
        <f>32</f>
        <v/>
      </c>
      <c r="Q2745" s="21">
        <f>J2745+L2745+N2745+O2745-P2745-M2745</f>
        <v/>
      </c>
    </row>
    <row r="2746">
      <c r="A2746" s="20" t="inlineStr">
        <is>
          <t>5.22-5.28</t>
        </is>
      </c>
      <c r="B2746" s="20" t="inlineStr">
        <is>
          <t>PO-128-16086536663672837</t>
        </is>
      </c>
      <c r="C2746" s="20" t="inlineStr">
        <is>
          <t>Shipped</t>
        </is>
      </c>
      <c r="D2746" s="20" t="inlineStr">
        <is>
          <t>128-16086557635192837</t>
        </is>
      </c>
      <c r="E2746" s="20" t="inlineStr">
        <is>
          <t>Shipped</t>
        </is>
      </c>
      <c r="F2746" s="20" t="inlineStr">
        <is>
          <t>LV22W21</t>
        </is>
      </c>
      <c r="G27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46" s="20" t="inlineStr">
        <is>
          <t>1 pieza</t>
        </is>
      </c>
      <c r="I2746" s="20" t="n">
        <v>1</v>
      </c>
      <c r="J2746" s="21" t="n">
        <v>73</v>
      </c>
      <c r="K2746" s="21" t="n">
        <v>86.09</v>
      </c>
      <c r="L2746" s="21" t="n">
        <v>25.86</v>
      </c>
      <c r="M2746" s="21" t="n">
        <v>0</v>
      </c>
      <c r="N2746" s="21">
        <f>K2746*0.08+L2746*0.08</f>
        <v/>
      </c>
      <c r="O2746" s="21">
        <f>-(K2746*0.025+L2746*0.025)</f>
        <v/>
      </c>
      <c r="P2746" s="21">
        <f>32</f>
        <v/>
      </c>
      <c r="Q2746" s="21">
        <f>J2746+L2746+N2746+O2746-P2746-M2746</f>
        <v/>
      </c>
    </row>
    <row r="2747">
      <c r="A2747" s="20" t="inlineStr">
        <is>
          <t>5.22-5.28</t>
        </is>
      </c>
      <c r="B2747" s="20" t="inlineStr">
        <is>
          <t>PO-128-16389398088310006</t>
        </is>
      </c>
      <c r="C2747" s="20" t="inlineStr">
        <is>
          <t>Shipped</t>
        </is>
      </c>
      <c r="D2747" s="20" t="inlineStr">
        <is>
          <t>128-16389377116790006</t>
        </is>
      </c>
      <c r="E2747" s="20" t="inlineStr">
        <is>
          <t>Shipped</t>
        </is>
      </c>
      <c r="F2747" s="20" t="inlineStr">
        <is>
          <t>B03W10-10PZS</t>
        </is>
      </c>
      <c r="G274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47" s="20" t="inlineStr">
        <is>
          <t>10 piezas</t>
        </is>
      </c>
      <c r="I2747" s="20" t="n">
        <v>1</v>
      </c>
      <c r="J2747" s="21" t="n">
        <v>64.5</v>
      </c>
      <c r="K2747" s="21" t="n">
        <v>68.04000000000001</v>
      </c>
      <c r="L2747" s="21" t="n">
        <v>25.86</v>
      </c>
      <c r="M2747" s="21" t="n">
        <v>0</v>
      </c>
      <c r="N2747" s="21">
        <f>K2747*0.08+L2747*0.08</f>
        <v/>
      </c>
      <c r="O2747" s="21">
        <f>-(K2747*0.025+L2747*0.025)</f>
        <v/>
      </c>
      <c r="P2747" s="21">
        <f>32</f>
        <v/>
      </c>
      <c r="Q2747" s="21">
        <f>J2747+L2747+N2747+O2747-P2747-M2747</f>
        <v/>
      </c>
    </row>
    <row r="2748">
      <c r="A2748" s="20" t="inlineStr">
        <is>
          <t>5.22-5.28</t>
        </is>
      </c>
      <c r="B2748" s="20" t="inlineStr">
        <is>
          <t>PO-128-16086659446392837</t>
        </is>
      </c>
      <c r="C2748" s="20" t="inlineStr">
        <is>
          <t>Shipped</t>
        </is>
      </c>
      <c r="D2748" s="20" t="inlineStr">
        <is>
          <t>128-16086638474872837</t>
        </is>
      </c>
      <c r="E2748" s="20" t="inlineStr">
        <is>
          <t>Shipped</t>
        </is>
      </c>
      <c r="F2748" s="20" t="inlineStr">
        <is>
          <t>LV22W21</t>
        </is>
      </c>
      <c r="G27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48" s="20" t="inlineStr">
        <is>
          <t>1 pieza</t>
        </is>
      </c>
      <c r="I2748" s="20" t="n">
        <v>1</v>
      </c>
      <c r="J2748" s="21" t="n">
        <v>73</v>
      </c>
      <c r="K2748" s="21" t="n">
        <v>86.09</v>
      </c>
      <c r="L2748" s="21" t="n">
        <v>25.86</v>
      </c>
      <c r="M2748" s="21" t="n">
        <v>0</v>
      </c>
      <c r="N2748" s="21">
        <f>K2748*0.08+L2748*0.08</f>
        <v/>
      </c>
      <c r="O2748" s="21">
        <f>-(K2748*0.025+L2748*0.025)</f>
        <v/>
      </c>
      <c r="P2748" s="21">
        <f>32</f>
        <v/>
      </c>
      <c r="Q2748" s="21">
        <f>J2748+L2748+N2748+O2748-P2748-M2748</f>
        <v/>
      </c>
    </row>
    <row r="2749">
      <c r="A2749" s="20" t="inlineStr">
        <is>
          <t>5.22-5.28</t>
        </is>
      </c>
      <c r="B2749" s="20" t="inlineStr">
        <is>
          <t>PO-128-16411344763510901</t>
        </is>
      </c>
      <c r="C2749" s="20" t="inlineStr">
        <is>
          <t>Shipped</t>
        </is>
      </c>
      <c r="D2749" s="20" t="inlineStr">
        <is>
          <t>128-16411365735030901</t>
        </is>
      </c>
      <c r="E2749" s="20" t="inlineStr">
        <is>
          <t>Shipped</t>
        </is>
      </c>
      <c r="F2749" s="20" t="inlineStr">
        <is>
          <t>LV22W21</t>
        </is>
      </c>
      <c r="G27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49" s="20" t="inlineStr">
        <is>
          <t>1 pieza</t>
        </is>
      </c>
      <c r="I2749" s="20" t="n">
        <v>1</v>
      </c>
      <c r="J2749" s="21" t="n">
        <v>73</v>
      </c>
      <c r="K2749" s="21" t="n">
        <v>86.09</v>
      </c>
      <c r="L2749" s="21" t="n">
        <v>25.86</v>
      </c>
      <c r="M2749" s="21" t="n">
        <v>0</v>
      </c>
      <c r="N2749" s="21">
        <f>K2749*0.08+L2749*0.08</f>
        <v/>
      </c>
      <c r="O2749" s="21">
        <f>-(K2749*0.025+L2749*0.025)</f>
        <v/>
      </c>
      <c r="P2749" s="21">
        <f>32</f>
        <v/>
      </c>
      <c r="Q2749" s="21">
        <f>J2749+L2749+N2749+O2749-P2749-M2749</f>
        <v/>
      </c>
    </row>
    <row r="2750">
      <c r="A2750" s="20" t="inlineStr">
        <is>
          <t>5.22-5.28</t>
        </is>
      </c>
      <c r="B2750" s="20" t="inlineStr">
        <is>
          <t>PO-128-15909968169594080</t>
        </is>
      </c>
      <c r="C2750" s="20" t="inlineStr">
        <is>
          <t>Shipped</t>
        </is>
      </c>
      <c r="D2750" s="20" t="inlineStr">
        <is>
          <t>128-15909926226554080</t>
        </is>
      </c>
      <c r="E2750" s="20" t="inlineStr">
        <is>
          <t>Shipped</t>
        </is>
      </c>
      <c r="F2750" s="20" t="inlineStr">
        <is>
          <t>M10</t>
        </is>
      </c>
      <c r="G2750" s="20" t="inlineStr">
        <is>
          <t>Pantalla de Batería Clara HD LED - Auriculares Inalámbricos TWS, Estuche con 6 Recargas, 5h de Uso, 4 Micrófonos CVC8.0 con Reducción de Ruido y Sonido HiFi</t>
        </is>
      </c>
      <c r="H2750" s="20" t="inlineStr">
        <is>
          <t>1 pieza</t>
        </is>
      </c>
      <c r="I2750" s="20" t="n">
        <v>1</v>
      </c>
      <c r="J2750" s="21" t="n">
        <v>41.65</v>
      </c>
      <c r="K2750" s="21" t="n">
        <v>0.49</v>
      </c>
      <c r="L2750" s="21" t="n">
        <v>25.86</v>
      </c>
      <c r="M2750" s="21" t="n">
        <v>0</v>
      </c>
      <c r="N2750" s="21">
        <f>K2750*0.08+L2750*0.08</f>
        <v/>
      </c>
      <c r="O2750" s="21">
        <f>-(K2750*0.025+L2750*0.025)</f>
        <v/>
      </c>
      <c r="P2750" s="21">
        <f>32</f>
        <v/>
      </c>
      <c r="Q2750" s="21">
        <f>J2750+L2750+N2750+O2750-P2750-M2750</f>
        <v/>
      </c>
    </row>
    <row r="2751">
      <c r="A2751" s="20" t="inlineStr">
        <is>
          <t>5.22-5.28</t>
        </is>
      </c>
      <c r="B2751" s="20" t="inlineStr">
        <is>
          <t>PO-128-15950381714553777</t>
        </is>
      </c>
      <c r="C2751" s="20" t="inlineStr">
        <is>
          <t>Shipped</t>
        </is>
      </c>
      <c r="D2751" s="20" t="inlineStr">
        <is>
          <t>128-15950402686073777</t>
        </is>
      </c>
      <c r="E2751" s="20" t="inlineStr">
        <is>
          <t>Shipped</t>
        </is>
      </c>
      <c r="F2751" s="20" t="inlineStr">
        <is>
          <t>M10</t>
        </is>
      </c>
      <c r="G2751" s="20" t="inlineStr">
        <is>
          <t>Pantalla de Batería Clara HD LED - Auriculares Inalámbricos TWS, Estuche con 6 Recargas, 5h de Uso, 4 Micrófonos CVC8.0 con Reducción de Ruido y Sonido HiFi</t>
        </is>
      </c>
      <c r="H2751" s="20" t="inlineStr">
        <is>
          <t>1 pieza</t>
        </is>
      </c>
      <c r="I2751" s="20" t="n">
        <v>1</v>
      </c>
      <c r="J2751" s="21" t="n">
        <v>41.65</v>
      </c>
      <c r="K2751" s="21" t="n">
        <v>52.21</v>
      </c>
      <c r="L2751" s="21" t="n">
        <v>25.86</v>
      </c>
      <c r="M2751" s="21" t="n">
        <v>0</v>
      </c>
      <c r="N2751" s="21">
        <f>K2751*0.08+L2751*0.08</f>
        <v/>
      </c>
      <c r="O2751" s="21">
        <f>-(K2751*0.025+L2751*0.025)</f>
        <v/>
      </c>
      <c r="P2751" s="21">
        <f>32</f>
        <v/>
      </c>
      <c r="Q2751" s="21">
        <f>J2751+L2751+N2751+O2751-P2751-M2751</f>
        <v/>
      </c>
    </row>
    <row r="2752">
      <c r="A2752" s="20" t="inlineStr">
        <is>
          <t>5.22-5.28</t>
        </is>
      </c>
      <c r="B2752" s="20" t="inlineStr">
        <is>
          <t>PO-128-15957992950393603</t>
        </is>
      </c>
      <c r="C2752" s="20" t="inlineStr">
        <is>
          <t>Shipped</t>
        </is>
      </c>
      <c r="D2752" s="20" t="inlineStr">
        <is>
          <t>128-15958144993913603</t>
        </is>
      </c>
      <c r="E2752" s="20" t="inlineStr">
        <is>
          <t>Shipped</t>
        </is>
      </c>
      <c r="F2752" s="20" t="inlineStr">
        <is>
          <t>LV22W21</t>
        </is>
      </c>
      <c r="G27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52" s="20" t="inlineStr">
        <is>
          <t>1 pieza</t>
        </is>
      </c>
      <c r="I2752" s="20" t="n">
        <v>2</v>
      </c>
      <c r="J2752" s="21" t="n">
        <v>146</v>
      </c>
      <c r="K2752" s="21" t="n">
        <v>172.18</v>
      </c>
      <c r="L2752" s="21" t="n">
        <v>25.86</v>
      </c>
      <c r="M2752" s="21" t="n">
        <v>0</v>
      </c>
      <c r="N2752" s="21">
        <f>K2752*0.08+L2752*0.08</f>
        <v/>
      </c>
      <c r="O2752" s="21">
        <f>-(K2752*0.025+L2752*0.025)</f>
        <v/>
      </c>
      <c r="P2752" s="21">
        <f>32</f>
        <v/>
      </c>
      <c r="Q2752" s="21">
        <f>J2752+L2752+N2752+O2752-P2752-M2752</f>
        <v/>
      </c>
    </row>
    <row r="2753">
      <c r="A2753" s="20" t="inlineStr">
        <is>
          <t>5.22-5.28</t>
        </is>
      </c>
      <c r="B2753" s="20" t="inlineStr">
        <is>
          <t>PO-128-15982218568312435</t>
        </is>
      </c>
      <c r="C2753" s="20" t="inlineStr">
        <is>
          <t>Shipped</t>
        </is>
      </c>
      <c r="D2753" s="20" t="inlineStr">
        <is>
          <t>128-15982260511352435</t>
        </is>
      </c>
      <c r="E2753" s="20" t="inlineStr">
        <is>
          <t>Shipped</t>
        </is>
      </c>
      <c r="F2753" s="20" t="inlineStr">
        <is>
          <t>B03W10-10PZS</t>
        </is>
      </c>
      <c r="G27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53" s="20" t="inlineStr">
        <is>
          <t>10 piezas</t>
        </is>
      </c>
      <c r="I2753" s="20" t="n">
        <v>1</v>
      </c>
      <c r="J2753" s="21" t="n">
        <v>64.5</v>
      </c>
      <c r="K2753" s="21" t="n">
        <v>67.31</v>
      </c>
      <c r="L2753" s="21" t="n">
        <v>25.86</v>
      </c>
      <c r="M2753" s="21" t="n">
        <v>0</v>
      </c>
      <c r="N2753" s="21">
        <f>K2753*0.08+L2753*0.08</f>
        <v/>
      </c>
      <c r="O2753" s="21">
        <f>-(K2753*0.025+L2753*0.025)</f>
        <v/>
      </c>
      <c r="P2753" s="21">
        <f>32</f>
        <v/>
      </c>
      <c r="Q2753" s="21">
        <f>J2753+L2753+N2753+O2753-P2753-M2753</f>
        <v/>
      </c>
    </row>
    <row r="2754">
      <c r="A2754" s="20" t="inlineStr">
        <is>
          <t>5.22-5.28</t>
        </is>
      </c>
      <c r="B2754" s="20" t="inlineStr">
        <is>
          <t>PO-128-16167224453751522</t>
        </is>
      </c>
      <c r="C2754" s="20" t="inlineStr">
        <is>
          <t>Shipped</t>
        </is>
      </c>
      <c r="D2754" s="20" t="inlineStr">
        <is>
          <t>128-16167229696631522</t>
        </is>
      </c>
      <c r="E2754" s="20" t="inlineStr">
        <is>
          <t>Shipped</t>
        </is>
      </c>
      <c r="F2754" s="20" t="inlineStr">
        <is>
          <t>B03W10-10PZS</t>
        </is>
      </c>
      <c r="G27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54" s="20" t="inlineStr">
        <is>
          <t>10 piezas</t>
        </is>
      </c>
      <c r="I2754" s="20" t="n">
        <v>1</v>
      </c>
      <c r="J2754" s="21" t="n">
        <v>64.5</v>
      </c>
      <c r="K2754" s="21" t="n">
        <v>67.31</v>
      </c>
      <c r="L2754" s="21" t="n">
        <v>25.86</v>
      </c>
      <c r="M2754" s="21" t="n">
        <v>0</v>
      </c>
      <c r="N2754" s="21">
        <f>K2754*0.08+L2754*0.08</f>
        <v/>
      </c>
      <c r="O2754" s="21">
        <f>-(K2754*0.025+L2754*0.025)</f>
        <v/>
      </c>
      <c r="P2754" s="21">
        <f>32</f>
        <v/>
      </c>
      <c r="Q2754" s="21">
        <f>J2754+L2754+N2754+O2754-P2754-M2754</f>
        <v/>
      </c>
    </row>
    <row r="2755">
      <c r="A2755" s="20" t="inlineStr">
        <is>
          <t>5.22-5.28</t>
        </is>
      </c>
      <c r="B2755" s="20" t="inlineStr">
        <is>
          <t>PO-128-16202918259831246</t>
        </is>
      </c>
      <c r="C2755" s="20" t="inlineStr">
        <is>
          <t>Shipped</t>
        </is>
      </c>
      <c r="D2755" s="20" t="inlineStr">
        <is>
          <t>128-16202876316791246</t>
        </is>
      </c>
      <c r="E2755" s="20" t="inlineStr">
        <is>
          <t>Shipped</t>
        </is>
      </c>
      <c r="F2755" s="20" t="inlineStr">
        <is>
          <t>M10</t>
        </is>
      </c>
      <c r="G2755" s="20" t="inlineStr">
        <is>
          <t>Pantalla de Batería Clara HD LED - Auriculares Inalámbricos TWS, Estuche con 6 Recargas, 5h de Uso, 4 Micrófonos CVC8.0 con Reducción de Ruido y Sonido HiFi</t>
        </is>
      </c>
      <c r="H2755" s="20" t="inlineStr">
        <is>
          <t>1 pieza</t>
        </is>
      </c>
      <c r="I2755" s="20" t="n">
        <v>1</v>
      </c>
      <c r="J2755" s="21" t="n">
        <v>41.65</v>
      </c>
      <c r="K2755" s="21" t="n">
        <v>52.21</v>
      </c>
      <c r="L2755" s="21" t="n">
        <v>25.86</v>
      </c>
      <c r="M2755" s="21" t="n">
        <v>0</v>
      </c>
      <c r="N2755" s="21">
        <f>K2755*0.08+L2755*0.08</f>
        <v/>
      </c>
      <c r="O2755" s="21">
        <f>-(K2755*0.025+L2755*0.025)</f>
        <v/>
      </c>
      <c r="P2755" s="21">
        <f>32</f>
        <v/>
      </c>
      <c r="Q2755" s="21">
        <f>J2755+L2755+N2755+O2755-P2755-M2755</f>
        <v/>
      </c>
    </row>
    <row r="2756">
      <c r="A2756" s="20" t="inlineStr">
        <is>
          <t>5.22-5.28</t>
        </is>
      </c>
      <c r="B2756" s="20" t="inlineStr">
        <is>
          <t>PO-128-16441494943350848</t>
        </is>
      </c>
      <c r="C2756" s="20" t="inlineStr">
        <is>
          <t>Shipped</t>
        </is>
      </c>
      <c r="D2756" s="20" t="inlineStr">
        <is>
          <t>128-16441473971830848</t>
        </is>
      </c>
      <c r="E2756" s="20" t="inlineStr">
        <is>
          <t>Shipped</t>
        </is>
      </c>
      <c r="F2756" s="20" t="inlineStr">
        <is>
          <t>B03W12-10PZS</t>
        </is>
      </c>
      <c r="G2756" s="20" t="inlineStr">
        <is>
          <t>TIANLAI Foco LED 12W/15W Paquete de 10, Ahorro Energético Reemplazo 60W/65W, 6500K Luz Fría 880LM/1200LM, Sin Parpadeo Base E26/E27 Universal, 50000H Vida Útil para Hogar Oficina</t>
        </is>
      </c>
      <c r="H2756" s="20" t="inlineStr">
        <is>
          <t>10 piezas/12W</t>
        </is>
      </c>
      <c r="I2756" s="20" t="n">
        <v>1</v>
      </c>
      <c r="J2756" s="21" t="n">
        <v>102</v>
      </c>
      <c r="K2756" s="21" t="n">
        <v>109.45</v>
      </c>
      <c r="L2756" s="21" t="n">
        <v>25.86</v>
      </c>
      <c r="M2756" s="21" t="n">
        <v>0</v>
      </c>
      <c r="N2756" s="21">
        <f>K2756*0.08+L2756*0.08</f>
        <v/>
      </c>
      <c r="O2756" s="21">
        <f>-(K2756*0.025+L2756*0.025)</f>
        <v/>
      </c>
      <c r="P2756" s="21">
        <f>32</f>
        <v/>
      </c>
      <c r="Q2756" s="21">
        <f>J2756+L2756+N2756+O2756-P2756-M2756</f>
        <v/>
      </c>
    </row>
    <row r="2757">
      <c r="A2757" s="20" t="inlineStr">
        <is>
          <t>5.22-5.28</t>
        </is>
      </c>
      <c r="B2757" s="20" t="inlineStr">
        <is>
          <t>PO-128-16307353216631585</t>
        </is>
      </c>
      <c r="C2757" s="20" t="inlineStr">
        <is>
          <t>Shipped</t>
        </is>
      </c>
      <c r="D2757" s="20" t="inlineStr">
        <is>
          <t>128-16307366323831585</t>
        </is>
      </c>
      <c r="E2757" s="20" t="inlineStr">
        <is>
          <t>Shipped</t>
        </is>
      </c>
      <c r="F2757" s="20" t="inlineStr">
        <is>
          <t>M10</t>
        </is>
      </c>
      <c r="G2757" s="20" t="inlineStr">
        <is>
          <t>Pantalla de Batería Clara HD LED - Auriculares Inalámbricos TWS, Estuche con 6 Recargas, 5h de Uso, 4 Micrófonos CVC8.0 con Reducción de Ruido y Sonido HiFi</t>
        </is>
      </c>
      <c r="H2757" s="20" t="inlineStr">
        <is>
          <t>1 pieza</t>
        </is>
      </c>
      <c r="I2757" s="20" t="n">
        <v>1</v>
      </c>
      <c r="J2757" s="21" t="n">
        <v>41.65</v>
      </c>
      <c r="K2757" s="21" t="n">
        <v>52.21</v>
      </c>
      <c r="L2757" s="21" t="n">
        <v>25.86</v>
      </c>
      <c r="M2757" s="21" t="n">
        <v>0</v>
      </c>
      <c r="N2757" s="21">
        <f>K2757*0.08+L2757*0.08</f>
        <v/>
      </c>
      <c r="O2757" s="21">
        <f>-(K2757*0.025+L2757*0.025)</f>
        <v/>
      </c>
      <c r="P2757" s="21">
        <f>32</f>
        <v/>
      </c>
      <c r="Q2757" s="21">
        <f>J2757+L2757+N2757+O2757-P2757-M2757</f>
        <v/>
      </c>
    </row>
    <row r="2758">
      <c r="A2758" s="20" t="inlineStr">
        <is>
          <t>5.22-5.28</t>
        </is>
      </c>
      <c r="B2758" s="20" t="inlineStr">
        <is>
          <t>PO-128-16310368871031631</t>
        </is>
      </c>
      <c r="C2758" s="20" t="inlineStr">
        <is>
          <t>Shipped</t>
        </is>
      </c>
      <c r="D2758" s="20" t="inlineStr">
        <is>
          <t>128-16310342656631631</t>
        </is>
      </c>
      <c r="E2758" s="20" t="inlineStr">
        <is>
          <t>Shipped</t>
        </is>
      </c>
      <c r="F2758" s="20" t="inlineStr">
        <is>
          <t>B03W10-10PZS</t>
        </is>
      </c>
      <c r="G27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58" s="20" t="inlineStr">
        <is>
          <t>10 piezas</t>
        </is>
      </c>
      <c r="I2758" s="20" t="n">
        <v>1</v>
      </c>
      <c r="J2758" s="21" t="n">
        <v>64.5</v>
      </c>
      <c r="K2758" s="21" t="n">
        <v>67.31</v>
      </c>
      <c r="L2758" s="21" t="n">
        <v>25.86</v>
      </c>
      <c r="M2758" s="21" t="n">
        <v>0</v>
      </c>
      <c r="N2758" s="21">
        <f>K2758*0.08+L2758*0.08</f>
        <v/>
      </c>
      <c r="O2758" s="21">
        <f>-(K2758*0.025+L2758*0.025)</f>
        <v/>
      </c>
      <c r="P2758" s="21">
        <f>32</f>
        <v/>
      </c>
      <c r="Q2758" s="21">
        <f>J2758+L2758+N2758+O2758-P2758-M2758</f>
        <v/>
      </c>
    </row>
    <row r="2759">
      <c r="A2759" s="20" t="inlineStr">
        <is>
          <t>5.22-5.28</t>
        </is>
      </c>
      <c r="B2759" s="20" t="inlineStr">
        <is>
          <t>PO-128-15865356616313322</t>
        </is>
      </c>
      <c r="C2759" s="20" t="inlineStr">
        <is>
          <t>Shipped</t>
        </is>
      </c>
      <c r="D2759" s="20" t="inlineStr">
        <is>
          <t>128-15865335644793322</t>
        </is>
      </c>
      <c r="E2759" s="20" t="inlineStr">
        <is>
          <t>Shipped</t>
        </is>
      </c>
      <c r="F2759" s="20" t="inlineStr">
        <is>
          <t>LV22W21</t>
        </is>
      </c>
      <c r="G27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59" s="20" t="inlineStr">
        <is>
          <t>1 pieza</t>
        </is>
      </c>
      <c r="I2759" s="20" t="n">
        <v>1</v>
      </c>
      <c r="J2759" s="21" t="n">
        <v>73</v>
      </c>
      <c r="K2759" s="21" t="n">
        <v>77.48999999999999</v>
      </c>
      <c r="L2759" s="21" t="n">
        <v>25.86</v>
      </c>
      <c r="M2759" s="21" t="n">
        <v>0</v>
      </c>
      <c r="N2759" s="21">
        <f>K2759*0.08+L2759*0.08</f>
        <v/>
      </c>
      <c r="O2759" s="21">
        <f>-(K2759*0.025+L2759*0.025)</f>
        <v/>
      </c>
      <c r="P2759" s="21">
        <f>32</f>
        <v/>
      </c>
      <c r="Q2759" s="21">
        <f>J2759+L2759+N2759+O2759-P2759-M2759</f>
        <v/>
      </c>
    </row>
    <row r="2760">
      <c r="A2760" s="20" t="inlineStr">
        <is>
          <t>5.22-5.28</t>
        </is>
      </c>
      <c r="B2760" s="20" t="inlineStr">
        <is>
          <t>PO-128-16331460529270417</t>
        </is>
      </c>
      <c r="C2760" s="20" t="inlineStr">
        <is>
          <t>Shipped</t>
        </is>
      </c>
      <c r="D2760" s="20" t="inlineStr">
        <is>
          <t>128-16331471015030417</t>
        </is>
      </c>
      <c r="E2760" s="20" t="inlineStr">
        <is>
          <t>Shipped</t>
        </is>
      </c>
      <c r="F2760" s="20" t="inlineStr">
        <is>
          <t>LV22W21</t>
        </is>
      </c>
      <c r="G27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60" s="20" t="inlineStr">
        <is>
          <t>1 pieza</t>
        </is>
      </c>
      <c r="I2760" s="20" t="n">
        <v>1</v>
      </c>
      <c r="J2760" s="21" t="n">
        <v>73</v>
      </c>
      <c r="K2760" s="21" t="n">
        <v>77.48999999999999</v>
      </c>
      <c r="L2760" s="21" t="n">
        <v>25.86</v>
      </c>
      <c r="M2760" s="21" t="n">
        <v>0</v>
      </c>
      <c r="N2760" s="21">
        <f>K2760*0.08+L2760*0.08</f>
        <v/>
      </c>
      <c r="O2760" s="21">
        <f>-(K2760*0.025+L2760*0.025)</f>
        <v/>
      </c>
      <c r="P2760" s="21">
        <f>32</f>
        <v/>
      </c>
      <c r="Q2760" s="21">
        <f>J2760+L2760+N2760+O2760-P2760-M2760</f>
        <v/>
      </c>
    </row>
    <row r="2761">
      <c r="A2761" s="20" t="inlineStr">
        <is>
          <t>5.22-5.28</t>
        </is>
      </c>
      <c r="B2761" s="20" t="inlineStr">
        <is>
          <t>PO-128-15808284211833470</t>
        </is>
      </c>
      <c r="C2761" s="20" t="inlineStr">
        <is>
          <t>Shipped</t>
        </is>
      </c>
      <c r="D2761" s="20" t="inlineStr">
        <is>
          <t>128-15808305183353470</t>
        </is>
      </c>
      <c r="E2761" s="20" t="inlineStr">
        <is>
          <t>Shipped</t>
        </is>
      </c>
      <c r="F2761" s="20" t="inlineStr">
        <is>
          <t>B03W10-10PZS</t>
        </is>
      </c>
      <c r="G27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61" s="20" t="inlineStr">
        <is>
          <t>10 piezas</t>
        </is>
      </c>
      <c r="I2761" s="20" t="n">
        <v>1</v>
      </c>
      <c r="J2761" s="21" t="n">
        <v>64.5</v>
      </c>
      <c r="K2761" s="21" t="n">
        <v>67.31</v>
      </c>
      <c r="L2761" s="21" t="n">
        <v>25.86</v>
      </c>
      <c r="M2761" s="21" t="n">
        <v>0</v>
      </c>
      <c r="N2761" s="21">
        <f>K2761*0.08+L2761*0.08</f>
        <v/>
      </c>
      <c r="O2761" s="21">
        <f>-(K2761*0.025+L2761*0.025)</f>
        <v/>
      </c>
      <c r="P2761" s="21">
        <f>32</f>
        <v/>
      </c>
      <c r="Q2761" s="21">
        <f>J2761+L2761+N2761+O2761-P2761-M2761</f>
        <v/>
      </c>
    </row>
    <row r="2762">
      <c r="A2762" s="20" t="inlineStr">
        <is>
          <t>5.22-5.28</t>
        </is>
      </c>
      <c r="B2762" s="20" t="inlineStr">
        <is>
          <t>PO-128-16280667080311678</t>
        </is>
      </c>
      <c r="C2762" s="20" t="inlineStr">
        <is>
          <t>Shipped</t>
        </is>
      </c>
      <c r="D2762" s="20" t="inlineStr">
        <is>
          <t>128-16280635623031678</t>
        </is>
      </c>
      <c r="E2762" s="20" t="inlineStr">
        <is>
          <t>Shipped</t>
        </is>
      </c>
      <c r="F2762" s="20" t="inlineStr">
        <is>
          <t>B03W10-10PZS</t>
        </is>
      </c>
      <c r="G276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62" s="20" t="inlineStr">
        <is>
          <t>10 piezas</t>
        </is>
      </c>
      <c r="I2762" s="20" t="n">
        <v>1</v>
      </c>
      <c r="J2762" s="21" t="n">
        <v>64.5</v>
      </c>
      <c r="K2762" s="21" t="n">
        <v>67.31</v>
      </c>
      <c r="L2762" s="21" t="n">
        <v>25.86</v>
      </c>
      <c r="M2762" s="21" t="n">
        <v>0</v>
      </c>
      <c r="N2762" s="21">
        <f>K2762*0.08+L2762*0.08</f>
        <v/>
      </c>
      <c r="O2762" s="21">
        <f>-(K2762*0.025+L2762*0.025)</f>
        <v/>
      </c>
      <c r="P2762" s="21">
        <f>32</f>
        <v/>
      </c>
      <c r="Q2762" s="21">
        <f>J2762+L2762+N2762+O2762-P2762-M2762</f>
        <v/>
      </c>
    </row>
    <row r="2763">
      <c r="A2763" s="20" t="inlineStr">
        <is>
          <t>5.22-5.28</t>
        </is>
      </c>
      <c r="B2763" s="20" t="inlineStr">
        <is>
          <t>PO-128-16330585580150423</t>
        </is>
      </c>
      <c r="C2763" s="20" t="inlineStr">
        <is>
          <t>Shipped</t>
        </is>
      </c>
      <c r="D2763" s="20" t="inlineStr">
        <is>
          <t>128-16330606428790423</t>
        </is>
      </c>
      <c r="E2763" s="20" t="inlineStr">
        <is>
          <t>Shipped</t>
        </is>
      </c>
      <c r="F2763" s="20" t="inlineStr">
        <is>
          <t>LV22W21</t>
        </is>
      </c>
      <c r="G27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63" s="20" t="inlineStr">
        <is>
          <t>1 pieza</t>
        </is>
      </c>
      <c r="I2763" s="20" t="n">
        <v>2</v>
      </c>
      <c r="J2763" s="21" t="n">
        <v>146</v>
      </c>
      <c r="K2763" s="21" t="n">
        <v>153.24</v>
      </c>
      <c r="L2763" s="21" t="n">
        <v>25.86</v>
      </c>
      <c r="M2763" s="21" t="n">
        <v>0</v>
      </c>
      <c r="N2763" s="21">
        <f>K2763*0.08+L2763*0.08</f>
        <v/>
      </c>
      <c r="O2763" s="21">
        <f>-(K2763*0.025+L2763*0.025)</f>
        <v/>
      </c>
      <c r="P2763" s="21">
        <f>32</f>
        <v/>
      </c>
      <c r="Q2763" s="21">
        <f>J2763+L2763+N2763+O2763-P2763-M2763</f>
        <v/>
      </c>
    </row>
    <row r="2764">
      <c r="A2764" s="20" t="inlineStr">
        <is>
          <t>5.22-5.28</t>
        </is>
      </c>
      <c r="B2764" s="20" t="inlineStr">
        <is>
          <t>PO-128-16422323374710962</t>
        </is>
      </c>
      <c r="C2764" s="20" t="inlineStr">
        <is>
          <t>Shipped</t>
        </is>
      </c>
      <c r="D2764" s="20" t="inlineStr">
        <is>
          <t>128-16422344346230962</t>
        </is>
      </c>
      <c r="E2764" s="20" t="inlineStr">
        <is>
          <t>Shipped</t>
        </is>
      </c>
      <c r="F2764" s="20" t="inlineStr">
        <is>
          <t>LV22W21</t>
        </is>
      </c>
      <c r="G27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64" s="20" t="inlineStr">
        <is>
          <t>1 pieza</t>
        </is>
      </c>
      <c r="I2764" s="20" t="n">
        <v>1</v>
      </c>
      <c r="J2764" s="21" t="n">
        <v>73</v>
      </c>
      <c r="K2764" s="21" t="n">
        <v>68.87</v>
      </c>
      <c r="L2764" s="21" t="n">
        <v>25.86</v>
      </c>
      <c r="M2764" s="21" t="n">
        <v>0</v>
      </c>
      <c r="N2764" s="21">
        <f>K2764*0.08+L2764*0.08</f>
        <v/>
      </c>
      <c r="O2764" s="21">
        <f>-(K2764*0.025+L2764*0.025)</f>
        <v/>
      </c>
      <c r="P2764" s="21">
        <f>32</f>
        <v/>
      </c>
      <c r="Q2764" s="21">
        <f>J2764+L2764+N2764+O2764-P2764-M2764</f>
        <v/>
      </c>
    </row>
    <row r="2765">
      <c r="A2765" s="20" t="inlineStr">
        <is>
          <t>5.22-5.28</t>
        </is>
      </c>
      <c r="B2765" s="20" t="inlineStr">
        <is>
          <t>PO-128-16069465713273003</t>
        </is>
      </c>
      <c r="C2765" s="20" t="inlineStr">
        <is>
          <t>Shipped</t>
        </is>
      </c>
      <c r="D2765" s="20" t="inlineStr">
        <is>
          <t>128-16069423770233003</t>
        </is>
      </c>
      <c r="E2765" s="20" t="inlineStr">
        <is>
          <t>Shipped</t>
        </is>
      </c>
      <c r="F2765" s="20" t="inlineStr">
        <is>
          <t>LV22W21</t>
        </is>
      </c>
      <c r="G27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65" s="20" t="inlineStr">
        <is>
          <t>1 pieza</t>
        </is>
      </c>
      <c r="I2765" s="20" t="n">
        <v>1</v>
      </c>
      <c r="J2765" s="21" t="n">
        <v>73</v>
      </c>
      <c r="K2765" s="21" t="n">
        <v>76.62</v>
      </c>
      <c r="L2765" s="21" t="n">
        <v>25.86</v>
      </c>
      <c r="M2765" s="21" t="n">
        <v>0</v>
      </c>
      <c r="N2765" s="21">
        <f>K2765*0.08+L2765*0.08</f>
        <v/>
      </c>
      <c r="O2765" s="21">
        <f>-(K2765*0.025+L2765*0.025)</f>
        <v/>
      </c>
      <c r="P2765" s="21">
        <f>32</f>
        <v/>
      </c>
      <c r="Q2765" s="21">
        <f>J2765+L2765+N2765+O2765-P2765-M2765</f>
        <v/>
      </c>
    </row>
    <row r="2766">
      <c r="A2766" s="20" t="inlineStr">
        <is>
          <t>5.22-5.28</t>
        </is>
      </c>
      <c r="B2766" s="20" t="inlineStr">
        <is>
          <t>PO-128-15995612631672547</t>
        </is>
      </c>
      <c r="C2766" s="20" t="inlineStr">
        <is>
          <t>Shipped</t>
        </is>
      </c>
      <c r="D2766" s="20" t="inlineStr">
        <is>
          <t>128-15995583795832547</t>
        </is>
      </c>
      <c r="E2766" s="20" t="inlineStr">
        <is>
          <t>Shipped</t>
        </is>
      </c>
      <c r="F2766" s="20" t="inlineStr">
        <is>
          <t>LV22W21</t>
        </is>
      </c>
      <c r="G27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66" s="20" t="inlineStr">
        <is>
          <t>1 pieza</t>
        </is>
      </c>
      <c r="I2766" s="20" t="n">
        <v>1</v>
      </c>
      <c r="J2766" s="21" t="n">
        <v>73</v>
      </c>
      <c r="K2766" s="21" t="n">
        <v>76.62</v>
      </c>
      <c r="L2766" s="21" t="n">
        <v>25.86</v>
      </c>
      <c r="M2766" s="21" t="n">
        <v>0</v>
      </c>
      <c r="N2766" s="21">
        <f>K2766*0.08+L2766*0.08</f>
        <v/>
      </c>
      <c r="O2766" s="21">
        <f>-(K2766*0.025+L2766*0.025)</f>
        <v/>
      </c>
      <c r="P2766" s="21">
        <f>32</f>
        <v/>
      </c>
      <c r="Q2766" s="21">
        <f>J2766+L2766+N2766+O2766-P2766-M2766</f>
        <v/>
      </c>
    </row>
    <row r="2767">
      <c r="A2767" s="20" t="inlineStr">
        <is>
          <t>5.22-5.28</t>
        </is>
      </c>
      <c r="B2767" s="20" t="inlineStr">
        <is>
          <t>PO-128-16458963221110681</t>
        </is>
      </c>
      <c r="C2767" s="20" t="inlineStr">
        <is>
          <t>Shipped</t>
        </is>
      </c>
      <c r="D2767" s="20" t="inlineStr">
        <is>
          <t>128-16458973706870681</t>
        </is>
      </c>
      <c r="E2767" s="20" t="inlineStr">
        <is>
          <t>Shipped</t>
        </is>
      </c>
      <c r="F2767" s="20" t="inlineStr">
        <is>
          <t>LV22W21</t>
        </is>
      </c>
      <c r="G27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67" s="20" t="inlineStr">
        <is>
          <t>1 pieza</t>
        </is>
      </c>
      <c r="I2767" s="20" t="n">
        <v>1</v>
      </c>
      <c r="J2767" s="21" t="n">
        <v>73</v>
      </c>
      <c r="K2767" s="21" t="n">
        <v>76.62</v>
      </c>
      <c r="L2767" s="21" t="n">
        <v>25.86</v>
      </c>
      <c r="M2767" s="21" t="n">
        <v>0</v>
      </c>
      <c r="N2767" s="21">
        <f>K2767*0.08+L2767*0.08</f>
        <v/>
      </c>
      <c r="O2767" s="21">
        <f>-(K2767*0.025+L2767*0.025)</f>
        <v/>
      </c>
      <c r="P2767" s="21">
        <f>32</f>
        <v/>
      </c>
      <c r="Q2767" s="21">
        <f>J2767+L2767+N2767+O2767-P2767-M2767</f>
        <v/>
      </c>
    </row>
    <row r="2768">
      <c r="A2768" s="20" t="inlineStr">
        <is>
          <t>5.22-5.28</t>
        </is>
      </c>
      <c r="B2768" s="20" t="inlineStr">
        <is>
          <t>PO-128-16120977091192758</t>
        </is>
      </c>
      <c r="C2768" s="20" t="inlineStr">
        <is>
          <t>Shipped</t>
        </is>
      </c>
      <c r="D2768" s="20" t="inlineStr">
        <is>
          <t>128-16121057045112758</t>
        </is>
      </c>
      <c r="E2768" s="20" t="inlineStr">
        <is>
          <t>Shipped</t>
        </is>
      </c>
      <c r="F2768" s="20" t="inlineStr">
        <is>
          <t>LE27M20W24</t>
        </is>
      </c>
      <c r="G276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2768" s="20" t="inlineStr">
        <is>
          <t>24W/2000LM</t>
        </is>
      </c>
      <c r="I2768" s="20" t="n">
        <v>1</v>
      </c>
      <c r="J2768" s="21" t="n">
        <v>72</v>
      </c>
      <c r="K2768" s="21" t="n">
        <v>85.38</v>
      </c>
      <c r="L2768" s="21" t="n">
        <v>25.86</v>
      </c>
      <c r="M2768" s="21" t="n">
        <v>0</v>
      </c>
      <c r="N2768" s="21">
        <f>K2768*0.08+L2768*0.08</f>
        <v/>
      </c>
      <c r="O2768" s="21">
        <f>-(K2768*0.025+L2768*0.025)</f>
        <v/>
      </c>
      <c r="P2768" s="21">
        <f>32</f>
        <v/>
      </c>
      <c r="Q2768" s="21">
        <f>J2768+L2768+N2768+O2768-P2768-M2768</f>
        <v/>
      </c>
    </row>
    <row r="2769">
      <c r="A2769" s="20" t="inlineStr">
        <is>
          <t>5.22-5.28</t>
        </is>
      </c>
      <c r="B2769" s="20" t="inlineStr">
        <is>
          <t>PO-128-16052308076152081</t>
        </is>
      </c>
      <c r="C2769" s="20" t="inlineStr">
        <is>
          <t>Shipped</t>
        </is>
      </c>
      <c r="D2769" s="20" t="inlineStr">
        <is>
          <t>128-16052329047672081</t>
        </is>
      </c>
      <c r="E2769" s="20" t="inlineStr">
        <is>
          <t>Shipped</t>
        </is>
      </c>
      <c r="F2769" s="20" t="inlineStr">
        <is>
          <t>B03W10-10PZS</t>
        </is>
      </c>
      <c r="G276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69" s="20" t="inlineStr">
        <is>
          <t>10 piezas</t>
        </is>
      </c>
      <c r="I2769" s="20" t="n">
        <v>1</v>
      </c>
      <c r="J2769" s="21" t="n">
        <v>64.5</v>
      </c>
      <c r="K2769" s="21" t="n">
        <v>68.04000000000001</v>
      </c>
      <c r="L2769" s="21" t="n">
        <v>25.86</v>
      </c>
      <c r="M2769" s="21" t="n">
        <v>0</v>
      </c>
      <c r="N2769" s="21">
        <f>K2769*0.08+L2769*0.08</f>
        <v/>
      </c>
      <c r="O2769" s="21">
        <f>-(K2769*0.025+L2769*0.025)</f>
        <v/>
      </c>
      <c r="P2769" s="21">
        <f>32</f>
        <v/>
      </c>
      <c r="Q2769" s="21">
        <f>J2769+L2769+N2769+O2769-P2769-M2769</f>
        <v/>
      </c>
    </row>
    <row r="2770">
      <c r="A2770" s="20" t="inlineStr">
        <is>
          <t>5.22-5.28</t>
        </is>
      </c>
      <c r="B2770" s="20" t="inlineStr">
        <is>
          <t>PO-128-16244727757431956</t>
        </is>
      </c>
      <c r="C2770" s="20" t="inlineStr">
        <is>
          <t>Shipped</t>
        </is>
      </c>
      <c r="D2770" s="20" t="inlineStr">
        <is>
          <t>128-16244759214711956</t>
        </is>
      </c>
      <c r="E2770" s="20" t="inlineStr">
        <is>
          <t>Shipped</t>
        </is>
      </c>
      <c r="F2770" s="20" t="inlineStr">
        <is>
          <t>LV22W21</t>
        </is>
      </c>
      <c r="G27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70" s="20" t="inlineStr">
        <is>
          <t>1 pieza</t>
        </is>
      </c>
      <c r="I2770" s="20" t="n">
        <v>1</v>
      </c>
      <c r="J2770" s="21" t="n">
        <v>73</v>
      </c>
      <c r="K2770" s="21" t="n">
        <v>86.09</v>
      </c>
      <c r="L2770" s="21" t="n">
        <v>25.86</v>
      </c>
      <c r="M2770" s="21" t="n">
        <v>0</v>
      </c>
      <c r="N2770" s="21">
        <f>K2770*0.08+L2770*0.08</f>
        <v/>
      </c>
      <c r="O2770" s="21">
        <f>-(K2770*0.025+L2770*0.025)</f>
        <v/>
      </c>
      <c r="P2770" s="21">
        <f>32</f>
        <v/>
      </c>
      <c r="Q2770" s="21">
        <f>J2770+L2770+N2770+O2770-P2770-M2770</f>
        <v/>
      </c>
    </row>
    <row r="2771">
      <c r="A2771" s="20" t="inlineStr">
        <is>
          <t>5.22-5.28</t>
        </is>
      </c>
      <c r="B2771" s="20" t="inlineStr">
        <is>
          <t>PO-128-15904957379194046</t>
        </is>
      </c>
      <c r="C2771" s="20" t="inlineStr">
        <is>
          <t>Shipped</t>
        </is>
      </c>
      <c r="D2771" s="20" t="inlineStr">
        <is>
          <t>128-15904915436154046</t>
        </is>
      </c>
      <c r="E2771" s="20" t="inlineStr">
        <is>
          <t>Shipped</t>
        </is>
      </c>
      <c r="F2771" s="20" t="inlineStr">
        <is>
          <t>B03W10-10PZS</t>
        </is>
      </c>
      <c r="G27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71" s="20" t="inlineStr">
        <is>
          <t>10 piezas</t>
        </is>
      </c>
      <c r="I2771" s="20" t="n">
        <v>1</v>
      </c>
      <c r="J2771" s="21" t="n">
        <v>64.5</v>
      </c>
      <c r="K2771" s="21" t="n">
        <v>53.85</v>
      </c>
      <c r="L2771" s="21" t="n">
        <v>25.86</v>
      </c>
      <c r="M2771" s="21" t="n">
        <v>0</v>
      </c>
      <c r="N2771" s="21">
        <f>K2771*0.08+L2771*0.08</f>
        <v/>
      </c>
      <c r="O2771" s="21">
        <f>-(K2771*0.025+L2771*0.025)</f>
        <v/>
      </c>
      <c r="P2771" s="21">
        <f>32</f>
        <v/>
      </c>
      <c r="Q2771" s="21">
        <f>J2771+L2771+N2771+O2771-P2771-M2771</f>
        <v/>
      </c>
    </row>
    <row r="2772">
      <c r="A2772" s="20" t="inlineStr">
        <is>
          <t>5.22-5.28</t>
        </is>
      </c>
      <c r="B2772" s="20" t="inlineStr">
        <is>
          <t>PO-128-16263181233271846</t>
        </is>
      </c>
      <c r="C2772" s="20" t="inlineStr">
        <is>
          <t>Shipped</t>
        </is>
      </c>
      <c r="D2772" s="20" t="inlineStr">
        <is>
          <t>128-16263317548151846</t>
        </is>
      </c>
      <c r="E2772" s="20" t="inlineStr">
        <is>
          <t>Shipped</t>
        </is>
      </c>
      <c r="F2772" s="20" t="inlineStr">
        <is>
          <t>S71W07-5PZS</t>
        </is>
      </c>
      <c r="G2772" s="20" t="inlineStr">
        <is>
          <t>TIANLAI Lámpara LED Empotrable 7W, Downlight LED Empotrable con Ángulo de Haz 55°, Luz Blanca Fría 6500K, 490lm, 11cm, Ahorro de Energía 80%, Ideal para Hogar, Oficina y Comercio</t>
        </is>
      </c>
      <c r="H2772" s="20" t="inlineStr">
        <is>
          <t>5 PIEZAS/S71W07</t>
        </is>
      </c>
      <c r="I2772" s="20" t="n">
        <v>1</v>
      </c>
      <c r="J2772" s="21" t="n">
        <v>128</v>
      </c>
      <c r="K2772" s="21" t="n">
        <v>151.49</v>
      </c>
      <c r="L2772" s="21" t="n">
        <v>25.86</v>
      </c>
      <c r="M2772" s="21" t="n">
        <v>0</v>
      </c>
      <c r="N2772" s="21">
        <f>K2772*0.08+L2772*0.08</f>
        <v/>
      </c>
      <c r="O2772" s="21">
        <f>-(K2772*0.025+L2772*0.025)</f>
        <v/>
      </c>
      <c r="P2772" s="21">
        <f>32</f>
        <v/>
      </c>
      <c r="Q2772" s="21">
        <f>J2772+L2772+N2772+O2772-P2772-M2772</f>
        <v/>
      </c>
    </row>
    <row r="2773">
      <c r="A2773" s="20" t="inlineStr">
        <is>
          <t>5.22-5.28</t>
        </is>
      </c>
      <c r="B2773" s="20" t="inlineStr">
        <is>
          <t>PO-128-16094599475832853</t>
        </is>
      </c>
      <c r="C2773" s="20" t="inlineStr">
        <is>
          <t>Shipped</t>
        </is>
      </c>
      <c r="D2773" s="20" t="inlineStr">
        <is>
          <t>128-16094583747192853</t>
        </is>
      </c>
      <c r="E2773" s="20" t="inlineStr">
        <is>
          <t>Shipped</t>
        </is>
      </c>
      <c r="F2773" s="20" t="inlineStr">
        <is>
          <t>LV22W21</t>
        </is>
      </c>
      <c r="G27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73" s="20" t="inlineStr">
        <is>
          <t>1 pieza</t>
        </is>
      </c>
      <c r="I2773" s="20" t="n">
        <v>1</v>
      </c>
      <c r="J2773" s="21" t="n">
        <v>73</v>
      </c>
      <c r="K2773" s="21" t="n">
        <v>77.48999999999999</v>
      </c>
      <c r="L2773" s="21" t="n">
        <v>25.86</v>
      </c>
      <c r="M2773" s="21" t="n">
        <v>0</v>
      </c>
      <c r="N2773" s="21">
        <f>K2773*0.08+L2773*0.08</f>
        <v/>
      </c>
      <c r="O2773" s="21">
        <f>-(K2773*0.025+L2773*0.025)</f>
        <v/>
      </c>
      <c r="P2773" s="21">
        <f>32</f>
        <v/>
      </c>
      <c r="Q2773" s="21">
        <f>J2773+L2773+N2773+O2773-P2773-M2773</f>
        <v/>
      </c>
    </row>
    <row r="2774">
      <c r="A2774" s="20" t="inlineStr">
        <is>
          <t>5.22-5.28</t>
        </is>
      </c>
      <c r="B2774" s="20" t="inlineStr">
        <is>
          <t>PO-128-16385077934710224</t>
        </is>
      </c>
      <c r="C2774" s="20" t="inlineStr">
        <is>
          <t>Shipped</t>
        </is>
      </c>
      <c r="D2774" s="20" t="inlineStr">
        <is>
          <t>128-16385012398710224</t>
        </is>
      </c>
      <c r="E2774" s="20" t="inlineStr">
        <is>
          <t>Shipped</t>
        </is>
      </c>
      <c r="F2774" s="20" t="inlineStr">
        <is>
          <t>LV22W21</t>
        </is>
      </c>
      <c r="G27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74" s="20" t="inlineStr">
        <is>
          <t>1 pieza</t>
        </is>
      </c>
      <c r="I2774" s="20" t="n">
        <v>2</v>
      </c>
      <c r="J2774" s="21" t="n">
        <v>146</v>
      </c>
      <c r="K2774" s="21" t="n">
        <v>154.98</v>
      </c>
      <c r="L2774" s="21" t="n">
        <v>25.86</v>
      </c>
      <c r="M2774" s="21" t="n">
        <v>0</v>
      </c>
      <c r="N2774" s="21">
        <f>K2774*0.08+L2774*0.08</f>
        <v/>
      </c>
      <c r="O2774" s="21">
        <f>-(K2774*0.025+L2774*0.025)</f>
        <v/>
      </c>
      <c r="P2774" s="21">
        <f>32</f>
        <v/>
      </c>
      <c r="Q2774" s="21">
        <f>J2774+L2774+N2774+O2774-P2774-M2774</f>
        <v/>
      </c>
    </row>
    <row r="2775">
      <c r="A2775" s="20" t="inlineStr">
        <is>
          <t>5.22-5.28</t>
        </is>
      </c>
      <c r="B2775" s="20" t="inlineStr">
        <is>
          <t>PO-128-16122531656312815</t>
        </is>
      </c>
      <c r="C2775" s="20" t="inlineStr">
        <is>
          <t>Shipped</t>
        </is>
      </c>
      <c r="D2775" s="20" t="inlineStr">
        <is>
          <t>128-16122565735032815</t>
        </is>
      </c>
      <c r="E2775" s="20" t="inlineStr">
        <is>
          <t>Shipped</t>
        </is>
      </c>
      <c r="F2775" s="20" t="inlineStr">
        <is>
          <t>B03W10-10PZS</t>
        </is>
      </c>
      <c r="G27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75" s="20" t="inlineStr">
        <is>
          <t>10 piezas</t>
        </is>
      </c>
      <c r="I2775" s="20" t="n">
        <v>1</v>
      </c>
      <c r="J2775" s="21" t="n">
        <v>64.5</v>
      </c>
      <c r="K2775" s="21" t="n">
        <v>60.79</v>
      </c>
      <c r="L2775" s="21" t="n">
        <v>25.86</v>
      </c>
      <c r="M2775" s="21" t="n">
        <v>0</v>
      </c>
      <c r="N2775" s="21">
        <f>K2775*0.08+L2775*0.08</f>
        <v/>
      </c>
      <c r="O2775" s="21">
        <f>-(K2775*0.025+L2775*0.025)</f>
        <v/>
      </c>
      <c r="P2775" s="21">
        <f>32</f>
        <v/>
      </c>
      <c r="Q2775" s="21">
        <f>J2775+L2775+N2775+O2775-P2775-M2775</f>
        <v/>
      </c>
    </row>
    <row r="2776">
      <c r="A2776" s="20" t="inlineStr">
        <is>
          <t>5.22-5.28</t>
        </is>
      </c>
      <c r="B2776" s="20" t="inlineStr">
        <is>
          <t>PO-128-16346459057270262</t>
        </is>
      </c>
      <c r="C2776" s="20" t="inlineStr">
        <is>
          <t>Shipped</t>
        </is>
      </c>
      <c r="D2776" s="20" t="inlineStr">
        <is>
          <t>128-16346438085750262</t>
        </is>
      </c>
      <c r="E2776" s="20" t="inlineStr">
        <is>
          <t>Shipped</t>
        </is>
      </c>
      <c r="F2776" s="20" t="inlineStr">
        <is>
          <t>LV22W21</t>
        </is>
      </c>
      <c r="G27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76" s="20" t="inlineStr">
        <is>
          <t>1 pieza</t>
        </is>
      </c>
      <c r="I2776" s="20" t="n">
        <v>1</v>
      </c>
      <c r="J2776" s="21" t="n">
        <v>73</v>
      </c>
      <c r="K2776" s="21" t="n">
        <v>86.09</v>
      </c>
      <c r="L2776" s="21" t="n">
        <v>25.86</v>
      </c>
      <c r="M2776" s="21" t="n">
        <v>0</v>
      </c>
      <c r="N2776" s="21">
        <f>K2776*0.08+L2776*0.08</f>
        <v/>
      </c>
      <c r="O2776" s="21">
        <f>-(K2776*0.025+L2776*0.025)</f>
        <v/>
      </c>
      <c r="P2776" s="21">
        <f>32</f>
        <v/>
      </c>
      <c r="Q2776" s="21">
        <f>J2776+L2776+N2776+O2776-P2776-M2776</f>
        <v/>
      </c>
    </row>
    <row r="2777">
      <c r="A2777" s="20" t="inlineStr">
        <is>
          <t>5.22-5.28</t>
        </is>
      </c>
      <c r="B2777" s="20" t="inlineStr">
        <is>
          <t>PO-128-16369822792310189</t>
        </is>
      </c>
      <c r="C2777" s="20" t="inlineStr">
        <is>
          <t>Shipped</t>
        </is>
      </c>
      <c r="D2777" s="20" t="inlineStr">
        <is>
          <t>128-16369749391990189</t>
        </is>
      </c>
      <c r="E2777" s="20" t="inlineStr">
        <is>
          <t>Shipped</t>
        </is>
      </c>
      <c r="F2777" s="20" t="inlineStr">
        <is>
          <t>LV22W21</t>
        </is>
      </c>
      <c r="G27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77" s="20" t="inlineStr">
        <is>
          <t>1 pieza</t>
        </is>
      </c>
      <c r="I2777" s="20" t="n">
        <v>3</v>
      </c>
      <c r="J2777" s="21" t="n">
        <v>219</v>
      </c>
      <c r="K2777" s="21" t="n">
        <v>229.86</v>
      </c>
      <c r="L2777" s="21" t="n">
        <v>0</v>
      </c>
      <c r="M2777" s="21" t="n">
        <v>0</v>
      </c>
      <c r="N2777" s="21">
        <f>K2777*0.08+L2777*0.08</f>
        <v/>
      </c>
      <c r="O2777" s="21">
        <f>-(K2777*0.025+L2777*0.025)</f>
        <v/>
      </c>
      <c r="P2777" s="21">
        <f>32</f>
        <v/>
      </c>
      <c r="Q2777" s="21">
        <f>J2777+L2777+N2777+O2777-P2777-M2777</f>
        <v/>
      </c>
    </row>
    <row r="2778">
      <c r="A2778" s="20" t="inlineStr">
        <is>
          <t>5.22-5.28</t>
        </is>
      </c>
      <c r="B2778" s="20" t="inlineStr">
        <is>
          <t>PO-128-16346520812150262</t>
        </is>
      </c>
      <c r="C2778" s="20" t="inlineStr">
        <is>
          <t>Shipped</t>
        </is>
      </c>
      <c r="D2778" s="20" t="inlineStr">
        <is>
          <t>128-16346478869110262</t>
        </is>
      </c>
      <c r="E2778" s="20" t="inlineStr">
        <is>
          <t>Shipped</t>
        </is>
      </c>
      <c r="F2778" s="20" t="inlineStr">
        <is>
          <t>LV22W21</t>
        </is>
      </c>
      <c r="G27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78" s="20" t="inlineStr">
        <is>
          <t>1 pieza</t>
        </is>
      </c>
      <c r="I2778" s="20" t="n">
        <v>1</v>
      </c>
      <c r="J2778" s="21" t="n">
        <v>73</v>
      </c>
      <c r="K2778" s="21" t="n">
        <v>86.09</v>
      </c>
      <c r="L2778" s="21" t="n">
        <v>25.86</v>
      </c>
      <c r="M2778" s="21" t="n">
        <v>0</v>
      </c>
      <c r="N2778" s="21">
        <f>K2778*0.08+L2778*0.08</f>
        <v/>
      </c>
      <c r="O2778" s="21">
        <f>-(K2778*0.025+L2778*0.025)</f>
        <v/>
      </c>
      <c r="P2778" s="21">
        <f>32</f>
        <v/>
      </c>
      <c r="Q2778" s="21">
        <f>J2778+L2778+N2778+O2778-P2778-M2778</f>
        <v/>
      </c>
    </row>
    <row r="2779">
      <c r="A2779" s="20" t="inlineStr">
        <is>
          <t>5.22-5.28</t>
        </is>
      </c>
      <c r="B2779" s="20" t="inlineStr">
        <is>
          <t>PO-128-15821545769593521</t>
        </is>
      </c>
      <c r="C2779" s="20" t="inlineStr">
        <is>
          <t>Shipped</t>
        </is>
      </c>
      <c r="D2779" s="20" t="inlineStr">
        <is>
          <t>128-15821536594553521</t>
        </is>
      </c>
      <c r="E2779" s="20" t="inlineStr">
        <is>
          <t>Shipped</t>
        </is>
      </c>
      <c r="F2779" s="20" t="inlineStr">
        <is>
          <t>LV22W21</t>
        </is>
      </c>
      <c r="G27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79" s="20" t="inlineStr">
        <is>
          <t>1 pieza</t>
        </is>
      </c>
      <c r="I2779" s="20" t="n">
        <v>1</v>
      </c>
      <c r="J2779" s="21" t="n">
        <v>73</v>
      </c>
      <c r="K2779" s="21" t="n">
        <v>70.28</v>
      </c>
      <c r="L2779" s="21" t="n">
        <v>25.86</v>
      </c>
      <c r="M2779" s="21" t="n">
        <v>0</v>
      </c>
      <c r="N2779" s="21">
        <f>K2779*0.08+L2779*0.08</f>
        <v/>
      </c>
      <c r="O2779" s="21">
        <f>-(K2779*0.025+L2779*0.025)</f>
        <v/>
      </c>
      <c r="P2779" s="21">
        <f>32</f>
        <v/>
      </c>
      <c r="Q2779" s="21">
        <f>J2779+L2779+N2779+O2779-P2779-M2779</f>
        <v/>
      </c>
    </row>
    <row r="2780">
      <c r="A2780" s="20" t="inlineStr">
        <is>
          <t>5.22-5.28</t>
        </is>
      </c>
      <c r="B2780" s="20" t="inlineStr">
        <is>
          <t>PO-128-16328925596790433</t>
        </is>
      </c>
      <c r="C2780" s="20" t="inlineStr">
        <is>
          <t>Shipped</t>
        </is>
      </c>
      <c r="D2780" s="20" t="inlineStr">
        <is>
          <t>128-16328915111030433</t>
        </is>
      </c>
      <c r="E2780" s="20" t="inlineStr">
        <is>
          <t>Shipped</t>
        </is>
      </c>
      <c r="F2780" s="20" t="inlineStr">
        <is>
          <t>LV54W25</t>
        </is>
      </c>
      <c r="G278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780" s="20" t="inlineStr">
        <is>
          <t>Blanco</t>
        </is>
      </c>
      <c r="I2780" s="20" t="n">
        <v>3</v>
      </c>
      <c r="J2780" s="21" t="n">
        <v>240</v>
      </c>
      <c r="K2780" s="21" t="n">
        <v>218.42</v>
      </c>
      <c r="L2780" s="21" t="n">
        <v>0</v>
      </c>
      <c r="M2780" s="21" t="n">
        <v>0</v>
      </c>
      <c r="N2780" s="21">
        <f>K2780*0.08+L2780*0.08</f>
        <v/>
      </c>
      <c r="O2780" s="21">
        <f>-(K2780*0.025+L2780*0.025)</f>
        <v/>
      </c>
      <c r="P2780" s="21">
        <f>32</f>
        <v/>
      </c>
      <c r="Q2780" s="21">
        <f>J2780+L2780+N2780+O2780-P2780-M2780</f>
        <v/>
      </c>
    </row>
    <row r="2781">
      <c r="A2781" s="20" t="inlineStr">
        <is>
          <t>5.22-5.28</t>
        </is>
      </c>
      <c r="B2781" s="20" t="inlineStr">
        <is>
          <t>PO-128-16477011835510572</t>
        </is>
      </c>
      <c r="C2781" s="20" t="inlineStr">
        <is>
          <t>Shipped</t>
        </is>
      </c>
      <c r="D2781" s="20" t="inlineStr">
        <is>
          <t>128-16477032807030572</t>
        </is>
      </c>
      <c r="E2781" s="20" t="inlineStr">
        <is>
          <t>Shipped</t>
        </is>
      </c>
      <c r="F2781" s="20" t="inlineStr">
        <is>
          <t>LV22W21</t>
        </is>
      </c>
      <c r="G27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81" s="20" t="inlineStr">
        <is>
          <t>1 pieza</t>
        </is>
      </c>
      <c r="I2781" s="20" t="n">
        <v>2</v>
      </c>
      <c r="J2781" s="21" t="n">
        <v>146</v>
      </c>
      <c r="K2781" s="21" t="n">
        <v>154.98</v>
      </c>
      <c r="L2781" s="21" t="n">
        <v>25.86</v>
      </c>
      <c r="M2781" s="21" t="n">
        <v>0</v>
      </c>
      <c r="N2781" s="21">
        <f>K2781*0.08+L2781*0.08</f>
        <v/>
      </c>
      <c r="O2781" s="21">
        <f>-(K2781*0.025+L2781*0.025)</f>
        <v/>
      </c>
      <c r="P2781" s="21">
        <f>32</f>
        <v/>
      </c>
      <c r="Q2781" s="21">
        <f>J2781+L2781+N2781+O2781-P2781-M2781</f>
        <v/>
      </c>
    </row>
    <row r="2782">
      <c r="A2782" s="20" t="inlineStr">
        <is>
          <t>5.22-5.28</t>
        </is>
      </c>
      <c r="B2782" s="20" t="inlineStr">
        <is>
          <t>PO-128-16047295007352111</t>
        </is>
      </c>
      <c r="C2782" s="20" t="inlineStr">
        <is>
          <t>Shipped</t>
        </is>
      </c>
      <c r="D2782" s="20" t="inlineStr">
        <is>
          <t>128-16047284521592111</t>
        </is>
      </c>
      <c r="E2782" s="20" t="inlineStr">
        <is>
          <t>Shipped</t>
        </is>
      </c>
      <c r="F2782" s="20" t="inlineStr">
        <is>
          <t>LV22W21</t>
        </is>
      </c>
      <c r="G27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82" s="20" t="inlineStr">
        <is>
          <t>1 pieza</t>
        </is>
      </c>
      <c r="I2782" s="20" t="n">
        <v>2</v>
      </c>
      <c r="J2782" s="21" t="n">
        <v>146</v>
      </c>
      <c r="K2782" s="21" t="n">
        <v>154.98</v>
      </c>
      <c r="L2782" s="21" t="n">
        <v>25.86</v>
      </c>
      <c r="M2782" s="21" t="n">
        <v>0</v>
      </c>
      <c r="N2782" s="21">
        <f>K2782*0.08+L2782*0.08</f>
        <v/>
      </c>
      <c r="O2782" s="21">
        <f>-(K2782*0.025+L2782*0.025)</f>
        <v/>
      </c>
      <c r="P2782" s="21">
        <f>32</f>
        <v/>
      </c>
      <c r="Q2782" s="21">
        <f>J2782+L2782+N2782+O2782-P2782-M2782</f>
        <v/>
      </c>
    </row>
    <row r="2783">
      <c r="A2783" s="20" t="inlineStr">
        <is>
          <t>5.22-5.28</t>
        </is>
      </c>
      <c r="B2783" s="20" t="inlineStr">
        <is>
          <t>PO-128-16467948913270754</t>
        </is>
      </c>
      <c r="C2783" s="20" t="inlineStr">
        <is>
          <t>Shipped</t>
        </is>
      </c>
      <c r="D2783" s="20" t="inlineStr">
        <is>
          <t>128-16468001342070754</t>
        </is>
      </c>
      <c r="E2783" s="20" t="inlineStr">
        <is>
          <t>Shipped</t>
        </is>
      </c>
      <c r="F2783" s="20" t="inlineStr">
        <is>
          <t>LV22W21</t>
        </is>
      </c>
      <c r="G27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83" s="20" t="inlineStr">
        <is>
          <t>1 pieza</t>
        </is>
      </c>
      <c r="I2783" s="20" t="n">
        <v>2</v>
      </c>
      <c r="J2783" s="21" t="n">
        <v>146</v>
      </c>
      <c r="K2783" s="21" t="n">
        <v>154.98</v>
      </c>
      <c r="L2783" s="21" t="n">
        <v>25.86</v>
      </c>
      <c r="M2783" s="21" t="n">
        <v>0</v>
      </c>
      <c r="N2783" s="21">
        <f>K2783*0.08+L2783*0.08</f>
        <v/>
      </c>
      <c r="O2783" s="21">
        <f>-(K2783*0.025+L2783*0.025)</f>
        <v/>
      </c>
      <c r="P2783" s="21">
        <f>32</f>
        <v/>
      </c>
      <c r="Q2783" s="21">
        <f>J2783+L2783+N2783+O2783-P2783-M2783</f>
        <v/>
      </c>
    </row>
    <row r="2784">
      <c r="A2784" s="20" t="inlineStr">
        <is>
          <t>5.22-5.28</t>
        </is>
      </c>
      <c r="B2784" s="20" t="inlineStr">
        <is>
          <t>PO-128-16187681961591400</t>
        </is>
      </c>
      <c r="C2784" s="20" t="inlineStr">
        <is>
          <t>Shipped</t>
        </is>
      </c>
      <c r="D2784" s="20" t="inlineStr">
        <is>
          <t>128-16187818276471400</t>
        </is>
      </c>
      <c r="E2784" s="20" t="inlineStr">
        <is>
          <t>Shipped</t>
        </is>
      </c>
      <c r="F2784" s="20" t="inlineStr">
        <is>
          <t>B03W10-10PZS</t>
        </is>
      </c>
      <c r="G278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84" s="20" t="inlineStr">
        <is>
          <t>10 piezas</t>
        </is>
      </c>
      <c r="I2784" s="20" t="n">
        <v>1</v>
      </c>
      <c r="J2784" s="21" t="n">
        <v>64.5</v>
      </c>
      <c r="K2784" s="21" t="n">
        <v>67.31</v>
      </c>
      <c r="L2784" s="21" t="n">
        <v>25.86</v>
      </c>
      <c r="M2784" s="21" t="n">
        <v>0</v>
      </c>
      <c r="N2784" s="21">
        <f>K2784*0.08+L2784*0.08</f>
        <v/>
      </c>
      <c r="O2784" s="21">
        <f>-(K2784*0.025+L2784*0.025)</f>
        <v/>
      </c>
      <c r="P2784" s="21">
        <f>32</f>
        <v/>
      </c>
      <c r="Q2784" s="21">
        <f>J2784+L2784+N2784+O2784-P2784-M2784</f>
        <v/>
      </c>
    </row>
    <row r="2785">
      <c r="A2785" s="20" t="inlineStr">
        <is>
          <t>5.22-5.28</t>
        </is>
      </c>
      <c r="B2785" s="20" t="inlineStr">
        <is>
          <t>PO-128-16151777034871422</t>
        </is>
      </c>
      <c r="C2785" s="20" t="inlineStr">
        <is>
          <t>Shipped</t>
        </is>
      </c>
      <c r="D2785" s="20" t="inlineStr">
        <is>
          <t>128-16151787520631422</t>
        </is>
      </c>
      <c r="E2785" s="20" t="inlineStr">
        <is>
          <t>Shipped</t>
        </is>
      </c>
      <c r="F2785" s="20" t="inlineStr">
        <is>
          <t>LV22W21</t>
        </is>
      </c>
      <c r="G27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85" s="20" t="inlineStr">
        <is>
          <t>1 pieza</t>
        </is>
      </c>
      <c r="I2785" s="20" t="n">
        <v>1</v>
      </c>
      <c r="J2785" s="21" t="n">
        <v>73</v>
      </c>
      <c r="K2785" s="21" t="n">
        <v>76.62</v>
      </c>
      <c r="L2785" s="21" t="n">
        <v>25.86</v>
      </c>
      <c r="M2785" s="21" t="n">
        <v>0</v>
      </c>
      <c r="N2785" s="21">
        <f>K2785*0.08+L2785*0.08</f>
        <v/>
      </c>
      <c r="O2785" s="21">
        <f>-(K2785*0.025+L2785*0.025)</f>
        <v/>
      </c>
      <c r="P2785" s="21">
        <f>32</f>
        <v/>
      </c>
      <c r="Q2785" s="21">
        <f>J2785+L2785+N2785+O2785-P2785-M2785</f>
        <v/>
      </c>
    </row>
    <row r="2786">
      <c r="A2786" s="20" t="inlineStr">
        <is>
          <t>5.22-5.28</t>
        </is>
      </c>
      <c r="B2786" s="20" t="inlineStr">
        <is>
          <t>PO-128-15928023982713908</t>
        </is>
      </c>
      <c r="C2786" s="20" t="inlineStr">
        <is>
          <t>Shipped</t>
        </is>
      </c>
      <c r="D2786" s="20" t="inlineStr">
        <is>
          <t>128-15927966311033908</t>
        </is>
      </c>
      <c r="E2786" s="20" t="inlineStr">
        <is>
          <t>Shipped</t>
        </is>
      </c>
      <c r="F2786" s="20" t="inlineStr">
        <is>
          <t>LV22W21</t>
        </is>
      </c>
      <c r="G27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86" s="20" t="inlineStr">
        <is>
          <t>1 pieza</t>
        </is>
      </c>
      <c r="I2786" s="20" t="n">
        <v>8</v>
      </c>
      <c r="J2786" s="21" t="n">
        <v>584</v>
      </c>
      <c r="K2786" s="21" t="n">
        <v>578.9</v>
      </c>
      <c r="L2786" s="21" t="n">
        <v>0</v>
      </c>
      <c r="M2786" s="21" t="n">
        <v>0</v>
      </c>
      <c r="N2786" s="21">
        <f>K2786*0.08+L2786*0.08</f>
        <v/>
      </c>
      <c r="O2786" s="21">
        <f>-(K2786*0.025+L2786*0.025)</f>
        <v/>
      </c>
      <c r="P2786" s="21">
        <f>32</f>
        <v/>
      </c>
      <c r="Q2786" s="21">
        <f>J2786+L2786+N2786+O2786-P2786-M2786</f>
        <v/>
      </c>
    </row>
    <row r="2787">
      <c r="A2787" s="20" t="inlineStr">
        <is>
          <t>5.22-5.28</t>
        </is>
      </c>
      <c r="B2787" s="20" t="inlineStr">
        <is>
          <t>PO-128-16159108798071445</t>
        </is>
      </c>
      <c r="C2787" s="20" t="inlineStr">
        <is>
          <t>Shipped</t>
        </is>
      </c>
      <c r="D2787" s="20" t="inlineStr">
        <is>
          <t>128-16159066855031445</t>
        </is>
      </c>
      <c r="E2787" s="20" t="inlineStr">
        <is>
          <t>Shipped</t>
        </is>
      </c>
      <c r="F2787" s="20" t="inlineStr">
        <is>
          <t>B03W12-10PZS</t>
        </is>
      </c>
      <c r="G2787" s="20" t="inlineStr">
        <is>
          <t>TIANLAI Foco LED 12W/15W Paquete de 10, Ahorro Energético Reemplazo 60W/65W, 6500K Luz Fría 880LM/1200LM, Sin Parpadeo Base E26/E27 Universal, 50000H Vida Útil para Hogar Oficina</t>
        </is>
      </c>
      <c r="H2787" s="20" t="inlineStr">
        <is>
          <t>10 piezas/12W</t>
        </is>
      </c>
      <c r="I2787" s="20" t="n">
        <v>1</v>
      </c>
      <c r="J2787" s="21" t="n">
        <v>102</v>
      </c>
      <c r="K2787" s="21" t="n">
        <v>121.61</v>
      </c>
      <c r="L2787" s="21" t="n">
        <v>25.86</v>
      </c>
      <c r="M2787" s="21" t="n">
        <v>0</v>
      </c>
      <c r="N2787" s="21">
        <f>K2787*0.08+L2787*0.08</f>
        <v/>
      </c>
      <c r="O2787" s="21">
        <f>-(K2787*0.025+L2787*0.025)</f>
        <v/>
      </c>
      <c r="P2787" s="21">
        <f>32</f>
        <v/>
      </c>
      <c r="Q2787" s="21">
        <f>J2787+L2787+N2787+O2787-P2787-M2787</f>
        <v/>
      </c>
    </row>
    <row r="2788">
      <c r="A2788" s="20" t="inlineStr">
        <is>
          <t>5.22-5.28</t>
        </is>
      </c>
      <c r="B2788" s="20" t="inlineStr">
        <is>
          <t>PO-128-16324163052150397</t>
        </is>
      </c>
      <c r="C2788" s="20" t="inlineStr">
        <is>
          <t>Shipped</t>
        </is>
      </c>
      <c r="D2788" s="20" t="inlineStr">
        <is>
          <t>128-16324094894710397</t>
        </is>
      </c>
      <c r="E2788" s="20" t="inlineStr">
        <is>
          <t>Shipped</t>
        </is>
      </c>
      <c r="F2788" s="20" t="inlineStr">
        <is>
          <t>LV22W21</t>
        </is>
      </c>
      <c r="G27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88" s="20" t="inlineStr">
        <is>
          <t>1 pieza</t>
        </is>
      </c>
      <c r="I2788" s="20" t="n">
        <v>2</v>
      </c>
      <c r="J2788" s="21" t="n">
        <v>146</v>
      </c>
      <c r="K2788" s="21" t="n">
        <v>153.24</v>
      </c>
      <c r="L2788" s="21" t="n">
        <v>25.86</v>
      </c>
      <c r="M2788" s="21" t="n">
        <v>0</v>
      </c>
      <c r="N2788" s="21">
        <f>K2788*0.08+L2788*0.08</f>
        <v/>
      </c>
      <c r="O2788" s="21">
        <f>-(K2788*0.025+L2788*0.025)</f>
        <v/>
      </c>
      <c r="P2788" s="21">
        <f>32</f>
        <v/>
      </c>
      <c r="Q2788" s="21">
        <f>J2788+L2788+N2788+O2788-P2788-M2788</f>
        <v/>
      </c>
    </row>
    <row r="2789">
      <c r="A2789" s="20" t="inlineStr">
        <is>
          <t>5.22-5.28</t>
        </is>
      </c>
      <c r="B2789" s="20" t="inlineStr">
        <is>
          <t>PO-128-16438599875190803</t>
        </is>
      </c>
      <c r="C2789" s="20" t="inlineStr">
        <is>
          <t>Shipped</t>
        </is>
      </c>
      <c r="D2789" s="20" t="inlineStr">
        <is>
          <t>128-16438526474870803</t>
        </is>
      </c>
      <c r="E2789" s="20" t="inlineStr">
        <is>
          <t>Shipped</t>
        </is>
      </c>
      <c r="F2789" s="20" t="inlineStr">
        <is>
          <t>LV22W21</t>
        </is>
      </c>
      <c r="G27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89" s="20" t="inlineStr">
        <is>
          <t>1 pieza</t>
        </is>
      </c>
      <c r="I2789" s="20" t="n">
        <v>1</v>
      </c>
      <c r="J2789" s="21" t="n">
        <v>73</v>
      </c>
      <c r="K2789" s="21" t="n">
        <v>76.62</v>
      </c>
      <c r="L2789" s="21" t="n">
        <v>25.86</v>
      </c>
      <c r="M2789" s="21" t="n">
        <v>0</v>
      </c>
      <c r="N2789" s="21">
        <f>K2789*0.08+L2789*0.08</f>
        <v/>
      </c>
      <c r="O2789" s="21">
        <f>-(K2789*0.025+L2789*0.025)</f>
        <v/>
      </c>
      <c r="P2789" s="21">
        <f>32</f>
        <v/>
      </c>
      <c r="Q2789" s="21">
        <f>J2789+L2789+N2789+O2789-P2789-M2789</f>
        <v/>
      </c>
    </row>
    <row r="2790">
      <c r="A2790" s="20" t="inlineStr">
        <is>
          <t>5.22-5.28</t>
        </is>
      </c>
      <c r="B2790" s="20" t="inlineStr">
        <is>
          <t>PO-128-16223901420151059</t>
        </is>
      </c>
      <c r="C2790" s="20" t="inlineStr">
        <is>
          <t>Shipped</t>
        </is>
      </c>
      <c r="D2790" s="20" t="inlineStr">
        <is>
          <t>128-16223890934391059</t>
        </is>
      </c>
      <c r="E2790" s="20" t="inlineStr">
        <is>
          <t>Shipped</t>
        </is>
      </c>
      <c r="F2790" s="20" t="inlineStr">
        <is>
          <t>VET15W01</t>
        </is>
      </c>
      <c r="G2790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2790" s="20" t="inlineStr">
        <is>
          <t>Blanco</t>
        </is>
      </c>
      <c r="I2790" s="20" t="n">
        <v>2</v>
      </c>
      <c r="J2790" s="21" t="n">
        <v>100</v>
      </c>
      <c r="K2790" s="21" t="n">
        <v>135.04</v>
      </c>
      <c r="L2790" s="21" t="n">
        <v>25.86</v>
      </c>
      <c r="M2790" s="21" t="n">
        <v>0</v>
      </c>
      <c r="N2790" s="21">
        <f>K2790*0.08+L2790*0.08</f>
        <v/>
      </c>
      <c r="O2790" s="21">
        <f>-(K2790*0.025+L2790*0.025)</f>
        <v/>
      </c>
      <c r="P2790" s="21">
        <f>32</f>
        <v/>
      </c>
      <c r="Q2790" s="21">
        <f>J2790+L2790+N2790+O2790-P2790-M2790</f>
        <v/>
      </c>
    </row>
    <row r="2791">
      <c r="A2791" s="20" t="inlineStr">
        <is>
          <t>5.22-5.28</t>
        </is>
      </c>
      <c r="B2791" s="20" t="inlineStr">
        <is>
          <t>PO-128-16097271757432901</t>
        </is>
      </c>
      <c r="C2791" s="20" t="inlineStr">
        <is>
          <t>Shipped</t>
        </is>
      </c>
      <c r="D2791" s="20" t="inlineStr">
        <is>
          <t>128-16097261271672901</t>
        </is>
      </c>
      <c r="E2791" s="20" t="inlineStr">
        <is>
          <t>Shipped</t>
        </is>
      </c>
      <c r="F2791" s="20" t="inlineStr">
        <is>
          <t>LV22W21</t>
        </is>
      </c>
      <c r="G27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91" s="20" t="inlineStr">
        <is>
          <t>1 pieza</t>
        </is>
      </c>
      <c r="I2791" s="20" t="n">
        <v>1</v>
      </c>
      <c r="J2791" s="21" t="n">
        <v>73</v>
      </c>
      <c r="K2791" s="21" t="n">
        <v>86.09</v>
      </c>
      <c r="L2791" s="21" t="n">
        <v>25.86</v>
      </c>
      <c r="M2791" s="21" t="n">
        <v>0</v>
      </c>
      <c r="N2791" s="21">
        <f>K2791*0.08+L2791*0.08</f>
        <v/>
      </c>
      <c r="O2791" s="21">
        <f>-(K2791*0.025+L2791*0.025)</f>
        <v/>
      </c>
      <c r="P2791" s="21">
        <f>32</f>
        <v/>
      </c>
      <c r="Q2791" s="21">
        <f>J2791+L2791+N2791+O2791-P2791-M2791</f>
        <v/>
      </c>
    </row>
    <row r="2792">
      <c r="A2792" s="20" t="inlineStr">
        <is>
          <t>5.22-5.28</t>
        </is>
      </c>
      <c r="B2792" s="20" t="inlineStr">
        <is>
          <t>PO-128-16059025449592169</t>
        </is>
      </c>
      <c r="C2792" s="20" t="inlineStr">
        <is>
          <t>Shipped</t>
        </is>
      </c>
      <c r="D2792" s="20" t="inlineStr">
        <is>
          <t>128-16059025203832169</t>
        </is>
      </c>
      <c r="E2792" s="20" t="inlineStr">
        <is>
          <t>Shipped</t>
        </is>
      </c>
      <c r="F2792" s="20" t="inlineStr">
        <is>
          <t>LV22W21</t>
        </is>
      </c>
      <c r="G27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92" s="20" t="inlineStr">
        <is>
          <t>1 pieza</t>
        </is>
      </c>
      <c r="I2792" s="20" t="n">
        <v>1</v>
      </c>
      <c r="J2792" s="21" t="n">
        <v>73</v>
      </c>
      <c r="K2792" s="21" t="n">
        <v>77.48999999999999</v>
      </c>
      <c r="L2792" s="21" t="n">
        <v>25.86</v>
      </c>
      <c r="M2792" s="21" t="n">
        <v>0</v>
      </c>
      <c r="N2792" s="21">
        <f>K2792*0.08+L2792*0.08</f>
        <v/>
      </c>
      <c r="O2792" s="21">
        <f>-(K2792*0.025+L2792*0.025)</f>
        <v/>
      </c>
      <c r="P2792" s="21">
        <f>32</f>
        <v/>
      </c>
      <c r="Q2792" s="21">
        <f>J2792+L2792+N2792+O2792-P2792-M2792</f>
        <v/>
      </c>
    </row>
    <row r="2793">
      <c r="A2793" s="20" t="inlineStr">
        <is>
          <t>5.22-5.28</t>
        </is>
      </c>
      <c r="B2793" s="20" t="inlineStr">
        <is>
          <t>PO-128-16288611313271697</t>
        </is>
      </c>
      <c r="C2793" s="20" t="inlineStr">
        <is>
          <t>Shipped</t>
        </is>
      </c>
      <c r="D2793" s="20" t="inlineStr">
        <is>
          <t>128-16288632284791697</t>
        </is>
      </c>
      <c r="E2793" s="20" t="inlineStr">
        <is>
          <t>Shipped</t>
        </is>
      </c>
      <c r="F2793" s="20" t="inlineStr">
        <is>
          <t>B03W12-10PZS</t>
        </is>
      </c>
      <c r="G2793" s="20" t="inlineStr">
        <is>
          <t>TIANLAI Foco LED 12W/15W Paquete de 10, Ahorro Energético Reemplazo 60W/65W, 6500K Luz Fría 880LM/1200LM, Sin Parpadeo Base E26/E27 Universal, 50000H Vida Útil para Hogar Oficina</t>
        </is>
      </c>
      <c r="H2793" s="20" t="inlineStr">
        <is>
          <t>10 piezas/12W</t>
        </is>
      </c>
      <c r="I2793" s="20" t="n">
        <v>1</v>
      </c>
      <c r="J2793" s="21" t="n">
        <v>102</v>
      </c>
      <c r="K2793" s="21" t="n">
        <v>109.45</v>
      </c>
      <c r="L2793" s="21" t="n">
        <v>25.86</v>
      </c>
      <c r="M2793" s="21" t="n">
        <v>0</v>
      </c>
      <c r="N2793" s="21">
        <f>K2793*0.08+L2793*0.08</f>
        <v/>
      </c>
      <c r="O2793" s="21">
        <f>-(K2793*0.025+L2793*0.025)</f>
        <v/>
      </c>
      <c r="P2793" s="21">
        <f>32</f>
        <v/>
      </c>
      <c r="Q2793" s="21">
        <f>J2793+L2793+N2793+O2793-P2793-M2793</f>
        <v/>
      </c>
    </row>
    <row r="2794">
      <c r="A2794" s="20" t="inlineStr">
        <is>
          <t>5.22-5.28</t>
        </is>
      </c>
      <c r="B2794" s="20" t="inlineStr">
        <is>
          <t>PO-128-16080353280633064</t>
        </is>
      </c>
      <c r="C2794" s="20" t="inlineStr">
        <is>
          <t>Shipped</t>
        </is>
      </c>
      <c r="D2794" s="20" t="inlineStr">
        <is>
          <t>128-16080363766393064</t>
        </is>
      </c>
      <c r="E2794" s="20" t="inlineStr">
        <is>
          <t>Shipped</t>
        </is>
      </c>
      <c r="F2794" s="20" t="inlineStr">
        <is>
          <t>LV22W21</t>
        </is>
      </c>
      <c r="G27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94" s="20" t="inlineStr">
        <is>
          <t>1 pieza</t>
        </is>
      </c>
      <c r="I2794" s="20" t="n">
        <v>1</v>
      </c>
      <c r="J2794" s="21" t="n">
        <v>73</v>
      </c>
      <c r="K2794" s="21" t="n">
        <v>86.09</v>
      </c>
      <c r="L2794" s="21" t="n">
        <v>25.86</v>
      </c>
      <c r="M2794" s="21" t="n">
        <v>0</v>
      </c>
      <c r="N2794" s="21">
        <f>K2794*0.08+L2794*0.08</f>
        <v/>
      </c>
      <c r="O2794" s="21">
        <f>-(K2794*0.025+L2794*0.025)</f>
        <v/>
      </c>
      <c r="P2794" s="21">
        <f>32</f>
        <v/>
      </c>
      <c r="Q2794" s="21">
        <f>J2794+L2794+N2794+O2794-P2794-M2794</f>
        <v/>
      </c>
    </row>
    <row r="2795">
      <c r="A2795" s="20" t="inlineStr">
        <is>
          <t>5.22-5.28</t>
        </is>
      </c>
      <c r="B2795" s="20" t="inlineStr">
        <is>
          <t>PO-128-15895041971833979</t>
        </is>
      </c>
      <c r="C2795" s="20" t="inlineStr">
        <is>
          <t>Shipped</t>
        </is>
      </c>
      <c r="D2795" s="20" t="inlineStr">
        <is>
          <t>128-15895065564793979</t>
        </is>
      </c>
      <c r="E2795" s="20" t="inlineStr">
        <is>
          <t>Shipped</t>
        </is>
      </c>
      <c r="F2795" s="20" t="inlineStr">
        <is>
          <t>LV22W21</t>
        </is>
      </c>
      <c r="G27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95" s="20" t="inlineStr">
        <is>
          <t>1 pieza</t>
        </is>
      </c>
      <c r="I2795" s="20" t="n">
        <v>2</v>
      </c>
      <c r="J2795" s="21" t="n">
        <v>146</v>
      </c>
      <c r="K2795" s="21" t="n">
        <v>154.98</v>
      </c>
      <c r="L2795" s="21" t="n">
        <v>25.86</v>
      </c>
      <c r="M2795" s="21" t="n">
        <v>0</v>
      </c>
      <c r="N2795" s="21">
        <f>K2795*0.08+L2795*0.08</f>
        <v/>
      </c>
      <c r="O2795" s="21">
        <f>-(K2795*0.025+L2795*0.025)</f>
        <v/>
      </c>
      <c r="P2795" s="21">
        <f>32</f>
        <v/>
      </c>
      <c r="Q2795" s="21">
        <f>J2795+L2795+N2795+O2795-P2795-M2795</f>
        <v/>
      </c>
    </row>
    <row r="2796">
      <c r="A2796" s="20" t="inlineStr">
        <is>
          <t>5.22-5.28</t>
        </is>
      </c>
      <c r="B2796" s="20" t="inlineStr">
        <is>
          <t>PO-128-16319998323831636</t>
        </is>
      </c>
      <c r="C2796" s="20" t="inlineStr">
        <is>
          <t>Shipped</t>
        </is>
      </c>
      <c r="D2796" s="20" t="inlineStr">
        <is>
          <t>128-16319956380791636</t>
        </is>
      </c>
      <c r="E2796" s="20" t="inlineStr">
        <is>
          <t>Shipped</t>
        </is>
      </c>
      <c r="F2796" s="20" t="inlineStr">
        <is>
          <t>LV22W21</t>
        </is>
      </c>
      <c r="G27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96" s="20" t="inlineStr">
        <is>
          <t>1 pieza</t>
        </is>
      </c>
      <c r="I2796" s="20" t="n">
        <v>1</v>
      </c>
      <c r="J2796" s="21" t="n">
        <v>73</v>
      </c>
      <c r="K2796" s="21" t="n">
        <v>42.99</v>
      </c>
      <c r="L2796" s="21" t="n">
        <v>25.86</v>
      </c>
      <c r="M2796" s="21" t="n">
        <v>0</v>
      </c>
      <c r="N2796" s="21">
        <f>K2796*0.08+L2796*0.08</f>
        <v/>
      </c>
      <c r="O2796" s="21">
        <f>-(K2796*0.025+L2796*0.025)</f>
        <v/>
      </c>
      <c r="P2796" s="21">
        <f>32</f>
        <v/>
      </c>
      <c r="Q2796" s="21">
        <f>J2796+L2796+N2796+O2796-P2796-M2796</f>
        <v/>
      </c>
    </row>
    <row r="2797">
      <c r="A2797" s="20" t="inlineStr">
        <is>
          <t>5.22-5.28</t>
        </is>
      </c>
      <c r="B2797" s="20" t="inlineStr">
        <is>
          <t>PO-128-16264745272951839</t>
        </is>
      </c>
      <c r="C2797" s="20" t="inlineStr">
        <is>
          <t>Shipped</t>
        </is>
      </c>
      <c r="D2797" s="20" t="inlineStr">
        <is>
          <t>128-16264724301431839</t>
        </is>
      </c>
      <c r="E2797" s="20" t="inlineStr">
        <is>
          <t>Shipped</t>
        </is>
      </c>
      <c r="F2797" s="20" t="inlineStr">
        <is>
          <t>LV22W21</t>
        </is>
      </c>
      <c r="G27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797" s="20" t="inlineStr">
        <is>
          <t>1 pieza</t>
        </is>
      </c>
      <c r="I2797" s="20" t="n">
        <v>1</v>
      </c>
      <c r="J2797" s="21" t="n">
        <v>73</v>
      </c>
      <c r="K2797" s="21" t="n">
        <v>86.09</v>
      </c>
      <c r="L2797" s="21" t="n">
        <v>25.86</v>
      </c>
      <c r="M2797" s="21" t="n">
        <v>0</v>
      </c>
      <c r="N2797" s="21">
        <f>K2797*0.08+L2797*0.08</f>
        <v/>
      </c>
      <c r="O2797" s="21">
        <f>-(K2797*0.025+L2797*0.025)</f>
        <v/>
      </c>
      <c r="P2797" s="21">
        <f>32</f>
        <v/>
      </c>
      <c r="Q2797" s="21">
        <f>J2797+L2797+N2797+O2797-P2797-M2797</f>
        <v/>
      </c>
    </row>
    <row r="2798">
      <c r="A2798" s="20" t="inlineStr">
        <is>
          <t>5.22-5.28</t>
        </is>
      </c>
      <c r="B2798" s="20" t="inlineStr">
        <is>
          <t>PO-128-16119586023032766</t>
        </is>
      </c>
      <c r="C2798" s="20" t="inlineStr">
        <is>
          <t>Shipped</t>
        </is>
      </c>
      <c r="D2798" s="20" t="inlineStr">
        <is>
          <t>128-16119606994552766</t>
        </is>
      </c>
      <c r="E2798" s="20" t="inlineStr">
        <is>
          <t>Shipped</t>
        </is>
      </c>
      <c r="F2798" s="20" t="inlineStr">
        <is>
          <t>B03W10-10PZS</t>
        </is>
      </c>
      <c r="G27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798" s="20" t="inlineStr">
        <is>
          <t>10 piezas</t>
        </is>
      </c>
      <c r="I2798" s="20" t="n">
        <v>4</v>
      </c>
      <c r="J2798" s="21" t="n">
        <v>258</v>
      </c>
      <c r="K2798" s="21" t="n">
        <v>269.24</v>
      </c>
      <c r="L2798" s="21" t="n">
        <v>0</v>
      </c>
      <c r="M2798" s="21" t="n">
        <v>0</v>
      </c>
      <c r="N2798" s="21">
        <f>K2798*0.08+L2798*0.08</f>
        <v/>
      </c>
      <c r="O2798" s="21">
        <f>-(K2798*0.025+L2798*0.025)</f>
        <v/>
      </c>
      <c r="P2798" s="21">
        <f>32</f>
        <v/>
      </c>
      <c r="Q2798" s="21">
        <f>J2798+L2798+N2798+O2798-P2798-M2798</f>
        <v/>
      </c>
    </row>
    <row r="2799">
      <c r="A2799" s="20" t="inlineStr">
        <is>
          <t>5.22-5.28</t>
        </is>
      </c>
      <c r="B2799" s="20" t="inlineStr">
        <is>
          <t>PO-128-15864871619193324</t>
        </is>
      </c>
      <c r="C2799" s="20" t="inlineStr">
        <is>
          <t>Shipped</t>
        </is>
      </c>
      <c r="D2799" s="20" t="inlineStr">
        <is>
          <t>128-15864933550713324</t>
        </is>
      </c>
      <c r="E2799" s="20" t="inlineStr">
        <is>
          <t>Shipped</t>
        </is>
      </c>
      <c r="F2799" s="20" t="inlineStr">
        <is>
          <t>LE27M21W24</t>
        </is>
      </c>
      <c r="G2799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2799" s="20" t="inlineStr">
        <is>
          <t>1 pieza-24W/2000LM</t>
        </is>
      </c>
      <c r="I2799" s="20" t="n">
        <v>2</v>
      </c>
      <c r="J2799" s="21" t="n">
        <v>158</v>
      </c>
      <c r="K2799" s="21" t="n">
        <v>184.76</v>
      </c>
      <c r="L2799" s="21" t="n">
        <v>25.86</v>
      </c>
      <c r="M2799" s="21" t="n">
        <v>0</v>
      </c>
      <c r="N2799" s="21">
        <f>K2799*0.08+L2799*0.08</f>
        <v/>
      </c>
      <c r="O2799" s="21">
        <f>-(K2799*0.025+L2799*0.025)</f>
        <v/>
      </c>
      <c r="P2799" s="21">
        <f>32</f>
        <v/>
      </c>
      <c r="Q2799" s="21">
        <f>J2799+L2799+N2799+O2799-P2799-M2799</f>
        <v/>
      </c>
    </row>
    <row r="2800">
      <c r="A2800" s="20" t="inlineStr">
        <is>
          <t>5.22-5.28</t>
        </is>
      </c>
      <c r="B2800" s="20" t="inlineStr">
        <is>
          <t>PO-128-16134310963832617</t>
        </is>
      </c>
      <c r="C2800" s="20" t="inlineStr">
        <is>
          <t>Shipped</t>
        </is>
      </c>
      <c r="D2800" s="20" t="inlineStr">
        <is>
          <t>128-16134269020792617</t>
        </is>
      </c>
      <c r="E2800" s="20" t="inlineStr">
        <is>
          <t>Shipped</t>
        </is>
      </c>
      <c r="F2800" s="20" t="inlineStr">
        <is>
          <t>R18W30MM30</t>
        </is>
      </c>
      <c r="G2800" s="20" t="inlineStr">
        <is>
          <t>TIANLAI Reflector LED 20W (1800LM) y 30W (2700LM) Vida Útil 50,000 Horas Ángulo 220° Eficiente Energía Instalación Fácil para Interior y Exterior</t>
        </is>
      </c>
      <c r="H2800" s="20" t="inlineStr">
        <is>
          <t>30W/2700lm</t>
        </is>
      </c>
      <c r="I2800" s="20" t="n">
        <v>9</v>
      </c>
      <c r="J2800" s="21" t="n">
        <v>450</v>
      </c>
      <c r="K2800" s="21" t="n">
        <v>482.76</v>
      </c>
      <c r="L2800" s="21" t="n">
        <v>0</v>
      </c>
      <c r="M2800" s="21" t="n">
        <v>0</v>
      </c>
      <c r="N2800" s="21">
        <f>K2800*0.08+L2800*0.08</f>
        <v/>
      </c>
      <c r="O2800" s="21">
        <f>-(K2800*0.025+L2800*0.025)</f>
        <v/>
      </c>
      <c r="P2800" s="21">
        <f>32</f>
        <v/>
      </c>
      <c r="Q2800" s="21">
        <f>J2800+L2800+N2800+O2800-P2800-M2800</f>
        <v/>
      </c>
    </row>
    <row r="2801">
      <c r="A2801" s="20" t="inlineStr">
        <is>
          <t>5.22-5.28</t>
        </is>
      </c>
      <c r="B2801" s="20" t="inlineStr">
        <is>
          <t>PO-128-15911817262714071</t>
        </is>
      </c>
      <c r="C2801" s="20" t="inlineStr">
        <is>
          <t>Shipped</t>
        </is>
      </c>
      <c r="D2801" s="20" t="inlineStr">
        <is>
          <t>128-15911775319674071</t>
        </is>
      </c>
      <c r="E2801" s="20" t="inlineStr">
        <is>
          <t>Shipped</t>
        </is>
      </c>
      <c r="F2801" s="20" t="inlineStr">
        <is>
          <t>LV22W21</t>
        </is>
      </c>
      <c r="G28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01" s="20" t="inlineStr">
        <is>
          <t>1 pieza</t>
        </is>
      </c>
      <c r="I2801" s="20" t="n">
        <v>2</v>
      </c>
      <c r="J2801" s="21" t="n">
        <v>146</v>
      </c>
      <c r="K2801" s="21" t="n">
        <v>154.98</v>
      </c>
      <c r="L2801" s="21" t="n">
        <v>25.86</v>
      </c>
      <c r="M2801" s="21" t="n">
        <v>0</v>
      </c>
      <c r="N2801" s="21">
        <f>K2801*0.08+L2801*0.08</f>
        <v/>
      </c>
      <c r="O2801" s="21">
        <f>-(K2801*0.025+L2801*0.025)</f>
        <v/>
      </c>
      <c r="P2801" s="21">
        <f>32</f>
        <v/>
      </c>
      <c r="Q2801" s="21">
        <f>J2801+L2801+N2801+O2801-P2801-M2801</f>
        <v/>
      </c>
    </row>
    <row r="2802">
      <c r="A2802" s="20" t="inlineStr">
        <is>
          <t>5.22-5.28</t>
        </is>
      </c>
      <c r="B2802" s="20" t="inlineStr">
        <is>
          <t>PO-128-15822429758073579</t>
        </is>
      </c>
      <c r="C2802" s="20" t="inlineStr">
        <is>
          <t>Shipped</t>
        </is>
      </c>
      <c r="D2802" s="20" t="inlineStr">
        <is>
          <t>128-15822442865273579</t>
        </is>
      </c>
      <c r="E2802" s="20" t="inlineStr">
        <is>
          <t>Shipped</t>
        </is>
      </c>
      <c r="F2802" s="20" t="inlineStr">
        <is>
          <t>LV22W21</t>
        </is>
      </c>
      <c r="G28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02" s="20" t="inlineStr">
        <is>
          <t>1 pieza</t>
        </is>
      </c>
      <c r="I2802" s="20" t="n">
        <v>1</v>
      </c>
      <c r="J2802" s="21" t="n">
        <v>73</v>
      </c>
      <c r="K2802" s="21" t="n">
        <v>58.21</v>
      </c>
      <c r="L2802" s="21" t="n">
        <v>25.86</v>
      </c>
      <c r="M2802" s="21" t="n">
        <v>0</v>
      </c>
      <c r="N2802" s="21">
        <f>K2802*0.08+L2802*0.08</f>
        <v/>
      </c>
      <c r="O2802" s="21">
        <f>-(K2802*0.025+L2802*0.025)</f>
        <v/>
      </c>
      <c r="P2802" s="21">
        <f>32</f>
        <v/>
      </c>
      <c r="Q2802" s="21">
        <f>J2802+L2802+N2802+O2802-P2802-M2802</f>
        <v/>
      </c>
    </row>
    <row r="2803">
      <c r="A2803" s="20" t="inlineStr">
        <is>
          <t>5.22-5.28</t>
        </is>
      </c>
      <c r="B2803" s="20" t="inlineStr">
        <is>
          <t>PO-128-16133602862712621</t>
        </is>
      </c>
      <c r="C2803" s="20" t="inlineStr">
        <is>
          <t>Shipped</t>
        </is>
      </c>
      <c r="D2803" s="20" t="inlineStr">
        <is>
          <t>128-16133560919672621</t>
        </is>
      </c>
      <c r="E2803" s="20" t="inlineStr">
        <is>
          <t>Shipped</t>
        </is>
      </c>
      <c r="F2803" s="20" t="inlineStr">
        <is>
          <t>LV22W21</t>
        </is>
      </c>
      <c r="G28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03" s="20" t="inlineStr">
        <is>
          <t>1 pieza</t>
        </is>
      </c>
      <c r="I2803" s="20" t="n">
        <v>3</v>
      </c>
      <c r="J2803" s="21" t="n">
        <v>219</v>
      </c>
      <c r="K2803" s="21" t="n">
        <v>232.47</v>
      </c>
      <c r="L2803" s="21" t="n">
        <v>0</v>
      </c>
      <c r="M2803" s="21" t="n">
        <v>0</v>
      </c>
      <c r="N2803" s="21">
        <f>K2803*0.08+L2803*0.08</f>
        <v/>
      </c>
      <c r="O2803" s="21">
        <f>-(K2803*0.025+L2803*0.025)</f>
        <v/>
      </c>
      <c r="P2803" s="21">
        <f>32</f>
        <v/>
      </c>
      <c r="Q2803" s="21">
        <f>J2803+L2803+N2803+O2803-P2803-M2803</f>
        <v/>
      </c>
    </row>
    <row r="2804">
      <c r="A2804" s="20" t="inlineStr">
        <is>
          <t>5.22-5.28</t>
        </is>
      </c>
      <c r="B2804" s="20" t="inlineStr">
        <is>
          <t>PO-128-15869634693753296</t>
        </is>
      </c>
      <c r="C2804" s="20" t="inlineStr">
        <is>
          <t>Shipped</t>
        </is>
      </c>
      <c r="D2804" s="20" t="inlineStr">
        <is>
          <t>128-15869655665273296</t>
        </is>
      </c>
      <c r="E2804" s="20" t="inlineStr">
        <is>
          <t>Shipped</t>
        </is>
      </c>
      <c r="F2804" s="20" t="inlineStr">
        <is>
          <t>LV22W21</t>
        </is>
      </c>
      <c r="G28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04" s="20" t="inlineStr">
        <is>
          <t>1 pieza</t>
        </is>
      </c>
      <c r="I2804" s="20" t="n">
        <v>1</v>
      </c>
      <c r="J2804" s="21" t="n">
        <v>73</v>
      </c>
      <c r="K2804" s="21" t="n">
        <v>76.62</v>
      </c>
      <c r="L2804" s="21" t="n">
        <v>25.86</v>
      </c>
      <c r="M2804" s="21" t="n">
        <v>0</v>
      </c>
      <c r="N2804" s="21">
        <f>K2804*0.08+L2804*0.08</f>
        <v/>
      </c>
      <c r="O2804" s="21">
        <f>-(K2804*0.025+L2804*0.025)</f>
        <v/>
      </c>
      <c r="P2804" s="21">
        <f>32</f>
        <v/>
      </c>
      <c r="Q2804" s="21">
        <f>J2804+L2804+N2804+O2804-P2804-M2804</f>
        <v/>
      </c>
    </row>
    <row r="2805">
      <c r="A2805" s="20" t="inlineStr">
        <is>
          <t>5.22-5.28</t>
        </is>
      </c>
      <c r="B2805" s="20" t="inlineStr">
        <is>
          <t>PO-128-16413625436790950</t>
        </is>
      </c>
      <c r="C2805" s="20" t="inlineStr">
        <is>
          <t>Shipped</t>
        </is>
      </c>
      <c r="D2805" s="20" t="inlineStr">
        <is>
          <t>128-16413649029750950</t>
        </is>
      </c>
      <c r="E2805" s="20" t="inlineStr">
        <is>
          <t>Shipped</t>
        </is>
      </c>
      <c r="F2805" s="20" t="inlineStr">
        <is>
          <t>LV22W21</t>
        </is>
      </c>
      <c r="G28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05" s="20" t="inlineStr">
        <is>
          <t>1 pieza</t>
        </is>
      </c>
      <c r="I2805" s="20" t="n">
        <v>1</v>
      </c>
      <c r="J2805" s="21" t="n">
        <v>73</v>
      </c>
      <c r="K2805" s="21" t="n">
        <v>76.62</v>
      </c>
      <c r="L2805" s="21" t="n">
        <v>25.86</v>
      </c>
      <c r="M2805" s="21" t="n">
        <v>0</v>
      </c>
      <c r="N2805" s="21">
        <f>K2805*0.08+L2805*0.08</f>
        <v/>
      </c>
      <c r="O2805" s="21">
        <f>-(K2805*0.025+L2805*0.025)</f>
        <v/>
      </c>
      <c r="P2805" s="21">
        <f>32</f>
        <v/>
      </c>
      <c r="Q2805" s="21">
        <f>J2805+L2805+N2805+O2805-P2805-M2805</f>
        <v/>
      </c>
    </row>
    <row r="2806">
      <c r="A2806" s="20" t="inlineStr">
        <is>
          <t>5.22-5.28</t>
        </is>
      </c>
      <c r="B2806" s="20" t="inlineStr">
        <is>
          <t>PO-128-15982990080632492</t>
        </is>
      </c>
      <c r="C2806" s="20" t="inlineStr">
        <is>
          <t>Shipped</t>
        </is>
      </c>
      <c r="D2806" s="20" t="inlineStr">
        <is>
          <t>128-15983058238072492</t>
        </is>
      </c>
      <c r="E2806" s="20" t="inlineStr">
        <is>
          <t>Shipped</t>
        </is>
      </c>
      <c r="F2806" s="20" t="inlineStr">
        <is>
          <t>LV22W21</t>
        </is>
      </c>
      <c r="G28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06" s="20" t="inlineStr">
        <is>
          <t>1 pieza</t>
        </is>
      </c>
      <c r="I2806" s="20" t="n">
        <v>1</v>
      </c>
      <c r="J2806" s="21" t="n">
        <v>73</v>
      </c>
      <c r="K2806" s="21" t="n">
        <v>76.62</v>
      </c>
      <c r="L2806" s="21" t="n">
        <v>25.86</v>
      </c>
      <c r="M2806" s="21" t="n">
        <v>0</v>
      </c>
      <c r="N2806" s="21">
        <f>K2806*0.08+L2806*0.08</f>
        <v/>
      </c>
      <c r="O2806" s="21">
        <f>-(K2806*0.025+L2806*0.025)</f>
        <v/>
      </c>
      <c r="P2806" s="21">
        <f>32</f>
        <v/>
      </c>
      <c r="Q2806" s="21">
        <f>J2806+L2806+N2806+O2806-P2806-M2806</f>
        <v/>
      </c>
    </row>
    <row r="2807">
      <c r="A2807" s="20" t="inlineStr">
        <is>
          <t>5.22-5.28</t>
        </is>
      </c>
      <c r="B2807" s="20" t="inlineStr">
        <is>
          <t>PO-128-16108471470712707</t>
        </is>
      </c>
      <c r="C2807" s="20" t="inlineStr">
        <is>
          <t>Shipped</t>
        </is>
      </c>
      <c r="D2807" s="20" t="inlineStr">
        <is>
          <t>128-16108450499192707</t>
        </is>
      </c>
      <c r="E2807" s="20" t="inlineStr">
        <is>
          <t>Shipped</t>
        </is>
      </c>
      <c r="F2807" s="20" t="inlineStr">
        <is>
          <t>LV22W21</t>
        </is>
      </c>
      <c r="G28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07" s="20" t="inlineStr">
        <is>
          <t>1 pieza</t>
        </is>
      </c>
      <c r="I2807" s="20" t="n">
        <v>1</v>
      </c>
      <c r="J2807" s="21" t="n">
        <v>73</v>
      </c>
      <c r="K2807" s="21" t="n">
        <v>86.09</v>
      </c>
      <c r="L2807" s="21" t="n">
        <v>25.86</v>
      </c>
      <c r="M2807" s="21" t="n">
        <v>0</v>
      </c>
      <c r="N2807" s="21">
        <f>K2807*0.08+L2807*0.08</f>
        <v/>
      </c>
      <c r="O2807" s="21">
        <f>-(K2807*0.025+L2807*0.025)</f>
        <v/>
      </c>
      <c r="P2807" s="21">
        <f>32</f>
        <v/>
      </c>
      <c r="Q2807" s="21">
        <f>J2807+L2807+N2807+O2807-P2807-M2807</f>
        <v/>
      </c>
    </row>
    <row r="2808">
      <c r="A2808" s="20" t="inlineStr">
        <is>
          <t>5.22-5.28</t>
        </is>
      </c>
      <c r="B2808" s="20" t="inlineStr">
        <is>
          <t>PO-128-15943740611193750</t>
        </is>
      </c>
      <c r="C2808" s="20" t="inlineStr">
        <is>
          <t>Shipped</t>
        </is>
      </c>
      <c r="D2808" s="20" t="inlineStr">
        <is>
          <t>128-15943876926073750</t>
        </is>
      </c>
      <c r="E2808" s="20" t="inlineStr">
        <is>
          <t>Shipped</t>
        </is>
      </c>
      <c r="F2808" s="20" t="inlineStr">
        <is>
          <t>B03W10-10PZS</t>
        </is>
      </c>
      <c r="G28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808" s="20" t="inlineStr">
        <is>
          <t>10 piezas</t>
        </is>
      </c>
      <c r="I2808" s="20" t="n">
        <v>1</v>
      </c>
      <c r="J2808" s="21" t="n">
        <v>64.5</v>
      </c>
      <c r="K2808" s="21" t="n">
        <v>60.59</v>
      </c>
      <c r="L2808" s="21" t="n">
        <v>25.86</v>
      </c>
      <c r="M2808" s="21" t="n">
        <v>0</v>
      </c>
      <c r="N2808" s="21">
        <f>K2808*0.08+L2808*0.08</f>
        <v/>
      </c>
      <c r="O2808" s="21">
        <f>-(K2808*0.025+L2808*0.025)</f>
        <v/>
      </c>
      <c r="P2808" s="21">
        <f>32</f>
        <v/>
      </c>
      <c r="Q2808" s="21">
        <f>J2808+L2808+N2808+O2808-P2808-M2808</f>
        <v/>
      </c>
    </row>
    <row r="2809">
      <c r="A2809" s="20" t="inlineStr">
        <is>
          <t>5.22-5.28</t>
        </is>
      </c>
      <c r="B2809" s="20" t="inlineStr">
        <is>
          <t>PO-128-16422436526710963</t>
        </is>
      </c>
      <c r="C2809" s="20" t="inlineStr">
        <is>
          <t>Shipped</t>
        </is>
      </c>
      <c r="D2809" s="20" t="inlineStr">
        <is>
          <t>128-16422447012470963</t>
        </is>
      </c>
      <c r="E2809" s="20" t="inlineStr">
        <is>
          <t>Shipped</t>
        </is>
      </c>
      <c r="F2809" s="20" t="inlineStr">
        <is>
          <t>LE27M20W24</t>
        </is>
      </c>
      <c r="G280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2809" s="20" t="inlineStr">
        <is>
          <t>24W/2000LM</t>
        </is>
      </c>
      <c r="I2809" s="20" t="n">
        <v>1</v>
      </c>
      <c r="J2809" s="21" t="n">
        <v>72</v>
      </c>
      <c r="K2809" s="21" t="n">
        <v>85.38</v>
      </c>
      <c r="L2809" s="21" t="n">
        <v>25.86</v>
      </c>
      <c r="M2809" s="21" t="n">
        <v>0</v>
      </c>
      <c r="N2809" s="21">
        <f>K2809*0.08+L2809*0.08</f>
        <v/>
      </c>
      <c r="O2809" s="21">
        <f>-(K2809*0.025+L2809*0.025)</f>
        <v/>
      </c>
      <c r="P2809" s="21">
        <f>32</f>
        <v/>
      </c>
      <c r="Q2809" s="21">
        <f>J2809+L2809+N2809+O2809-P2809-M2809</f>
        <v/>
      </c>
    </row>
    <row r="2810">
      <c r="A2810" s="20" t="inlineStr">
        <is>
          <t>5.22-5.28</t>
        </is>
      </c>
      <c r="B2810" s="20" t="inlineStr">
        <is>
          <t>PO-128-15859920364153290</t>
        </is>
      </c>
      <c r="C2810" s="20" t="inlineStr">
        <is>
          <t>Shipped</t>
        </is>
      </c>
      <c r="D2810" s="20" t="inlineStr">
        <is>
          <t>128-15859962307193290</t>
        </is>
      </c>
      <c r="E2810" s="20" t="inlineStr">
        <is>
          <t>Shipped</t>
        </is>
      </c>
      <c r="F2810" s="20" t="inlineStr">
        <is>
          <t>LV22W21</t>
        </is>
      </c>
      <c r="G28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10" s="20" t="inlineStr">
        <is>
          <t>1 pieza</t>
        </is>
      </c>
      <c r="I2810" s="20" t="n">
        <v>1</v>
      </c>
      <c r="J2810" s="21" t="n">
        <v>73</v>
      </c>
      <c r="K2810" s="21" t="n">
        <v>33.52</v>
      </c>
      <c r="L2810" s="21" t="n">
        <v>25.86</v>
      </c>
      <c r="M2810" s="21" t="n">
        <v>0</v>
      </c>
      <c r="N2810" s="21">
        <f>K2810*0.08+L2810*0.08</f>
        <v/>
      </c>
      <c r="O2810" s="21">
        <f>-(K2810*0.025+L2810*0.025)</f>
        <v/>
      </c>
      <c r="P2810" s="21">
        <f>32</f>
        <v/>
      </c>
      <c r="Q2810" s="21">
        <f>J2810+L2810+N2810+O2810-P2810-M2810</f>
        <v/>
      </c>
    </row>
    <row r="2811">
      <c r="A2811" s="20" t="inlineStr">
        <is>
          <t>5.22-5.28</t>
        </is>
      </c>
      <c r="B2811" s="20" t="inlineStr">
        <is>
          <t>PO-128-16364269589110156</t>
        </is>
      </c>
      <c r="C2811" s="20" t="inlineStr">
        <is>
          <t>Shipped</t>
        </is>
      </c>
      <c r="D2811" s="20" t="inlineStr">
        <is>
          <t>128-16364290560630156</t>
        </is>
      </c>
      <c r="E2811" s="20" t="inlineStr">
        <is>
          <t>Shipped</t>
        </is>
      </c>
      <c r="F2811" s="20" t="inlineStr">
        <is>
          <t>LV22W21</t>
        </is>
      </c>
      <c r="G28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11" s="20" t="inlineStr">
        <is>
          <t>1 pieza</t>
        </is>
      </c>
      <c r="I2811" s="20" t="n">
        <v>2</v>
      </c>
      <c r="J2811" s="21" t="n">
        <v>146</v>
      </c>
      <c r="K2811" s="21" t="n">
        <v>150.66</v>
      </c>
      <c r="L2811" s="21" t="n">
        <v>25.86</v>
      </c>
      <c r="M2811" s="21" t="n">
        <v>0</v>
      </c>
      <c r="N2811" s="21">
        <f>K2811*0.08+L2811*0.08</f>
        <v/>
      </c>
      <c r="O2811" s="21">
        <f>-(K2811*0.025+L2811*0.025)</f>
        <v/>
      </c>
      <c r="P2811" s="21">
        <f>32</f>
        <v/>
      </c>
      <c r="Q2811" s="21">
        <f>J2811+L2811+N2811+O2811-P2811-M2811</f>
        <v/>
      </c>
    </row>
    <row r="2812">
      <c r="A2812" s="20" t="inlineStr">
        <is>
          <t>5.22-5.28</t>
        </is>
      </c>
      <c r="B2812" s="20" t="inlineStr">
        <is>
          <t>PO-128-16006667264632353</t>
        </is>
      </c>
      <c r="C2812" s="20" t="inlineStr">
        <is>
          <t>Shipped</t>
        </is>
      </c>
      <c r="D2812" s="20" t="inlineStr">
        <is>
          <t>128-16006646293112353</t>
        </is>
      </c>
      <c r="E2812" s="20" t="inlineStr">
        <is>
          <t>Shipped</t>
        </is>
      </c>
      <c r="F2812" s="20" t="inlineStr">
        <is>
          <t>LV22W21</t>
        </is>
      </c>
      <c r="G28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12" s="20" t="inlineStr">
        <is>
          <t>1 pieza</t>
        </is>
      </c>
      <c r="I2812" s="20" t="n">
        <v>1</v>
      </c>
      <c r="J2812" s="21" t="n">
        <v>73</v>
      </c>
      <c r="K2812" s="21" t="n">
        <v>79.77</v>
      </c>
      <c r="L2812" s="21" t="n">
        <v>25.86</v>
      </c>
      <c r="M2812" s="21" t="n">
        <v>0</v>
      </c>
      <c r="N2812" s="21">
        <f>K2812*0.08+L2812*0.08</f>
        <v/>
      </c>
      <c r="O2812" s="21">
        <f>-(K2812*0.025+L2812*0.025)</f>
        <v/>
      </c>
      <c r="P2812" s="21">
        <f>32</f>
        <v/>
      </c>
      <c r="Q2812" s="21">
        <f>J2812+L2812+N2812+O2812-P2812-M2812</f>
        <v/>
      </c>
    </row>
    <row r="2813">
      <c r="A2813" s="20" t="inlineStr">
        <is>
          <t>5.22-5.28</t>
        </is>
      </c>
      <c r="B2813" s="20" t="inlineStr">
        <is>
          <t>PO-128-16137659561592597</t>
        </is>
      </c>
      <c r="C2813" s="20" t="inlineStr">
        <is>
          <t>Shipped</t>
        </is>
      </c>
      <c r="D2813" s="20" t="inlineStr">
        <is>
          <t>128-16137617618552597</t>
        </is>
      </c>
      <c r="E2813" s="20" t="inlineStr">
        <is>
          <t>Shipped</t>
        </is>
      </c>
      <c r="F2813" s="20" t="inlineStr">
        <is>
          <t>M10</t>
        </is>
      </c>
      <c r="G2813" s="20" t="inlineStr">
        <is>
          <t>Pantalla de Batería Clara HD LED - Auriculares Inalámbricos TWS, Estuche con 6 Recargas, 5h de Uso, 4 Micrófonos CVC8.0 con Reducción de Ruido y Sonido HiFi</t>
        </is>
      </c>
      <c r="H2813" s="20" t="inlineStr">
        <is>
          <t>1 pieza</t>
        </is>
      </c>
      <c r="I2813" s="20" t="n">
        <v>1</v>
      </c>
      <c r="J2813" s="21" t="n">
        <v>41.65</v>
      </c>
      <c r="K2813" s="21" t="n">
        <v>52.21</v>
      </c>
      <c r="L2813" s="21" t="n">
        <v>25.86</v>
      </c>
      <c r="M2813" s="21" t="n">
        <v>0</v>
      </c>
      <c r="N2813" s="21">
        <f>K2813*0.08+L2813*0.08</f>
        <v/>
      </c>
      <c r="O2813" s="21">
        <f>-(K2813*0.025+L2813*0.025)</f>
        <v/>
      </c>
      <c r="P2813" s="21">
        <f>32</f>
        <v/>
      </c>
      <c r="Q2813" s="21">
        <f>J2813+L2813+N2813+O2813-P2813-M2813</f>
        <v/>
      </c>
    </row>
    <row r="2814">
      <c r="A2814" s="20" t="inlineStr">
        <is>
          <t>5.22-5.28</t>
        </is>
      </c>
      <c r="B2814" s="20" t="inlineStr">
        <is>
          <t>PO-128-16126112860792793</t>
        </is>
      </c>
      <c r="C2814" s="20" t="inlineStr">
        <is>
          <t>Shipped</t>
        </is>
      </c>
      <c r="D2814" s="20" t="inlineStr">
        <is>
          <t>128-16126144318072793</t>
        </is>
      </c>
      <c r="E2814" s="20" t="inlineStr">
        <is>
          <t>Shipped</t>
        </is>
      </c>
      <c r="F2814" s="20" t="inlineStr">
        <is>
          <t>LV22W21</t>
        </is>
      </c>
      <c r="G28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14" s="20" t="inlineStr">
        <is>
          <t>1 pieza</t>
        </is>
      </c>
      <c r="I2814" s="20" t="n">
        <v>1</v>
      </c>
      <c r="J2814" s="21" t="n">
        <v>73</v>
      </c>
      <c r="K2814" s="21" t="n">
        <v>77.48999999999999</v>
      </c>
      <c r="L2814" s="21" t="n">
        <v>25.86</v>
      </c>
      <c r="M2814" s="21" t="n">
        <v>0</v>
      </c>
      <c r="N2814" s="21">
        <f>K2814*0.08+L2814*0.08</f>
        <v/>
      </c>
      <c r="O2814" s="21">
        <f>-(K2814*0.025+L2814*0.025)</f>
        <v/>
      </c>
      <c r="P2814" s="21">
        <f>32</f>
        <v/>
      </c>
      <c r="Q2814" s="21">
        <f>J2814+L2814+N2814+O2814-P2814-M2814</f>
        <v/>
      </c>
    </row>
    <row r="2815">
      <c r="A2815" s="20" t="inlineStr">
        <is>
          <t>5.22-5.28</t>
        </is>
      </c>
      <c r="B2815" s="20" t="inlineStr">
        <is>
          <t>PO-128-16050666138232091</t>
        </is>
      </c>
      <c r="C2815" s="20" t="inlineStr">
        <is>
          <t>Shipped</t>
        </is>
      </c>
      <c r="D2815" s="20" t="inlineStr">
        <is>
          <t>128-16050624195192091</t>
        </is>
      </c>
      <c r="E2815" s="20" t="inlineStr">
        <is>
          <t>Shipped</t>
        </is>
      </c>
      <c r="F2815" s="20" t="inlineStr">
        <is>
          <t>B03W10-10PZS</t>
        </is>
      </c>
      <c r="G28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815" s="20" t="inlineStr">
        <is>
          <t>10 piezas</t>
        </is>
      </c>
      <c r="I2815" s="20" t="n">
        <v>1</v>
      </c>
      <c r="J2815" s="21" t="n">
        <v>64.5</v>
      </c>
      <c r="K2815" s="21" t="n">
        <v>68.04000000000001</v>
      </c>
      <c r="L2815" s="21" t="n">
        <v>25.86</v>
      </c>
      <c r="M2815" s="21" t="n">
        <v>0</v>
      </c>
      <c r="N2815" s="21">
        <f>K2815*0.08+L2815*0.08</f>
        <v/>
      </c>
      <c r="O2815" s="21">
        <f>-(K2815*0.025+L2815*0.025)</f>
        <v/>
      </c>
      <c r="P2815" s="21">
        <f>32</f>
        <v/>
      </c>
      <c r="Q2815" s="21">
        <f>J2815+L2815+N2815+O2815-P2815-M2815</f>
        <v/>
      </c>
    </row>
    <row r="2816">
      <c r="A2816" s="20" t="inlineStr">
        <is>
          <t>5.22-5.28</t>
        </is>
      </c>
      <c r="B2816" s="20" t="inlineStr">
        <is>
          <t>PO-128-16374592922230222</t>
        </is>
      </c>
      <c r="C2816" s="20" t="inlineStr">
        <is>
          <t>Shipped</t>
        </is>
      </c>
      <c r="D2816" s="20" t="inlineStr">
        <is>
          <t>128-16374613893750222</t>
        </is>
      </c>
      <c r="E2816" s="20" t="inlineStr">
        <is>
          <t>Shipped</t>
        </is>
      </c>
      <c r="F2816" s="20" t="inlineStr">
        <is>
          <t>B03W10-10PZS</t>
        </is>
      </c>
      <c r="G28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816" s="20" t="inlineStr">
        <is>
          <t>10 piezas</t>
        </is>
      </c>
      <c r="I2816" s="20" t="n">
        <v>1</v>
      </c>
      <c r="J2816" s="21" t="n">
        <v>64.5</v>
      </c>
      <c r="K2816" s="21" t="n">
        <v>67.31</v>
      </c>
      <c r="L2816" s="21" t="n">
        <v>25.86</v>
      </c>
      <c r="M2816" s="21" t="n">
        <v>0</v>
      </c>
      <c r="N2816" s="21">
        <f>K2816*0.08+L2816*0.08</f>
        <v/>
      </c>
      <c r="O2816" s="21">
        <f>-(K2816*0.025+L2816*0.025)</f>
        <v/>
      </c>
      <c r="P2816" s="21">
        <f>32</f>
        <v/>
      </c>
      <c r="Q2816" s="21">
        <f>J2816+L2816+N2816+O2816-P2816-M2816</f>
        <v/>
      </c>
    </row>
    <row r="2817">
      <c r="A2817" s="20" t="inlineStr">
        <is>
          <t>5.22-5.28</t>
        </is>
      </c>
      <c r="B2817" s="20" t="inlineStr">
        <is>
          <t>PO-128-16068303770232944</t>
        </is>
      </c>
      <c r="C2817" s="20" t="inlineStr">
        <is>
          <t>Shipped</t>
        </is>
      </c>
      <c r="D2817" s="20" t="inlineStr">
        <is>
          <t>128-16068371927672944</t>
        </is>
      </c>
      <c r="E2817" s="20" t="inlineStr">
        <is>
          <t>Shipped</t>
        </is>
      </c>
      <c r="F2817" s="20" t="inlineStr">
        <is>
          <t>LV22W21</t>
        </is>
      </c>
      <c r="G28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17" s="20" t="inlineStr">
        <is>
          <t>1 pieza</t>
        </is>
      </c>
      <c r="I2817" s="20" t="n">
        <v>1</v>
      </c>
      <c r="J2817" s="21" t="n">
        <v>73</v>
      </c>
      <c r="K2817" s="21" t="n">
        <v>77.48999999999999</v>
      </c>
      <c r="L2817" s="21" t="n">
        <v>25.86</v>
      </c>
      <c r="M2817" s="21" t="n">
        <v>0</v>
      </c>
      <c r="N2817" s="21">
        <f>K2817*0.08+L2817*0.08</f>
        <v/>
      </c>
      <c r="O2817" s="21">
        <f>-(K2817*0.025+L2817*0.025)</f>
        <v/>
      </c>
      <c r="P2817" s="21">
        <f>32</f>
        <v/>
      </c>
      <c r="Q2817" s="21">
        <f>J2817+L2817+N2817+O2817-P2817-M2817</f>
        <v/>
      </c>
    </row>
    <row r="2818">
      <c r="A2818" s="20" t="inlineStr">
        <is>
          <t>5.22-5.28</t>
        </is>
      </c>
      <c r="B2818" s="20" t="inlineStr">
        <is>
          <t>PO-128-15899727969914015</t>
        </is>
      </c>
      <c r="C2818" s="20" t="inlineStr">
        <is>
          <t>Shipped</t>
        </is>
      </c>
      <c r="D2818" s="20" t="inlineStr">
        <is>
          <t>128-15899765980794015</t>
        </is>
      </c>
      <c r="E2818" s="20" t="inlineStr">
        <is>
          <t>Shipped</t>
        </is>
      </c>
      <c r="F2818" s="20" t="inlineStr">
        <is>
          <t>LV54W25</t>
        </is>
      </c>
      <c r="G281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818" s="20" t="inlineStr">
        <is>
          <t>Blanco</t>
        </is>
      </c>
      <c r="I2818" s="20" t="n">
        <v>1</v>
      </c>
      <c r="J2818" s="21" t="n">
        <v>80</v>
      </c>
      <c r="K2818" s="21" t="n">
        <v>82.52</v>
      </c>
      <c r="L2818" s="21" t="n">
        <v>25.86</v>
      </c>
      <c r="M2818" s="21" t="n">
        <v>0</v>
      </c>
      <c r="N2818" s="21">
        <f>K2818*0.08+L2818*0.08</f>
        <v/>
      </c>
      <c r="O2818" s="21">
        <f>-(K2818*0.025+L2818*0.025)</f>
        <v/>
      </c>
      <c r="P2818" s="21">
        <f>32</f>
        <v/>
      </c>
      <c r="Q2818" s="21">
        <f>J2818+L2818+N2818+O2818-P2818-M2818</f>
        <v/>
      </c>
    </row>
    <row r="2819">
      <c r="A2819" s="20" t="inlineStr">
        <is>
          <t>5.22-5.28</t>
        </is>
      </c>
      <c r="B2819" s="20" t="inlineStr">
        <is>
          <t>PO-128-16113442258552741</t>
        </is>
      </c>
      <c r="C2819" s="20" t="inlineStr">
        <is>
          <t>Shipped</t>
        </is>
      </c>
      <c r="D2819" s="20" t="inlineStr">
        <is>
          <t>128-16113410801272741</t>
        </is>
      </c>
      <c r="E2819" s="20" t="inlineStr">
        <is>
          <t>Shipped</t>
        </is>
      </c>
      <c r="F2819" s="20" t="inlineStr">
        <is>
          <t>LV22W21</t>
        </is>
      </c>
      <c r="G28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19" s="20" t="inlineStr">
        <is>
          <t>1 pieza</t>
        </is>
      </c>
      <c r="I2819" s="20" t="n">
        <v>1</v>
      </c>
      <c r="J2819" s="21" t="n">
        <v>73</v>
      </c>
      <c r="K2819" s="21" t="n">
        <v>86.09</v>
      </c>
      <c r="L2819" s="21" t="n">
        <v>25.86</v>
      </c>
      <c r="M2819" s="21" t="n">
        <v>0</v>
      </c>
      <c r="N2819" s="21">
        <f>K2819*0.08+L2819*0.08</f>
        <v/>
      </c>
      <c r="O2819" s="21">
        <f>-(K2819*0.025+L2819*0.025)</f>
        <v/>
      </c>
      <c r="P2819" s="21">
        <f>32</f>
        <v/>
      </c>
      <c r="Q2819" s="21">
        <f>J2819+L2819+N2819+O2819-P2819-M2819</f>
        <v/>
      </c>
    </row>
    <row r="2820">
      <c r="A2820" s="20" t="inlineStr">
        <is>
          <t>5.22-5.28</t>
        </is>
      </c>
      <c r="B2820" s="20" t="inlineStr">
        <is>
          <t>PO-128-16091922944632869</t>
        </is>
      </c>
      <c r="C2820" s="20" t="inlineStr">
        <is>
          <t>Shipped</t>
        </is>
      </c>
      <c r="D2820" s="20" t="inlineStr">
        <is>
          <t>128-16091891487352869</t>
        </is>
      </c>
      <c r="E2820" s="20" t="inlineStr">
        <is>
          <t>Shipped</t>
        </is>
      </c>
      <c r="F2820" s="20" t="inlineStr">
        <is>
          <t>LV22W21</t>
        </is>
      </c>
      <c r="G28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20" s="20" t="inlineStr">
        <is>
          <t>1 pieza</t>
        </is>
      </c>
      <c r="I2820" s="20" t="n">
        <v>1</v>
      </c>
      <c r="J2820" s="21" t="n">
        <v>73</v>
      </c>
      <c r="K2820" s="21" t="n">
        <v>86.09</v>
      </c>
      <c r="L2820" s="21" t="n">
        <v>25.86</v>
      </c>
      <c r="M2820" s="21" t="n">
        <v>0</v>
      </c>
      <c r="N2820" s="21">
        <f>K2820*0.08+L2820*0.08</f>
        <v/>
      </c>
      <c r="O2820" s="21">
        <f>-(K2820*0.025+L2820*0.025)</f>
        <v/>
      </c>
      <c r="P2820" s="21">
        <f>32</f>
        <v/>
      </c>
      <c r="Q2820" s="21">
        <f>J2820+L2820+N2820+O2820-P2820-M2820</f>
        <v/>
      </c>
    </row>
    <row r="2821">
      <c r="A2821" s="20" t="inlineStr">
        <is>
          <t>5.22-5.28</t>
        </is>
      </c>
      <c r="B2821" s="20" t="inlineStr">
        <is>
          <t>PO-128-15955375109753811</t>
        </is>
      </c>
      <c r="C2821" s="20" t="inlineStr">
        <is>
          <t>Shipped</t>
        </is>
      </c>
      <c r="D2821" s="20" t="inlineStr">
        <is>
          <t>128-15955354138233811</t>
        </is>
      </c>
      <c r="E2821" s="20" t="inlineStr">
        <is>
          <t>Shipped</t>
        </is>
      </c>
      <c r="F2821" s="20" t="inlineStr">
        <is>
          <t>LV22W21</t>
        </is>
      </c>
      <c r="G28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21" s="20" t="inlineStr">
        <is>
          <t>1 pieza</t>
        </is>
      </c>
      <c r="I2821" s="20" t="n">
        <v>1</v>
      </c>
      <c r="J2821" s="21" t="n">
        <v>73</v>
      </c>
      <c r="K2821" s="21" t="n">
        <v>77.48999999999999</v>
      </c>
      <c r="L2821" s="21" t="n">
        <v>25.86</v>
      </c>
      <c r="M2821" s="21" t="n">
        <v>0</v>
      </c>
      <c r="N2821" s="21">
        <f>K2821*0.08+L2821*0.08</f>
        <v/>
      </c>
      <c r="O2821" s="21">
        <f>-(K2821*0.025+L2821*0.025)</f>
        <v/>
      </c>
      <c r="P2821" s="21">
        <f>32</f>
        <v/>
      </c>
      <c r="Q2821" s="21">
        <f>J2821+L2821+N2821+O2821-P2821-M2821</f>
        <v/>
      </c>
    </row>
    <row r="2822">
      <c r="A2822" s="20" t="inlineStr">
        <is>
          <t>5.22-5.28</t>
        </is>
      </c>
      <c r="B2822" s="20" t="inlineStr">
        <is>
          <t>PO-128-15899379712634017</t>
        </is>
      </c>
      <c r="C2822" s="20" t="inlineStr">
        <is>
          <t>Shipped</t>
        </is>
      </c>
      <c r="D2822" s="20" t="inlineStr">
        <is>
          <t>128-15899316798074017</t>
        </is>
      </c>
      <c r="E2822" s="20" t="inlineStr">
        <is>
          <t>Shipped</t>
        </is>
      </c>
      <c r="F2822" s="20" t="inlineStr">
        <is>
          <t>LV22W21</t>
        </is>
      </c>
      <c r="G28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22" s="20" t="inlineStr">
        <is>
          <t>1 pieza</t>
        </is>
      </c>
      <c r="I2822" s="20" t="n">
        <v>1</v>
      </c>
      <c r="J2822" s="21" t="n">
        <v>73</v>
      </c>
      <c r="K2822" s="21" t="n">
        <v>77.48999999999999</v>
      </c>
      <c r="L2822" s="21" t="n">
        <v>25.86</v>
      </c>
      <c r="M2822" s="21" t="n">
        <v>0</v>
      </c>
      <c r="N2822" s="21">
        <f>K2822*0.08+L2822*0.08</f>
        <v/>
      </c>
      <c r="O2822" s="21">
        <f>-(K2822*0.025+L2822*0.025)</f>
        <v/>
      </c>
      <c r="P2822" s="21">
        <f>32</f>
        <v/>
      </c>
      <c r="Q2822" s="21">
        <f>J2822+L2822+N2822+O2822-P2822-M2822</f>
        <v/>
      </c>
    </row>
    <row r="2823">
      <c r="A2823" s="20" t="inlineStr">
        <is>
          <t>5.22-5.28</t>
        </is>
      </c>
      <c r="B2823" s="20" t="inlineStr">
        <is>
          <t>PO-128-16073763886712977</t>
        </is>
      </c>
      <c r="C2823" s="20" t="inlineStr">
        <is>
          <t>Shipped</t>
        </is>
      </c>
      <c r="D2823" s="20" t="inlineStr">
        <is>
          <t>128-16073795343992977</t>
        </is>
      </c>
      <c r="E2823" s="20" t="inlineStr">
        <is>
          <t>Shipped</t>
        </is>
      </c>
      <c r="F2823" s="20" t="inlineStr">
        <is>
          <t>LV22W21</t>
        </is>
      </c>
      <c r="G28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23" s="20" t="inlineStr">
        <is>
          <t>1 pieza</t>
        </is>
      </c>
      <c r="I2823" s="20" t="n">
        <v>1</v>
      </c>
      <c r="J2823" s="21" t="n">
        <v>73</v>
      </c>
      <c r="K2823" s="21" t="n">
        <v>76.62</v>
      </c>
      <c r="L2823" s="21" t="n">
        <v>25.86</v>
      </c>
      <c r="M2823" s="21" t="n">
        <v>0</v>
      </c>
      <c r="N2823" s="21">
        <f>K2823*0.08+L2823*0.08</f>
        <v/>
      </c>
      <c r="O2823" s="21">
        <f>-(K2823*0.025+L2823*0.025)</f>
        <v/>
      </c>
      <c r="P2823" s="21">
        <f>32</f>
        <v/>
      </c>
      <c r="Q2823" s="21">
        <f>J2823+L2823+N2823+O2823-P2823-M2823</f>
        <v/>
      </c>
    </row>
    <row r="2824">
      <c r="A2824" s="20" t="inlineStr">
        <is>
          <t>5.22-5.28</t>
        </is>
      </c>
      <c r="B2824" s="20" t="inlineStr">
        <is>
          <t>PO-128-16267077857911825</t>
        </is>
      </c>
      <c r="C2824" s="20" t="inlineStr">
        <is>
          <t>Shipped</t>
        </is>
      </c>
      <c r="D2824" s="20" t="inlineStr">
        <is>
          <t>128-16267119800951825</t>
        </is>
      </c>
      <c r="E2824" s="20" t="inlineStr">
        <is>
          <t>Shipped</t>
        </is>
      </c>
      <c r="F2824" s="20" t="inlineStr">
        <is>
          <t>R18W30MM20</t>
        </is>
      </c>
      <c r="G2824" s="20" t="inlineStr">
        <is>
          <t>TIANLAI Reflector LED 20W (1800LM) y 30W (2700LM) Vida Útil 50,000 Horas Ángulo 220° Eficiente Energía Instalación Fácil para Interior y Exterior</t>
        </is>
      </c>
      <c r="H2824" s="20" t="inlineStr">
        <is>
          <t>1 pieza</t>
        </is>
      </c>
      <c r="I2824" s="20" t="n">
        <v>1</v>
      </c>
      <c r="J2824" s="21" t="n">
        <v>35</v>
      </c>
      <c r="K2824" s="21" t="n">
        <v>41.27</v>
      </c>
      <c r="L2824" s="21" t="n">
        <v>25.86</v>
      </c>
      <c r="M2824" s="21" t="n">
        <v>0</v>
      </c>
      <c r="N2824" s="21">
        <f>K2824*0.08+L2824*0.08</f>
        <v/>
      </c>
      <c r="O2824" s="21">
        <f>-(K2824*0.025+L2824*0.025)</f>
        <v/>
      </c>
      <c r="P2824" s="21">
        <f>32</f>
        <v/>
      </c>
      <c r="Q2824" s="21">
        <f>J2824+L2824+N2824+O2824-P2824-M2824</f>
        <v/>
      </c>
    </row>
    <row r="2825">
      <c r="A2825" s="20" t="inlineStr">
        <is>
          <t>5.22-5.28</t>
        </is>
      </c>
      <c r="B2825" s="20" t="inlineStr">
        <is>
          <t>PO-128-16070216837752999</t>
        </is>
      </c>
      <c r="C2825" s="20" t="inlineStr">
        <is>
          <t>Shipped</t>
        </is>
      </c>
      <c r="D2825" s="20" t="inlineStr">
        <is>
          <t>128-16070195866232999</t>
        </is>
      </c>
      <c r="E2825" s="20" t="inlineStr">
        <is>
          <t>Shipped</t>
        </is>
      </c>
      <c r="F2825" s="20" t="inlineStr">
        <is>
          <t>LV22W21</t>
        </is>
      </c>
      <c r="G28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25" s="20" t="inlineStr">
        <is>
          <t>1 pieza</t>
        </is>
      </c>
      <c r="I2825" s="20" t="n">
        <v>1</v>
      </c>
      <c r="J2825" s="21" t="n">
        <v>73</v>
      </c>
      <c r="K2825" s="21" t="n">
        <v>86.09</v>
      </c>
      <c r="L2825" s="21" t="n">
        <v>25.86</v>
      </c>
      <c r="M2825" s="21" t="n">
        <v>0</v>
      </c>
      <c r="N2825" s="21">
        <f>K2825*0.08+L2825*0.08</f>
        <v/>
      </c>
      <c r="O2825" s="21">
        <f>-(K2825*0.025+L2825*0.025)</f>
        <v/>
      </c>
      <c r="P2825" s="21">
        <f>32</f>
        <v/>
      </c>
      <c r="Q2825" s="21">
        <f>J2825+L2825+N2825+O2825-P2825-M2825</f>
        <v/>
      </c>
    </row>
    <row r="2826">
      <c r="A2826" s="20" t="inlineStr">
        <is>
          <t>5.22-5.28</t>
        </is>
      </c>
      <c r="B2826" s="20" t="inlineStr">
        <is>
          <t>PO-128-16193610245751175</t>
        </is>
      </c>
      <c r="C2826" s="20" t="inlineStr">
        <is>
          <t>Shipped</t>
        </is>
      </c>
      <c r="D2826" s="20" t="inlineStr">
        <is>
          <t>128-16193589274231175</t>
        </is>
      </c>
      <c r="E2826" s="20" t="inlineStr">
        <is>
          <t>Shipped</t>
        </is>
      </c>
      <c r="F2826" s="20" t="inlineStr">
        <is>
          <t>LV22W21</t>
        </is>
      </c>
      <c r="G28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26" s="20" t="inlineStr">
        <is>
          <t>1 pieza</t>
        </is>
      </c>
      <c r="I2826" s="20" t="n">
        <v>1</v>
      </c>
      <c r="J2826" s="21" t="n">
        <v>73</v>
      </c>
      <c r="K2826" s="21" t="n">
        <v>86.09</v>
      </c>
      <c r="L2826" s="21" t="n">
        <v>25.86</v>
      </c>
      <c r="M2826" s="21" t="n">
        <v>0</v>
      </c>
      <c r="N2826" s="21">
        <f>K2826*0.08+L2826*0.08</f>
        <v/>
      </c>
      <c r="O2826" s="21">
        <f>-(K2826*0.025+L2826*0.025)</f>
        <v/>
      </c>
      <c r="P2826" s="21">
        <f>32</f>
        <v/>
      </c>
      <c r="Q2826" s="21">
        <f>J2826+L2826+N2826+O2826-P2826-M2826</f>
        <v/>
      </c>
    </row>
    <row r="2827">
      <c r="A2827" s="20" t="inlineStr">
        <is>
          <t>5.22-5.28</t>
        </is>
      </c>
      <c r="B2827" s="20" t="inlineStr">
        <is>
          <t>PO-128-16308984028791575</t>
        </is>
      </c>
      <c r="C2827" s="20" t="inlineStr">
        <is>
          <t>Shipped</t>
        </is>
      </c>
      <c r="D2827" s="20" t="inlineStr">
        <is>
          <t>128-16308994514551575</t>
        </is>
      </c>
      <c r="E2827" s="20" t="inlineStr">
        <is>
          <t>Shipped</t>
        </is>
      </c>
      <c r="F2827" s="20" t="inlineStr">
        <is>
          <t>B03W10-10PZS</t>
        </is>
      </c>
      <c r="G28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827" s="20" t="inlineStr">
        <is>
          <t>10 piezas</t>
        </is>
      </c>
      <c r="I2827" s="20" t="n">
        <v>1</v>
      </c>
      <c r="J2827" s="21" t="n">
        <v>64.5</v>
      </c>
      <c r="K2827" s="21" t="n">
        <v>55</v>
      </c>
      <c r="L2827" s="21" t="n">
        <v>25.86</v>
      </c>
      <c r="M2827" s="21" t="n">
        <v>0</v>
      </c>
      <c r="N2827" s="21">
        <f>K2827*0.08+L2827*0.08</f>
        <v/>
      </c>
      <c r="O2827" s="21">
        <f>-(K2827*0.025+L2827*0.025)</f>
        <v/>
      </c>
      <c r="P2827" s="21">
        <f>32</f>
        <v/>
      </c>
      <c r="Q2827" s="21">
        <f>J2827+L2827+N2827+O2827-P2827-M2827</f>
        <v/>
      </c>
    </row>
    <row r="2828">
      <c r="A2828" s="20" t="inlineStr">
        <is>
          <t>5.22-5.28</t>
        </is>
      </c>
      <c r="B2828" s="20" t="inlineStr">
        <is>
          <t>PO-128-16115698197112727</t>
        </is>
      </c>
      <c r="C2828" s="20" t="inlineStr">
        <is>
          <t>Shipped</t>
        </is>
      </c>
      <c r="D2828" s="20" t="inlineStr">
        <is>
          <t>128-16115850240632727</t>
        </is>
      </c>
      <c r="E2828" s="20" t="inlineStr">
        <is>
          <t>Shipped</t>
        </is>
      </c>
      <c r="F2828" s="20" t="inlineStr">
        <is>
          <t>LV22W21</t>
        </is>
      </c>
      <c r="G28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28" s="20" t="inlineStr">
        <is>
          <t>1 pieza</t>
        </is>
      </c>
      <c r="I2828" s="20" t="n">
        <v>1</v>
      </c>
      <c r="J2828" s="21" t="n">
        <v>73</v>
      </c>
      <c r="K2828" s="21" t="n">
        <v>38.75</v>
      </c>
      <c r="L2828" s="21" t="n">
        <v>25.86</v>
      </c>
      <c r="M2828" s="21" t="n">
        <v>0</v>
      </c>
      <c r="N2828" s="21">
        <f>K2828*0.08+L2828*0.08</f>
        <v/>
      </c>
      <c r="O2828" s="21">
        <f>-(K2828*0.025+L2828*0.025)</f>
        <v/>
      </c>
      <c r="P2828" s="21">
        <f>32</f>
        <v/>
      </c>
      <c r="Q2828" s="21">
        <f>J2828+L2828+N2828+O2828-P2828-M2828</f>
        <v/>
      </c>
    </row>
    <row r="2829">
      <c r="A2829" s="20" t="inlineStr">
        <is>
          <t>5.22-5.28</t>
        </is>
      </c>
      <c r="B2829" s="20" t="inlineStr">
        <is>
          <t>PO-128-16329037829750430</t>
        </is>
      </c>
      <c r="C2829" s="20" t="inlineStr">
        <is>
          <t>Shipped</t>
        </is>
      </c>
      <c r="D2829" s="20" t="inlineStr">
        <is>
          <t>128-16329040451190430</t>
        </is>
      </c>
      <c r="E2829" s="20" t="inlineStr">
        <is>
          <t>Shipped</t>
        </is>
      </c>
      <c r="F2829" s="20" t="inlineStr">
        <is>
          <t>LV22W21</t>
        </is>
      </c>
      <c r="G28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29" s="20" t="inlineStr">
        <is>
          <t>1 pieza</t>
        </is>
      </c>
      <c r="I2829" s="20" t="n">
        <v>1</v>
      </c>
      <c r="J2829" s="21" t="n">
        <v>73</v>
      </c>
      <c r="K2829" s="21" t="n">
        <v>76.62</v>
      </c>
      <c r="L2829" s="21" t="n">
        <v>25.86</v>
      </c>
      <c r="M2829" s="21" t="n">
        <v>0</v>
      </c>
      <c r="N2829" s="21">
        <f>K2829*0.08+L2829*0.08</f>
        <v/>
      </c>
      <c r="O2829" s="21">
        <f>-(K2829*0.025+L2829*0.025)</f>
        <v/>
      </c>
      <c r="P2829" s="21">
        <f>32</f>
        <v/>
      </c>
      <c r="Q2829" s="21">
        <f>J2829+L2829+N2829+O2829-P2829-M2829</f>
        <v/>
      </c>
    </row>
    <row r="2830">
      <c r="A2830" s="20" t="inlineStr">
        <is>
          <t>5.22-5.28</t>
        </is>
      </c>
      <c r="B2830" s="20" t="inlineStr">
        <is>
          <t>PO-128-16178189333111331</t>
        </is>
      </c>
      <c r="C2830" s="20" t="inlineStr">
        <is>
          <t>Shipped</t>
        </is>
      </c>
      <c r="D2830" s="20" t="inlineStr">
        <is>
          <t>128-16178265354871331</t>
        </is>
      </c>
      <c r="E2830" s="20" t="inlineStr">
        <is>
          <t>Shipped</t>
        </is>
      </c>
      <c r="F2830" s="20" t="inlineStr">
        <is>
          <t>M10</t>
        </is>
      </c>
      <c r="G2830" s="20" t="inlineStr">
        <is>
          <t>Pantalla de Batería Clara HD LED - Auriculares Inalámbricos TWS, Estuche con 6 Recargas, 5h de Uso, 4 Micrófonos CVC8.0 con Reducción de Ruido y Sonido HiFi</t>
        </is>
      </c>
      <c r="H2830" s="20" t="inlineStr">
        <is>
          <t>1 pieza</t>
        </is>
      </c>
      <c r="I2830" s="20" t="n">
        <v>1</v>
      </c>
      <c r="J2830" s="21" t="n">
        <v>41.65</v>
      </c>
      <c r="K2830" s="21" t="n">
        <v>52.21</v>
      </c>
      <c r="L2830" s="21" t="n">
        <v>25.86</v>
      </c>
      <c r="M2830" s="21" t="n">
        <v>0</v>
      </c>
      <c r="N2830" s="21">
        <f>K2830*0.08+L2830*0.08</f>
        <v/>
      </c>
      <c r="O2830" s="21">
        <f>-(K2830*0.025+L2830*0.025)</f>
        <v/>
      </c>
      <c r="P2830" s="21">
        <f>32</f>
        <v/>
      </c>
      <c r="Q2830" s="21">
        <f>J2830+L2830+N2830+O2830-P2830-M2830</f>
        <v/>
      </c>
    </row>
    <row r="2831">
      <c r="A2831" s="20" t="inlineStr">
        <is>
          <t>5.22-5.28</t>
        </is>
      </c>
      <c r="B2831" s="20" t="inlineStr">
        <is>
          <t>PO-128-15901911859834000</t>
        </is>
      </c>
      <c r="C2831" s="20" t="inlineStr">
        <is>
          <t>Shipped</t>
        </is>
      </c>
      <c r="D2831" s="20" t="inlineStr">
        <is>
          <t>128-15901945938554000</t>
        </is>
      </c>
      <c r="E2831" s="20" t="inlineStr">
        <is>
          <t>Shipped</t>
        </is>
      </c>
      <c r="F2831" s="20" t="inlineStr">
        <is>
          <t>M10</t>
        </is>
      </c>
      <c r="G2831" s="20" t="inlineStr">
        <is>
          <t>Pantalla de Batería Clara HD LED - Auriculares Inalámbricos TWS, Estuche con 6 Recargas, 5h de Uso, 4 Micrófonos CVC8.0 con Reducción de Ruido y Sonido HiFi</t>
        </is>
      </c>
      <c r="H2831" s="20" t="inlineStr">
        <is>
          <t>1 pieza</t>
        </is>
      </c>
      <c r="I2831" s="20" t="n">
        <v>1</v>
      </c>
      <c r="J2831" s="21" t="n">
        <v>41.65</v>
      </c>
      <c r="K2831" s="21" t="n">
        <v>42.48</v>
      </c>
      <c r="L2831" s="21" t="n">
        <v>25.86</v>
      </c>
      <c r="M2831" s="21" t="n">
        <v>0</v>
      </c>
      <c r="N2831" s="21">
        <f>K2831*0.08+L2831*0.08</f>
        <v/>
      </c>
      <c r="O2831" s="21">
        <f>-(K2831*0.025+L2831*0.025)</f>
        <v/>
      </c>
      <c r="P2831" s="21">
        <f>32</f>
        <v/>
      </c>
      <c r="Q2831" s="21">
        <f>J2831+L2831+N2831+O2831-P2831-M2831</f>
        <v/>
      </c>
    </row>
    <row r="2832">
      <c r="A2832" s="20" t="inlineStr">
        <is>
          <t>5.22-5.28</t>
        </is>
      </c>
      <c r="B2832" s="20" t="inlineStr">
        <is>
          <t>PO-128-16046578606712051</t>
        </is>
      </c>
      <c r="C2832" s="20" t="inlineStr">
        <is>
          <t>Shipped</t>
        </is>
      </c>
      <c r="D2832" s="20" t="inlineStr">
        <is>
          <t>128-16046583849592051</t>
        </is>
      </c>
      <c r="E2832" s="20" t="inlineStr">
        <is>
          <t>Shipped</t>
        </is>
      </c>
      <c r="F2832" s="20" t="inlineStr">
        <is>
          <t>LV22W21</t>
        </is>
      </c>
      <c r="G28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32" s="20" t="inlineStr">
        <is>
          <t>1 pieza</t>
        </is>
      </c>
      <c r="I2832" s="20" t="n">
        <v>1</v>
      </c>
      <c r="J2832" s="21" t="n">
        <v>73</v>
      </c>
      <c r="K2832" s="21" t="n">
        <v>70.43000000000001</v>
      </c>
      <c r="L2832" s="21" t="n">
        <v>25.86</v>
      </c>
      <c r="M2832" s="21" t="n">
        <v>0</v>
      </c>
      <c r="N2832" s="21">
        <f>K2832*0.08+L2832*0.08</f>
        <v/>
      </c>
      <c r="O2832" s="21">
        <f>-(K2832*0.025+L2832*0.025)</f>
        <v/>
      </c>
      <c r="P2832" s="21">
        <f>32</f>
        <v/>
      </c>
      <c r="Q2832" s="21">
        <f>J2832+L2832+N2832+O2832-P2832-M2832</f>
        <v/>
      </c>
    </row>
    <row r="2833">
      <c r="A2833" s="20" t="inlineStr">
        <is>
          <t>5.22-5.28</t>
        </is>
      </c>
      <c r="B2833" s="20" t="inlineStr">
        <is>
          <t>PO-128-15807029919353479</t>
        </is>
      </c>
      <c r="C2833" s="20" t="inlineStr">
        <is>
          <t>Shipped</t>
        </is>
      </c>
      <c r="D2833" s="20" t="inlineStr">
        <is>
          <t>128-15807008947833479</t>
        </is>
      </c>
      <c r="E2833" s="20" t="inlineStr">
        <is>
          <t>Shipped</t>
        </is>
      </c>
      <c r="F2833" s="20" t="inlineStr">
        <is>
          <t>LV22W21</t>
        </is>
      </c>
      <c r="G28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33" s="20" t="inlineStr">
        <is>
          <t>1 pieza</t>
        </is>
      </c>
      <c r="I2833" s="20" t="n">
        <v>1</v>
      </c>
      <c r="J2833" s="21" t="n">
        <v>73</v>
      </c>
      <c r="K2833" s="21" t="n">
        <v>76.62</v>
      </c>
      <c r="L2833" s="21" t="n">
        <v>25.86</v>
      </c>
      <c r="M2833" s="21" t="n">
        <v>0</v>
      </c>
      <c r="N2833" s="21">
        <f>K2833*0.08+L2833*0.08</f>
        <v/>
      </c>
      <c r="O2833" s="21">
        <f>-(K2833*0.025+L2833*0.025)</f>
        <v/>
      </c>
      <c r="P2833" s="21">
        <f>32</f>
        <v/>
      </c>
      <c r="Q2833" s="21">
        <f>J2833+L2833+N2833+O2833-P2833-M2833</f>
        <v/>
      </c>
    </row>
    <row r="2834">
      <c r="A2834" s="20" t="inlineStr">
        <is>
          <t>5.22-5.28</t>
        </is>
      </c>
      <c r="B2834" s="20" t="inlineStr">
        <is>
          <t>PO-128-16040334198392281</t>
        </is>
      </c>
      <c r="C2834" s="20" t="inlineStr">
        <is>
          <t>Shipped</t>
        </is>
      </c>
      <c r="D2834" s="20" t="inlineStr">
        <is>
          <t>128-16040292255352281</t>
        </is>
      </c>
      <c r="E2834" s="20" t="inlineStr">
        <is>
          <t>Shipped</t>
        </is>
      </c>
      <c r="F2834" s="20" t="inlineStr">
        <is>
          <t>LV22W21</t>
        </is>
      </c>
      <c r="G28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34" s="20" t="inlineStr">
        <is>
          <t>1 pieza</t>
        </is>
      </c>
      <c r="I2834" s="20" t="n">
        <v>1</v>
      </c>
      <c r="J2834" s="21" t="n">
        <v>73</v>
      </c>
      <c r="K2834" s="21" t="n">
        <v>33.52</v>
      </c>
      <c r="L2834" s="21" t="n">
        <v>25.86</v>
      </c>
      <c r="M2834" s="21" t="n">
        <v>0</v>
      </c>
      <c r="N2834" s="21">
        <f>K2834*0.08+L2834*0.08</f>
        <v/>
      </c>
      <c r="O2834" s="21">
        <f>-(K2834*0.025+L2834*0.025)</f>
        <v/>
      </c>
      <c r="P2834" s="21">
        <f>32</f>
        <v/>
      </c>
      <c r="Q2834" s="21">
        <f>J2834+L2834+N2834+O2834-P2834-M2834</f>
        <v/>
      </c>
    </row>
    <row r="2835">
      <c r="A2835" s="20" t="inlineStr">
        <is>
          <t>5.22-5.28</t>
        </is>
      </c>
      <c r="B2835" s="20" t="inlineStr">
        <is>
          <t>PO-128-16037180488312299</t>
        </is>
      </c>
      <c r="C2835" s="20" t="inlineStr">
        <is>
          <t>Shipped</t>
        </is>
      </c>
      <c r="D2835" s="20" t="inlineStr">
        <is>
          <t>128-16037206702712299</t>
        </is>
      </c>
      <c r="E2835" s="20" t="inlineStr">
        <is>
          <t>Shipped</t>
        </is>
      </c>
      <c r="F2835" s="20" t="inlineStr">
        <is>
          <t>LV22W21</t>
        </is>
      </c>
      <c r="G28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35" s="20" t="inlineStr">
        <is>
          <t>1 pieza</t>
        </is>
      </c>
      <c r="I2835" s="20" t="n">
        <v>1</v>
      </c>
      <c r="J2835" s="21" t="n">
        <v>73</v>
      </c>
      <c r="K2835" s="21" t="n">
        <v>76.62</v>
      </c>
      <c r="L2835" s="21" t="n">
        <v>25.86</v>
      </c>
      <c r="M2835" s="21" t="n">
        <v>0</v>
      </c>
      <c r="N2835" s="21">
        <f>K2835*0.08+L2835*0.08</f>
        <v/>
      </c>
      <c r="O2835" s="21">
        <f>-(K2835*0.025+L2835*0.025)</f>
        <v/>
      </c>
      <c r="P2835" s="21">
        <f>32</f>
        <v/>
      </c>
      <c r="Q2835" s="21">
        <f>J2835+L2835+N2835+O2835-P2835-M2835</f>
        <v/>
      </c>
    </row>
    <row r="2836">
      <c r="A2836" s="20" t="inlineStr">
        <is>
          <t>5.22-5.28</t>
        </is>
      </c>
      <c r="B2836" s="20" t="inlineStr">
        <is>
          <t>PO-128-16001070311032323</t>
        </is>
      </c>
      <c r="C2836" s="20" t="inlineStr">
        <is>
          <t>Shipped</t>
        </is>
      </c>
      <c r="D2836" s="20" t="inlineStr">
        <is>
          <t>128-16001028367992323</t>
        </is>
      </c>
      <c r="E2836" s="20" t="inlineStr">
        <is>
          <t>Shipped</t>
        </is>
      </c>
      <c r="F2836" s="20" t="inlineStr">
        <is>
          <t>LV22W21</t>
        </is>
      </c>
      <c r="G28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36" s="20" t="inlineStr">
        <is>
          <t>1 pieza</t>
        </is>
      </c>
      <c r="I2836" s="20" t="n">
        <v>1</v>
      </c>
      <c r="J2836" s="21" t="n">
        <v>73</v>
      </c>
      <c r="K2836" s="21" t="n">
        <v>86.09</v>
      </c>
      <c r="L2836" s="21" t="n">
        <v>25.86</v>
      </c>
      <c r="M2836" s="21" t="n">
        <v>0</v>
      </c>
      <c r="N2836" s="21">
        <f>K2836*0.08+L2836*0.08</f>
        <v/>
      </c>
      <c r="O2836" s="21">
        <f>-(K2836*0.025+L2836*0.025)</f>
        <v/>
      </c>
      <c r="P2836" s="21">
        <f>32</f>
        <v/>
      </c>
      <c r="Q2836" s="21">
        <f>J2836+L2836+N2836+O2836-P2836-M2836</f>
        <v/>
      </c>
    </row>
    <row r="2837">
      <c r="A2837" s="20" t="inlineStr">
        <is>
          <t>5.22-5.28</t>
        </is>
      </c>
      <c r="B2837" s="20" t="inlineStr">
        <is>
          <t>PO-128-15832839240313389</t>
        </is>
      </c>
      <c r="C2837" s="20" t="inlineStr">
        <is>
          <t>Shipped</t>
        </is>
      </c>
      <c r="D2837" s="20" t="inlineStr">
        <is>
          <t>128-15832870697593389</t>
        </is>
      </c>
      <c r="E2837" s="20" t="inlineStr">
        <is>
          <t>Shipped</t>
        </is>
      </c>
      <c r="F2837" s="20" t="inlineStr">
        <is>
          <t>LV54W25</t>
        </is>
      </c>
      <c r="G283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837" s="20" t="inlineStr">
        <is>
          <t>Blanco</t>
        </is>
      </c>
      <c r="I2837" s="20" t="n">
        <v>1</v>
      </c>
      <c r="J2837" s="21" t="n">
        <v>80</v>
      </c>
      <c r="K2837" s="21" t="n">
        <v>82.52</v>
      </c>
      <c r="L2837" s="21" t="n">
        <v>25.86</v>
      </c>
      <c r="M2837" s="21" t="n">
        <v>0</v>
      </c>
      <c r="N2837" s="21">
        <f>K2837*0.08+L2837*0.08</f>
        <v/>
      </c>
      <c r="O2837" s="21">
        <f>-(K2837*0.025+L2837*0.025)</f>
        <v/>
      </c>
      <c r="P2837" s="21">
        <f>32</f>
        <v/>
      </c>
      <c r="Q2837" s="21">
        <f>J2837+L2837+N2837+O2837-P2837-M2837</f>
        <v/>
      </c>
    </row>
    <row r="2838">
      <c r="A2838" s="20" t="inlineStr">
        <is>
          <t>5.22-5.28</t>
        </is>
      </c>
      <c r="B2838" s="20" t="inlineStr">
        <is>
          <t>PO-128-15915747983993855</t>
        </is>
      </c>
      <c r="C2838" s="20" t="inlineStr">
        <is>
          <t>Shipped</t>
        </is>
      </c>
      <c r="D2838" s="20" t="inlineStr">
        <is>
          <t>128-15915789927033855</t>
        </is>
      </c>
      <c r="E2838" s="20" t="inlineStr">
        <is>
          <t>Shipped</t>
        </is>
      </c>
      <c r="F2838" s="20" t="inlineStr">
        <is>
          <t>LV22W21</t>
        </is>
      </c>
      <c r="G28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38" s="20" t="inlineStr">
        <is>
          <t>1 pieza</t>
        </is>
      </c>
      <c r="I2838" s="20" t="n">
        <v>2</v>
      </c>
      <c r="J2838" s="21" t="n">
        <v>146</v>
      </c>
      <c r="K2838" s="21" t="n">
        <v>154.98</v>
      </c>
      <c r="L2838" s="21" t="n">
        <v>25.86</v>
      </c>
      <c r="M2838" s="21" t="n">
        <v>0</v>
      </c>
      <c r="N2838" s="21">
        <f>K2838*0.08+L2838*0.08</f>
        <v/>
      </c>
      <c r="O2838" s="21">
        <f>-(K2838*0.025+L2838*0.025)</f>
        <v/>
      </c>
      <c r="P2838" s="21">
        <f>32</f>
        <v/>
      </c>
      <c r="Q2838" s="21">
        <f>J2838+L2838+N2838+O2838-P2838-M2838</f>
        <v/>
      </c>
    </row>
    <row r="2839">
      <c r="A2839" s="20" t="inlineStr">
        <is>
          <t>5.22-5.28</t>
        </is>
      </c>
      <c r="B2839" s="20" t="inlineStr">
        <is>
          <t>PO-128-15820937969273522</t>
        </is>
      </c>
      <c r="C2839" s="20" t="inlineStr">
        <is>
          <t>Shipped</t>
        </is>
      </c>
      <c r="D2839" s="20" t="inlineStr">
        <is>
          <t>128-15820934037113522</t>
        </is>
      </c>
      <c r="E2839" s="20" t="inlineStr">
        <is>
          <t>Shipped</t>
        </is>
      </c>
      <c r="F2839" s="20" t="inlineStr">
        <is>
          <t>LV22W21</t>
        </is>
      </c>
      <c r="G28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39" s="20" t="inlineStr">
        <is>
          <t>1 pieza</t>
        </is>
      </c>
      <c r="I2839" s="20" t="n">
        <v>2</v>
      </c>
      <c r="J2839" s="21" t="n">
        <v>146</v>
      </c>
      <c r="K2839" s="21" t="n">
        <v>153.04</v>
      </c>
      <c r="L2839" s="21" t="n">
        <v>25.86</v>
      </c>
      <c r="M2839" s="21" t="n">
        <v>0</v>
      </c>
      <c r="N2839" s="21">
        <f>K2839*0.08+L2839*0.08</f>
        <v/>
      </c>
      <c r="O2839" s="21">
        <f>-(K2839*0.025+L2839*0.025)</f>
        <v/>
      </c>
      <c r="P2839" s="21">
        <f>32</f>
        <v/>
      </c>
      <c r="Q2839" s="21">
        <f>J2839+L2839+N2839+O2839-P2839-M2839</f>
        <v/>
      </c>
    </row>
    <row r="2840">
      <c r="A2840" s="20" t="inlineStr">
        <is>
          <t>5.22-5.28</t>
        </is>
      </c>
      <c r="B2840" s="20" t="inlineStr">
        <is>
          <t>PO-128-16103869921912924</t>
        </is>
      </c>
      <c r="C2840" s="20" t="inlineStr">
        <is>
          <t>Shipped</t>
        </is>
      </c>
      <c r="D2840" s="20" t="inlineStr">
        <is>
          <t>128-16103875164792924</t>
        </is>
      </c>
      <c r="E2840" s="20" t="inlineStr">
        <is>
          <t>Shipped</t>
        </is>
      </c>
      <c r="F2840" s="20" t="inlineStr">
        <is>
          <t>EM31W20</t>
        </is>
      </c>
      <c r="G2840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2840" s="20" t="inlineStr">
        <is>
          <t>Blanco</t>
        </is>
      </c>
      <c r="I2840" s="20" t="n">
        <v>1</v>
      </c>
      <c r="J2840" s="21" t="n">
        <v>126.5</v>
      </c>
      <c r="K2840" s="21" t="n">
        <v>169.03</v>
      </c>
      <c r="L2840" s="21" t="n">
        <v>25.86</v>
      </c>
      <c r="M2840" s="21" t="n">
        <v>0</v>
      </c>
      <c r="N2840" s="21">
        <f>K2840*0.08+L2840*0.08</f>
        <v/>
      </c>
      <c r="O2840" s="21">
        <f>-(K2840*0.025+L2840*0.025)</f>
        <v/>
      </c>
      <c r="P2840" s="21">
        <f>32</f>
        <v/>
      </c>
      <c r="Q2840" s="21">
        <f>J2840+L2840+N2840+O2840-P2840-M2840</f>
        <v/>
      </c>
    </row>
    <row r="2841">
      <c r="A2841" s="20" t="inlineStr">
        <is>
          <t>5.22-5.28</t>
        </is>
      </c>
      <c r="B2841" s="20" t="inlineStr">
        <is>
          <t>PO-128-15828549571193351</t>
        </is>
      </c>
      <c r="C2841" s="20" t="inlineStr">
        <is>
          <t>Shipped</t>
        </is>
      </c>
      <c r="D2841" s="20" t="inlineStr">
        <is>
          <t>128-15828631491193351</t>
        </is>
      </c>
      <c r="E2841" s="20" t="inlineStr">
        <is>
          <t>Shipped</t>
        </is>
      </c>
      <c r="F2841" s="20" t="inlineStr">
        <is>
          <t>LV22W21</t>
        </is>
      </c>
      <c r="G28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41" s="20" t="inlineStr">
        <is>
          <t>1 pieza</t>
        </is>
      </c>
      <c r="I2841" s="20" t="n">
        <v>1</v>
      </c>
      <c r="J2841" s="21" t="n">
        <v>73</v>
      </c>
      <c r="K2841" s="21" t="n">
        <v>86.09</v>
      </c>
      <c r="L2841" s="21" t="n">
        <v>25.86</v>
      </c>
      <c r="M2841" s="21" t="n">
        <v>0</v>
      </c>
      <c r="N2841" s="21">
        <f>K2841*0.08+L2841*0.08</f>
        <v/>
      </c>
      <c r="O2841" s="21">
        <f>-(K2841*0.025+L2841*0.025)</f>
        <v/>
      </c>
      <c r="P2841" s="21">
        <f>32</f>
        <v/>
      </c>
      <c r="Q2841" s="21">
        <f>J2841+L2841+N2841+O2841-P2841-M2841</f>
        <v/>
      </c>
    </row>
    <row r="2842">
      <c r="A2842" s="20" t="inlineStr">
        <is>
          <t>5.22-5.28</t>
        </is>
      </c>
      <c r="B2842" s="20" t="inlineStr">
        <is>
          <t>PO-128-16370681943670182</t>
        </is>
      </c>
      <c r="C2842" s="20" t="inlineStr">
        <is>
          <t>Shipped</t>
        </is>
      </c>
      <c r="D2842" s="20" t="inlineStr">
        <is>
          <t>128-16370640000630182</t>
        </is>
      </c>
      <c r="E2842" s="20" t="inlineStr">
        <is>
          <t>Shipped</t>
        </is>
      </c>
      <c r="F2842" s="20" t="inlineStr">
        <is>
          <t>T2835IN03A</t>
        </is>
      </c>
      <c r="G2842" s="20" t="inlineStr">
        <is>
          <t>TIANLAI Tiras LED de 5M para Interior - Alta luminosidad de 4500lm-8000lm, CRI&gt;70, Seguro de baja tensión 12V, Flexibles y fáciles de cortar/instalar para decoración hogareña</t>
        </is>
      </c>
      <c r="H2842" s="20" t="inlineStr">
        <is>
          <t>AZUL/50W</t>
        </is>
      </c>
      <c r="I2842" s="20" t="n">
        <v>1</v>
      </c>
      <c r="J2842" s="21" t="n">
        <v>24.8</v>
      </c>
      <c r="K2842" s="21" t="n">
        <v>30.17</v>
      </c>
      <c r="L2842" s="21" t="n">
        <v>25.86</v>
      </c>
      <c r="M2842" s="21" t="n">
        <v>0</v>
      </c>
      <c r="N2842" s="21">
        <f>K2842*0.08+L2842*0.08</f>
        <v/>
      </c>
      <c r="O2842" s="21">
        <f>-(K2842*0.025+L2842*0.025)</f>
        <v/>
      </c>
      <c r="P2842" s="21">
        <f>32</f>
        <v/>
      </c>
      <c r="Q2842" s="21">
        <f>J2842+L2842+N2842+O2842-P2842-M2842</f>
        <v/>
      </c>
    </row>
    <row r="2843">
      <c r="A2843" s="20" t="inlineStr">
        <is>
          <t>5.22-5.28</t>
        </is>
      </c>
      <c r="B2843" s="20" t="inlineStr">
        <is>
          <t>PO-128-16259481421431804</t>
        </is>
      </c>
      <c r="C2843" s="20" t="inlineStr">
        <is>
          <t>Shipped</t>
        </is>
      </c>
      <c r="D2843" s="20" t="inlineStr">
        <is>
          <t>128-16259486664311804</t>
        </is>
      </c>
      <c r="E2843" s="20" t="inlineStr">
        <is>
          <t>Shipped</t>
        </is>
      </c>
      <c r="F2843" s="20" t="inlineStr">
        <is>
          <t>LV22W21</t>
        </is>
      </c>
      <c r="G28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43" s="20" t="inlineStr">
        <is>
          <t>1 pieza</t>
        </is>
      </c>
      <c r="I2843" s="20" t="n">
        <v>1</v>
      </c>
      <c r="J2843" s="21" t="n">
        <v>73</v>
      </c>
      <c r="K2843" s="21" t="n">
        <v>86.09</v>
      </c>
      <c r="L2843" s="21" t="n">
        <v>25.86</v>
      </c>
      <c r="M2843" s="21" t="n">
        <v>0</v>
      </c>
      <c r="N2843" s="21">
        <f>K2843*0.08+L2843*0.08</f>
        <v/>
      </c>
      <c r="O2843" s="21">
        <f>-(K2843*0.025+L2843*0.025)</f>
        <v/>
      </c>
      <c r="P2843" s="21">
        <f>32</f>
        <v/>
      </c>
      <c r="Q2843" s="21">
        <f>J2843+L2843+N2843+O2843-P2843-M2843</f>
        <v/>
      </c>
    </row>
    <row r="2844">
      <c r="A2844" s="20" t="inlineStr">
        <is>
          <t>5.22-5.28</t>
        </is>
      </c>
      <c r="B2844" s="20" t="inlineStr">
        <is>
          <t>PO-128-16417932744310988</t>
        </is>
      </c>
      <c r="C2844" s="20" t="inlineStr">
        <is>
          <t>Shipped</t>
        </is>
      </c>
      <c r="D2844" s="20" t="inlineStr">
        <is>
          <t>128-16417983207030988</t>
        </is>
      </c>
      <c r="E2844" s="20" t="inlineStr">
        <is>
          <t>Shipped</t>
        </is>
      </c>
      <c r="F2844" s="20" t="inlineStr">
        <is>
          <t>LV22W21</t>
        </is>
      </c>
      <c r="G28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44" s="20" t="inlineStr">
        <is>
          <t>1 pieza</t>
        </is>
      </c>
      <c r="I2844" s="20" t="n">
        <v>2</v>
      </c>
      <c r="J2844" s="21" t="n">
        <v>146</v>
      </c>
      <c r="K2844" s="21" t="n">
        <v>154.98</v>
      </c>
      <c r="L2844" s="21" t="n">
        <v>25.86</v>
      </c>
      <c r="M2844" s="21" t="n">
        <v>0</v>
      </c>
      <c r="N2844" s="21">
        <f>K2844*0.08+L2844*0.08</f>
        <v/>
      </c>
      <c r="O2844" s="21">
        <f>-(K2844*0.025+L2844*0.025)</f>
        <v/>
      </c>
      <c r="P2844" s="21">
        <f>32</f>
        <v/>
      </c>
      <c r="Q2844" s="21">
        <f>J2844+L2844+N2844+O2844-P2844-M2844</f>
        <v/>
      </c>
    </row>
    <row r="2845">
      <c r="A2845" s="20" t="inlineStr">
        <is>
          <t>5.22-5.28</t>
        </is>
      </c>
      <c r="B2845" s="20" t="inlineStr">
        <is>
          <t>PO-128-16222367171191066</t>
        </is>
      </c>
      <c r="C2845" s="20" t="inlineStr">
        <is>
          <t>Shipped</t>
        </is>
      </c>
      <c r="D2845" s="20" t="inlineStr">
        <is>
          <t>128-16222325228151066</t>
        </is>
      </c>
      <c r="E2845" s="20" t="inlineStr">
        <is>
          <t>Shipped</t>
        </is>
      </c>
      <c r="F2845" s="20" t="inlineStr">
        <is>
          <t>R18W30MM20</t>
        </is>
      </c>
      <c r="G2845" s="20" t="inlineStr">
        <is>
          <t>TIANLAI Reflector LED 20W (1800LM) y 30W (2700LM) Vida Útil 50,000 Horas Ángulo 220° Eficiente Energía Instalación Fácil para Interior y Exterior</t>
        </is>
      </c>
      <c r="H2845" s="20" t="inlineStr">
        <is>
          <t>1 pieza</t>
        </is>
      </c>
      <c r="I2845" s="20" t="n">
        <v>6</v>
      </c>
      <c r="J2845" s="21" t="n">
        <v>210</v>
      </c>
      <c r="K2845" s="21" t="n">
        <v>222.9</v>
      </c>
      <c r="L2845" s="21" t="n">
        <v>25.86</v>
      </c>
      <c r="M2845" s="21" t="n">
        <v>0</v>
      </c>
      <c r="N2845" s="21">
        <f>K2845*0.08+L2845*0.08</f>
        <v/>
      </c>
      <c r="O2845" s="21">
        <f>-(K2845*0.025+L2845*0.025)</f>
        <v/>
      </c>
      <c r="P2845" s="21">
        <f>32</f>
        <v/>
      </c>
      <c r="Q2845" s="21">
        <f>J2845+L2845+N2845+O2845-P2845-M2845</f>
        <v/>
      </c>
    </row>
    <row r="2846">
      <c r="A2846" s="20" t="inlineStr">
        <is>
          <t>5.22-5.28</t>
        </is>
      </c>
      <c r="B2846" s="20" t="inlineStr">
        <is>
          <t>PO-128-15863093847673273</t>
        </is>
      </c>
      <c r="C2846" s="20" t="inlineStr">
        <is>
          <t>Shipped</t>
        </is>
      </c>
      <c r="D2846" s="20" t="inlineStr">
        <is>
          <t>128-15863099090553273</t>
        </is>
      </c>
      <c r="E2846" s="20" t="inlineStr">
        <is>
          <t>Shipped</t>
        </is>
      </c>
      <c r="F2846" s="20" t="inlineStr">
        <is>
          <t>LV22W21</t>
        </is>
      </c>
      <c r="G28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46" s="20" t="inlineStr">
        <is>
          <t>1 pieza</t>
        </is>
      </c>
      <c r="I2846" s="20" t="n">
        <v>1</v>
      </c>
      <c r="J2846" s="21" t="n">
        <v>73</v>
      </c>
      <c r="K2846" s="21" t="n">
        <v>77.48999999999999</v>
      </c>
      <c r="L2846" s="21" t="n">
        <v>25.86</v>
      </c>
      <c r="M2846" s="21" t="n">
        <v>0</v>
      </c>
      <c r="N2846" s="21">
        <f>K2846*0.08+L2846*0.08</f>
        <v/>
      </c>
      <c r="O2846" s="21">
        <f>-(K2846*0.025+L2846*0.025)</f>
        <v/>
      </c>
      <c r="P2846" s="21">
        <f>32</f>
        <v/>
      </c>
      <c r="Q2846" s="21">
        <f>J2846+L2846+N2846+O2846-P2846-M2846</f>
        <v/>
      </c>
    </row>
    <row r="2847">
      <c r="A2847" s="20" t="inlineStr">
        <is>
          <t>5.22-5.28</t>
        </is>
      </c>
      <c r="B2847" s="20" t="inlineStr">
        <is>
          <t>PO-128-15844308060793449</t>
        </is>
      </c>
      <c r="C2847" s="20" t="inlineStr">
        <is>
          <t>Shipped</t>
        </is>
      </c>
      <c r="D2847" s="20" t="inlineStr">
        <is>
          <t>128-15844370975353449</t>
        </is>
      </c>
      <c r="E2847" s="20" t="inlineStr">
        <is>
          <t>Shipped</t>
        </is>
      </c>
      <c r="F2847" s="20" t="inlineStr">
        <is>
          <t>LV22W21</t>
        </is>
      </c>
      <c r="G28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47" s="20" t="inlineStr">
        <is>
          <t>1 pieza</t>
        </is>
      </c>
      <c r="I2847" s="20" t="n">
        <v>1</v>
      </c>
      <c r="J2847" s="21" t="n">
        <v>73</v>
      </c>
      <c r="K2847" s="21" t="n">
        <v>76.62</v>
      </c>
      <c r="L2847" s="21" t="n">
        <v>25.86</v>
      </c>
      <c r="M2847" s="21" t="n">
        <v>0</v>
      </c>
      <c r="N2847" s="21">
        <f>K2847*0.08+L2847*0.08</f>
        <v/>
      </c>
      <c r="O2847" s="21">
        <f>-(K2847*0.025+L2847*0.025)</f>
        <v/>
      </c>
      <c r="P2847" s="21">
        <f>32</f>
        <v/>
      </c>
      <c r="Q2847" s="21">
        <f>J2847+L2847+N2847+O2847-P2847-M2847</f>
        <v/>
      </c>
    </row>
    <row r="2848">
      <c r="A2848" s="20" t="inlineStr">
        <is>
          <t>5.22-5.28</t>
        </is>
      </c>
      <c r="B2848" s="20" t="inlineStr">
        <is>
          <t>PO-128-16043430651512068</t>
        </is>
      </c>
      <c r="C2848" s="20" t="inlineStr">
        <is>
          <t>Shipped</t>
        </is>
      </c>
      <c r="D2848" s="20" t="inlineStr">
        <is>
          <t>128-16043388708472068</t>
        </is>
      </c>
      <c r="E2848" s="20" t="inlineStr">
        <is>
          <t>Shipped</t>
        </is>
      </c>
      <c r="F2848" s="20" t="inlineStr">
        <is>
          <t>LV22W21</t>
        </is>
      </c>
      <c r="G28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48" s="20" t="inlineStr">
        <is>
          <t>1 pieza</t>
        </is>
      </c>
      <c r="I2848" s="20" t="n">
        <v>1</v>
      </c>
      <c r="J2848" s="21" t="n">
        <v>73</v>
      </c>
      <c r="K2848" s="21" t="n">
        <v>77.48999999999999</v>
      </c>
      <c r="L2848" s="21" t="n">
        <v>25.86</v>
      </c>
      <c r="M2848" s="21" t="n">
        <v>0</v>
      </c>
      <c r="N2848" s="21">
        <f>K2848*0.08+L2848*0.08</f>
        <v/>
      </c>
      <c r="O2848" s="21">
        <f>-(K2848*0.025+L2848*0.025)</f>
        <v/>
      </c>
      <c r="P2848" s="21">
        <f>32</f>
        <v/>
      </c>
      <c r="Q2848" s="21">
        <f>J2848+L2848+N2848+O2848-P2848-M2848</f>
        <v/>
      </c>
    </row>
    <row r="2849">
      <c r="A2849" s="20" t="inlineStr">
        <is>
          <t>5.22-5.28</t>
        </is>
      </c>
      <c r="B2849" s="20" t="inlineStr">
        <is>
          <t>PO-128-16294738908791786</t>
        </is>
      </c>
      <c r="C2849" s="20" t="inlineStr">
        <is>
          <t>Shipped</t>
        </is>
      </c>
      <c r="D2849" s="20" t="inlineStr">
        <is>
          <t>128-16294728423031786</t>
        </is>
      </c>
      <c r="E2849" s="20" t="inlineStr">
        <is>
          <t>Shipped</t>
        </is>
      </c>
      <c r="F2849" s="20" t="inlineStr">
        <is>
          <t>LV22W21</t>
        </is>
      </c>
      <c r="G28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49" s="20" t="inlineStr">
        <is>
          <t>1 pieza</t>
        </is>
      </c>
      <c r="I2849" s="20" t="n">
        <v>3</v>
      </c>
      <c r="J2849" s="21" t="n">
        <v>219</v>
      </c>
      <c r="K2849" s="21" t="n">
        <v>229.86</v>
      </c>
      <c r="L2849" s="21" t="n">
        <v>0</v>
      </c>
      <c r="M2849" s="21" t="n">
        <v>0</v>
      </c>
      <c r="N2849" s="21">
        <f>K2849*0.08+L2849*0.08</f>
        <v/>
      </c>
      <c r="O2849" s="21">
        <f>-(K2849*0.025+L2849*0.025)</f>
        <v/>
      </c>
      <c r="P2849" s="21">
        <f>32</f>
        <v/>
      </c>
      <c r="Q2849" s="21">
        <f>J2849+L2849+N2849+O2849-P2849-M2849</f>
        <v/>
      </c>
    </row>
    <row r="2850">
      <c r="A2850" s="20" t="inlineStr">
        <is>
          <t>5.22-5.28</t>
        </is>
      </c>
      <c r="B2850" s="20" t="inlineStr">
        <is>
          <t>PO-128-15919417201273897</t>
        </is>
      </c>
      <c r="C2850" s="20" t="inlineStr">
        <is>
          <t>Shipped</t>
        </is>
      </c>
      <c r="D2850" s="20" t="inlineStr">
        <is>
          <t>128-15919448658553897</t>
        </is>
      </c>
      <c r="E2850" s="20" t="inlineStr">
        <is>
          <t>Shipped</t>
        </is>
      </c>
      <c r="F2850" s="20" t="inlineStr">
        <is>
          <t>B03W10-10PZS</t>
        </is>
      </c>
      <c r="G28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850" s="20" t="inlineStr">
        <is>
          <t>10 piezas</t>
        </is>
      </c>
      <c r="I2850" s="20" t="n">
        <v>1</v>
      </c>
      <c r="J2850" s="21" t="n">
        <v>64.5</v>
      </c>
      <c r="K2850" s="21" t="n">
        <v>54.43</v>
      </c>
      <c r="L2850" s="21" t="n">
        <v>25.86</v>
      </c>
      <c r="M2850" s="21" t="n">
        <v>0</v>
      </c>
      <c r="N2850" s="21">
        <f>K2850*0.08+L2850*0.08</f>
        <v/>
      </c>
      <c r="O2850" s="21">
        <f>-(K2850*0.025+L2850*0.025)</f>
        <v/>
      </c>
      <c r="P2850" s="21">
        <f>32</f>
        <v/>
      </c>
      <c r="Q2850" s="21">
        <f>J2850+L2850+N2850+O2850-P2850-M2850</f>
        <v/>
      </c>
    </row>
    <row r="2851">
      <c r="A2851" s="20" t="inlineStr">
        <is>
          <t>5.22-5.28</t>
        </is>
      </c>
      <c r="B2851" s="20" t="inlineStr">
        <is>
          <t>PO-128-15892893927033991</t>
        </is>
      </c>
      <c r="C2851" s="20" t="inlineStr">
        <is>
          <t>Shipped</t>
        </is>
      </c>
      <c r="D2851" s="20" t="inlineStr">
        <is>
          <t>128-15893053834873991</t>
        </is>
      </c>
      <c r="E2851" s="20" t="inlineStr">
        <is>
          <t>Shipped</t>
        </is>
      </c>
      <c r="F2851" s="20" t="inlineStr">
        <is>
          <t>LV22W21</t>
        </is>
      </c>
      <c r="G28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51" s="20" t="inlineStr">
        <is>
          <t>1 pieza</t>
        </is>
      </c>
      <c r="I2851" s="20" t="n">
        <v>5</v>
      </c>
      <c r="J2851" s="21" t="n">
        <v>365</v>
      </c>
      <c r="K2851" s="21" t="n">
        <v>387.45</v>
      </c>
      <c r="L2851" s="21" t="n">
        <v>0</v>
      </c>
      <c r="M2851" s="21" t="n">
        <v>0</v>
      </c>
      <c r="N2851" s="21">
        <f>K2851*0.08+L2851*0.08</f>
        <v/>
      </c>
      <c r="O2851" s="21">
        <f>-(K2851*0.025+L2851*0.025)</f>
        <v/>
      </c>
      <c r="P2851" s="21">
        <f>32</f>
        <v/>
      </c>
      <c r="Q2851" s="21">
        <f>J2851+L2851+N2851+O2851-P2851-M2851</f>
        <v/>
      </c>
    </row>
    <row r="2852">
      <c r="A2852" s="20" t="inlineStr">
        <is>
          <t>5.22-5.28</t>
        </is>
      </c>
      <c r="B2852" s="20" t="inlineStr">
        <is>
          <t>PO-128-16101058663032943</t>
        </is>
      </c>
      <c r="C2852" s="20" t="inlineStr">
        <is>
          <t>Shipped</t>
        </is>
      </c>
      <c r="D2852" s="20" t="inlineStr">
        <is>
          <t>128-16101016719992943</t>
        </is>
      </c>
      <c r="E2852" s="20" t="inlineStr">
        <is>
          <t>Shipped</t>
        </is>
      </c>
      <c r="F2852" s="20" t="inlineStr">
        <is>
          <t>LV22W21</t>
        </is>
      </c>
      <c r="G28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52" s="20" t="inlineStr">
        <is>
          <t>1 pieza</t>
        </is>
      </c>
      <c r="I2852" s="20" t="n">
        <v>1</v>
      </c>
      <c r="J2852" s="21" t="n">
        <v>73</v>
      </c>
      <c r="K2852" s="21" t="n">
        <v>42.99</v>
      </c>
      <c r="L2852" s="21" t="n">
        <v>25.86</v>
      </c>
      <c r="M2852" s="21" t="n">
        <v>0</v>
      </c>
      <c r="N2852" s="21">
        <f>K2852*0.08+L2852*0.08</f>
        <v/>
      </c>
      <c r="O2852" s="21">
        <f>-(K2852*0.025+L2852*0.025)</f>
        <v/>
      </c>
      <c r="P2852" s="21">
        <f>32</f>
        <v/>
      </c>
      <c r="Q2852" s="21">
        <f>J2852+L2852+N2852+O2852-P2852-M2852</f>
        <v/>
      </c>
    </row>
    <row r="2853">
      <c r="A2853" s="20" t="inlineStr">
        <is>
          <t>5.22-5.28</t>
        </is>
      </c>
      <c r="B2853" s="20" t="inlineStr">
        <is>
          <t>PO-128-16427758326390995</t>
        </is>
      </c>
      <c r="C2853" s="20" t="inlineStr">
        <is>
          <t>Shipped</t>
        </is>
      </c>
      <c r="D2853" s="20" t="inlineStr">
        <is>
          <t>128-16427894641270995</t>
        </is>
      </c>
      <c r="E2853" s="20" t="inlineStr">
        <is>
          <t>Shipped</t>
        </is>
      </c>
      <c r="F2853" s="20" t="inlineStr">
        <is>
          <t>LV22W21</t>
        </is>
      </c>
      <c r="G28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53" s="20" t="inlineStr">
        <is>
          <t>1 pieza</t>
        </is>
      </c>
      <c r="I2853" s="20" t="n">
        <v>2</v>
      </c>
      <c r="J2853" s="21" t="n">
        <v>146</v>
      </c>
      <c r="K2853" s="21" t="n">
        <v>154.98</v>
      </c>
      <c r="L2853" s="21" t="n">
        <v>25.86</v>
      </c>
      <c r="M2853" s="21" t="n">
        <v>0</v>
      </c>
      <c r="N2853" s="21">
        <f>K2853*0.08+L2853*0.08</f>
        <v/>
      </c>
      <c r="O2853" s="21">
        <f>-(K2853*0.025+L2853*0.025)</f>
        <v/>
      </c>
      <c r="P2853" s="21">
        <f>32</f>
        <v/>
      </c>
      <c r="Q2853" s="21">
        <f>J2853+L2853+N2853+O2853-P2853-M2853</f>
        <v/>
      </c>
    </row>
    <row r="2854">
      <c r="A2854" s="20" t="inlineStr">
        <is>
          <t>5.22-5.28</t>
        </is>
      </c>
      <c r="B2854" s="20" t="inlineStr">
        <is>
          <t>PO-128-16343049677430282</t>
        </is>
      </c>
      <c r="C2854" s="20" t="inlineStr">
        <is>
          <t>Shipped</t>
        </is>
      </c>
      <c r="D2854" s="20" t="inlineStr">
        <is>
          <t>128-16343033948790282</t>
        </is>
      </c>
      <c r="E2854" s="20" t="inlineStr">
        <is>
          <t>Shipped</t>
        </is>
      </c>
      <c r="F2854" s="20" t="inlineStr">
        <is>
          <t>LV22W21</t>
        </is>
      </c>
      <c r="G28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54" s="20" t="inlineStr">
        <is>
          <t>1 pieza</t>
        </is>
      </c>
      <c r="I2854" s="20" t="n">
        <v>1</v>
      </c>
      <c r="J2854" s="21" t="n">
        <v>73</v>
      </c>
      <c r="K2854" s="21" t="n">
        <v>76.62</v>
      </c>
      <c r="L2854" s="21" t="n">
        <v>25.86</v>
      </c>
      <c r="M2854" s="21" t="n">
        <v>0</v>
      </c>
      <c r="N2854" s="21">
        <f>K2854*0.08+L2854*0.08</f>
        <v/>
      </c>
      <c r="O2854" s="21">
        <f>-(K2854*0.025+L2854*0.025)</f>
        <v/>
      </c>
      <c r="P2854" s="21">
        <f>32</f>
        <v/>
      </c>
      <c r="Q2854" s="21">
        <f>J2854+L2854+N2854+O2854-P2854-M2854</f>
        <v/>
      </c>
    </row>
    <row r="2855">
      <c r="A2855" s="20" t="inlineStr">
        <is>
          <t>5.22-5.28</t>
        </is>
      </c>
      <c r="B2855" s="20" t="inlineStr">
        <is>
          <t>PO-128-16226020188791108</t>
        </is>
      </c>
      <c r="C2855" s="20" t="inlineStr">
        <is>
          <t>Shipped</t>
        </is>
      </c>
      <c r="D2855" s="20" t="inlineStr">
        <is>
          <t>128-16226072617591108</t>
        </is>
      </c>
      <c r="E2855" s="20" t="inlineStr">
        <is>
          <t>Shipped</t>
        </is>
      </c>
      <c r="F2855" s="20" t="inlineStr">
        <is>
          <t>LV22W21</t>
        </is>
      </c>
      <c r="G28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55" s="20" t="inlineStr">
        <is>
          <t>1 pieza</t>
        </is>
      </c>
      <c r="I2855" s="20" t="n">
        <v>1</v>
      </c>
      <c r="J2855" s="21" t="n">
        <v>73</v>
      </c>
      <c r="K2855" s="21" t="n">
        <v>86.09</v>
      </c>
      <c r="L2855" s="21" t="n">
        <v>25.86</v>
      </c>
      <c r="M2855" s="21" t="n">
        <v>0</v>
      </c>
      <c r="N2855" s="21">
        <f>K2855*0.08+L2855*0.08</f>
        <v/>
      </c>
      <c r="O2855" s="21">
        <f>-(K2855*0.025+L2855*0.025)</f>
        <v/>
      </c>
      <c r="P2855" s="21">
        <f>32</f>
        <v/>
      </c>
      <c r="Q2855" s="21">
        <f>J2855+L2855+N2855+O2855-P2855-M2855</f>
        <v/>
      </c>
    </row>
    <row r="2856">
      <c r="A2856" s="20" t="inlineStr">
        <is>
          <t>5.22-5.28</t>
        </is>
      </c>
      <c r="B2856" s="20" t="inlineStr">
        <is>
          <t>PO-128-16270994248311864</t>
        </is>
      </c>
      <c r="C2856" s="20" t="inlineStr">
        <is>
          <t>Shipped</t>
        </is>
      </c>
      <c r="D2856" s="20" t="inlineStr">
        <is>
          <t>128-16271015219831864</t>
        </is>
      </c>
      <c r="E2856" s="20" t="inlineStr">
        <is>
          <t>Shipped</t>
        </is>
      </c>
      <c r="F2856" s="20" t="inlineStr">
        <is>
          <t>LV22W21</t>
        </is>
      </c>
      <c r="G28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56" s="20" t="inlineStr">
        <is>
          <t>1 pieza</t>
        </is>
      </c>
      <c r="I2856" s="20" t="n">
        <v>3</v>
      </c>
      <c r="J2856" s="21" t="n">
        <v>219</v>
      </c>
      <c r="K2856" s="21" t="n">
        <v>183.89</v>
      </c>
      <c r="L2856" s="21" t="n">
        <v>0</v>
      </c>
      <c r="M2856" s="21" t="n">
        <v>0</v>
      </c>
      <c r="N2856" s="21">
        <f>K2856*0.08+L2856*0.08</f>
        <v/>
      </c>
      <c r="O2856" s="21">
        <f>-(K2856*0.025+L2856*0.025)</f>
        <v/>
      </c>
      <c r="P2856" s="21">
        <f>32</f>
        <v/>
      </c>
      <c r="Q2856" s="21">
        <f>J2856+L2856+N2856+O2856-P2856-M2856</f>
        <v/>
      </c>
    </row>
    <row r="2857">
      <c r="A2857" s="20" t="inlineStr">
        <is>
          <t>5.22-5.28</t>
        </is>
      </c>
      <c r="B2857" s="20" t="inlineStr">
        <is>
          <t>PO-128-15911013320314075</t>
        </is>
      </c>
      <c r="C2857" s="20" t="inlineStr">
        <is>
          <t>Shipped</t>
        </is>
      </c>
      <c r="D2857" s="20" t="inlineStr">
        <is>
          <t>128-15911173228154075</t>
        </is>
      </c>
      <c r="E2857" s="20" t="inlineStr">
        <is>
          <t>Shipped</t>
        </is>
      </c>
      <c r="F2857" s="20" t="inlineStr">
        <is>
          <t>LV22W21</t>
        </is>
      </c>
      <c r="G28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57" s="20" t="inlineStr">
        <is>
          <t>1 pieza</t>
        </is>
      </c>
      <c r="I2857" s="20" t="n">
        <v>1</v>
      </c>
      <c r="J2857" s="21" t="n">
        <v>73</v>
      </c>
      <c r="K2857" s="21" t="n">
        <v>76.62</v>
      </c>
      <c r="L2857" s="21" t="n">
        <v>25.86</v>
      </c>
      <c r="M2857" s="21" t="n">
        <v>0</v>
      </c>
      <c r="N2857" s="21">
        <f>K2857*0.08+L2857*0.08</f>
        <v/>
      </c>
      <c r="O2857" s="21">
        <f>-(K2857*0.025+L2857*0.025)</f>
        <v/>
      </c>
      <c r="P2857" s="21">
        <f>32</f>
        <v/>
      </c>
      <c r="Q2857" s="21">
        <f>J2857+L2857+N2857+O2857-P2857-M2857</f>
        <v/>
      </c>
    </row>
    <row r="2858">
      <c r="A2858" s="20" t="inlineStr">
        <is>
          <t>5.22-5.28</t>
        </is>
      </c>
      <c r="B2858" s="20" t="inlineStr">
        <is>
          <t>PO-128-16128621896312584</t>
        </is>
      </c>
      <c r="C2858" s="20" t="inlineStr">
        <is>
          <t>Shipped</t>
        </is>
      </c>
      <c r="D2858" s="20" t="inlineStr">
        <is>
          <t>128-16128632382072584</t>
        </is>
      </c>
      <c r="E2858" s="20" t="inlineStr">
        <is>
          <t>Shipped</t>
        </is>
      </c>
      <c r="F2858" s="20" t="inlineStr">
        <is>
          <t>LV22W21</t>
        </is>
      </c>
      <c r="G28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58" s="20" t="inlineStr">
        <is>
          <t>1 pieza</t>
        </is>
      </c>
      <c r="I2858" s="20" t="n">
        <v>2</v>
      </c>
      <c r="J2858" s="21" t="n">
        <v>146</v>
      </c>
      <c r="K2858" s="21" t="n">
        <v>172.18</v>
      </c>
      <c r="L2858" s="21" t="n">
        <v>25.86</v>
      </c>
      <c r="M2858" s="21" t="n">
        <v>0</v>
      </c>
      <c r="N2858" s="21">
        <f>K2858*0.08+L2858*0.08</f>
        <v/>
      </c>
      <c r="O2858" s="21">
        <f>-(K2858*0.025+L2858*0.025)</f>
        <v/>
      </c>
      <c r="P2858" s="21">
        <f>32</f>
        <v/>
      </c>
      <c r="Q2858" s="21">
        <f>J2858+L2858+N2858+O2858-P2858-M2858</f>
        <v/>
      </c>
    </row>
    <row r="2859">
      <c r="A2859" s="20" t="inlineStr">
        <is>
          <t>5.22-5.28</t>
        </is>
      </c>
      <c r="B2859" s="20" t="inlineStr">
        <is>
          <t>PO-128-16349422147190308</t>
        </is>
      </c>
      <c r="C2859" s="20" t="inlineStr">
        <is>
          <t>Shipped</t>
        </is>
      </c>
      <c r="D2859" s="20" t="inlineStr">
        <is>
          <t>128-16349414282870308</t>
        </is>
      </c>
      <c r="E2859" s="20" t="inlineStr">
        <is>
          <t>Shipped</t>
        </is>
      </c>
      <c r="F2859" s="20" t="inlineStr">
        <is>
          <t>B03W10-10PZS</t>
        </is>
      </c>
      <c r="G28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859" s="20" t="inlineStr">
        <is>
          <t>10 piezas</t>
        </is>
      </c>
      <c r="I2859" s="20" t="n">
        <v>1</v>
      </c>
      <c r="J2859" s="21" t="n">
        <v>64.5</v>
      </c>
      <c r="K2859" s="21" t="n">
        <v>68.04000000000001</v>
      </c>
      <c r="L2859" s="21" t="n">
        <v>25.86</v>
      </c>
      <c r="M2859" s="21" t="n">
        <v>0</v>
      </c>
      <c r="N2859" s="21">
        <f>K2859*0.08+L2859*0.08</f>
        <v/>
      </c>
      <c r="O2859" s="21">
        <f>-(K2859*0.025+L2859*0.025)</f>
        <v/>
      </c>
      <c r="P2859" s="21">
        <f>32</f>
        <v/>
      </c>
      <c r="Q2859" s="21">
        <f>J2859+L2859+N2859+O2859-P2859-M2859</f>
        <v/>
      </c>
    </row>
    <row r="2860">
      <c r="A2860" s="20" t="inlineStr">
        <is>
          <t>5.22-5.28</t>
        </is>
      </c>
      <c r="B2860" s="20" t="inlineStr">
        <is>
          <t>PO-128-15865986970233318</t>
        </is>
      </c>
      <c r="C2860" s="20" t="inlineStr">
        <is>
          <t>Shipped</t>
        </is>
      </c>
      <c r="D2860" s="20" t="inlineStr">
        <is>
          <t>128-15865924055673318</t>
        </is>
      </c>
      <c r="E2860" s="20" t="inlineStr">
        <is>
          <t>Shipped</t>
        </is>
      </c>
      <c r="F2860" s="20" t="inlineStr">
        <is>
          <t>B03W10-10PZS</t>
        </is>
      </c>
      <c r="G286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860" s="20" t="inlineStr">
        <is>
          <t>10 piezas</t>
        </is>
      </c>
      <c r="I2860" s="20" t="n">
        <v>1</v>
      </c>
      <c r="J2860" s="21" t="n">
        <v>64.5</v>
      </c>
      <c r="K2860" s="21" t="n">
        <v>57.22</v>
      </c>
      <c r="L2860" s="21" t="n">
        <v>25.86</v>
      </c>
      <c r="M2860" s="21" t="n">
        <v>0</v>
      </c>
      <c r="N2860" s="21">
        <f>K2860*0.08+L2860*0.08</f>
        <v/>
      </c>
      <c r="O2860" s="21">
        <f>-(K2860*0.025+L2860*0.025)</f>
        <v/>
      </c>
      <c r="P2860" s="21">
        <f>32</f>
        <v/>
      </c>
      <c r="Q2860" s="21">
        <f>J2860+L2860+N2860+O2860-P2860-M2860</f>
        <v/>
      </c>
    </row>
    <row r="2861">
      <c r="A2861" s="20" t="inlineStr">
        <is>
          <t>5.22-5.28</t>
        </is>
      </c>
      <c r="B2861" s="20" t="inlineStr">
        <is>
          <t>PO-128-16240076247671920</t>
        </is>
      </c>
      <c r="C2861" s="20" t="inlineStr">
        <is>
          <t>Shipped</t>
        </is>
      </c>
      <c r="D2861" s="20" t="inlineStr">
        <is>
          <t>128-16240047411831920</t>
        </is>
      </c>
      <c r="E2861" s="20" t="inlineStr">
        <is>
          <t>Shipped</t>
        </is>
      </c>
      <c r="F2861" s="20" t="inlineStr">
        <is>
          <t>LV22W21</t>
        </is>
      </c>
      <c r="G28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61" s="20" t="inlineStr">
        <is>
          <t>1 pieza</t>
        </is>
      </c>
      <c r="I2861" s="20" t="n">
        <v>1</v>
      </c>
      <c r="J2861" s="21" t="n">
        <v>73</v>
      </c>
      <c r="K2861" s="21" t="n">
        <v>57.78</v>
      </c>
      <c r="L2861" s="21" t="n">
        <v>25.86</v>
      </c>
      <c r="M2861" s="21" t="n">
        <v>0</v>
      </c>
      <c r="N2861" s="21">
        <f>K2861*0.08+L2861*0.08</f>
        <v/>
      </c>
      <c r="O2861" s="21">
        <f>-(K2861*0.025+L2861*0.025)</f>
        <v/>
      </c>
      <c r="P2861" s="21">
        <f>32</f>
        <v/>
      </c>
      <c r="Q2861" s="21">
        <f>J2861+L2861+N2861+O2861-P2861-M2861</f>
        <v/>
      </c>
    </row>
    <row r="2862">
      <c r="A2862" s="20" t="inlineStr">
        <is>
          <t>5.22-5.28</t>
        </is>
      </c>
      <c r="B2862" s="20" t="inlineStr">
        <is>
          <t>PO-128-16047788104312106</t>
        </is>
      </c>
      <c r="C2862" s="20" t="inlineStr">
        <is>
          <t>Shipped</t>
        </is>
      </c>
      <c r="D2862" s="20" t="inlineStr">
        <is>
          <t>128-16047780239992106</t>
        </is>
      </c>
      <c r="E2862" s="20" t="inlineStr">
        <is>
          <t>Shipped</t>
        </is>
      </c>
      <c r="F2862" s="20" t="inlineStr">
        <is>
          <t>LV22W21</t>
        </is>
      </c>
      <c r="G28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62" s="20" t="inlineStr">
        <is>
          <t>1 pieza</t>
        </is>
      </c>
      <c r="I2862" s="20" t="n">
        <v>2</v>
      </c>
      <c r="J2862" s="21" t="n">
        <v>146</v>
      </c>
      <c r="K2862" s="21" t="n">
        <v>150.66</v>
      </c>
      <c r="L2862" s="21" t="n">
        <v>25.86</v>
      </c>
      <c r="M2862" s="21" t="n">
        <v>0</v>
      </c>
      <c r="N2862" s="21">
        <f>K2862*0.08+L2862*0.08</f>
        <v/>
      </c>
      <c r="O2862" s="21">
        <f>-(K2862*0.025+L2862*0.025)</f>
        <v/>
      </c>
      <c r="P2862" s="21">
        <f>32</f>
        <v/>
      </c>
      <c r="Q2862" s="21">
        <f>J2862+L2862+N2862+O2862-P2862-M2862</f>
        <v/>
      </c>
    </row>
    <row r="2863">
      <c r="A2863" s="20" t="inlineStr">
        <is>
          <t>5.22-5.28</t>
        </is>
      </c>
      <c r="B2863" s="20" t="inlineStr">
        <is>
          <t>PO-128-16197264927351153</t>
        </is>
      </c>
      <c r="C2863" s="20" t="inlineStr">
        <is>
          <t>Shipped</t>
        </is>
      </c>
      <c r="D2863" s="20" t="inlineStr">
        <is>
          <t>128-16197285898871153</t>
        </is>
      </c>
      <c r="E2863" s="20" t="inlineStr">
        <is>
          <t>Shipped</t>
        </is>
      </c>
      <c r="F2863" s="20" t="inlineStr">
        <is>
          <t>M10</t>
        </is>
      </c>
      <c r="G2863" s="20" t="inlineStr">
        <is>
          <t>Pantalla de Batería Clara HD LED - Auriculares Inalámbricos TWS, Estuche con 6 Recargas, 5h de Uso, 4 Micrófonos CVC8.0 con Reducción de Ruido y Sonido HiFi</t>
        </is>
      </c>
      <c r="H2863" s="20" t="inlineStr">
        <is>
          <t>1 pieza</t>
        </is>
      </c>
      <c r="I2863" s="20" t="n">
        <v>1</v>
      </c>
      <c r="J2863" s="21" t="n">
        <v>41.65</v>
      </c>
      <c r="K2863" s="21" t="n">
        <v>49.34</v>
      </c>
      <c r="L2863" s="21" t="n">
        <v>25.86</v>
      </c>
      <c r="M2863" s="21" t="n">
        <v>0</v>
      </c>
      <c r="N2863" s="21">
        <f>K2863*0.08+L2863*0.08</f>
        <v/>
      </c>
      <c r="O2863" s="21">
        <f>-(K2863*0.025+L2863*0.025)</f>
        <v/>
      </c>
      <c r="P2863" s="21">
        <f>32</f>
        <v/>
      </c>
      <c r="Q2863" s="21">
        <f>J2863+L2863+N2863+O2863-P2863-M2863</f>
        <v/>
      </c>
    </row>
    <row r="2864">
      <c r="A2864" s="20" t="inlineStr">
        <is>
          <t>5.22-5.28</t>
        </is>
      </c>
      <c r="B2864" s="20" t="inlineStr">
        <is>
          <t>PO-128-16310149832311630</t>
        </is>
      </c>
      <c r="C2864" s="20" t="inlineStr">
        <is>
          <t>Shipped</t>
        </is>
      </c>
      <c r="D2864" s="20" t="inlineStr">
        <is>
          <t>128-16310160318071630</t>
        </is>
      </c>
      <c r="E2864" s="20" t="inlineStr">
        <is>
          <t>Shipped</t>
        </is>
      </c>
      <c r="F2864" s="20" t="inlineStr">
        <is>
          <t>LV22W21</t>
        </is>
      </c>
      <c r="G28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64" s="20" t="inlineStr">
        <is>
          <t>1 pieza</t>
        </is>
      </c>
      <c r="I2864" s="20" t="n">
        <v>1</v>
      </c>
      <c r="J2864" s="21" t="n">
        <v>73</v>
      </c>
      <c r="K2864" s="21" t="n">
        <v>76.62</v>
      </c>
      <c r="L2864" s="21" t="n">
        <v>25.86</v>
      </c>
      <c r="M2864" s="21" t="n">
        <v>0</v>
      </c>
      <c r="N2864" s="21">
        <f>K2864*0.08+L2864*0.08</f>
        <v/>
      </c>
      <c r="O2864" s="21">
        <f>-(K2864*0.025+L2864*0.025)</f>
        <v/>
      </c>
      <c r="P2864" s="21">
        <f>32</f>
        <v/>
      </c>
      <c r="Q2864" s="21">
        <f>J2864+L2864+N2864+O2864-P2864-M2864</f>
        <v/>
      </c>
    </row>
    <row r="2865">
      <c r="A2865" s="20" t="inlineStr">
        <is>
          <t>5.22-5.28</t>
        </is>
      </c>
      <c r="B2865" s="20" t="inlineStr">
        <is>
          <t>PO-128-15818518431353539</t>
        </is>
      </c>
      <c r="C2865" s="20" t="inlineStr">
        <is>
          <t>Shipped</t>
        </is>
      </c>
      <c r="D2865" s="20" t="inlineStr">
        <is>
          <t>128-15818562995833539</t>
        </is>
      </c>
      <c r="E2865" s="20" t="inlineStr">
        <is>
          <t>Shipped</t>
        </is>
      </c>
      <c r="F2865" s="20" t="inlineStr">
        <is>
          <t>LV22W21</t>
        </is>
      </c>
      <c r="G28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65" s="20" t="inlineStr">
        <is>
          <t>1 pieza</t>
        </is>
      </c>
      <c r="I2865" s="20" t="n">
        <v>1</v>
      </c>
      <c r="J2865" s="21" t="n">
        <v>73</v>
      </c>
      <c r="K2865" s="21" t="n">
        <v>77.48999999999999</v>
      </c>
      <c r="L2865" s="21" t="n">
        <v>25.86</v>
      </c>
      <c r="M2865" s="21" t="n">
        <v>0</v>
      </c>
      <c r="N2865" s="21">
        <f>K2865*0.08+L2865*0.08</f>
        <v/>
      </c>
      <c r="O2865" s="21">
        <f>-(K2865*0.025+L2865*0.025)</f>
        <v/>
      </c>
      <c r="P2865" s="21">
        <f>32</f>
        <v/>
      </c>
      <c r="Q2865" s="21">
        <f>J2865+L2865+N2865+O2865-P2865-M2865</f>
        <v/>
      </c>
    </row>
    <row r="2866">
      <c r="A2866" s="20" t="inlineStr">
        <is>
          <t>5.22-5.28</t>
        </is>
      </c>
      <c r="B2866" s="20" t="inlineStr">
        <is>
          <t>PO-128-16260536003191798</t>
        </is>
      </c>
      <c r="C2866" s="20" t="inlineStr">
        <is>
          <t>Shipped</t>
        </is>
      </c>
      <c r="D2866" s="20" t="inlineStr">
        <is>
          <t>128-16260504545911798</t>
        </is>
      </c>
      <c r="E2866" s="20" t="inlineStr">
        <is>
          <t>Shipped</t>
        </is>
      </c>
      <c r="F2866" s="20" t="inlineStr">
        <is>
          <t>LV22W21</t>
        </is>
      </c>
      <c r="G28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66" s="20" t="inlineStr">
        <is>
          <t>1 pieza</t>
        </is>
      </c>
      <c r="I2866" s="20" t="n">
        <v>1</v>
      </c>
      <c r="J2866" s="21" t="n">
        <v>73</v>
      </c>
      <c r="K2866" s="21" t="n">
        <v>76.62</v>
      </c>
      <c r="L2866" s="21" t="n">
        <v>25.86</v>
      </c>
      <c r="M2866" s="21" t="n">
        <v>0</v>
      </c>
      <c r="N2866" s="21">
        <f>K2866*0.08+L2866*0.08</f>
        <v/>
      </c>
      <c r="O2866" s="21">
        <f>-(K2866*0.025+L2866*0.025)</f>
        <v/>
      </c>
      <c r="P2866" s="21">
        <f>32</f>
        <v/>
      </c>
      <c r="Q2866" s="21">
        <f>J2866+L2866+N2866+O2866-P2866-M2866</f>
        <v/>
      </c>
    </row>
    <row r="2867">
      <c r="A2867" s="20" t="inlineStr">
        <is>
          <t>5.22-5.28</t>
        </is>
      </c>
      <c r="B2867" s="20" t="inlineStr">
        <is>
          <t>PO-128-16190236140151387</t>
        </is>
      </c>
      <c r="C2867" s="20" t="inlineStr">
        <is>
          <t>Shipped</t>
        </is>
      </c>
      <c r="D2867" s="20" t="inlineStr">
        <is>
          <t>128-16190194197111387</t>
        </is>
      </c>
      <c r="E2867" s="20" t="inlineStr">
        <is>
          <t>Shipped</t>
        </is>
      </c>
      <c r="F2867" s="20" t="inlineStr">
        <is>
          <t>LV22W21</t>
        </is>
      </c>
      <c r="G28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67" s="20" t="inlineStr">
        <is>
          <t>1 pieza</t>
        </is>
      </c>
      <c r="I2867" s="20" t="n">
        <v>1</v>
      </c>
      <c r="J2867" s="21" t="n">
        <v>73</v>
      </c>
      <c r="K2867" s="21" t="n">
        <v>65.97</v>
      </c>
      <c r="L2867" s="21" t="n">
        <v>25.86</v>
      </c>
      <c r="M2867" s="21" t="n">
        <v>0</v>
      </c>
      <c r="N2867" s="21">
        <f>K2867*0.08+L2867*0.08</f>
        <v/>
      </c>
      <c r="O2867" s="21">
        <f>-(K2867*0.025+L2867*0.025)</f>
        <v/>
      </c>
      <c r="P2867" s="21">
        <f>32</f>
        <v/>
      </c>
      <c r="Q2867" s="21">
        <f>J2867+L2867+N2867+O2867-P2867-M2867</f>
        <v/>
      </c>
    </row>
    <row r="2868">
      <c r="A2868" s="20" t="inlineStr">
        <is>
          <t>5.22-5.28</t>
        </is>
      </c>
      <c r="B2868" s="20" t="inlineStr">
        <is>
          <t>PO-128-15813592545913502</t>
        </is>
      </c>
      <c r="C2868" s="20" t="inlineStr">
        <is>
          <t>Shipped</t>
        </is>
      </c>
      <c r="D2868" s="20" t="inlineStr">
        <is>
          <t>128-15813566331513502</t>
        </is>
      </c>
      <c r="E2868" s="20" t="inlineStr">
        <is>
          <t>Shipped</t>
        </is>
      </c>
      <c r="F2868" s="20" t="inlineStr">
        <is>
          <t>LV22W21</t>
        </is>
      </c>
      <c r="G28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68" s="20" t="inlineStr">
        <is>
          <t>1 pieza</t>
        </is>
      </c>
      <c r="I2868" s="20" t="n">
        <v>1</v>
      </c>
      <c r="J2868" s="21" t="n">
        <v>73</v>
      </c>
      <c r="K2868" s="21" t="n">
        <v>79.61</v>
      </c>
      <c r="L2868" s="21" t="n">
        <v>25.86</v>
      </c>
      <c r="M2868" s="21" t="n">
        <v>0</v>
      </c>
      <c r="N2868" s="21">
        <f>K2868*0.08+L2868*0.08</f>
        <v/>
      </c>
      <c r="O2868" s="21">
        <f>-(K2868*0.025+L2868*0.025)</f>
        <v/>
      </c>
      <c r="P2868" s="21">
        <f>32</f>
        <v/>
      </c>
      <c r="Q2868" s="21">
        <f>J2868+L2868+N2868+O2868-P2868-M2868</f>
        <v/>
      </c>
    </row>
    <row r="2869">
      <c r="A2869" s="20" t="inlineStr">
        <is>
          <t>5.22-5.28</t>
        </is>
      </c>
      <c r="B2869" s="20" t="inlineStr">
        <is>
          <t>PO-128-16137468155512596</t>
        </is>
      </c>
      <c r="C2869" s="20" t="inlineStr">
        <is>
          <t>Shipped</t>
        </is>
      </c>
      <c r="D2869" s="20" t="inlineStr">
        <is>
          <t>128-16137426212472596</t>
        </is>
      </c>
      <c r="E2869" s="20" t="inlineStr">
        <is>
          <t>Shipped</t>
        </is>
      </c>
      <c r="F2869" s="20" t="inlineStr">
        <is>
          <t>LV22W21</t>
        </is>
      </c>
      <c r="G28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69" s="20" t="inlineStr">
        <is>
          <t>1 pieza</t>
        </is>
      </c>
      <c r="I2869" s="20" t="n">
        <v>1</v>
      </c>
      <c r="J2869" s="21" t="n">
        <v>73</v>
      </c>
      <c r="K2869" s="21" t="n">
        <v>76.62</v>
      </c>
      <c r="L2869" s="21" t="n">
        <v>25.86</v>
      </c>
      <c r="M2869" s="21" t="n">
        <v>0</v>
      </c>
      <c r="N2869" s="21">
        <f>K2869*0.08+L2869*0.08</f>
        <v/>
      </c>
      <c r="O2869" s="21">
        <f>-(K2869*0.025+L2869*0.025)</f>
        <v/>
      </c>
      <c r="P2869" s="21">
        <f>32</f>
        <v/>
      </c>
      <c r="Q2869" s="21">
        <f>J2869+L2869+N2869+O2869-P2869-M2869</f>
        <v/>
      </c>
    </row>
    <row r="2870">
      <c r="A2870" s="20" t="inlineStr">
        <is>
          <t>5.22-5.28</t>
        </is>
      </c>
      <c r="B2870" s="20" t="inlineStr">
        <is>
          <t>PO-128-15984201441912487</t>
        </is>
      </c>
      <c r="C2870" s="20" t="inlineStr">
        <is>
          <t>Shipped</t>
        </is>
      </c>
      <c r="D2870" s="20" t="inlineStr">
        <is>
          <t>128-15984243384952487</t>
        </is>
      </c>
      <c r="E2870" s="20" t="inlineStr">
        <is>
          <t>Shipped</t>
        </is>
      </c>
      <c r="F2870" s="20" t="inlineStr">
        <is>
          <t>LV22W21</t>
        </is>
      </c>
      <c r="G28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70" s="20" t="inlineStr">
        <is>
          <t>1 pieza</t>
        </is>
      </c>
      <c r="I2870" s="20" t="n">
        <v>3</v>
      </c>
      <c r="J2870" s="21" t="n">
        <v>219</v>
      </c>
      <c r="K2870" s="21" t="n">
        <v>229.86</v>
      </c>
      <c r="L2870" s="21" t="n">
        <v>0</v>
      </c>
      <c r="M2870" s="21" t="n">
        <v>0</v>
      </c>
      <c r="N2870" s="21">
        <f>K2870*0.08+L2870*0.08</f>
        <v/>
      </c>
      <c r="O2870" s="21">
        <f>-(K2870*0.025+L2870*0.025)</f>
        <v/>
      </c>
      <c r="P2870" s="21">
        <f>32</f>
        <v/>
      </c>
      <c r="Q2870" s="21">
        <f>J2870+L2870+N2870+O2870-P2870-M2870</f>
        <v/>
      </c>
    </row>
    <row r="2871">
      <c r="A2871" s="20" t="inlineStr">
        <is>
          <t>5.22-5.28</t>
        </is>
      </c>
      <c r="B2871" s="20" t="inlineStr">
        <is>
          <t>PO-128-16184617165431357</t>
        </is>
      </c>
      <c r="C2871" s="20" t="inlineStr">
        <is>
          <t>Shipped</t>
        </is>
      </c>
      <c r="D2871" s="20" t="inlineStr">
        <is>
          <t>128-16184627651191357</t>
        </is>
      </c>
      <c r="E2871" s="20" t="inlineStr">
        <is>
          <t>Shipped</t>
        </is>
      </c>
      <c r="F2871" s="20" t="inlineStr">
        <is>
          <t>LV22W21</t>
        </is>
      </c>
      <c r="G28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71" s="20" t="inlineStr">
        <is>
          <t>1 pieza</t>
        </is>
      </c>
      <c r="I2871" s="20" t="n">
        <v>2</v>
      </c>
      <c r="J2871" s="21" t="n">
        <v>146</v>
      </c>
      <c r="K2871" s="21" t="n">
        <v>131.73</v>
      </c>
      <c r="L2871" s="21" t="n">
        <v>25.86</v>
      </c>
      <c r="M2871" s="21" t="n">
        <v>0</v>
      </c>
      <c r="N2871" s="21">
        <f>K2871*0.08+L2871*0.08</f>
        <v/>
      </c>
      <c r="O2871" s="21">
        <f>-(K2871*0.025+L2871*0.025)</f>
        <v/>
      </c>
      <c r="P2871" s="21">
        <f>32</f>
        <v/>
      </c>
      <c r="Q2871" s="21">
        <f>J2871+L2871+N2871+O2871-P2871-M2871</f>
        <v/>
      </c>
    </row>
    <row r="2872">
      <c r="A2872" s="20" t="inlineStr">
        <is>
          <t>5.22-5.28</t>
        </is>
      </c>
      <c r="B2872" s="20" t="inlineStr">
        <is>
          <t>PO-128-15971880335993649</t>
        </is>
      </c>
      <c r="C2872" s="20" t="inlineStr">
        <is>
          <t>Shipped</t>
        </is>
      </c>
      <c r="D2872" s="20" t="inlineStr">
        <is>
          <t>128-15971838392953649</t>
        </is>
      </c>
      <c r="E2872" s="20" t="inlineStr">
        <is>
          <t>Shipped</t>
        </is>
      </c>
      <c r="F2872" s="20" t="inlineStr">
        <is>
          <t>R18W30MM30</t>
        </is>
      </c>
      <c r="G2872" s="20" t="inlineStr">
        <is>
          <t>TIANLAI Reflector LED 20W (1800LM) y 30W (2700LM) Vida Útil 50,000 Horas Ángulo 220° Eficiente Energía Instalación Fácil para Interior y Exterior</t>
        </is>
      </c>
      <c r="H2872" s="20" t="inlineStr">
        <is>
          <t>30W/2700lm</t>
        </is>
      </c>
      <c r="I2872" s="20" t="n">
        <v>5</v>
      </c>
      <c r="J2872" s="21" t="n">
        <v>250</v>
      </c>
      <c r="K2872" s="21" t="n">
        <v>268.2</v>
      </c>
      <c r="L2872" s="21" t="n">
        <v>0</v>
      </c>
      <c r="M2872" s="21" t="n">
        <v>0</v>
      </c>
      <c r="N2872" s="21">
        <f>K2872*0.08+L2872*0.08</f>
        <v/>
      </c>
      <c r="O2872" s="21">
        <f>-(K2872*0.025+L2872*0.025)</f>
        <v/>
      </c>
      <c r="P2872" s="21">
        <f>32</f>
        <v/>
      </c>
      <c r="Q2872" s="21">
        <f>J2872+L2872+N2872+O2872-P2872-M2872</f>
        <v/>
      </c>
    </row>
    <row r="2873">
      <c r="A2873" s="20" t="inlineStr">
        <is>
          <t>5.22-5.28</t>
        </is>
      </c>
      <c r="B2873" s="20" t="inlineStr">
        <is>
          <t>PO-128-15813601843833502</t>
        </is>
      </c>
      <c r="C2873" s="20" t="inlineStr">
        <is>
          <t>Shipped</t>
        </is>
      </c>
      <c r="D2873" s="20" t="inlineStr">
        <is>
          <t>128-15813559900793502</t>
        </is>
      </c>
      <c r="E2873" s="20" t="inlineStr">
        <is>
          <t>Shipped</t>
        </is>
      </c>
      <c r="F2873" s="20" t="inlineStr">
        <is>
          <t>LV22W21</t>
        </is>
      </c>
      <c r="G28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73" s="20" t="inlineStr">
        <is>
          <t>1 pieza</t>
        </is>
      </c>
      <c r="I2873" s="20" t="n">
        <v>1</v>
      </c>
      <c r="J2873" s="21" t="n">
        <v>73</v>
      </c>
      <c r="K2873" s="21" t="n">
        <v>77.48999999999999</v>
      </c>
      <c r="L2873" s="21" t="n">
        <v>25.86</v>
      </c>
      <c r="M2873" s="21" t="n">
        <v>0</v>
      </c>
      <c r="N2873" s="21">
        <f>K2873*0.08+L2873*0.08</f>
        <v/>
      </c>
      <c r="O2873" s="21">
        <f>-(K2873*0.025+L2873*0.025)</f>
        <v/>
      </c>
      <c r="P2873" s="21">
        <f>32</f>
        <v/>
      </c>
      <c r="Q2873" s="21">
        <f>J2873+L2873+N2873+O2873-P2873-M2873</f>
        <v/>
      </c>
    </row>
    <row r="2874">
      <c r="A2874" s="20" t="inlineStr">
        <is>
          <t>5.22-5.28</t>
        </is>
      </c>
      <c r="B2874" s="20" t="inlineStr">
        <is>
          <t>PO-128-15862431324793277</t>
        </is>
      </c>
      <c r="C2874" s="20" t="inlineStr">
        <is>
          <t>Shipped</t>
        </is>
      </c>
      <c r="D2874" s="20" t="inlineStr">
        <is>
          <t>128-15862389381753277</t>
        </is>
      </c>
      <c r="E2874" s="20" t="inlineStr">
        <is>
          <t>Shipped</t>
        </is>
      </c>
      <c r="F2874" s="20" t="inlineStr">
        <is>
          <t>LV22W21</t>
        </is>
      </c>
      <c r="G28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74" s="20" t="inlineStr">
        <is>
          <t>1 pieza</t>
        </is>
      </c>
      <c r="I2874" s="20" t="n">
        <v>1</v>
      </c>
      <c r="J2874" s="21" t="n">
        <v>73</v>
      </c>
      <c r="K2874" s="21" t="n">
        <v>77.48999999999999</v>
      </c>
      <c r="L2874" s="21" t="n">
        <v>25.86</v>
      </c>
      <c r="M2874" s="21" t="n">
        <v>0</v>
      </c>
      <c r="N2874" s="21">
        <f>K2874*0.08+L2874*0.08</f>
        <v/>
      </c>
      <c r="O2874" s="21">
        <f>-(K2874*0.025+L2874*0.025)</f>
        <v/>
      </c>
      <c r="P2874" s="21">
        <f>32</f>
        <v/>
      </c>
      <c r="Q2874" s="21">
        <f>J2874+L2874+N2874+O2874-P2874-M2874</f>
        <v/>
      </c>
    </row>
    <row r="2875">
      <c r="A2875" s="20" t="inlineStr">
        <is>
          <t>5.22-5.28</t>
        </is>
      </c>
      <c r="B2875" s="20" t="inlineStr">
        <is>
          <t>PO-128-15985643095672479</t>
        </is>
      </c>
      <c r="C2875" s="20" t="inlineStr">
        <is>
          <t>Shipped</t>
        </is>
      </c>
      <c r="D2875" s="20" t="inlineStr">
        <is>
          <t>128-15985601152632479</t>
        </is>
      </c>
      <c r="E2875" s="20" t="inlineStr">
        <is>
          <t>Shipped</t>
        </is>
      </c>
      <c r="F2875" s="20" t="inlineStr">
        <is>
          <t>LE27M21W24</t>
        </is>
      </c>
      <c r="G2875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2875" s="20" t="inlineStr">
        <is>
          <t>1 pieza-24W/2000LM</t>
        </is>
      </c>
      <c r="I2875" s="20" t="n">
        <v>4</v>
      </c>
      <c r="J2875" s="21" t="n">
        <v>316</v>
      </c>
      <c r="K2875" s="21" t="n">
        <v>332.6</v>
      </c>
      <c r="L2875" s="21" t="n">
        <v>0</v>
      </c>
      <c r="M2875" s="21" t="n">
        <v>0</v>
      </c>
      <c r="N2875" s="21">
        <f>K2875*0.08+L2875*0.08</f>
        <v/>
      </c>
      <c r="O2875" s="21">
        <f>-(K2875*0.025+L2875*0.025)</f>
        <v/>
      </c>
      <c r="P2875" s="21">
        <f>32</f>
        <v/>
      </c>
      <c r="Q2875" s="21">
        <f>J2875+L2875+N2875+O2875-P2875-M2875</f>
        <v/>
      </c>
    </row>
    <row r="2876">
      <c r="A2876" s="20" t="inlineStr">
        <is>
          <t>5.22-5.28</t>
        </is>
      </c>
      <c r="B2876" s="20" t="inlineStr">
        <is>
          <t>PO-128-16424736999031013</t>
        </is>
      </c>
      <c r="C2876" s="20" t="inlineStr">
        <is>
          <t>Shipped</t>
        </is>
      </c>
      <c r="D2876" s="20" t="inlineStr">
        <is>
          <t>128-16424734377591013</t>
        </is>
      </c>
      <c r="E2876" s="20" t="inlineStr">
        <is>
          <t>Shipped</t>
        </is>
      </c>
      <c r="F2876" s="20" t="inlineStr">
        <is>
          <t>LV22W21</t>
        </is>
      </c>
      <c r="G28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76" s="20" t="inlineStr">
        <is>
          <t>1 pieza</t>
        </is>
      </c>
      <c r="I2876" s="20" t="n">
        <v>3</v>
      </c>
      <c r="J2876" s="21" t="n">
        <v>219</v>
      </c>
      <c r="K2876" s="21" t="n">
        <v>166.31</v>
      </c>
      <c r="L2876" s="21" t="n">
        <v>0</v>
      </c>
      <c r="M2876" s="21" t="n">
        <v>0</v>
      </c>
      <c r="N2876" s="21">
        <f>K2876*0.08+L2876*0.08</f>
        <v/>
      </c>
      <c r="O2876" s="21">
        <f>-(K2876*0.025+L2876*0.025)</f>
        <v/>
      </c>
      <c r="P2876" s="21">
        <f>32</f>
        <v/>
      </c>
      <c r="Q2876" s="21">
        <f>J2876+L2876+N2876+O2876-P2876-M2876</f>
        <v/>
      </c>
    </row>
    <row r="2877">
      <c r="A2877" s="20" t="inlineStr">
        <is>
          <t>5.22-5.28</t>
        </is>
      </c>
      <c r="B2877" s="20" t="inlineStr">
        <is>
          <t>PO-128-15834448123513378</t>
        </is>
      </c>
      <c r="C2877" s="20" t="inlineStr">
        <is>
          <t>Shipped</t>
        </is>
      </c>
      <c r="D2877" s="20" t="inlineStr">
        <is>
          <t>128-15834469095033378</t>
        </is>
      </c>
      <c r="E2877" s="20" t="inlineStr">
        <is>
          <t>Shipped</t>
        </is>
      </c>
      <c r="F2877" s="20" t="inlineStr">
        <is>
          <t>LV22W21</t>
        </is>
      </c>
      <c r="G28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77" s="20" t="inlineStr">
        <is>
          <t>1 pieza</t>
        </is>
      </c>
      <c r="I2877" s="20" t="n">
        <v>1</v>
      </c>
      <c r="J2877" s="21" t="n">
        <v>73</v>
      </c>
      <c r="K2877" s="21" t="n">
        <v>77.48999999999999</v>
      </c>
      <c r="L2877" s="21" t="n">
        <v>25.86</v>
      </c>
      <c r="M2877" s="21" t="n">
        <v>0</v>
      </c>
      <c r="N2877" s="21">
        <f>K2877*0.08+L2877*0.08</f>
        <v/>
      </c>
      <c r="O2877" s="21">
        <f>-(K2877*0.025+L2877*0.025)</f>
        <v/>
      </c>
      <c r="P2877" s="21">
        <f>32</f>
        <v/>
      </c>
      <c r="Q2877" s="21">
        <f>J2877+L2877+N2877+O2877-P2877-M2877</f>
        <v/>
      </c>
    </row>
    <row r="2878">
      <c r="A2878" s="20" t="inlineStr">
        <is>
          <t>5.22-5.28</t>
        </is>
      </c>
      <c r="B2878" s="20" t="inlineStr">
        <is>
          <t>PO-128-15919260631673896</t>
        </is>
      </c>
      <c r="C2878" s="20" t="inlineStr">
        <is>
          <t>Shipped</t>
        </is>
      </c>
      <c r="D2878" s="20" t="inlineStr">
        <is>
          <t>128-15919281603193896</t>
        </is>
      </c>
      <c r="E2878" s="20" t="inlineStr">
        <is>
          <t>Shipped</t>
        </is>
      </c>
      <c r="F2878" s="20" t="inlineStr">
        <is>
          <t>LV22W21</t>
        </is>
      </c>
      <c r="G28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78" s="20" t="inlineStr">
        <is>
          <t>1 pieza</t>
        </is>
      </c>
      <c r="I2878" s="20" t="n">
        <v>1</v>
      </c>
      <c r="J2878" s="21" t="n">
        <v>73</v>
      </c>
      <c r="K2878" s="21" t="n">
        <v>86.09</v>
      </c>
      <c r="L2878" s="21" t="n">
        <v>25.86</v>
      </c>
      <c r="M2878" s="21" t="n">
        <v>0</v>
      </c>
      <c r="N2878" s="21">
        <f>K2878*0.08+L2878*0.08</f>
        <v/>
      </c>
      <c r="O2878" s="21">
        <f>-(K2878*0.025+L2878*0.025)</f>
        <v/>
      </c>
      <c r="P2878" s="21">
        <f>32</f>
        <v/>
      </c>
      <c r="Q2878" s="21">
        <f>J2878+L2878+N2878+O2878-P2878-M2878</f>
        <v/>
      </c>
    </row>
    <row r="2879">
      <c r="A2879" s="20" t="inlineStr">
        <is>
          <t>5.22-5.28</t>
        </is>
      </c>
      <c r="B2879" s="20" t="inlineStr">
        <is>
          <t>PO-128-15828517135993351</t>
        </is>
      </c>
      <c r="C2879" s="20" t="inlineStr">
        <is>
          <t>Shipped</t>
        </is>
      </c>
      <c r="D2879" s="20" t="inlineStr">
        <is>
          <t>128-15828506158713351</t>
        </is>
      </c>
      <c r="E2879" s="20" t="inlineStr">
        <is>
          <t>Shipped</t>
        </is>
      </c>
      <c r="F2879" s="20" t="inlineStr">
        <is>
          <t>LV22W21</t>
        </is>
      </c>
      <c r="G28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79" s="20" t="inlineStr">
        <is>
          <t>1 pieza</t>
        </is>
      </c>
      <c r="I2879" s="20" t="n">
        <v>1</v>
      </c>
      <c r="J2879" s="21" t="n">
        <v>73</v>
      </c>
      <c r="K2879" s="21" t="n">
        <v>76.62</v>
      </c>
      <c r="L2879" s="21" t="n">
        <v>25.86</v>
      </c>
      <c r="M2879" s="21" t="n">
        <v>0</v>
      </c>
      <c r="N2879" s="21">
        <f>K2879*0.08+L2879*0.08</f>
        <v/>
      </c>
      <c r="O2879" s="21">
        <f>-(K2879*0.025+L2879*0.025)</f>
        <v/>
      </c>
      <c r="P2879" s="21">
        <f>32</f>
        <v/>
      </c>
      <c r="Q2879" s="21">
        <f>J2879+L2879+N2879+O2879-P2879-M2879</f>
        <v/>
      </c>
    </row>
    <row r="2880">
      <c r="A2880" s="20" t="inlineStr">
        <is>
          <t>5.22-5.28</t>
        </is>
      </c>
      <c r="B2880" s="20" t="inlineStr">
        <is>
          <t>PO-128-16397012608630091</t>
        </is>
      </c>
      <c r="C2880" s="20" t="inlineStr">
        <is>
          <t>Shipped</t>
        </is>
      </c>
      <c r="D2880" s="20" t="inlineStr">
        <is>
          <t>128-16396970665590091</t>
        </is>
      </c>
      <c r="E2880" s="20" t="inlineStr">
        <is>
          <t>Shipped</t>
        </is>
      </c>
      <c r="F2880" s="20" t="inlineStr">
        <is>
          <t>B03W10-10PZS</t>
        </is>
      </c>
      <c r="G288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880" s="20" t="inlineStr">
        <is>
          <t>10 piezas</t>
        </is>
      </c>
      <c r="I2880" s="20" t="n">
        <v>1</v>
      </c>
      <c r="J2880" s="21" t="n">
        <v>64</v>
      </c>
      <c r="K2880" s="21" t="n">
        <v>67.56999999999999</v>
      </c>
      <c r="L2880" s="21" t="n">
        <v>25.86</v>
      </c>
      <c r="M2880" s="21" t="n">
        <v>0</v>
      </c>
      <c r="N2880" s="21">
        <f>K2880*0.08+L2880*0.08</f>
        <v/>
      </c>
      <c r="O2880" s="21">
        <f>-(K2880*0.025+L2880*0.025)</f>
        <v/>
      </c>
      <c r="P2880" s="21">
        <f>32</f>
        <v/>
      </c>
      <c r="Q2880" s="21">
        <f>J2880+L2880+N2880+O2880-P2880-M2880</f>
        <v/>
      </c>
    </row>
    <row r="2881">
      <c r="A2881" s="20" t="inlineStr">
        <is>
          <t>5.22-5.28</t>
        </is>
      </c>
      <c r="B2881" s="20" t="inlineStr">
        <is>
          <t>PO-128-16093173765752860</t>
        </is>
      </c>
      <c r="C2881" s="20" t="inlineStr">
        <is>
          <t>Shipped</t>
        </is>
      </c>
      <c r="D2881" s="20" t="inlineStr">
        <is>
          <t>128-16093131822712860</t>
        </is>
      </c>
      <c r="E2881" s="20" t="inlineStr">
        <is>
          <t>Shipped</t>
        </is>
      </c>
      <c r="F2881" s="20" t="inlineStr">
        <is>
          <t>LV22W21</t>
        </is>
      </c>
      <c r="G28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81" s="20" t="inlineStr">
        <is>
          <t>1 pieza</t>
        </is>
      </c>
      <c r="I2881" s="20" t="n">
        <v>2</v>
      </c>
      <c r="J2881" s="21" t="n">
        <v>146</v>
      </c>
      <c r="K2881" s="21" t="n">
        <v>130.26</v>
      </c>
      <c r="L2881" s="21" t="n">
        <v>25.86</v>
      </c>
      <c r="M2881" s="21" t="n">
        <v>0</v>
      </c>
      <c r="N2881" s="21">
        <f>K2881*0.08+L2881*0.08</f>
        <v/>
      </c>
      <c r="O2881" s="21">
        <f>-(K2881*0.025+L2881*0.025)</f>
        <v/>
      </c>
      <c r="P2881" s="21">
        <f>32</f>
        <v/>
      </c>
      <c r="Q2881" s="21">
        <f>J2881+L2881+N2881+O2881-P2881-M2881</f>
        <v/>
      </c>
    </row>
    <row r="2882">
      <c r="A2882" s="20" t="inlineStr">
        <is>
          <t>5.22-5.28</t>
        </is>
      </c>
      <c r="B2882" s="20" t="inlineStr">
        <is>
          <t>PO-128-16138819548792652</t>
        </is>
      </c>
      <c r="C2882" s="20" t="inlineStr">
        <is>
          <t>Shipped</t>
        </is>
      </c>
      <c r="D2882" s="20" t="inlineStr">
        <is>
          <t>128-16138777605752652</t>
        </is>
      </c>
      <c r="E2882" s="20" t="inlineStr">
        <is>
          <t>Shipped</t>
        </is>
      </c>
      <c r="F2882" s="20" t="inlineStr">
        <is>
          <t>LV22W21</t>
        </is>
      </c>
      <c r="G28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82" s="20" t="inlineStr">
        <is>
          <t>1 pieza</t>
        </is>
      </c>
      <c r="I2882" s="20" t="n">
        <v>2</v>
      </c>
      <c r="J2882" s="21" t="n">
        <v>146</v>
      </c>
      <c r="K2882" s="21" t="n">
        <v>153.24</v>
      </c>
      <c r="L2882" s="21" t="n">
        <v>25.86</v>
      </c>
      <c r="M2882" s="21" t="n">
        <v>0</v>
      </c>
      <c r="N2882" s="21">
        <f>K2882*0.08+L2882*0.08</f>
        <v/>
      </c>
      <c r="O2882" s="21">
        <f>-(K2882*0.025+L2882*0.025)</f>
        <v/>
      </c>
      <c r="P2882" s="21">
        <f>32</f>
        <v/>
      </c>
      <c r="Q2882" s="21">
        <f>J2882+L2882+N2882+O2882-P2882-M2882</f>
        <v/>
      </c>
    </row>
    <row r="2883">
      <c r="A2883" s="20" t="inlineStr">
        <is>
          <t>5.22-5.28</t>
        </is>
      </c>
      <c r="B2883" s="20" t="inlineStr">
        <is>
          <t>PO-128-16279412618871686</t>
        </is>
      </c>
      <c r="C2883" s="20" t="inlineStr">
        <is>
          <t>Shipped</t>
        </is>
      </c>
      <c r="D2883" s="20" t="inlineStr">
        <is>
          <t>128-16279370675831686</t>
        </is>
      </c>
      <c r="E2883" s="20" t="inlineStr">
        <is>
          <t>Shipped</t>
        </is>
      </c>
      <c r="F2883" s="20" t="inlineStr">
        <is>
          <t>E27W28T30-1PC</t>
        </is>
      </c>
      <c r="G2883" s="20" t="inlineStr">
        <is>
          <t>TIANLAI Foco LED 3 Aspas Plegable 28W, Lámpara LED de 3 Alas Plegables con Base E27, Luz Blanca Fría 6500K, Ahorrador de Energía para Garaje, Taller y Hogar</t>
        </is>
      </c>
      <c r="H2883" s="20" t="inlineStr">
        <is>
          <t>1 PIEZA/E27W28T30</t>
        </is>
      </c>
      <c r="I2883" s="20" t="n">
        <v>3</v>
      </c>
      <c r="J2883" s="21" t="n">
        <v>117</v>
      </c>
      <c r="K2883" s="21" t="n">
        <v>125.46</v>
      </c>
      <c r="L2883" s="21" t="n">
        <v>25.86</v>
      </c>
      <c r="M2883" s="21" t="n">
        <v>0</v>
      </c>
      <c r="N2883" s="21">
        <f>K2883*0.08+L2883*0.08</f>
        <v/>
      </c>
      <c r="O2883" s="21">
        <f>-(K2883*0.025+L2883*0.025)</f>
        <v/>
      </c>
      <c r="P2883" s="21">
        <f>32</f>
        <v/>
      </c>
      <c r="Q2883" s="21">
        <f>J2883+L2883+N2883+O2883-P2883-M2883</f>
        <v/>
      </c>
    </row>
    <row r="2884">
      <c r="A2884" s="20" t="inlineStr">
        <is>
          <t>5.22-5.28</t>
        </is>
      </c>
      <c r="B2884" s="20" t="inlineStr">
        <is>
          <t>PO-128-16390802929270062</t>
        </is>
      </c>
      <c r="C2884" s="20" t="inlineStr">
        <is>
          <t>Shipped</t>
        </is>
      </c>
      <c r="D2884" s="20" t="inlineStr">
        <is>
          <t>128-16390797686390062</t>
        </is>
      </c>
      <c r="E2884" s="20" t="inlineStr">
        <is>
          <t>Shipped</t>
        </is>
      </c>
      <c r="F2884" s="20" t="inlineStr">
        <is>
          <t>EM31W20</t>
        </is>
      </c>
      <c r="G2884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2884" s="20" t="inlineStr">
        <is>
          <t>Blanco</t>
        </is>
      </c>
      <c r="I2884" s="20" t="n">
        <v>1</v>
      </c>
      <c r="J2884" s="21" t="n">
        <v>126.5</v>
      </c>
      <c r="K2884" s="21" t="n">
        <v>160.29</v>
      </c>
      <c r="L2884" s="21" t="n">
        <v>25.86</v>
      </c>
      <c r="M2884" s="21" t="n">
        <v>0</v>
      </c>
      <c r="N2884" s="21">
        <f>K2884*0.08+L2884*0.08</f>
        <v/>
      </c>
      <c r="O2884" s="21">
        <f>-(K2884*0.025+L2884*0.025)</f>
        <v/>
      </c>
      <c r="P2884" s="21">
        <f>32</f>
        <v/>
      </c>
      <c r="Q2884" s="21">
        <f>J2884+L2884+N2884+O2884-P2884-M2884</f>
        <v/>
      </c>
    </row>
    <row r="2885">
      <c r="A2885" s="20" t="inlineStr">
        <is>
          <t>5.22-5.28</t>
        </is>
      </c>
      <c r="B2885" s="20" t="inlineStr">
        <is>
          <t>PO-128-15830424515193338</t>
        </is>
      </c>
      <c r="C2885" s="20" t="inlineStr">
        <is>
          <t>Shipped</t>
        </is>
      </c>
      <c r="D2885" s="20" t="inlineStr">
        <is>
          <t>128-15830366843513338</t>
        </is>
      </c>
      <c r="E2885" s="20" t="inlineStr">
        <is>
          <t>Shipped</t>
        </is>
      </c>
      <c r="F2885" s="20" t="inlineStr">
        <is>
          <t>LV22W21</t>
        </is>
      </c>
      <c r="G28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85" s="20" t="inlineStr">
        <is>
          <t>1 pieza</t>
        </is>
      </c>
      <c r="I2885" s="20" t="n">
        <v>2</v>
      </c>
      <c r="J2885" s="21" t="n">
        <v>146</v>
      </c>
      <c r="K2885" s="21" t="n">
        <v>147.22</v>
      </c>
      <c r="L2885" s="21" t="n">
        <v>25.86</v>
      </c>
      <c r="M2885" s="21" t="n">
        <v>0</v>
      </c>
      <c r="N2885" s="21">
        <f>K2885*0.08+L2885*0.08</f>
        <v/>
      </c>
      <c r="O2885" s="21">
        <f>-(K2885*0.025+L2885*0.025)</f>
        <v/>
      </c>
      <c r="P2885" s="21">
        <f>32</f>
        <v/>
      </c>
      <c r="Q2885" s="21">
        <f>J2885+L2885+N2885+O2885-P2885-M2885</f>
        <v/>
      </c>
    </row>
    <row r="2886">
      <c r="A2886" s="20" t="inlineStr">
        <is>
          <t>5.22-5.28</t>
        </is>
      </c>
      <c r="B2886" s="20" t="inlineStr">
        <is>
          <t>PO-128-15992115528312502</t>
        </is>
      </c>
      <c r="C2886" s="20" t="inlineStr">
        <is>
          <t>Shipped</t>
        </is>
      </c>
      <c r="D2886" s="20" t="inlineStr">
        <is>
          <t>128-15992136499832502</t>
        </is>
      </c>
      <c r="E2886" s="20" t="inlineStr">
        <is>
          <t>Shipped</t>
        </is>
      </c>
      <c r="F2886" s="20" t="inlineStr">
        <is>
          <t>LV22W21</t>
        </is>
      </c>
      <c r="G28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86" s="20" t="inlineStr">
        <is>
          <t>1 pieza</t>
        </is>
      </c>
      <c r="I2886" s="20" t="n">
        <v>1</v>
      </c>
      <c r="J2886" s="21" t="n">
        <v>73</v>
      </c>
      <c r="K2886" s="21" t="n">
        <v>62</v>
      </c>
      <c r="L2886" s="21" t="n">
        <v>25.86</v>
      </c>
      <c r="M2886" s="21" t="n">
        <v>0</v>
      </c>
      <c r="N2886" s="21">
        <f>K2886*0.08+L2886*0.08</f>
        <v/>
      </c>
      <c r="O2886" s="21">
        <f>-(K2886*0.025+L2886*0.025)</f>
        <v/>
      </c>
      <c r="P2886" s="21">
        <f>32</f>
        <v/>
      </c>
      <c r="Q2886" s="21">
        <f>J2886+L2886+N2886+O2886-P2886-M2886</f>
        <v/>
      </c>
    </row>
    <row r="2887">
      <c r="A2887" s="20" t="inlineStr">
        <is>
          <t>5.22-5.28</t>
        </is>
      </c>
      <c r="B2887" s="20" t="inlineStr">
        <is>
          <t>PO-128-16063528202872972</t>
        </is>
      </c>
      <c r="C2887" s="20" t="inlineStr">
        <is>
          <t>Shipped</t>
        </is>
      </c>
      <c r="D2887" s="20" t="inlineStr">
        <is>
          <t>128-16063538688632972</t>
        </is>
      </c>
      <c r="E2887" s="20" t="inlineStr">
        <is>
          <t>Shipped</t>
        </is>
      </c>
      <c r="F2887" s="20" t="inlineStr">
        <is>
          <t>M10</t>
        </is>
      </c>
      <c r="G2887" s="20" t="inlineStr">
        <is>
          <t>Pantalla de Batería Clara HD LED - Auriculares Inalámbricos TWS, Estuche con 6 Recargas, 5h de Uso, 4 Micrófonos CVC8.0 con Reducción de Ruido y Sonido HiFi</t>
        </is>
      </c>
      <c r="H2887" s="20" t="inlineStr">
        <is>
          <t>1 pieza</t>
        </is>
      </c>
      <c r="I2887" s="20" t="n">
        <v>1</v>
      </c>
      <c r="J2887" s="21" t="n">
        <v>41.65</v>
      </c>
      <c r="K2887" s="21" t="n">
        <v>49.34</v>
      </c>
      <c r="L2887" s="21" t="n">
        <v>25.86</v>
      </c>
      <c r="M2887" s="21" t="n">
        <v>0</v>
      </c>
      <c r="N2887" s="21">
        <f>K2887*0.08+L2887*0.08</f>
        <v/>
      </c>
      <c r="O2887" s="21">
        <f>-(K2887*0.025+L2887*0.025)</f>
        <v/>
      </c>
      <c r="P2887" s="21">
        <f>32</f>
        <v/>
      </c>
      <c r="Q2887" s="21">
        <f>J2887+L2887+N2887+O2887-P2887-M2887</f>
        <v/>
      </c>
    </row>
    <row r="2888">
      <c r="A2888" s="20" t="inlineStr">
        <is>
          <t>5.22-5.28</t>
        </is>
      </c>
      <c r="B2888" s="20" t="inlineStr">
        <is>
          <t>PO-128-16010484040312395</t>
        </is>
      </c>
      <c r="C2888" s="20" t="inlineStr">
        <is>
          <t>Shipped</t>
        </is>
      </c>
      <c r="D2888" s="20" t="inlineStr">
        <is>
          <t>128-16010463068792395</t>
        </is>
      </c>
      <c r="E2888" s="20" t="inlineStr">
        <is>
          <t>Shipped</t>
        </is>
      </c>
      <c r="F2888" s="20" t="inlineStr">
        <is>
          <t>B03W10-10PZS</t>
        </is>
      </c>
      <c r="G28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888" s="20" t="inlineStr">
        <is>
          <t>10 piezas</t>
        </is>
      </c>
      <c r="I2888" s="20" t="n">
        <v>1</v>
      </c>
      <c r="J2888" s="21" t="n">
        <v>64.5</v>
      </c>
      <c r="K2888" s="21" t="n">
        <v>67.31</v>
      </c>
      <c r="L2888" s="21" t="n">
        <v>25.86</v>
      </c>
      <c r="M2888" s="21" t="n">
        <v>0</v>
      </c>
      <c r="N2888" s="21">
        <f>K2888*0.08+L2888*0.08</f>
        <v/>
      </c>
      <c r="O2888" s="21">
        <f>-(K2888*0.025+L2888*0.025)</f>
        <v/>
      </c>
      <c r="P2888" s="21">
        <f>32</f>
        <v/>
      </c>
      <c r="Q2888" s="21">
        <f>J2888+L2888+N2888+O2888-P2888-M2888</f>
        <v/>
      </c>
    </row>
    <row r="2889">
      <c r="A2889" s="20" t="inlineStr">
        <is>
          <t>5.22-5.28</t>
        </is>
      </c>
      <c r="B2889" s="20" t="inlineStr">
        <is>
          <t>PO-128-16376543908470213</t>
        </is>
      </c>
      <c r="C2889" s="20" t="inlineStr">
        <is>
          <t>Shipped</t>
        </is>
      </c>
      <c r="D2889" s="20" t="inlineStr">
        <is>
          <t>128-16376501965430213</t>
        </is>
      </c>
      <c r="E2889" s="20" t="inlineStr">
        <is>
          <t>Shipped</t>
        </is>
      </c>
      <c r="F2889" s="20" t="inlineStr">
        <is>
          <t>B03W10-10PZS</t>
        </is>
      </c>
      <c r="G28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889" s="20" t="inlineStr">
        <is>
          <t>10 piezas</t>
        </is>
      </c>
      <c r="I2889" s="20" t="n">
        <v>10</v>
      </c>
      <c r="J2889" s="21" t="n">
        <v>645</v>
      </c>
      <c r="K2889" s="21" t="n">
        <v>673.1</v>
      </c>
      <c r="L2889" s="21" t="n">
        <v>0</v>
      </c>
      <c r="M2889" s="21" t="n">
        <v>0</v>
      </c>
      <c r="N2889" s="21">
        <f>K2889*0.08+L2889*0.08</f>
        <v/>
      </c>
      <c r="O2889" s="21">
        <f>-(K2889*0.025+L2889*0.025)</f>
        <v/>
      </c>
      <c r="P2889" s="21">
        <f>32</f>
        <v/>
      </c>
      <c r="Q2889" s="21">
        <f>J2889+L2889+N2889+O2889-P2889-M2889</f>
        <v/>
      </c>
    </row>
    <row r="2890">
      <c r="A2890" s="20" t="inlineStr">
        <is>
          <t>5.22-5.28</t>
        </is>
      </c>
      <c r="B2890" s="20" t="inlineStr">
        <is>
          <t>PO-128-16060115845752163</t>
        </is>
      </c>
      <c r="C2890" s="20" t="inlineStr">
        <is>
          <t>Shipped</t>
        </is>
      </c>
      <c r="D2890" s="20" t="inlineStr">
        <is>
          <t>128-16060073902712163</t>
        </is>
      </c>
      <c r="E2890" s="20" t="inlineStr">
        <is>
          <t>Shipped</t>
        </is>
      </c>
      <c r="F2890" s="20" t="inlineStr">
        <is>
          <t>LV22W21</t>
        </is>
      </c>
      <c r="G28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90" s="20" t="inlineStr">
        <is>
          <t>1 pieza</t>
        </is>
      </c>
      <c r="I2890" s="20" t="n">
        <v>1</v>
      </c>
      <c r="J2890" s="21" t="n">
        <v>73</v>
      </c>
      <c r="K2890" s="21" t="n">
        <v>86.09</v>
      </c>
      <c r="L2890" s="21" t="n">
        <v>25.86</v>
      </c>
      <c r="M2890" s="21" t="n">
        <v>0</v>
      </c>
      <c r="N2890" s="21">
        <f>K2890*0.08+L2890*0.08</f>
        <v/>
      </c>
      <c r="O2890" s="21">
        <f>-(K2890*0.025+L2890*0.025)</f>
        <v/>
      </c>
      <c r="P2890" s="21">
        <f>32</f>
        <v/>
      </c>
      <c r="Q2890" s="21">
        <f>J2890+L2890+N2890+O2890-P2890-M2890</f>
        <v/>
      </c>
    </row>
    <row r="2891">
      <c r="A2891" s="20" t="inlineStr">
        <is>
          <t>5.22-5.28</t>
        </is>
      </c>
      <c r="B2891" s="20" t="inlineStr">
        <is>
          <t>PO-128-05002441142392534</t>
        </is>
      </c>
      <c r="C2891" s="20" t="inlineStr">
        <is>
          <t>Shipped</t>
        </is>
      </c>
      <c r="D2891" s="20" t="inlineStr">
        <is>
          <t>128-05002399199352534</t>
        </is>
      </c>
      <c r="E2891" s="20" t="inlineStr">
        <is>
          <t>Shipped</t>
        </is>
      </c>
      <c r="F2891" s="20" t="inlineStr">
        <is>
          <t>B03W10-10PZS</t>
        </is>
      </c>
      <c r="G28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891" s="20" t="inlineStr">
        <is>
          <t>10 piezas</t>
        </is>
      </c>
      <c r="I2891" s="20" t="n">
        <v>1</v>
      </c>
      <c r="J2891" s="21" t="n">
        <v>64.5</v>
      </c>
      <c r="K2891" s="21" t="n">
        <v>68.04000000000001</v>
      </c>
      <c r="L2891" s="21" t="n">
        <v>25.86</v>
      </c>
      <c r="M2891" s="21" t="n">
        <v>0</v>
      </c>
      <c r="N2891" s="21">
        <f>K2891*0.08+L2891*0.08</f>
        <v/>
      </c>
      <c r="O2891" s="21">
        <f>-(K2891*0.025+L2891*0.025)</f>
        <v/>
      </c>
      <c r="P2891" s="21">
        <f>32</f>
        <v/>
      </c>
      <c r="Q2891" s="21">
        <f>J2891+L2891+N2891+O2891-P2891-M2891</f>
        <v/>
      </c>
    </row>
    <row r="2892">
      <c r="A2892" s="20" t="inlineStr">
        <is>
          <t>5.22-5.28</t>
        </is>
      </c>
      <c r="B2892" s="20" t="inlineStr">
        <is>
          <t>PO-128-05467931543670721</t>
        </is>
      </c>
      <c r="C2892" s="20" t="inlineStr">
        <is>
          <t>Shipped</t>
        </is>
      </c>
      <c r="D2892" s="20" t="inlineStr">
        <is>
          <t>128-05467889600630721</t>
        </is>
      </c>
      <c r="E2892" s="20" t="inlineStr">
        <is>
          <t>Shipped</t>
        </is>
      </c>
      <c r="F2892" s="20" t="inlineStr">
        <is>
          <t>LV22W21</t>
        </is>
      </c>
      <c r="G28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92" s="20" t="inlineStr">
        <is>
          <t>1 pieza</t>
        </is>
      </c>
      <c r="I2892" s="20" t="n">
        <v>1</v>
      </c>
      <c r="J2892" s="21" t="n">
        <v>73</v>
      </c>
      <c r="K2892" s="21" t="n">
        <v>76.62</v>
      </c>
      <c r="L2892" s="21" t="n">
        <v>25.86</v>
      </c>
      <c r="M2892" s="21" t="n">
        <v>0</v>
      </c>
      <c r="N2892" s="21">
        <f>K2892*0.08+L2892*0.08</f>
        <v/>
      </c>
      <c r="O2892" s="21">
        <f>-(K2892*0.025+L2892*0.025)</f>
        <v/>
      </c>
      <c r="P2892" s="21">
        <f>32</f>
        <v/>
      </c>
      <c r="Q2892" s="21">
        <f>J2892+L2892+N2892+O2892-P2892-M2892</f>
        <v/>
      </c>
    </row>
    <row r="2893">
      <c r="A2893" s="20" t="inlineStr">
        <is>
          <t>5.22-5.28</t>
        </is>
      </c>
      <c r="B2893" s="20" t="inlineStr">
        <is>
          <t>PO-128-04814770107513460</t>
        </is>
      </c>
      <c r="C2893" s="20" t="inlineStr">
        <is>
          <t>Shipped</t>
        </is>
      </c>
      <c r="D2893" s="20" t="inlineStr">
        <is>
          <t>128-04814762243193460</t>
        </is>
      </c>
      <c r="E2893" s="20" t="inlineStr">
        <is>
          <t>Shipped</t>
        </is>
      </c>
      <c r="F2893" s="20" t="inlineStr">
        <is>
          <t>B03W10-10PZS</t>
        </is>
      </c>
      <c r="G28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893" s="20" t="inlineStr">
        <is>
          <t>10 piezas</t>
        </is>
      </c>
      <c r="I2893" s="20" t="n">
        <v>1</v>
      </c>
      <c r="J2893" s="21" t="n">
        <v>64.5</v>
      </c>
      <c r="K2893" s="21" t="n">
        <v>68.04000000000001</v>
      </c>
      <c r="L2893" s="21" t="n">
        <v>25.86</v>
      </c>
      <c r="M2893" s="21" t="n">
        <v>0</v>
      </c>
      <c r="N2893" s="21">
        <f>K2893*0.08+L2893*0.08</f>
        <v/>
      </c>
      <c r="O2893" s="21">
        <f>-(K2893*0.025+L2893*0.025)</f>
        <v/>
      </c>
      <c r="P2893" s="21">
        <f>32</f>
        <v/>
      </c>
      <c r="Q2893" s="21">
        <f>J2893+L2893+N2893+O2893-P2893-M2893</f>
        <v/>
      </c>
    </row>
    <row r="2894">
      <c r="A2894" s="20" t="inlineStr">
        <is>
          <t>5.22-5.28</t>
        </is>
      </c>
      <c r="B2894" s="20" t="inlineStr">
        <is>
          <t>PO-128-05178669837431293</t>
        </is>
      </c>
      <c r="C2894" s="20" t="inlineStr">
        <is>
          <t>Shipped</t>
        </is>
      </c>
      <c r="D2894" s="20" t="inlineStr">
        <is>
          <t>128-05178682944631293</t>
        </is>
      </c>
      <c r="E2894" s="20" t="inlineStr">
        <is>
          <t>Shipped</t>
        </is>
      </c>
      <c r="F2894" s="20" t="inlineStr">
        <is>
          <t>E27W28T30-4PZS</t>
        </is>
      </c>
      <c r="G2894" s="20" t="inlineStr">
        <is>
          <t>TIANLAI Foco LED 3 Aspas Plegable 28W, Lámpara LED de 3 Alas Plegables con Base E27, Luz Blanca Fría 6500K, Ahorrador de Energía para Garaje, Taller y Hogar</t>
        </is>
      </c>
      <c r="H2894" s="20" t="inlineStr">
        <is>
          <t>4 PIEZAS/E27W28T30</t>
        </is>
      </c>
      <c r="I2894" s="20" t="n">
        <v>1</v>
      </c>
      <c r="J2894" s="21" t="n">
        <v>160</v>
      </c>
      <c r="K2894" s="21" t="n">
        <v>169.51</v>
      </c>
      <c r="L2894" s="21" t="n">
        <v>25.86</v>
      </c>
      <c r="M2894" s="21" t="n">
        <v>0</v>
      </c>
      <c r="N2894" s="21">
        <f>K2894*0.08+L2894*0.08</f>
        <v/>
      </c>
      <c r="O2894" s="21">
        <f>-(K2894*0.025+L2894*0.025)</f>
        <v/>
      </c>
      <c r="P2894" s="21">
        <f>32</f>
        <v/>
      </c>
      <c r="Q2894" s="21">
        <f>J2894+L2894+N2894+O2894-P2894-M2894</f>
        <v/>
      </c>
    </row>
    <row r="2895">
      <c r="A2895" s="20" t="inlineStr">
        <is>
          <t>5.22-5.28</t>
        </is>
      </c>
      <c r="B2895" s="20" t="inlineStr">
        <is>
          <t>PO-128-05018008312952379</t>
        </is>
      </c>
      <c r="C2895" s="20" t="inlineStr">
        <is>
          <t>Shipped</t>
        </is>
      </c>
      <c r="D2895" s="20" t="inlineStr">
        <is>
          <t>128-05018055498872379</t>
        </is>
      </c>
      <c r="E2895" s="20" t="inlineStr">
        <is>
          <t>Shipped</t>
        </is>
      </c>
      <c r="F2895" s="20" t="inlineStr">
        <is>
          <t>LV22W21</t>
        </is>
      </c>
      <c r="G28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95" s="20" t="inlineStr">
        <is>
          <t>1 pieza</t>
        </is>
      </c>
      <c r="I2895" s="20" t="n">
        <v>1</v>
      </c>
      <c r="J2895" s="21" t="n">
        <v>73</v>
      </c>
      <c r="K2895" s="21" t="n">
        <v>76.62</v>
      </c>
      <c r="L2895" s="21" t="n">
        <v>25.86</v>
      </c>
      <c r="M2895" s="21" t="n">
        <v>0</v>
      </c>
      <c r="N2895" s="21">
        <f>K2895*0.08+L2895*0.08</f>
        <v/>
      </c>
      <c r="O2895" s="21">
        <f>-(K2895*0.025+L2895*0.025)</f>
        <v/>
      </c>
      <c r="P2895" s="21">
        <f>32</f>
        <v/>
      </c>
      <c r="Q2895" s="21">
        <f>J2895+L2895+N2895+O2895-P2895-M2895</f>
        <v/>
      </c>
    </row>
    <row r="2896">
      <c r="A2896" s="20" t="inlineStr">
        <is>
          <t>5.22-5.28</t>
        </is>
      </c>
      <c r="B2896" s="20" t="inlineStr">
        <is>
          <t>PO-128-04957732734073824</t>
        </is>
      </c>
      <c r="C2896" s="20" t="inlineStr">
        <is>
          <t>Shipped</t>
        </is>
      </c>
      <c r="D2896" s="20" t="inlineStr">
        <is>
          <t>128-04957774677113824</t>
        </is>
      </c>
      <c r="E2896" s="20" t="inlineStr">
        <is>
          <t>Shipped</t>
        </is>
      </c>
      <c r="F2896" s="20" t="inlineStr">
        <is>
          <t>LV22W21</t>
        </is>
      </c>
      <c r="G28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96" s="20" t="inlineStr">
        <is>
          <t>1 pieza</t>
        </is>
      </c>
      <c r="I2896" s="20" t="n">
        <v>1</v>
      </c>
      <c r="J2896" s="21" t="n">
        <v>73</v>
      </c>
      <c r="K2896" s="21" t="n">
        <v>86.09</v>
      </c>
      <c r="L2896" s="21" t="n">
        <v>25.86</v>
      </c>
      <c r="M2896" s="21" t="n">
        <v>0</v>
      </c>
      <c r="N2896" s="21">
        <f>K2896*0.08+L2896*0.08</f>
        <v/>
      </c>
      <c r="O2896" s="21">
        <f>-(K2896*0.025+L2896*0.025)</f>
        <v/>
      </c>
      <c r="P2896" s="21">
        <f>32</f>
        <v/>
      </c>
      <c r="Q2896" s="21">
        <f>J2896+L2896+N2896+O2896-P2896-M2896</f>
        <v/>
      </c>
    </row>
    <row r="2897">
      <c r="A2897" s="20" t="inlineStr">
        <is>
          <t>5.22-5.28</t>
        </is>
      </c>
      <c r="B2897" s="20" t="inlineStr">
        <is>
          <t>PO-128-05467161930870724</t>
        </is>
      </c>
      <c r="C2897" s="20" t="inlineStr">
        <is>
          <t>Shipped</t>
        </is>
      </c>
      <c r="D2897" s="20" t="inlineStr">
        <is>
          <t>128-05467172416630724</t>
        </is>
      </c>
      <c r="E2897" s="20" t="inlineStr">
        <is>
          <t>Shipped</t>
        </is>
      </c>
      <c r="F2897" s="20" t="inlineStr">
        <is>
          <t>B03W10-10PZS</t>
        </is>
      </c>
      <c r="G289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897" s="20" t="inlineStr">
        <is>
          <t>10 piezas</t>
        </is>
      </c>
      <c r="I2897" s="20" t="n">
        <v>1</v>
      </c>
      <c r="J2897" s="21" t="n">
        <v>64.5</v>
      </c>
      <c r="K2897" s="21" t="n">
        <v>67.31</v>
      </c>
      <c r="L2897" s="21" t="n">
        <v>25.86</v>
      </c>
      <c r="M2897" s="21" t="n">
        <v>0</v>
      </c>
      <c r="N2897" s="21">
        <f>K2897*0.08+L2897*0.08</f>
        <v/>
      </c>
      <c r="O2897" s="21">
        <f>-(K2897*0.025+L2897*0.025)</f>
        <v/>
      </c>
      <c r="P2897" s="21">
        <f>32</f>
        <v/>
      </c>
      <c r="Q2897" s="21">
        <f>J2897+L2897+N2897+O2897-P2897-M2897</f>
        <v/>
      </c>
    </row>
    <row r="2898">
      <c r="A2898" s="20" t="inlineStr">
        <is>
          <t>5.22-5.28</t>
        </is>
      </c>
      <c r="B2898" s="20" t="inlineStr">
        <is>
          <t>PO-128-05477064241270539</t>
        </is>
      </c>
      <c r="C2898" s="20" t="inlineStr">
        <is>
          <t>Shipped</t>
        </is>
      </c>
      <c r="D2898" s="20" t="inlineStr">
        <is>
          <t>128-05477053755510539</t>
        </is>
      </c>
      <c r="E2898" s="20" t="inlineStr">
        <is>
          <t>Shipped</t>
        </is>
      </c>
      <c r="F2898" s="20" t="inlineStr">
        <is>
          <t>LV22W21</t>
        </is>
      </c>
      <c r="G28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98" s="20" t="inlineStr">
        <is>
          <t>1 pieza</t>
        </is>
      </c>
      <c r="I2898" s="20" t="n">
        <v>2</v>
      </c>
      <c r="J2898" s="21" t="n">
        <v>146</v>
      </c>
      <c r="K2898" s="21" t="n">
        <v>154.98</v>
      </c>
      <c r="L2898" s="21" t="n">
        <v>25.86</v>
      </c>
      <c r="M2898" s="21" t="n">
        <v>0</v>
      </c>
      <c r="N2898" s="21">
        <f>K2898*0.08+L2898*0.08</f>
        <v/>
      </c>
      <c r="O2898" s="21">
        <f>-(K2898*0.025+L2898*0.025)</f>
        <v/>
      </c>
      <c r="P2898" s="21">
        <f>32</f>
        <v/>
      </c>
      <c r="Q2898" s="21">
        <f>J2898+L2898+N2898+O2898-P2898-M2898</f>
        <v/>
      </c>
    </row>
    <row r="2899">
      <c r="A2899" s="20" t="inlineStr">
        <is>
          <t>5.22-5.28</t>
        </is>
      </c>
      <c r="B2899" s="20" t="inlineStr">
        <is>
          <t>PO-128-04853346394233230</t>
        </is>
      </c>
      <c r="C2899" s="20" t="inlineStr">
        <is>
          <t>Shipped</t>
        </is>
      </c>
      <c r="D2899" s="20" t="inlineStr">
        <is>
          <t>128-04853451251833230</t>
        </is>
      </c>
      <c r="E2899" s="20" t="inlineStr">
        <is>
          <t>Shipped</t>
        </is>
      </c>
      <c r="F2899" s="20" t="inlineStr">
        <is>
          <t>LV22W21</t>
        </is>
      </c>
      <c r="G28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899" s="20" t="inlineStr">
        <is>
          <t>1 pieza</t>
        </is>
      </c>
      <c r="I2899" s="20" t="n">
        <v>4</v>
      </c>
      <c r="J2899" s="21" t="n">
        <v>292</v>
      </c>
      <c r="K2899" s="21" t="n">
        <v>344.36</v>
      </c>
      <c r="L2899" s="21" t="n">
        <v>0</v>
      </c>
      <c r="M2899" s="21" t="n">
        <v>0</v>
      </c>
      <c r="N2899" s="21">
        <f>K2899*0.08+L2899*0.08</f>
        <v/>
      </c>
      <c r="O2899" s="21">
        <f>-(K2899*0.025+L2899*0.025)</f>
        <v/>
      </c>
      <c r="P2899" s="21">
        <f>32</f>
        <v/>
      </c>
      <c r="Q2899" s="21">
        <f>J2899+L2899+N2899+O2899-P2899-M2899</f>
        <v/>
      </c>
    </row>
    <row r="2900">
      <c r="A2900" s="20" t="inlineStr">
        <is>
          <t>5.22-5.28</t>
        </is>
      </c>
      <c r="B2900" s="20" t="inlineStr">
        <is>
          <t>PO-128-05052750119032106</t>
        </is>
      </c>
      <c r="C2900" s="20" t="inlineStr">
        <is>
          <t>Shipped</t>
        </is>
      </c>
      <c r="D2900" s="20" t="inlineStr">
        <is>
          <t>128-05052771090552106</t>
        </is>
      </c>
      <c r="E2900" s="20" t="inlineStr">
        <is>
          <t>Shipped</t>
        </is>
      </c>
      <c r="F2900" s="20" t="inlineStr">
        <is>
          <t>LV22W21</t>
        </is>
      </c>
      <c r="G29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00" s="20" t="inlineStr">
        <is>
          <t>1 pieza</t>
        </is>
      </c>
      <c r="I2900" s="20" t="n">
        <v>3</v>
      </c>
      <c r="J2900" s="21" t="n">
        <v>219</v>
      </c>
      <c r="K2900" s="21" t="n">
        <v>229.86</v>
      </c>
      <c r="L2900" s="21" t="n">
        <v>0</v>
      </c>
      <c r="M2900" s="21" t="n">
        <v>0</v>
      </c>
      <c r="N2900" s="21">
        <f>K2900*0.08+L2900*0.08</f>
        <v/>
      </c>
      <c r="O2900" s="21">
        <f>-(K2900*0.025+L2900*0.025)</f>
        <v/>
      </c>
      <c r="P2900" s="21">
        <f>32</f>
        <v/>
      </c>
      <c r="Q2900" s="21">
        <f>J2900+L2900+N2900+O2900-P2900-M2900</f>
        <v/>
      </c>
    </row>
    <row r="2901">
      <c r="A2901" s="20" t="inlineStr">
        <is>
          <t>5.22-5.28</t>
        </is>
      </c>
      <c r="B2901" s="20" t="inlineStr">
        <is>
          <t>PO-128-05365645627510371</t>
        </is>
      </c>
      <c r="C2901" s="20" t="inlineStr">
        <is>
          <t>Shipped</t>
        </is>
      </c>
      <c r="D2901" s="20" t="inlineStr">
        <is>
          <t>128-05365656113270371</t>
        </is>
      </c>
      <c r="E2901" s="20" t="inlineStr">
        <is>
          <t>Shipped</t>
        </is>
      </c>
      <c r="F2901" s="20" t="inlineStr">
        <is>
          <t>B03W10-10PZS</t>
        </is>
      </c>
      <c r="G29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01" s="20" t="inlineStr">
        <is>
          <t>10 piezas</t>
        </is>
      </c>
      <c r="I2901" s="20" t="n">
        <v>1</v>
      </c>
      <c r="J2901" s="21" t="n">
        <v>64.5</v>
      </c>
      <c r="K2901" s="21" t="n">
        <v>63.52</v>
      </c>
      <c r="L2901" s="21" t="n">
        <v>25.86</v>
      </c>
      <c r="M2901" s="21" t="n">
        <v>0</v>
      </c>
      <c r="N2901" s="21">
        <f>K2901*0.08+L2901*0.08</f>
        <v/>
      </c>
      <c r="O2901" s="21">
        <f>-(K2901*0.025+L2901*0.025)</f>
        <v/>
      </c>
      <c r="P2901" s="21">
        <f>32</f>
        <v/>
      </c>
      <c r="Q2901" s="21">
        <f>J2901+L2901+N2901+O2901-P2901-M2901</f>
        <v/>
      </c>
    </row>
    <row r="2902">
      <c r="A2902" s="20" t="inlineStr">
        <is>
          <t>5.22-5.28</t>
        </is>
      </c>
      <c r="B2902" s="20" t="inlineStr">
        <is>
          <t>PO-128-04845346358393406</t>
        </is>
      </c>
      <c r="C2902" s="20" t="inlineStr">
        <is>
          <t>Shipped</t>
        </is>
      </c>
      <c r="D2902" s="20" t="inlineStr">
        <is>
          <t>128-04845426312313406</t>
        </is>
      </c>
      <c r="E2902" s="20" t="inlineStr">
        <is>
          <t>Shipped</t>
        </is>
      </c>
      <c r="F2902" s="20" t="inlineStr">
        <is>
          <t>LV22W21</t>
        </is>
      </c>
      <c r="G29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02" s="20" t="inlineStr">
        <is>
          <t>1 pieza</t>
        </is>
      </c>
      <c r="I2902" s="20" t="n">
        <v>1</v>
      </c>
      <c r="J2902" s="21" t="n">
        <v>73</v>
      </c>
      <c r="K2902" s="21" t="n">
        <v>76.62</v>
      </c>
      <c r="L2902" s="21" t="n">
        <v>25.86</v>
      </c>
      <c r="M2902" s="21" t="n">
        <v>0</v>
      </c>
      <c r="N2902" s="21">
        <f>K2902*0.08+L2902*0.08</f>
        <v/>
      </c>
      <c r="O2902" s="21">
        <f>-(K2902*0.025+L2902*0.025)</f>
        <v/>
      </c>
      <c r="P2902" s="21">
        <f>32</f>
        <v/>
      </c>
      <c r="Q2902" s="21">
        <f>J2902+L2902+N2902+O2902-P2902-M2902</f>
        <v/>
      </c>
    </row>
    <row r="2903">
      <c r="A2903" s="20" t="inlineStr">
        <is>
          <t>5.22-5.28</t>
        </is>
      </c>
      <c r="B2903" s="20" t="inlineStr">
        <is>
          <t>PO-128-05008342439032306</t>
        </is>
      </c>
      <c r="C2903" s="20" t="inlineStr">
        <is>
          <t>Shipped</t>
        </is>
      </c>
      <c r="D2903" s="20" t="inlineStr">
        <is>
          <t>128-05008494482552306</t>
        </is>
      </c>
      <c r="E2903" s="20" t="inlineStr">
        <is>
          <t>Shipped</t>
        </is>
      </c>
      <c r="F2903" s="20" t="inlineStr">
        <is>
          <t>B03W10-10PZS</t>
        </is>
      </c>
      <c r="G29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03" s="20" t="inlineStr">
        <is>
          <t>10 piezas</t>
        </is>
      </c>
      <c r="I2903" s="20" t="n">
        <v>1</v>
      </c>
      <c r="J2903" s="21" t="n">
        <v>64.5</v>
      </c>
      <c r="K2903" s="21" t="n">
        <v>67.31</v>
      </c>
      <c r="L2903" s="21" t="n">
        <v>25.86</v>
      </c>
      <c r="M2903" s="21" t="n">
        <v>0</v>
      </c>
      <c r="N2903" s="21">
        <f>K2903*0.08+L2903*0.08</f>
        <v/>
      </c>
      <c r="O2903" s="21">
        <f>-(K2903*0.025+L2903*0.025)</f>
        <v/>
      </c>
      <c r="P2903" s="21">
        <f>32</f>
        <v/>
      </c>
      <c r="Q2903" s="21">
        <f>J2903+L2903+N2903+O2903-P2903-M2903</f>
        <v/>
      </c>
    </row>
    <row r="2904">
      <c r="A2904" s="20" t="inlineStr">
        <is>
          <t>5.22-5.28</t>
        </is>
      </c>
      <c r="B2904" s="20" t="inlineStr">
        <is>
          <t>PO-128-04879134907513079</t>
        </is>
      </c>
      <c r="C2904" s="20" t="inlineStr">
        <is>
          <t>Shipped</t>
        </is>
      </c>
      <c r="D2904" s="20" t="inlineStr">
        <is>
          <t>128-04879092964473079</t>
        </is>
      </c>
      <c r="E2904" s="20" t="inlineStr">
        <is>
          <t>Shipped</t>
        </is>
      </c>
      <c r="F2904" s="20" t="inlineStr">
        <is>
          <t>LV22W21</t>
        </is>
      </c>
      <c r="G29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04" s="20" t="inlineStr">
        <is>
          <t>1 pieza</t>
        </is>
      </c>
      <c r="I2904" s="20" t="n">
        <v>3</v>
      </c>
      <c r="J2904" s="21" t="n">
        <v>219</v>
      </c>
      <c r="K2904" s="21" t="n">
        <v>232.47</v>
      </c>
      <c r="L2904" s="21" t="n">
        <v>0</v>
      </c>
      <c r="M2904" s="21" t="n">
        <v>0</v>
      </c>
      <c r="N2904" s="21">
        <f>K2904*0.08+L2904*0.08</f>
        <v/>
      </c>
      <c r="O2904" s="21">
        <f>-(K2904*0.025+L2904*0.025)</f>
        <v/>
      </c>
      <c r="P2904" s="21">
        <f>32</f>
        <v/>
      </c>
      <c r="Q2904" s="21">
        <f>J2904+L2904+N2904+O2904-P2904-M2904</f>
        <v/>
      </c>
    </row>
    <row r="2905">
      <c r="A2905" s="20" t="inlineStr">
        <is>
          <t>5.22-5.28</t>
        </is>
      </c>
      <c r="B2905" s="20" t="inlineStr">
        <is>
          <t>PO-128-05345875648630489</t>
        </is>
      </c>
      <c r="C2905" s="20" t="inlineStr">
        <is>
          <t>Shipped</t>
        </is>
      </c>
      <c r="D2905" s="20" t="inlineStr">
        <is>
          <t>128-05345888755830489</t>
        </is>
      </c>
      <c r="E2905" s="20" t="inlineStr">
        <is>
          <t>Shipped</t>
        </is>
      </c>
      <c r="F2905" s="20" t="inlineStr">
        <is>
          <t>LV22W21</t>
        </is>
      </c>
      <c r="G29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05" s="20" t="inlineStr">
        <is>
          <t>1 pieza</t>
        </is>
      </c>
      <c r="I2905" s="20" t="n">
        <v>1</v>
      </c>
      <c r="J2905" s="21" t="n">
        <v>73</v>
      </c>
      <c r="K2905" s="21" t="n">
        <v>76.62</v>
      </c>
      <c r="L2905" s="21" t="n">
        <v>25.86</v>
      </c>
      <c r="M2905" s="21" t="n">
        <v>0</v>
      </c>
      <c r="N2905" s="21">
        <f>K2905*0.08+L2905*0.08</f>
        <v/>
      </c>
      <c r="O2905" s="21">
        <f>-(K2905*0.025+L2905*0.025)</f>
        <v/>
      </c>
      <c r="P2905" s="21">
        <f>32</f>
        <v/>
      </c>
      <c r="Q2905" s="21">
        <f>J2905+L2905+N2905+O2905-P2905-M2905</f>
        <v/>
      </c>
    </row>
    <row r="2906">
      <c r="A2906" s="20" t="inlineStr">
        <is>
          <t>5.22-5.28</t>
        </is>
      </c>
      <c r="B2906" s="20" t="inlineStr">
        <is>
          <t>PO-128-04981754970233683</t>
        </is>
      </c>
      <c r="C2906" s="20" t="inlineStr">
        <is>
          <t>Shipped</t>
        </is>
      </c>
      <c r="D2906" s="20" t="inlineStr">
        <is>
          <t>128-04981719580793683</t>
        </is>
      </c>
      <c r="E2906" s="20" t="inlineStr">
        <is>
          <t>Shipped</t>
        </is>
      </c>
      <c r="F2906" s="20" t="inlineStr">
        <is>
          <t>LV22W21</t>
        </is>
      </c>
      <c r="G29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06" s="20" t="inlineStr">
        <is>
          <t>1 pieza</t>
        </is>
      </c>
      <c r="I2906" s="20" t="n">
        <v>1</v>
      </c>
      <c r="J2906" s="21" t="n">
        <v>73</v>
      </c>
      <c r="K2906" s="21" t="n">
        <v>76.62</v>
      </c>
      <c r="L2906" s="21" t="n">
        <v>25.86</v>
      </c>
      <c r="M2906" s="21" t="n">
        <v>0</v>
      </c>
      <c r="N2906" s="21">
        <f>K2906*0.08+L2906*0.08</f>
        <v/>
      </c>
      <c r="O2906" s="21">
        <f>-(K2906*0.025+L2906*0.025)</f>
        <v/>
      </c>
      <c r="P2906" s="21">
        <f>32</f>
        <v/>
      </c>
      <c r="Q2906" s="21">
        <f>J2906+L2906+N2906+O2906-P2906-M2906</f>
        <v/>
      </c>
    </row>
    <row r="2907">
      <c r="A2907" s="20" t="inlineStr">
        <is>
          <t>5.22-5.28</t>
        </is>
      </c>
      <c r="B2907" s="20" t="inlineStr">
        <is>
          <t>PO-128-04914084723834084</t>
        </is>
      </c>
      <c r="C2907" s="20" t="inlineStr">
        <is>
          <t>Shipped</t>
        </is>
      </c>
      <c r="D2907" s="20" t="inlineStr">
        <is>
          <t>128-04914074238074084</t>
        </is>
      </c>
      <c r="E2907" s="20" t="inlineStr">
        <is>
          <t>Shipped</t>
        </is>
      </c>
      <c r="F2907" s="20" t="inlineStr">
        <is>
          <t>LV22W21</t>
        </is>
      </c>
      <c r="G29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07" s="20" t="inlineStr">
        <is>
          <t>1 pieza</t>
        </is>
      </c>
      <c r="I2907" s="20" t="n">
        <v>4</v>
      </c>
      <c r="J2907" s="21" t="n">
        <v>292</v>
      </c>
      <c r="K2907" s="21" t="n">
        <v>221.54</v>
      </c>
      <c r="L2907" s="21" t="n">
        <v>0</v>
      </c>
      <c r="M2907" s="21" t="n">
        <v>0</v>
      </c>
      <c r="N2907" s="21">
        <f>K2907*0.08+L2907*0.08</f>
        <v/>
      </c>
      <c r="O2907" s="21">
        <f>-(K2907*0.025+L2907*0.025)</f>
        <v/>
      </c>
      <c r="P2907" s="21">
        <f>32</f>
        <v/>
      </c>
      <c r="Q2907" s="21">
        <f>J2907+L2907+N2907+O2907-P2907-M2907</f>
        <v/>
      </c>
    </row>
    <row r="2908">
      <c r="A2908" s="20" t="inlineStr">
        <is>
          <t>5.22-5.28</t>
        </is>
      </c>
      <c r="B2908" s="20" t="inlineStr">
        <is>
          <t>PO-128-04943419379833719</t>
        </is>
      </c>
      <c r="C2908" s="20" t="inlineStr">
        <is>
          <t>Shipped</t>
        </is>
      </c>
      <c r="D2908" s="20" t="inlineStr">
        <is>
          <t>128-04943471808633719</t>
        </is>
      </c>
      <c r="E2908" s="20" t="inlineStr">
        <is>
          <t>Shipped</t>
        </is>
      </c>
      <c r="F2908" s="20" t="inlineStr">
        <is>
          <t>LV54W25</t>
        </is>
      </c>
      <c r="G290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908" s="20" t="inlineStr">
        <is>
          <t>Blanco</t>
        </is>
      </c>
      <c r="I2908" s="20" t="n">
        <v>3</v>
      </c>
      <c r="J2908" s="21" t="n">
        <v>240</v>
      </c>
      <c r="K2908" s="21" t="n">
        <v>275.04</v>
      </c>
      <c r="L2908" s="21" t="n">
        <v>0</v>
      </c>
      <c r="M2908" s="21" t="n">
        <v>0</v>
      </c>
      <c r="N2908" s="21">
        <f>K2908*0.08+L2908*0.08</f>
        <v/>
      </c>
      <c r="O2908" s="21">
        <f>-(K2908*0.025+L2908*0.025)</f>
        <v/>
      </c>
      <c r="P2908" s="21">
        <f>32</f>
        <v/>
      </c>
      <c r="Q2908" s="21">
        <f>J2908+L2908+N2908+O2908-P2908-M2908</f>
        <v/>
      </c>
    </row>
    <row r="2909">
      <c r="A2909" s="20" t="inlineStr">
        <is>
          <t>5.22-5.28</t>
        </is>
      </c>
      <c r="B2909" s="20" t="inlineStr">
        <is>
          <t>PO-128-05439349845110827</t>
        </is>
      </c>
      <c r="C2909" s="20" t="inlineStr">
        <is>
          <t>Shipped</t>
        </is>
      </c>
      <c r="D2909" s="20" t="inlineStr">
        <is>
          <t>128-05439501888630827</t>
        </is>
      </c>
      <c r="E2909" s="20" t="inlineStr">
        <is>
          <t>Shipped</t>
        </is>
      </c>
      <c r="F2909" s="20" t="inlineStr">
        <is>
          <t>LE27M21W24</t>
        </is>
      </c>
      <c r="G2909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2909" s="20" t="inlineStr">
        <is>
          <t>1 pieza-24W/2000LM</t>
        </is>
      </c>
      <c r="I2909" s="20" t="n">
        <v>3</v>
      </c>
      <c r="J2909" s="21" t="n">
        <v>237</v>
      </c>
      <c r="K2909" s="21" t="n">
        <v>249.45</v>
      </c>
      <c r="L2909" s="21" t="n">
        <v>0</v>
      </c>
      <c r="M2909" s="21" t="n">
        <v>0</v>
      </c>
      <c r="N2909" s="21">
        <f>K2909*0.08+L2909*0.08</f>
        <v/>
      </c>
      <c r="O2909" s="21">
        <f>-(K2909*0.025+L2909*0.025)</f>
        <v/>
      </c>
      <c r="P2909" s="21">
        <f>32</f>
        <v/>
      </c>
      <c r="Q2909" s="21">
        <f>J2909+L2909+N2909+O2909-P2909-M2909</f>
        <v/>
      </c>
    </row>
    <row r="2910">
      <c r="A2910" s="20" t="inlineStr">
        <is>
          <t>5.22-5.28</t>
        </is>
      </c>
      <c r="B2910" s="20" t="inlineStr">
        <is>
          <t>PO-128-05040045468792247</t>
        </is>
      </c>
      <c r="C2910" s="20" t="inlineStr">
        <is>
          <t>Shipped</t>
        </is>
      </c>
      <c r="D2910" s="20" t="inlineStr">
        <is>
          <t>128-05040125422712247</t>
        </is>
      </c>
      <c r="E2910" s="20" t="inlineStr">
        <is>
          <t>Shipped</t>
        </is>
      </c>
      <c r="F2910" s="20" t="inlineStr">
        <is>
          <t>LV22W21</t>
        </is>
      </c>
      <c r="G29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10" s="20" t="inlineStr">
        <is>
          <t>1 pieza</t>
        </is>
      </c>
      <c r="I2910" s="20" t="n">
        <v>10</v>
      </c>
      <c r="J2910" s="21" t="n">
        <v>730</v>
      </c>
      <c r="K2910" s="21" t="n">
        <v>860.9</v>
      </c>
      <c r="L2910" s="21" t="n">
        <v>0</v>
      </c>
      <c r="M2910" s="21" t="n">
        <v>0</v>
      </c>
      <c r="N2910" s="21">
        <f>K2910*0.08+L2910*0.08</f>
        <v/>
      </c>
      <c r="O2910" s="21">
        <f>-(K2910*0.025+L2910*0.025)</f>
        <v/>
      </c>
      <c r="P2910" s="21">
        <f>32</f>
        <v/>
      </c>
      <c r="Q2910" s="21">
        <f>J2910+L2910+N2910+O2910-P2910-M2910</f>
        <v/>
      </c>
    </row>
    <row r="2911">
      <c r="A2911" s="20" t="inlineStr">
        <is>
          <t>5.22-5.28</t>
        </is>
      </c>
      <c r="B2911" s="20" t="inlineStr">
        <is>
          <t>PO-128-04934379374713965</t>
        </is>
      </c>
      <c r="C2911" s="20" t="inlineStr">
        <is>
          <t>Shipped</t>
        </is>
      </c>
      <c r="D2911" s="20" t="inlineStr">
        <is>
          <t>128-04934358403193965</t>
        </is>
      </c>
      <c r="E2911" s="20" t="inlineStr">
        <is>
          <t>Shipped</t>
        </is>
      </c>
      <c r="F2911" s="20" t="inlineStr">
        <is>
          <t>B03W10-10PZS</t>
        </is>
      </c>
      <c r="G29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11" s="20" t="inlineStr">
        <is>
          <t>10 piezas</t>
        </is>
      </c>
      <c r="I2911" s="20" t="n">
        <v>1</v>
      </c>
      <c r="J2911" s="21" t="n">
        <v>64.5</v>
      </c>
      <c r="K2911" s="21" t="n">
        <v>73.15000000000001</v>
      </c>
      <c r="L2911" s="21" t="n">
        <v>25.86</v>
      </c>
      <c r="M2911" s="21" t="n">
        <v>0</v>
      </c>
      <c r="N2911" s="21">
        <f>K2911*0.08+L2911*0.08</f>
        <v/>
      </c>
      <c r="O2911" s="21">
        <f>-(K2911*0.025+L2911*0.025)</f>
        <v/>
      </c>
      <c r="P2911" s="21">
        <f>32</f>
        <v/>
      </c>
      <c r="Q2911" s="21">
        <f>J2911+L2911+N2911+O2911-P2911-M2911</f>
        <v/>
      </c>
    </row>
    <row r="2912">
      <c r="A2912" s="20" t="inlineStr">
        <is>
          <t>5.22-5.28</t>
        </is>
      </c>
      <c r="B2912" s="20" t="inlineStr">
        <is>
          <t>PO-128-05282002424951893</t>
        </is>
      </c>
      <c r="C2912" s="20" t="inlineStr">
        <is>
          <t>Shipped</t>
        </is>
      </c>
      <c r="D2912" s="20" t="inlineStr">
        <is>
          <t>128-05281981453431893</t>
        </is>
      </c>
      <c r="E2912" s="20" t="inlineStr">
        <is>
          <t>Shipped</t>
        </is>
      </c>
      <c r="F2912" s="20" t="inlineStr">
        <is>
          <t>LV22W21</t>
        </is>
      </c>
      <c r="G29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12" s="20" t="inlineStr">
        <is>
          <t>1 pieza</t>
        </is>
      </c>
      <c r="I2912" s="20" t="n">
        <v>1</v>
      </c>
      <c r="J2912" s="21" t="n">
        <v>73</v>
      </c>
      <c r="K2912" s="21" t="n">
        <v>76.62</v>
      </c>
      <c r="L2912" s="21" t="n">
        <v>25.86</v>
      </c>
      <c r="M2912" s="21" t="n">
        <v>0</v>
      </c>
      <c r="N2912" s="21">
        <f>K2912*0.08+L2912*0.08</f>
        <v/>
      </c>
      <c r="O2912" s="21">
        <f>-(K2912*0.025+L2912*0.025)</f>
        <v/>
      </c>
      <c r="P2912" s="21">
        <f>32</f>
        <v/>
      </c>
      <c r="Q2912" s="21">
        <f>J2912+L2912+N2912+O2912-P2912-M2912</f>
        <v/>
      </c>
    </row>
    <row r="2913">
      <c r="A2913" s="20" t="inlineStr">
        <is>
          <t>5.22-5.28</t>
        </is>
      </c>
      <c r="B2913" s="20" t="inlineStr">
        <is>
          <t>PO-128-05155344064631430</t>
        </is>
      </c>
      <c r="C2913" s="20" t="inlineStr">
        <is>
          <t>Shipped</t>
        </is>
      </c>
      <c r="D2913" s="20" t="inlineStr">
        <is>
          <t>128-05155333578871430</t>
        </is>
      </c>
      <c r="E2913" s="20" t="inlineStr">
        <is>
          <t>Shipped</t>
        </is>
      </c>
      <c r="F2913" s="20" t="inlineStr">
        <is>
          <t>B03W15-10PZS</t>
        </is>
      </c>
      <c r="G2913" s="20" t="inlineStr">
        <is>
          <t>TIANLAI Foco LED 12W/15W Paquete de 10, Ahorro Energético Reemplazo 60W/65W, 6500K Luz Fría 880LM/1200LM, Sin Parpadeo Base E26/E27 Universal, 50000H Vida Útil para Hogar Oficina</t>
        </is>
      </c>
      <c r="H2913" s="20" t="inlineStr">
        <is>
          <t>10 piezas/15W</t>
        </is>
      </c>
      <c r="I2913" s="20" t="n">
        <v>1</v>
      </c>
      <c r="J2913" s="21" t="n">
        <v>140</v>
      </c>
      <c r="K2913" s="21" t="n">
        <v>150.06</v>
      </c>
      <c r="L2913" s="21" t="n">
        <v>25.86</v>
      </c>
      <c r="M2913" s="21" t="n">
        <v>0</v>
      </c>
      <c r="N2913" s="21">
        <f>K2913*0.08+L2913*0.08</f>
        <v/>
      </c>
      <c r="O2913" s="21">
        <f>-(K2913*0.025+L2913*0.025)</f>
        <v/>
      </c>
      <c r="P2913" s="21">
        <f>32</f>
        <v/>
      </c>
      <c r="Q2913" s="21">
        <f>J2913+L2913+N2913+O2913-P2913-M2913</f>
        <v/>
      </c>
    </row>
    <row r="2914">
      <c r="A2914" s="20" t="inlineStr">
        <is>
          <t>5.22-5.28</t>
        </is>
      </c>
      <c r="B2914" s="20" t="inlineStr">
        <is>
          <t>PO-128-05274405056631875</t>
        </is>
      </c>
      <c r="C2914" s="20" t="inlineStr">
        <is>
          <t>Shipped</t>
        </is>
      </c>
      <c r="D2914" s="20" t="inlineStr">
        <is>
          <t>128-05274363113591875</t>
        </is>
      </c>
      <c r="E2914" s="20" t="inlineStr">
        <is>
          <t>Shipped</t>
        </is>
      </c>
      <c r="F2914" s="20" t="inlineStr">
        <is>
          <t>B03W12-10PZS</t>
        </is>
      </c>
      <c r="G2914" s="20" t="inlineStr">
        <is>
          <t>TIANLAI Foco LED 12W/15W Paquete de 10, Ahorro Energético Reemplazo 60W/65W, 6500K Luz Fría 880LM/1200LM, Sin Parpadeo Base E26/E27 Universal, 50000H Vida Útil para Hogar Oficina</t>
        </is>
      </c>
      <c r="H2914" s="20" t="inlineStr">
        <is>
          <t>10 piezas/12W</t>
        </is>
      </c>
      <c r="I2914" s="20" t="n">
        <v>1</v>
      </c>
      <c r="J2914" s="21" t="n">
        <v>102</v>
      </c>
      <c r="K2914" s="21" t="n">
        <v>78.51000000000001</v>
      </c>
      <c r="L2914" s="21" t="n">
        <v>25.86</v>
      </c>
      <c r="M2914" s="21" t="n">
        <v>0</v>
      </c>
      <c r="N2914" s="21">
        <f>K2914*0.08+L2914*0.08</f>
        <v/>
      </c>
      <c r="O2914" s="21">
        <f>-(K2914*0.025+L2914*0.025)</f>
        <v/>
      </c>
      <c r="P2914" s="21">
        <f>32</f>
        <v/>
      </c>
      <c r="Q2914" s="21">
        <f>J2914+L2914+N2914+O2914-P2914-M2914</f>
        <v/>
      </c>
    </row>
    <row r="2915">
      <c r="A2915" s="20" t="inlineStr">
        <is>
          <t>5.22-5.28</t>
        </is>
      </c>
      <c r="B2915" s="20" t="inlineStr">
        <is>
          <t>PO-128-04875643927673099</t>
        </is>
      </c>
      <c r="C2915" s="20" t="inlineStr">
        <is>
          <t>Shipped</t>
        </is>
      </c>
      <c r="D2915" s="20" t="inlineStr">
        <is>
          <t>128-04875654413433099</t>
        </is>
      </c>
      <c r="E2915" s="20" t="inlineStr">
        <is>
          <t>Shipped</t>
        </is>
      </c>
      <c r="F2915" s="20" t="inlineStr">
        <is>
          <t>LV22W21</t>
        </is>
      </c>
      <c r="G29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15" s="20" t="inlineStr">
        <is>
          <t>1 pieza</t>
        </is>
      </c>
      <c r="I2915" s="20" t="n">
        <v>1</v>
      </c>
      <c r="J2915" s="21" t="n">
        <v>73</v>
      </c>
      <c r="K2915" s="21" t="n">
        <v>76.62</v>
      </c>
      <c r="L2915" s="21" t="n">
        <v>25.86</v>
      </c>
      <c r="M2915" s="21" t="n">
        <v>0</v>
      </c>
      <c r="N2915" s="21">
        <f>K2915*0.08+L2915*0.08</f>
        <v/>
      </c>
      <c r="O2915" s="21">
        <f>-(K2915*0.025+L2915*0.025)</f>
        <v/>
      </c>
      <c r="P2915" s="21">
        <f>32</f>
        <v/>
      </c>
      <c r="Q2915" s="21">
        <f>J2915+L2915+N2915+O2915-P2915-M2915</f>
        <v/>
      </c>
    </row>
    <row r="2916">
      <c r="A2916" s="20" t="inlineStr">
        <is>
          <t>5.22-5.28</t>
        </is>
      </c>
      <c r="B2916" s="20" t="inlineStr">
        <is>
          <t>PO-128-04828544320633570</t>
        </is>
      </c>
      <c r="C2916" s="20" t="inlineStr">
        <is>
          <t>Shipped</t>
        </is>
      </c>
      <c r="D2916" s="20" t="inlineStr">
        <is>
          <t>128-04828507620473570</t>
        </is>
      </c>
      <c r="E2916" s="20" t="inlineStr">
        <is>
          <t>Shipped</t>
        </is>
      </c>
      <c r="F2916" s="20" t="inlineStr">
        <is>
          <t>B03W10-10PZS</t>
        </is>
      </c>
      <c r="G29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16" s="20" t="inlineStr">
        <is>
          <t>10 piezas</t>
        </is>
      </c>
      <c r="I2916" s="20" t="n">
        <v>1</v>
      </c>
      <c r="J2916" s="21" t="n">
        <v>64</v>
      </c>
      <c r="K2916" s="21" t="n">
        <v>64.18000000000001</v>
      </c>
      <c r="L2916" s="21" t="n">
        <v>25.86</v>
      </c>
      <c r="M2916" s="21" t="n">
        <v>0</v>
      </c>
      <c r="N2916" s="21">
        <f>K2916*0.08+L2916*0.08</f>
        <v/>
      </c>
      <c r="O2916" s="21">
        <f>-(K2916*0.025+L2916*0.025)</f>
        <v/>
      </c>
      <c r="P2916" s="21">
        <f>32</f>
        <v/>
      </c>
      <c r="Q2916" s="21">
        <f>J2916+L2916+N2916+O2916-P2916-M2916</f>
        <v/>
      </c>
    </row>
    <row r="2917">
      <c r="A2917" s="20" t="inlineStr">
        <is>
          <t>5.22-5.28</t>
        </is>
      </c>
      <c r="B2917" s="20" t="inlineStr">
        <is>
          <t>PO-128-05281091433591899</t>
        </is>
      </c>
      <c r="C2917" s="20" t="inlineStr">
        <is>
          <t>Shipped</t>
        </is>
      </c>
      <c r="D2917" s="20" t="inlineStr">
        <is>
          <t>128-05281129444471899</t>
        </is>
      </c>
      <c r="E2917" s="20" t="inlineStr">
        <is>
          <t>Shipped</t>
        </is>
      </c>
      <c r="F2917" s="20" t="inlineStr">
        <is>
          <t>LE27M20W24</t>
        </is>
      </c>
      <c r="G2917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2917" s="20" t="inlineStr">
        <is>
          <t>24W/2000LM</t>
        </is>
      </c>
      <c r="I2917" s="20" t="n">
        <v>3</v>
      </c>
      <c r="J2917" s="21" t="n">
        <v>216</v>
      </c>
      <c r="K2917" s="21" t="n">
        <v>256.14</v>
      </c>
      <c r="L2917" s="21" t="n">
        <v>25.86</v>
      </c>
      <c r="M2917" s="21" t="n">
        <v>0</v>
      </c>
      <c r="N2917" s="21">
        <f>K2917*0.08+L2917*0.08</f>
        <v/>
      </c>
      <c r="O2917" s="21">
        <f>-(K2917*0.025+L2917*0.025)</f>
        <v/>
      </c>
      <c r="P2917" s="21">
        <f>32</f>
        <v/>
      </c>
      <c r="Q2917" s="21">
        <f>J2917+L2917+N2917+O2917-P2917-M2917</f>
        <v/>
      </c>
    </row>
    <row r="2918">
      <c r="A2918" s="20" t="inlineStr">
        <is>
          <t>5.22-5.28</t>
        </is>
      </c>
      <c r="B2918" s="20" t="inlineStr">
        <is>
          <t>PO-128-05071365747832957</t>
        </is>
      </c>
      <c r="C2918" s="20" t="inlineStr">
        <is>
          <t>Shipped</t>
        </is>
      </c>
      <c r="D2918" s="20" t="inlineStr">
        <is>
          <t>128-05071281861752957</t>
        </is>
      </c>
      <c r="E2918" s="20" t="inlineStr">
        <is>
          <t>Shipped</t>
        </is>
      </c>
      <c r="F2918" s="20" t="inlineStr">
        <is>
          <t>LV22W21</t>
        </is>
      </c>
      <c r="G29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18" s="20" t="inlineStr">
        <is>
          <t>1 pieza</t>
        </is>
      </c>
      <c r="I2918" s="20" t="n">
        <v>1</v>
      </c>
      <c r="J2918" s="21" t="n">
        <v>73</v>
      </c>
      <c r="K2918" s="21" t="n">
        <v>59.14</v>
      </c>
      <c r="L2918" s="21" t="n">
        <v>25.86</v>
      </c>
      <c r="M2918" s="21" t="n">
        <v>0</v>
      </c>
      <c r="N2918" s="21">
        <f>K2918*0.08+L2918*0.08</f>
        <v/>
      </c>
      <c r="O2918" s="21">
        <f>-(K2918*0.025+L2918*0.025)</f>
        <v/>
      </c>
      <c r="P2918" s="21">
        <f>32</f>
        <v/>
      </c>
      <c r="Q2918" s="21">
        <f>J2918+L2918+N2918+O2918-P2918-M2918</f>
        <v/>
      </c>
    </row>
    <row r="2919">
      <c r="A2919" s="20" t="inlineStr">
        <is>
          <t>5.22-5.28</t>
        </is>
      </c>
      <c r="B2919" s="20" t="inlineStr">
        <is>
          <t>PO-128-05277275574391857</t>
        </is>
      </c>
      <c r="C2919" s="20" t="inlineStr">
        <is>
          <t>Shipped</t>
        </is>
      </c>
      <c r="D2919" s="20" t="inlineStr">
        <is>
          <t>128-05277303099511857</t>
        </is>
      </c>
      <c r="E2919" s="20" t="inlineStr">
        <is>
          <t>Shipped</t>
        </is>
      </c>
      <c r="F2919" s="20" t="inlineStr">
        <is>
          <t>S09W18IB-4PZS</t>
        </is>
      </c>
      <c r="G2919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2919" s="20" t="inlineStr">
        <is>
          <t>4 piezas</t>
        </is>
      </c>
      <c r="I2919" s="20" t="n">
        <v>1</v>
      </c>
      <c r="J2919" s="21" t="n">
        <v>144</v>
      </c>
      <c r="K2919" s="21" t="n">
        <v>162.28</v>
      </c>
      <c r="L2919" s="21" t="n">
        <v>25.86</v>
      </c>
      <c r="M2919" s="21" t="n">
        <v>0</v>
      </c>
      <c r="N2919" s="21">
        <f>K2919*0.08+L2919*0.08</f>
        <v/>
      </c>
      <c r="O2919" s="21">
        <f>-(K2919*0.025+L2919*0.025)</f>
        <v/>
      </c>
      <c r="P2919" s="21">
        <f>32</f>
        <v/>
      </c>
      <c r="Q2919" s="21">
        <f>J2919+L2919+N2919+O2919-P2919-M2919</f>
        <v/>
      </c>
    </row>
    <row r="2920">
      <c r="A2920" s="20" t="inlineStr">
        <is>
          <t>5.22-5.28</t>
        </is>
      </c>
      <c r="B2920" s="20" t="inlineStr">
        <is>
          <t>PO-128-05148198720632627</t>
        </is>
      </c>
      <c r="C2920" s="20" t="inlineStr">
        <is>
          <t>Shipped</t>
        </is>
      </c>
      <c r="D2920" s="20" t="inlineStr">
        <is>
          <t>128-05148219692152627</t>
        </is>
      </c>
      <c r="E2920" s="20" t="inlineStr">
        <is>
          <t>Shipped</t>
        </is>
      </c>
      <c r="F2920" s="20" t="inlineStr">
        <is>
          <t>M10</t>
        </is>
      </c>
      <c r="G2920" s="20" t="inlineStr">
        <is>
          <t>Pantalla de Batería Clara HD LED - Auriculares Inalámbricos TWS, Estuche con 6 Recargas, 5h de Uso, 4 Micrófonos CVC8.0 con Reducción de Ruido y Sonido HiFi</t>
        </is>
      </c>
      <c r="H2920" s="20" t="inlineStr">
        <is>
          <t>1 pieza</t>
        </is>
      </c>
      <c r="I2920" s="20" t="n">
        <v>2</v>
      </c>
      <c r="J2920" s="21" t="n">
        <v>83.3</v>
      </c>
      <c r="K2920" s="21" t="n">
        <v>98.68000000000001</v>
      </c>
      <c r="L2920" s="21" t="n">
        <v>25.86</v>
      </c>
      <c r="M2920" s="21" t="n">
        <v>0</v>
      </c>
      <c r="N2920" s="21">
        <f>K2920*0.08+L2920*0.08</f>
        <v/>
      </c>
      <c r="O2920" s="21">
        <f>-(K2920*0.025+L2920*0.025)</f>
        <v/>
      </c>
      <c r="P2920" s="21">
        <f>32</f>
        <v/>
      </c>
      <c r="Q2920" s="21">
        <f>J2920+L2920+N2920+O2920-P2920-M2920</f>
        <v/>
      </c>
    </row>
    <row r="2921">
      <c r="A2921" s="20" t="inlineStr">
        <is>
          <t>5.22-5.28</t>
        </is>
      </c>
      <c r="B2921" s="20" t="inlineStr">
        <is>
          <t>PO-128-04827528451193576</t>
        </is>
      </c>
      <c r="C2921" s="20" t="inlineStr">
        <is>
          <t>Shipped</t>
        </is>
      </c>
      <c r="D2921" s="20" t="inlineStr">
        <is>
          <t>128-04827533694073576</t>
        </is>
      </c>
      <c r="E2921" s="20" t="inlineStr">
        <is>
          <t>Shipped</t>
        </is>
      </c>
      <c r="F2921" s="20" t="inlineStr">
        <is>
          <t>B03W10-10PZS</t>
        </is>
      </c>
      <c r="G292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21" s="20" t="inlineStr">
        <is>
          <t>10 piezas</t>
        </is>
      </c>
      <c r="I2921" s="20" t="n">
        <v>1</v>
      </c>
      <c r="J2921" s="21" t="n">
        <v>64</v>
      </c>
      <c r="K2921" s="21" t="n">
        <v>66.84</v>
      </c>
      <c r="L2921" s="21" t="n">
        <v>25.86</v>
      </c>
      <c r="M2921" s="21" t="n">
        <v>0</v>
      </c>
      <c r="N2921" s="21">
        <f>K2921*0.08+L2921*0.08</f>
        <v/>
      </c>
      <c r="O2921" s="21">
        <f>-(K2921*0.025+L2921*0.025)</f>
        <v/>
      </c>
      <c r="P2921" s="21">
        <f>32</f>
        <v/>
      </c>
      <c r="Q2921" s="21">
        <f>J2921+L2921+N2921+O2921-P2921-M2921</f>
        <v/>
      </c>
    </row>
    <row r="2922">
      <c r="A2922" s="20" t="inlineStr">
        <is>
          <t>5.22-5.28</t>
        </is>
      </c>
      <c r="B2922" s="20" t="inlineStr">
        <is>
          <t>PO-128-04953078449273788</t>
        </is>
      </c>
      <c r="C2922" s="20" t="inlineStr">
        <is>
          <t>Shipped</t>
        </is>
      </c>
      <c r="D2922" s="20" t="inlineStr">
        <is>
          <t>128-04953099420793788</t>
        </is>
      </c>
      <c r="E2922" s="20" t="inlineStr">
        <is>
          <t>Shipped</t>
        </is>
      </c>
      <c r="F2922" s="20" t="inlineStr">
        <is>
          <t>B03W10-10PZS</t>
        </is>
      </c>
      <c r="G29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22" s="20" t="inlineStr">
        <is>
          <t>10 piezas</t>
        </is>
      </c>
      <c r="I2922" s="20" t="n">
        <v>1</v>
      </c>
      <c r="J2922" s="21" t="n">
        <v>64</v>
      </c>
      <c r="K2922" s="21" t="n">
        <v>72.65000000000001</v>
      </c>
      <c r="L2922" s="21" t="n">
        <v>25.86</v>
      </c>
      <c r="M2922" s="21" t="n">
        <v>0</v>
      </c>
      <c r="N2922" s="21">
        <f>K2922*0.08+L2922*0.08</f>
        <v/>
      </c>
      <c r="O2922" s="21">
        <f>-(K2922*0.025+L2922*0.025)</f>
        <v/>
      </c>
      <c r="P2922" s="21">
        <f>32</f>
        <v/>
      </c>
      <c r="Q2922" s="21">
        <f>J2922+L2922+N2922+O2922-P2922-M2922</f>
        <v/>
      </c>
    </row>
    <row r="2923">
      <c r="A2923" s="20" t="inlineStr">
        <is>
          <t>5.22-5.28</t>
        </is>
      </c>
      <c r="B2923" s="20" t="inlineStr">
        <is>
          <t>PO-128-05395404777590001</t>
        </is>
      </c>
      <c r="C2923" s="20" t="inlineStr">
        <is>
          <t>Shipped</t>
        </is>
      </c>
      <c r="D2923" s="20" t="inlineStr">
        <is>
          <t>128-05395399534710001</t>
        </is>
      </c>
      <c r="E2923" s="20" t="inlineStr">
        <is>
          <t>Shipped</t>
        </is>
      </c>
      <c r="F2923" s="20" t="inlineStr">
        <is>
          <t>B03W10-10PZS</t>
        </is>
      </c>
      <c r="G292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23" s="20" t="inlineStr">
        <is>
          <t>10 piezas</t>
        </is>
      </c>
      <c r="I2923" s="20" t="n">
        <v>1</v>
      </c>
      <c r="J2923" s="21" t="n">
        <v>64</v>
      </c>
      <c r="K2923" s="21" t="n">
        <v>67.56999999999999</v>
      </c>
      <c r="L2923" s="21" t="n">
        <v>25.86</v>
      </c>
      <c r="M2923" s="21" t="n">
        <v>0</v>
      </c>
      <c r="N2923" s="21">
        <f>K2923*0.08+L2923*0.08</f>
        <v/>
      </c>
      <c r="O2923" s="21">
        <f>-(K2923*0.025+L2923*0.025)</f>
        <v/>
      </c>
      <c r="P2923" s="21">
        <f>32</f>
        <v/>
      </c>
      <c r="Q2923" s="21">
        <f>J2923+L2923+N2923+O2923-P2923-M2923</f>
        <v/>
      </c>
    </row>
    <row r="2924">
      <c r="A2924" s="20" t="inlineStr">
        <is>
          <t>5.22-5.28</t>
        </is>
      </c>
      <c r="B2924" s="20" t="inlineStr">
        <is>
          <t>PO-128-05447868839030841</t>
        </is>
      </c>
      <c r="C2924" s="20" t="inlineStr">
        <is>
          <t>Shipped</t>
        </is>
      </c>
      <c r="D2924" s="20" t="inlineStr">
        <is>
          <t>128-05447879324790841</t>
        </is>
      </c>
      <c r="E2924" s="20" t="inlineStr">
        <is>
          <t>Shipped</t>
        </is>
      </c>
      <c r="F2924" s="20" t="inlineStr">
        <is>
          <t>M10</t>
        </is>
      </c>
      <c r="G2924" s="20" t="inlineStr">
        <is>
          <t>Pantalla de Batería Clara HD LED - Auriculares Inalámbricos TWS, Estuche con 6 Recargas, 5h de Uso, 4 Micrófonos CVC8.0 con Reducción de Ruido y Sonido HiFi</t>
        </is>
      </c>
      <c r="H2924" s="20" t="inlineStr">
        <is>
          <t>1 pieza</t>
        </is>
      </c>
      <c r="I2924" s="20" t="n">
        <v>1</v>
      </c>
      <c r="J2924" s="21" t="n">
        <v>41.65</v>
      </c>
      <c r="K2924" s="21" t="n">
        <v>39.47</v>
      </c>
      <c r="L2924" s="21" t="n">
        <v>25.86</v>
      </c>
      <c r="M2924" s="21" t="n">
        <v>0</v>
      </c>
      <c r="N2924" s="21">
        <f>K2924*0.08+L2924*0.08</f>
        <v/>
      </c>
      <c r="O2924" s="21">
        <f>-(K2924*0.025+L2924*0.025)</f>
        <v/>
      </c>
      <c r="P2924" s="21">
        <f>32</f>
        <v/>
      </c>
      <c r="Q2924" s="21">
        <f>J2924+L2924+N2924+O2924-P2924-M2924</f>
        <v/>
      </c>
    </row>
    <row r="2925">
      <c r="A2925" s="20" t="inlineStr">
        <is>
          <t>5.22-5.28</t>
        </is>
      </c>
      <c r="B2925" s="20" t="inlineStr">
        <is>
          <t>PO-128-05350715093110266</t>
        </is>
      </c>
      <c r="C2925" s="20" t="inlineStr">
        <is>
          <t>Shipped</t>
        </is>
      </c>
      <c r="D2925" s="20" t="inlineStr">
        <is>
          <t>128-05350736064630266</t>
        </is>
      </c>
      <c r="E2925" s="20" t="inlineStr">
        <is>
          <t>Shipped</t>
        </is>
      </c>
      <c r="F2925" s="20" t="inlineStr">
        <is>
          <t>LV22W21</t>
        </is>
      </c>
      <c r="G29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25" s="20" t="inlineStr">
        <is>
          <t>1 pieza</t>
        </is>
      </c>
      <c r="I2925" s="20" t="n">
        <v>1</v>
      </c>
      <c r="J2925" s="21" t="n">
        <v>73</v>
      </c>
      <c r="K2925" s="21" t="n">
        <v>76.62</v>
      </c>
      <c r="L2925" s="21" t="n">
        <v>25.86</v>
      </c>
      <c r="M2925" s="21" t="n">
        <v>0</v>
      </c>
      <c r="N2925" s="21">
        <f>K2925*0.08+L2925*0.08</f>
        <v/>
      </c>
      <c r="O2925" s="21">
        <f>-(K2925*0.025+L2925*0.025)</f>
        <v/>
      </c>
      <c r="P2925" s="21">
        <f>32</f>
        <v/>
      </c>
      <c r="Q2925" s="21">
        <f>J2925+L2925+N2925+O2925-P2925-M2925</f>
        <v/>
      </c>
    </row>
    <row r="2926">
      <c r="A2926" s="20" t="inlineStr">
        <is>
          <t>5.22-5.28</t>
        </is>
      </c>
      <c r="B2926" s="20" t="inlineStr">
        <is>
          <t>PO-128-05040448617592245</t>
        </is>
      </c>
      <c r="C2926" s="20" t="inlineStr">
        <is>
          <t>Shipped</t>
        </is>
      </c>
      <c r="D2926" s="20" t="inlineStr">
        <is>
          <t>128-05040490560632245</t>
        </is>
      </c>
      <c r="E2926" s="20" t="inlineStr">
        <is>
          <t>Shipped</t>
        </is>
      </c>
      <c r="F2926" s="20" t="inlineStr">
        <is>
          <t>LV22W21</t>
        </is>
      </c>
      <c r="G29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26" s="20" t="inlineStr">
        <is>
          <t>1 pieza</t>
        </is>
      </c>
      <c r="I2926" s="20" t="n">
        <v>1</v>
      </c>
      <c r="J2926" s="21" t="n">
        <v>73</v>
      </c>
      <c r="K2926" s="21" t="n">
        <v>86.09</v>
      </c>
      <c r="L2926" s="21" t="n">
        <v>25.86</v>
      </c>
      <c r="M2926" s="21" t="n">
        <v>0</v>
      </c>
      <c r="N2926" s="21">
        <f>K2926*0.08+L2926*0.08</f>
        <v/>
      </c>
      <c r="O2926" s="21">
        <f>-(K2926*0.025+L2926*0.025)</f>
        <v/>
      </c>
      <c r="P2926" s="21">
        <f>32</f>
        <v/>
      </c>
      <c r="Q2926" s="21">
        <f>J2926+L2926+N2926+O2926-P2926-M2926</f>
        <v/>
      </c>
    </row>
    <row r="2927">
      <c r="A2927" s="20" t="inlineStr">
        <is>
          <t>5.22-5.28</t>
        </is>
      </c>
      <c r="B2927" s="20" t="inlineStr">
        <is>
          <t>PO-128-05459255273590645</t>
        </is>
      </c>
      <c r="C2927" s="20" t="inlineStr">
        <is>
          <t>Shipped</t>
        </is>
      </c>
      <c r="D2927" s="20" t="inlineStr">
        <is>
          <t>128-05459276245110645</t>
        </is>
      </c>
      <c r="E2927" s="20" t="inlineStr">
        <is>
          <t>Shipped</t>
        </is>
      </c>
      <c r="F2927" s="20" t="inlineStr">
        <is>
          <t>LV22W21</t>
        </is>
      </c>
      <c r="G29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27" s="20" t="inlineStr">
        <is>
          <t>1 pieza</t>
        </is>
      </c>
      <c r="I2927" s="20" t="n">
        <v>1</v>
      </c>
      <c r="J2927" s="21" t="n">
        <v>73</v>
      </c>
      <c r="K2927" s="21" t="n">
        <v>76.62</v>
      </c>
      <c r="L2927" s="21" t="n">
        <v>25.86</v>
      </c>
      <c r="M2927" s="21" t="n">
        <v>0</v>
      </c>
      <c r="N2927" s="21">
        <f>K2927*0.08+L2927*0.08</f>
        <v/>
      </c>
      <c r="O2927" s="21">
        <f>-(K2927*0.025+L2927*0.025)</f>
        <v/>
      </c>
      <c r="P2927" s="21">
        <f>32</f>
        <v/>
      </c>
      <c r="Q2927" s="21">
        <f>J2927+L2927+N2927+O2927-P2927-M2927</f>
        <v/>
      </c>
    </row>
    <row r="2928">
      <c r="A2928" s="20" t="inlineStr">
        <is>
          <t>5.22-5.28</t>
        </is>
      </c>
      <c r="B2928" s="20" t="inlineStr">
        <is>
          <t>PO-128-04974917706873658</t>
        </is>
      </c>
      <c r="C2928" s="20" t="inlineStr">
        <is>
          <t>Shipped</t>
        </is>
      </c>
      <c r="D2928" s="20" t="inlineStr">
        <is>
          <t>128-04974928192633658</t>
        </is>
      </c>
      <c r="E2928" s="20" t="inlineStr">
        <is>
          <t>Shipped</t>
        </is>
      </c>
      <c r="F2928" s="20" t="inlineStr">
        <is>
          <t>M10</t>
        </is>
      </c>
      <c r="G2928" s="20" t="inlineStr">
        <is>
          <t>Pantalla de Batería Clara HD LED - Auriculares Inalámbricos TWS, Estuche con 6 Recargas, 5h de Uso, 4 Micrófonos CVC8.0 con Reducción de Ruido y Sonido HiFi</t>
        </is>
      </c>
      <c r="H2928" s="20" t="inlineStr">
        <is>
          <t>1 pieza</t>
        </is>
      </c>
      <c r="I2928" s="20" t="n">
        <v>1</v>
      </c>
      <c r="J2928" s="21" t="n">
        <v>41.65</v>
      </c>
      <c r="K2928" s="21" t="n">
        <v>39.47</v>
      </c>
      <c r="L2928" s="21" t="n">
        <v>25.86</v>
      </c>
      <c r="M2928" s="21" t="n">
        <v>0</v>
      </c>
      <c r="N2928" s="21">
        <f>K2928*0.08+L2928*0.08</f>
        <v/>
      </c>
      <c r="O2928" s="21">
        <f>-(K2928*0.025+L2928*0.025)</f>
        <v/>
      </c>
      <c r="P2928" s="21">
        <f>32</f>
        <v/>
      </c>
      <c r="Q2928" s="21">
        <f>J2928+L2928+N2928+O2928-P2928-M2928</f>
        <v/>
      </c>
    </row>
    <row r="2929">
      <c r="A2929" s="20" t="inlineStr">
        <is>
          <t>5.22-5.28</t>
        </is>
      </c>
      <c r="B2929" s="20" t="inlineStr">
        <is>
          <t>PO-128-05407222229110123</t>
        </is>
      </c>
      <c r="C2929" s="20" t="inlineStr">
        <is>
          <t>Shipped</t>
        </is>
      </c>
      <c r="D2929" s="20" t="inlineStr">
        <is>
          <t>128-05407290386550123</t>
        </is>
      </c>
      <c r="E2929" s="20" t="inlineStr">
        <is>
          <t>Shipped</t>
        </is>
      </c>
      <c r="F2929" s="20" t="inlineStr">
        <is>
          <t>LV22W21</t>
        </is>
      </c>
      <c r="G29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29" s="20" t="inlineStr">
        <is>
          <t>1 pieza</t>
        </is>
      </c>
      <c r="I2929" s="20" t="n">
        <v>2</v>
      </c>
      <c r="J2929" s="21" t="n">
        <v>146</v>
      </c>
      <c r="K2929" s="21" t="n">
        <v>153.24</v>
      </c>
      <c r="L2929" s="21" t="n">
        <v>25.86</v>
      </c>
      <c r="M2929" s="21" t="n">
        <v>0</v>
      </c>
      <c r="N2929" s="21">
        <f>K2929*0.08+L2929*0.08</f>
        <v/>
      </c>
      <c r="O2929" s="21">
        <f>-(K2929*0.025+L2929*0.025)</f>
        <v/>
      </c>
      <c r="P2929" s="21">
        <f>32</f>
        <v/>
      </c>
      <c r="Q2929" s="21">
        <f>J2929+L2929+N2929+O2929-P2929-M2929</f>
        <v/>
      </c>
    </row>
    <row r="2930">
      <c r="A2930" s="20" t="inlineStr">
        <is>
          <t>5.22-5.28</t>
        </is>
      </c>
      <c r="B2930" s="20" t="inlineStr">
        <is>
          <t>PO-128-04963600617593599</t>
        </is>
      </c>
      <c r="C2930" s="20" t="inlineStr">
        <is>
          <t>Shipped</t>
        </is>
      </c>
      <c r="D2930" s="20" t="inlineStr">
        <is>
          <t>128-04963642560633599</t>
        </is>
      </c>
      <c r="E2930" s="20" t="inlineStr">
        <is>
          <t>Shipped</t>
        </is>
      </c>
      <c r="F2930" s="20" t="inlineStr">
        <is>
          <t>LV22W21</t>
        </is>
      </c>
      <c r="G29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30" s="20" t="inlineStr">
        <is>
          <t>1 pieza</t>
        </is>
      </c>
      <c r="I2930" s="20" t="n">
        <v>1</v>
      </c>
      <c r="J2930" s="21" t="n">
        <v>73</v>
      </c>
      <c r="K2930" s="21" t="n">
        <v>76.62</v>
      </c>
      <c r="L2930" s="21" t="n">
        <v>25.86</v>
      </c>
      <c r="M2930" s="21" t="n">
        <v>0</v>
      </c>
      <c r="N2930" s="21">
        <f>K2930*0.08+L2930*0.08</f>
        <v/>
      </c>
      <c r="O2930" s="21">
        <f>-(K2930*0.025+L2930*0.025)</f>
        <v/>
      </c>
      <c r="P2930" s="21">
        <f>32</f>
        <v/>
      </c>
      <c r="Q2930" s="21">
        <f>J2930+L2930+N2930+O2930-P2930-M2930</f>
        <v/>
      </c>
    </row>
    <row r="2931">
      <c r="A2931" s="20" t="inlineStr">
        <is>
          <t>5.22-5.28</t>
        </is>
      </c>
      <c r="B2931" s="20" t="inlineStr">
        <is>
          <t>PO-128-05008409244792306</t>
        </is>
      </c>
      <c r="C2931" s="20" t="inlineStr">
        <is>
          <t>Shipped</t>
        </is>
      </c>
      <c r="D2931" s="20" t="inlineStr">
        <is>
          <t>128-05008346330232306</t>
        </is>
      </c>
      <c r="E2931" s="20" t="inlineStr">
        <is>
          <t>Shipped</t>
        </is>
      </c>
      <c r="F2931" s="20" t="inlineStr">
        <is>
          <t>B03W10-10PZS</t>
        </is>
      </c>
      <c r="G29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31" s="20" t="inlineStr">
        <is>
          <t>10 piezas</t>
        </is>
      </c>
      <c r="I2931" s="20" t="n">
        <v>1</v>
      </c>
      <c r="J2931" s="21" t="n">
        <v>64</v>
      </c>
      <c r="K2931" s="21" t="n">
        <v>56.33</v>
      </c>
      <c r="L2931" s="21" t="n">
        <v>25.86</v>
      </c>
      <c r="M2931" s="21" t="n">
        <v>0</v>
      </c>
      <c r="N2931" s="21">
        <f>K2931*0.08+L2931*0.08</f>
        <v/>
      </c>
      <c r="O2931" s="21">
        <f>-(K2931*0.025+L2931*0.025)</f>
        <v/>
      </c>
      <c r="P2931" s="21">
        <f>32</f>
        <v/>
      </c>
      <c r="Q2931" s="21">
        <f>J2931+L2931+N2931+O2931-P2931-M2931</f>
        <v/>
      </c>
    </row>
    <row r="2932">
      <c r="A2932" s="20" t="inlineStr">
        <is>
          <t>5.22-5.28</t>
        </is>
      </c>
      <c r="B2932" s="20" t="inlineStr">
        <is>
          <t>PO-128-04889587868793142</t>
        </is>
      </c>
      <c r="C2932" s="20" t="inlineStr">
        <is>
          <t>Shipped</t>
        </is>
      </c>
      <c r="D2932" s="20" t="inlineStr">
        <is>
          <t>128-04889692726393142</t>
        </is>
      </c>
      <c r="E2932" s="20" t="inlineStr">
        <is>
          <t>Shipped</t>
        </is>
      </c>
      <c r="F2932" s="20" t="inlineStr">
        <is>
          <t>LV22W21</t>
        </is>
      </c>
      <c r="G29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32" s="20" t="inlineStr">
        <is>
          <t>1 pieza</t>
        </is>
      </c>
      <c r="I2932" s="20" t="n">
        <v>1</v>
      </c>
      <c r="J2932" s="21" t="n">
        <v>73</v>
      </c>
      <c r="K2932" s="21" t="n">
        <v>76.62</v>
      </c>
      <c r="L2932" s="21" t="n">
        <v>25.86</v>
      </c>
      <c r="M2932" s="21" t="n">
        <v>0</v>
      </c>
      <c r="N2932" s="21">
        <f>K2932*0.08+L2932*0.08</f>
        <v/>
      </c>
      <c r="O2932" s="21">
        <f>-(K2932*0.025+L2932*0.025)</f>
        <v/>
      </c>
      <c r="P2932" s="21">
        <f>32</f>
        <v/>
      </c>
      <c r="Q2932" s="21">
        <f>J2932+L2932+N2932+O2932-P2932-M2932</f>
        <v/>
      </c>
    </row>
    <row r="2933">
      <c r="A2933" s="20" t="inlineStr">
        <is>
          <t>5.22-5.28</t>
        </is>
      </c>
      <c r="B2933" s="20" t="inlineStr">
        <is>
          <t>PO-128-04894332874873178</t>
        </is>
      </c>
      <c r="C2933" s="20" t="inlineStr">
        <is>
          <t>Shipped</t>
        </is>
      </c>
      <c r="D2933" s="20" t="inlineStr">
        <is>
          <t>128-04894322389113178</t>
        </is>
      </c>
      <c r="E2933" s="20" t="inlineStr">
        <is>
          <t>Shipped</t>
        </is>
      </c>
      <c r="F2933" s="20" t="inlineStr">
        <is>
          <t>LV22W21</t>
        </is>
      </c>
      <c r="G29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33" s="20" t="inlineStr">
        <is>
          <t>1 pieza</t>
        </is>
      </c>
      <c r="I2933" s="20" t="n">
        <v>2</v>
      </c>
      <c r="J2933" s="21" t="n">
        <v>146</v>
      </c>
      <c r="K2933" s="21" t="n">
        <v>154.98</v>
      </c>
      <c r="L2933" s="21" t="n">
        <v>25.86</v>
      </c>
      <c r="M2933" s="21" t="n">
        <v>0</v>
      </c>
      <c r="N2933" s="21">
        <f>K2933*0.08+L2933*0.08</f>
        <v/>
      </c>
      <c r="O2933" s="21">
        <f>-(K2933*0.025+L2933*0.025)</f>
        <v/>
      </c>
      <c r="P2933" s="21">
        <f>32</f>
        <v/>
      </c>
      <c r="Q2933" s="21">
        <f>J2933+L2933+N2933+O2933-P2933-M2933</f>
        <v/>
      </c>
    </row>
    <row r="2934">
      <c r="A2934" s="20" t="inlineStr">
        <is>
          <t>5.22-5.28</t>
        </is>
      </c>
      <c r="B2934" s="20" t="inlineStr">
        <is>
          <t>PO-128-05323138926711646</t>
        </is>
      </c>
      <c r="C2934" s="20" t="inlineStr">
        <is>
          <t>Shipped</t>
        </is>
      </c>
      <c r="D2934" s="20" t="inlineStr">
        <is>
          <t>128-05323117955191646</t>
        </is>
      </c>
      <c r="E2934" s="20" t="inlineStr">
        <is>
          <t>Shipped</t>
        </is>
      </c>
      <c r="F2934" s="20" t="inlineStr">
        <is>
          <t>LV54W25</t>
        </is>
      </c>
      <c r="G293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934" s="20" t="inlineStr">
        <is>
          <t>Blanco</t>
        </is>
      </c>
      <c r="I2934" s="20" t="n">
        <v>1</v>
      </c>
      <c r="J2934" s="21" t="n">
        <v>80</v>
      </c>
      <c r="K2934" s="21" t="n">
        <v>81.59999999999999</v>
      </c>
      <c r="L2934" s="21" t="n">
        <v>25.86</v>
      </c>
      <c r="M2934" s="21" t="n">
        <v>0</v>
      </c>
      <c r="N2934" s="21">
        <f>K2934*0.08+L2934*0.08</f>
        <v/>
      </c>
      <c r="O2934" s="21">
        <f>-(K2934*0.025+L2934*0.025)</f>
        <v/>
      </c>
      <c r="P2934" s="21">
        <f>32</f>
        <v/>
      </c>
      <c r="Q2934" s="21">
        <f>J2934+L2934+N2934+O2934-P2934-M2934</f>
        <v/>
      </c>
    </row>
    <row r="2935">
      <c r="A2935" s="20" t="inlineStr">
        <is>
          <t>5.22-5.28</t>
        </is>
      </c>
      <c r="B2935" s="20" t="inlineStr">
        <is>
          <t>PO-128-05361023544950332</t>
        </is>
      </c>
      <c r="C2935" s="20" t="inlineStr">
        <is>
          <t>Shipped</t>
        </is>
      </c>
      <c r="D2935" s="20" t="inlineStr">
        <is>
          <t>128-05361013059190332</t>
        </is>
      </c>
      <c r="E2935" s="20" t="inlineStr">
        <is>
          <t>Shipped</t>
        </is>
      </c>
      <c r="F2935" s="20" t="inlineStr">
        <is>
          <t>B03W10-10PZS</t>
        </is>
      </c>
      <c r="G29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35" s="20" t="inlineStr">
        <is>
          <t>10 piezas</t>
        </is>
      </c>
      <c r="I2935" s="20" t="n">
        <v>1</v>
      </c>
      <c r="J2935" s="21" t="n">
        <v>64</v>
      </c>
      <c r="K2935" s="21" t="n">
        <v>65.39</v>
      </c>
      <c r="L2935" s="21" t="n">
        <v>25.86</v>
      </c>
      <c r="M2935" s="21" t="n">
        <v>0</v>
      </c>
      <c r="N2935" s="21">
        <f>K2935*0.08+L2935*0.08</f>
        <v/>
      </c>
      <c r="O2935" s="21">
        <f>-(K2935*0.025+L2935*0.025)</f>
        <v/>
      </c>
      <c r="P2935" s="21">
        <f>32</f>
        <v/>
      </c>
      <c r="Q2935" s="21">
        <f>J2935+L2935+N2935+O2935-P2935-M2935</f>
        <v/>
      </c>
    </row>
    <row r="2936">
      <c r="A2936" s="20" t="inlineStr">
        <is>
          <t>5.22-5.28</t>
        </is>
      </c>
      <c r="B2936" s="20" t="inlineStr">
        <is>
          <t>PO-128-05400724780150032</t>
        </is>
      </c>
      <c r="C2936" s="20" t="inlineStr">
        <is>
          <t>Shipped</t>
        </is>
      </c>
      <c r="D2936" s="20" t="inlineStr">
        <is>
          <t>128-05400682837110032</t>
        </is>
      </c>
      <c r="E2936" s="20" t="inlineStr">
        <is>
          <t>Shipped</t>
        </is>
      </c>
      <c r="F2936" s="20" t="inlineStr">
        <is>
          <t>M10</t>
        </is>
      </c>
      <c r="G2936" s="20" t="inlineStr">
        <is>
          <t>Pantalla de Batería Clara HD LED - Auriculares Inalámbricos TWS, Estuche con 6 Recargas, 5h de Uso, 4 Micrófonos CVC8.0 con Reducción de Ruido y Sonido HiFi</t>
        </is>
      </c>
      <c r="H2936" s="20" t="inlineStr">
        <is>
          <t>1 pieza</t>
        </is>
      </c>
      <c r="I2936" s="20" t="n">
        <v>1</v>
      </c>
      <c r="J2936" s="21" t="n">
        <v>41.65</v>
      </c>
      <c r="K2936" s="21" t="n">
        <v>6.24</v>
      </c>
      <c r="L2936" s="21" t="n">
        <v>25.86</v>
      </c>
      <c r="M2936" s="21" t="n">
        <v>0</v>
      </c>
      <c r="N2936" s="21">
        <f>K2936*0.08+L2936*0.08</f>
        <v/>
      </c>
      <c r="O2936" s="21">
        <f>-(K2936*0.025+L2936*0.025)</f>
        <v/>
      </c>
      <c r="P2936" s="21">
        <f>32</f>
        <v/>
      </c>
      <c r="Q2936" s="21">
        <f>J2936+L2936+N2936+O2936-P2936-M2936</f>
        <v/>
      </c>
    </row>
    <row r="2937">
      <c r="A2937" s="20" t="inlineStr">
        <is>
          <t>5.22-5.28</t>
        </is>
      </c>
      <c r="B2937" s="20" t="inlineStr">
        <is>
          <t>PO-128-04957514038393827</t>
        </is>
      </c>
      <c r="C2937" s="20" t="inlineStr">
        <is>
          <t>Shipped</t>
        </is>
      </c>
      <c r="D2937" s="20" t="inlineStr">
        <is>
          <t>128-04957650353273827</t>
        </is>
      </c>
      <c r="E2937" s="20" t="inlineStr">
        <is>
          <t>Shipped</t>
        </is>
      </c>
      <c r="F2937" s="20" t="inlineStr">
        <is>
          <t>M10</t>
        </is>
      </c>
      <c r="G2937" s="20" t="inlineStr">
        <is>
          <t>Pantalla de Batería Clara HD LED - Auriculares Inalámbricos TWS, Estuche con 6 Recargas, 5h de Uso, 4 Micrófonos CVC8.0 con Reducción de Ruido y Sonido HiFi</t>
        </is>
      </c>
      <c r="H2937" s="20" t="inlineStr">
        <is>
          <t>1 pieza</t>
        </is>
      </c>
      <c r="I2937" s="20" t="n">
        <v>1</v>
      </c>
      <c r="J2937" s="21" t="n">
        <v>41.65</v>
      </c>
      <c r="K2937" s="21" t="n">
        <v>49.34</v>
      </c>
      <c r="L2937" s="21" t="n">
        <v>25.86</v>
      </c>
      <c r="M2937" s="21" t="n">
        <v>0</v>
      </c>
      <c r="N2937" s="21">
        <f>K2937*0.08+L2937*0.08</f>
        <v/>
      </c>
      <c r="O2937" s="21">
        <f>-(K2937*0.025+L2937*0.025)</f>
        <v/>
      </c>
      <c r="P2937" s="21">
        <f>32</f>
        <v/>
      </c>
      <c r="Q2937" s="21">
        <f>J2937+L2937+N2937+O2937-P2937-M2937</f>
        <v/>
      </c>
    </row>
    <row r="2938">
      <c r="A2938" s="20" t="inlineStr">
        <is>
          <t>5.22-5.28</t>
        </is>
      </c>
      <c r="B2938" s="20" t="inlineStr">
        <is>
          <t>PO-128-04813781266553466</t>
        </is>
      </c>
      <c r="C2938" s="20" t="inlineStr">
        <is>
          <t>Shipped</t>
        </is>
      </c>
      <c r="D2938" s="20" t="inlineStr">
        <is>
          <t>128-04813749809273466</t>
        </is>
      </c>
      <c r="E2938" s="20" t="inlineStr">
        <is>
          <t>Shipped</t>
        </is>
      </c>
      <c r="F2938" s="20" t="inlineStr">
        <is>
          <t>B03W10-10PZS</t>
        </is>
      </c>
      <c r="G29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38" s="20" t="inlineStr">
        <is>
          <t>10 piezas</t>
        </is>
      </c>
      <c r="I2938" s="20" t="n">
        <v>1</v>
      </c>
      <c r="J2938" s="21" t="n">
        <v>64</v>
      </c>
      <c r="K2938" s="21" t="n">
        <v>66.84</v>
      </c>
      <c r="L2938" s="21" t="n">
        <v>25.86</v>
      </c>
      <c r="M2938" s="21" t="n">
        <v>0</v>
      </c>
      <c r="N2938" s="21">
        <f>K2938*0.08+L2938*0.08</f>
        <v/>
      </c>
      <c r="O2938" s="21">
        <f>-(K2938*0.025+L2938*0.025)</f>
        <v/>
      </c>
      <c r="P2938" s="21">
        <f>32</f>
        <v/>
      </c>
      <c r="Q2938" s="21">
        <f>J2938+L2938+N2938+O2938-P2938-M2938</f>
        <v/>
      </c>
    </row>
    <row r="2939">
      <c r="A2939" s="20" t="inlineStr">
        <is>
          <t>5.22-5.28</t>
        </is>
      </c>
      <c r="B2939" s="20" t="inlineStr">
        <is>
          <t>PO-128-05006315902072321</t>
        </is>
      </c>
      <c r="C2939" s="20" t="inlineStr">
        <is>
          <t>Shipped</t>
        </is>
      </c>
      <c r="D2939" s="20" t="inlineStr">
        <is>
          <t>128-05006273959032321</t>
        </is>
      </c>
      <c r="E2939" s="20" t="inlineStr">
        <is>
          <t>Shipped</t>
        </is>
      </c>
      <c r="F2939" s="20" t="inlineStr">
        <is>
          <t>LV22W21</t>
        </is>
      </c>
      <c r="G29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39" s="20" t="inlineStr">
        <is>
          <t>1 pieza</t>
        </is>
      </c>
      <c r="I2939" s="20" t="n">
        <v>1</v>
      </c>
      <c r="J2939" s="21" t="n">
        <v>73</v>
      </c>
      <c r="K2939" s="21" t="n">
        <v>76.62</v>
      </c>
      <c r="L2939" s="21" t="n">
        <v>25.86</v>
      </c>
      <c r="M2939" s="21" t="n">
        <v>0</v>
      </c>
      <c r="N2939" s="21">
        <f>K2939*0.08+L2939*0.08</f>
        <v/>
      </c>
      <c r="O2939" s="21">
        <f>-(K2939*0.025+L2939*0.025)</f>
        <v/>
      </c>
      <c r="P2939" s="21">
        <f>32</f>
        <v/>
      </c>
      <c r="Q2939" s="21">
        <f>J2939+L2939+N2939+O2939-P2939-M2939</f>
        <v/>
      </c>
    </row>
    <row r="2940">
      <c r="A2940" s="20" t="inlineStr">
        <is>
          <t>5.22-5.28</t>
        </is>
      </c>
      <c r="B2940" s="20" t="inlineStr">
        <is>
          <t>PO-128-05307211753591551</t>
        </is>
      </c>
      <c r="C2940" s="20" t="inlineStr">
        <is>
          <t>Shipped</t>
        </is>
      </c>
      <c r="D2940" s="20" t="inlineStr">
        <is>
          <t>128-05307190782071551</t>
        </is>
      </c>
      <c r="E2940" s="20" t="inlineStr">
        <is>
          <t>Shipped</t>
        </is>
      </c>
      <c r="F2940" s="20" t="inlineStr">
        <is>
          <t>LV22W21</t>
        </is>
      </c>
      <c r="G29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40" s="20" t="inlineStr">
        <is>
          <t>1 pieza</t>
        </is>
      </c>
      <c r="I2940" s="20" t="n">
        <v>1</v>
      </c>
      <c r="J2940" s="21" t="n">
        <v>73</v>
      </c>
      <c r="K2940" s="21" t="n">
        <v>76.62</v>
      </c>
      <c r="L2940" s="21" t="n">
        <v>25.86</v>
      </c>
      <c r="M2940" s="21" t="n">
        <v>0</v>
      </c>
      <c r="N2940" s="21">
        <f>K2940*0.08+L2940*0.08</f>
        <v/>
      </c>
      <c r="O2940" s="21">
        <f>-(K2940*0.025+L2940*0.025)</f>
        <v/>
      </c>
      <c r="P2940" s="21">
        <f>32</f>
        <v/>
      </c>
      <c r="Q2940" s="21">
        <f>J2940+L2940+N2940+O2940-P2940-M2940</f>
        <v/>
      </c>
    </row>
    <row r="2941">
      <c r="A2941" s="20" t="inlineStr">
        <is>
          <t>5.22-5.28</t>
        </is>
      </c>
      <c r="B2941" s="20" t="inlineStr">
        <is>
          <t>PO-128-05237815432311133</t>
        </is>
      </c>
      <c r="C2941" s="20" t="inlineStr">
        <is>
          <t>Shipped</t>
        </is>
      </c>
      <c r="D2941" s="20" t="inlineStr">
        <is>
          <t>128-05237825918071133</t>
        </is>
      </c>
      <c r="E2941" s="20" t="inlineStr">
        <is>
          <t>Shipped</t>
        </is>
      </c>
      <c r="F2941" s="20" t="inlineStr">
        <is>
          <t>LV22W21</t>
        </is>
      </c>
      <c r="G29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41" s="20" t="inlineStr">
        <is>
          <t>1 pieza</t>
        </is>
      </c>
      <c r="I2941" s="20" t="n">
        <v>1</v>
      </c>
      <c r="J2941" s="21" t="n">
        <v>73</v>
      </c>
      <c r="K2941" s="21" t="n">
        <v>76.62</v>
      </c>
      <c r="L2941" s="21" t="n">
        <v>25.86</v>
      </c>
      <c r="M2941" s="21" t="n">
        <v>0</v>
      </c>
      <c r="N2941" s="21">
        <f>K2941*0.08+L2941*0.08</f>
        <v/>
      </c>
      <c r="O2941" s="21">
        <f>-(K2941*0.025+L2941*0.025)</f>
        <v/>
      </c>
      <c r="P2941" s="21">
        <f>32</f>
        <v/>
      </c>
      <c r="Q2941" s="21">
        <f>J2941+L2941+N2941+O2941-P2941-M2941</f>
        <v/>
      </c>
    </row>
    <row r="2942">
      <c r="A2942" s="20" t="inlineStr">
        <is>
          <t>5.22-5.28</t>
        </is>
      </c>
      <c r="B2942" s="20" t="inlineStr">
        <is>
          <t>PO-128-04843277519993418</t>
        </is>
      </c>
      <c r="C2942" s="20" t="inlineStr">
        <is>
          <t>Shipped</t>
        </is>
      </c>
      <c r="D2942" s="20" t="inlineStr">
        <is>
          <t>128-04843382377593418</t>
        </is>
      </c>
      <c r="E2942" s="20" t="inlineStr">
        <is>
          <t>Shipped</t>
        </is>
      </c>
      <c r="F2942" s="20" t="inlineStr">
        <is>
          <t>LE27M21W24</t>
        </is>
      </c>
      <c r="G2942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2942" s="20" t="inlineStr">
        <is>
          <t>1 pieza-24W/2000LM</t>
        </is>
      </c>
      <c r="I2942" s="20" t="n">
        <v>1</v>
      </c>
      <c r="J2942" s="21" t="n">
        <v>79</v>
      </c>
      <c r="K2942" s="21" t="n">
        <v>31.43</v>
      </c>
      <c r="L2942" s="21" t="n">
        <v>25.86</v>
      </c>
      <c r="M2942" s="21" t="n">
        <v>0</v>
      </c>
      <c r="N2942" s="21">
        <f>K2942*0.08+L2942*0.08</f>
        <v/>
      </c>
      <c r="O2942" s="21">
        <f>-(K2942*0.025+L2942*0.025)</f>
        <v/>
      </c>
      <c r="P2942" s="21">
        <f>32</f>
        <v/>
      </c>
      <c r="Q2942" s="21">
        <f>J2942+L2942+N2942+O2942-P2942-M2942</f>
        <v/>
      </c>
    </row>
    <row r="2943">
      <c r="A2943" s="20" t="inlineStr">
        <is>
          <t>5.22-5.28</t>
        </is>
      </c>
      <c r="B2943" s="20" t="inlineStr">
        <is>
          <t>PO-128-05390872824950026</t>
        </is>
      </c>
      <c r="C2943" s="20" t="inlineStr">
        <is>
          <t>Shipped</t>
        </is>
      </c>
      <c r="D2943" s="20" t="inlineStr">
        <is>
          <t>128-05390904282230026</t>
        </is>
      </c>
      <c r="E2943" s="20" t="inlineStr">
        <is>
          <t>Shipped</t>
        </is>
      </c>
      <c r="F2943" s="20" t="inlineStr">
        <is>
          <t>B03W10-10PZS</t>
        </is>
      </c>
      <c r="G294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43" s="20" t="inlineStr">
        <is>
          <t>10 piezas</t>
        </is>
      </c>
      <c r="I2943" s="20" t="n">
        <v>1</v>
      </c>
      <c r="J2943" s="21" t="n">
        <v>64</v>
      </c>
      <c r="K2943" s="21" t="n">
        <v>66.84</v>
      </c>
      <c r="L2943" s="21" t="n">
        <v>25.86</v>
      </c>
      <c r="M2943" s="21" t="n">
        <v>0</v>
      </c>
      <c r="N2943" s="21">
        <f>K2943*0.08+L2943*0.08</f>
        <v/>
      </c>
      <c r="O2943" s="21">
        <f>-(K2943*0.025+L2943*0.025)</f>
        <v/>
      </c>
      <c r="P2943" s="21">
        <f>32</f>
        <v/>
      </c>
      <c r="Q2943" s="21">
        <f>J2943+L2943+N2943+O2943-P2943-M2943</f>
        <v/>
      </c>
    </row>
    <row r="2944">
      <c r="A2944" s="20" t="inlineStr">
        <is>
          <t>5.22-5.28</t>
        </is>
      </c>
      <c r="B2944" s="20" t="inlineStr">
        <is>
          <t>PO-128-05003510259832529</t>
        </is>
      </c>
      <c r="C2944" s="20" t="inlineStr">
        <is>
          <t>Shipped</t>
        </is>
      </c>
      <c r="D2944" s="20" t="inlineStr">
        <is>
          <t>128-05003489288312529</t>
        </is>
      </c>
      <c r="E2944" s="20" t="inlineStr">
        <is>
          <t>Shipped</t>
        </is>
      </c>
      <c r="F2944" s="20" t="inlineStr">
        <is>
          <t>LV22W21</t>
        </is>
      </c>
      <c r="G29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44" s="20" t="inlineStr">
        <is>
          <t>1 pieza</t>
        </is>
      </c>
      <c r="I2944" s="20" t="n">
        <v>1</v>
      </c>
      <c r="J2944" s="21" t="n">
        <v>73</v>
      </c>
      <c r="K2944" s="21" t="n">
        <v>74.36</v>
      </c>
      <c r="L2944" s="21" t="n">
        <v>25.86</v>
      </c>
      <c r="M2944" s="21" t="n">
        <v>0</v>
      </c>
      <c r="N2944" s="21">
        <f>K2944*0.08+L2944*0.08</f>
        <v/>
      </c>
      <c r="O2944" s="21">
        <f>-(K2944*0.025+L2944*0.025)</f>
        <v/>
      </c>
      <c r="P2944" s="21">
        <f>32</f>
        <v/>
      </c>
      <c r="Q2944" s="21">
        <f>J2944+L2944+N2944+O2944-P2944-M2944</f>
        <v/>
      </c>
    </row>
    <row r="2945">
      <c r="A2945" s="20" t="inlineStr">
        <is>
          <t>5.22-5.28</t>
        </is>
      </c>
      <c r="B2945" s="20" t="inlineStr">
        <is>
          <t>PO-128-04933819707513905</t>
        </is>
      </c>
      <c r="C2945" s="20" t="inlineStr">
        <is>
          <t>Shipped</t>
        </is>
      </c>
      <c r="D2945" s="20" t="inlineStr">
        <is>
          <t>128-04933777764473905</t>
        </is>
      </c>
      <c r="E2945" s="20" t="inlineStr">
        <is>
          <t>Shipped</t>
        </is>
      </c>
      <c r="F2945" s="20" t="inlineStr">
        <is>
          <t>LV22W21</t>
        </is>
      </c>
      <c r="G29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45" s="20" t="inlineStr">
        <is>
          <t>1 pieza</t>
        </is>
      </c>
      <c r="I2945" s="20" t="n">
        <v>1</v>
      </c>
      <c r="J2945" s="21" t="n">
        <v>73</v>
      </c>
      <c r="K2945" s="21" t="n">
        <v>73.18000000000001</v>
      </c>
      <c r="L2945" s="21" t="n">
        <v>25.86</v>
      </c>
      <c r="M2945" s="21" t="n">
        <v>0</v>
      </c>
      <c r="N2945" s="21">
        <f>K2945*0.08+L2945*0.08</f>
        <v/>
      </c>
      <c r="O2945" s="21">
        <f>-(K2945*0.025+L2945*0.025)</f>
        <v/>
      </c>
      <c r="P2945" s="21">
        <f>32</f>
        <v/>
      </c>
      <c r="Q2945" s="21">
        <f>J2945+L2945+N2945+O2945-P2945-M2945</f>
        <v/>
      </c>
    </row>
    <row r="2946">
      <c r="A2946" s="20" t="inlineStr">
        <is>
          <t>5.22-5.28</t>
        </is>
      </c>
      <c r="B2946" s="20" t="inlineStr">
        <is>
          <t>PO-128-05390857055350026</t>
        </is>
      </c>
      <c r="C2946" s="20" t="inlineStr">
        <is>
          <t>Shipped</t>
        </is>
      </c>
      <c r="D2946" s="20" t="inlineStr">
        <is>
          <t>128-05390916037750026</t>
        </is>
      </c>
      <c r="E2946" s="20" t="inlineStr">
        <is>
          <t>Shipped</t>
        </is>
      </c>
      <c r="F2946" s="20" t="inlineStr">
        <is>
          <t>B03W10-10PZS</t>
        </is>
      </c>
      <c r="G294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46" s="20" t="inlineStr">
        <is>
          <t>10 piezas</t>
        </is>
      </c>
      <c r="I2946" s="20" t="n">
        <v>1</v>
      </c>
      <c r="J2946" s="21" t="n">
        <v>64</v>
      </c>
      <c r="K2946" s="21" t="n">
        <v>58.12</v>
      </c>
      <c r="L2946" s="21" t="n">
        <v>25.86</v>
      </c>
      <c r="M2946" s="21" t="n">
        <v>0</v>
      </c>
      <c r="N2946" s="21">
        <f>K2946*0.08+L2946*0.08</f>
        <v/>
      </c>
      <c r="O2946" s="21">
        <f>-(K2946*0.025+L2946*0.025)</f>
        <v/>
      </c>
      <c r="P2946" s="21">
        <f>32</f>
        <v/>
      </c>
      <c r="Q2946" s="21">
        <f>J2946+L2946+N2946+O2946-P2946-M2946</f>
        <v/>
      </c>
    </row>
    <row r="2947">
      <c r="A2947" s="20" t="inlineStr">
        <is>
          <t>5.22-5.28</t>
        </is>
      </c>
      <c r="B2947" s="20" t="inlineStr">
        <is>
          <t>PO-128-05168120415351482</t>
        </is>
      </c>
      <c r="C2947" s="20" t="inlineStr">
        <is>
          <t>Shipped</t>
        </is>
      </c>
      <c r="D2947" s="20" t="inlineStr">
        <is>
          <t>128-05168099443831482</t>
        </is>
      </c>
      <c r="E2947" s="20" t="inlineStr">
        <is>
          <t>Shipped</t>
        </is>
      </c>
      <c r="F2947" s="20" t="inlineStr">
        <is>
          <t>LV22W21</t>
        </is>
      </c>
      <c r="G29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47" s="20" t="inlineStr">
        <is>
          <t>1 pieza</t>
        </is>
      </c>
      <c r="I2947" s="20" t="n">
        <v>2</v>
      </c>
      <c r="J2947" s="21" t="n">
        <v>146</v>
      </c>
      <c r="K2947" s="21" t="n">
        <v>153.24</v>
      </c>
      <c r="L2947" s="21" t="n">
        <v>25.86</v>
      </c>
      <c r="M2947" s="21" t="n">
        <v>0</v>
      </c>
      <c r="N2947" s="21">
        <f>K2947*0.08+L2947*0.08</f>
        <v/>
      </c>
      <c r="O2947" s="21">
        <f>-(K2947*0.025+L2947*0.025)</f>
        <v/>
      </c>
      <c r="P2947" s="21">
        <f>32</f>
        <v/>
      </c>
      <c r="Q2947" s="21">
        <f>J2947+L2947+N2947+O2947-P2947-M2947</f>
        <v/>
      </c>
    </row>
    <row r="2948">
      <c r="A2948" s="20" t="inlineStr">
        <is>
          <t>5.22-5.28</t>
        </is>
      </c>
      <c r="B2948" s="20" t="inlineStr">
        <is>
          <t>PO-128-05112193365112713</t>
        </is>
      </c>
      <c r="C2948" s="20" t="inlineStr">
        <is>
          <t>Shipped</t>
        </is>
      </c>
      <c r="D2948" s="20" t="inlineStr">
        <is>
          <t>128-05112240551032713</t>
        </is>
      </c>
      <c r="E2948" s="20" t="inlineStr">
        <is>
          <t>Shipped</t>
        </is>
      </c>
      <c r="F2948" s="20" t="inlineStr">
        <is>
          <t>R18W30MM30</t>
        </is>
      </c>
      <c r="G2948" s="20" t="inlineStr">
        <is>
          <t>TIANLAI Reflector LED 20W (1800LM) y 30W (2700LM) Vida Útil 50,000 Horas Ángulo 220° Eficiente Energía Instalación Fácil para Interior y Exterior</t>
        </is>
      </c>
      <c r="H2948" s="20" t="inlineStr">
        <is>
          <t>30W/2700lm</t>
        </is>
      </c>
      <c r="I2948" s="20" t="n">
        <v>1</v>
      </c>
      <c r="J2948" s="21" t="n">
        <v>50</v>
      </c>
      <c r="K2948" s="21" t="n">
        <v>53.64</v>
      </c>
      <c r="L2948" s="21" t="n">
        <v>25.86</v>
      </c>
      <c r="M2948" s="21" t="n">
        <v>0</v>
      </c>
      <c r="N2948" s="21">
        <f>K2948*0.08+L2948*0.08</f>
        <v/>
      </c>
      <c r="O2948" s="21">
        <f>-(K2948*0.025+L2948*0.025)</f>
        <v/>
      </c>
      <c r="P2948" s="21">
        <f>32</f>
        <v/>
      </c>
      <c r="Q2948" s="21">
        <f>J2948+L2948+N2948+O2948-P2948-M2948</f>
        <v/>
      </c>
    </row>
    <row r="2949">
      <c r="A2949" s="20" t="inlineStr">
        <is>
          <t>5.22-5.28</t>
        </is>
      </c>
      <c r="B2949" s="20" t="inlineStr">
        <is>
          <t>PO-128-05467225034870725</t>
        </is>
      </c>
      <c r="C2949" s="20" t="inlineStr">
        <is>
          <t>Shipped</t>
        </is>
      </c>
      <c r="D2949" s="20" t="inlineStr">
        <is>
          <t>128-05467329892470725</t>
        </is>
      </c>
      <c r="E2949" s="20" t="inlineStr">
        <is>
          <t>Shipped</t>
        </is>
      </c>
      <c r="F2949" s="20" t="inlineStr">
        <is>
          <t>LV22W21</t>
        </is>
      </c>
      <c r="G29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49" s="20" t="inlineStr">
        <is>
          <t>1 pieza</t>
        </is>
      </c>
      <c r="I2949" s="20" t="n">
        <v>1</v>
      </c>
      <c r="J2949" s="21" t="n">
        <v>73</v>
      </c>
      <c r="K2949" s="21" t="n">
        <v>77.48999999999999</v>
      </c>
      <c r="L2949" s="21" t="n">
        <v>25.86</v>
      </c>
      <c r="M2949" s="21" t="n">
        <v>0</v>
      </c>
      <c r="N2949" s="21">
        <f>K2949*0.08+L2949*0.08</f>
        <v/>
      </c>
      <c r="O2949" s="21">
        <f>-(K2949*0.025+L2949*0.025)</f>
        <v/>
      </c>
      <c r="P2949" s="21">
        <f>32</f>
        <v/>
      </c>
      <c r="Q2949" s="21">
        <f>J2949+L2949+N2949+O2949-P2949-M2949</f>
        <v/>
      </c>
    </row>
    <row r="2950">
      <c r="A2950" s="20" t="inlineStr">
        <is>
          <t>5.22-5.28</t>
        </is>
      </c>
      <c r="B2950" s="20" t="inlineStr">
        <is>
          <t>PO-128-04892942728313186</t>
        </is>
      </c>
      <c r="C2950" s="20" t="inlineStr">
        <is>
          <t>Shipped</t>
        </is>
      </c>
      <c r="D2950" s="20" t="inlineStr">
        <is>
          <t>128-04893047585913186</t>
        </is>
      </c>
      <c r="E2950" s="20" t="inlineStr">
        <is>
          <t>Shipped</t>
        </is>
      </c>
      <c r="F2950" s="20" t="inlineStr">
        <is>
          <t>LV22W21</t>
        </is>
      </c>
      <c r="G29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50" s="20" t="inlineStr">
        <is>
          <t>1 pieza</t>
        </is>
      </c>
      <c r="I2950" s="20" t="n">
        <v>3</v>
      </c>
      <c r="J2950" s="21" t="n">
        <v>219</v>
      </c>
      <c r="K2950" s="21" t="n">
        <v>229.86</v>
      </c>
      <c r="L2950" s="21" t="n">
        <v>0</v>
      </c>
      <c r="M2950" s="21" t="n">
        <v>0</v>
      </c>
      <c r="N2950" s="21">
        <f>K2950*0.08+L2950*0.08</f>
        <v/>
      </c>
      <c r="O2950" s="21">
        <f>-(K2950*0.025+L2950*0.025)</f>
        <v/>
      </c>
      <c r="P2950" s="21">
        <f>32</f>
        <v/>
      </c>
      <c r="Q2950" s="21">
        <f>J2950+L2950+N2950+O2950-P2950-M2950</f>
        <v/>
      </c>
    </row>
    <row r="2951">
      <c r="A2951" s="20" t="inlineStr">
        <is>
          <t>5.22-5.28</t>
        </is>
      </c>
      <c r="B2951" s="20" t="inlineStr">
        <is>
          <t>PO-128-05045368783992278</t>
        </is>
      </c>
      <c r="C2951" s="20" t="inlineStr">
        <is>
          <t>Shipped</t>
        </is>
      </c>
      <c r="D2951" s="20" t="inlineStr">
        <is>
          <t>128-05045295383672278</t>
        </is>
      </c>
      <c r="E2951" s="20" t="inlineStr">
        <is>
          <t>Shipped</t>
        </is>
      </c>
      <c r="F2951" s="20" t="inlineStr">
        <is>
          <t>LV22W21</t>
        </is>
      </c>
      <c r="G29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51" s="20" t="inlineStr">
        <is>
          <t>1 pieza</t>
        </is>
      </c>
      <c r="I2951" s="20" t="n">
        <v>3</v>
      </c>
      <c r="J2951" s="21" t="n">
        <v>219</v>
      </c>
      <c r="K2951" s="21" t="n">
        <v>232.47</v>
      </c>
      <c r="L2951" s="21" t="n">
        <v>0</v>
      </c>
      <c r="M2951" s="21" t="n">
        <v>0</v>
      </c>
      <c r="N2951" s="21">
        <f>K2951*0.08+L2951*0.08</f>
        <v/>
      </c>
      <c r="O2951" s="21">
        <f>-(K2951*0.025+L2951*0.025)</f>
        <v/>
      </c>
      <c r="P2951" s="21">
        <f>32</f>
        <v/>
      </c>
      <c r="Q2951" s="21">
        <f>J2951+L2951+N2951+O2951-P2951-M2951</f>
        <v/>
      </c>
    </row>
    <row r="2952">
      <c r="A2952" s="20" t="inlineStr">
        <is>
          <t>5.22-5.28</t>
        </is>
      </c>
      <c r="B2952" s="20" t="inlineStr">
        <is>
          <t>PO-128-04930616266873922</t>
        </is>
      </c>
      <c r="C2952" s="20" t="inlineStr">
        <is>
          <t>Shipped</t>
        </is>
      </c>
      <c r="D2952" s="20" t="inlineStr">
        <is>
          <t>128-04930574323833922</t>
        </is>
      </c>
      <c r="E2952" s="20" t="inlineStr">
        <is>
          <t>Shipped</t>
        </is>
      </c>
      <c r="F2952" s="20" t="inlineStr">
        <is>
          <t>LV22W21</t>
        </is>
      </c>
      <c r="G29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52" s="20" t="inlineStr">
        <is>
          <t>1 pieza</t>
        </is>
      </c>
      <c r="I2952" s="20" t="n">
        <v>1</v>
      </c>
      <c r="J2952" s="21" t="n">
        <v>73</v>
      </c>
      <c r="K2952" s="21" t="n">
        <v>76.62</v>
      </c>
      <c r="L2952" s="21" t="n">
        <v>17.42</v>
      </c>
      <c r="M2952" s="21" t="n">
        <v>0</v>
      </c>
      <c r="N2952" s="21">
        <f>K2952*0.08+L2952*0.08</f>
        <v/>
      </c>
      <c r="O2952" s="21">
        <f>-(K2952*0.025+L2952*0.025)</f>
        <v/>
      </c>
      <c r="P2952" s="21">
        <f>32</f>
        <v/>
      </c>
      <c r="Q2952" s="21">
        <f>J2952+L2952+N2952+O2952-P2952-M2952</f>
        <v/>
      </c>
    </row>
    <row r="2953">
      <c r="A2953" s="20" t="inlineStr">
        <is>
          <t>5.22-5.28</t>
        </is>
      </c>
      <c r="B2953" s="20" t="inlineStr">
        <is>
          <t>PO-128-04930616266873922</t>
        </is>
      </c>
      <c r="C2953" s="20" t="inlineStr">
        <is>
          <t>Shipped</t>
        </is>
      </c>
      <c r="D2953" s="20" t="inlineStr">
        <is>
          <t>128-04930597092473922</t>
        </is>
      </c>
      <c r="E2953" s="20" t="inlineStr">
        <is>
          <t>Shipped</t>
        </is>
      </c>
      <c r="F2953" s="20" t="inlineStr">
        <is>
          <t>R18W30MM20</t>
        </is>
      </c>
      <c r="G2953" s="20" t="inlineStr">
        <is>
          <t>TIANLAI Reflector LED 20W (1800LM) y 30W (2700LM) Vida Útil 50,000 Horas Ángulo 220° Eficiente Energía Instalación Fácil para Interior y Exterior</t>
        </is>
      </c>
      <c r="H2953" s="20" t="inlineStr">
        <is>
          <t>1 pieza</t>
        </is>
      </c>
      <c r="I2953" s="20" t="n">
        <v>1</v>
      </c>
      <c r="J2953" s="21" t="n">
        <v>35</v>
      </c>
      <c r="K2953" s="21" t="n">
        <v>37.15</v>
      </c>
      <c r="L2953" s="21" t="n">
        <v>8.44</v>
      </c>
      <c r="M2953" s="21" t="n">
        <v>0</v>
      </c>
      <c r="N2953" s="21">
        <f>K2953*0.08+L2953*0.08</f>
        <v/>
      </c>
      <c r="O2953" s="21">
        <f>-(K2953*0.025+L2953*0.025)</f>
        <v/>
      </c>
      <c r="P2953" s="21">
        <f>32</f>
        <v/>
      </c>
      <c r="Q2953" s="21">
        <f>J2953+L2953+N2953+O2953-P2953-M2953</f>
        <v/>
      </c>
    </row>
    <row r="2954">
      <c r="A2954" s="20" t="inlineStr">
        <is>
          <t>5.22-5.28</t>
        </is>
      </c>
      <c r="B2954" s="20" t="inlineStr">
        <is>
          <t>PO-128-05334160740470428</t>
        </is>
      </c>
      <c r="C2954" s="20" t="inlineStr">
        <is>
          <t>Shipped</t>
        </is>
      </c>
      <c r="D2954" s="20" t="inlineStr">
        <is>
          <t>128-05334192197750428</t>
        </is>
      </c>
      <c r="E2954" s="20" t="inlineStr">
        <is>
          <t>Shipped</t>
        </is>
      </c>
      <c r="F2954" s="20" t="inlineStr">
        <is>
          <t>LV22W21</t>
        </is>
      </c>
      <c r="G29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54" s="20" t="inlineStr">
        <is>
          <t>1 pieza</t>
        </is>
      </c>
      <c r="I2954" s="20" t="n">
        <v>1</v>
      </c>
      <c r="J2954" s="21" t="n">
        <v>73</v>
      </c>
      <c r="K2954" s="21" t="n">
        <v>77.48999999999999</v>
      </c>
      <c r="L2954" s="21" t="n">
        <v>25.86</v>
      </c>
      <c r="M2954" s="21" t="n">
        <v>0</v>
      </c>
      <c r="N2954" s="21">
        <f>K2954*0.08+L2954*0.08</f>
        <v/>
      </c>
      <c r="O2954" s="21">
        <f>-(K2954*0.025+L2954*0.025)</f>
        <v/>
      </c>
      <c r="P2954" s="21">
        <f>32</f>
        <v/>
      </c>
      <c r="Q2954" s="21">
        <f>J2954+L2954+N2954+O2954-P2954-M2954</f>
        <v/>
      </c>
    </row>
    <row r="2955">
      <c r="A2955" s="20" t="inlineStr">
        <is>
          <t>5.22-5.28</t>
        </is>
      </c>
      <c r="B2955" s="20" t="inlineStr">
        <is>
          <t>PO-128-04928990974073933</t>
        </is>
      </c>
      <c r="C2955" s="20" t="inlineStr">
        <is>
          <t>Shipped</t>
        </is>
      </c>
      <c r="D2955" s="20" t="inlineStr">
        <is>
          <t>128-04929022431353933</t>
        </is>
      </c>
      <c r="E2955" s="20" t="inlineStr">
        <is>
          <t>Shipped</t>
        </is>
      </c>
      <c r="F2955" s="20" t="inlineStr">
        <is>
          <t>LV22W21</t>
        </is>
      </c>
      <c r="G29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55" s="20" t="inlineStr">
        <is>
          <t>1 pieza</t>
        </is>
      </c>
      <c r="I2955" s="20" t="n">
        <v>1</v>
      </c>
      <c r="J2955" s="21" t="n">
        <v>73</v>
      </c>
      <c r="K2955" s="21" t="n">
        <v>86.09</v>
      </c>
      <c r="L2955" s="21" t="n">
        <v>25.86</v>
      </c>
      <c r="M2955" s="21" t="n">
        <v>0</v>
      </c>
      <c r="N2955" s="21">
        <f>K2955*0.08+L2955*0.08</f>
        <v/>
      </c>
      <c r="O2955" s="21">
        <f>-(K2955*0.025+L2955*0.025)</f>
        <v/>
      </c>
      <c r="P2955" s="21">
        <f>32</f>
        <v/>
      </c>
      <c r="Q2955" s="21">
        <f>J2955+L2955+N2955+O2955-P2955-M2955</f>
        <v/>
      </c>
    </row>
    <row r="2956">
      <c r="A2956" s="20" t="inlineStr">
        <is>
          <t>5.22-5.28</t>
        </is>
      </c>
      <c r="B2956" s="20" t="inlineStr">
        <is>
          <t>PO-128-05487512318070602</t>
        </is>
      </c>
      <c r="C2956" s="20" t="inlineStr">
        <is>
          <t>Shipped</t>
        </is>
      </c>
      <c r="D2956" s="20" t="inlineStr">
        <is>
          <t>128-05487543775350602</t>
        </is>
      </c>
      <c r="E2956" s="20" t="inlineStr">
        <is>
          <t>Shipped</t>
        </is>
      </c>
      <c r="F2956" s="20" t="inlineStr">
        <is>
          <t>R18W30MM20</t>
        </is>
      </c>
      <c r="G2956" s="20" t="inlineStr">
        <is>
          <t>TIANLAI Reflector LED 20W (1800LM) y 30W (2700LM) Vida Útil 50,000 Horas Ángulo 220° Eficiente Energía Instalación Fácil para Interior y Exterior</t>
        </is>
      </c>
      <c r="H2956" s="20" t="inlineStr">
        <is>
          <t>1 pieza</t>
        </is>
      </c>
      <c r="I2956" s="20" t="n">
        <v>1</v>
      </c>
      <c r="J2956" s="21" t="n">
        <v>35</v>
      </c>
      <c r="K2956" s="21" t="n">
        <v>41.27</v>
      </c>
      <c r="L2956" s="21" t="n">
        <v>25.86</v>
      </c>
      <c r="M2956" s="21" t="n">
        <v>0</v>
      </c>
      <c r="N2956" s="21">
        <f>K2956*0.08+L2956*0.08</f>
        <v/>
      </c>
      <c r="O2956" s="21">
        <f>-(K2956*0.025+L2956*0.025)</f>
        <v/>
      </c>
      <c r="P2956" s="21">
        <f>32</f>
        <v/>
      </c>
      <c r="Q2956" s="21">
        <f>J2956+L2956+N2956+O2956-P2956-M2956</f>
        <v/>
      </c>
    </row>
    <row r="2957">
      <c r="A2957" s="20" t="inlineStr">
        <is>
          <t>5.22-5.28</t>
        </is>
      </c>
      <c r="B2957" s="20" t="inlineStr">
        <is>
          <t>PO-128-05046279877752272</t>
        </is>
      </c>
      <c r="C2957" s="20" t="inlineStr">
        <is>
          <t>Shipped</t>
        </is>
      </c>
      <c r="D2957" s="20" t="inlineStr">
        <is>
          <t>128-05046300849272272</t>
        </is>
      </c>
      <c r="E2957" s="20" t="inlineStr">
        <is>
          <t>Shipped</t>
        </is>
      </c>
      <c r="F2957" s="20" t="inlineStr">
        <is>
          <t>LV22W21</t>
        </is>
      </c>
      <c r="G29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57" s="20" t="inlineStr">
        <is>
          <t>1 pieza</t>
        </is>
      </c>
      <c r="I2957" s="20" t="n">
        <v>1</v>
      </c>
      <c r="J2957" s="21" t="n">
        <v>80.8</v>
      </c>
      <c r="K2957" s="21" t="n">
        <v>72.59999999999999</v>
      </c>
      <c r="L2957" s="21" t="n">
        <v>25.86</v>
      </c>
      <c r="M2957" s="21" t="n">
        <v>0</v>
      </c>
      <c r="N2957" s="21">
        <f>K2957*0.08+L2957*0.08</f>
        <v/>
      </c>
      <c r="O2957" s="21">
        <f>-(K2957*0.025+L2957*0.025)</f>
        <v/>
      </c>
      <c r="P2957" s="21">
        <f>32</f>
        <v/>
      </c>
      <c r="Q2957" s="21">
        <f>J2957+L2957+N2957+O2957-P2957-M2957</f>
        <v/>
      </c>
    </row>
    <row r="2958">
      <c r="A2958" s="20" t="inlineStr">
        <is>
          <t>5.22-5.28</t>
        </is>
      </c>
      <c r="B2958" s="20" t="inlineStr">
        <is>
          <t>PO-128-05296457751671743</t>
        </is>
      </c>
      <c r="C2958" s="20" t="inlineStr">
        <is>
          <t>Shipped</t>
        </is>
      </c>
      <c r="D2958" s="20" t="inlineStr">
        <is>
          <t>128-05296461028471743</t>
        </is>
      </c>
      <c r="E2958" s="20" t="inlineStr">
        <is>
          <t>Shipped</t>
        </is>
      </c>
      <c r="F2958" s="20" t="inlineStr">
        <is>
          <t>B03W10-10PZS</t>
        </is>
      </c>
      <c r="G29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58" s="20" t="inlineStr">
        <is>
          <t>10 piezas</t>
        </is>
      </c>
      <c r="I2958" s="20" t="n">
        <v>1</v>
      </c>
      <c r="J2958" s="21" t="n">
        <v>64</v>
      </c>
      <c r="K2958" s="21" t="n">
        <v>67.56999999999999</v>
      </c>
      <c r="L2958" s="21" t="n">
        <v>25.86</v>
      </c>
      <c r="M2958" s="21" t="n">
        <v>0</v>
      </c>
      <c r="N2958" s="21">
        <f>K2958*0.08+L2958*0.08</f>
        <v/>
      </c>
      <c r="O2958" s="21">
        <f>-(K2958*0.025+L2958*0.025)</f>
        <v/>
      </c>
      <c r="P2958" s="21">
        <f>32</f>
        <v/>
      </c>
      <c r="Q2958" s="21">
        <f>J2958+L2958+N2958+O2958-P2958-M2958</f>
        <v/>
      </c>
    </row>
    <row r="2959">
      <c r="A2959" s="20" t="inlineStr">
        <is>
          <t>5.22-5.28</t>
        </is>
      </c>
      <c r="B2959" s="20" t="inlineStr">
        <is>
          <t>PO-128-05337885806710470</t>
        </is>
      </c>
      <c r="C2959" s="20" t="inlineStr">
        <is>
          <t>Shipped</t>
        </is>
      </c>
      <c r="D2959" s="20" t="inlineStr">
        <is>
          <t>128-05337898913910470</t>
        </is>
      </c>
      <c r="E2959" s="20" t="inlineStr">
        <is>
          <t>Shipped</t>
        </is>
      </c>
      <c r="F2959" s="20" t="inlineStr">
        <is>
          <t>B03W15-10PZS</t>
        </is>
      </c>
      <c r="G2959" s="20" t="inlineStr">
        <is>
          <t>TIANLAI Foco LED 12W/15W Paquete de 10, Ahorro Energético Reemplazo 60W/65W, 6500K Luz Fría 880LM/1200LM, Sin Parpadeo Base E26/E27 Universal, 50000H Vida Útil para Hogar Oficina</t>
        </is>
      </c>
      <c r="H2959" s="20" t="inlineStr">
        <is>
          <t>10 piezas/15W</t>
        </is>
      </c>
      <c r="I2959" s="20" t="n">
        <v>1</v>
      </c>
      <c r="J2959" s="21" t="n">
        <v>140</v>
      </c>
      <c r="K2959" s="21" t="n">
        <v>150.06</v>
      </c>
      <c r="L2959" s="21" t="n">
        <v>25.86</v>
      </c>
      <c r="M2959" s="21" t="n">
        <v>0</v>
      </c>
      <c r="N2959" s="21">
        <f>K2959*0.08+L2959*0.08</f>
        <v/>
      </c>
      <c r="O2959" s="21">
        <f>-(K2959*0.025+L2959*0.025)</f>
        <v/>
      </c>
      <c r="P2959" s="21">
        <f>32</f>
        <v/>
      </c>
      <c r="Q2959" s="21">
        <f>J2959+L2959+N2959+O2959-P2959-M2959</f>
        <v/>
      </c>
    </row>
    <row r="2960">
      <c r="A2960" s="20" t="inlineStr">
        <is>
          <t>5.22-5.28</t>
        </is>
      </c>
      <c r="B2960" s="20" t="inlineStr">
        <is>
          <t>PO-128-04832008471673359</t>
        </is>
      </c>
      <c r="C2960" s="20" t="inlineStr">
        <is>
          <t>Shipped</t>
        </is>
      </c>
      <c r="D2960" s="20" t="inlineStr">
        <is>
          <t>128-04832035996793359</t>
        </is>
      </c>
      <c r="E2960" s="20" t="inlineStr">
        <is>
          <t>Shipped</t>
        </is>
      </c>
      <c r="F2960" s="20" t="inlineStr">
        <is>
          <t>B03W15-10PZS</t>
        </is>
      </c>
      <c r="G2960" s="20" t="inlineStr">
        <is>
          <t>TIANLAI Foco LED 12W/15W Paquete de 10, Ahorro Energético Reemplazo 60W/65W, 6500K Luz Fría 880LM/1200LM, Sin Parpadeo Base E26/E27 Universal, 50000H Vida Útil para Hogar Oficina</t>
        </is>
      </c>
      <c r="H2960" s="20" t="inlineStr">
        <is>
          <t>10 piezas/15W</t>
        </is>
      </c>
      <c r="I2960" s="20" t="n">
        <v>1</v>
      </c>
      <c r="J2960" s="21" t="n">
        <v>140</v>
      </c>
      <c r="K2960" s="21" t="n">
        <v>151.72</v>
      </c>
      <c r="L2960" s="21" t="n">
        <v>0</v>
      </c>
      <c r="M2960" s="21" t="n">
        <v>0</v>
      </c>
      <c r="N2960" s="21">
        <f>K2960*0.08+L2960*0.08</f>
        <v/>
      </c>
      <c r="O2960" s="21">
        <f>-(K2960*0.025+L2960*0.025)</f>
        <v/>
      </c>
      <c r="P2960" s="21">
        <f>32</f>
        <v/>
      </c>
      <c r="Q2960" s="21">
        <f>J2960+L2960+N2960+O2960-P2960-M2960</f>
        <v/>
      </c>
    </row>
    <row r="2961">
      <c r="A2961" s="20" t="inlineStr">
        <is>
          <t>5.22-5.28</t>
        </is>
      </c>
      <c r="B2961" s="20" t="inlineStr">
        <is>
          <t>PO-128-04832008471673359</t>
        </is>
      </c>
      <c r="C2961" s="20" t="inlineStr">
        <is>
          <t>Shipped</t>
        </is>
      </c>
      <c r="D2961" s="20" t="inlineStr">
        <is>
          <t>128-04832046482553359</t>
        </is>
      </c>
      <c r="E2961" s="20" t="inlineStr">
        <is>
          <t>Shipped</t>
        </is>
      </c>
      <c r="F2961" s="20" t="inlineStr">
        <is>
          <t>E27W28T30-4PZS</t>
        </is>
      </c>
      <c r="G2961" s="20" t="inlineStr">
        <is>
          <t>TIANLAI Foco LED 3 Aspas Plegable 28W, Lámpara LED de 3 Alas Plegables con Base E27, Luz Blanca Fría 6500K, Ahorrador de Energía para Garaje, Taller y Hogar</t>
        </is>
      </c>
      <c r="H2961" s="20" t="inlineStr">
        <is>
          <t>4 PIEZAS/E27W28T30</t>
        </is>
      </c>
      <c r="I2961" s="20" t="n">
        <v>1</v>
      </c>
      <c r="J2961" s="21" t="n">
        <v>160</v>
      </c>
      <c r="K2961" s="21" t="n">
        <v>169.51</v>
      </c>
      <c r="L2961" s="21" t="n">
        <v>0</v>
      </c>
      <c r="M2961" s="21" t="n">
        <v>0</v>
      </c>
      <c r="N2961" s="21">
        <f>K2961*0.08+L2961*0.08</f>
        <v/>
      </c>
      <c r="O2961" s="21">
        <f>-(K2961*0.025+L2961*0.025)</f>
        <v/>
      </c>
      <c r="P2961" s="21">
        <f>32</f>
        <v/>
      </c>
      <c r="Q2961" s="21">
        <f>J2961+L2961+N2961+O2961-P2961-M2961</f>
        <v/>
      </c>
    </row>
    <row r="2962">
      <c r="A2962" s="20" t="inlineStr">
        <is>
          <t>5.22-5.28</t>
        </is>
      </c>
      <c r="B2962" s="20" t="inlineStr">
        <is>
          <t>PO-128-05098492306552859</t>
        </is>
      </c>
      <c r="C2962" s="20" t="inlineStr">
        <is>
          <t>Shipped</t>
        </is>
      </c>
      <c r="D2962" s="20" t="inlineStr">
        <is>
          <t>128-05098471335032859</t>
        </is>
      </c>
      <c r="E2962" s="20" t="inlineStr">
        <is>
          <t>Shipped</t>
        </is>
      </c>
      <c r="F2962" s="20" t="inlineStr">
        <is>
          <t>M10</t>
        </is>
      </c>
      <c r="G2962" s="20" t="inlineStr">
        <is>
          <t>Pantalla de Batería Clara HD LED - Auriculares Inalámbricos TWS, Estuche con 6 Recargas, 5h de Uso, 4 Micrófonos CVC8.0 con Reducción de Ruido y Sonido HiFi</t>
        </is>
      </c>
      <c r="H2962" s="20" t="inlineStr">
        <is>
          <t>1 pieza</t>
        </is>
      </c>
      <c r="I2962" s="20" t="n">
        <v>1</v>
      </c>
      <c r="J2962" s="21" t="n">
        <v>41.65</v>
      </c>
      <c r="K2962" s="21" t="n">
        <v>39.47</v>
      </c>
      <c r="L2962" s="21" t="n">
        <v>25.86</v>
      </c>
      <c r="M2962" s="21" t="n">
        <v>0</v>
      </c>
      <c r="N2962" s="21">
        <f>K2962*0.08+L2962*0.08</f>
        <v/>
      </c>
      <c r="O2962" s="21">
        <f>-(K2962*0.025+L2962*0.025)</f>
        <v/>
      </c>
      <c r="P2962" s="21">
        <f>32</f>
        <v/>
      </c>
      <c r="Q2962" s="21">
        <f>J2962+L2962+N2962+O2962-P2962-M2962</f>
        <v/>
      </c>
    </row>
    <row r="2963">
      <c r="A2963" s="20" t="inlineStr">
        <is>
          <t>5.22-5.28</t>
        </is>
      </c>
      <c r="B2963" s="20" t="inlineStr">
        <is>
          <t>PO-128-05309372403831536</t>
        </is>
      </c>
      <c r="C2963" s="20" t="inlineStr">
        <is>
          <t>Shipped</t>
        </is>
      </c>
      <c r="D2963" s="20" t="inlineStr">
        <is>
          <t>128-05309340946551536</t>
        </is>
      </c>
      <c r="E2963" s="20" t="inlineStr">
        <is>
          <t>Shipped</t>
        </is>
      </c>
      <c r="F2963" s="20" t="inlineStr">
        <is>
          <t>B03W10-10PZS</t>
        </is>
      </c>
      <c r="G296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63" s="20" t="inlineStr">
        <is>
          <t>10 piezas</t>
        </is>
      </c>
      <c r="I2963" s="20" t="n">
        <v>2</v>
      </c>
      <c r="J2963" s="21" t="n">
        <v>128</v>
      </c>
      <c r="K2963" s="21" t="n">
        <v>133.68</v>
      </c>
      <c r="L2963" s="21" t="n">
        <v>25.86</v>
      </c>
      <c r="M2963" s="21" t="n">
        <v>0</v>
      </c>
      <c r="N2963" s="21">
        <f>K2963*0.08+L2963*0.08</f>
        <v/>
      </c>
      <c r="O2963" s="21">
        <f>-(K2963*0.025+L2963*0.025)</f>
        <v/>
      </c>
      <c r="P2963" s="21">
        <f>32</f>
        <v/>
      </c>
      <c r="Q2963" s="21">
        <f>J2963+L2963+N2963+O2963-P2963-M2963</f>
        <v/>
      </c>
    </row>
    <row r="2964">
      <c r="A2964" s="20" t="inlineStr">
        <is>
          <t>5.22-5.28</t>
        </is>
      </c>
      <c r="B2964" s="20" t="inlineStr">
        <is>
          <t>PO-128-05146304945272636</t>
        </is>
      </c>
      <c r="C2964" s="20" t="inlineStr">
        <is>
          <t>Shipped</t>
        </is>
      </c>
      <c r="D2964" s="20" t="inlineStr">
        <is>
          <t>128-05146273487992636</t>
        </is>
      </c>
      <c r="E2964" s="20" t="inlineStr">
        <is>
          <t>Shipped</t>
        </is>
      </c>
      <c r="F2964" s="20" t="inlineStr">
        <is>
          <t>LV22W21</t>
        </is>
      </c>
      <c r="G29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64" s="20" t="inlineStr">
        <is>
          <t>1 pieza</t>
        </is>
      </c>
      <c r="I2964" s="20" t="n">
        <v>2</v>
      </c>
      <c r="J2964" s="21" t="n">
        <v>161.6</v>
      </c>
      <c r="K2964" s="21" t="n">
        <v>168.98</v>
      </c>
      <c r="L2964" s="21" t="n">
        <v>25.86</v>
      </c>
      <c r="M2964" s="21" t="n">
        <v>0</v>
      </c>
      <c r="N2964" s="21">
        <f>K2964*0.08+L2964*0.08</f>
        <v/>
      </c>
      <c r="O2964" s="21">
        <f>-(K2964*0.025+L2964*0.025)</f>
        <v/>
      </c>
      <c r="P2964" s="21">
        <f>32</f>
        <v/>
      </c>
      <c r="Q2964" s="21">
        <f>J2964+L2964+N2964+O2964-P2964-M2964</f>
        <v/>
      </c>
    </row>
    <row r="2965">
      <c r="A2965" s="20" t="inlineStr">
        <is>
          <t>5.22-5.28</t>
        </is>
      </c>
      <c r="B2965" s="20" t="inlineStr">
        <is>
          <t>PO-128-05401591416950093</t>
        </is>
      </c>
      <c r="C2965" s="20" t="inlineStr">
        <is>
          <t>Shipped</t>
        </is>
      </c>
      <c r="D2965" s="20" t="inlineStr">
        <is>
          <t>128-05401570445430093</t>
        </is>
      </c>
      <c r="E2965" s="20" t="inlineStr">
        <is>
          <t>Shipped</t>
        </is>
      </c>
      <c r="F2965" s="20" t="inlineStr">
        <is>
          <t>EM31W20</t>
        </is>
      </c>
      <c r="G2965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2965" s="20" t="inlineStr">
        <is>
          <t>Blanco</t>
        </is>
      </c>
      <c r="I2965" s="20" t="n">
        <v>1</v>
      </c>
      <c r="J2965" s="21" t="n">
        <v>127</v>
      </c>
      <c r="K2965" s="21" t="n">
        <v>155.93</v>
      </c>
      <c r="L2965" s="21" t="n">
        <v>0</v>
      </c>
      <c r="M2965" s="21" t="n">
        <v>0.46</v>
      </c>
      <c r="N2965" s="21">
        <f>K2965*0.08+L2965*0.08</f>
        <v/>
      </c>
      <c r="O2965" s="21">
        <f>-(K2965*0.025+L2965*0.025)</f>
        <v/>
      </c>
      <c r="P2965" s="21">
        <f>32</f>
        <v/>
      </c>
      <c r="Q2965" s="21">
        <f>J2965+L2965+N2965+O2965-P2965-M2965</f>
        <v/>
      </c>
    </row>
    <row r="2966">
      <c r="A2966" s="20" t="inlineStr">
        <is>
          <t>5.22-5.28</t>
        </is>
      </c>
      <c r="B2966" s="20" t="inlineStr">
        <is>
          <t>PO-128-05401591416950093</t>
        </is>
      </c>
      <c r="C2966" s="20" t="inlineStr">
        <is>
          <t>Shipped</t>
        </is>
      </c>
      <c r="D2966" s="20" t="inlineStr">
        <is>
          <t>128-05401549473910093</t>
        </is>
      </c>
      <c r="E2966" s="20" t="inlineStr">
        <is>
          <t>Shipped</t>
        </is>
      </c>
      <c r="F2966" s="20" t="inlineStr">
        <is>
          <t>LV22W21</t>
        </is>
      </c>
      <c r="G29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66" s="20" t="inlineStr">
        <is>
          <t>1 pieza</t>
        </is>
      </c>
      <c r="I2966" s="20" t="n">
        <v>1</v>
      </c>
      <c r="J2966" s="21" t="n">
        <v>80.8</v>
      </c>
      <c r="K2966" s="21" t="n">
        <v>76.70999999999999</v>
      </c>
      <c r="L2966" s="21" t="n">
        <v>0</v>
      </c>
      <c r="M2966" s="21" t="n">
        <v>6.37</v>
      </c>
      <c r="N2966" s="21">
        <f>K2966*0.08+L2966*0.08</f>
        <v/>
      </c>
      <c r="O2966" s="21">
        <f>-(K2966*0.025+L2966*0.025)</f>
        <v/>
      </c>
      <c r="P2966" s="21">
        <f>32</f>
        <v/>
      </c>
      <c r="Q2966" s="21">
        <f>J2966+L2966+N2966+O2966-P2966-M2966</f>
        <v/>
      </c>
    </row>
    <row r="2967">
      <c r="A2967" s="20" t="inlineStr">
        <is>
          <t>5.22-5.28</t>
        </is>
      </c>
      <c r="B2967" s="20" t="inlineStr">
        <is>
          <t>PO-128-05338972961910464</t>
        </is>
      </c>
      <c r="C2967" s="20" t="inlineStr">
        <is>
          <t>Shipped</t>
        </is>
      </c>
      <c r="D2967" s="20" t="inlineStr">
        <is>
          <t>128-05338931018870464</t>
        </is>
      </c>
      <c r="E2967" s="20" t="inlineStr">
        <is>
          <t>Shipped</t>
        </is>
      </c>
      <c r="F2967" s="20" t="inlineStr">
        <is>
          <t>R18W30MM30</t>
        </is>
      </c>
      <c r="G2967" s="20" t="inlineStr">
        <is>
          <t>TIANLAI Reflector LED 20W (1800LM) y 30W (2700LM) Vida Útil 50,000 Horas Ángulo 220° Eficiente Energía Instalación Fácil para Interior y Exterior</t>
        </is>
      </c>
      <c r="H2967" s="20" t="inlineStr">
        <is>
          <t>30W/2700lm</t>
        </is>
      </c>
      <c r="I2967" s="20" t="n">
        <v>1</v>
      </c>
      <c r="J2967" s="21" t="n">
        <v>50</v>
      </c>
      <c r="K2967" s="21" t="n">
        <v>10.54</v>
      </c>
      <c r="L2967" s="21" t="n">
        <v>25.86</v>
      </c>
      <c r="M2967" s="21" t="n">
        <v>0</v>
      </c>
      <c r="N2967" s="21">
        <f>K2967*0.08+L2967*0.08</f>
        <v/>
      </c>
      <c r="O2967" s="21">
        <f>-(K2967*0.025+L2967*0.025)</f>
        <v/>
      </c>
      <c r="P2967" s="21">
        <f>32</f>
        <v/>
      </c>
      <c r="Q2967" s="21">
        <f>J2967+L2967+N2967+O2967-P2967-M2967</f>
        <v/>
      </c>
    </row>
    <row r="2968">
      <c r="A2968" s="20" t="inlineStr">
        <is>
          <t>5.22-5.28</t>
        </is>
      </c>
      <c r="B2968" s="20" t="inlineStr">
        <is>
          <t>PO-128-05402885804150085</t>
        </is>
      </c>
      <c r="C2968" s="20" t="inlineStr">
        <is>
          <t>Shipped</t>
        </is>
      </c>
      <c r="D2968" s="20" t="inlineStr">
        <is>
          <t>128-05402906775670085</t>
        </is>
      </c>
      <c r="E2968" s="20" t="inlineStr">
        <is>
          <t>Shipped</t>
        </is>
      </c>
      <c r="F2968" s="20" t="inlineStr">
        <is>
          <t>LV22W21</t>
        </is>
      </c>
      <c r="G29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68" s="20" t="inlineStr">
        <is>
          <t>1 pieza</t>
        </is>
      </c>
      <c r="I2968" s="20" t="n">
        <v>1</v>
      </c>
      <c r="J2968" s="21" t="n">
        <v>80.8</v>
      </c>
      <c r="K2968" s="21" t="n">
        <v>83.56</v>
      </c>
      <c r="L2968" s="21" t="n">
        <v>25.86</v>
      </c>
      <c r="M2968" s="21" t="n">
        <v>0</v>
      </c>
      <c r="N2968" s="21">
        <f>K2968*0.08+L2968*0.08</f>
        <v/>
      </c>
      <c r="O2968" s="21">
        <f>-(K2968*0.025+L2968*0.025)</f>
        <v/>
      </c>
      <c r="P2968" s="21">
        <f>32</f>
        <v/>
      </c>
      <c r="Q2968" s="21">
        <f>J2968+L2968+N2968+O2968-P2968-M2968</f>
        <v/>
      </c>
    </row>
    <row r="2969">
      <c r="A2969" s="20" t="inlineStr">
        <is>
          <t>5.22-5.28</t>
        </is>
      </c>
      <c r="B2969" s="20" t="inlineStr">
        <is>
          <t>PO-128-04892880397433189</t>
        </is>
      </c>
      <c r="C2969" s="20" t="inlineStr">
        <is>
          <t>Shipped</t>
        </is>
      </c>
      <c r="D2969" s="20" t="inlineStr">
        <is>
          <t>128-04892838454393189</t>
        </is>
      </c>
      <c r="E2969" s="20" t="inlineStr">
        <is>
          <t>Shipped</t>
        </is>
      </c>
      <c r="F2969" s="20" t="inlineStr">
        <is>
          <t>LV22W21</t>
        </is>
      </c>
      <c r="G29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69" s="20" t="inlineStr">
        <is>
          <t>1 pieza</t>
        </is>
      </c>
      <c r="I2969" s="20" t="n">
        <v>1</v>
      </c>
      <c r="J2969" s="21" t="n">
        <v>80.8</v>
      </c>
      <c r="K2969" s="21" t="n">
        <v>84.48999999999999</v>
      </c>
      <c r="L2969" s="21" t="n">
        <v>25.86</v>
      </c>
      <c r="M2969" s="21" t="n">
        <v>0</v>
      </c>
      <c r="N2969" s="21">
        <f>K2969*0.08+L2969*0.08</f>
        <v/>
      </c>
      <c r="O2969" s="21">
        <f>-(K2969*0.025+L2969*0.025)</f>
        <v/>
      </c>
      <c r="P2969" s="21">
        <f>32</f>
        <v/>
      </c>
      <c r="Q2969" s="21">
        <f>J2969+L2969+N2969+O2969-P2969-M2969</f>
        <v/>
      </c>
    </row>
    <row r="2970">
      <c r="A2970" s="20" t="inlineStr">
        <is>
          <t>5.22-5.28</t>
        </is>
      </c>
      <c r="B2970" s="20" t="inlineStr">
        <is>
          <t>PO-128-04912495895674094</t>
        </is>
      </c>
      <c r="C2970" s="20" t="inlineStr">
        <is>
          <t>Shipped</t>
        </is>
      </c>
      <c r="D2970" s="20" t="inlineStr">
        <is>
          <t>128-04912453952634094</t>
        </is>
      </c>
      <c r="E2970" s="20" t="inlineStr">
        <is>
          <t>Shipped</t>
        </is>
      </c>
      <c r="F2970" s="20" t="inlineStr">
        <is>
          <t>LV22W21</t>
        </is>
      </c>
      <c r="G29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70" s="20" t="inlineStr">
        <is>
          <t>1 pieza</t>
        </is>
      </c>
      <c r="I2970" s="20" t="n">
        <v>1</v>
      </c>
      <c r="J2970" s="21" t="n">
        <v>80.8</v>
      </c>
      <c r="K2970" s="21" t="n">
        <v>83.56</v>
      </c>
      <c r="L2970" s="21" t="n">
        <v>25.86</v>
      </c>
      <c r="M2970" s="21" t="n">
        <v>0</v>
      </c>
      <c r="N2970" s="21">
        <f>K2970*0.08+L2970*0.08</f>
        <v/>
      </c>
      <c r="O2970" s="21">
        <f>-(K2970*0.025+L2970*0.025)</f>
        <v/>
      </c>
      <c r="P2970" s="21">
        <f>32</f>
        <v/>
      </c>
      <c r="Q2970" s="21">
        <f>J2970+L2970+N2970+O2970-P2970-M2970</f>
        <v/>
      </c>
    </row>
    <row r="2971">
      <c r="A2971" s="20" t="inlineStr">
        <is>
          <t>5.22-5.28</t>
        </is>
      </c>
      <c r="B2971" s="20" t="inlineStr">
        <is>
          <t>PO-128-05131246759032790</t>
        </is>
      </c>
      <c r="C2971" s="20" t="inlineStr">
        <is>
          <t>Shipped</t>
        </is>
      </c>
      <c r="D2971" s="20" t="inlineStr">
        <is>
          <t>128-05131257244792790</t>
        </is>
      </c>
      <c r="E2971" s="20" t="inlineStr">
        <is>
          <t>Shipped</t>
        </is>
      </c>
      <c r="F2971" s="20" t="inlineStr">
        <is>
          <t>T2835IN11A</t>
        </is>
      </c>
      <c r="G2971" s="20" t="inlineStr">
        <is>
          <t>TIANLAI Tiras LED de 5M para Interior - Alta luminosidad de 4500lm-8000lm, CRI&gt;70, Seguro de baja tensión 12V, Flexibles y fáciles de cortar/instalar para decoración hogareña</t>
        </is>
      </c>
      <c r="H2971" s="20" t="inlineStr">
        <is>
          <t>AZUL/80W</t>
        </is>
      </c>
      <c r="I2971" s="20" t="n">
        <v>2</v>
      </c>
      <c r="J2971" s="21" t="n">
        <v>53</v>
      </c>
      <c r="K2971" s="21" t="n">
        <v>48.74</v>
      </c>
      <c r="L2971" s="21" t="n">
        <v>25.86</v>
      </c>
      <c r="M2971" s="21" t="n">
        <v>0</v>
      </c>
      <c r="N2971" s="21">
        <f>K2971*0.08+L2971*0.08</f>
        <v/>
      </c>
      <c r="O2971" s="21">
        <f>-(K2971*0.025+L2971*0.025)</f>
        <v/>
      </c>
      <c r="P2971" s="21">
        <f>32</f>
        <v/>
      </c>
      <c r="Q2971" s="21">
        <f>J2971+L2971+N2971+O2971-P2971-M2971</f>
        <v/>
      </c>
    </row>
    <row r="2972">
      <c r="A2972" s="20" t="inlineStr">
        <is>
          <t>5.22-5.28</t>
        </is>
      </c>
      <c r="B2972" s="20" t="inlineStr">
        <is>
          <t>PO-128-05125566538872760</t>
        </is>
      </c>
      <c r="C2972" s="20" t="inlineStr">
        <is>
          <t>Shipped</t>
        </is>
      </c>
      <c r="D2972" s="20" t="inlineStr">
        <is>
          <t>128-05125524595832760</t>
        </is>
      </c>
      <c r="E2972" s="20" t="inlineStr">
        <is>
          <t>Shipped</t>
        </is>
      </c>
      <c r="F2972" s="20" t="inlineStr">
        <is>
          <t>LV22W21</t>
        </is>
      </c>
      <c r="G29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72" s="20" t="inlineStr">
        <is>
          <t>1 pieza</t>
        </is>
      </c>
      <c r="I2972" s="20" t="n">
        <v>1</v>
      </c>
      <c r="J2972" s="21" t="n">
        <v>80.8</v>
      </c>
      <c r="K2972" s="21" t="n">
        <v>84.48999999999999</v>
      </c>
      <c r="L2972" s="21" t="n">
        <v>25.86</v>
      </c>
      <c r="M2972" s="21" t="n">
        <v>0</v>
      </c>
      <c r="N2972" s="21">
        <f>K2972*0.08+L2972*0.08</f>
        <v/>
      </c>
      <c r="O2972" s="21">
        <f>-(K2972*0.025+L2972*0.025)</f>
        <v/>
      </c>
      <c r="P2972" s="21">
        <f>32</f>
        <v/>
      </c>
      <c r="Q2972" s="21">
        <f>J2972+L2972+N2972+O2972-P2972-M2972</f>
        <v/>
      </c>
    </row>
    <row r="2973">
      <c r="A2973" s="20" t="inlineStr">
        <is>
          <t>5.22-5.28</t>
        </is>
      </c>
      <c r="B2973" s="20" t="inlineStr">
        <is>
          <t>PO-128-05218734456951052</t>
        </is>
      </c>
      <c r="C2973" s="20" t="inlineStr">
        <is>
          <t>Shipped</t>
        </is>
      </c>
      <c r="D2973" s="20" t="inlineStr">
        <is>
          <t>128-05218765914231052</t>
        </is>
      </c>
      <c r="E2973" s="20" t="inlineStr">
        <is>
          <t>Shipped</t>
        </is>
      </c>
      <c r="F2973" s="20" t="inlineStr">
        <is>
          <t>B03W10-10PZS</t>
        </is>
      </c>
      <c r="G29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73" s="20" t="inlineStr">
        <is>
          <t>10 piezas</t>
        </is>
      </c>
      <c r="I2973" s="20" t="n">
        <v>4</v>
      </c>
      <c r="J2973" s="21" t="n">
        <v>256</v>
      </c>
      <c r="K2973" s="21" t="n">
        <v>249.62</v>
      </c>
      <c r="L2973" s="21" t="n">
        <v>0</v>
      </c>
      <c r="M2973" s="21" t="n">
        <v>0</v>
      </c>
      <c r="N2973" s="21">
        <f>K2973*0.08+L2973*0.08</f>
        <v/>
      </c>
      <c r="O2973" s="21">
        <f>-(K2973*0.025+L2973*0.025)</f>
        <v/>
      </c>
      <c r="P2973" s="21">
        <f>32</f>
        <v/>
      </c>
      <c r="Q2973" s="21">
        <f>J2973+L2973+N2973+O2973-P2973-M2973</f>
        <v/>
      </c>
    </row>
    <row r="2974">
      <c r="A2974" s="20" t="inlineStr">
        <is>
          <t>5.22-5.28</t>
        </is>
      </c>
      <c r="B2974" s="20" t="inlineStr">
        <is>
          <t>PO-128-04972431821433672</t>
        </is>
      </c>
      <c r="C2974" s="20" t="inlineStr">
        <is>
          <t>Shipped</t>
        </is>
      </c>
      <c r="D2974" s="20" t="inlineStr">
        <is>
          <t>128-04972598610553672</t>
        </is>
      </c>
      <c r="E2974" s="20" t="inlineStr">
        <is>
          <t>Shipped</t>
        </is>
      </c>
      <c r="F2974" s="20" t="inlineStr">
        <is>
          <t>LE27M21W24</t>
        </is>
      </c>
      <c r="G2974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2974" s="20" t="inlineStr">
        <is>
          <t>1 pieza-24W/2000LM</t>
        </is>
      </c>
      <c r="I2974" s="20" t="n">
        <v>1</v>
      </c>
      <c r="J2974" s="21" t="n">
        <v>79</v>
      </c>
      <c r="K2974" s="21" t="n">
        <v>92.38</v>
      </c>
      <c r="L2974" s="21" t="n">
        <v>25.86</v>
      </c>
      <c r="M2974" s="21" t="n">
        <v>0</v>
      </c>
      <c r="N2974" s="21">
        <f>K2974*0.08+L2974*0.08</f>
        <v/>
      </c>
      <c r="O2974" s="21">
        <f>-(K2974*0.025+L2974*0.025)</f>
        <v/>
      </c>
      <c r="P2974" s="21">
        <f>32</f>
        <v/>
      </c>
      <c r="Q2974" s="21">
        <f>J2974+L2974+N2974+O2974-P2974-M2974</f>
        <v/>
      </c>
    </row>
    <row r="2975">
      <c r="A2975" s="20" t="inlineStr">
        <is>
          <t>5.22-5.28</t>
        </is>
      </c>
      <c r="B2975" s="20" t="inlineStr">
        <is>
          <t>PO-128-05260625308792021</t>
        </is>
      </c>
      <c r="C2975" s="20" t="inlineStr">
        <is>
          <t>Shipped</t>
        </is>
      </c>
      <c r="D2975" s="20" t="inlineStr">
        <is>
          <t>128-05260583365752021</t>
        </is>
      </c>
      <c r="E2975" s="20" t="inlineStr">
        <is>
          <t>Shipped</t>
        </is>
      </c>
      <c r="F2975" s="20" t="inlineStr">
        <is>
          <t>B03W10-10PZS</t>
        </is>
      </c>
      <c r="G29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75" s="20" t="inlineStr">
        <is>
          <t>10 piezas</t>
        </is>
      </c>
      <c r="I2975" s="20" t="n">
        <v>1</v>
      </c>
      <c r="J2975" s="21" t="n">
        <v>64</v>
      </c>
      <c r="K2975" s="21" t="n">
        <v>67.56999999999999</v>
      </c>
      <c r="L2975" s="21" t="n">
        <v>25.86</v>
      </c>
      <c r="M2975" s="21" t="n">
        <v>0</v>
      </c>
      <c r="N2975" s="21">
        <f>K2975*0.08+L2975*0.08</f>
        <v/>
      </c>
      <c r="O2975" s="21">
        <f>-(K2975*0.025+L2975*0.025)</f>
        <v/>
      </c>
      <c r="P2975" s="21">
        <f>32</f>
        <v/>
      </c>
      <c r="Q2975" s="21">
        <f>J2975+L2975+N2975+O2975-P2975-M2975</f>
        <v/>
      </c>
    </row>
    <row r="2976">
      <c r="A2976" s="20" t="inlineStr">
        <is>
          <t>5.22-5.28</t>
        </is>
      </c>
      <c r="B2976" s="20" t="inlineStr">
        <is>
          <t>PO-128-05256940751992043</t>
        </is>
      </c>
      <c r="C2976" s="20" t="inlineStr">
        <is>
          <t>Shipped</t>
        </is>
      </c>
      <c r="D2976" s="20" t="inlineStr">
        <is>
          <t>128-05256966966392043</t>
        </is>
      </c>
      <c r="E2976" s="20" t="inlineStr">
        <is>
          <t>Shipped</t>
        </is>
      </c>
      <c r="F2976" s="20" t="inlineStr">
        <is>
          <t>LV22W21</t>
        </is>
      </c>
      <c r="G29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76" s="20" t="inlineStr">
        <is>
          <t>1 pieza</t>
        </is>
      </c>
      <c r="I2976" s="20" t="n">
        <v>1</v>
      </c>
      <c r="J2976" s="21" t="n">
        <v>80.8</v>
      </c>
      <c r="K2976" s="21" t="n">
        <v>84.48999999999999</v>
      </c>
      <c r="L2976" s="21" t="n">
        <v>25.86</v>
      </c>
      <c r="M2976" s="21" t="n">
        <v>0</v>
      </c>
      <c r="N2976" s="21">
        <f>K2976*0.08+L2976*0.08</f>
        <v/>
      </c>
      <c r="O2976" s="21">
        <f>-(K2976*0.025+L2976*0.025)</f>
        <v/>
      </c>
      <c r="P2976" s="21">
        <f>32</f>
        <v/>
      </c>
      <c r="Q2976" s="21">
        <f>J2976+L2976+N2976+O2976-P2976-M2976</f>
        <v/>
      </c>
    </row>
    <row r="2977">
      <c r="A2977" s="20" t="inlineStr">
        <is>
          <t>5.22-5.28</t>
        </is>
      </c>
      <c r="B2977" s="20" t="inlineStr">
        <is>
          <t>PO-128-05419933578870943</t>
        </is>
      </c>
      <c r="C2977" s="20" t="inlineStr">
        <is>
          <t>Shipped</t>
        </is>
      </c>
      <c r="D2977" s="20" t="inlineStr">
        <is>
          <t>128-05419902121590943</t>
        </is>
      </c>
      <c r="E2977" s="20" t="inlineStr">
        <is>
          <t>Shipped</t>
        </is>
      </c>
      <c r="F2977" s="20" t="inlineStr">
        <is>
          <t>LE27M20W24</t>
        </is>
      </c>
      <c r="G2977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2977" s="20" t="inlineStr">
        <is>
          <t>24W/2000LM</t>
        </is>
      </c>
      <c r="I2977" s="20" t="n">
        <v>2</v>
      </c>
      <c r="J2977" s="21" t="n">
        <v>144</v>
      </c>
      <c r="K2977" s="21" t="n">
        <v>160.25</v>
      </c>
      <c r="L2977" s="21" t="n">
        <v>25.86</v>
      </c>
      <c r="M2977" s="21" t="n">
        <v>0</v>
      </c>
      <c r="N2977" s="21">
        <f>K2977*0.08+L2977*0.08</f>
        <v/>
      </c>
      <c r="O2977" s="21">
        <f>-(K2977*0.025+L2977*0.025)</f>
        <v/>
      </c>
      <c r="P2977" s="21">
        <f>32</f>
        <v/>
      </c>
      <c r="Q2977" s="21">
        <f>J2977+L2977+N2977+O2977-P2977-M2977</f>
        <v/>
      </c>
    </row>
    <row r="2978">
      <c r="A2978" s="20" t="inlineStr">
        <is>
          <t>5.22-5.28</t>
        </is>
      </c>
      <c r="B2978" s="20" t="inlineStr">
        <is>
          <t>PO-128-04938844672633939</t>
        </is>
      </c>
      <c r="C2978" s="20" t="inlineStr">
        <is>
          <t>Shipped</t>
        </is>
      </c>
      <c r="D2978" s="20" t="inlineStr">
        <is>
          <t>128-04938802729593939</t>
        </is>
      </c>
      <c r="E2978" s="20" t="inlineStr">
        <is>
          <t>Shipped</t>
        </is>
      </c>
      <c r="F2978" s="20" t="inlineStr">
        <is>
          <t>LV22W21</t>
        </is>
      </c>
      <c r="G29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78" s="20" t="inlineStr">
        <is>
          <t>1 pieza</t>
        </is>
      </c>
      <c r="I2978" s="20" t="n">
        <v>3</v>
      </c>
      <c r="J2978" s="21" t="n">
        <v>242.4</v>
      </c>
      <c r="K2978" s="21" t="n">
        <v>253.47</v>
      </c>
      <c r="L2978" s="21" t="n">
        <v>0</v>
      </c>
      <c r="M2978" s="21" t="n">
        <v>0</v>
      </c>
      <c r="N2978" s="21">
        <f>K2978*0.08+L2978*0.08</f>
        <v/>
      </c>
      <c r="O2978" s="21">
        <f>-(K2978*0.025+L2978*0.025)</f>
        <v/>
      </c>
      <c r="P2978" s="21">
        <f>32</f>
        <v/>
      </c>
      <c r="Q2978" s="21">
        <f>J2978+L2978+N2978+O2978-P2978-M2978</f>
        <v/>
      </c>
    </row>
    <row r="2979">
      <c r="A2979" s="20" t="inlineStr">
        <is>
          <t>5.22-5.28</t>
        </is>
      </c>
      <c r="B2979" s="20" t="inlineStr">
        <is>
          <t>PO-128-05179632394871287</t>
        </is>
      </c>
      <c r="C2979" s="20" t="inlineStr">
        <is>
          <t>Shipped</t>
        </is>
      </c>
      <c r="D2979" s="20" t="inlineStr">
        <is>
          <t>128-05179796234871287</t>
        </is>
      </c>
      <c r="E2979" s="20" t="inlineStr">
        <is>
          <t>Shipped</t>
        </is>
      </c>
      <c r="F2979" s="20" t="inlineStr">
        <is>
          <t>B03W10-10PZS</t>
        </is>
      </c>
      <c r="G297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79" s="20" t="inlineStr">
        <is>
          <t>10 piezas</t>
        </is>
      </c>
      <c r="I2979" s="20" t="n">
        <v>1</v>
      </c>
      <c r="J2979" s="21" t="n">
        <v>64</v>
      </c>
      <c r="K2979" s="21" t="n">
        <v>72.65000000000001</v>
      </c>
      <c r="L2979" s="21" t="n">
        <v>25.86</v>
      </c>
      <c r="M2979" s="21" t="n">
        <v>0</v>
      </c>
      <c r="N2979" s="21">
        <f>K2979*0.08+L2979*0.08</f>
        <v/>
      </c>
      <c r="O2979" s="21">
        <f>-(K2979*0.025+L2979*0.025)</f>
        <v/>
      </c>
      <c r="P2979" s="21">
        <f>32</f>
        <v/>
      </c>
      <c r="Q2979" s="21">
        <f>J2979+L2979+N2979+O2979-P2979-M2979</f>
        <v/>
      </c>
    </row>
    <row r="2980">
      <c r="A2980" s="20" t="inlineStr">
        <is>
          <t>5.22-5.28</t>
        </is>
      </c>
      <c r="B2980" s="20" t="inlineStr">
        <is>
          <t>PO-128-04978502272633700</t>
        </is>
      </c>
      <c r="C2980" s="20" t="inlineStr">
        <is>
          <t>Shipped</t>
        </is>
      </c>
      <c r="D2980" s="20" t="inlineStr">
        <is>
          <t>128-04978523244153700</t>
        </is>
      </c>
      <c r="E2980" s="20" t="inlineStr">
        <is>
          <t>Shipped</t>
        </is>
      </c>
      <c r="F2980" s="20" t="inlineStr">
        <is>
          <t>LV54W25</t>
        </is>
      </c>
      <c r="G298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2980" s="20" t="inlineStr">
        <is>
          <t>Blanco</t>
        </is>
      </c>
      <c r="I2980" s="20" t="n">
        <v>2</v>
      </c>
      <c r="J2980" s="21" t="n">
        <v>160</v>
      </c>
      <c r="K2980" s="21" t="n">
        <v>163.2</v>
      </c>
      <c r="L2980" s="21" t="n">
        <v>25.86</v>
      </c>
      <c r="M2980" s="21" t="n">
        <v>0</v>
      </c>
      <c r="N2980" s="21">
        <f>K2980*0.08+L2980*0.08</f>
        <v/>
      </c>
      <c r="O2980" s="21">
        <f>-(K2980*0.025+L2980*0.025)</f>
        <v/>
      </c>
      <c r="P2980" s="21">
        <f>32</f>
        <v/>
      </c>
      <c r="Q2980" s="21">
        <f>J2980+L2980+N2980+O2980-P2980-M2980</f>
        <v/>
      </c>
    </row>
    <row r="2981">
      <c r="A2981" s="20" t="inlineStr">
        <is>
          <t>5.22-5.28</t>
        </is>
      </c>
      <c r="B2981" s="20" t="inlineStr">
        <is>
          <t>PO-128-05451192054390885</t>
        </is>
      </c>
      <c r="C2981" s="20" t="inlineStr">
        <is>
          <t>Shipped</t>
        </is>
      </c>
      <c r="D2981" s="20" t="inlineStr">
        <is>
          <t>128-05451213025910885</t>
        </is>
      </c>
      <c r="E2981" s="20" t="inlineStr">
        <is>
          <t>Shipped</t>
        </is>
      </c>
      <c r="F2981" s="20" t="inlineStr">
        <is>
          <t>B03W10-10PZS</t>
        </is>
      </c>
      <c r="G29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81" s="20" t="inlineStr">
        <is>
          <t>10 piezas</t>
        </is>
      </c>
      <c r="I2981" s="20" t="n">
        <v>1</v>
      </c>
      <c r="J2981" s="21" t="n">
        <v>64</v>
      </c>
      <c r="K2981" s="21" t="n">
        <v>66.84</v>
      </c>
      <c r="L2981" s="21" t="n">
        <v>25.86</v>
      </c>
      <c r="M2981" s="21" t="n">
        <v>0</v>
      </c>
      <c r="N2981" s="21">
        <f>K2981*0.08+L2981*0.08</f>
        <v/>
      </c>
      <c r="O2981" s="21">
        <f>-(K2981*0.025+L2981*0.025)</f>
        <v/>
      </c>
      <c r="P2981" s="21">
        <f>32</f>
        <v/>
      </c>
      <c r="Q2981" s="21">
        <f>J2981+L2981+N2981+O2981-P2981-M2981</f>
        <v/>
      </c>
    </row>
    <row r="2982">
      <c r="A2982" s="20" t="inlineStr">
        <is>
          <t>5.22-5.28</t>
        </is>
      </c>
      <c r="B2982" s="20" t="inlineStr">
        <is>
          <t>PO-128-04989526272632485</t>
        </is>
      </c>
      <c r="C2982" s="20" t="inlineStr">
        <is>
          <t>Shipped</t>
        </is>
      </c>
      <c r="D2982" s="20" t="inlineStr">
        <is>
          <t>128-04989484329592485</t>
        </is>
      </c>
      <c r="E2982" s="20" t="inlineStr">
        <is>
          <t>Shipped</t>
        </is>
      </c>
      <c r="F2982" s="20" t="inlineStr">
        <is>
          <t>LV22W21</t>
        </is>
      </c>
      <c r="G29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82" s="20" t="inlineStr">
        <is>
          <t>1 pieza</t>
        </is>
      </c>
      <c r="I2982" s="20" t="n">
        <v>1</v>
      </c>
      <c r="J2982" s="21" t="n">
        <v>80.8</v>
      </c>
      <c r="K2982" s="21" t="n">
        <v>1.73</v>
      </c>
      <c r="L2982" s="21" t="n">
        <v>25.86</v>
      </c>
      <c r="M2982" s="21" t="n">
        <v>0</v>
      </c>
      <c r="N2982" s="21">
        <f>K2982*0.08+L2982*0.08</f>
        <v/>
      </c>
      <c r="O2982" s="21">
        <f>-(K2982*0.025+L2982*0.025)</f>
        <v/>
      </c>
      <c r="P2982" s="21">
        <f>32</f>
        <v/>
      </c>
      <c r="Q2982" s="21">
        <f>J2982+L2982+N2982+O2982-P2982-M2982</f>
        <v/>
      </c>
    </row>
    <row r="2983">
      <c r="A2983" s="20" t="inlineStr">
        <is>
          <t>5.22-5.28</t>
        </is>
      </c>
      <c r="B2983" s="20" t="inlineStr">
        <is>
          <t>PO-128-05112831611512708</t>
        </is>
      </c>
      <c r="C2983" s="20" t="inlineStr">
        <is>
          <t>Shipped</t>
        </is>
      </c>
      <c r="D2983" s="20" t="inlineStr">
        <is>
          <t>128-05112842097272708</t>
        </is>
      </c>
      <c r="E2983" s="20" t="inlineStr">
        <is>
          <t>Shipped</t>
        </is>
      </c>
      <c r="F2983" s="20" t="inlineStr">
        <is>
          <t>LV22W21</t>
        </is>
      </c>
      <c r="G29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83" s="20" t="inlineStr">
        <is>
          <t>1 pieza</t>
        </is>
      </c>
      <c r="I2983" s="20" t="n">
        <v>2</v>
      </c>
      <c r="J2983" s="21" t="n">
        <v>157.58</v>
      </c>
      <c r="K2983" s="21" t="n">
        <v>146.91</v>
      </c>
      <c r="L2983" s="21" t="n">
        <v>25.86</v>
      </c>
      <c r="M2983" s="21" t="n">
        <v>0</v>
      </c>
      <c r="N2983" s="21">
        <f>K2983*0.08+L2983*0.08</f>
        <v/>
      </c>
      <c r="O2983" s="21">
        <f>-(K2983*0.025+L2983*0.025)</f>
        <v/>
      </c>
      <c r="P2983" s="21">
        <f>32</f>
        <v/>
      </c>
      <c r="Q2983" s="21">
        <f>J2983+L2983+N2983+O2983-P2983-M2983</f>
        <v/>
      </c>
    </row>
    <row r="2984">
      <c r="A2984" s="20" t="inlineStr">
        <is>
          <t>5.22-5.28</t>
        </is>
      </c>
      <c r="B2984" s="20" t="inlineStr">
        <is>
          <t>PO-128-05451135560310885</t>
        </is>
      </c>
      <c r="C2984" s="20" t="inlineStr">
        <is>
          <t>Shipped</t>
        </is>
      </c>
      <c r="D2984" s="20" t="inlineStr">
        <is>
          <t>128-05451177503350885</t>
        </is>
      </c>
      <c r="E2984" s="20" t="inlineStr">
        <is>
          <t>Shipped</t>
        </is>
      </c>
      <c r="F2984" s="20" t="inlineStr">
        <is>
          <t>B03W10-10PZS</t>
        </is>
      </c>
      <c r="G298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84" s="20" t="inlineStr">
        <is>
          <t>10 piezas</t>
        </is>
      </c>
      <c r="I2984" s="20" t="n">
        <v>1</v>
      </c>
      <c r="J2984" s="21" t="n">
        <v>64</v>
      </c>
      <c r="K2984" s="21" t="n">
        <v>66.84</v>
      </c>
      <c r="L2984" s="21" t="n">
        <v>25.86</v>
      </c>
      <c r="M2984" s="21" t="n">
        <v>0</v>
      </c>
      <c r="N2984" s="21">
        <f>K2984*0.08+L2984*0.08</f>
        <v/>
      </c>
      <c r="O2984" s="21">
        <f>-(K2984*0.025+L2984*0.025)</f>
        <v/>
      </c>
      <c r="P2984" s="21">
        <f>32</f>
        <v/>
      </c>
      <c r="Q2984" s="21">
        <f>J2984+L2984+N2984+O2984-P2984-M2984</f>
        <v/>
      </c>
    </row>
    <row r="2985">
      <c r="A2985" s="20" t="inlineStr">
        <is>
          <t>5.22-5.28</t>
        </is>
      </c>
      <c r="B2985" s="20" t="inlineStr">
        <is>
          <t>PO-128-05453838930550869</t>
        </is>
      </c>
      <c r="C2985" s="20" t="inlineStr">
        <is>
          <t>Shipped</t>
        </is>
      </c>
      <c r="D2985" s="20" t="inlineStr">
        <is>
          <t>128-05453880873590869</t>
        </is>
      </c>
      <c r="E2985" s="20" t="inlineStr">
        <is>
          <t>Shipped</t>
        </is>
      </c>
      <c r="F2985" s="20" t="inlineStr">
        <is>
          <t>LE27M21W24</t>
        </is>
      </c>
      <c r="G2985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2985" s="20" t="inlineStr">
        <is>
          <t>1 pieza-24W/2000LM</t>
        </is>
      </c>
      <c r="I2985" s="20" t="n">
        <v>1</v>
      </c>
      <c r="J2985" s="21" t="n">
        <v>79</v>
      </c>
      <c r="K2985" s="21" t="n">
        <v>66.52</v>
      </c>
      <c r="L2985" s="21" t="n">
        <v>25.86</v>
      </c>
      <c r="M2985" s="21" t="n">
        <v>0</v>
      </c>
      <c r="N2985" s="21">
        <f>K2985*0.08+L2985*0.08</f>
        <v/>
      </c>
      <c r="O2985" s="21">
        <f>-(K2985*0.025+L2985*0.025)</f>
        <v/>
      </c>
      <c r="P2985" s="21">
        <f>32</f>
        <v/>
      </c>
      <c r="Q2985" s="21">
        <f>J2985+L2985+N2985+O2985-P2985-M2985</f>
        <v/>
      </c>
    </row>
    <row r="2986">
      <c r="A2986" s="20" t="inlineStr">
        <is>
          <t>5.22-5.28</t>
        </is>
      </c>
      <c r="B2986" s="20" t="inlineStr">
        <is>
          <t>PO-128-05316059443831624</t>
        </is>
      </c>
      <c r="C2986" s="20" t="inlineStr">
        <is>
          <t>Shipped</t>
        </is>
      </c>
      <c r="D2986" s="20" t="inlineStr">
        <is>
          <t>128-05316035850871624</t>
        </is>
      </c>
      <c r="E2986" s="20" t="inlineStr">
        <is>
          <t>Shipped</t>
        </is>
      </c>
      <c r="F2986" s="20" t="inlineStr">
        <is>
          <t>LV22W21</t>
        </is>
      </c>
      <c r="G29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86" s="20" t="inlineStr">
        <is>
          <t>1 pieza</t>
        </is>
      </c>
      <c r="I2986" s="20" t="n">
        <v>1</v>
      </c>
      <c r="J2986" s="21" t="n">
        <v>78.79000000000001</v>
      </c>
      <c r="K2986" s="21" t="n">
        <v>81.77</v>
      </c>
      <c r="L2986" s="21" t="n">
        <v>25.86</v>
      </c>
      <c r="M2986" s="21" t="n">
        <v>5.15</v>
      </c>
      <c r="N2986" s="21">
        <f>K2986*0.08+L2986*0.08</f>
        <v/>
      </c>
      <c r="O2986" s="21">
        <f>-(K2986*0.025+L2986*0.025)</f>
        <v/>
      </c>
      <c r="P2986" s="21">
        <f>32</f>
        <v/>
      </c>
      <c r="Q2986" s="21">
        <f>J2986+L2986+N2986+O2986-P2986-M2986</f>
        <v/>
      </c>
    </row>
    <row r="2987">
      <c r="A2987" s="20" t="inlineStr">
        <is>
          <t>5.22-5.28</t>
        </is>
      </c>
      <c r="B2987" s="20" t="inlineStr">
        <is>
          <t>PO-128-05451127736950885</t>
        </is>
      </c>
      <c r="C2987" s="20" t="inlineStr">
        <is>
          <t>Shipped</t>
        </is>
      </c>
      <c r="D2987" s="20" t="inlineStr">
        <is>
          <t>128-05451169679990885</t>
        </is>
      </c>
      <c r="E2987" s="20" t="inlineStr">
        <is>
          <t>Shipped</t>
        </is>
      </c>
      <c r="F2987" s="20" t="inlineStr">
        <is>
          <t>B03W10-10PZS</t>
        </is>
      </c>
      <c r="G29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87" s="20" t="inlineStr">
        <is>
          <t>10 piezas</t>
        </is>
      </c>
      <c r="I2987" s="20" t="n">
        <v>1</v>
      </c>
      <c r="J2987" s="21" t="n">
        <v>64</v>
      </c>
      <c r="K2987" s="21" t="n">
        <v>66.84</v>
      </c>
      <c r="L2987" s="21" t="n">
        <v>25.86</v>
      </c>
      <c r="M2987" s="21" t="n">
        <v>0</v>
      </c>
      <c r="N2987" s="21">
        <f>K2987*0.08+L2987*0.08</f>
        <v/>
      </c>
      <c r="O2987" s="21">
        <f>-(K2987*0.025+L2987*0.025)</f>
        <v/>
      </c>
      <c r="P2987" s="21">
        <f>32</f>
        <v/>
      </c>
      <c r="Q2987" s="21">
        <f>J2987+L2987+N2987+O2987-P2987-M2987</f>
        <v/>
      </c>
    </row>
    <row r="2988">
      <c r="A2988" s="20" t="inlineStr">
        <is>
          <t>5.22-5.28</t>
        </is>
      </c>
      <c r="B2988" s="20" t="inlineStr">
        <is>
          <t>PO-128-05003879322232335</t>
        </is>
      </c>
      <c r="C2988" s="20" t="inlineStr">
        <is>
          <t>Shipped</t>
        </is>
      </c>
      <c r="D2988" s="20" t="inlineStr">
        <is>
          <t>128-05003921265272335</t>
        </is>
      </c>
      <c r="E2988" s="20" t="inlineStr">
        <is>
          <t>Shipped</t>
        </is>
      </c>
      <c r="F2988" s="20" t="inlineStr">
        <is>
          <t>M10</t>
        </is>
      </c>
      <c r="G2988" s="20" t="inlineStr">
        <is>
          <t>Pantalla de Batería Clara HD LED - Auriculares Inalámbricos TWS, Estuche con 6 Recargas, 5h de Uso, 4 Micrófonos CVC8.0 con Reducción de Ruido y Sonido HiFi</t>
        </is>
      </c>
      <c r="H2988" s="20" t="inlineStr">
        <is>
          <t>1 pieza</t>
        </is>
      </c>
      <c r="I2988" s="20" t="n">
        <v>1</v>
      </c>
      <c r="J2988" s="21" t="n">
        <v>41.65</v>
      </c>
      <c r="K2988" s="21" t="n">
        <v>0.49</v>
      </c>
      <c r="L2988" s="21" t="n">
        <v>25.86</v>
      </c>
      <c r="M2988" s="21" t="n">
        <v>0</v>
      </c>
      <c r="N2988" s="21">
        <f>K2988*0.08+L2988*0.08</f>
        <v/>
      </c>
      <c r="O2988" s="21">
        <f>-(K2988*0.025+L2988*0.025)</f>
        <v/>
      </c>
      <c r="P2988" s="21">
        <f>32</f>
        <v/>
      </c>
      <c r="Q2988" s="21">
        <f>J2988+L2988+N2988+O2988-P2988-M2988</f>
        <v/>
      </c>
    </row>
    <row r="2989">
      <c r="A2989" s="20" t="inlineStr">
        <is>
          <t>5.22-5.28</t>
        </is>
      </c>
      <c r="B2989" s="20" t="inlineStr">
        <is>
          <t>PO-128-05361371587190330</t>
        </is>
      </c>
      <c r="C2989" s="20" t="inlineStr">
        <is>
          <t>Shipped</t>
        </is>
      </c>
      <c r="D2989" s="20" t="inlineStr">
        <is>
          <t>128-05361409598070330</t>
        </is>
      </c>
      <c r="E2989" s="20" t="inlineStr">
        <is>
          <t>Shipped</t>
        </is>
      </c>
      <c r="F2989" s="20" t="inlineStr">
        <is>
          <t>B03W10-10PZS</t>
        </is>
      </c>
      <c r="G29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89" s="20" t="inlineStr">
        <is>
          <t>10 piezas</t>
        </is>
      </c>
      <c r="I2989" s="20" t="n">
        <v>1</v>
      </c>
      <c r="J2989" s="21" t="n">
        <v>64</v>
      </c>
      <c r="K2989" s="21" t="n">
        <v>72.65000000000001</v>
      </c>
      <c r="L2989" s="21" t="n">
        <v>25.86</v>
      </c>
      <c r="M2989" s="21" t="n">
        <v>0</v>
      </c>
      <c r="N2989" s="21">
        <f>K2989*0.08+L2989*0.08</f>
        <v/>
      </c>
      <c r="O2989" s="21">
        <f>-(K2989*0.025+L2989*0.025)</f>
        <v/>
      </c>
      <c r="P2989" s="21">
        <f>32</f>
        <v/>
      </c>
      <c r="Q2989" s="21">
        <f>J2989+L2989+N2989+O2989-P2989-M2989</f>
        <v/>
      </c>
    </row>
    <row r="2990">
      <c r="A2990" s="20" t="inlineStr">
        <is>
          <t>5.22-5.28</t>
        </is>
      </c>
      <c r="B2990" s="20" t="inlineStr">
        <is>
          <t>PO-128-05272787523191882</t>
        </is>
      </c>
      <c r="C2990" s="20" t="inlineStr">
        <is>
          <t>Shipped</t>
        </is>
      </c>
      <c r="D2990" s="20" t="inlineStr">
        <is>
          <t>128-05272763274871882</t>
        </is>
      </c>
      <c r="E2990" s="20" t="inlineStr">
        <is>
          <t>Shipped</t>
        </is>
      </c>
      <c r="F2990" s="20" t="inlineStr">
        <is>
          <t>B03W10-10PZS</t>
        </is>
      </c>
      <c r="G299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90" s="20" t="inlineStr">
        <is>
          <t>10 piezas</t>
        </is>
      </c>
      <c r="I2990" s="20" t="n">
        <v>2</v>
      </c>
      <c r="J2990" s="21" t="n">
        <v>128</v>
      </c>
      <c r="K2990" s="21" t="n">
        <v>133.68</v>
      </c>
      <c r="L2990" s="21" t="n">
        <v>25.86</v>
      </c>
      <c r="M2990" s="21" t="n">
        <v>0</v>
      </c>
      <c r="N2990" s="21">
        <f>K2990*0.08+L2990*0.08</f>
        <v/>
      </c>
      <c r="O2990" s="21">
        <f>-(K2990*0.025+L2990*0.025)</f>
        <v/>
      </c>
      <c r="P2990" s="21">
        <f>32</f>
        <v/>
      </c>
      <c r="Q2990" s="21">
        <f>J2990+L2990+N2990+O2990-P2990-M2990</f>
        <v/>
      </c>
    </row>
    <row r="2991">
      <c r="A2991" s="20" t="inlineStr">
        <is>
          <t>5.22-5.28</t>
        </is>
      </c>
      <c r="B2991" s="20" t="inlineStr">
        <is>
          <t>PO-128-05334820956790424</t>
        </is>
      </c>
      <c r="C2991" s="20" t="inlineStr">
        <is>
          <t>Shipped</t>
        </is>
      </c>
      <c r="D2991" s="20" t="inlineStr">
        <is>
          <t>128-05334858967670424</t>
        </is>
      </c>
      <c r="E2991" s="20" t="inlineStr">
        <is>
          <t>Shipped</t>
        </is>
      </c>
      <c r="F2991" s="20" t="inlineStr">
        <is>
          <t>B03W10-10PZS</t>
        </is>
      </c>
      <c r="G29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91" s="20" t="inlineStr">
        <is>
          <t>10 piezas</t>
        </is>
      </c>
      <c r="I2991" s="20" t="n">
        <v>1</v>
      </c>
      <c r="J2991" s="21" t="n">
        <v>64</v>
      </c>
      <c r="K2991" s="21" t="n">
        <v>65.39</v>
      </c>
      <c r="L2991" s="21" t="n">
        <v>25.86</v>
      </c>
      <c r="M2991" s="21" t="n">
        <v>0</v>
      </c>
      <c r="N2991" s="21">
        <f>K2991*0.08+L2991*0.08</f>
        <v/>
      </c>
      <c r="O2991" s="21">
        <f>-(K2991*0.025+L2991*0.025)</f>
        <v/>
      </c>
      <c r="P2991" s="21">
        <f>32</f>
        <v/>
      </c>
      <c r="Q2991" s="21">
        <f>J2991+L2991+N2991+O2991-P2991-M2991</f>
        <v/>
      </c>
    </row>
    <row r="2992">
      <c r="A2992" s="20" t="inlineStr">
        <is>
          <t>5.22-5.28</t>
        </is>
      </c>
      <c r="B2992" s="20" t="inlineStr">
        <is>
          <t>PO-128-05344128087670499</t>
        </is>
      </c>
      <c r="C2992" s="20" t="inlineStr">
        <is>
          <t>Shipped</t>
        </is>
      </c>
      <c r="D2992" s="20" t="inlineStr">
        <is>
          <t>128-05344107116150499</t>
        </is>
      </c>
      <c r="E2992" s="20" t="inlineStr">
        <is>
          <t>Shipped</t>
        </is>
      </c>
      <c r="F2992" s="20" t="inlineStr">
        <is>
          <t>LV22W21</t>
        </is>
      </c>
      <c r="G29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92" s="20" t="inlineStr">
        <is>
          <t>1 pieza</t>
        </is>
      </c>
      <c r="I2992" s="20" t="n">
        <v>1</v>
      </c>
      <c r="J2992" s="21" t="n">
        <v>73</v>
      </c>
      <c r="K2992" s="21" t="n">
        <v>86.09</v>
      </c>
      <c r="L2992" s="21" t="n">
        <v>25.86</v>
      </c>
      <c r="M2992" s="21" t="n">
        <v>0</v>
      </c>
      <c r="N2992" s="21">
        <f>K2992*0.08+L2992*0.08</f>
        <v/>
      </c>
      <c r="O2992" s="21">
        <f>-(K2992*0.025+L2992*0.025)</f>
        <v/>
      </c>
      <c r="P2992" s="21">
        <f>32</f>
        <v/>
      </c>
      <c r="Q2992" s="21">
        <f>J2992+L2992+N2992+O2992-P2992-M2992</f>
        <v/>
      </c>
    </row>
    <row r="2993">
      <c r="A2993" s="20" t="inlineStr">
        <is>
          <t>5.22-5.28</t>
        </is>
      </c>
      <c r="B2993" s="20" t="inlineStr">
        <is>
          <t>PO-128-05334088054390431</t>
        </is>
      </c>
      <c r="C2993" s="20" t="inlineStr">
        <is>
          <t>Shipped</t>
        </is>
      </c>
      <c r="D2993" s="20" t="inlineStr">
        <is>
          <t>128-05334109025910431</t>
        </is>
      </c>
      <c r="E2993" s="20" t="inlineStr">
        <is>
          <t>Shipped</t>
        </is>
      </c>
      <c r="F2993" s="20" t="inlineStr">
        <is>
          <t>B03W10-10PZS</t>
        </is>
      </c>
      <c r="G29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93" s="20" t="inlineStr">
        <is>
          <t>10 piezas</t>
        </is>
      </c>
      <c r="I2993" s="20" t="n">
        <v>2</v>
      </c>
      <c r="J2993" s="21" t="n">
        <v>128</v>
      </c>
      <c r="K2993" s="21" t="n">
        <v>135.14</v>
      </c>
      <c r="L2993" s="21" t="n">
        <v>25.86</v>
      </c>
      <c r="M2993" s="21" t="n">
        <v>0</v>
      </c>
      <c r="N2993" s="21">
        <f>K2993*0.08+L2993*0.08</f>
        <v/>
      </c>
      <c r="O2993" s="21">
        <f>-(K2993*0.025+L2993*0.025)</f>
        <v/>
      </c>
      <c r="P2993" s="21">
        <f>32</f>
        <v/>
      </c>
      <c r="Q2993" s="21">
        <f>J2993+L2993+N2993+O2993-P2993-M2993</f>
        <v/>
      </c>
    </row>
    <row r="2994">
      <c r="A2994" s="20" t="inlineStr">
        <is>
          <t>5.22-5.28</t>
        </is>
      </c>
      <c r="B2994" s="20" t="inlineStr">
        <is>
          <t>PO-128-04857396987513206</t>
        </is>
      </c>
      <c r="C2994" s="20" t="inlineStr">
        <is>
          <t>Shipped</t>
        </is>
      </c>
      <c r="D2994" s="20" t="inlineStr">
        <is>
          <t>128-04857365530233206</t>
        </is>
      </c>
      <c r="E2994" s="20" t="inlineStr">
        <is>
          <t>Shipped</t>
        </is>
      </c>
      <c r="F2994" s="20" t="inlineStr">
        <is>
          <t>B03W10-10PZS</t>
        </is>
      </c>
      <c r="G299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2994" s="20" t="inlineStr">
        <is>
          <t>10 piezas</t>
        </is>
      </c>
      <c r="I2994" s="20" t="n">
        <v>6</v>
      </c>
      <c r="J2994" s="21" t="n">
        <v>384</v>
      </c>
      <c r="K2994" s="21" t="n">
        <v>401.04</v>
      </c>
      <c r="L2994" s="21" t="n">
        <v>0</v>
      </c>
      <c r="M2994" s="21" t="n">
        <v>0</v>
      </c>
      <c r="N2994" s="21">
        <f>K2994*0.08+L2994*0.08</f>
        <v/>
      </c>
      <c r="O2994" s="21">
        <f>-(K2994*0.025+L2994*0.025)</f>
        <v/>
      </c>
      <c r="P2994" s="21">
        <f>32</f>
        <v/>
      </c>
      <c r="Q2994" s="21">
        <f>J2994+L2994+N2994+O2994-P2994-M2994</f>
        <v/>
      </c>
    </row>
    <row r="2995">
      <c r="A2995" s="20" t="inlineStr">
        <is>
          <t>5.22-5.28</t>
        </is>
      </c>
      <c r="B2995" s="20" t="inlineStr">
        <is>
          <t>PO-128-05460399811190700</t>
        </is>
      </c>
      <c r="C2995" s="20" t="inlineStr">
        <is>
          <t>Shipped</t>
        </is>
      </c>
      <c r="D2995" s="20" t="inlineStr">
        <is>
          <t>128-05460475832950700</t>
        </is>
      </c>
      <c r="E2995" s="20" t="inlineStr">
        <is>
          <t>Shipped</t>
        </is>
      </c>
      <c r="F2995" s="20" t="inlineStr">
        <is>
          <t>LV22W21</t>
        </is>
      </c>
      <c r="G29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95" s="20" t="inlineStr">
        <is>
          <t>1 pieza</t>
        </is>
      </c>
      <c r="I2995" s="20" t="n">
        <v>3</v>
      </c>
      <c r="J2995" s="21" t="n">
        <v>242.4</v>
      </c>
      <c r="K2995" s="21" t="n">
        <v>250.68</v>
      </c>
      <c r="L2995" s="21" t="n">
        <v>0</v>
      </c>
      <c r="M2995" s="21" t="n">
        <v>0</v>
      </c>
      <c r="N2995" s="21">
        <f>K2995*0.08+L2995*0.08</f>
        <v/>
      </c>
      <c r="O2995" s="21">
        <f>-(K2995*0.025+L2995*0.025)</f>
        <v/>
      </c>
      <c r="P2995" s="21">
        <f>32</f>
        <v/>
      </c>
      <c r="Q2995" s="21">
        <f>J2995+L2995+N2995+O2995-P2995-M2995</f>
        <v/>
      </c>
    </row>
    <row r="2996">
      <c r="A2996" s="20" t="inlineStr">
        <is>
          <t>5.22-5.28</t>
        </is>
      </c>
      <c r="B2996" s="20" t="inlineStr">
        <is>
          <t>PO-128-05295991414391744</t>
        </is>
      </c>
      <c r="C2996" s="20" t="inlineStr">
        <is>
          <t>Shipped</t>
        </is>
      </c>
      <c r="D2996" s="20" t="inlineStr">
        <is>
          <t>128-05296043843191744</t>
        </is>
      </c>
      <c r="E2996" s="20" t="inlineStr">
        <is>
          <t>Shipped</t>
        </is>
      </c>
      <c r="F2996" s="20" t="inlineStr">
        <is>
          <t>M10</t>
        </is>
      </c>
      <c r="G2996" s="20" t="inlineStr">
        <is>
          <t>Pantalla de Batería Clara HD LED - Auriculares Inalámbricos TWS, Estuche con 6 Recargas, 5h de Uso, 4 Micrófonos CVC8.0 con Reducción de Ruido y Sonido HiFi</t>
        </is>
      </c>
      <c r="H2996" s="20" t="inlineStr">
        <is>
          <t>1 pieza</t>
        </is>
      </c>
      <c r="I2996" s="20" t="n">
        <v>1</v>
      </c>
      <c r="J2996" s="21" t="n">
        <v>41.65</v>
      </c>
      <c r="K2996" s="21" t="n">
        <v>52.21</v>
      </c>
      <c r="L2996" s="21" t="n">
        <v>25.86</v>
      </c>
      <c r="M2996" s="21" t="n">
        <v>0</v>
      </c>
      <c r="N2996" s="21">
        <f>K2996*0.08+L2996*0.08</f>
        <v/>
      </c>
      <c r="O2996" s="21">
        <f>-(K2996*0.025+L2996*0.025)</f>
        <v/>
      </c>
      <c r="P2996" s="21">
        <f>32</f>
        <v/>
      </c>
      <c r="Q2996" s="21">
        <f>J2996+L2996+N2996+O2996-P2996-M2996</f>
        <v/>
      </c>
    </row>
    <row r="2997">
      <c r="A2997" s="20" t="inlineStr">
        <is>
          <t>5.22-5.28</t>
        </is>
      </c>
      <c r="B2997" s="20" t="inlineStr">
        <is>
          <t>PO-128-05313462149751576</t>
        </is>
      </c>
      <c r="C2997" s="20" t="inlineStr">
        <is>
          <t>Shipped</t>
        </is>
      </c>
      <c r="D2997" s="20" t="inlineStr">
        <is>
          <t>128-05313493607031576</t>
        </is>
      </c>
      <c r="E2997" s="20" t="inlineStr">
        <is>
          <t>Shipped</t>
        </is>
      </c>
      <c r="F2997" s="20" t="inlineStr">
        <is>
          <t>LV22W21</t>
        </is>
      </c>
      <c r="G29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97" s="20" t="inlineStr">
        <is>
          <t>1 pieza</t>
        </is>
      </c>
      <c r="I2997" s="20" t="n">
        <v>1</v>
      </c>
      <c r="J2997" s="21" t="n">
        <v>80.8</v>
      </c>
      <c r="K2997" s="21" t="n">
        <v>71.81</v>
      </c>
      <c r="L2997" s="21" t="n">
        <v>25.86</v>
      </c>
      <c r="M2997" s="21" t="n">
        <v>0</v>
      </c>
      <c r="N2997" s="21">
        <f>K2997*0.08+L2997*0.08</f>
        <v/>
      </c>
      <c r="O2997" s="21">
        <f>-(K2997*0.025+L2997*0.025)</f>
        <v/>
      </c>
      <c r="P2997" s="21">
        <f>32</f>
        <v/>
      </c>
      <c r="Q2997" s="21">
        <f>J2997+L2997+N2997+O2997-P2997-M2997</f>
        <v/>
      </c>
    </row>
    <row r="2998">
      <c r="A2998" s="20" t="inlineStr">
        <is>
          <t>5.22-5.28</t>
        </is>
      </c>
      <c r="B2998" s="20" t="inlineStr">
        <is>
          <t>PO-128-05183700183671327</t>
        </is>
      </c>
      <c r="C2998" s="20" t="inlineStr">
        <is>
          <t>Shipped</t>
        </is>
      </c>
      <c r="D2998" s="20" t="inlineStr">
        <is>
          <t>128-05183738194551327</t>
        </is>
      </c>
      <c r="E2998" s="20" t="inlineStr">
        <is>
          <t>Shipped</t>
        </is>
      </c>
      <c r="F2998" s="20" t="inlineStr">
        <is>
          <t>LV22W21</t>
        </is>
      </c>
      <c r="G29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98" s="20" t="inlineStr">
        <is>
          <t>1 pieza</t>
        </is>
      </c>
      <c r="I2998" s="20" t="n">
        <v>1</v>
      </c>
      <c r="J2998" s="21" t="n">
        <v>80.8</v>
      </c>
      <c r="K2998" s="21" t="n">
        <v>84.48999999999999</v>
      </c>
      <c r="L2998" s="21" t="n">
        <v>25.86</v>
      </c>
      <c r="M2998" s="21" t="n">
        <v>0</v>
      </c>
      <c r="N2998" s="21">
        <f>K2998*0.08+L2998*0.08</f>
        <v/>
      </c>
      <c r="O2998" s="21">
        <f>-(K2998*0.025+L2998*0.025)</f>
        <v/>
      </c>
      <c r="P2998" s="21">
        <f>32</f>
        <v/>
      </c>
      <c r="Q2998" s="21">
        <f>J2998+L2998+N2998+O2998-P2998-M2998</f>
        <v/>
      </c>
    </row>
    <row r="2999">
      <c r="A2999" s="20" t="inlineStr">
        <is>
          <t>5.22-5.28</t>
        </is>
      </c>
      <c r="B2999" s="20" t="inlineStr">
        <is>
          <t>PO-128-04952665359993790</t>
        </is>
      </c>
      <c r="C2999" s="20" t="inlineStr">
        <is>
          <t>Shipped</t>
        </is>
      </c>
      <c r="D2999" s="20" t="inlineStr">
        <is>
          <t>128-04952649631353790</t>
        </is>
      </c>
      <c r="E2999" s="20" t="inlineStr">
        <is>
          <t>Shipped</t>
        </is>
      </c>
      <c r="F2999" s="20" t="inlineStr">
        <is>
          <t>LV22W21</t>
        </is>
      </c>
      <c r="G29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2999" s="20" t="inlineStr">
        <is>
          <t>1 pieza</t>
        </is>
      </c>
      <c r="I2999" s="20" t="n">
        <v>1</v>
      </c>
      <c r="J2999" s="21" t="n">
        <v>78.79000000000001</v>
      </c>
      <c r="K2999" s="21" t="n">
        <v>64.31</v>
      </c>
      <c r="L2999" s="21" t="n">
        <v>25.86</v>
      </c>
      <c r="M2999" s="21" t="n">
        <v>4.05</v>
      </c>
      <c r="N2999" s="21">
        <f>K2999*0.08+L2999*0.08</f>
        <v/>
      </c>
      <c r="O2999" s="21">
        <f>-(K2999*0.025+L2999*0.025)</f>
        <v/>
      </c>
      <c r="P2999" s="21">
        <f>32</f>
        <v/>
      </c>
      <c r="Q2999" s="21">
        <f>J2999+L2999+N2999+O2999-P2999-M2999</f>
        <v/>
      </c>
    </row>
    <row r="3000">
      <c r="A3000" s="20" t="inlineStr">
        <is>
          <t>5.22-5.28</t>
        </is>
      </c>
      <c r="B3000" s="20" t="inlineStr">
        <is>
          <t>PO-128-05436838267510776</t>
        </is>
      </c>
      <c r="C3000" s="20" t="inlineStr">
        <is>
          <t>Shipped</t>
        </is>
      </c>
      <c r="D3000" s="20" t="inlineStr">
        <is>
          <t>128-05436890696310776</t>
        </is>
      </c>
      <c r="E3000" s="20" t="inlineStr">
        <is>
          <t>Shipped</t>
        </is>
      </c>
      <c r="F3000" s="20" t="inlineStr">
        <is>
          <t>LV22W21</t>
        </is>
      </c>
      <c r="G30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00" s="20" t="inlineStr">
        <is>
          <t>1 pieza</t>
        </is>
      </c>
      <c r="I3000" s="20" t="n">
        <v>1</v>
      </c>
      <c r="J3000" s="21" t="n">
        <v>78.79000000000001</v>
      </c>
      <c r="K3000" s="21" t="n">
        <v>82.69</v>
      </c>
      <c r="L3000" s="21" t="n">
        <v>25.86</v>
      </c>
      <c r="M3000" s="21" t="n">
        <v>0</v>
      </c>
      <c r="N3000" s="21">
        <f>K3000*0.08+L3000*0.08</f>
        <v/>
      </c>
      <c r="O3000" s="21">
        <f>-(K3000*0.025+L3000*0.025)</f>
        <v/>
      </c>
      <c r="P3000" s="21">
        <f>32</f>
        <v/>
      </c>
      <c r="Q3000" s="21">
        <f>J3000+L3000+N3000+O3000-P3000-M3000</f>
        <v/>
      </c>
    </row>
    <row r="3001">
      <c r="A3001" s="20" t="inlineStr">
        <is>
          <t>5.22-5.28</t>
        </is>
      </c>
      <c r="B3001" s="20" t="inlineStr">
        <is>
          <t>PO-128-04870366782073323</t>
        </is>
      </c>
      <c r="C3001" s="20" t="inlineStr">
        <is>
          <t>Shipped</t>
        </is>
      </c>
      <c r="D3001" s="20" t="inlineStr">
        <is>
          <t>128-04870387753593323</t>
        </is>
      </c>
      <c r="E3001" s="20" t="inlineStr">
        <is>
          <t>Shipped</t>
        </is>
      </c>
      <c r="F3001" s="20" t="inlineStr">
        <is>
          <t>B03W10-10PZS</t>
        </is>
      </c>
      <c r="G30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01" s="20" t="inlineStr">
        <is>
          <t>10 piezas</t>
        </is>
      </c>
      <c r="I3001" s="20" t="n">
        <v>4</v>
      </c>
      <c r="J3001" s="21" t="n">
        <v>256</v>
      </c>
      <c r="K3001" s="21" t="n">
        <v>270.28</v>
      </c>
      <c r="L3001" s="21" t="n">
        <v>0</v>
      </c>
      <c r="M3001" s="21" t="n">
        <v>0</v>
      </c>
      <c r="N3001" s="21">
        <f>K3001*0.08+L3001*0.08</f>
        <v/>
      </c>
      <c r="O3001" s="21">
        <f>-(K3001*0.025+L3001*0.025)</f>
        <v/>
      </c>
      <c r="P3001" s="21">
        <f>32</f>
        <v/>
      </c>
      <c r="Q3001" s="21">
        <f>J3001+L3001+N3001+O3001-P3001-M3001</f>
        <v/>
      </c>
    </row>
    <row r="3002">
      <c r="A3002" s="20" t="inlineStr">
        <is>
          <t>5.22-5.28</t>
        </is>
      </c>
      <c r="B3002" s="20" t="inlineStr">
        <is>
          <t>PO-128-05410983434870101</t>
        </is>
      </c>
      <c r="C3002" s="20" t="inlineStr">
        <is>
          <t>Shipped</t>
        </is>
      </c>
      <c r="D3002" s="20" t="inlineStr">
        <is>
          <t>128-05410962463350101</t>
        </is>
      </c>
      <c r="E3002" s="20" t="inlineStr">
        <is>
          <t>Shipped</t>
        </is>
      </c>
      <c r="F3002" s="20" t="inlineStr">
        <is>
          <t>LV54W25</t>
        </is>
      </c>
      <c r="G300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002" s="20" t="inlineStr">
        <is>
          <t>Blanco</t>
        </is>
      </c>
      <c r="I3002" s="20" t="n">
        <v>5</v>
      </c>
      <c r="J3002" s="21" t="n">
        <v>400</v>
      </c>
      <c r="K3002" s="21" t="n">
        <v>458.4</v>
      </c>
      <c r="L3002" s="21" t="n">
        <v>0</v>
      </c>
      <c r="M3002" s="21" t="n">
        <v>0</v>
      </c>
      <c r="N3002" s="21">
        <f>K3002*0.08+L3002*0.08</f>
        <v/>
      </c>
      <c r="O3002" s="21">
        <f>-(K3002*0.025+L3002*0.025)</f>
        <v/>
      </c>
      <c r="P3002" s="21">
        <f>32</f>
        <v/>
      </c>
      <c r="Q3002" s="21">
        <f>J3002+L3002+N3002+O3002-P3002-M3002</f>
        <v/>
      </c>
    </row>
    <row r="3003">
      <c r="A3003" s="20" t="inlineStr">
        <is>
          <t>5.22-5.28</t>
        </is>
      </c>
      <c r="B3003" s="20" t="inlineStr">
        <is>
          <t>PO-128-05027245230712194</t>
        </is>
      </c>
      <c r="C3003" s="20" t="inlineStr">
        <is>
          <t>Shipped</t>
        </is>
      </c>
      <c r="D3003" s="20" t="inlineStr">
        <is>
          <t>128-05027266202232194</t>
        </is>
      </c>
      <c r="E3003" s="20" t="inlineStr">
        <is>
          <t>Shipped</t>
        </is>
      </c>
      <c r="F3003" s="20" t="inlineStr">
        <is>
          <t>LV54W25</t>
        </is>
      </c>
      <c r="G300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003" s="20" t="inlineStr">
        <is>
          <t>Blanco</t>
        </is>
      </c>
      <c r="I3003" s="20" t="n">
        <v>1</v>
      </c>
      <c r="J3003" s="21" t="n">
        <v>80</v>
      </c>
      <c r="K3003" s="21" t="n">
        <v>81.59999999999999</v>
      </c>
      <c r="L3003" s="21" t="n">
        <v>25.86</v>
      </c>
      <c r="M3003" s="21" t="n">
        <v>0</v>
      </c>
      <c r="N3003" s="21">
        <f>K3003*0.08+L3003*0.08</f>
        <v/>
      </c>
      <c r="O3003" s="21">
        <f>-(K3003*0.025+L3003*0.025)</f>
        <v/>
      </c>
      <c r="P3003" s="21">
        <f>32</f>
        <v/>
      </c>
      <c r="Q3003" s="21">
        <f>J3003+L3003+N3003+O3003-P3003-M3003</f>
        <v/>
      </c>
    </row>
    <row r="3004">
      <c r="A3004" s="20" t="inlineStr">
        <is>
          <t>5.22-5.28</t>
        </is>
      </c>
      <c r="B3004" s="20" t="inlineStr">
        <is>
          <t>PO-128-05349287163510274</t>
        </is>
      </c>
      <c r="C3004" s="20" t="inlineStr">
        <is>
          <t>Shipped</t>
        </is>
      </c>
      <c r="D3004" s="20" t="inlineStr">
        <is>
          <t>128-05349276677750274</t>
        </is>
      </c>
      <c r="E3004" s="20" t="inlineStr">
        <is>
          <t>Shipped</t>
        </is>
      </c>
      <c r="F3004" s="20" t="inlineStr">
        <is>
          <t>M10</t>
        </is>
      </c>
      <c r="G3004" s="20" t="inlineStr">
        <is>
          <t>Pantalla de Batería Clara HD LED - Auriculares Inalámbricos TWS, Estuche con 6 Recargas, 5h de Uso, 4 Micrófonos CVC8.0 con Reducción de Ruido y Sonido HiFi</t>
        </is>
      </c>
      <c r="H3004" s="20" t="inlineStr">
        <is>
          <t>1 pieza</t>
        </is>
      </c>
      <c r="I3004" s="20" t="n">
        <v>1</v>
      </c>
      <c r="J3004" s="21" t="n">
        <v>41.65</v>
      </c>
      <c r="K3004" s="21" t="n">
        <v>44.38</v>
      </c>
      <c r="L3004" s="21" t="n">
        <v>25.86</v>
      </c>
      <c r="M3004" s="21" t="n">
        <v>0</v>
      </c>
      <c r="N3004" s="21">
        <f>K3004*0.08+L3004*0.08</f>
        <v/>
      </c>
      <c r="O3004" s="21">
        <f>-(K3004*0.025+L3004*0.025)</f>
        <v/>
      </c>
      <c r="P3004" s="21">
        <f>32</f>
        <v/>
      </c>
      <c r="Q3004" s="21">
        <f>J3004+L3004+N3004+O3004-P3004-M3004</f>
        <v/>
      </c>
    </row>
    <row r="3005">
      <c r="A3005" s="20" t="inlineStr">
        <is>
          <t>5.22-5.28</t>
        </is>
      </c>
      <c r="B3005" s="20" t="inlineStr">
        <is>
          <t>PO-128-05480353920630519</t>
        </is>
      </c>
      <c r="C3005" s="20" t="inlineStr">
        <is>
          <t>Shipped</t>
        </is>
      </c>
      <c r="D3005" s="20" t="inlineStr">
        <is>
          <t>128-05480395863670519</t>
        </is>
      </c>
      <c r="E3005" s="20" t="inlineStr">
        <is>
          <t>Shipped</t>
        </is>
      </c>
      <c r="F3005" s="20" t="inlineStr">
        <is>
          <t>LV22W21</t>
        </is>
      </c>
      <c r="G30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05" s="20" t="inlineStr">
        <is>
          <t>1 pieza</t>
        </is>
      </c>
      <c r="I3005" s="20" t="n">
        <v>1</v>
      </c>
      <c r="J3005" s="21" t="n">
        <v>78.79000000000001</v>
      </c>
      <c r="K3005" s="21" t="n">
        <v>81.77</v>
      </c>
      <c r="L3005" s="21" t="n">
        <v>25.86</v>
      </c>
      <c r="M3005" s="21" t="n">
        <v>0</v>
      </c>
      <c r="N3005" s="21">
        <f>K3005*0.08+L3005*0.08</f>
        <v/>
      </c>
      <c r="O3005" s="21">
        <f>-(K3005*0.025+L3005*0.025)</f>
        <v/>
      </c>
      <c r="P3005" s="21">
        <f>32</f>
        <v/>
      </c>
      <c r="Q3005" s="21">
        <f>J3005+L3005+N3005+O3005-P3005-M3005</f>
        <v/>
      </c>
    </row>
    <row r="3006">
      <c r="A3006" s="20" t="inlineStr">
        <is>
          <t>5.22-5.28</t>
        </is>
      </c>
      <c r="B3006" s="20" t="inlineStr">
        <is>
          <t>PO-128-05111554222712717</t>
        </is>
      </c>
      <c r="C3006" s="20" t="inlineStr">
        <is>
          <t>Shipped</t>
        </is>
      </c>
      <c r="D3006" s="20" t="inlineStr">
        <is>
          <t>128-05111533251192717</t>
        </is>
      </c>
      <c r="E3006" s="20" t="inlineStr">
        <is>
          <t>Shipped</t>
        </is>
      </c>
      <c r="F3006" s="20" t="inlineStr">
        <is>
          <t>B03W10-10PZS</t>
        </is>
      </c>
      <c r="G300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06" s="20" t="inlineStr">
        <is>
          <t>10 piezas</t>
        </is>
      </c>
      <c r="I3006" s="20" t="n">
        <v>1</v>
      </c>
      <c r="J3006" s="21" t="n">
        <v>64</v>
      </c>
      <c r="K3006" s="21" t="n">
        <v>47.3</v>
      </c>
      <c r="L3006" s="21" t="n">
        <v>25.86</v>
      </c>
      <c r="M3006" s="21" t="n">
        <v>0</v>
      </c>
      <c r="N3006" s="21">
        <f>K3006*0.08+L3006*0.08</f>
        <v/>
      </c>
      <c r="O3006" s="21">
        <f>-(K3006*0.025+L3006*0.025)</f>
        <v/>
      </c>
      <c r="P3006" s="21">
        <f>32</f>
        <v/>
      </c>
      <c r="Q3006" s="21">
        <f>J3006+L3006+N3006+O3006-P3006-M3006</f>
        <v/>
      </c>
    </row>
    <row r="3007">
      <c r="A3007" s="20" t="inlineStr">
        <is>
          <t>5.22-5.28</t>
        </is>
      </c>
      <c r="B3007" s="20" t="inlineStr">
        <is>
          <t>PO-128-05381964641910209</t>
        </is>
      </c>
      <c r="C3007" s="20" t="inlineStr">
        <is>
          <t>Shipped</t>
        </is>
      </c>
      <c r="D3007" s="20" t="inlineStr">
        <is>
          <t>128-05382044595830209</t>
        </is>
      </c>
      <c r="E3007" s="20" t="inlineStr">
        <is>
          <t>Shipped</t>
        </is>
      </c>
      <c r="F3007" s="20" t="inlineStr">
        <is>
          <t>LV22W21</t>
        </is>
      </c>
      <c r="G30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07" s="20" t="inlineStr">
        <is>
          <t>1 pieza</t>
        </is>
      </c>
      <c r="I3007" s="20" t="n">
        <v>2</v>
      </c>
      <c r="J3007" s="21" t="n">
        <v>157.58</v>
      </c>
      <c r="K3007" s="21" t="n">
        <v>151.33</v>
      </c>
      <c r="L3007" s="21" t="n">
        <v>25.86</v>
      </c>
      <c r="M3007" s="21" t="n">
        <v>0</v>
      </c>
      <c r="N3007" s="21">
        <f>K3007*0.08+L3007*0.08</f>
        <v/>
      </c>
      <c r="O3007" s="21">
        <f>-(K3007*0.025+L3007*0.025)</f>
        <v/>
      </c>
      <c r="P3007" s="21">
        <f>32</f>
        <v/>
      </c>
      <c r="Q3007" s="21">
        <f>J3007+L3007+N3007+O3007-P3007-M3007</f>
        <v/>
      </c>
    </row>
    <row r="3008">
      <c r="A3008" s="20" t="inlineStr">
        <is>
          <t>5.22-5.28</t>
        </is>
      </c>
      <c r="B3008" s="20" t="inlineStr">
        <is>
          <t>PO-128-05102471951992899</t>
        </is>
      </c>
      <c r="C3008" s="20" t="inlineStr">
        <is>
          <t>Shipped</t>
        </is>
      </c>
      <c r="D3008" s="20" t="inlineStr">
        <is>
          <t>128-05102461466232899</t>
        </is>
      </c>
      <c r="E3008" s="20" t="inlineStr">
        <is>
          <t>Shipped</t>
        </is>
      </c>
      <c r="F3008" s="20" t="inlineStr">
        <is>
          <t>LV22W21</t>
        </is>
      </c>
      <c r="G30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08" s="20" t="inlineStr">
        <is>
          <t>1 pieza</t>
        </is>
      </c>
      <c r="I3008" s="20" t="n">
        <v>2</v>
      </c>
      <c r="J3008" s="21" t="n">
        <v>157.58</v>
      </c>
      <c r="K3008" s="21" t="n">
        <v>165.38</v>
      </c>
      <c r="L3008" s="21" t="n">
        <v>25.86</v>
      </c>
      <c r="M3008" s="21" t="n">
        <v>0</v>
      </c>
      <c r="N3008" s="21">
        <f>K3008*0.08+L3008*0.08</f>
        <v/>
      </c>
      <c r="O3008" s="21">
        <f>-(K3008*0.025+L3008*0.025)</f>
        <v/>
      </c>
      <c r="P3008" s="21">
        <f>32</f>
        <v/>
      </c>
      <c r="Q3008" s="21">
        <f>J3008+L3008+N3008+O3008-P3008-M3008</f>
        <v/>
      </c>
    </row>
    <row r="3009">
      <c r="A3009" s="20" t="inlineStr">
        <is>
          <t>5.22-5.28</t>
        </is>
      </c>
      <c r="B3009" s="20" t="inlineStr">
        <is>
          <t>PO-128-05451168778870885</t>
        </is>
      </c>
      <c r="C3009" s="20" t="inlineStr">
        <is>
          <t>Shipped</t>
        </is>
      </c>
      <c r="D3009" s="20" t="inlineStr">
        <is>
          <t>128-05451210721910885</t>
        </is>
      </c>
      <c r="E3009" s="20" t="inlineStr">
        <is>
          <t>Shipped</t>
        </is>
      </c>
      <c r="F3009" s="20" t="inlineStr">
        <is>
          <t>B03W10-10PZS</t>
        </is>
      </c>
      <c r="G300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09" s="20" t="inlineStr">
        <is>
          <t>10 piezas</t>
        </is>
      </c>
      <c r="I3009" s="20" t="n">
        <v>1</v>
      </c>
      <c r="J3009" s="21" t="n">
        <v>64</v>
      </c>
      <c r="K3009" s="21" t="n">
        <v>66.84</v>
      </c>
      <c r="L3009" s="21" t="n">
        <v>25.86</v>
      </c>
      <c r="M3009" s="21" t="n">
        <v>0</v>
      </c>
      <c r="N3009" s="21">
        <f>K3009*0.08+L3009*0.08</f>
        <v/>
      </c>
      <c r="O3009" s="21">
        <f>-(K3009*0.025+L3009*0.025)</f>
        <v/>
      </c>
      <c r="P3009" s="21">
        <f>32</f>
        <v/>
      </c>
      <c r="Q3009" s="21">
        <f>J3009+L3009+N3009+O3009-P3009-M3009</f>
        <v/>
      </c>
    </row>
    <row r="3010">
      <c r="A3010" s="20" t="inlineStr">
        <is>
          <t>5.22-5.28</t>
        </is>
      </c>
      <c r="B3010" s="20" t="inlineStr">
        <is>
          <t>PO-128-04944164874873715</t>
        </is>
      </c>
      <c r="C3010" s="20" t="inlineStr">
        <is>
          <t>Shipped</t>
        </is>
      </c>
      <c r="D3010" s="20" t="inlineStr">
        <is>
          <t>128-04944240896633715</t>
        </is>
      </c>
      <c r="E3010" s="20" t="inlineStr">
        <is>
          <t>Shipped</t>
        </is>
      </c>
      <c r="F3010" s="20" t="inlineStr">
        <is>
          <t>T2835IN03R</t>
        </is>
      </c>
      <c r="G3010" s="20" t="inlineStr">
        <is>
          <t>TIANLAI Tiras LED de 5M para Interior - Alta luminosidad de 4500lm-8000lm, CRI&gt;70, Seguro de baja tensión 12V, Flexibles y fáciles de cortar/instalar para decoración hogareña</t>
        </is>
      </c>
      <c r="H3010" s="20" t="inlineStr">
        <is>
          <t>ROJO/50W</t>
        </is>
      </c>
      <c r="I3010" s="20" t="n">
        <v>1</v>
      </c>
      <c r="J3010" s="21" t="n">
        <v>24.8</v>
      </c>
      <c r="K3010" s="21" t="n">
        <v>30.17</v>
      </c>
      <c r="L3010" s="21" t="n">
        <v>25.86</v>
      </c>
      <c r="M3010" s="21" t="n">
        <v>0</v>
      </c>
      <c r="N3010" s="21">
        <f>K3010*0.08+L3010*0.08</f>
        <v/>
      </c>
      <c r="O3010" s="21">
        <f>-(K3010*0.025+L3010*0.025)</f>
        <v/>
      </c>
      <c r="P3010" s="21">
        <f>32</f>
        <v/>
      </c>
      <c r="Q3010" s="21">
        <f>J3010+L3010+N3010+O3010-P3010-M3010</f>
        <v/>
      </c>
    </row>
    <row r="3011">
      <c r="A3011" s="20" t="inlineStr">
        <is>
          <t>5.22-5.28</t>
        </is>
      </c>
      <c r="B3011" s="20" t="inlineStr">
        <is>
          <t>PO-128-05181819090551336</t>
        </is>
      </c>
      <c r="C3011" s="20" t="inlineStr">
        <is>
          <t>Shipped</t>
        </is>
      </c>
      <c r="D3011" s="20" t="inlineStr">
        <is>
          <t>128-05181887247991336</t>
        </is>
      </c>
      <c r="E3011" s="20" t="inlineStr">
        <is>
          <t>Shipped</t>
        </is>
      </c>
      <c r="F3011" s="20" t="inlineStr">
        <is>
          <t>B03W10-10PZS</t>
        </is>
      </c>
      <c r="G30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11" s="20" t="inlineStr">
        <is>
          <t>10 piezas</t>
        </is>
      </c>
      <c r="I3011" s="20" t="n">
        <v>1</v>
      </c>
      <c r="J3011" s="21" t="n">
        <v>64</v>
      </c>
      <c r="K3011" s="21" t="n">
        <v>72.65000000000001</v>
      </c>
      <c r="L3011" s="21" t="n">
        <v>25.86</v>
      </c>
      <c r="M3011" s="21" t="n">
        <v>0</v>
      </c>
      <c r="N3011" s="21">
        <f>K3011*0.08+L3011*0.08</f>
        <v/>
      </c>
      <c r="O3011" s="21">
        <f>-(K3011*0.025+L3011*0.025)</f>
        <v/>
      </c>
      <c r="P3011" s="21">
        <f>32</f>
        <v/>
      </c>
      <c r="Q3011" s="21">
        <f>J3011+L3011+N3011+O3011-P3011-M3011</f>
        <v/>
      </c>
    </row>
    <row r="3012">
      <c r="A3012" s="20" t="inlineStr">
        <is>
          <t>5.22-5.28</t>
        </is>
      </c>
      <c r="B3012" s="20" t="inlineStr">
        <is>
          <t>PO-128-05330085903990391</t>
        </is>
      </c>
      <c r="C3012" s="20" t="inlineStr">
        <is>
          <t>Shipped</t>
        </is>
      </c>
      <c r="D3012" s="20" t="inlineStr">
        <is>
          <t>128-05330043960950391</t>
        </is>
      </c>
      <c r="E3012" s="20" t="inlineStr">
        <is>
          <t>Shipped</t>
        </is>
      </c>
      <c r="F3012" s="20" t="inlineStr">
        <is>
          <t>M10</t>
        </is>
      </c>
      <c r="G3012" s="20" t="inlineStr">
        <is>
          <t>Pantalla de Batería Clara HD LED - Auriculares Inalámbricos TWS, Estuche con 6 Recargas, 5h de Uso, 4 Micrófonos CVC8.0 con Reducción de Ruido y Sonido HiFi</t>
        </is>
      </c>
      <c r="H3012" s="20" t="inlineStr">
        <is>
          <t>1 pieza</t>
        </is>
      </c>
      <c r="I3012" s="20" t="n">
        <v>1</v>
      </c>
      <c r="J3012" s="21" t="n">
        <v>41.65</v>
      </c>
      <c r="K3012" s="21" t="n">
        <v>52.21</v>
      </c>
      <c r="L3012" s="21" t="n">
        <v>25.86</v>
      </c>
      <c r="M3012" s="21" t="n">
        <v>2.87</v>
      </c>
      <c r="N3012" s="21">
        <f>K3012*0.08+L3012*0.08</f>
        <v/>
      </c>
      <c r="O3012" s="21">
        <f>-(K3012*0.025+L3012*0.025)</f>
        <v/>
      </c>
      <c r="P3012" s="21">
        <f>32</f>
        <v/>
      </c>
      <c r="Q3012" s="21">
        <f>J3012+L3012+N3012+O3012-P3012-M3012</f>
        <v/>
      </c>
    </row>
    <row r="3013">
      <c r="A3013" s="20" t="inlineStr">
        <is>
          <t>5.22-5.28</t>
        </is>
      </c>
      <c r="B3013" s="20" t="inlineStr">
        <is>
          <t>PO-128-05416206531190901</t>
        </is>
      </c>
      <c r="C3013" s="20" t="inlineStr">
        <is>
          <t>Shipped</t>
        </is>
      </c>
      <c r="D3013" s="20" t="inlineStr">
        <is>
          <t>128-05416217016950901</t>
        </is>
      </c>
      <c r="E3013" s="20" t="inlineStr">
        <is>
          <t>Shipped</t>
        </is>
      </c>
      <c r="F3013" s="20" t="inlineStr">
        <is>
          <t>B03W10-10PZS</t>
        </is>
      </c>
      <c r="G30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13" s="20" t="inlineStr">
        <is>
          <t>10 piezas</t>
        </is>
      </c>
      <c r="I3013" s="20" t="n">
        <v>4</v>
      </c>
      <c r="J3013" s="21" t="n">
        <v>256</v>
      </c>
      <c r="K3013" s="21" t="n">
        <v>267.36</v>
      </c>
      <c r="L3013" s="21" t="n">
        <v>0</v>
      </c>
      <c r="M3013" s="21" t="n">
        <v>0</v>
      </c>
      <c r="N3013" s="21">
        <f>K3013*0.08+L3013*0.08</f>
        <v/>
      </c>
      <c r="O3013" s="21">
        <f>-(K3013*0.025+L3013*0.025)</f>
        <v/>
      </c>
      <c r="P3013" s="21">
        <f>32</f>
        <v/>
      </c>
      <c r="Q3013" s="21">
        <f>J3013+L3013+N3013+O3013-P3013-M3013</f>
        <v/>
      </c>
    </row>
    <row r="3014">
      <c r="A3014" s="20" t="inlineStr">
        <is>
          <t>5.22-5.28</t>
        </is>
      </c>
      <c r="B3014" s="20" t="inlineStr">
        <is>
          <t>PO-128-05083049452153015</t>
        </is>
      </c>
      <c r="C3014" s="20" t="inlineStr">
        <is>
          <t>Shipped</t>
        </is>
      </c>
      <c r="D3014" s="20" t="inlineStr">
        <is>
          <t>128-05083091395193015</t>
        </is>
      </c>
      <c r="E3014" s="20" t="inlineStr">
        <is>
          <t>Shipped</t>
        </is>
      </c>
      <c r="F3014" s="20" t="inlineStr">
        <is>
          <t>B03W10-10PZS</t>
        </is>
      </c>
      <c r="G301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14" s="20" t="inlineStr">
        <is>
          <t>10 piezas</t>
        </is>
      </c>
      <c r="I3014" s="20" t="n">
        <v>1</v>
      </c>
      <c r="J3014" s="21" t="n">
        <v>64</v>
      </c>
      <c r="K3014" s="21" t="n">
        <v>67.56999999999999</v>
      </c>
      <c r="L3014" s="21" t="n">
        <v>25.86</v>
      </c>
      <c r="M3014" s="21" t="n">
        <v>0</v>
      </c>
      <c r="N3014" s="21">
        <f>K3014*0.08+L3014*0.08</f>
        <v/>
      </c>
      <c r="O3014" s="21">
        <f>-(K3014*0.025+L3014*0.025)</f>
        <v/>
      </c>
      <c r="P3014" s="21">
        <f>32</f>
        <v/>
      </c>
      <c r="Q3014" s="21">
        <f>J3014+L3014+N3014+O3014-P3014-M3014</f>
        <v/>
      </c>
    </row>
    <row r="3015">
      <c r="A3015" s="20" t="inlineStr">
        <is>
          <t>5.22-5.28</t>
        </is>
      </c>
      <c r="B3015" s="20" t="inlineStr">
        <is>
          <t>PO-128-05392220140150018</t>
        </is>
      </c>
      <c r="C3015" s="20" t="inlineStr">
        <is>
          <t>Shipped</t>
        </is>
      </c>
      <c r="D3015" s="20" t="inlineStr">
        <is>
          <t>128-05392324997750018</t>
        </is>
      </c>
      <c r="E3015" s="20" t="inlineStr">
        <is>
          <t>Shipped</t>
        </is>
      </c>
      <c r="F3015" s="20" t="inlineStr">
        <is>
          <t>B03W10-10PZS</t>
        </is>
      </c>
      <c r="G30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15" s="20" t="inlineStr">
        <is>
          <t>10 piezas</t>
        </is>
      </c>
      <c r="I3015" s="20" t="n">
        <v>1</v>
      </c>
      <c r="J3015" s="21" t="n">
        <v>64</v>
      </c>
      <c r="K3015" s="21" t="n">
        <v>72.65000000000001</v>
      </c>
      <c r="L3015" s="21" t="n">
        <v>25.86</v>
      </c>
      <c r="M3015" s="21" t="n">
        <v>0</v>
      </c>
      <c r="N3015" s="21">
        <f>K3015*0.08+L3015*0.08</f>
        <v/>
      </c>
      <c r="O3015" s="21">
        <f>-(K3015*0.025+L3015*0.025)</f>
        <v/>
      </c>
      <c r="P3015" s="21">
        <f>32</f>
        <v/>
      </c>
      <c r="Q3015" s="21">
        <f>J3015+L3015+N3015+O3015-P3015-M3015</f>
        <v/>
      </c>
    </row>
    <row r="3016">
      <c r="A3016" s="20" t="inlineStr">
        <is>
          <t>5.22-5.28</t>
        </is>
      </c>
      <c r="B3016" s="20" t="inlineStr">
        <is>
          <t>PO-128-05273229681271880</t>
        </is>
      </c>
      <c r="C3016" s="20" t="inlineStr">
        <is>
          <t>Shipped</t>
        </is>
      </c>
      <c r="D3016" s="20" t="inlineStr">
        <is>
          <t>128-05273187738231880</t>
        </is>
      </c>
      <c r="E3016" s="20" t="inlineStr">
        <is>
          <t>Shipped</t>
        </is>
      </c>
      <c r="F3016" s="20" t="inlineStr">
        <is>
          <t>B03W10-10PZS</t>
        </is>
      </c>
      <c r="G30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16" s="20" t="inlineStr">
        <is>
          <t>10 piezas</t>
        </is>
      </c>
      <c r="I3016" s="20" t="n">
        <v>1</v>
      </c>
      <c r="J3016" s="21" t="n">
        <v>64</v>
      </c>
      <c r="K3016" s="21" t="n">
        <v>67.56999999999999</v>
      </c>
      <c r="L3016" s="21" t="n">
        <v>25.86</v>
      </c>
      <c r="M3016" s="21" t="n">
        <v>0</v>
      </c>
      <c r="N3016" s="21">
        <f>K3016*0.08+L3016*0.08</f>
        <v/>
      </c>
      <c r="O3016" s="21">
        <f>-(K3016*0.025+L3016*0.025)</f>
        <v/>
      </c>
      <c r="P3016" s="21">
        <f>32</f>
        <v/>
      </c>
      <c r="Q3016" s="21">
        <f>J3016+L3016+N3016+O3016-P3016-M3016</f>
        <v/>
      </c>
    </row>
    <row r="3017">
      <c r="A3017" s="20" t="inlineStr">
        <is>
          <t>5.22-5.28</t>
        </is>
      </c>
      <c r="B3017" s="20" t="inlineStr">
        <is>
          <t>PO-128-05253839119991997</t>
        </is>
      </c>
      <c r="C3017" s="20" t="inlineStr">
        <is>
          <t>Shipped</t>
        </is>
      </c>
      <c r="D3017" s="20" t="inlineStr">
        <is>
          <t>128-05253807662711997</t>
        </is>
      </c>
      <c r="E3017" s="20" t="inlineStr">
        <is>
          <t>Shipped</t>
        </is>
      </c>
      <c r="F3017" s="20" t="inlineStr">
        <is>
          <t>LV22W21</t>
        </is>
      </c>
      <c r="G30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17" s="20" t="inlineStr">
        <is>
          <t>1 pieza</t>
        </is>
      </c>
      <c r="I3017" s="20" t="n">
        <v>1</v>
      </c>
      <c r="J3017" s="21" t="n">
        <v>78.79000000000001</v>
      </c>
      <c r="K3017" s="21" t="n">
        <v>82.69</v>
      </c>
      <c r="L3017" s="21" t="n">
        <v>25.86</v>
      </c>
      <c r="M3017" s="21" t="n">
        <v>0</v>
      </c>
      <c r="N3017" s="21">
        <f>K3017*0.08+L3017*0.08</f>
        <v/>
      </c>
      <c r="O3017" s="21">
        <f>-(K3017*0.025+L3017*0.025)</f>
        <v/>
      </c>
      <c r="P3017" s="21">
        <f>32</f>
        <v/>
      </c>
      <c r="Q3017" s="21">
        <f>J3017+L3017+N3017+O3017-P3017-M3017</f>
        <v/>
      </c>
    </row>
    <row r="3018">
      <c r="A3018" s="20" t="inlineStr">
        <is>
          <t>5.22-5.28</t>
        </is>
      </c>
      <c r="B3018" s="20" t="inlineStr">
        <is>
          <t>PO-128-05315233987191631</t>
        </is>
      </c>
      <c r="C3018" s="20" t="inlineStr">
        <is>
          <t>Shipped</t>
        </is>
      </c>
      <c r="D3018" s="20" t="inlineStr">
        <is>
          <t>128-05315275930231631</t>
        </is>
      </c>
      <c r="E3018" s="20" t="inlineStr">
        <is>
          <t>Shipped</t>
        </is>
      </c>
      <c r="F3018" s="20" t="inlineStr">
        <is>
          <t>LV22W21</t>
        </is>
      </c>
      <c r="G30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18" s="20" t="inlineStr">
        <is>
          <t>1 pieza</t>
        </is>
      </c>
      <c r="I3018" s="20" t="n">
        <v>1</v>
      </c>
      <c r="J3018" s="21" t="n">
        <v>78.79000000000001</v>
      </c>
      <c r="K3018" s="21" t="n">
        <v>81.77</v>
      </c>
      <c r="L3018" s="21" t="n">
        <v>25.86</v>
      </c>
      <c r="M3018" s="21" t="n">
        <v>0</v>
      </c>
      <c r="N3018" s="21">
        <f>K3018*0.08+L3018*0.08</f>
        <v/>
      </c>
      <c r="O3018" s="21">
        <f>-(K3018*0.025+L3018*0.025)</f>
        <v/>
      </c>
      <c r="P3018" s="21">
        <f>32</f>
        <v/>
      </c>
      <c r="Q3018" s="21">
        <f>J3018+L3018+N3018+O3018-P3018-M3018</f>
        <v/>
      </c>
    </row>
    <row r="3019">
      <c r="A3019" s="20" t="inlineStr">
        <is>
          <t>5.22-5.28</t>
        </is>
      </c>
      <c r="B3019" s="20" t="inlineStr">
        <is>
          <t>PO-128-05287790290551667</t>
        </is>
      </c>
      <c r="C3019" s="20" t="inlineStr">
        <is>
          <t>Shipped</t>
        </is>
      </c>
      <c r="D3019" s="20" t="inlineStr">
        <is>
          <t>128-05287811262071667</t>
        </is>
      </c>
      <c r="E3019" s="20" t="inlineStr">
        <is>
          <t>Shipped</t>
        </is>
      </c>
      <c r="F3019" s="20" t="inlineStr">
        <is>
          <t>LV22W21</t>
        </is>
      </c>
      <c r="G30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19" s="20" t="inlineStr">
        <is>
          <t>1 pieza</t>
        </is>
      </c>
      <c r="I3019" s="20" t="n">
        <v>2</v>
      </c>
      <c r="J3019" s="21" t="n">
        <v>157.58</v>
      </c>
      <c r="K3019" s="21" t="n">
        <v>120.44</v>
      </c>
      <c r="L3019" s="21" t="n">
        <v>25.86</v>
      </c>
      <c r="M3019" s="21" t="n">
        <v>0</v>
      </c>
      <c r="N3019" s="21">
        <f>K3019*0.08+L3019*0.08</f>
        <v/>
      </c>
      <c r="O3019" s="21">
        <f>-(K3019*0.025+L3019*0.025)</f>
        <v/>
      </c>
      <c r="P3019" s="21">
        <f>32</f>
        <v/>
      </c>
      <c r="Q3019" s="21">
        <f>J3019+L3019+N3019+O3019-P3019-M3019</f>
        <v/>
      </c>
    </row>
    <row r="3020">
      <c r="A3020" s="20" t="inlineStr">
        <is>
          <t>5.22-5.28</t>
        </is>
      </c>
      <c r="B3020" s="20" t="inlineStr">
        <is>
          <t>PO-128-05080151132793030</t>
        </is>
      </c>
      <c r="C3020" s="20" t="inlineStr">
        <is>
          <t>Shipped</t>
        </is>
      </c>
      <c r="D3020" s="20" t="inlineStr">
        <is>
          <t>128-05080166861433030</t>
        </is>
      </c>
      <c r="E3020" s="20" t="inlineStr">
        <is>
          <t>Shipped</t>
        </is>
      </c>
      <c r="F3020" s="20" t="inlineStr">
        <is>
          <t>LV22W21</t>
        </is>
      </c>
      <c r="G30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20" s="20" t="inlineStr">
        <is>
          <t>1 pieza</t>
        </is>
      </c>
      <c r="I3020" s="20" t="n">
        <v>4</v>
      </c>
      <c r="J3020" s="21" t="n">
        <v>315.16</v>
      </c>
      <c r="K3020" s="21" t="n">
        <v>330.76</v>
      </c>
      <c r="L3020" s="21" t="n">
        <v>0</v>
      </c>
      <c r="M3020" s="21" t="n">
        <v>0</v>
      </c>
      <c r="N3020" s="21">
        <f>K3020*0.08+L3020*0.08</f>
        <v/>
      </c>
      <c r="O3020" s="21">
        <f>-(K3020*0.025+L3020*0.025)</f>
        <v/>
      </c>
      <c r="P3020" s="21">
        <f>32</f>
        <v/>
      </c>
      <c r="Q3020" s="21">
        <f>J3020+L3020+N3020+O3020-P3020-M3020</f>
        <v/>
      </c>
    </row>
    <row r="3021">
      <c r="A3021" s="20" t="inlineStr">
        <is>
          <t>5.22-5.28</t>
        </is>
      </c>
      <c r="B3021" s="20" t="inlineStr">
        <is>
          <t>PO-128-05166269896311495</t>
        </is>
      </c>
      <c r="C3021" s="20" t="inlineStr">
        <is>
          <t>Shipped</t>
        </is>
      </c>
      <c r="D3021" s="20" t="inlineStr">
        <is>
          <t>128-05166238439031495</t>
        </is>
      </c>
      <c r="E3021" s="20" t="inlineStr">
        <is>
          <t>Shipped</t>
        </is>
      </c>
      <c r="F3021" s="20" t="inlineStr">
        <is>
          <t>LV22W21</t>
        </is>
      </c>
      <c r="G30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21" s="20" t="inlineStr">
        <is>
          <t>1 pieza</t>
        </is>
      </c>
      <c r="I3021" s="20" t="n">
        <v>1</v>
      </c>
      <c r="J3021" s="21" t="n">
        <v>78.79000000000001</v>
      </c>
      <c r="K3021" s="21" t="n">
        <v>91.87</v>
      </c>
      <c r="L3021" s="21" t="n">
        <v>25.86</v>
      </c>
      <c r="M3021" s="21" t="n">
        <v>0</v>
      </c>
      <c r="N3021" s="21">
        <f>K3021*0.08+L3021*0.08</f>
        <v/>
      </c>
      <c r="O3021" s="21">
        <f>-(K3021*0.025+L3021*0.025)</f>
        <v/>
      </c>
      <c r="P3021" s="21">
        <f>32</f>
        <v/>
      </c>
      <c r="Q3021" s="21">
        <f>J3021+L3021+N3021+O3021-P3021-M3021</f>
        <v/>
      </c>
    </row>
    <row r="3022">
      <c r="A3022" s="20" t="inlineStr">
        <is>
          <t>5.22-5.28</t>
        </is>
      </c>
      <c r="B3022" s="20" t="inlineStr">
        <is>
          <t>PO-128-05314188288631573</t>
        </is>
      </c>
      <c r="C3022" s="20" t="inlineStr">
        <is>
          <t>Shipped</t>
        </is>
      </c>
      <c r="D3022" s="20" t="inlineStr">
        <is>
          <t>128-05314211881591573</t>
        </is>
      </c>
      <c r="E3022" s="20" t="inlineStr">
        <is>
          <t>Shipped</t>
        </is>
      </c>
      <c r="F3022" s="20" t="inlineStr">
        <is>
          <t>B03W10-10PZS</t>
        </is>
      </c>
      <c r="G30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22" s="20" t="inlineStr">
        <is>
          <t>10 piezas</t>
        </is>
      </c>
      <c r="I3022" s="20" t="n">
        <v>1</v>
      </c>
      <c r="J3022" s="21" t="n">
        <v>64</v>
      </c>
      <c r="K3022" s="21" t="n">
        <v>72.65000000000001</v>
      </c>
      <c r="L3022" s="21" t="n">
        <v>25.86</v>
      </c>
      <c r="M3022" s="21" t="n">
        <v>0</v>
      </c>
      <c r="N3022" s="21">
        <f>K3022*0.08+L3022*0.08</f>
        <v/>
      </c>
      <c r="O3022" s="21">
        <f>-(K3022*0.025+L3022*0.025)</f>
        <v/>
      </c>
      <c r="P3022" s="21">
        <f>32</f>
        <v/>
      </c>
      <c r="Q3022" s="21">
        <f>J3022+L3022+N3022+O3022-P3022-M3022</f>
        <v/>
      </c>
    </row>
    <row r="3023">
      <c r="A3023" s="20" t="inlineStr">
        <is>
          <t>5.22-5.28</t>
        </is>
      </c>
      <c r="B3023" s="20" t="inlineStr">
        <is>
          <t>PO-128-05301830723191775</t>
        </is>
      </c>
      <c r="C3023" s="20" t="inlineStr">
        <is>
          <t>Shipped</t>
        </is>
      </c>
      <c r="D3023" s="20" t="inlineStr">
        <is>
          <t>128-05301799265911775</t>
        </is>
      </c>
      <c r="E3023" s="20" t="inlineStr">
        <is>
          <t>Shipped</t>
        </is>
      </c>
      <c r="F3023" s="20" t="inlineStr">
        <is>
          <t>LV22W21</t>
        </is>
      </c>
      <c r="G30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23" s="20" t="inlineStr">
        <is>
          <t>1 pieza</t>
        </is>
      </c>
      <c r="I3023" s="20" t="n">
        <v>1</v>
      </c>
      <c r="J3023" s="21" t="n">
        <v>78.79000000000001</v>
      </c>
      <c r="K3023" s="21" t="n">
        <v>81.77</v>
      </c>
      <c r="L3023" s="21" t="n">
        <v>25.86</v>
      </c>
      <c r="M3023" s="21" t="n">
        <v>0</v>
      </c>
      <c r="N3023" s="21">
        <f>K3023*0.08+L3023*0.08</f>
        <v/>
      </c>
      <c r="O3023" s="21">
        <f>-(K3023*0.025+L3023*0.025)</f>
        <v/>
      </c>
      <c r="P3023" s="21">
        <f>32</f>
        <v/>
      </c>
      <c r="Q3023" s="21">
        <f>J3023+L3023+N3023+O3023-P3023-M3023</f>
        <v/>
      </c>
    </row>
    <row r="3024">
      <c r="A3024" s="20" t="inlineStr">
        <is>
          <t>5.22-5.28</t>
        </is>
      </c>
      <c r="B3024" s="20" t="inlineStr">
        <is>
          <t>PO-128-05225644222071077</t>
        </is>
      </c>
      <c r="C3024" s="20" t="inlineStr">
        <is>
          <t>Shipped</t>
        </is>
      </c>
      <c r="D3024" s="20" t="inlineStr">
        <is>
          <t>128-05225636357751077</t>
        </is>
      </c>
      <c r="E3024" s="20" t="inlineStr">
        <is>
          <t>Shipped</t>
        </is>
      </c>
      <c r="F3024" s="20" t="inlineStr">
        <is>
          <t>B03W10-10PZS</t>
        </is>
      </c>
      <c r="G30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24" s="20" t="inlineStr">
        <is>
          <t>10 piezas</t>
        </is>
      </c>
      <c r="I3024" s="20" t="n">
        <v>1</v>
      </c>
      <c r="J3024" s="21" t="n">
        <v>64</v>
      </c>
      <c r="K3024" s="21" t="n">
        <v>72.65000000000001</v>
      </c>
      <c r="L3024" s="21" t="n">
        <v>25.86</v>
      </c>
      <c r="M3024" s="21" t="n">
        <v>0</v>
      </c>
      <c r="N3024" s="21">
        <f>K3024*0.08+L3024*0.08</f>
        <v/>
      </c>
      <c r="O3024" s="21">
        <f>-(K3024*0.025+L3024*0.025)</f>
        <v/>
      </c>
      <c r="P3024" s="21">
        <f>32</f>
        <v/>
      </c>
      <c r="Q3024" s="21">
        <f>J3024+L3024+N3024+O3024-P3024-M3024</f>
        <v/>
      </c>
    </row>
    <row r="3025">
      <c r="A3025" s="20" t="inlineStr">
        <is>
          <t>5.22-5.28</t>
        </is>
      </c>
      <c r="B3025" s="20" t="inlineStr">
        <is>
          <t>PO-128-05415082133110906</t>
        </is>
      </c>
      <c r="C3025" s="20" t="inlineStr">
        <is>
          <t>Shipped</t>
        </is>
      </c>
      <c r="D3025" s="20" t="inlineStr">
        <is>
          <t>128-05415095240310906</t>
        </is>
      </c>
      <c r="E3025" s="20" t="inlineStr">
        <is>
          <t>Shipped</t>
        </is>
      </c>
      <c r="F3025" s="20" t="inlineStr">
        <is>
          <t>LV22W21</t>
        </is>
      </c>
      <c r="G30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25" s="20" t="inlineStr">
        <is>
          <t>1 pieza</t>
        </is>
      </c>
      <c r="I3025" s="20" t="n">
        <v>1</v>
      </c>
      <c r="J3025" s="21" t="n">
        <v>78.79000000000001</v>
      </c>
      <c r="K3025" s="21" t="n">
        <v>82.69</v>
      </c>
      <c r="L3025" s="21" t="n">
        <v>25.86</v>
      </c>
      <c r="M3025" s="21" t="n">
        <v>0</v>
      </c>
      <c r="N3025" s="21">
        <f>K3025*0.08+L3025*0.08</f>
        <v/>
      </c>
      <c r="O3025" s="21">
        <f>-(K3025*0.025+L3025*0.025)</f>
        <v/>
      </c>
      <c r="P3025" s="21">
        <f>32</f>
        <v/>
      </c>
      <c r="Q3025" s="21">
        <f>J3025+L3025+N3025+O3025-P3025-M3025</f>
        <v/>
      </c>
    </row>
    <row r="3026">
      <c r="A3026" s="20" t="inlineStr">
        <is>
          <t>5.22-5.28</t>
        </is>
      </c>
      <c r="B3026" s="20" t="inlineStr">
        <is>
          <t>PO-128-05465922381430733</t>
        </is>
      </c>
      <c r="C3026" s="20" t="inlineStr">
        <is>
          <t>Shipped</t>
        </is>
      </c>
      <c r="D3026" s="20" t="inlineStr">
        <is>
          <t>128-05465964324470733</t>
        </is>
      </c>
      <c r="E3026" s="20" t="inlineStr">
        <is>
          <t>Shipped</t>
        </is>
      </c>
      <c r="F3026" s="20" t="inlineStr">
        <is>
          <t>LV54W25</t>
        </is>
      </c>
      <c r="G302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026" s="20" t="inlineStr">
        <is>
          <t>Blanco</t>
        </is>
      </c>
      <c r="I3026" s="20" t="n">
        <v>1</v>
      </c>
      <c r="J3026" s="21" t="n">
        <v>80</v>
      </c>
      <c r="K3026" s="21" t="n">
        <v>81.59999999999999</v>
      </c>
      <c r="L3026" s="21" t="n">
        <v>25.86</v>
      </c>
      <c r="M3026" s="21" t="n">
        <v>0</v>
      </c>
      <c r="N3026" s="21">
        <f>K3026*0.08+L3026*0.08</f>
        <v/>
      </c>
      <c r="O3026" s="21">
        <f>-(K3026*0.025+L3026*0.025)</f>
        <v/>
      </c>
      <c r="P3026" s="21">
        <f>32</f>
        <v/>
      </c>
      <c r="Q3026" s="21">
        <f>J3026+L3026+N3026+O3026-P3026-M3026</f>
        <v/>
      </c>
    </row>
    <row r="3027">
      <c r="A3027" s="20" t="inlineStr">
        <is>
          <t>5.22-5.28</t>
        </is>
      </c>
      <c r="B3027" s="20" t="inlineStr">
        <is>
          <t>PO-128-05328744807030399</t>
        </is>
      </c>
      <c r="C3027" s="20" t="inlineStr">
        <is>
          <t>Shipped</t>
        </is>
      </c>
      <c r="D3027" s="20" t="inlineStr">
        <is>
          <t>128-05328771021430399</t>
        </is>
      </c>
      <c r="E3027" s="20" t="inlineStr">
        <is>
          <t>Shipped</t>
        </is>
      </c>
      <c r="F3027" s="20" t="inlineStr">
        <is>
          <t>B03W10-10PZS</t>
        </is>
      </c>
      <c r="G30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27" s="20" t="inlineStr">
        <is>
          <t>10 piezas</t>
        </is>
      </c>
      <c r="I3027" s="20" t="n">
        <v>1</v>
      </c>
      <c r="J3027" s="21" t="n">
        <v>64</v>
      </c>
      <c r="K3027" s="21" t="n">
        <v>67.56999999999999</v>
      </c>
      <c r="L3027" s="21" t="n">
        <v>25.86</v>
      </c>
      <c r="M3027" s="21" t="n">
        <v>0</v>
      </c>
      <c r="N3027" s="21">
        <f>K3027*0.08+L3027*0.08</f>
        <v/>
      </c>
      <c r="O3027" s="21">
        <f>-(K3027*0.025+L3027*0.025)</f>
        <v/>
      </c>
      <c r="P3027" s="21">
        <f>32</f>
        <v/>
      </c>
      <c r="Q3027" s="21">
        <f>J3027+L3027+N3027+O3027-P3027-M3027</f>
        <v/>
      </c>
    </row>
    <row r="3028">
      <c r="A3028" s="20" t="inlineStr">
        <is>
          <t>5.22-5.28</t>
        </is>
      </c>
      <c r="B3028" s="20" t="inlineStr">
        <is>
          <t>PO-128-05231812362871102</t>
        </is>
      </c>
      <c r="C3028" s="20" t="inlineStr">
        <is>
          <t>Shipped</t>
        </is>
      </c>
      <c r="D3028" s="20" t="inlineStr">
        <is>
          <t>128-05231817605751102</t>
        </is>
      </c>
      <c r="E3028" s="20" t="inlineStr">
        <is>
          <t>Shipped</t>
        </is>
      </c>
      <c r="F3028" s="20" t="inlineStr">
        <is>
          <t>LV34W13</t>
        </is>
      </c>
      <c r="G3028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3028" s="20" t="inlineStr">
        <is>
          <t>1 pieza</t>
        </is>
      </c>
      <c r="I3028" s="20" t="n">
        <v>1</v>
      </c>
      <c r="J3028" s="21" t="n">
        <v>292</v>
      </c>
      <c r="K3028" s="21" t="n">
        <v>323.59</v>
      </c>
      <c r="L3028" s="21" t="n">
        <v>0</v>
      </c>
      <c r="M3028" s="21" t="n">
        <v>0</v>
      </c>
      <c r="N3028" s="21">
        <f>K3028*0.08+L3028*0.08</f>
        <v/>
      </c>
      <c r="O3028" s="21">
        <f>-(K3028*0.025+L3028*0.025)</f>
        <v/>
      </c>
      <c r="P3028" s="21">
        <f>32</f>
        <v/>
      </c>
      <c r="Q3028" s="21">
        <f>J3028+L3028+N3028+O3028-P3028-M3028</f>
        <v/>
      </c>
    </row>
    <row r="3029">
      <c r="A3029" s="20" t="inlineStr">
        <is>
          <t>5.22-5.28</t>
        </is>
      </c>
      <c r="B3029" s="20" t="inlineStr">
        <is>
          <t>PO-128-05338485084790469</t>
        </is>
      </c>
      <c r="C3029" s="20" t="inlineStr">
        <is>
          <t>Shipped</t>
        </is>
      </c>
      <c r="D3029" s="20" t="inlineStr">
        <is>
          <t>128-05338500813430469</t>
        </is>
      </c>
      <c r="E3029" s="20" t="inlineStr">
        <is>
          <t>Shipped</t>
        </is>
      </c>
      <c r="F3029" s="20" t="inlineStr">
        <is>
          <t>LV22W21</t>
        </is>
      </c>
      <c r="G30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29" s="20" t="inlineStr">
        <is>
          <t>1 pieza</t>
        </is>
      </c>
      <c r="I3029" s="20" t="n">
        <v>1</v>
      </c>
      <c r="J3029" s="21" t="n">
        <v>78.79000000000001</v>
      </c>
      <c r="K3029" s="21" t="n">
        <v>77.05</v>
      </c>
      <c r="L3029" s="21" t="n">
        <v>25.86</v>
      </c>
      <c r="M3029" s="21" t="n">
        <v>0</v>
      </c>
      <c r="N3029" s="21">
        <f>K3029*0.08+L3029*0.08</f>
        <v/>
      </c>
      <c r="O3029" s="21">
        <f>-(K3029*0.025+L3029*0.025)</f>
        <v/>
      </c>
      <c r="P3029" s="21">
        <f>32</f>
        <v/>
      </c>
      <c r="Q3029" s="21">
        <f>J3029+L3029+N3029+O3029-P3029-M3029</f>
        <v/>
      </c>
    </row>
    <row r="3030">
      <c r="A3030" s="20" t="inlineStr">
        <is>
          <t>5.22-5.28</t>
        </is>
      </c>
      <c r="B3030" s="20" t="inlineStr">
        <is>
          <t>PO-128-05464446055030676</t>
        </is>
      </c>
      <c r="C3030" s="20" t="inlineStr">
        <is>
          <t>Shipped</t>
        </is>
      </c>
      <c r="D3030" s="20" t="inlineStr">
        <is>
          <t>128-05464467026550676</t>
        </is>
      </c>
      <c r="E3030" s="20" t="inlineStr">
        <is>
          <t>Shipped</t>
        </is>
      </c>
      <c r="F3030" s="20" t="inlineStr">
        <is>
          <t>LV22W21</t>
        </is>
      </c>
      <c r="G30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30" s="20" t="inlineStr">
        <is>
          <t>1 pieza</t>
        </is>
      </c>
      <c r="I3030" s="20" t="n">
        <v>1</v>
      </c>
      <c r="J3030" s="21" t="n">
        <v>73</v>
      </c>
      <c r="K3030" s="21" t="n">
        <v>77.48999999999999</v>
      </c>
      <c r="L3030" s="21" t="n">
        <v>25.86</v>
      </c>
      <c r="M3030" s="21" t="n">
        <v>0</v>
      </c>
      <c r="N3030" s="21">
        <f>K3030*0.08+L3030*0.08</f>
        <v/>
      </c>
      <c r="O3030" s="21">
        <f>-(K3030*0.025+L3030*0.025)</f>
        <v/>
      </c>
      <c r="P3030" s="21">
        <f>32</f>
        <v/>
      </c>
      <c r="Q3030" s="21">
        <f>J3030+L3030+N3030+O3030-P3030-M3030</f>
        <v/>
      </c>
    </row>
    <row r="3031">
      <c r="A3031" s="20" t="inlineStr">
        <is>
          <t>5.22-5.28</t>
        </is>
      </c>
      <c r="B3031" s="20" t="inlineStr">
        <is>
          <t>PO-128-05251404703352010</t>
        </is>
      </c>
      <c r="C3031" s="20" t="inlineStr">
        <is>
          <t>Shipped</t>
        </is>
      </c>
      <c r="D3031" s="20" t="inlineStr">
        <is>
          <t>128-05251362760312010</t>
        </is>
      </c>
      <c r="E3031" s="20" t="inlineStr">
        <is>
          <t>Shipped</t>
        </is>
      </c>
      <c r="F3031" s="20" t="inlineStr">
        <is>
          <t>LV22W21</t>
        </is>
      </c>
      <c r="G30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31" s="20" t="inlineStr">
        <is>
          <t>1 pieza</t>
        </is>
      </c>
      <c r="I3031" s="20" t="n">
        <v>2</v>
      </c>
      <c r="J3031" s="21" t="n">
        <v>146</v>
      </c>
      <c r="K3031" s="21" t="n">
        <v>153.24</v>
      </c>
      <c r="L3031" s="21" t="n">
        <v>25.86</v>
      </c>
      <c r="M3031" s="21" t="n">
        <v>0</v>
      </c>
      <c r="N3031" s="21">
        <f>K3031*0.08+L3031*0.08</f>
        <v/>
      </c>
      <c r="O3031" s="21">
        <f>-(K3031*0.025+L3031*0.025)</f>
        <v/>
      </c>
      <c r="P3031" s="21">
        <f>32</f>
        <v/>
      </c>
      <c r="Q3031" s="21">
        <f>J3031+L3031+N3031+O3031-P3031-M3031</f>
        <v/>
      </c>
    </row>
    <row r="3032">
      <c r="A3032" s="20" t="inlineStr">
        <is>
          <t>5.22-5.28</t>
        </is>
      </c>
      <c r="B3032" s="20" t="inlineStr">
        <is>
          <t>PO-128-04860324337273255</t>
        </is>
      </c>
      <c r="C3032" s="20" t="inlineStr">
        <is>
          <t>Shipped</t>
        </is>
      </c>
      <c r="D3032" s="20" t="inlineStr">
        <is>
          <t>128-04860282394233255</t>
        </is>
      </c>
      <c r="E3032" s="20" t="inlineStr">
        <is>
          <t>Shipped</t>
        </is>
      </c>
      <c r="F3032" s="20" t="inlineStr">
        <is>
          <t>LV22W21</t>
        </is>
      </c>
      <c r="G30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32" s="20" t="inlineStr">
        <is>
          <t>1 pieza</t>
        </is>
      </c>
      <c r="I3032" s="20" t="n">
        <v>1</v>
      </c>
      <c r="J3032" s="21" t="n">
        <v>73</v>
      </c>
      <c r="K3032" s="21" t="n">
        <v>77.48999999999999</v>
      </c>
      <c r="L3032" s="21" t="n">
        <v>25.86</v>
      </c>
      <c r="M3032" s="21" t="n">
        <v>0</v>
      </c>
      <c r="N3032" s="21">
        <f>K3032*0.08+L3032*0.08</f>
        <v/>
      </c>
      <c r="O3032" s="21">
        <f>-(K3032*0.025+L3032*0.025)</f>
        <v/>
      </c>
      <c r="P3032" s="21">
        <f>32</f>
        <v/>
      </c>
      <c r="Q3032" s="21">
        <f>J3032+L3032+N3032+O3032-P3032-M3032</f>
        <v/>
      </c>
    </row>
    <row r="3033">
      <c r="A3033" s="20" t="inlineStr">
        <is>
          <t>5.22-5.28</t>
        </is>
      </c>
      <c r="B3033" s="20" t="inlineStr">
        <is>
          <t>PO-128-05197319562871180</t>
        </is>
      </c>
      <c r="C3033" s="20" t="inlineStr">
        <is>
          <t>Shipped</t>
        </is>
      </c>
      <c r="D3033" s="20" t="inlineStr">
        <is>
          <t>128-05197298591351180</t>
        </is>
      </c>
      <c r="E3033" s="20" t="inlineStr">
        <is>
          <t>Shipped</t>
        </is>
      </c>
      <c r="F3033" s="20" t="inlineStr">
        <is>
          <t>B03W10-10PZS</t>
        </is>
      </c>
      <c r="G303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33" s="20" t="inlineStr">
        <is>
          <t>10 piezas</t>
        </is>
      </c>
      <c r="I3033" s="20" t="n">
        <v>1</v>
      </c>
      <c r="J3033" s="21" t="n">
        <v>64</v>
      </c>
      <c r="K3033" s="21" t="n">
        <v>67.56999999999999</v>
      </c>
      <c r="L3033" s="21" t="n">
        <v>25.86</v>
      </c>
      <c r="M3033" s="21" t="n">
        <v>0</v>
      </c>
      <c r="N3033" s="21">
        <f>K3033*0.08+L3033*0.08</f>
        <v/>
      </c>
      <c r="O3033" s="21">
        <f>-(K3033*0.025+L3033*0.025)</f>
        <v/>
      </c>
      <c r="P3033" s="21">
        <f>32</f>
        <v/>
      </c>
      <c r="Q3033" s="21">
        <f>J3033+L3033+N3033+O3033-P3033-M3033</f>
        <v/>
      </c>
    </row>
    <row r="3034">
      <c r="A3034" s="20" t="inlineStr">
        <is>
          <t>5.22-5.28</t>
        </is>
      </c>
      <c r="B3034" s="20" t="inlineStr">
        <is>
          <t>PO-128-05048054139512070</t>
        </is>
      </c>
      <c r="C3034" s="20" t="inlineStr">
        <is>
          <t>Shipped</t>
        </is>
      </c>
      <c r="D3034" s="20" t="inlineStr">
        <is>
          <t>128-05048075111032070</t>
        </is>
      </c>
      <c r="E3034" s="20" t="inlineStr">
        <is>
          <t>Shipped</t>
        </is>
      </c>
      <c r="F3034" s="20" t="inlineStr">
        <is>
          <t>E27W28T30-1PC</t>
        </is>
      </c>
      <c r="G3034" s="20" t="inlineStr">
        <is>
          <t>TIANLAI Foco LED 3 Aspas Plegable 28W, Lámpara LED de 3 Alas Plegables con Base E27, Luz Blanca Fría 6500K, Ahorrador de Energía para Garaje, Taller y Hogar</t>
        </is>
      </c>
      <c r="H3034" s="20" t="inlineStr">
        <is>
          <t>1 PIEZA/E27W28T30</t>
        </is>
      </c>
      <c r="I3034" s="20" t="n">
        <v>2</v>
      </c>
      <c r="J3034" s="21" t="n">
        <v>78</v>
      </c>
      <c r="K3034" s="21" t="n">
        <v>80.42</v>
      </c>
      <c r="L3034" s="21" t="n">
        <v>25.86</v>
      </c>
      <c r="M3034" s="21" t="n">
        <v>0</v>
      </c>
      <c r="N3034" s="21">
        <f>K3034*0.08+L3034*0.08</f>
        <v/>
      </c>
      <c r="O3034" s="21">
        <f>-(K3034*0.025+L3034*0.025)</f>
        <v/>
      </c>
      <c r="P3034" s="21">
        <f>32</f>
        <v/>
      </c>
      <c r="Q3034" s="21">
        <f>J3034+L3034+N3034+O3034-P3034-M3034</f>
        <v/>
      </c>
    </row>
    <row r="3035">
      <c r="A3035" s="20" t="inlineStr">
        <is>
          <t>5.22-5.28</t>
        </is>
      </c>
      <c r="B3035" s="20" t="inlineStr">
        <is>
          <t>PO-128-04844549863033413</t>
        </is>
      </c>
      <c r="C3035" s="20" t="inlineStr">
        <is>
          <t>Shipped</t>
        </is>
      </c>
      <c r="D3035" s="20" t="inlineStr">
        <is>
          <t>128-04844507919993413</t>
        </is>
      </c>
      <c r="E3035" s="20" t="inlineStr">
        <is>
          <t>Shipped</t>
        </is>
      </c>
      <c r="F3035" s="20" t="inlineStr">
        <is>
          <t>B03W10-10PZS</t>
        </is>
      </c>
      <c r="G30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35" s="20" t="inlineStr">
        <is>
          <t>10 piezas</t>
        </is>
      </c>
      <c r="I3035" s="20" t="n">
        <v>1</v>
      </c>
      <c r="J3035" s="21" t="n">
        <v>64</v>
      </c>
      <c r="K3035" s="21" t="n">
        <v>72.65000000000001</v>
      </c>
      <c r="L3035" s="21" t="n">
        <v>25.86</v>
      </c>
      <c r="M3035" s="21" t="n">
        <v>0</v>
      </c>
      <c r="N3035" s="21">
        <f>K3035*0.08+L3035*0.08</f>
        <v/>
      </c>
      <c r="O3035" s="21">
        <f>-(K3035*0.025+L3035*0.025)</f>
        <v/>
      </c>
      <c r="P3035" s="21">
        <f>32</f>
        <v/>
      </c>
      <c r="Q3035" s="21">
        <f>J3035+L3035+N3035+O3035-P3035-M3035</f>
        <v/>
      </c>
    </row>
    <row r="3036">
      <c r="A3036" s="20" t="inlineStr">
        <is>
          <t>5.22-5.28</t>
        </is>
      </c>
      <c r="B3036" s="20" t="inlineStr">
        <is>
          <t>PO-128-05329196365430394</t>
        </is>
      </c>
      <c r="C3036" s="20" t="inlineStr">
        <is>
          <t>Shipped</t>
        </is>
      </c>
      <c r="D3036" s="20" t="inlineStr">
        <is>
          <t>128-05329175393910394</t>
        </is>
      </c>
      <c r="E3036" s="20" t="inlineStr">
        <is>
          <t>Shipped</t>
        </is>
      </c>
      <c r="F3036" s="20" t="inlineStr">
        <is>
          <t>B03W15-10PZS</t>
        </is>
      </c>
      <c r="G3036" s="20" t="inlineStr">
        <is>
          <t>TIANLAI Foco LED 12W/15W Paquete de 10, Ahorro Energético Reemplazo 60W/65W, 6500K Luz Fría 880LM/1200LM, Sin Parpadeo Base E26/E27 Universal, 50000H Vida Útil para Hogar Oficina</t>
        </is>
      </c>
      <c r="H3036" s="20" t="inlineStr">
        <is>
          <t>10 piezas/15W</t>
        </is>
      </c>
      <c r="I3036" s="20" t="n">
        <v>1</v>
      </c>
      <c r="J3036" s="21" t="n">
        <v>140</v>
      </c>
      <c r="K3036" s="21" t="n">
        <v>166.72</v>
      </c>
      <c r="L3036" s="21" t="n">
        <v>25.86</v>
      </c>
      <c r="M3036" s="21" t="n">
        <v>0</v>
      </c>
      <c r="N3036" s="21">
        <f>K3036*0.08+L3036*0.08</f>
        <v/>
      </c>
      <c r="O3036" s="21">
        <f>-(K3036*0.025+L3036*0.025)</f>
        <v/>
      </c>
      <c r="P3036" s="21">
        <f>32</f>
        <v/>
      </c>
      <c r="Q3036" s="21">
        <f>J3036+L3036+N3036+O3036-P3036-M3036</f>
        <v/>
      </c>
    </row>
    <row r="3037">
      <c r="A3037" s="20" t="inlineStr">
        <is>
          <t>5.22-5.28</t>
        </is>
      </c>
      <c r="B3037" s="20" t="inlineStr">
        <is>
          <t>PO-128-04865338522233289</t>
        </is>
      </c>
      <c r="C3037" s="20" t="inlineStr">
        <is>
          <t>Shipped</t>
        </is>
      </c>
      <c r="D3037" s="20" t="inlineStr">
        <is>
          <t>128-04865359493753289</t>
        </is>
      </c>
      <c r="E3037" s="20" t="inlineStr">
        <is>
          <t>Shipped</t>
        </is>
      </c>
      <c r="F3037" s="20" t="inlineStr">
        <is>
          <t>LV22W21</t>
        </is>
      </c>
      <c r="G30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37" s="20" t="inlineStr">
        <is>
          <t>1 pieza</t>
        </is>
      </c>
      <c r="I3037" s="20" t="n">
        <v>1</v>
      </c>
      <c r="J3037" s="21" t="n">
        <v>73</v>
      </c>
      <c r="K3037" s="21" t="n">
        <v>86.09</v>
      </c>
      <c r="L3037" s="21" t="n">
        <v>25.86</v>
      </c>
      <c r="M3037" s="21" t="n">
        <v>0</v>
      </c>
      <c r="N3037" s="21">
        <f>K3037*0.08+L3037*0.08</f>
        <v/>
      </c>
      <c r="O3037" s="21">
        <f>-(K3037*0.025+L3037*0.025)</f>
        <v/>
      </c>
      <c r="P3037" s="21">
        <f>32</f>
        <v/>
      </c>
      <c r="Q3037" s="21">
        <f>J3037+L3037+N3037+O3037-P3037-M3037</f>
        <v/>
      </c>
    </row>
    <row r="3038">
      <c r="A3038" s="20" t="inlineStr">
        <is>
          <t>5.22-5.28</t>
        </is>
      </c>
      <c r="B3038" s="20" t="inlineStr">
        <is>
          <t>PO-128-04991795774072471</t>
        </is>
      </c>
      <c r="C3038" s="20" t="inlineStr">
        <is>
          <t>Shipped</t>
        </is>
      </c>
      <c r="D3038" s="20" t="inlineStr">
        <is>
          <t>128-04991774802552471</t>
        </is>
      </c>
      <c r="E3038" s="20" t="inlineStr">
        <is>
          <t>Shipped</t>
        </is>
      </c>
      <c r="F3038" s="20" t="inlineStr">
        <is>
          <t>LV22W21</t>
        </is>
      </c>
      <c r="G30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38" s="20" t="inlineStr">
        <is>
          <t>1 pieza</t>
        </is>
      </c>
      <c r="I3038" s="20" t="n">
        <v>2</v>
      </c>
      <c r="J3038" s="21" t="n">
        <v>146</v>
      </c>
      <c r="K3038" s="21" t="n">
        <v>154.98</v>
      </c>
      <c r="L3038" s="21" t="n">
        <v>25.86</v>
      </c>
      <c r="M3038" s="21" t="n">
        <v>0</v>
      </c>
      <c r="N3038" s="21">
        <f>K3038*0.08+L3038*0.08</f>
        <v/>
      </c>
      <c r="O3038" s="21">
        <f>-(K3038*0.025+L3038*0.025)</f>
        <v/>
      </c>
      <c r="P3038" s="21">
        <f>32</f>
        <v/>
      </c>
      <c r="Q3038" s="21">
        <f>J3038+L3038+N3038+O3038-P3038-M3038</f>
        <v/>
      </c>
    </row>
    <row r="3039">
      <c r="A3039" s="20" t="inlineStr">
        <is>
          <t>5.22-5.28</t>
        </is>
      </c>
      <c r="B3039" s="20" t="inlineStr">
        <is>
          <t>PO-128-04888519875193151</t>
        </is>
      </c>
      <c r="C3039" s="20" t="inlineStr">
        <is>
          <t>Shipped</t>
        </is>
      </c>
      <c r="D3039" s="20" t="inlineStr">
        <is>
          <t>128-04888477932153151</t>
        </is>
      </c>
      <c r="E3039" s="20" t="inlineStr">
        <is>
          <t>Shipped</t>
        </is>
      </c>
      <c r="F3039" s="20" t="inlineStr">
        <is>
          <t>LV22W21</t>
        </is>
      </c>
      <c r="G30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39" s="20" t="inlineStr">
        <is>
          <t>1 pieza</t>
        </is>
      </c>
      <c r="I3039" s="20" t="n">
        <v>1</v>
      </c>
      <c r="J3039" s="21" t="n">
        <v>73</v>
      </c>
      <c r="K3039" s="21" t="n">
        <v>33.52</v>
      </c>
      <c r="L3039" s="21" t="n">
        <v>25.86</v>
      </c>
      <c r="M3039" s="21" t="n">
        <v>0</v>
      </c>
      <c r="N3039" s="21">
        <f>K3039*0.08+L3039*0.08</f>
        <v/>
      </c>
      <c r="O3039" s="21">
        <f>-(K3039*0.025+L3039*0.025)</f>
        <v/>
      </c>
      <c r="P3039" s="21">
        <f>32</f>
        <v/>
      </c>
      <c r="Q3039" s="21">
        <f>J3039+L3039+N3039+O3039-P3039-M3039</f>
        <v/>
      </c>
    </row>
    <row r="3040">
      <c r="A3040" s="20" t="inlineStr">
        <is>
          <t>5.22-5.28</t>
        </is>
      </c>
      <c r="B3040" s="20" t="inlineStr">
        <is>
          <t>PO-128-04933686231673905</t>
        </is>
      </c>
      <c r="C3040" s="20" t="inlineStr">
        <is>
          <t>Shipped</t>
        </is>
      </c>
      <c r="D3040" s="20" t="inlineStr">
        <is>
          <t>128-04933733417593905</t>
        </is>
      </c>
      <c r="E3040" s="20" t="inlineStr">
        <is>
          <t>Shipped</t>
        </is>
      </c>
      <c r="F3040" s="20" t="inlineStr">
        <is>
          <t>LV22W21</t>
        </is>
      </c>
      <c r="G30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40" s="20" t="inlineStr">
        <is>
          <t>1 pieza</t>
        </is>
      </c>
      <c r="I3040" s="20" t="n">
        <v>2</v>
      </c>
      <c r="J3040" s="21" t="n">
        <v>146</v>
      </c>
      <c r="K3040" s="21" t="n">
        <v>172.18</v>
      </c>
      <c r="L3040" s="21" t="n">
        <v>25.86</v>
      </c>
      <c r="M3040" s="21" t="n">
        <v>0</v>
      </c>
      <c r="N3040" s="21">
        <f>K3040*0.08+L3040*0.08</f>
        <v/>
      </c>
      <c r="O3040" s="21">
        <f>-(K3040*0.025+L3040*0.025)</f>
        <v/>
      </c>
      <c r="P3040" s="21">
        <f>32</f>
        <v/>
      </c>
      <c r="Q3040" s="21">
        <f>J3040+L3040+N3040+O3040-P3040-M3040</f>
        <v/>
      </c>
    </row>
    <row r="3041">
      <c r="A3041" s="20" t="inlineStr">
        <is>
          <t>5.22-5.28</t>
        </is>
      </c>
      <c r="B3041" s="20" t="inlineStr">
        <is>
          <t>PO-128-04893871964793183</t>
        </is>
      </c>
      <c r="C3041" s="20" t="inlineStr">
        <is>
          <t>Shipped</t>
        </is>
      </c>
      <c r="D3041" s="20" t="inlineStr">
        <is>
          <t>128-04893830021753183</t>
        </is>
      </c>
      <c r="E3041" s="20" t="inlineStr">
        <is>
          <t>Shipped</t>
        </is>
      </c>
      <c r="F3041" s="20" t="inlineStr">
        <is>
          <t>LV54W25</t>
        </is>
      </c>
      <c r="G304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041" s="20" t="inlineStr">
        <is>
          <t>Blanco</t>
        </is>
      </c>
      <c r="I3041" s="20" t="n">
        <v>1</v>
      </c>
      <c r="J3041" s="21" t="n">
        <v>80</v>
      </c>
      <c r="K3041" s="21" t="n">
        <v>38.5</v>
      </c>
      <c r="L3041" s="21" t="n">
        <v>25.86</v>
      </c>
      <c r="M3041" s="21" t="n">
        <v>0</v>
      </c>
      <c r="N3041" s="21">
        <f>K3041*0.08+L3041*0.08</f>
        <v/>
      </c>
      <c r="O3041" s="21">
        <f>-(K3041*0.025+L3041*0.025)</f>
        <v/>
      </c>
      <c r="P3041" s="21">
        <f>32</f>
        <v/>
      </c>
      <c r="Q3041" s="21">
        <f>J3041+L3041+N3041+O3041-P3041-M3041</f>
        <v/>
      </c>
    </row>
    <row r="3042">
      <c r="A3042" s="20" t="inlineStr">
        <is>
          <t>5.22-5.28</t>
        </is>
      </c>
      <c r="B3042" s="20" t="inlineStr">
        <is>
          <t>PO-128-17420841623672050</t>
        </is>
      </c>
      <c r="C3042" s="20" t="inlineStr">
        <is>
          <t>Shipped</t>
        </is>
      </c>
      <c r="D3042" s="20" t="inlineStr">
        <is>
          <t>128-17420883566712050</t>
        </is>
      </c>
      <c r="E3042" s="20" t="inlineStr">
        <is>
          <t>Shipped</t>
        </is>
      </c>
      <c r="F3042" s="20" t="inlineStr">
        <is>
          <t>E27W28T30-1PC</t>
        </is>
      </c>
      <c r="G3042" s="20" t="inlineStr">
        <is>
          <t>TIANLAI Foco LED 3 Aspas Plegable 28W, Lámpara LED de 3 Alas Plegables con Base E27, Luz Blanca Fría 6500K, Ahorrador de Energía para Garaje, Taller y Hogar</t>
        </is>
      </c>
      <c r="H3042" s="20" t="inlineStr">
        <is>
          <t>1 PIEZA/E27W28T30</t>
        </is>
      </c>
      <c r="I3042" s="20" t="n">
        <v>2</v>
      </c>
      <c r="J3042" s="21" t="n">
        <v>78</v>
      </c>
      <c r="K3042" s="21" t="n">
        <v>91.90000000000001</v>
      </c>
      <c r="L3042" s="21" t="n">
        <v>25.86</v>
      </c>
      <c r="M3042" s="21" t="n">
        <v>0</v>
      </c>
      <c r="N3042" s="21">
        <f>K3042*0.08+L3042*0.08</f>
        <v/>
      </c>
      <c r="O3042" s="21">
        <f>-(K3042*0.025+L3042*0.025)</f>
        <v/>
      </c>
      <c r="P3042" s="21">
        <f>32</f>
        <v/>
      </c>
      <c r="Q3042" s="21">
        <f>J3042+L3042+N3042+O3042-P3042-M3042</f>
        <v/>
      </c>
    </row>
    <row r="3043">
      <c r="A3043" s="20" t="inlineStr">
        <is>
          <t>5.22-5.28</t>
        </is>
      </c>
      <c r="B3043" s="20" t="inlineStr">
        <is>
          <t>PO-128-17297455250553874</t>
        </is>
      </c>
      <c r="C3043" s="20" t="inlineStr">
        <is>
          <t>Shipped</t>
        </is>
      </c>
      <c r="D3043" s="20" t="inlineStr">
        <is>
          <t>128-17297460493433874</t>
        </is>
      </c>
      <c r="E3043" s="20" t="inlineStr">
        <is>
          <t>Shipped</t>
        </is>
      </c>
      <c r="F3043" s="20" t="inlineStr">
        <is>
          <t>LE27M21W24</t>
        </is>
      </c>
      <c r="G304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3043" s="20" t="inlineStr">
        <is>
          <t>1 pieza-24W/2000LM</t>
        </is>
      </c>
      <c r="I3043" s="20" t="n">
        <v>3</v>
      </c>
      <c r="J3043" s="21" t="n">
        <v>237</v>
      </c>
      <c r="K3043" s="21" t="n">
        <v>277.14</v>
      </c>
      <c r="L3043" s="21" t="n">
        <v>0</v>
      </c>
      <c r="M3043" s="21" t="n">
        <v>0</v>
      </c>
      <c r="N3043" s="21">
        <f>K3043*0.08+L3043*0.08</f>
        <v/>
      </c>
      <c r="O3043" s="21">
        <f>-(K3043*0.025+L3043*0.025)</f>
        <v/>
      </c>
      <c r="P3043" s="21">
        <f>32</f>
        <v/>
      </c>
      <c r="Q3043" s="21">
        <f>J3043+L3043+N3043+O3043-P3043-M3043</f>
        <v/>
      </c>
    </row>
    <row r="3044">
      <c r="A3044" s="20" t="inlineStr">
        <is>
          <t>5.22-5.28</t>
        </is>
      </c>
      <c r="B3044" s="20" t="inlineStr">
        <is>
          <t>PO-128-17734382441590375</t>
        </is>
      </c>
      <c r="C3044" s="20" t="inlineStr">
        <is>
          <t>Shipped</t>
        </is>
      </c>
      <c r="D3044" s="20" t="inlineStr">
        <is>
          <t>128-17734387684470375</t>
        </is>
      </c>
      <c r="E3044" s="20" t="inlineStr">
        <is>
          <t>Shipped</t>
        </is>
      </c>
      <c r="F3044" s="20" t="inlineStr">
        <is>
          <t>T2835IN03A</t>
        </is>
      </c>
      <c r="G3044" s="20" t="inlineStr">
        <is>
          <t>TIANLAI Tiras LED de 5M para Interior - Alta luminosidad de 4500lm-8000lm, CRI&gt;70, Seguro de baja tensión 12V, Flexibles y fáciles de cortar/instalar para decoración hogareña</t>
        </is>
      </c>
      <c r="H3044" s="20" t="inlineStr">
        <is>
          <t>AZUL/50W</t>
        </is>
      </c>
      <c r="I3044" s="20" t="n">
        <v>1</v>
      </c>
      <c r="J3044" s="21" t="n">
        <v>24.8</v>
      </c>
      <c r="K3044" s="21" t="n">
        <v>30.17</v>
      </c>
      <c r="L3044" s="21" t="n">
        <v>25.86</v>
      </c>
      <c r="M3044" s="21" t="n">
        <v>0</v>
      </c>
      <c r="N3044" s="21">
        <f>K3044*0.08+L3044*0.08</f>
        <v/>
      </c>
      <c r="O3044" s="21">
        <f>-(K3044*0.025+L3044*0.025)</f>
        <v/>
      </c>
      <c r="P3044" s="21">
        <f>32</f>
        <v/>
      </c>
      <c r="Q3044" s="21">
        <f>J3044+L3044+N3044+O3044-P3044-M3044</f>
        <v/>
      </c>
    </row>
    <row r="3045">
      <c r="A3045" s="20" t="inlineStr">
        <is>
          <t>5.22-5.28</t>
        </is>
      </c>
      <c r="B3045" s="20" t="inlineStr">
        <is>
          <t>PO-128-17857398014070600</t>
        </is>
      </c>
      <c r="C3045" s="20" t="inlineStr">
        <is>
          <t>Shipped</t>
        </is>
      </c>
      <c r="D3045" s="20" t="inlineStr">
        <is>
          <t>128-17857356071030600</t>
        </is>
      </c>
      <c r="E3045" s="20" t="inlineStr">
        <is>
          <t>Shipped</t>
        </is>
      </c>
      <c r="F3045" s="20" t="inlineStr">
        <is>
          <t>B03W10-10PZS</t>
        </is>
      </c>
      <c r="G30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45" s="20" t="inlineStr">
        <is>
          <t>10 piezas</t>
        </is>
      </c>
      <c r="I3045" s="20" t="n">
        <v>4</v>
      </c>
      <c r="J3045" s="21" t="n">
        <v>256</v>
      </c>
      <c r="K3045" s="21" t="n">
        <v>267.36</v>
      </c>
      <c r="L3045" s="21" t="n">
        <v>0</v>
      </c>
      <c r="M3045" s="21" t="n">
        <v>0</v>
      </c>
      <c r="N3045" s="21">
        <f>K3045*0.08+L3045*0.08</f>
        <v/>
      </c>
      <c r="O3045" s="21">
        <f>-(K3045*0.025+L3045*0.025)</f>
        <v/>
      </c>
      <c r="P3045" s="21">
        <f>32</f>
        <v/>
      </c>
      <c r="Q3045" s="21">
        <f>J3045+L3045+N3045+O3045-P3045-M3045</f>
        <v/>
      </c>
    </row>
    <row r="3046">
      <c r="A3046" s="20" t="inlineStr">
        <is>
          <t>5.22-5.28</t>
        </is>
      </c>
      <c r="B3046" s="20" t="inlineStr">
        <is>
          <t>PO-128-17320637903993801</t>
        </is>
      </c>
      <c r="C3046" s="20" t="inlineStr">
        <is>
          <t>Shipped</t>
        </is>
      </c>
      <c r="D3046" s="20" t="inlineStr">
        <is>
          <t>128-17320685089913801</t>
        </is>
      </c>
      <c r="E3046" s="20" t="inlineStr">
        <is>
          <t>Shipped</t>
        </is>
      </c>
      <c r="F3046" s="20" t="inlineStr">
        <is>
          <t>B03W10-10PZS</t>
        </is>
      </c>
      <c r="G304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46" s="20" t="inlineStr">
        <is>
          <t>10 piezas</t>
        </is>
      </c>
      <c r="I3046" s="20" t="n">
        <v>1</v>
      </c>
      <c r="J3046" s="21" t="n">
        <v>64</v>
      </c>
      <c r="K3046" s="21" t="n">
        <v>72.65000000000001</v>
      </c>
      <c r="L3046" s="21" t="n">
        <v>25.86</v>
      </c>
      <c r="M3046" s="21" t="n">
        <v>0</v>
      </c>
      <c r="N3046" s="21">
        <f>K3046*0.08+L3046*0.08</f>
        <v/>
      </c>
      <c r="O3046" s="21">
        <f>-(K3046*0.025+L3046*0.025)</f>
        <v/>
      </c>
      <c r="P3046" s="21">
        <f>32</f>
        <v/>
      </c>
      <c r="Q3046" s="21">
        <f>J3046+L3046+N3046+O3046-P3046-M3046</f>
        <v/>
      </c>
    </row>
    <row r="3047">
      <c r="A3047" s="20" t="inlineStr">
        <is>
          <t>5.22-5.28</t>
        </is>
      </c>
      <c r="B3047" s="20" t="inlineStr">
        <is>
          <t>PO-128-17841651468150758</t>
        </is>
      </c>
      <c r="C3047" s="20" t="inlineStr">
        <is>
          <t>Shipped</t>
        </is>
      </c>
      <c r="D3047" s="20" t="inlineStr">
        <is>
          <t>128-17841722247030758</t>
        </is>
      </c>
      <c r="E3047" s="20" t="inlineStr">
        <is>
          <t>Shipped</t>
        </is>
      </c>
      <c r="F3047" s="20" t="inlineStr">
        <is>
          <t>LV22W21</t>
        </is>
      </c>
      <c r="G30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47" s="20" t="inlineStr">
        <is>
          <t>1 pieza</t>
        </is>
      </c>
      <c r="I3047" s="20" t="n">
        <v>1</v>
      </c>
      <c r="J3047" s="21" t="n">
        <v>73</v>
      </c>
      <c r="K3047" s="21" t="n">
        <v>76.62</v>
      </c>
      <c r="L3047" s="21" t="n">
        <v>25.86</v>
      </c>
      <c r="M3047" s="21" t="n">
        <v>0</v>
      </c>
      <c r="N3047" s="21">
        <f>K3047*0.08+L3047*0.08</f>
        <v/>
      </c>
      <c r="O3047" s="21">
        <f>-(K3047*0.025+L3047*0.025)</f>
        <v/>
      </c>
      <c r="P3047" s="21">
        <f>32</f>
        <v/>
      </c>
      <c r="Q3047" s="21">
        <f>J3047+L3047+N3047+O3047-P3047-M3047</f>
        <v/>
      </c>
    </row>
    <row r="3048">
      <c r="A3048" s="20" t="inlineStr">
        <is>
          <t>5.22-5.28</t>
        </is>
      </c>
      <c r="B3048" s="20" t="inlineStr">
        <is>
          <t>PO-128-17729506752630338</t>
        </is>
      </c>
      <c r="C3048" s="20" t="inlineStr">
        <is>
          <t>Shipped</t>
        </is>
      </c>
      <c r="D3048" s="20" t="inlineStr">
        <is>
          <t>128-17729559181430338</t>
        </is>
      </c>
      <c r="E3048" s="20" t="inlineStr">
        <is>
          <t>Shipped</t>
        </is>
      </c>
      <c r="F3048" s="20" t="inlineStr">
        <is>
          <t>LV22W21</t>
        </is>
      </c>
      <c r="G30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48" s="20" t="inlineStr">
        <is>
          <t>1 pieza</t>
        </is>
      </c>
      <c r="I3048" s="20" t="n">
        <v>1</v>
      </c>
      <c r="J3048" s="21" t="n">
        <v>73</v>
      </c>
      <c r="K3048" s="21" t="n">
        <v>86.09</v>
      </c>
      <c r="L3048" s="21" t="n">
        <v>25.86</v>
      </c>
      <c r="M3048" s="21" t="n">
        <v>0</v>
      </c>
      <c r="N3048" s="21">
        <f>K3048*0.08+L3048*0.08</f>
        <v/>
      </c>
      <c r="O3048" s="21">
        <f>-(K3048*0.025+L3048*0.025)</f>
        <v/>
      </c>
      <c r="P3048" s="21">
        <f>32</f>
        <v/>
      </c>
      <c r="Q3048" s="21">
        <f>J3048+L3048+N3048+O3048-P3048-M3048</f>
        <v/>
      </c>
    </row>
    <row r="3049">
      <c r="A3049" s="20" t="inlineStr">
        <is>
          <t>5.22-5.28</t>
        </is>
      </c>
      <c r="B3049" s="20" t="inlineStr">
        <is>
          <t>PO-128-17548982577271286</t>
        </is>
      </c>
      <c r="C3049" s="20" t="inlineStr">
        <is>
          <t>Shipped</t>
        </is>
      </c>
      <c r="D3049" s="20" t="inlineStr">
        <is>
          <t>128-17549118892151286</t>
        </is>
      </c>
      <c r="E3049" s="20" t="inlineStr">
        <is>
          <t>Shipped</t>
        </is>
      </c>
      <c r="F3049" s="20" t="inlineStr">
        <is>
          <t>B03W10-10PZS</t>
        </is>
      </c>
      <c r="G30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49" s="20" t="inlineStr">
        <is>
          <t>10 piezas</t>
        </is>
      </c>
      <c r="I3049" s="20" t="n">
        <v>1</v>
      </c>
      <c r="J3049" s="21" t="n">
        <v>64</v>
      </c>
      <c r="K3049" s="21" t="n">
        <v>66.84</v>
      </c>
      <c r="L3049" s="21" t="n">
        <v>25.86</v>
      </c>
      <c r="M3049" s="21" t="n">
        <v>0</v>
      </c>
      <c r="N3049" s="21">
        <f>K3049*0.08+L3049*0.08</f>
        <v/>
      </c>
      <c r="O3049" s="21">
        <f>-(K3049*0.025+L3049*0.025)</f>
        <v/>
      </c>
      <c r="P3049" s="21">
        <f>32</f>
        <v/>
      </c>
      <c r="Q3049" s="21">
        <f>J3049+L3049+N3049+O3049-P3049-M3049</f>
        <v/>
      </c>
    </row>
    <row r="3050">
      <c r="A3050" s="20" t="inlineStr">
        <is>
          <t>5.22-5.28</t>
        </is>
      </c>
      <c r="B3050" s="20" t="inlineStr">
        <is>
          <t>PO-128-17712117768310506</t>
        </is>
      </c>
      <c r="C3050" s="20" t="inlineStr">
        <is>
          <t>Shipped</t>
        </is>
      </c>
      <c r="D3050" s="20" t="inlineStr">
        <is>
          <t>128-17712159711350506</t>
        </is>
      </c>
      <c r="E3050" s="20" t="inlineStr">
        <is>
          <t>Shipped</t>
        </is>
      </c>
      <c r="F3050" s="20" t="inlineStr">
        <is>
          <t>B03W10-10PZS</t>
        </is>
      </c>
      <c r="G30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50" s="20" t="inlineStr">
        <is>
          <t>10 piezas</t>
        </is>
      </c>
      <c r="I3050" s="20" t="n">
        <v>2</v>
      </c>
      <c r="J3050" s="21" t="n">
        <v>128</v>
      </c>
      <c r="K3050" s="21" t="n">
        <v>135.14</v>
      </c>
      <c r="L3050" s="21" t="n">
        <v>25.86</v>
      </c>
      <c r="M3050" s="21" t="n">
        <v>0</v>
      </c>
      <c r="N3050" s="21">
        <f>K3050*0.08+L3050*0.08</f>
        <v/>
      </c>
      <c r="O3050" s="21">
        <f>-(K3050*0.025+L3050*0.025)</f>
        <v/>
      </c>
      <c r="P3050" s="21">
        <f>32</f>
        <v/>
      </c>
      <c r="Q3050" s="21">
        <f>J3050+L3050+N3050+O3050-P3050-M3050</f>
        <v/>
      </c>
    </row>
    <row r="3051">
      <c r="A3051" s="20" t="inlineStr">
        <is>
          <t>5.22-5.28</t>
        </is>
      </c>
      <c r="B3051" s="20" t="inlineStr">
        <is>
          <t>PO-128-17857685061750598</t>
        </is>
      </c>
      <c r="C3051" s="20" t="inlineStr">
        <is>
          <t>Shipped</t>
        </is>
      </c>
      <c r="D3051" s="20" t="inlineStr">
        <is>
          <t>128-17857821376630598</t>
        </is>
      </c>
      <c r="E3051" s="20" t="inlineStr">
        <is>
          <t>Shipped</t>
        </is>
      </c>
      <c r="F3051" s="20" t="inlineStr">
        <is>
          <t>LV22W21</t>
        </is>
      </c>
      <c r="G30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51" s="20" t="inlineStr">
        <is>
          <t>1 pieza</t>
        </is>
      </c>
      <c r="I3051" s="20" t="n">
        <v>1</v>
      </c>
      <c r="J3051" s="21" t="n">
        <v>73</v>
      </c>
      <c r="K3051" s="21" t="n">
        <v>33.52</v>
      </c>
      <c r="L3051" s="21" t="n">
        <v>25.86</v>
      </c>
      <c r="M3051" s="21" t="n">
        <v>0</v>
      </c>
      <c r="N3051" s="21">
        <f>K3051*0.08+L3051*0.08</f>
        <v/>
      </c>
      <c r="O3051" s="21">
        <f>-(K3051*0.025+L3051*0.025)</f>
        <v/>
      </c>
      <c r="P3051" s="21">
        <f>32</f>
        <v/>
      </c>
      <c r="Q3051" s="21">
        <f>J3051+L3051+N3051+O3051-P3051-M3051</f>
        <v/>
      </c>
    </row>
    <row r="3052">
      <c r="A3052" s="20" t="inlineStr">
        <is>
          <t>5.22-5.28</t>
        </is>
      </c>
      <c r="B3052" s="20" t="inlineStr">
        <is>
          <t>PO-128-17308279314553939</t>
        </is>
      </c>
      <c r="C3052" s="20" t="inlineStr">
        <is>
          <t>Shipped</t>
        </is>
      </c>
      <c r="D3052" s="20" t="inlineStr">
        <is>
          <t>128-17308258343033939</t>
        </is>
      </c>
      <c r="E3052" s="20" t="inlineStr">
        <is>
          <t>Shipped</t>
        </is>
      </c>
      <c r="F3052" s="20" t="inlineStr">
        <is>
          <t>LV22W21</t>
        </is>
      </c>
      <c r="G30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52" s="20" t="inlineStr">
        <is>
          <t>1 pieza</t>
        </is>
      </c>
      <c r="I3052" s="20" t="n">
        <v>1</v>
      </c>
      <c r="J3052" s="21" t="n">
        <v>73</v>
      </c>
      <c r="K3052" s="21" t="n">
        <v>62</v>
      </c>
      <c r="L3052" s="21" t="n">
        <v>25.86</v>
      </c>
      <c r="M3052" s="21" t="n">
        <v>0</v>
      </c>
      <c r="N3052" s="21">
        <f>K3052*0.08+L3052*0.08</f>
        <v/>
      </c>
      <c r="O3052" s="21">
        <f>-(K3052*0.025+L3052*0.025)</f>
        <v/>
      </c>
      <c r="P3052" s="21">
        <f>32</f>
        <v/>
      </c>
      <c r="Q3052" s="21">
        <f>J3052+L3052+N3052+O3052-P3052-M3052</f>
        <v/>
      </c>
    </row>
    <row r="3053">
      <c r="A3053" s="20" t="inlineStr">
        <is>
          <t>5.22-5.28</t>
        </is>
      </c>
      <c r="B3053" s="20" t="inlineStr">
        <is>
          <t>PO-128-17558667943031359</t>
        </is>
      </c>
      <c r="C3053" s="20" t="inlineStr">
        <is>
          <t>Shipped</t>
        </is>
      </c>
      <c r="D3053" s="20" t="inlineStr">
        <is>
          <t>128-17558625999991359</t>
        </is>
      </c>
      <c r="E3053" s="20" t="inlineStr">
        <is>
          <t>Shipped</t>
        </is>
      </c>
      <c r="F3053" s="20" t="inlineStr">
        <is>
          <t>EM31W20</t>
        </is>
      </c>
      <c r="G3053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3053" s="20" t="inlineStr">
        <is>
          <t>Blanco</t>
        </is>
      </c>
      <c r="I3053" s="20" t="n">
        <v>2</v>
      </c>
      <c r="J3053" s="21" t="n">
        <v>254</v>
      </c>
      <c r="K3053" s="21" t="n">
        <v>343.42</v>
      </c>
      <c r="L3053" s="21" t="n">
        <v>0</v>
      </c>
      <c r="M3053" s="21" t="n">
        <v>0</v>
      </c>
      <c r="N3053" s="21">
        <f>K3053*0.08+L3053*0.08</f>
        <v/>
      </c>
      <c r="O3053" s="21">
        <f>-(K3053*0.025+L3053*0.025)</f>
        <v/>
      </c>
      <c r="P3053" s="21">
        <f>32</f>
        <v/>
      </c>
      <c r="Q3053" s="21">
        <f>J3053+L3053+N3053+O3053-P3053-M3053</f>
        <v/>
      </c>
    </row>
    <row r="3054">
      <c r="A3054" s="20" t="inlineStr">
        <is>
          <t>5.22-5.28</t>
        </is>
      </c>
      <c r="B3054" s="20" t="inlineStr">
        <is>
          <t>PO-128-17820718047350885</t>
        </is>
      </c>
      <c r="C3054" s="20" t="inlineStr">
        <is>
          <t>Shipped</t>
        </is>
      </c>
      <c r="D3054" s="20" t="inlineStr">
        <is>
          <t>128-17820758024310885</t>
        </is>
      </c>
      <c r="E3054" s="20" t="inlineStr">
        <is>
          <t>Shipped</t>
        </is>
      </c>
      <c r="F3054" s="20" t="inlineStr">
        <is>
          <t>EM31W20</t>
        </is>
      </c>
      <c r="G3054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3054" s="20" t="inlineStr">
        <is>
          <t>Blanco</t>
        </is>
      </c>
      <c r="I3054" s="20" t="n">
        <v>1</v>
      </c>
      <c r="J3054" s="21" t="n">
        <v>127</v>
      </c>
      <c r="K3054" s="21" t="n">
        <v>171.71</v>
      </c>
      <c r="L3054" s="21" t="n">
        <v>25.86</v>
      </c>
      <c r="M3054" s="21" t="n">
        <v>0</v>
      </c>
      <c r="N3054" s="21">
        <f>K3054*0.08+L3054*0.08</f>
        <v/>
      </c>
      <c r="O3054" s="21">
        <f>-(K3054*0.025+L3054*0.025)</f>
        <v/>
      </c>
      <c r="P3054" s="21">
        <f>32</f>
        <v/>
      </c>
      <c r="Q3054" s="21">
        <f>J3054+L3054+N3054+O3054-P3054-M3054</f>
        <v/>
      </c>
    </row>
    <row r="3055">
      <c r="A3055" s="20" t="inlineStr">
        <is>
          <t>5.22-5.28</t>
        </is>
      </c>
      <c r="B3055" s="20" t="inlineStr">
        <is>
          <t>PO-128-17774152123510072</t>
        </is>
      </c>
      <c r="C3055" s="20" t="inlineStr">
        <is>
          <t>Shipped</t>
        </is>
      </c>
      <c r="D3055" s="20" t="inlineStr">
        <is>
          <t>128-17774131151990072</t>
        </is>
      </c>
      <c r="E3055" s="20" t="inlineStr">
        <is>
          <t>Shipped</t>
        </is>
      </c>
      <c r="F3055" s="20" t="inlineStr">
        <is>
          <t>B03W10-10PZS</t>
        </is>
      </c>
      <c r="G30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55" s="20" t="inlineStr">
        <is>
          <t>10 piezas</t>
        </is>
      </c>
      <c r="I3055" s="20" t="n">
        <v>1</v>
      </c>
      <c r="J3055" s="21" t="n">
        <v>64</v>
      </c>
      <c r="K3055" s="21" t="n">
        <v>59.75</v>
      </c>
      <c r="L3055" s="21" t="n">
        <v>25.86</v>
      </c>
      <c r="M3055" s="21" t="n">
        <v>0</v>
      </c>
      <c r="N3055" s="21">
        <f>K3055*0.08+L3055*0.08</f>
        <v/>
      </c>
      <c r="O3055" s="21">
        <f>-(K3055*0.025+L3055*0.025)</f>
        <v/>
      </c>
      <c r="P3055" s="21">
        <f>32</f>
        <v/>
      </c>
      <c r="Q3055" s="21">
        <f>J3055+L3055+N3055+O3055-P3055-M3055</f>
        <v/>
      </c>
    </row>
    <row r="3056">
      <c r="A3056" s="20" t="inlineStr">
        <is>
          <t>5.22-5.28</t>
        </is>
      </c>
      <c r="B3056" s="20" t="inlineStr">
        <is>
          <t>PO-128-17574388877431201</t>
        </is>
      </c>
      <c r="C3056" s="20" t="inlineStr">
        <is>
          <t>Shipped</t>
        </is>
      </c>
      <c r="D3056" s="20" t="inlineStr">
        <is>
          <t>128-17574422956151201</t>
        </is>
      </c>
      <c r="E3056" s="20" t="inlineStr">
        <is>
          <t>Shipped</t>
        </is>
      </c>
      <c r="F3056" s="20" t="inlineStr">
        <is>
          <t>B03W10-10PZS</t>
        </is>
      </c>
      <c r="G30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56" s="20" t="inlineStr">
        <is>
          <t>10 piezas</t>
        </is>
      </c>
      <c r="I3056" s="20" t="n">
        <v>2</v>
      </c>
      <c r="J3056" s="21" t="n">
        <v>128</v>
      </c>
      <c r="K3056" s="21" t="n">
        <v>133.68</v>
      </c>
      <c r="L3056" s="21" t="n">
        <v>25.86</v>
      </c>
      <c r="M3056" s="21" t="n">
        <v>0</v>
      </c>
      <c r="N3056" s="21">
        <f>K3056*0.08+L3056*0.08</f>
        <v/>
      </c>
      <c r="O3056" s="21">
        <f>-(K3056*0.025+L3056*0.025)</f>
        <v/>
      </c>
      <c r="P3056" s="21">
        <f>32</f>
        <v/>
      </c>
      <c r="Q3056" s="21">
        <f>J3056+L3056+N3056+O3056-P3056-M3056</f>
        <v/>
      </c>
    </row>
    <row r="3057">
      <c r="A3057" s="20" t="inlineStr">
        <is>
          <t>5.22-5.28</t>
        </is>
      </c>
      <c r="B3057" s="20" t="inlineStr">
        <is>
          <t>PO-128-17207005125753391</t>
        </is>
      </c>
      <c r="C3057" s="20" t="inlineStr">
        <is>
          <t>Shipped</t>
        </is>
      </c>
      <c r="D3057" s="20" t="inlineStr">
        <is>
          <t>128-17207026097273391</t>
        </is>
      </c>
      <c r="E3057" s="20" t="inlineStr">
        <is>
          <t>Shipped</t>
        </is>
      </c>
      <c r="F3057" s="20" t="inlineStr">
        <is>
          <t>LV22W21</t>
        </is>
      </c>
      <c r="G30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57" s="20" t="inlineStr">
        <is>
          <t>1 pieza</t>
        </is>
      </c>
      <c r="I3057" s="20" t="n">
        <v>1</v>
      </c>
      <c r="J3057" s="21" t="n">
        <v>73</v>
      </c>
      <c r="K3057" s="21" t="n">
        <v>86.09</v>
      </c>
      <c r="L3057" s="21" t="n">
        <v>25.86</v>
      </c>
      <c r="M3057" s="21" t="n">
        <v>0</v>
      </c>
      <c r="N3057" s="21">
        <f>K3057*0.08+L3057*0.08</f>
        <v/>
      </c>
      <c r="O3057" s="21">
        <f>-(K3057*0.025+L3057*0.025)</f>
        <v/>
      </c>
      <c r="P3057" s="21">
        <f>32</f>
        <v/>
      </c>
      <c r="Q3057" s="21">
        <f>J3057+L3057+N3057+O3057-P3057-M3057</f>
        <v/>
      </c>
    </row>
    <row r="3058">
      <c r="A3058" s="20" t="inlineStr">
        <is>
          <t>5.22-5.28</t>
        </is>
      </c>
      <c r="B3058" s="20" t="inlineStr">
        <is>
          <t>PO-128-17234802240633289</t>
        </is>
      </c>
      <c r="C3058" s="20" t="inlineStr">
        <is>
          <t>Shipped</t>
        </is>
      </c>
      <c r="D3058" s="20" t="inlineStr">
        <is>
          <t>128-17234844183673289</t>
        </is>
      </c>
      <c r="E3058" s="20" t="inlineStr">
        <is>
          <t>Shipped</t>
        </is>
      </c>
      <c r="F3058" s="20" t="inlineStr">
        <is>
          <t>LV22W21</t>
        </is>
      </c>
      <c r="G30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58" s="20" t="inlineStr">
        <is>
          <t>1 pieza</t>
        </is>
      </c>
      <c r="I3058" s="20" t="n">
        <v>2</v>
      </c>
      <c r="J3058" s="21" t="n">
        <v>146</v>
      </c>
      <c r="K3058" s="21" t="n">
        <v>172.18</v>
      </c>
      <c r="L3058" s="21" t="n">
        <v>25.86</v>
      </c>
      <c r="M3058" s="21" t="n">
        <v>0</v>
      </c>
      <c r="N3058" s="21">
        <f>K3058*0.08+L3058*0.08</f>
        <v/>
      </c>
      <c r="O3058" s="21">
        <f>-(K3058*0.025+L3058*0.025)</f>
        <v/>
      </c>
      <c r="P3058" s="21">
        <f>32</f>
        <v/>
      </c>
      <c r="Q3058" s="21">
        <f>J3058+L3058+N3058+O3058-P3058-M3058</f>
        <v/>
      </c>
    </row>
    <row r="3059">
      <c r="A3059" s="20" t="inlineStr">
        <is>
          <t>5.22-5.28</t>
        </is>
      </c>
      <c r="B3059" s="20" t="inlineStr">
        <is>
          <t>PO-128-17406948380792263</t>
        </is>
      </c>
      <c r="C3059" s="20" t="inlineStr">
        <is>
          <t>Shipped</t>
        </is>
      </c>
      <c r="D3059" s="20" t="inlineStr">
        <is>
          <t>128-17406927409272263</t>
        </is>
      </c>
      <c r="E3059" s="20" t="inlineStr">
        <is>
          <t>Shipped</t>
        </is>
      </c>
      <c r="F3059" s="20" t="inlineStr">
        <is>
          <t>M10</t>
        </is>
      </c>
      <c r="G3059" s="20" t="inlineStr">
        <is>
          <t>Pantalla de Batería Clara HD LED - Auriculares Inalámbricos TWS, Estuche con 6 Recargas, 5h de Uso, 4 Micrófonos CVC8.0 con Reducción de Ruido y Sonido HiFi</t>
        </is>
      </c>
      <c r="H3059" s="20" t="inlineStr">
        <is>
          <t>1 pieza</t>
        </is>
      </c>
      <c r="I3059" s="20" t="n">
        <v>1</v>
      </c>
      <c r="J3059" s="21" t="n">
        <v>41.65</v>
      </c>
      <c r="K3059" s="21" t="n">
        <v>44.38</v>
      </c>
      <c r="L3059" s="21" t="n">
        <v>25.86</v>
      </c>
      <c r="M3059" s="21" t="n">
        <v>0</v>
      </c>
      <c r="N3059" s="21">
        <f>K3059*0.08+L3059*0.08</f>
        <v/>
      </c>
      <c r="O3059" s="21">
        <f>-(K3059*0.025+L3059*0.025)</f>
        <v/>
      </c>
      <c r="P3059" s="21">
        <f>32</f>
        <v/>
      </c>
      <c r="Q3059" s="21">
        <f>J3059+L3059+N3059+O3059-P3059-M3059</f>
        <v/>
      </c>
    </row>
    <row r="3060">
      <c r="A3060" s="20" t="inlineStr">
        <is>
          <t>5.22-5.28</t>
        </is>
      </c>
      <c r="B3060" s="20" t="inlineStr">
        <is>
          <t>PO-128-17828707802230645</t>
        </is>
      </c>
      <c r="C3060" s="20" t="inlineStr">
        <is>
          <t>Shipped</t>
        </is>
      </c>
      <c r="D3060" s="20" t="inlineStr">
        <is>
          <t>128-17828686830710645</t>
        </is>
      </c>
      <c r="E3060" s="20" t="inlineStr">
        <is>
          <t>Shipped</t>
        </is>
      </c>
      <c r="F3060" s="20" t="inlineStr">
        <is>
          <t>LV22W21</t>
        </is>
      </c>
      <c r="G30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60" s="20" t="inlineStr">
        <is>
          <t>1 pieza</t>
        </is>
      </c>
      <c r="I3060" s="20" t="n">
        <v>1</v>
      </c>
      <c r="J3060" s="21" t="n">
        <v>73</v>
      </c>
      <c r="K3060" s="21" t="n">
        <v>73.45999999999999</v>
      </c>
      <c r="L3060" s="21" t="n">
        <v>25.86</v>
      </c>
      <c r="M3060" s="21" t="n">
        <v>0</v>
      </c>
      <c r="N3060" s="21">
        <f>K3060*0.08+L3060*0.08</f>
        <v/>
      </c>
      <c r="O3060" s="21">
        <f>-(K3060*0.025+L3060*0.025)</f>
        <v/>
      </c>
      <c r="P3060" s="21">
        <f>32</f>
        <v/>
      </c>
      <c r="Q3060" s="21">
        <f>J3060+L3060+N3060+O3060-P3060-M3060</f>
        <v/>
      </c>
    </row>
    <row r="3061">
      <c r="A3061" s="20" t="inlineStr">
        <is>
          <t>5.22-5.28</t>
        </is>
      </c>
      <c r="B3061" s="20" t="inlineStr">
        <is>
          <t>PO-128-17663814735991754</t>
        </is>
      </c>
      <c r="C3061" s="20" t="inlineStr">
        <is>
          <t>Shipped</t>
        </is>
      </c>
      <c r="D3061" s="20" t="inlineStr">
        <is>
          <t>128-17663840950391754</t>
        </is>
      </c>
      <c r="E3061" s="20" t="inlineStr">
        <is>
          <t>Shipped</t>
        </is>
      </c>
      <c r="F3061" s="20" t="inlineStr">
        <is>
          <t>LV22W21</t>
        </is>
      </c>
      <c r="G30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61" s="20" t="inlineStr">
        <is>
          <t>1 pieza</t>
        </is>
      </c>
      <c r="I3061" s="20" t="n">
        <v>1</v>
      </c>
      <c r="J3061" s="21" t="n">
        <v>73</v>
      </c>
      <c r="K3061" s="21" t="n">
        <v>86.09</v>
      </c>
      <c r="L3061" s="21" t="n">
        <v>25.86</v>
      </c>
      <c r="M3061" s="21" t="n">
        <v>0</v>
      </c>
      <c r="N3061" s="21">
        <f>K3061*0.08+L3061*0.08</f>
        <v/>
      </c>
      <c r="O3061" s="21">
        <f>-(K3061*0.025+L3061*0.025)</f>
        <v/>
      </c>
      <c r="P3061" s="21">
        <f>32</f>
        <v/>
      </c>
      <c r="Q3061" s="21">
        <f>J3061+L3061+N3061+O3061-P3061-M3061</f>
        <v/>
      </c>
    </row>
    <row r="3062">
      <c r="A3062" s="20" t="inlineStr">
        <is>
          <t>5.22-5.28</t>
        </is>
      </c>
      <c r="B3062" s="20" t="inlineStr">
        <is>
          <t>PO-128-17348454275193698</t>
        </is>
      </c>
      <c r="C3062" s="20" t="inlineStr">
        <is>
          <t>Shipped</t>
        </is>
      </c>
      <c r="D3062" s="20" t="inlineStr">
        <is>
          <t>128-17348412332153698</t>
        </is>
      </c>
      <c r="E3062" s="20" t="inlineStr">
        <is>
          <t>Shipped</t>
        </is>
      </c>
      <c r="F3062" s="20" t="inlineStr">
        <is>
          <t>LV22W21</t>
        </is>
      </c>
      <c r="G30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62" s="20" t="inlineStr">
        <is>
          <t>1 pieza</t>
        </is>
      </c>
      <c r="I3062" s="20" t="n">
        <v>2</v>
      </c>
      <c r="J3062" s="21" t="n">
        <v>146</v>
      </c>
      <c r="K3062" s="21" t="n">
        <v>153.24</v>
      </c>
      <c r="L3062" s="21" t="n">
        <v>25.86</v>
      </c>
      <c r="M3062" s="21" t="n">
        <v>0</v>
      </c>
      <c r="N3062" s="21">
        <f>K3062*0.08+L3062*0.08</f>
        <v/>
      </c>
      <c r="O3062" s="21">
        <f>-(K3062*0.025+L3062*0.025)</f>
        <v/>
      </c>
      <c r="P3062" s="21">
        <f>32</f>
        <v/>
      </c>
      <c r="Q3062" s="21">
        <f>J3062+L3062+N3062+O3062-P3062-M3062</f>
        <v/>
      </c>
    </row>
    <row r="3063">
      <c r="A3063" s="20" t="inlineStr">
        <is>
          <t>5.22-5.28</t>
        </is>
      </c>
      <c r="B3063" s="20" t="inlineStr">
        <is>
          <t>PO-128-17579693412471233</t>
        </is>
      </c>
      <c r="C3063" s="20" t="inlineStr">
        <is>
          <t>Shipped</t>
        </is>
      </c>
      <c r="D3063" s="20" t="inlineStr">
        <is>
          <t>128-17579756327031233</t>
        </is>
      </c>
      <c r="E3063" s="20" t="inlineStr">
        <is>
          <t>Shipped</t>
        </is>
      </c>
      <c r="F3063" s="20" t="inlineStr">
        <is>
          <t>LV54W25</t>
        </is>
      </c>
      <c r="G306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063" s="20" t="inlineStr">
        <is>
          <t>Blanco</t>
        </is>
      </c>
      <c r="I3063" s="20" t="n">
        <v>2</v>
      </c>
      <c r="J3063" s="21" t="n">
        <v>160</v>
      </c>
      <c r="K3063" s="21" t="n">
        <v>183.36</v>
      </c>
      <c r="L3063" s="21" t="n">
        <v>0</v>
      </c>
      <c r="M3063" s="21" t="n">
        <v>0</v>
      </c>
      <c r="N3063" s="21">
        <f>K3063*0.08+L3063*0.08</f>
        <v/>
      </c>
      <c r="O3063" s="21">
        <f>-(K3063*0.025+L3063*0.025)</f>
        <v/>
      </c>
      <c r="P3063" s="21">
        <f>32</f>
        <v/>
      </c>
      <c r="Q3063" s="21">
        <f>J3063+L3063+N3063+O3063-P3063-M3063</f>
        <v/>
      </c>
    </row>
    <row r="3064">
      <c r="A3064" s="20" t="inlineStr">
        <is>
          <t>5.22-5.28</t>
        </is>
      </c>
      <c r="B3064" s="20" t="inlineStr">
        <is>
          <t>PO-128-17579693412471233</t>
        </is>
      </c>
      <c r="C3064" s="20" t="inlineStr">
        <is>
          <t>Shipped</t>
        </is>
      </c>
      <c r="D3064" s="20" t="inlineStr">
        <is>
          <t>128-17579798270071233</t>
        </is>
      </c>
      <c r="E3064" s="20" t="inlineStr">
        <is>
          <t>Shipped</t>
        </is>
      </c>
      <c r="F3064" s="20" t="inlineStr">
        <is>
          <t>LE27M21W24</t>
        </is>
      </c>
      <c r="G3064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3064" s="20" t="inlineStr">
        <is>
          <t>1 pieza-24W/2000LM</t>
        </is>
      </c>
      <c r="I3064" s="20" t="n">
        <v>1</v>
      </c>
      <c r="J3064" s="21" t="n">
        <v>79</v>
      </c>
      <c r="K3064" s="21" t="n">
        <v>92.38</v>
      </c>
      <c r="L3064" s="21" t="n">
        <v>0</v>
      </c>
      <c r="M3064" s="21" t="n">
        <v>0</v>
      </c>
      <c r="N3064" s="21">
        <f>K3064*0.08+L3064*0.08</f>
        <v/>
      </c>
      <c r="O3064" s="21">
        <f>-(K3064*0.025+L3064*0.025)</f>
        <v/>
      </c>
      <c r="P3064" s="21">
        <f>32</f>
        <v/>
      </c>
      <c r="Q3064" s="21">
        <f>J3064+L3064+N3064+O3064-P3064-M3064</f>
        <v/>
      </c>
    </row>
    <row r="3065">
      <c r="A3065" s="20" t="inlineStr">
        <is>
          <t>5.22-5.28</t>
        </is>
      </c>
      <c r="B3065" s="20" t="inlineStr">
        <is>
          <t>PO-128-17577691835511245</t>
        </is>
      </c>
      <c r="C3065" s="20" t="inlineStr">
        <is>
          <t>Shipped</t>
        </is>
      </c>
      <c r="D3065" s="20" t="inlineStr">
        <is>
          <t>128-17577681349751245</t>
        </is>
      </c>
      <c r="E3065" s="20" t="inlineStr">
        <is>
          <t>Shipped</t>
        </is>
      </c>
      <c r="F3065" s="20" t="inlineStr">
        <is>
          <t>VET15W01</t>
        </is>
      </c>
      <c r="G3065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3065" s="20" t="inlineStr">
        <is>
          <t>Blanco</t>
        </is>
      </c>
      <c r="I3065" s="20" t="n">
        <v>4</v>
      </c>
      <c r="J3065" s="21" t="n">
        <v>200</v>
      </c>
      <c r="K3065" s="21" t="n">
        <v>231.8</v>
      </c>
      <c r="L3065" s="21" t="n">
        <v>0</v>
      </c>
      <c r="M3065" s="21" t="n">
        <v>0</v>
      </c>
      <c r="N3065" s="21">
        <f>K3065*0.08+L3065*0.08</f>
        <v/>
      </c>
      <c r="O3065" s="21">
        <f>-(K3065*0.025+L3065*0.025)</f>
        <v/>
      </c>
      <c r="P3065" s="21">
        <f>32</f>
        <v/>
      </c>
      <c r="Q3065" s="21">
        <f>J3065+L3065+N3065+O3065-P3065-M3065</f>
        <v/>
      </c>
    </row>
    <row r="3066">
      <c r="A3066" s="20" t="inlineStr">
        <is>
          <t>5.22-5.28</t>
        </is>
      </c>
      <c r="B3066" s="20" t="inlineStr">
        <is>
          <t>PO-128-17365338888312511</t>
        </is>
      </c>
      <c r="C3066" s="20" t="inlineStr">
        <is>
          <t>Shipped</t>
        </is>
      </c>
      <c r="D3066" s="20" t="inlineStr">
        <is>
          <t>128-17365296945272511</t>
        </is>
      </c>
      <c r="E3066" s="20" t="inlineStr">
        <is>
          <t>Shipped</t>
        </is>
      </c>
      <c r="F3066" s="20" t="inlineStr">
        <is>
          <t>LV22W21</t>
        </is>
      </c>
      <c r="G30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66" s="20" t="inlineStr">
        <is>
          <t>1 pieza</t>
        </is>
      </c>
      <c r="I3066" s="20" t="n">
        <v>1</v>
      </c>
      <c r="J3066" s="21" t="n">
        <v>73</v>
      </c>
      <c r="K3066" s="21" t="n">
        <v>76.62</v>
      </c>
      <c r="L3066" s="21" t="n">
        <v>25.86</v>
      </c>
      <c r="M3066" s="21" t="n">
        <v>0</v>
      </c>
      <c r="N3066" s="21">
        <f>K3066*0.08+L3066*0.08</f>
        <v/>
      </c>
      <c r="O3066" s="21">
        <f>-(K3066*0.025+L3066*0.025)</f>
        <v/>
      </c>
      <c r="P3066" s="21">
        <f>32</f>
        <v/>
      </c>
      <c r="Q3066" s="21">
        <f>J3066+L3066+N3066+O3066-P3066-M3066</f>
        <v/>
      </c>
    </row>
    <row r="3067">
      <c r="A3067" s="20" t="inlineStr">
        <is>
          <t>5.22-5.28</t>
        </is>
      </c>
      <c r="B3067" s="20" t="inlineStr">
        <is>
          <t>PO-128-17767839404150046</t>
        </is>
      </c>
      <c r="C3067" s="20" t="inlineStr">
        <is>
          <t>Shipped</t>
        </is>
      </c>
      <c r="D3067" s="20" t="inlineStr">
        <is>
          <t>128-17767849889910046</t>
        </is>
      </c>
      <c r="E3067" s="20" t="inlineStr">
        <is>
          <t>Shipped</t>
        </is>
      </c>
      <c r="F3067" s="20" t="inlineStr">
        <is>
          <t>B03W10-10PZS</t>
        </is>
      </c>
      <c r="G30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67" s="20" t="inlineStr">
        <is>
          <t>10 piezas</t>
        </is>
      </c>
      <c r="I3067" s="20" t="n">
        <v>1</v>
      </c>
      <c r="J3067" s="21" t="n">
        <v>64</v>
      </c>
      <c r="K3067" s="21" t="n">
        <v>50.86</v>
      </c>
      <c r="L3067" s="21" t="n">
        <v>25.86</v>
      </c>
      <c r="M3067" s="21" t="n">
        <v>0</v>
      </c>
      <c r="N3067" s="21">
        <f>K3067*0.08+L3067*0.08</f>
        <v/>
      </c>
      <c r="O3067" s="21">
        <f>-(K3067*0.025+L3067*0.025)</f>
        <v/>
      </c>
      <c r="P3067" s="21">
        <f>32</f>
        <v/>
      </c>
      <c r="Q3067" s="21">
        <f>J3067+L3067+N3067+O3067-P3067-M3067</f>
        <v/>
      </c>
    </row>
    <row r="3068">
      <c r="A3068" s="20" t="inlineStr">
        <is>
          <t>5.22-5.28</t>
        </is>
      </c>
      <c r="B3068" s="20" t="inlineStr">
        <is>
          <t>PO-128-17192421317753540</t>
        </is>
      </c>
      <c r="C3068" s="20" t="inlineStr">
        <is>
          <t>Shipped</t>
        </is>
      </c>
      <c r="D3068" s="20" t="inlineStr">
        <is>
          <t>128-17192379374713540</t>
        </is>
      </c>
      <c r="E3068" s="20" t="inlineStr">
        <is>
          <t>Shipped</t>
        </is>
      </c>
      <c r="F3068" s="20" t="inlineStr">
        <is>
          <t>LV22W21</t>
        </is>
      </c>
      <c r="G30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68" s="20" t="inlineStr">
        <is>
          <t>1 pieza</t>
        </is>
      </c>
      <c r="I3068" s="20" t="n">
        <v>8</v>
      </c>
      <c r="J3068" s="21" t="n">
        <v>584</v>
      </c>
      <c r="K3068" s="21" t="n">
        <v>619.92</v>
      </c>
      <c r="L3068" s="21" t="n">
        <v>0</v>
      </c>
      <c r="M3068" s="21" t="n">
        <v>0</v>
      </c>
      <c r="N3068" s="21">
        <f>K3068*0.08+L3068*0.08</f>
        <v/>
      </c>
      <c r="O3068" s="21">
        <f>-(K3068*0.025+L3068*0.025)</f>
        <v/>
      </c>
      <c r="P3068" s="21">
        <f>32</f>
        <v/>
      </c>
      <c r="Q3068" s="21">
        <f>J3068+L3068+N3068+O3068-P3068-M3068</f>
        <v/>
      </c>
    </row>
    <row r="3069">
      <c r="A3069" s="20" t="inlineStr">
        <is>
          <t>5.22-5.28</t>
        </is>
      </c>
      <c r="B3069" s="20" t="inlineStr">
        <is>
          <t>PO-128-17730077873270337</t>
        </is>
      </c>
      <c r="C3069" s="20" t="inlineStr">
        <is>
          <t>Shipped</t>
        </is>
      </c>
      <c r="D3069" s="20" t="inlineStr">
        <is>
          <t>128-17730072630390337</t>
        </is>
      </c>
      <c r="E3069" s="20" t="inlineStr">
        <is>
          <t>Shipped</t>
        </is>
      </c>
      <c r="F3069" s="20" t="inlineStr">
        <is>
          <t>LV22W21</t>
        </is>
      </c>
      <c r="G30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69" s="20" t="inlineStr">
        <is>
          <t>1 pieza</t>
        </is>
      </c>
      <c r="I3069" s="20" t="n">
        <v>4</v>
      </c>
      <c r="J3069" s="21" t="n">
        <v>292</v>
      </c>
      <c r="K3069" s="21" t="n">
        <v>306.48</v>
      </c>
      <c r="L3069" s="21" t="n">
        <v>0</v>
      </c>
      <c r="M3069" s="21" t="n">
        <v>0</v>
      </c>
      <c r="N3069" s="21">
        <f>K3069*0.08+L3069*0.08</f>
        <v/>
      </c>
      <c r="O3069" s="21">
        <f>-(K3069*0.025+L3069*0.025)</f>
        <v/>
      </c>
      <c r="P3069" s="21">
        <f>32</f>
        <v/>
      </c>
      <c r="Q3069" s="21">
        <f>J3069+L3069+N3069+O3069-P3069-M3069</f>
        <v/>
      </c>
    </row>
    <row r="3070">
      <c r="A3070" s="20" t="inlineStr">
        <is>
          <t>5.22-5.28</t>
        </is>
      </c>
      <c r="B3070" s="20" t="inlineStr">
        <is>
          <t>PO-128-17224230111353222</t>
        </is>
      </c>
      <c r="C3070" s="20" t="inlineStr">
        <is>
          <t>Shipped</t>
        </is>
      </c>
      <c r="D3070" s="20" t="inlineStr">
        <is>
          <t>128-17224272054393222</t>
        </is>
      </c>
      <c r="E3070" s="20" t="inlineStr">
        <is>
          <t>Shipped</t>
        </is>
      </c>
      <c r="F3070" s="20" t="inlineStr">
        <is>
          <t>B03W10-10PZS</t>
        </is>
      </c>
      <c r="G30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70" s="20" t="inlineStr">
        <is>
          <t>10 piezas</t>
        </is>
      </c>
      <c r="I3070" s="20" t="n">
        <v>1</v>
      </c>
      <c r="J3070" s="21" t="n">
        <v>64</v>
      </c>
      <c r="K3070" s="21" t="n">
        <v>66.84</v>
      </c>
      <c r="L3070" s="21" t="n">
        <v>25.86</v>
      </c>
      <c r="M3070" s="21" t="n">
        <v>0</v>
      </c>
      <c r="N3070" s="21">
        <f>K3070*0.08+L3070*0.08</f>
        <v/>
      </c>
      <c r="O3070" s="21">
        <f>-(K3070*0.025+L3070*0.025)</f>
        <v/>
      </c>
      <c r="P3070" s="21">
        <f>32</f>
        <v/>
      </c>
      <c r="Q3070" s="21">
        <f>J3070+L3070+N3070+O3070-P3070-M3070</f>
        <v/>
      </c>
    </row>
    <row r="3071">
      <c r="A3071" s="20" t="inlineStr">
        <is>
          <t>5.22-5.28</t>
        </is>
      </c>
      <c r="B3071" s="20" t="inlineStr">
        <is>
          <t>PO-128-17518192991352686</t>
        </is>
      </c>
      <c r="C3071" s="20" t="inlineStr">
        <is>
          <t>Shipped</t>
        </is>
      </c>
      <c r="D3071" s="20" t="inlineStr">
        <is>
          <t>128-17518264425592686</t>
        </is>
      </c>
      <c r="E3071" s="20" t="inlineStr">
        <is>
          <t>Shipped</t>
        </is>
      </c>
      <c r="F3071" s="20" t="inlineStr">
        <is>
          <t>B03W10-10PZS</t>
        </is>
      </c>
      <c r="G30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71" s="20" t="inlineStr">
        <is>
          <t>10 piezas</t>
        </is>
      </c>
      <c r="I3071" s="20" t="n">
        <v>1</v>
      </c>
      <c r="J3071" s="21" t="n">
        <v>64</v>
      </c>
      <c r="K3071" s="21" t="n">
        <v>52.31</v>
      </c>
      <c r="L3071" s="21" t="n">
        <v>25.86</v>
      </c>
      <c r="M3071" s="21" t="n">
        <v>0</v>
      </c>
      <c r="N3071" s="21">
        <f>K3071*0.08+L3071*0.08</f>
        <v/>
      </c>
      <c r="O3071" s="21">
        <f>-(K3071*0.025+L3071*0.025)</f>
        <v/>
      </c>
      <c r="P3071" s="21">
        <f>32</f>
        <v/>
      </c>
      <c r="Q3071" s="21">
        <f>J3071+L3071+N3071+O3071-P3071-M3071</f>
        <v/>
      </c>
    </row>
    <row r="3072">
      <c r="A3072" s="20" t="inlineStr">
        <is>
          <t>5.22-5.28</t>
        </is>
      </c>
      <c r="B3072" s="20" t="inlineStr">
        <is>
          <t>PO-128-17267292961913991</t>
        </is>
      </c>
      <c r="C3072" s="20" t="inlineStr">
        <is>
          <t>Shipped</t>
        </is>
      </c>
      <c r="D3072" s="20" t="inlineStr">
        <is>
          <t>128-17267429276793991</t>
        </is>
      </c>
      <c r="E3072" s="20" t="inlineStr">
        <is>
          <t>Shipped</t>
        </is>
      </c>
      <c r="F3072" s="20" t="inlineStr">
        <is>
          <t>LV22W21</t>
        </is>
      </c>
      <c r="G30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72" s="20" t="inlineStr">
        <is>
          <t>1 pieza</t>
        </is>
      </c>
      <c r="I3072" s="20" t="n">
        <v>3</v>
      </c>
      <c r="J3072" s="21" t="n">
        <v>219</v>
      </c>
      <c r="K3072" s="21" t="n">
        <v>232.47</v>
      </c>
      <c r="L3072" s="21" t="n">
        <v>0</v>
      </c>
      <c r="M3072" s="21" t="n">
        <v>0</v>
      </c>
      <c r="N3072" s="21">
        <f>K3072*0.08+L3072*0.08</f>
        <v/>
      </c>
      <c r="O3072" s="21">
        <f>-(K3072*0.025+L3072*0.025)</f>
        <v/>
      </c>
      <c r="P3072" s="21">
        <f>32</f>
        <v/>
      </c>
      <c r="Q3072" s="21">
        <f>J3072+L3072+N3072+O3072-P3072-M3072</f>
        <v/>
      </c>
    </row>
    <row r="3073">
      <c r="A3073" s="20" t="inlineStr">
        <is>
          <t>5.22-5.28</t>
        </is>
      </c>
      <c r="B3073" s="20" t="inlineStr">
        <is>
          <t>PO-128-17217179410553392</t>
        </is>
      </c>
      <c r="C3073" s="20" t="inlineStr">
        <is>
          <t>Shipped</t>
        </is>
      </c>
      <c r="D3073" s="20" t="inlineStr">
        <is>
          <t>128-17217158439033392</t>
        </is>
      </c>
      <c r="E3073" s="20" t="inlineStr">
        <is>
          <t>Shipped</t>
        </is>
      </c>
      <c r="F3073" s="20" t="inlineStr">
        <is>
          <t>B03W10-10PZS</t>
        </is>
      </c>
      <c r="G30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73" s="20" t="inlineStr">
        <is>
          <t>10 piezas</t>
        </is>
      </c>
      <c r="I3073" s="20" t="n">
        <v>1</v>
      </c>
      <c r="J3073" s="21" t="n">
        <v>64</v>
      </c>
      <c r="K3073" s="21" t="n">
        <v>66.84</v>
      </c>
      <c r="L3073" s="21" t="n">
        <v>25.86</v>
      </c>
      <c r="M3073" s="21" t="n">
        <v>0</v>
      </c>
      <c r="N3073" s="21">
        <f>K3073*0.08+L3073*0.08</f>
        <v/>
      </c>
      <c r="O3073" s="21">
        <f>-(K3073*0.025+L3073*0.025)</f>
        <v/>
      </c>
      <c r="P3073" s="21">
        <f>32</f>
        <v/>
      </c>
      <c r="Q3073" s="21">
        <f>J3073+L3073+N3073+O3073-P3073-M3073</f>
        <v/>
      </c>
    </row>
    <row r="3074">
      <c r="A3074" s="20" t="inlineStr">
        <is>
          <t>5.22-5.28</t>
        </is>
      </c>
      <c r="B3074" s="20" t="inlineStr">
        <is>
          <t>PO-128-17779892201590102</t>
        </is>
      </c>
      <c r="C3074" s="20" t="inlineStr">
        <is>
          <t>Shipped</t>
        </is>
      </c>
      <c r="D3074" s="20" t="inlineStr">
        <is>
          <t>128-17779871230070102</t>
        </is>
      </c>
      <c r="E3074" s="20" t="inlineStr">
        <is>
          <t>Shipped</t>
        </is>
      </c>
      <c r="F3074" s="20" t="inlineStr">
        <is>
          <t>LV22W21</t>
        </is>
      </c>
      <c r="G30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74" s="20" t="inlineStr">
        <is>
          <t>1 pieza</t>
        </is>
      </c>
      <c r="I3074" s="20" t="n">
        <v>1</v>
      </c>
      <c r="J3074" s="21" t="n">
        <v>73</v>
      </c>
      <c r="K3074" s="21" t="n">
        <v>86.09</v>
      </c>
      <c r="L3074" s="21" t="n">
        <v>14.03</v>
      </c>
      <c r="M3074" s="21" t="n">
        <v>0</v>
      </c>
      <c r="N3074" s="21">
        <f>K3074*0.08+L3074*0.08</f>
        <v/>
      </c>
      <c r="O3074" s="21">
        <f>-(K3074*0.025+L3074*0.025)</f>
        <v/>
      </c>
      <c r="P3074" s="21">
        <f>32</f>
        <v/>
      </c>
      <c r="Q3074" s="21">
        <f>J3074+L3074+N3074+O3074-P3074-M3074</f>
        <v/>
      </c>
    </row>
    <row r="3075">
      <c r="A3075" s="20" t="inlineStr">
        <is>
          <t>5.22-5.28</t>
        </is>
      </c>
      <c r="B3075" s="20" t="inlineStr">
        <is>
          <t>PO-128-17779892201590102</t>
        </is>
      </c>
      <c r="C3075" s="20" t="inlineStr">
        <is>
          <t>Shipped</t>
        </is>
      </c>
      <c r="D3075" s="20" t="inlineStr">
        <is>
          <t>128-17779913173110102</t>
        </is>
      </c>
      <c r="E3075" s="20" t="inlineStr">
        <is>
          <t>Shipped</t>
        </is>
      </c>
      <c r="F3075" s="20" t="inlineStr">
        <is>
          <t>B03W10-10PZS</t>
        </is>
      </c>
      <c r="G30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75" s="20" t="inlineStr">
        <is>
          <t>10 piezas</t>
        </is>
      </c>
      <c r="I3075" s="20" t="n">
        <v>1</v>
      </c>
      <c r="J3075" s="21" t="n">
        <v>64</v>
      </c>
      <c r="K3075" s="21" t="n">
        <v>72.65000000000001</v>
      </c>
      <c r="L3075" s="21" t="n">
        <v>11.83</v>
      </c>
      <c r="M3075" s="21" t="n">
        <v>0</v>
      </c>
      <c r="N3075" s="21">
        <f>K3075*0.08+L3075*0.08</f>
        <v/>
      </c>
      <c r="O3075" s="21">
        <f>-(K3075*0.025+L3075*0.025)</f>
        <v/>
      </c>
      <c r="P3075" s="21">
        <f>32</f>
        <v/>
      </c>
      <c r="Q3075" s="21">
        <f>J3075+L3075+N3075+O3075-P3075-M3075</f>
        <v/>
      </c>
    </row>
    <row r="3076">
      <c r="A3076" s="20" t="inlineStr">
        <is>
          <t>5.22-5.28</t>
        </is>
      </c>
      <c r="B3076" s="20" t="inlineStr">
        <is>
          <t>PO-128-17246787863673088</t>
        </is>
      </c>
      <c r="C3076" s="20" t="inlineStr">
        <is>
          <t>Shipped</t>
        </is>
      </c>
      <c r="D3076" s="20" t="inlineStr">
        <is>
          <t>128-17246798349433088</t>
        </is>
      </c>
      <c r="E3076" s="20" t="inlineStr">
        <is>
          <t>Shipped</t>
        </is>
      </c>
      <c r="F3076" s="20" t="inlineStr">
        <is>
          <t>LV22W21</t>
        </is>
      </c>
      <c r="G30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76" s="20" t="inlineStr">
        <is>
          <t>1 pieza</t>
        </is>
      </c>
      <c r="I3076" s="20" t="n">
        <v>2</v>
      </c>
      <c r="J3076" s="21" t="n">
        <v>146</v>
      </c>
      <c r="K3076" s="21" t="n">
        <v>153.24</v>
      </c>
      <c r="L3076" s="21" t="n">
        <v>25.86</v>
      </c>
      <c r="M3076" s="21" t="n">
        <v>0</v>
      </c>
      <c r="N3076" s="21">
        <f>K3076*0.08+L3076*0.08</f>
        <v/>
      </c>
      <c r="O3076" s="21">
        <f>-(K3076*0.025+L3076*0.025)</f>
        <v/>
      </c>
      <c r="P3076" s="21">
        <f>32</f>
        <v/>
      </c>
      <c r="Q3076" s="21">
        <f>J3076+L3076+N3076+O3076-P3076-M3076</f>
        <v/>
      </c>
    </row>
    <row r="3077">
      <c r="A3077" s="20" t="inlineStr">
        <is>
          <t>5.22-5.28</t>
        </is>
      </c>
      <c r="B3077" s="20" t="inlineStr">
        <is>
          <t>PO-128-17316780664953758</t>
        </is>
      </c>
      <c r="C3077" s="20" t="inlineStr">
        <is>
          <t>Shipped</t>
        </is>
      </c>
      <c r="D3077" s="20" t="inlineStr">
        <is>
          <t>128-17316806879353758</t>
        </is>
      </c>
      <c r="E3077" s="20" t="inlineStr">
        <is>
          <t>Shipped</t>
        </is>
      </c>
      <c r="F3077" s="20" t="inlineStr">
        <is>
          <t>LV22W21</t>
        </is>
      </c>
      <c r="G30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77" s="20" t="inlineStr">
        <is>
          <t>1 pieza</t>
        </is>
      </c>
      <c r="I3077" s="20" t="n">
        <v>1</v>
      </c>
      <c r="J3077" s="21" t="n">
        <v>73</v>
      </c>
      <c r="K3077" s="21" t="n">
        <v>76.62</v>
      </c>
      <c r="L3077" s="21" t="n">
        <v>25.86</v>
      </c>
      <c r="M3077" s="21" t="n">
        <v>0</v>
      </c>
      <c r="N3077" s="21">
        <f>K3077*0.08+L3077*0.08</f>
        <v/>
      </c>
      <c r="O3077" s="21">
        <f>-(K3077*0.025+L3077*0.025)</f>
        <v/>
      </c>
      <c r="P3077" s="21">
        <f>32</f>
        <v/>
      </c>
      <c r="Q3077" s="21">
        <f>J3077+L3077+N3077+O3077-P3077-M3077</f>
        <v/>
      </c>
    </row>
    <row r="3078">
      <c r="A3078" s="20" t="inlineStr">
        <is>
          <t>5.22-5.28</t>
        </is>
      </c>
      <c r="B3078" s="20" t="inlineStr">
        <is>
          <t>PO-128-17692590144631646</t>
        </is>
      </c>
      <c r="C3078" s="20" t="inlineStr">
        <is>
          <t>Shipped</t>
        </is>
      </c>
      <c r="D3078" s="20" t="inlineStr">
        <is>
          <t>128-17692742188151646</t>
        </is>
      </c>
      <c r="E3078" s="20" t="inlineStr">
        <is>
          <t>Shipped</t>
        </is>
      </c>
      <c r="F3078" s="20" t="inlineStr">
        <is>
          <t>LV22W21</t>
        </is>
      </c>
      <c r="G30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78" s="20" t="inlineStr">
        <is>
          <t>1 pieza</t>
        </is>
      </c>
      <c r="I3078" s="20" t="n">
        <v>4</v>
      </c>
      <c r="J3078" s="21" t="n">
        <v>292</v>
      </c>
      <c r="K3078" s="21" t="n">
        <v>344.36</v>
      </c>
      <c r="L3078" s="21" t="n">
        <v>0</v>
      </c>
      <c r="M3078" s="21" t="n">
        <v>0</v>
      </c>
      <c r="N3078" s="21">
        <f>K3078*0.08+L3078*0.08</f>
        <v/>
      </c>
      <c r="O3078" s="21">
        <f>-(K3078*0.025+L3078*0.025)</f>
        <v/>
      </c>
      <c r="P3078" s="21">
        <f>32</f>
        <v/>
      </c>
      <c r="Q3078" s="21">
        <f>J3078+L3078+N3078+O3078-P3078-M3078</f>
        <v/>
      </c>
    </row>
    <row r="3079">
      <c r="A3079" s="20" t="inlineStr">
        <is>
          <t>5.22-5.28</t>
        </is>
      </c>
      <c r="B3079" s="20" t="inlineStr">
        <is>
          <t>PO-128-17739960906870148</t>
        </is>
      </c>
      <c r="C3079" s="20" t="inlineStr">
        <is>
          <t>Shipped</t>
        </is>
      </c>
      <c r="D3079" s="20" t="inlineStr">
        <is>
          <t>128-17739939935350148</t>
        </is>
      </c>
      <c r="E3079" s="20" t="inlineStr">
        <is>
          <t>Shipped</t>
        </is>
      </c>
      <c r="F3079" s="20" t="inlineStr">
        <is>
          <t>B03W10-10PZS</t>
        </is>
      </c>
      <c r="G307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79" s="20" t="inlineStr">
        <is>
          <t>10 piezas</t>
        </is>
      </c>
      <c r="I3079" s="20" t="n">
        <v>1</v>
      </c>
      <c r="J3079" s="21" t="n">
        <v>64</v>
      </c>
      <c r="K3079" s="21" t="n">
        <v>72.65000000000001</v>
      </c>
      <c r="L3079" s="21" t="n">
        <v>25.86</v>
      </c>
      <c r="M3079" s="21" t="n">
        <v>0</v>
      </c>
      <c r="N3079" s="21">
        <f>K3079*0.08+L3079*0.08</f>
        <v/>
      </c>
      <c r="O3079" s="21">
        <f>-(K3079*0.025+L3079*0.025)</f>
        <v/>
      </c>
      <c r="P3079" s="21">
        <f>32</f>
        <v/>
      </c>
      <c r="Q3079" s="21">
        <f>J3079+L3079+N3079+O3079-P3079-M3079</f>
        <v/>
      </c>
    </row>
    <row r="3080">
      <c r="A3080" s="20" t="inlineStr">
        <is>
          <t>5.22-5.28</t>
        </is>
      </c>
      <c r="B3080" s="20" t="inlineStr">
        <is>
          <t>PO-128-17319299254393745</t>
        </is>
      </c>
      <c r="C3080" s="20" t="inlineStr">
        <is>
          <t>Shipped</t>
        </is>
      </c>
      <c r="D3080" s="20" t="inlineStr">
        <is>
          <t>128-17319351683193745</t>
        </is>
      </c>
      <c r="E3080" s="20" t="inlineStr">
        <is>
          <t>Shipped</t>
        </is>
      </c>
      <c r="F3080" s="20" t="inlineStr">
        <is>
          <t>M10</t>
        </is>
      </c>
      <c r="G3080" s="20" t="inlineStr">
        <is>
          <t>Pantalla de Batería Clara HD LED - Auriculares Inalámbricos TWS, Estuche con 6 Recargas, 5h de Uso, 4 Micrófonos CVC8.0 con Reducción de Ruido y Sonido HiFi</t>
        </is>
      </c>
      <c r="H3080" s="20" t="inlineStr">
        <is>
          <t>1 pieza</t>
        </is>
      </c>
      <c r="I3080" s="20" t="n">
        <v>1</v>
      </c>
      <c r="J3080" s="21" t="n">
        <v>41.65</v>
      </c>
      <c r="K3080" s="21" t="n">
        <v>52.21</v>
      </c>
      <c r="L3080" s="21" t="n">
        <v>25.86</v>
      </c>
      <c r="M3080" s="21" t="n">
        <v>0</v>
      </c>
      <c r="N3080" s="21">
        <f>K3080*0.08+L3080*0.08</f>
        <v/>
      </c>
      <c r="O3080" s="21">
        <f>-(K3080*0.025+L3080*0.025)</f>
        <v/>
      </c>
      <c r="P3080" s="21">
        <f>32</f>
        <v/>
      </c>
      <c r="Q3080" s="21">
        <f>J3080+L3080+N3080+O3080-P3080-M3080</f>
        <v/>
      </c>
    </row>
    <row r="3081">
      <c r="A3081" s="20" t="inlineStr">
        <is>
          <t>5.22-5.28</t>
        </is>
      </c>
      <c r="B3081" s="20" t="inlineStr">
        <is>
          <t>PO-128-17677215834231546</t>
        </is>
      </c>
      <c r="C3081" s="20" t="inlineStr">
        <is>
          <t>Shipped</t>
        </is>
      </c>
      <c r="D3081" s="20" t="inlineStr">
        <is>
          <t>128-17677257777271546</t>
        </is>
      </c>
      <c r="E3081" s="20" t="inlineStr">
        <is>
          <t>Shipped</t>
        </is>
      </c>
      <c r="F3081" s="20" t="inlineStr">
        <is>
          <t>LV22W21</t>
        </is>
      </c>
      <c r="G30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81" s="20" t="inlineStr">
        <is>
          <t>1 pieza</t>
        </is>
      </c>
      <c r="I3081" s="20" t="n">
        <v>2</v>
      </c>
      <c r="J3081" s="21" t="n">
        <v>146</v>
      </c>
      <c r="K3081" s="21" t="n">
        <v>154.98</v>
      </c>
      <c r="L3081" s="21" t="n">
        <v>25.86</v>
      </c>
      <c r="M3081" s="21" t="n">
        <v>0</v>
      </c>
      <c r="N3081" s="21">
        <f>K3081*0.08+L3081*0.08</f>
        <v/>
      </c>
      <c r="O3081" s="21">
        <f>-(K3081*0.025+L3081*0.025)</f>
        <v/>
      </c>
      <c r="P3081" s="21">
        <f>32</f>
        <v/>
      </c>
      <c r="Q3081" s="21">
        <f>J3081+L3081+N3081+O3081-P3081-M3081</f>
        <v/>
      </c>
    </row>
    <row r="3082">
      <c r="A3082" s="20" t="inlineStr">
        <is>
          <t>5.22-5.28</t>
        </is>
      </c>
      <c r="B3082" s="20" t="inlineStr">
        <is>
          <t>PO-128-17572219999351212</t>
        </is>
      </c>
      <c r="C3082" s="20" t="inlineStr">
        <is>
          <t>Shipped</t>
        </is>
      </c>
      <c r="D3082" s="20" t="inlineStr">
        <is>
          <t>128-17572272428151212</t>
        </is>
      </c>
      <c r="E3082" s="20" t="inlineStr">
        <is>
          <t>Shipped</t>
        </is>
      </c>
      <c r="F3082" s="20" t="inlineStr">
        <is>
          <t>LV22W21</t>
        </is>
      </c>
      <c r="G30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82" s="20" t="inlineStr">
        <is>
          <t>1 pieza</t>
        </is>
      </c>
      <c r="I3082" s="20" t="n">
        <v>1</v>
      </c>
      <c r="J3082" s="21" t="n">
        <v>73</v>
      </c>
      <c r="K3082" s="21" t="n">
        <v>38.75</v>
      </c>
      <c r="L3082" s="21" t="n">
        <v>25.86</v>
      </c>
      <c r="M3082" s="21" t="n">
        <v>0</v>
      </c>
      <c r="N3082" s="21">
        <f>K3082*0.08+L3082*0.08</f>
        <v/>
      </c>
      <c r="O3082" s="21">
        <f>-(K3082*0.025+L3082*0.025)</f>
        <v/>
      </c>
      <c r="P3082" s="21">
        <f>32</f>
        <v/>
      </c>
      <c r="Q3082" s="21">
        <f>J3082+L3082+N3082+O3082-P3082-M3082</f>
        <v/>
      </c>
    </row>
    <row r="3083">
      <c r="A3083" s="20" t="inlineStr">
        <is>
          <t>5.22-5.28</t>
        </is>
      </c>
      <c r="B3083" s="20" t="inlineStr">
        <is>
          <t>PO-128-17559587049591353</t>
        </is>
      </c>
      <c r="C3083" s="20" t="inlineStr">
        <is>
          <t>Shipped</t>
        </is>
      </c>
      <c r="D3083" s="20" t="inlineStr">
        <is>
          <t>128-17559577874551353</t>
        </is>
      </c>
      <c r="E3083" s="20" t="inlineStr">
        <is>
          <t>Shipped</t>
        </is>
      </c>
      <c r="F3083" s="20" t="inlineStr">
        <is>
          <t>LV22W21</t>
        </is>
      </c>
      <c r="G30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83" s="20" t="inlineStr">
        <is>
          <t>1 pieza</t>
        </is>
      </c>
      <c r="I3083" s="20" t="n">
        <v>1</v>
      </c>
      <c r="J3083" s="21" t="n">
        <v>73</v>
      </c>
      <c r="K3083" s="21" t="n">
        <v>76.62</v>
      </c>
      <c r="L3083" s="21" t="n">
        <v>25.86</v>
      </c>
      <c r="M3083" s="21" t="n">
        <v>0</v>
      </c>
      <c r="N3083" s="21">
        <f>K3083*0.08+L3083*0.08</f>
        <v/>
      </c>
      <c r="O3083" s="21">
        <f>-(K3083*0.025+L3083*0.025)</f>
        <v/>
      </c>
      <c r="P3083" s="21">
        <f>32</f>
        <v/>
      </c>
      <c r="Q3083" s="21">
        <f>J3083+L3083+N3083+O3083-P3083-M3083</f>
        <v/>
      </c>
    </row>
    <row r="3084">
      <c r="A3084" s="20" t="inlineStr">
        <is>
          <t>5.22-5.28</t>
        </is>
      </c>
      <c r="B3084" s="20" t="inlineStr">
        <is>
          <t>PO-128-17399837806712177</t>
        </is>
      </c>
      <c r="C3084" s="20" t="inlineStr">
        <is>
          <t>Shipped</t>
        </is>
      </c>
      <c r="D3084" s="20" t="inlineStr">
        <is>
          <t>128-17399974121592177</t>
        </is>
      </c>
      <c r="E3084" s="20" t="inlineStr">
        <is>
          <t>Shipped</t>
        </is>
      </c>
      <c r="F3084" s="20" t="inlineStr">
        <is>
          <t>LV22W21</t>
        </is>
      </c>
      <c r="G30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84" s="20" t="inlineStr">
        <is>
          <t>1 pieza</t>
        </is>
      </c>
      <c r="I3084" s="20" t="n">
        <v>1</v>
      </c>
      <c r="J3084" s="21" t="n">
        <v>73</v>
      </c>
      <c r="K3084" s="21" t="n">
        <v>38.31</v>
      </c>
      <c r="L3084" s="21" t="n">
        <v>25.86</v>
      </c>
      <c r="M3084" s="21" t="n">
        <v>0</v>
      </c>
      <c r="N3084" s="21">
        <f>K3084*0.08+L3084*0.08</f>
        <v/>
      </c>
      <c r="O3084" s="21">
        <f>-(K3084*0.025+L3084*0.025)</f>
        <v/>
      </c>
      <c r="P3084" s="21">
        <f>32</f>
        <v/>
      </c>
      <c r="Q3084" s="21">
        <f>J3084+L3084+N3084+O3084-P3084-M3084</f>
        <v/>
      </c>
    </row>
    <row r="3085">
      <c r="A3085" s="20" t="inlineStr">
        <is>
          <t>5.22-5.28</t>
        </is>
      </c>
      <c r="B3085" s="20" t="inlineStr">
        <is>
          <t>PO-128-17241779121273311</t>
        </is>
      </c>
      <c r="C3085" s="20" t="inlineStr">
        <is>
          <t>Shipped</t>
        </is>
      </c>
      <c r="D3085" s="20" t="inlineStr">
        <is>
          <t>128-17241942961273311</t>
        </is>
      </c>
      <c r="E3085" s="20" t="inlineStr">
        <is>
          <t>Shipped</t>
        </is>
      </c>
      <c r="F3085" s="20" t="inlineStr">
        <is>
          <t>LV22W21</t>
        </is>
      </c>
      <c r="G30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85" s="20" t="inlineStr">
        <is>
          <t>1 pieza</t>
        </is>
      </c>
      <c r="I3085" s="20" t="n">
        <v>1</v>
      </c>
      <c r="J3085" s="21" t="n">
        <v>73</v>
      </c>
      <c r="K3085" s="21" t="n">
        <v>77.48999999999999</v>
      </c>
      <c r="L3085" s="21" t="n">
        <v>25.86</v>
      </c>
      <c r="M3085" s="21" t="n">
        <v>0</v>
      </c>
      <c r="N3085" s="21">
        <f>K3085*0.08+L3085*0.08</f>
        <v/>
      </c>
      <c r="O3085" s="21">
        <f>-(K3085*0.025+L3085*0.025)</f>
        <v/>
      </c>
      <c r="P3085" s="21">
        <f>32</f>
        <v/>
      </c>
      <c r="Q3085" s="21">
        <f>J3085+L3085+N3085+O3085-P3085-M3085</f>
        <v/>
      </c>
    </row>
    <row r="3086">
      <c r="A3086" s="20" t="inlineStr">
        <is>
          <t>5.22-5.28</t>
        </is>
      </c>
      <c r="B3086" s="20" t="inlineStr">
        <is>
          <t>PO-128-17530449421431463</t>
        </is>
      </c>
      <c r="C3086" s="20" t="inlineStr">
        <is>
          <t>Shipped</t>
        </is>
      </c>
      <c r="D3086" s="20" t="inlineStr">
        <is>
          <t>128-17530459907191463</t>
        </is>
      </c>
      <c r="E3086" s="20" t="inlineStr">
        <is>
          <t>Shipped</t>
        </is>
      </c>
      <c r="F3086" s="20" t="inlineStr">
        <is>
          <t>LV22W21</t>
        </is>
      </c>
      <c r="G30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86" s="20" t="inlineStr">
        <is>
          <t>1 pieza</t>
        </is>
      </c>
      <c r="I3086" s="20" t="n">
        <v>1</v>
      </c>
      <c r="J3086" s="21" t="n">
        <v>73</v>
      </c>
      <c r="K3086" s="21" t="n">
        <v>71.93000000000001</v>
      </c>
      <c r="L3086" s="21" t="n">
        <v>25.86</v>
      </c>
      <c r="M3086" s="21" t="n">
        <v>0</v>
      </c>
      <c r="N3086" s="21">
        <f>K3086*0.08+L3086*0.08</f>
        <v/>
      </c>
      <c r="O3086" s="21">
        <f>-(K3086*0.025+L3086*0.025)</f>
        <v/>
      </c>
      <c r="P3086" s="21">
        <f>32</f>
        <v/>
      </c>
      <c r="Q3086" s="21">
        <f>J3086+L3086+N3086+O3086-P3086-M3086</f>
        <v/>
      </c>
    </row>
    <row r="3087">
      <c r="A3087" s="20" t="inlineStr">
        <is>
          <t>5.22-5.28</t>
        </is>
      </c>
      <c r="B3087" s="20" t="inlineStr">
        <is>
          <t>PO-128-17401628117112231</t>
        </is>
      </c>
      <c r="C3087" s="20" t="inlineStr">
        <is>
          <t>Shipped</t>
        </is>
      </c>
      <c r="D3087" s="20" t="inlineStr">
        <is>
          <t>128-17401586174072231</t>
        </is>
      </c>
      <c r="E3087" s="20" t="inlineStr">
        <is>
          <t>Shipped</t>
        </is>
      </c>
      <c r="F3087" s="20" t="inlineStr">
        <is>
          <t>LE27M20W24</t>
        </is>
      </c>
      <c r="G3087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087" s="20" t="inlineStr">
        <is>
          <t>24W/2000LM</t>
        </is>
      </c>
      <c r="I3087" s="20" t="n">
        <v>2</v>
      </c>
      <c r="J3087" s="21" t="n">
        <v>144</v>
      </c>
      <c r="K3087" s="21" t="n">
        <v>149.42</v>
      </c>
      <c r="L3087" s="21" t="n">
        <v>25.86</v>
      </c>
      <c r="M3087" s="21" t="n">
        <v>0</v>
      </c>
      <c r="N3087" s="21">
        <f>K3087*0.08+L3087*0.08</f>
        <v/>
      </c>
      <c r="O3087" s="21">
        <f>-(K3087*0.025+L3087*0.025)</f>
        <v/>
      </c>
      <c r="P3087" s="21">
        <f>32</f>
        <v/>
      </c>
      <c r="Q3087" s="21">
        <f>J3087+L3087+N3087+O3087-P3087-M3087</f>
        <v/>
      </c>
    </row>
    <row r="3088">
      <c r="A3088" s="20" t="inlineStr">
        <is>
          <t>5.22-5.28</t>
        </is>
      </c>
      <c r="B3088" s="20" t="inlineStr">
        <is>
          <t>PO-128-17344209851513661</t>
        </is>
      </c>
      <c r="C3088" s="20" t="inlineStr">
        <is>
          <t>Shipped</t>
        </is>
      </c>
      <c r="D3088" s="20" t="inlineStr">
        <is>
          <t>128-17344278008953661</t>
        </is>
      </c>
      <c r="E3088" s="20" t="inlineStr">
        <is>
          <t>Shipped</t>
        </is>
      </c>
      <c r="F3088" s="20" t="inlineStr">
        <is>
          <t>R18W30MM20</t>
        </is>
      </c>
      <c r="G3088" s="20" t="inlineStr">
        <is>
          <t>TIANLAI Reflector LED 20W (1800LM) y 30W (2700LM) Vida Útil 50,000 Horas Ángulo 220° Eficiente Energía Instalación Fácil para Interior y Exterior</t>
        </is>
      </c>
      <c r="H3088" s="20" t="inlineStr">
        <is>
          <t>1 pieza</t>
        </is>
      </c>
      <c r="I3088" s="20" t="n">
        <v>1</v>
      </c>
      <c r="J3088" s="21" t="n">
        <v>35</v>
      </c>
      <c r="K3088" s="21" t="n">
        <v>41.27</v>
      </c>
      <c r="L3088" s="21" t="n">
        <v>25.86</v>
      </c>
      <c r="M3088" s="21" t="n">
        <v>0</v>
      </c>
      <c r="N3088" s="21">
        <f>K3088*0.08+L3088*0.08</f>
        <v/>
      </c>
      <c r="O3088" s="21">
        <f>-(K3088*0.025+L3088*0.025)</f>
        <v/>
      </c>
      <c r="P3088" s="21">
        <f>32</f>
        <v/>
      </c>
      <c r="Q3088" s="21">
        <f>J3088+L3088+N3088+O3088-P3088-M3088</f>
        <v/>
      </c>
    </row>
    <row r="3089">
      <c r="A3089" s="20" t="inlineStr">
        <is>
          <t>5.22-5.28</t>
        </is>
      </c>
      <c r="B3089" s="20" t="inlineStr">
        <is>
          <t>PO-128-17632764757111813</t>
        </is>
      </c>
      <c r="C3089" s="20" t="inlineStr">
        <is>
          <t>Shipped</t>
        </is>
      </c>
      <c r="D3089" s="20" t="inlineStr">
        <is>
          <t>128-17632725435511813</t>
        </is>
      </c>
      <c r="E3089" s="20" t="inlineStr">
        <is>
          <t>Shipped</t>
        </is>
      </c>
      <c r="F3089" s="20" t="inlineStr">
        <is>
          <t>LV22W21</t>
        </is>
      </c>
      <c r="G30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89" s="20" t="inlineStr">
        <is>
          <t>1 pieza</t>
        </is>
      </c>
      <c r="I3089" s="20" t="n">
        <v>1</v>
      </c>
      <c r="J3089" s="21" t="n">
        <v>73.54000000000001</v>
      </c>
      <c r="K3089" s="21" t="n">
        <v>68.12</v>
      </c>
      <c r="L3089" s="21" t="n">
        <v>25.86</v>
      </c>
      <c r="M3089" s="21" t="n">
        <v>0</v>
      </c>
      <c r="N3089" s="21">
        <f>K3089*0.08+L3089*0.08</f>
        <v/>
      </c>
      <c r="O3089" s="21">
        <f>-(K3089*0.025+L3089*0.025)</f>
        <v/>
      </c>
      <c r="P3089" s="21">
        <f>32</f>
        <v/>
      </c>
      <c r="Q3089" s="21">
        <f>J3089+L3089+N3089+O3089-P3089-M3089</f>
        <v/>
      </c>
    </row>
    <row r="3090">
      <c r="A3090" s="20" t="inlineStr">
        <is>
          <t>5.22-5.28</t>
        </is>
      </c>
      <c r="B3090" s="20" t="inlineStr">
        <is>
          <t>PO-128-17566770107511180</t>
        </is>
      </c>
      <c r="C3090" s="20" t="inlineStr">
        <is>
          <t>Shipped</t>
        </is>
      </c>
      <c r="D3090" s="20" t="inlineStr">
        <is>
          <t>128-17566780593271180</t>
        </is>
      </c>
      <c r="E3090" s="20" t="inlineStr">
        <is>
          <t>Shipped</t>
        </is>
      </c>
      <c r="F3090" s="20" t="inlineStr">
        <is>
          <t>LV22W21</t>
        </is>
      </c>
      <c r="G30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90" s="20" t="inlineStr">
        <is>
          <t>1 pieza</t>
        </is>
      </c>
      <c r="I3090" s="20" t="n">
        <v>1</v>
      </c>
      <c r="J3090" s="21" t="n">
        <v>73.54000000000001</v>
      </c>
      <c r="K3090" s="21" t="n">
        <v>77.95999999999999</v>
      </c>
      <c r="L3090" s="21" t="n">
        <v>25.86</v>
      </c>
      <c r="M3090" s="21" t="n">
        <v>0</v>
      </c>
      <c r="N3090" s="21">
        <f>K3090*0.08+L3090*0.08</f>
        <v/>
      </c>
      <c r="O3090" s="21">
        <f>-(K3090*0.025+L3090*0.025)</f>
        <v/>
      </c>
      <c r="P3090" s="21">
        <f>32</f>
        <v/>
      </c>
      <c r="Q3090" s="21">
        <f>J3090+L3090+N3090+O3090-P3090-M3090</f>
        <v/>
      </c>
    </row>
    <row r="3091">
      <c r="A3091" s="20" t="inlineStr">
        <is>
          <t>5.22-5.28</t>
        </is>
      </c>
      <c r="B3091" s="20" t="inlineStr">
        <is>
          <t>PO-128-17413622607992287</t>
        </is>
      </c>
      <c r="C3091" s="20" t="inlineStr">
        <is>
          <t>Shipped</t>
        </is>
      </c>
      <c r="D3091" s="20" t="inlineStr">
        <is>
          <t>128-17413656686712287</t>
        </is>
      </c>
      <c r="E3091" s="20" t="inlineStr">
        <is>
          <t>Shipped</t>
        </is>
      </c>
      <c r="F3091" s="20" t="inlineStr">
        <is>
          <t>B03W10-10PZS</t>
        </is>
      </c>
      <c r="G30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91" s="20" t="inlineStr">
        <is>
          <t>10 piezas</t>
        </is>
      </c>
      <c r="I3091" s="20" t="n">
        <v>1</v>
      </c>
      <c r="J3091" s="21" t="n">
        <v>64</v>
      </c>
      <c r="K3091" s="21" t="n">
        <v>67.56999999999999</v>
      </c>
      <c r="L3091" s="21" t="n">
        <v>25.86</v>
      </c>
      <c r="M3091" s="21" t="n">
        <v>0</v>
      </c>
      <c r="N3091" s="21">
        <f>K3091*0.08+L3091*0.08</f>
        <v/>
      </c>
      <c r="O3091" s="21">
        <f>-(K3091*0.025+L3091*0.025)</f>
        <v/>
      </c>
      <c r="P3091" s="21">
        <f>32</f>
        <v/>
      </c>
      <c r="Q3091" s="21">
        <f>J3091+L3091+N3091+O3091-P3091-M3091</f>
        <v/>
      </c>
    </row>
    <row r="3092">
      <c r="A3092" s="20" t="inlineStr">
        <is>
          <t>5.22-5.28</t>
        </is>
      </c>
      <c r="B3092" s="20" t="inlineStr">
        <is>
          <t>PO-128-17443101781113006</t>
        </is>
      </c>
      <c r="C3092" s="20" t="inlineStr">
        <is>
          <t>Shipped</t>
        </is>
      </c>
      <c r="D3092" s="20" t="inlineStr">
        <is>
          <t>128-17443080809593006</t>
        </is>
      </c>
      <c r="E3092" s="20" t="inlineStr">
        <is>
          <t>Shipped</t>
        </is>
      </c>
      <c r="F3092" s="20" t="inlineStr">
        <is>
          <t>LV22W21</t>
        </is>
      </c>
      <c r="G30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92" s="20" t="inlineStr">
        <is>
          <t>1 pieza</t>
        </is>
      </c>
      <c r="I3092" s="20" t="n">
        <v>1</v>
      </c>
      <c r="J3092" s="21" t="n">
        <v>73.54000000000001</v>
      </c>
      <c r="K3092" s="21" t="n">
        <v>77.09</v>
      </c>
      <c r="L3092" s="21" t="n">
        <v>25.86</v>
      </c>
      <c r="M3092" s="21" t="n">
        <v>0</v>
      </c>
      <c r="N3092" s="21">
        <f>K3092*0.08+L3092*0.08</f>
        <v/>
      </c>
      <c r="O3092" s="21">
        <f>-(K3092*0.025+L3092*0.025)</f>
        <v/>
      </c>
      <c r="P3092" s="21">
        <f>32</f>
        <v/>
      </c>
      <c r="Q3092" s="21">
        <f>J3092+L3092+N3092+O3092-P3092-M3092</f>
        <v/>
      </c>
    </row>
    <row r="3093">
      <c r="A3093" s="20" t="inlineStr">
        <is>
          <t>5.22-5.28</t>
        </is>
      </c>
      <c r="B3093" s="20" t="inlineStr">
        <is>
          <t>PO-128-17335287468153584</t>
        </is>
      </c>
      <c r="C3093" s="20" t="inlineStr">
        <is>
          <t>Shipped</t>
        </is>
      </c>
      <c r="D3093" s="20" t="inlineStr">
        <is>
          <t>128-17335276982393584</t>
        </is>
      </c>
      <c r="E3093" s="20" t="inlineStr">
        <is>
          <t>Shipped</t>
        </is>
      </c>
      <c r="F3093" s="20" t="inlineStr">
        <is>
          <t>B03W10-10PZS</t>
        </is>
      </c>
      <c r="G30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93" s="20" t="inlineStr">
        <is>
          <t>10 piezas</t>
        </is>
      </c>
      <c r="I3093" s="20" t="n">
        <v>1</v>
      </c>
      <c r="J3093" s="21" t="n">
        <v>64</v>
      </c>
      <c r="K3093" s="21" t="n">
        <v>66.84</v>
      </c>
      <c r="L3093" s="21" t="n">
        <v>25.86</v>
      </c>
      <c r="M3093" s="21" t="n">
        <v>0</v>
      </c>
      <c r="N3093" s="21">
        <f>K3093*0.08+L3093*0.08</f>
        <v/>
      </c>
      <c r="O3093" s="21">
        <f>-(K3093*0.025+L3093*0.025)</f>
        <v/>
      </c>
      <c r="P3093" s="21">
        <f>32</f>
        <v/>
      </c>
      <c r="Q3093" s="21">
        <f>J3093+L3093+N3093+O3093-P3093-M3093</f>
        <v/>
      </c>
    </row>
    <row r="3094">
      <c r="A3094" s="20" t="inlineStr">
        <is>
          <t>5.22-5.28</t>
        </is>
      </c>
      <c r="B3094" s="20" t="inlineStr">
        <is>
          <t>PO-128-17817519358070838</t>
        </is>
      </c>
      <c r="C3094" s="20" t="inlineStr">
        <is>
          <t>Shipped</t>
        </is>
      </c>
      <c r="D3094" s="20" t="inlineStr">
        <is>
          <t>128-17817540329590838</t>
        </is>
      </c>
      <c r="E3094" s="20" t="inlineStr">
        <is>
          <t>Shipped</t>
        </is>
      </c>
      <c r="F3094" s="20" t="inlineStr">
        <is>
          <t>LV22W21</t>
        </is>
      </c>
      <c r="G30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94" s="20" t="inlineStr">
        <is>
          <t>1 pieza</t>
        </is>
      </c>
      <c r="I3094" s="20" t="n">
        <v>3</v>
      </c>
      <c r="J3094" s="21" t="n">
        <v>220.62</v>
      </c>
      <c r="K3094" s="21" t="n">
        <v>231.27</v>
      </c>
      <c r="L3094" s="21" t="n">
        <v>0</v>
      </c>
      <c r="M3094" s="21" t="n">
        <v>0</v>
      </c>
      <c r="N3094" s="21">
        <f>K3094*0.08+L3094*0.08</f>
        <v/>
      </c>
      <c r="O3094" s="21">
        <f>-(K3094*0.025+L3094*0.025)</f>
        <v/>
      </c>
      <c r="P3094" s="21">
        <f>32</f>
        <v/>
      </c>
      <c r="Q3094" s="21">
        <f>J3094+L3094+N3094+O3094-P3094-M3094</f>
        <v/>
      </c>
    </row>
    <row r="3095">
      <c r="A3095" s="20" t="inlineStr">
        <is>
          <t>5.22-5.28</t>
        </is>
      </c>
      <c r="B3095" s="20" t="inlineStr">
        <is>
          <t>PO-128-17839317271670708</t>
        </is>
      </c>
      <c r="C3095" s="20" t="inlineStr">
        <is>
          <t>Shipped</t>
        </is>
      </c>
      <c r="D3095" s="20" t="inlineStr">
        <is>
          <t>128-17839369700470708</t>
        </is>
      </c>
      <c r="E3095" s="20" t="inlineStr">
        <is>
          <t>Shipped</t>
        </is>
      </c>
      <c r="F3095" s="20" t="inlineStr">
        <is>
          <t>B03W10-10PZS</t>
        </is>
      </c>
      <c r="G30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95" s="20" t="inlineStr">
        <is>
          <t>10 piezas</t>
        </is>
      </c>
      <c r="I3095" s="20" t="n">
        <v>1</v>
      </c>
      <c r="J3095" s="21" t="n">
        <v>64</v>
      </c>
      <c r="K3095" s="21" t="n">
        <v>67.56999999999999</v>
      </c>
      <c r="L3095" s="21" t="n">
        <v>25.86</v>
      </c>
      <c r="M3095" s="21" t="n">
        <v>0</v>
      </c>
      <c r="N3095" s="21">
        <f>K3095*0.08+L3095*0.08</f>
        <v/>
      </c>
      <c r="O3095" s="21">
        <f>-(K3095*0.025+L3095*0.025)</f>
        <v/>
      </c>
      <c r="P3095" s="21">
        <f>32</f>
        <v/>
      </c>
      <c r="Q3095" s="21">
        <f>J3095+L3095+N3095+O3095-P3095-M3095</f>
        <v/>
      </c>
    </row>
    <row r="3096">
      <c r="A3096" s="20" t="inlineStr">
        <is>
          <t>5.22-5.28</t>
        </is>
      </c>
      <c r="B3096" s="20" t="inlineStr">
        <is>
          <t>PO-128-17718978696310275</t>
        </is>
      </c>
      <c r="C3096" s="20" t="inlineStr">
        <is>
          <t>Shipped</t>
        </is>
      </c>
      <c r="D3096" s="20" t="inlineStr">
        <is>
          <t>128-17718947239030275</t>
        </is>
      </c>
      <c r="E3096" s="20" t="inlineStr">
        <is>
          <t>Shipped</t>
        </is>
      </c>
      <c r="F3096" s="20" t="inlineStr">
        <is>
          <t>LV22W21</t>
        </is>
      </c>
      <c r="G30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96" s="20" t="inlineStr">
        <is>
          <t>1 pieza</t>
        </is>
      </c>
      <c r="I3096" s="20" t="n">
        <v>1</v>
      </c>
      <c r="J3096" s="21" t="n">
        <v>73.54000000000001</v>
      </c>
      <c r="K3096" s="21" t="n">
        <v>77.95999999999999</v>
      </c>
      <c r="L3096" s="21" t="n">
        <v>25.86</v>
      </c>
      <c r="M3096" s="21" t="n">
        <v>0</v>
      </c>
      <c r="N3096" s="21">
        <f>K3096*0.08+L3096*0.08</f>
        <v/>
      </c>
      <c r="O3096" s="21">
        <f>-(K3096*0.025+L3096*0.025)</f>
        <v/>
      </c>
      <c r="P3096" s="21">
        <f>32</f>
        <v/>
      </c>
      <c r="Q3096" s="21">
        <f>J3096+L3096+N3096+O3096-P3096-M3096</f>
        <v/>
      </c>
    </row>
    <row r="3097">
      <c r="A3097" s="20" t="inlineStr">
        <is>
          <t>5.22-5.28</t>
        </is>
      </c>
      <c r="B3097" s="20" t="inlineStr">
        <is>
          <t>PO-128-17207220042873389</t>
        </is>
      </c>
      <c r="C3097" s="20" t="inlineStr">
        <is>
          <t>Shipped</t>
        </is>
      </c>
      <c r="D3097" s="20" t="inlineStr">
        <is>
          <t>128-17207275093113389</t>
        </is>
      </c>
      <c r="E3097" s="20" t="inlineStr">
        <is>
          <t>Shipped</t>
        </is>
      </c>
      <c r="F3097" s="20" t="inlineStr">
        <is>
          <t>R18W30MM30</t>
        </is>
      </c>
      <c r="G3097" s="20" t="inlineStr">
        <is>
          <t>TIANLAI Reflector LED 20W (1800LM) y 30W (2700LM) Vida Útil 50,000 Horas Ángulo 220° Eficiente Energía Instalación Fácil para Interior y Exterior</t>
        </is>
      </c>
      <c r="H3097" s="20" t="inlineStr">
        <is>
          <t>30W/2700lm</t>
        </is>
      </c>
      <c r="I3097" s="20" t="n">
        <v>2</v>
      </c>
      <c r="J3097" s="21" t="n">
        <v>100</v>
      </c>
      <c r="K3097" s="21" t="n">
        <v>107.28</v>
      </c>
      <c r="L3097" s="21" t="n">
        <v>25.86</v>
      </c>
      <c r="M3097" s="21" t="n">
        <v>0</v>
      </c>
      <c r="N3097" s="21">
        <f>K3097*0.08+L3097*0.08</f>
        <v/>
      </c>
      <c r="O3097" s="21">
        <f>-(K3097*0.025+L3097*0.025)</f>
        <v/>
      </c>
      <c r="P3097" s="21">
        <f>32</f>
        <v/>
      </c>
      <c r="Q3097" s="21">
        <f>J3097+L3097+N3097+O3097-P3097-M3097</f>
        <v/>
      </c>
    </row>
    <row r="3098">
      <c r="A3098" s="20" t="inlineStr">
        <is>
          <t>5.22-5.28</t>
        </is>
      </c>
      <c r="B3098" s="20" t="inlineStr">
        <is>
          <t>PO-128-17217715694713455</t>
        </is>
      </c>
      <c r="C3098" s="20" t="inlineStr">
        <is>
          <t>Shipped</t>
        </is>
      </c>
      <c r="D3098" s="20" t="inlineStr">
        <is>
          <t>128-17217705208953455</t>
        </is>
      </c>
      <c r="E3098" s="20" t="inlineStr">
        <is>
          <t>Shipped</t>
        </is>
      </c>
      <c r="F3098" s="20" t="inlineStr">
        <is>
          <t>B03W10-10PZS</t>
        </is>
      </c>
      <c r="G30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098" s="20" t="inlineStr">
        <is>
          <t>10 piezas</t>
        </is>
      </c>
      <c r="I3098" s="20" t="n">
        <v>1</v>
      </c>
      <c r="J3098" s="21" t="n">
        <v>64</v>
      </c>
      <c r="K3098" s="21" t="n">
        <v>54.06</v>
      </c>
      <c r="L3098" s="21" t="n">
        <v>25.86</v>
      </c>
      <c r="M3098" s="21" t="n">
        <v>0</v>
      </c>
      <c r="N3098" s="21">
        <f>K3098*0.08+L3098*0.08</f>
        <v/>
      </c>
      <c r="O3098" s="21">
        <f>-(K3098*0.025+L3098*0.025)</f>
        <v/>
      </c>
      <c r="P3098" s="21">
        <f>32</f>
        <v/>
      </c>
      <c r="Q3098" s="21">
        <f>J3098+L3098+N3098+O3098-P3098-M3098</f>
        <v/>
      </c>
    </row>
    <row r="3099">
      <c r="A3099" s="20" t="inlineStr">
        <is>
          <t>5.22-5.28</t>
        </is>
      </c>
      <c r="B3099" s="20" t="inlineStr">
        <is>
          <t>PO-128-17780121367670103</t>
        </is>
      </c>
      <c r="C3099" s="20" t="inlineStr">
        <is>
          <t>Shipped</t>
        </is>
      </c>
      <c r="D3099" s="20" t="inlineStr">
        <is>
          <t>128-17780079424630103</t>
        </is>
      </c>
      <c r="E3099" s="20" t="inlineStr">
        <is>
          <t>Shipped</t>
        </is>
      </c>
      <c r="F3099" s="20" t="inlineStr">
        <is>
          <t>LV22W21</t>
        </is>
      </c>
      <c r="G30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099" s="20" t="inlineStr">
        <is>
          <t>1 pieza</t>
        </is>
      </c>
      <c r="I3099" s="20" t="n">
        <v>3</v>
      </c>
      <c r="J3099" s="21" t="n">
        <v>220.62</v>
      </c>
      <c r="K3099" s="21" t="n">
        <v>233.88</v>
      </c>
      <c r="L3099" s="21" t="n">
        <v>0</v>
      </c>
      <c r="M3099" s="21" t="n">
        <v>0</v>
      </c>
      <c r="N3099" s="21">
        <f>K3099*0.08+L3099*0.08</f>
        <v/>
      </c>
      <c r="O3099" s="21">
        <f>-(K3099*0.025+L3099*0.025)</f>
        <v/>
      </c>
      <c r="P3099" s="21">
        <f>32</f>
        <v/>
      </c>
      <c r="Q3099" s="21">
        <f>J3099+L3099+N3099+O3099-P3099-M3099</f>
        <v/>
      </c>
    </row>
    <row r="3100">
      <c r="A3100" s="20" t="inlineStr">
        <is>
          <t>5.22-5.28</t>
        </is>
      </c>
      <c r="B3100" s="20" t="inlineStr">
        <is>
          <t>PO-128-17284185708154083</t>
        </is>
      </c>
      <c r="C3100" s="20" t="inlineStr">
        <is>
          <t>Shipped</t>
        </is>
      </c>
      <c r="D3100" s="20" t="inlineStr">
        <is>
          <t>128-17284143765114083</t>
        </is>
      </c>
      <c r="E3100" s="20" t="inlineStr">
        <is>
          <t>Shipped</t>
        </is>
      </c>
      <c r="F3100" s="20" t="inlineStr">
        <is>
          <t>LV22W21</t>
        </is>
      </c>
      <c r="G31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00" s="20" t="inlineStr">
        <is>
          <t>1 pieza</t>
        </is>
      </c>
      <c r="I3100" s="20" t="n">
        <v>1</v>
      </c>
      <c r="J3100" s="21" t="n">
        <v>73.54000000000001</v>
      </c>
      <c r="K3100" s="21" t="n">
        <v>77.95999999999999</v>
      </c>
      <c r="L3100" s="21" t="n">
        <v>25.86</v>
      </c>
      <c r="M3100" s="21" t="n">
        <v>0</v>
      </c>
      <c r="N3100" s="21">
        <f>K3100*0.08+L3100*0.08</f>
        <v/>
      </c>
      <c r="O3100" s="21">
        <f>-(K3100*0.025+L3100*0.025)</f>
        <v/>
      </c>
      <c r="P3100" s="21">
        <f>32</f>
        <v/>
      </c>
      <c r="Q3100" s="21">
        <f>J3100+L3100+N3100+O3100-P3100-M3100</f>
        <v/>
      </c>
    </row>
    <row r="3101">
      <c r="A3101" s="20" t="inlineStr">
        <is>
          <t>5.22-5.28</t>
        </is>
      </c>
      <c r="B3101" s="20" t="inlineStr">
        <is>
          <t>PO-128-17669557878391784</t>
        </is>
      </c>
      <c r="C3101" s="20" t="inlineStr">
        <is>
          <t>Shipped</t>
        </is>
      </c>
      <c r="D3101" s="20" t="inlineStr">
        <is>
          <t>128-17669570985591784</t>
        </is>
      </c>
      <c r="E3101" s="20" t="inlineStr">
        <is>
          <t>Shipped</t>
        </is>
      </c>
      <c r="F3101" s="20" t="inlineStr">
        <is>
          <t>B03W10-10PZS</t>
        </is>
      </c>
      <c r="G31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01" s="20" t="inlineStr">
        <is>
          <t>10 piezas</t>
        </is>
      </c>
      <c r="I3101" s="20" t="n">
        <v>1</v>
      </c>
      <c r="J3101" s="21" t="n">
        <v>64</v>
      </c>
      <c r="K3101" s="21" t="n">
        <v>66.84</v>
      </c>
      <c r="L3101" s="21" t="n">
        <v>25.86</v>
      </c>
      <c r="M3101" s="21" t="n">
        <v>0</v>
      </c>
      <c r="N3101" s="21">
        <f>K3101*0.08+L3101*0.08</f>
        <v/>
      </c>
      <c r="O3101" s="21">
        <f>-(K3101*0.025+L3101*0.025)</f>
        <v/>
      </c>
      <c r="P3101" s="21">
        <f>32</f>
        <v/>
      </c>
      <c r="Q3101" s="21">
        <f>J3101+L3101+N3101+O3101-P3101-M3101</f>
        <v/>
      </c>
    </row>
    <row r="3102">
      <c r="A3102" s="20" t="inlineStr">
        <is>
          <t>5.22-5.28</t>
        </is>
      </c>
      <c r="B3102" s="20" t="inlineStr">
        <is>
          <t>PO-128-17630537703032016</t>
        </is>
      </c>
      <c r="C3102" s="20" t="inlineStr">
        <is>
          <t>Shipped</t>
        </is>
      </c>
      <c r="D3102" s="20" t="inlineStr">
        <is>
          <t>128-17630546222712016</t>
        </is>
      </c>
      <c r="E3102" s="20" t="inlineStr">
        <is>
          <t>Shipped</t>
        </is>
      </c>
      <c r="F3102" s="20" t="inlineStr">
        <is>
          <t>R18W30MM20</t>
        </is>
      </c>
      <c r="G3102" s="20" t="inlineStr">
        <is>
          <t>TIANLAI Reflector LED 20W (1800LM) y 30W (2700LM) Vida Útil 50,000 Horas Ángulo 220° Eficiente Energía Instalación Fácil para Interior y Exterior</t>
        </is>
      </c>
      <c r="H3102" s="20" t="inlineStr">
        <is>
          <t>1 pieza</t>
        </is>
      </c>
      <c r="I3102" s="20" t="n">
        <v>1</v>
      </c>
      <c r="J3102" s="21" t="n">
        <v>35</v>
      </c>
      <c r="K3102" s="21" t="n">
        <v>37.15</v>
      </c>
      <c r="L3102" s="21" t="n">
        <v>25.86</v>
      </c>
      <c r="M3102" s="21" t="n">
        <v>0</v>
      </c>
      <c r="N3102" s="21">
        <f>K3102*0.08+L3102*0.08</f>
        <v/>
      </c>
      <c r="O3102" s="21">
        <f>-(K3102*0.025+L3102*0.025)</f>
        <v/>
      </c>
      <c r="P3102" s="21">
        <f>32</f>
        <v/>
      </c>
      <c r="Q3102" s="21">
        <f>J3102+L3102+N3102+O3102-P3102-M3102</f>
        <v/>
      </c>
    </row>
    <row r="3103">
      <c r="A3103" s="20" t="inlineStr">
        <is>
          <t>5.22-5.28</t>
        </is>
      </c>
      <c r="B3103" s="20" t="inlineStr">
        <is>
          <t>PO-128-17540474209911531</t>
        </is>
      </c>
      <c r="C3103" s="20" t="inlineStr">
        <is>
          <t>Shipped</t>
        </is>
      </c>
      <c r="D3103" s="20" t="inlineStr">
        <is>
          <t>128-17540442752631531</t>
        </is>
      </c>
      <c r="E3103" s="20" t="inlineStr">
        <is>
          <t>Shipped</t>
        </is>
      </c>
      <c r="F3103" s="20" t="inlineStr">
        <is>
          <t>B03W10-10PZS</t>
        </is>
      </c>
      <c r="G31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03" s="20" t="inlineStr">
        <is>
          <t>10 piezas</t>
        </is>
      </c>
      <c r="I3103" s="20" t="n">
        <v>1</v>
      </c>
      <c r="J3103" s="21" t="n">
        <v>64.5</v>
      </c>
      <c r="K3103" s="21" t="n">
        <v>67.31</v>
      </c>
      <c r="L3103" s="21" t="n">
        <v>25.86</v>
      </c>
      <c r="M3103" s="21" t="n">
        <v>0</v>
      </c>
      <c r="N3103" s="21">
        <f>K3103*0.08+L3103*0.08</f>
        <v/>
      </c>
      <c r="O3103" s="21">
        <f>-(K3103*0.025+L3103*0.025)</f>
        <v/>
      </c>
      <c r="P3103" s="21">
        <f>32</f>
        <v/>
      </c>
      <c r="Q3103" s="21">
        <f>J3103+L3103+N3103+O3103-P3103-M3103</f>
        <v/>
      </c>
    </row>
    <row r="3104">
      <c r="A3104" s="20" t="inlineStr">
        <is>
          <t>5.22-5.28</t>
        </is>
      </c>
      <c r="B3104" s="20" t="inlineStr">
        <is>
          <t>PO-128-17663273436791759</t>
        </is>
      </c>
      <c r="C3104" s="20" t="inlineStr">
        <is>
          <t>Shipped</t>
        </is>
      </c>
      <c r="D3104" s="20" t="inlineStr">
        <is>
          <t>128-17663262459511759</t>
        </is>
      </c>
      <c r="E3104" s="20" t="inlineStr">
        <is>
          <t>Shipped</t>
        </is>
      </c>
      <c r="F3104" s="20" t="inlineStr">
        <is>
          <t>LV22W21</t>
        </is>
      </c>
      <c r="G31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04" s="20" t="inlineStr">
        <is>
          <t>1 pieza</t>
        </is>
      </c>
      <c r="I3104" s="20" t="n">
        <v>1</v>
      </c>
      <c r="J3104" s="21" t="n">
        <v>80.8</v>
      </c>
      <c r="K3104" s="21" t="n">
        <v>83.56</v>
      </c>
      <c r="L3104" s="21" t="n">
        <v>25.86</v>
      </c>
      <c r="M3104" s="21" t="n">
        <v>0</v>
      </c>
      <c r="N3104" s="21">
        <f>K3104*0.08+L3104*0.08</f>
        <v/>
      </c>
      <c r="O3104" s="21">
        <f>-(K3104*0.025+L3104*0.025)</f>
        <v/>
      </c>
      <c r="P3104" s="21">
        <f>32</f>
        <v/>
      </c>
      <c r="Q3104" s="21">
        <f>J3104+L3104+N3104+O3104-P3104-M3104</f>
        <v/>
      </c>
    </row>
    <row r="3105">
      <c r="A3105" s="20" t="inlineStr">
        <is>
          <t>5.22-5.28</t>
        </is>
      </c>
      <c r="B3105" s="20" t="inlineStr">
        <is>
          <t>PO-128-17866864993910608</t>
        </is>
      </c>
      <c r="C3105" s="20" t="inlineStr">
        <is>
          <t>Shipped</t>
        </is>
      </c>
      <c r="D3105" s="20" t="inlineStr">
        <is>
          <t>128-17866823050870608</t>
        </is>
      </c>
      <c r="E3105" s="20" t="inlineStr">
        <is>
          <t>Shipped</t>
        </is>
      </c>
      <c r="F3105" s="20" t="inlineStr">
        <is>
          <t>LV22W21</t>
        </is>
      </c>
      <c r="G31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05" s="20" t="inlineStr">
        <is>
          <t>1 pieza</t>
        </is>
      </c>
      <c r="I3105" s="20" t="n">
        <v>1</v>
      </c>
      <c r="J3105" s="21" t="n">
        <v>80.8</v>
      </c>
      <c r="K3105" s="21" t="n">
        <v>0.8</v>
      </c>
      <c r="L3105" s="21" t="n">
        <v>25.86</v>
      </c>
      <c r="M3105" s="21" t="n">
        <v>0</v>
      </c>
      <c r="N3105" s="21">
        <f>K3105*0.08+L3105*0.08</f>
        <v/>
      </c>
      <c r="O3105" s="21">
        <f>-(K3105*0.025+L3105*0.025)</f>
        <v/>
      </c>
      <c r="P3105" s="21">
        <f>32</f>
        <v/>
      </c>
      <c r="Q3105" s="21">
        <f>J3105+L3105+N3105+O3105-P3105-M3105</f>
        <v/>
      </c>
    </row>
    <row r="3106">
      <c r="A3106" s="20" t="inlineStr">
        <is>
          <t>5.22-5.28</t>
        </is>
      </c>
      <c r="B3106" s="20" t="inlineStr">
        <is>
          <t>PO-128-17702809764470434</t>
        </is>
      </c>
      <c r="C3106" s="20" t="inlineStr">
        <is>
          <t>Shipped</t>
        </is>
      </c>
      <c r="D3106" s="20" t="inlineStr">
        <is>
          <t>128-17702767821430434</t>
        </is>
      </c>
      <c r="E3106" s="20" t="inlineStr">
        <is>
          <t>Shipped</t>
        </is>
      </c>
      <c r="F3106" s="20" t="inlineStr">
        <is>
          <t>B03W10-10PZS</t>
        </is>
      </c>
      <c r="G310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06" s="20" t="inlineStr">
        <is>
          <t>10 piezas</t>
        </is>
      </c>
      <c r="I3106" s="20" t="n">
        <v>1</v>
      </c>
      <c r="J3106" s="21" t="n">
        <v>64.5</v>
      </c>
      <c r="K3106" s="21" t="n">
        <v>68.04000000000001</v>
      </c>
      <c r="L3106" s="21" t="n">
        <v>25.86</v>
      </c>
      <c r="M3106" s="21" t="n">
        <v>0</v>
      </c>
      <c r="N3106" s="21">
        <f>K3106*0.08+L3106*0.08</f>
        <v/>
      </c>
      <c r="O3106" s="21">
        <f>-(K3106*0.025+L3106*0.025)</f>
        <v/>
      </c>
      <c r="P3106" s="21">
        <f>32</f>
        <v/>
      </c>
      <c r="Q3106" s="21">
        <f>J3106+L3106+N3106+O3106-P3106-M3106</f>
        <v/>
      </c>
    </row>
    <row r="3107">
      <c r="A3107" s="20" t="inlineStr">
        <is>
          <t>5.22-5.28</t>
        </is>
      </c>
      <c r="B3107" s="20" t="inlineStr">
        <is>
          <t>PO-128-17760405422710026</t>
        </is>
      </c>
      <c r="C3107" s="20" t="inlineStr">
        <is>
          <t>Shipped</t>
        </is>
      </c>
      <c r="D3107" s="20" t="inlineStr">
        <is>
          <t>128-17760418529910026</t>
        </is>
      </c>
      <c r="E3107" s="20" t="inlineStr">
        <is>
          <t>Shipped</t>
        </is>
      </c>
      <c r="F3107" s="20" t="inlineStr">
        <is>
          <t>B03W10-10PZS</t>
        </is>
      </c>
      <c r="G310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07" s="20" t="inlineStr">
        <is>
          <t>10 piezas</t>
        </is>
      </c>
      <c r="I3107" s="20" t="n">
        <v>1</v>
      </c>
      <c r="J3107" s="21" t="n">
        <v>64.5</v>
      </c>
      <c r="K3107" s="21" t="n">
        <v>73.15000000000001</v>
      </c>
      <c r="L3107" s="21" t="n">
        <v>25.86</v>
      </c>
      <c r="M3107" s="21" t="n">
        <v>0</v>
      </c>
      <c r="N3107" s="21">
        <f>K3107*0.08+L3107*0.08</f>
        <v/>
      </c>
      <c r="O3107" s="21">
        <f>-(K3107*0.025+L3107*0.025)</f>
        <v/>
      </c>
      <c r="P3107" s="21">
        <f>32</f>
        <v/>
      </c>
      <c r="Q3107" s="21">
        <f>J3107+L3107+N3107+O3107-P3107-M3107</f>
        <v/>
      </c>
    </row>
    <row r="3108">
      <c r="A3108" s="20" t="inlineStr">
        <is>
          <t>5.22-5.28</t>
        </is>
      </c>
      <c r="B3108" s="20" t="inlineStr">
        <is>
          <t>PO-128-17343260918393667</t>
        </is>
      </c>
      <c r="C3108" s="20" t="inlineStr">
        <is>
          <t>Shipped</t>
        </is>
      </c>
      <c r="D3108" s="20" t="inlineStr">
        <is>
          <t>128-17343218975353667</t>
        </is>
      </c>
      <c r="E3108" s="20" t="inlineStr">
        <is>
          <t>Shipped</t>
        </is>
      </c>
      <c r="F3108" s="20" t="inlineStr">
        <is>
          <t>B03W10-10PZS</t>
        </is>
      </c>
      <c r="G31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08" s="20" t="inlineStr">
        <is>
          <t>10 piezas</t>
        </is>
      </c>
      <c r="I3108" s="20" t="n">
        <v>1</v>
      </c>
      <c r="J3108" s="21" t="n">
        <v>64.5</v>
      </c>
      <c r="K3108" s="21" t="n">
        <v>68.04000000000001</v>
      </c>
      <c r="L3108" s="21" t="n">
        <v>25.86</v>
      </c>
      <c r="M3108" s="21" t="n">
        <v>0</v>
      </c>
      <c r="N3108" s="21">
        <f>K3108*0.08+L3108*0.08</f>
        <v/>
      </c>
      <c r="O3108" s="21">
        <f>-(K3108*0.025+L3108*0.025)</f>
        <v/>
      </c>
      <c r="P3108" s="21">
        <f>32</f>
        <v/>
      </c>
      <c r="Q3108" s="21">
        <f>J3108+L3108+N3108+O3108-P3108-M3108</f>
        <v/>
      </c>
    </row>
    <row r="3109">
      <c r="A3109" s="20" t="inlineStr">
        <is>
          <t>5.22-5.28</t>
        </is>
      </c>
      <c r="B3109" s="20" t="inlineStr">
        <is>
          <t>PO-128-17847668808310530</t>
        </is>
      </c>
      <c r="C3109" s="20" t="inlineStr">
        <is>
          <t>Shipped</t>
        </is>
      </c>
      <c r="D3109" s="20" t="inlineStr">
        <is>
          <t>128-17847626865270530</t>
        </is>
      </c>
      <c r="E3109" s="20" t="inlineStr">
        <is>
          <t>Shipped</t>
        </is>
      </c>
      <c r="F3109" s="20" t="inlineStr">
        <is>
          <t>B03W10-10PZS</t>
        </is>
      </c>
      <c r="G310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09" s="20" t="inlineStr">
        <is>
          <t>10 piezas</t>
        </is>
      </c>
      <c r="I3109" s="20" t="n">
        <v>1</v>
      </c>
      <c r="J3109" s="21" t="n">
        <v>64.5</v>
      </c>
      <c r="K3109" s="21" t="n">
        <v>65.84</v>
      </c>
      <c r="L3109" s="21" t="n">
        <v>25.86</v>
      </c>
      <c r="M3109" s="21" t="n">
        <v>0</v>
      </c>
      <c r="N3109" s="21">
        <f>K3109*0.08+L3109*0.08</f>
        <v/>
      </c>
      <c r="O3109" s="21">
        <f>-(K3109*0.025+L3109*0.025)</f>
        <v/>
      </c>
      <c r="P3109" s="21">
        <f>32</f>
        <v/>
      </c>
      <c r="Q3109" s="21">
        <f>J3109+L3109+N3109+O3109-P3109-M3109</f>
        <v/>
      </c>
    </row>
    <row r="3110">
      <c r="A3110" s="20" t="inlineStr">
        <is>
          <t>5.22-5.28</t>
        </is>
      </c>
      <c r="B3110" s="20" t="inlineStr">
        <is>
          <t>PO-128-17288169815673867</t>
        </is>
      </c>
      <c r="C3110" s="20" t="inlineStr">
        <is>
          <t>Shipped</t>
        </is>
      </c>
      <c r="D3110" s="20" t="inlineStr">
        <is>
          <t>128-17288245837433867</t>
        </is>
      </c>
      <c r="E3110" s="20" t="inlineStr">
        <is>
          <t>Shipped</t>
        </is>
      </c>
      <c r="F3110" s="20" t="inlineStr">
        <is>
          <t>LV22W21</t>
        </is>
      </c>
      <c r="G31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10" s="20" t="inlineStr">
        <is>
          <t>1 pieza</t>
        </is>
      </c>
      <c r="I3110" s="20" t="n">
        <v>1</v>
      </c>
      <c r="J3110" s="21" t="n">
        <v>80.8</v>
      </c>
      <c r="K3110" s="21" t="n">
        <v>83.56</v>
      </c>
      <c r="L3110" s="21" t="n">
        <v>25.86</v>
      </c>
      <c r="M3110" s="21" t="n">
        <v>0</v>
      </c>
      <c r="N3110" s="21">
        <f>K3110*0.08+L3110*0.08</f>
        <v/>
      </c>
      <c r="O3110" s="21">
        <f>-(K3110*0.025+L3110*0.025)</f>
        <v/>
      </c>
      <c r="P3110" s="21">
        <f>32</f>
        <v/>
      </c>
      <c r="Q3110" s="21">
        <f>J3110+L3110+N3110+O3110-P3110-M3110</f>
        <v/>
      </c>
    </row>
    <row r="3111">
      <c r="A3111" s="20" t="inlineStr">
        <is>
          <t>5.22-5.28</t>
        </is>
      </c>
      <c r="B3111" s="20" t="inlineStr">
        <is>
          <t>PO-128-17324863273593838</t>
        </is>
      </c>
      <c r="C3111" s="20" t="inlineStr">
        <is>
          <t>Shipped</t>
        </is>
      </c>
      <c r="D3111" s="20" t="inlineStr">
        <is>
          <t>128-17324852787833838</t>
        </is>
      </c>
      <c r="E3111" s="20" t="inlineStr">
        <is>
          <t>Shipped</t>
        </is>
      </c>
      <c r="F3111" s="20" t="inlineStr">
        <is>
          <t>LV22W21</t>
        </is>
      </c>
      <c r="G31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11" s="20" t="inlineStr">
        <is>
          <t>1 pieza</t>
        </is>
      </c>
      <c r="I3111" s="20" t="n">
        <v>1</v>
      </c>
      <c r="J3111" s="21" t="n">
        <v>80.8</v>
      </c>
      <c r="K3111" s="21" t="n">
        <v>83.56</v>
      </c>
      <c r="L3111" s="21" t="n">
        <v>25.86</v>
      </c>
      <c r="M3111" s="21" t="n">
        <v>0</v>
      </c>
      <c r="N3111" s="21">
        <f>K3111*0.08+L3111*0.08</f>
        <v/>
      </c>
      <c r="O3111" s="21">
        <f>-(K3111*0.025+L3111*0.025)</f>
        <v/>
      </c>
      <c r="P3111" s="21">
        <f>32</f>
        <v/>
      </c>
      <c r="Q3111" s="21">
        <f>J3111+L3111+N3111+O3111-P3111-M3111</f>
        <v/>
      </c>
    </row>
    <row r="3112">
      <c r="A3112" s="20" t="inlineStr">
        <is>
          <t>5.22-5.28</t>
        </is>
      </c>
      <c r="B3112" s="20" t="inlineStr">
        <is>
          <t>PO-128-17361645348472469</t>
        </is>
      </c>
      <c r="C3112" s="20" t="inlineStr">
        <is>
          <t>Shipped</t>
        </is>
      </c>
      <c r="D3112" s="20" t="inlineStr">
        <is>
          <t>128-17361603405432469</t>
        </is>
      </c>
      <c r="E3112" s="20" t="inlineStr">
        <is>
          <t>Shipped</t>
        </is>
      </c>
      <c r="F3112" s="20" t="inlineStr">
        <is>
          <t>LV22W21</t>
        </is>
      </c>
      <c r="G31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12" s="20" t="inlineStr">
        <is>
          <t>1 pieza</t>
        </is>
      </c>
      <c r="I3112" s="20" t="n">
        <v>1</v>
      </c>
      <c r="J3112" s="21" t="n">
        <v>80.8</v>
      </c>
      <c r="K3112" s="21" t="n">
        <v>83.56</v>
      </c>
      <c r="L3112" s="21" t="n">
        <v>25.86</v>
      </c>
      <c r="M3112" s="21" t="n">
        <v>0</v>
      </c>
      <c r="N3112" s="21">
        <f>K3112*0.08+L3112*0.08</f>
        <v/>
      </c>
      <c r="O3112" s="21">
        <f>-(K3112*0.025+L3112*0.025)</f>
        <v/>
      </c>
      <c r="P3112" s="21">
        <f>32</f>
        <v/>
      </c>
      <c r="Q3112" s="21">
        <f>J3112+L3112+N3112+O3112-P3112-M3112</f>
        <v/>
      </c>
    </row>
    <row r="3113">
      <c r="A3113" s="20" t="inlineStr">
        <is>
          <t>5.22-5.28</t>
        </is>
      </c>
      <c r="B3113" s="20" t="inlineStr">
        <is>
          <t>PO-128-17517852693112624</t>
        </is>
      </c>
      <c r="C3113" s="20" t="inlineStr">
        <is>
          <t>Shipped</t>
        </is>
      </c>
      <c r="D3113" s="20" t="inlineStr">
        <is>
          <t>128-17517920850552624</t>
        </is>
      </c>
      <c r="E3113" s="20" t="inlineStr">
        <is>
          <t>Shipped</t>
        </is>
      </c>
      <c r="F3113" s="20" t="inlineStr">
        <is>
          <t>M10</t>
        </is>
      </c>
      <c r="G3113" s="20" t="inlineStr">
        <is>
          <t>Pantalla de Batería Clara HD LED - Auriculares Inalámbricos TWS, Estuche con 6 Recargas, 5h de Uso, 4 Micrófonos CVC8.0 con Reducción de Ruido y Sonido HiFi</t>
        </is>
      </c>
      <c r="H3113" s="20" t="inlineStr">
        <is>
          <t>1 pieza</t>
        </is>
      </c>
      <c r="I3113" s="20" t="n">
        <v>1</v>
      </c>
      <c r="J3113" s="21" t="n">
        <v>43.74</v>
      </c>
      <c r="K3113" s="21" t="n">
        <v>43.44</v>
      </c>
      <c r="L3113" s="21" t="n">
        <v>25.86</v>
      </c>
      <c r="M3113" s="21" t="n">
        <v>0</v>
      </c>
      <c r="N3113" s="21">
        <f>K3113*0.08+L3113*0.08</f>
        <v/>
      </c>
      <c r="O3113" s="21">
        <f>-(K3113*0.025+L3113*0.025)</f>
        <v/>
      </c>
      <c r="P3113" s="21">
        <f>32</f>
        <v/>
      </c>
      <c r="Q3113" s="21">
        <f>J3113+L3113+N3113+O3113-P3113-M3113</f>
        <v/>
      </c>
    </row>
    <row r="3114">
      <c r="A3114" s="20" t="inlineStr">
        <is>
          <t>5.22-5.28</t>
        </is>
      </c>
      <c r="B3114" s="20" t="inlineStr">
        <is>
          <t>PO-128-17326347971193831</t>
        </is>
      </c>
      <c r="C3114" s="20" t="inlineStr">
        <is>
          <t>Shipped</t>
        </is>
      </c>
      <c r="D3114" s="20" t="inlineStr">
        <is>
          <t>128-17326484286073831</t>
        </is>
      </c>
      <c r="E3114" s="20" t="inlineStr">
        <is>
          <t>Shipped</t>
        </is>
      </c>
      <c r="F3114" s="20" t="inlineStr">
        <is>
          <t>R18W30MM20</t>
        </is>
      </c>
      <c r="G3114" s="20" t="inlineStr">
        <is>
          <t>TIANLAI Reflector LED 20W (1800LM) y 30W (2700LM) Vida Útil 50,000 Horas Ángulo 220° Eficiente Energía Instalación Fácil para Interior y Exterior</t>
        </is>
      </c>
      <c r="H3114" s="20" t="inlineStr">
        <is>
          <t>1 pieza</t>
        </is>
      </c>
      <c r="I3114" s="20" t="n">
        <v>4</v>
      </c>
      <c r="J3114" s="21" t="n">
        <v>140</v>
      </c>
      <c r="K3114" s="21" t="n">
        <v>165.08</v>
      </c>
      <c r="L3114" s="21" t="n">
        <v>25.88</v>
      </c>
      <c r="M3114" s="21" t="n">
        <v>0</v>
      </c>
      <c r="N3114" s="21">
        <f>K3114*0.08+L3114*0.08</f>
        <v/>
      </c>
      <c r="O3114" s="21">
        <f>-(K3114*0.025+L3114*0.025)</f>
        <v/>
      </c>
      <c r="P3114" s="21">
        <f>32</f>
        <v/>
      </c>
      <c r="Q3114" s="21">
        <f>J3114+L3114+N3114+O3114-P3114-M3114</f>
        <v/>
      </c>
    </row>
    <row r="3115">
      <c r="A3115" s="20" t="inlineStr">
        <is>
          <t>5.22-5.28</t>
        </is>
      </c>
      <c r="B3115" s="20" t="inlineStr">
        <is>
          <t>PO-128-17248017388153080</t>
        </is>
      </c>
      <c r="C3115" s="20" t="inlineStr">
        <is>
          <t>Shipped</t>
        </is>
      </c>
      <c r="D3115" s="20" t="inlineStr">
        <is>
          <t>128-17248122245753080</t>
        </is>
      </c>
      <c r="E3115" s="20" t="inlineStr">
        <is>
          <t>Shipped</t>
        </is>
      </c>
      <c r="F3115" s="20" t="inlineStr">
        <is>
          <t>LV22W21</t>
        </is>
      </c>
      <c r="G31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15" s="20" t="inlineStr">
        <is>
          <t>1 pieza</t>
        </is>
      </c>
      <c r="I3115" s="20" t="n">
        <v>1</v>
      </c>
      <c r="J3115" s="21" t="n">
        <v>80.8</v>
      </c>
      <c r="K3115" s="21" t="n">
        <v>11.12</v>
      </c>
      <c r="L3115" s="21" t="n">
        <v>25.86</v>
      </c>
      <c r="M3115" s="21" t="n">
        <v>0</v>
      </c>
      <c r="N3115" s="21">
        <f>K3115*0.08+L3115*0.08</f>
        <v/>
      </c>
      <c r="O3115" s="21">
        <f>-(K3115*0.025+L3115*0.025)</f>
        <v/>
      </c>
      <c r="P3115" s="21">
        <f>32</f>
        <v/>
      </c>
      <c r="Q3115" s="21">
        <f>J3115+L3115+N3115+O3115-P3115-M3115</f>
        <v/>
      </c>
    </row>
    <row r="3116">
      <c r="A3116" s="20" t="inlineStr">
        <is>
          <t>5.22-5.28</t>
        </is>
      </c>
      <c r="B3116" s="20" t="inlineStr">
        <is>
          <t>PO-128-17566511585911182</t>
        </is>
      </c>
      <c r="C3116" s="20" t="inlineStr">
        <is>
          <t>Shipped</t>
        </is>
      </c>
      <c r="D3116" s="20" t="inlineStr">
        <is>
          <t>128-17566480128631182</t>
        </is>
      </c>
      <c r="E3116" s="20" t="inlineStr">
        <is>
          <t>Shipped</t>
        </is>
      </c>
      <c r="F3116" s="20" t="inlineStr">
        <is>
          <t>B03W10-10PZS</t>
        </is>
      </c>
      <c r="G31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16" s="20" t="inlineStr">
        <is>
          <t>10 piezas</t>
        </is>
      </c>
      <c r="I3116" s="20" t="n">
        <v>1</v>
      </c>
      <c r="J3116" s="21" t="n">
        <v>64.5</v>
      </c>
      <c r="K3116" s="21" t="n">
        <v>54.87</v>
      </c>
      <c r="L3116" s="21" t="n">
        <v>25.86</v>
      </c>
      <c r="M3116" s="21" t="n">
        <v>0</v>
      </c>
      <c r="N3116" s="21">
        <f>K3116*0.08+L3116*0.08</f>
        <v/>
      </c>
      <c r="O3116" s="21">
        <f>-(K3116*0.025+L3116*0.025)</f>
        <v/>
      </c>
      <c r="P3116" s="21">
        <f>32</f>
        <v/>
      </c>
      <c r="Q3116" s="21">
        <f>J3116+L3116+N3116+O3116-P3116-M3116</f>
        <v/>
      </c>
    </row>
    <row r="3117">
      <c r="A3117" s="20" t="inlineStr">
        <is>
          <t>5.22-5.28</t>
        </is>
      </c>
      <c r="B3117" s="20" t="inlineStr">
        <is>
          <t>PO-128-17426845271672142</t>
        </is>
      </c>
      <c r="C3117" s="20" t="inlineStr">
        <is>
          <t>Shipped</t>
        </is>
      </c>
      <c r="D3117" s="20" t="inlineStr">
        <is>
          <t>128-17426981586552142</t>
        </is>
      </c>
      <c r="E3117" s="20" t="inlineStr">
        <is>
          <t>Shipped</t>
        </is>
      </c>
      <c r="F3117" s="20" t="inlineStr">
        <is>
          <t>LV22W21</t>
        </is>
      </c>
      <c r="G31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17" s="20" t="inlineStr">
        <is>
          <t>1 pieza</t>
        </is>
      </c>
      <c r="I3117" s="20" t="n">
        <v>3</v>
      </c>
      <c r="J3117" s="21" t="n">
        <v>242.4</v>
      </c>
      <c r="K3117" s="21" t="n">
        <v>250.68</v>
      </c>
      <c r="L3117" s="21" t="n">
        <v>0</v>
      </c>
      <c r="M3117" s="21" t="n">
        <v>0</v>
      </c>
      <c r="N3117" s="21">
        <f>K3117*0.08+L3117*0.08</f>
        <v/>
      </c>
      <c r="O3117" s="21">
        <f>-(K3117*0.025+L3117*0.025)</f>
        <v/>
      </c>
      <c r="P3117" s="21">
        <f>32</f>
        <v/>
      </c>
      <c r="Q3117" s="21">
        <f>J3117+L3117+N3117+O3117-P3117-M3117</f>
        <v/>
      </c>
    </row>
    <row r="3118">
      <c r="A3118" s="20" t="inlineStr">
        <is>
          <t>5.22-5.28</t>
        </is>
      </c>
      <c r="B3118" s="20" t="inlineStr">
        <is>
          <t>PO-128-17351652229753681</t>
        </is>
      </c>
      <c r="C3118" s="20" t="inlineStr">
        <is>
          <t>Shipped</t>
        </is>
      </c>
      <c r="D3118" s="20" t="inlineStr">
        <is>
          <t>128-17351657472633681</t>
        </is>
      </c>
      <c r="E3118" s="20" t="inlineStr">
        <is>
          <t>Shipped</t>
        </is>
      </c>
      <c r="F3118" s="20" t="inlineStr">
        <is>
          <t>LV54W25</t>
        </is>
      </c>
      <c r="G311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118" s="20" t="inlineStr">
        <is>
          <t>Blanco</t>
        </is>
      </c>
      <c r="I3118" s="20" t="n">
        <v>1</v>
      </c>
      <c r="J3118" s="21" t="n">
        <v>80</v>
      </c>
      <c r="K3118" s="21" t="n">
        <v>57.27</v>
      </c>
      <c r="L3118" s="21" t="n">
        <v>0</v>
      </c>
      <c r="M3118" s="21" t="n">
        <v>0</v>
      </c>
      <c r="N3118" s="21">
        <f>K3118*0.08+L3118*0.08</f>
        <v/>
      </c>
      <c r="O3118" s="21">
        <f>-(K3118*0.025+L3118*0.025)</f>
        <v/>
      </c>
      <c r="P3118" s="21">
        <f>32</f>
        <v/>
      </c>
      <c r="Q3118" s="21">
        <f>J3118+L3118+N3118+O3118-P3118-M3118</f>
        <v/>
      </c>
    </row>
    <row r="3119">
      <c r="A3119" s="20" t="inlineStr">
        <is>
          <t>5.22-5.28</t>
        </is>
      </c>
      <c r="B3119" s="20" t="inlineStr">
        <is>
          <t>PO-128-17351652229753681</t>
        </is>
      </c>
      <c r="C3119" s="20" t="inlineStr">
        <is>
          <t>Shipped</t>
        </is>
      </c>
      <c r="D3119" s="20" t="inlineStr">
        <is>
          <t>128-17351667712633681</t>
        </is>
      </c>
      <c r="E3119" s="20" t="inlineStr">
        <is>
          <t>Shipped</t>
        </is>
      </c>
      <c r="F3119" s="20" t="inlineStr">
        <is>
          <t>LV22W21</t>
        </is>
      </c>
      <c r="G31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19" s="20" t="inlineStr">
        <is>
          <t>1 pieza</t>
        </is>
      </c>
      <c r="I3119" s="20" t="n">
        <v>3</v>
      </c>
      <c r="J3119" s="21" t="n">
        <v>242.4</v>
      </c>
      <c r="K3119" s="21" t="n">
        <v>175.95</v>
      </c>
      <c r="L3119" s="21" t="n">
        <v>0</v>
      </c>
      <c r="M3119" s="21" t="n">
        <v>0</v>
      </c>
      <c r="N3119" s="21">
        <f>K3119*0.08+L3119*0.08</f>
        <v/>
      </c>
      <c r="O3119" s="21">
        <f>-(K3119*0.025+L3119*0.025)</f>
        <v/>
      </c>
      <c r="P3119" s="21">
        <f>32</f>
        <v/>
      </c>
      <c r="Q3119" s="21">
        <f>J3119+L3119+N3119+O3119-P3119-M3119</f>
        <v/>
      </c>
    </row>
    <row r="3120">
      <c r="A3120" s="20" t="inlineStr">
        <is>
          <t>5.22-5.28</t>
        </is>
      </c>
      <c r="B3120" s="20" t="inlineStr">
        <is>
          <t>PO-128-17553809275511322</t>
        </is>
      </c>
      <c r="C3120" s="20" t="inlineStr">
        <is>
          <t>Shipped</t>
        </is>
      </c>
      <c r="D3120" s="20" t="inlineStr">
        <is>
          <t>128-17553767332471322</t>
        </is>
      </c>
      <c r="E3120" s="20" t="inlineStr">
        <is>
          <t>Shipped</t>
        </is>
      </c>
      <c r="F3120" s="20" t="inlineStr">
        <is>
          <t>T2835IN11R</t>
        </is>
      </c>
      <c r="G3120" s="20" t="inlineStr">
        <is>
          <t>TIANLAI Tiras LED de 5M para Interior - Alta luminosidad de 4500lm-8000lm, CRI&gt;70, Seguro de baja tensión 12V, Flexibles y fáciles de cortar/instalar para decoración hogareña</t>
        </is>
      </c>
      <c r="H3120" s="20" t="inlineStr">
        <is>
          <t>ROJO/80W</t>
        </is>
      </c>
      <c r="I3120" s="20" t="n">
        <v>1</v>
      </c>
      <c r="J3120" s="21" t="n">
        <v>27</v>
      </c>
      <c r="K3120" s="21" t="n">
        <v>32.38</v>
      </c>
      <c r="L3120" s="21" t="n">
        <v>25.86</v>
      </c>
      <c r="M3120" s="21" t="n">
        <v>0</v>
      </c>
      <c r="N3120" s="21">
        <f>K3120*0.08+L3120*0.08</f>
        <v/>
      </c>
      <c r="O3120" s="21">
        <f>-(K3120*0.025+L3120*0.025)</f>
        <v/>
      </c>
      <c r="P3120" s="21">
        <f>32</f>
        <v/>
      </c>
      <c r="Q3120" s="21">
        <f>J3120+L3120+N3120+O3120-P3120-M3120</f>
        <v/>
      </c>
    </row>
    <row r="3121">
      <c r="A3121" s="20" t="inlineStr">
        <is>
          <t>5.22-5.28</t>
        </is>
      </c>
      <c r="B3121" s="20" t="inlineStr">
        <is>
          <t>PO-128-17587061079671253</t>
        </is>
      </c>
      <c r="C3121" s="20" t="inlineStr">
        <is>
          <t>Shipped</t>
        </is>
      </c>
      <c r="D3121" s="20" t="inlineStr">
        <is>
          <t>128-17587213123191253</t>
        </is>
      </c>
      <c r="E3121" s="20" t="inlineStr">
        <is>
          <t>Shipped</t>
        </is>
      </c>
      <c r="F3121" s="20" t="inlineStr">
        <is>
          <t>T2835IN11R</t>
        </is>
      </c>
      <c r="G3121" s="20" t="inlineStr">
        <is>
          <t>TIANLAI Tiras LED de 5M para Interior - Alta luminosidad de 4500lm-8000lm, CRI&gt;70, Seguro de baja tensión 12V, Flexibles y fáciles de cortar/instalar para decoración hogareña</t>
        </is>
      </c>
      <c r="H3121" s="20" t="inlineStr">
        <is>
          <t>ROJO/80W</t>
        </is>
      </c>
      <c r="I3121" s="20" t="n">
        <v>2</v>
      </c>
      <c r="J3121" s="21" t="n">
        <v>54</v>
      </c>
      <c r="K3121" s="21" t="n">
        <v>58.3</v>
      </c>
      <c r="L3121" s="21" t="n">
        <v>25.86</v>
      </c>
      <c r="M3121" s="21" t="n">
        <v>0</v>
      </c>
      <c r="N3121" s="21">
        <f>K3121*0.08+L3121*0.08</f>
        <v/>
      </c>
      <c r="O3121" s="21">
        <f>-(K3121*0.025+L3121*0.025)</f>
        <v/>
      </c>
      <c r="P3121" s="21">
        <f>32</f>
        <v/>
      </c>
      <c r="Q3121" s="21">
        <f>J3121+L3121+N3121+O3121-P3121-M3121</f>
        <v/>
      </c>
    </row>
    <row r="3122">
      <c r="A3122" s="20" t="inlineStr">
        <is>
          <t>5.22-5.28</t>
        </is>
      </c>
      <c r="B3122" s="20" t="inlineStr">
        <is>
          <t>PO-128-17662757781111696</t>
        </is>
      </c>
      <c r="C3122" s="20" t="inlineStr">
        <is>
          <t>Shipped</t>
        </is>
      </c>
      <c r="D3122" s="20" t="inlineStr">
        <is>
          <t>128-17662747295351696</t>
        </is>
      </c>
      <c r="E3122" s="20" t="inlineStr">
        <is>
          <t>Shipped</t>
        </is>
      </c>
      <c r="F3122" s="20" t="inlineStr">
        <is>
          <t>LV22W21</t>
        </is>
      </c>
      <c r="G31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22" s="20" t="inlineStr">
        <is>
          <t>1 pieza</t>
        </is>
      </c>
      <c r="I3122" s="20" t="n">
        <v>1</v>
      </c>
      <c r="J3122" s="21" t="n">
        <v>80.8</v>
      </c>
      <c r="K3122" s="21" t="n">
        <v>93.88</v>
      </c>
      <c r="L3122" s="21" t="n">
        <v>25.86</v>
      </c>
      <c r="M3122" s="21" t="n">
        <v>0</v>
      </c>
      <c r="N3122" s="21">
        <f>K3122*0.08+L3122*0.08</f>
        <v/>
      </c>
      <c r="O3122" s="21">
        <f>-(K3122*0.025+L3122*0.025)</f>
        <v/>
      </c>
      <c r="P3122" s="21">
        <f>32</f>
        <v/>
      </c>
      <c r="Q3122" s="21">
        <f>J3122+L3122+N3122+O3122-P3122-M3122</f>
        <v/>
      </c>
    </row>
    <row r="3123">
      <c r="A3123" s="20" t="inlineStr">
        <is>
          <t>5.22-5.28</t>
        </is>
      </c>
      <c r="B3123" s="20" t="inlineStr">
        <is>
          <t>PO-128-17714056991350494</t>
        </is>
      </c>
      <c r="C3123" s="20" t="inlineStr">
        <is>
          <t>Shipped</t>
        </is>
      </c>
      <c r="D3123" s="20" t="inlineStr">
        <is>
          <t>128-17714117939830494</t>
        </is>
      </c>
      <c r="E3123" s="20" t="inlineStr">
        <is>
          <t>Shipped</t>
        </is>
      </c>
      <c r="F3123" s="20" t="inlineStr">
        <is>
          <t>B03W10-10PZS</t>
        </is>
      </c>
      <c r="G312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23" s="20" t="inlineStr">
        <is>
          <t>10 piezas</t>
        </is>
      </c>
      <c r="I3123" s="20" t="n">
        <v>1</v>
      </c>
      <c r="J3123" s="21" t="n">
        <v>64.5</v>
      </c>
      <c r="K3123" s="21" t="n">
        <v>68.04000000000001</v>
      </c>
      <c r="L3123" s="21" t="n">
        <v>25.86</v>
      </c>
      <c r="M3123" s="21" t="n">
        <v>0</v>
      </c>
      <c r="N3123" s="21">
        <f>K3123*0.08+L3123*0.08</f>
        <v/>
      </c>
      <c r="O3123" s="21">
        <f>-(K3123*0.025+L3123*0.025)</f>
        <v/>
      </c>
      <c r="P3123" s="21">
        <f>32</f>
        <v/>
      </c>
      <c r="Q3123" s="21">
        <f>J3123+L3123+N3123+O3123-P3123-M3123</f>
        <v/>
      </c>
    </row>
    <row r="3124">
      <c r="A3124" s="20" t="inlineStr">
        <is>
          <t>5.22-5.28</t>
        </is>
      </c>
      <c r="B3124" s="20" t="inlineStr">
        <is>
          <t>PO-128-17517910364792624</t>
        </is>
      </c>
      <c r="C3124" s="20" t="inlineStr">
        <is>
          <t>Shipped</t>
        </is>
      </c>
      <c r="D3124" s="20" t="inlineStr">
        <is>
          <t>128-17517868421752624</t>
        </is>
      </c>
      <c r="E3124" s="20" t="inlineStr">
        <is>
          <t>Shipped</t>
        </is>
      </c>
      <c r="F3124" s="20" t="inlineStr">
        <is>
          <t>T2835IN11R</t>
        </is>
      </c>
      <c r="G3124" s="20" t="inlineStr">
        <is>
          <t>TIANLAI Tiras LED de 5M para Interior - Alta luminosidad de 4500lm-8000lm, CRI&gt;70, Seguro de baja tensión 12V, Flexibles y fáciles de cortar/instalar para decoración hogareña</t>
        </is>
      </c>
      <c r="H3124" s="20" t="inlineStr">
        <is>
          <t>ROJO/80W</t>
        </is>
      </c>
      <c r="I3124" s="20" t="n">
        <v>1</v>
      </c>
      <c r="J3124" s="21" t="n">
        <v>27</v>
      </c>
      <c r="K3124" s="21" t="n">
        <v>32.38</v>
      </c>
      <c r="L3124" s="21" t="n">
        <v>25.86</v>
      </c>
      <c r="M3124" s="21" t="n">
        <v>0</v>
      </c>
      <c r="N3124" s="21">
        <f>K3124*0.08+L3124*0.08</f>
        <v/>
      </c>
      <c r="O3124" s="21">
        <f>-(K3124*0.025+L3124*0.025)</f>
        <v/>
      </c>
      <c r="P3124" s="21">
        <f>32</f>
        <v/>
      </c>
      <c r="Q3124" s="21">
        <f>J3124+L3124+N3124+O3124-P3124-M3124</f>
        <v/>
      </c>
    </row>
    <row r="3125">
      <c r="A3125" s="20" t="inlineStr">
        <is>
          <t>5.22-5.28</t>
        </is>
      </c>
      <c r="B3125" s="20" t="inlineStr">
        <is>
          <t>PO-128-17196044636793582</t>
        </is>
      </c>
      <c r="C3125" s="20" t="inlineStr">
        <is>
          <t>Shipped</t>
        </is>
      </c>
      <c r="D3125" s="20" t="inlineStr">
        <is>
          <t>128-17196065608313582</t>
        </is>
      </c>
      <c r="E3125" s="20" t="inlineStr">
        <is>
          <t>Shipped</t>
        </is>
      </c>
      <c r="F3125" s="20" t="inlineStr">
        <is>
          <t>M10</t>
        </is>
      </c>
      <c r="G3125" s="20" t="inlineStr">
        <is>
          <t>Pantalla de Batería Clara HD LED - Auriculares Inalámbricos TWS, Estuche con 6 Recargas, 5h de Uso, 4 Micrófonos CVC8.0 con Reducción de Ruido y Sonido HiFi</t>
        </is>
      </c>
      <c r="H3125" s="20" t="inlineStr">
        <is>
          <t>1 pieza</t>
        </is>
      </c>
      <c r="I3125" s="20" t="n">
        <v>1</v>
      </c>
      <c r="J3125" s="21" t="n">
        <v>44</v>
      </c>
      <c r="K3125" s="21" t="n">
        <v>54.56</v>
      </c>
      <c r="L3125" s="21" t="n">
        <v>25.86</v>
      </c>
      <c r="M3125" s="21" t="n">
        <v>0</v>
      </c>
      <c r="N3125" s="21">
        <f>K3125*0.08+L3125*0.08</f>
        <v/>
      </c>
      <c r="O3125" s="21">
        <f>-(K3125*0.025+L3125*0.025)</f>
        <v/>
      </c>
      <c r="P3125" s="21">
        <f>32</f>
        <v/>
      </c>
      <c r="Q3125" s="21">
        <f>J3125+L3125+N3125+O3125-P3125-M3125</f>
        <v/>
      </c>
    </row>
    <row r="3126">
      <c r="A3126" s="20" t="inlineStr">
        <is>
          <t>5.22-5.28</t>
        </is>
      </c>
      <c r="B3126" s="20" t="inlineStr">
        <is>
          <t>PO-128-17398801147512182</t>
        </is>
      </c>
      <c r="C3126" s="20" t="inlineStr">
        <is>
          <t>Shipped</t>
        </is>
      </c>
      <c r="D3126" s="20" t="inlineStr">
        <is>
          <t>128-17398780175992182</t>
        </is>
      </c>
      <c r="E3126" s="20" t="inlineStr">
        <is>
          <t>Shipped</t>
        </is>
      </c>
      <c r="F3126" s="20" t="inlineStr">
        <is>
          <t>B03W10-10PZS</t>
        </is>
      </c>
      <c r="G31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26" s="20" t="inlineStr">
        <is>
          <t>10 piezas</t>
        </is>
      </c>
      <c r="I3126" s="20" t="n">
        <v>1</v>
      </c>
      <c r="J3126" s="21" t="n">
        <v>64.5</v>
      </c>
      <c r="K3126" s="21" t="n">
        <v>65.84</v>
      </c>
      <c r="L3126" s="21" t="n">
        <v>25.86</v>
      </c>
      <c r="M3126" s="21" t="n">
        <v>0</v>
      </c>
      <c r="N3126" s="21">
        <f>K3126*0.08+L3126*0.08</f>
        <v/>
      </c>
      <c r="O3126" s="21">
        <f>-(K3126*0.025+L3126*0.025)</f>
        <v/>
      </c>
      <c r="P3126" s="21">
        <f>32</f>
        <v/>
      </c>
      <c r="Q3126" s="21">
        <f>J3126+L3126+N3126+O3126-P3126-M3126</f>
        <v/>
      </c>
    </row>
    <row r="3127">
      <c r="A3127" s="20" t="inlineStr">
        <is>
          <t>5.22-5.28</t>
        </is>
      </c>
      <c r="B3127" s="20" t="inlineStr">
        <is>
          <t>PO-128-17582692762231279</t>
        </is>
      </c>
      <c r="C3127" s="20" t="inlineStr">
        <is>
          <t>Shipped</t>
        </is>
      </c>
      <c r="D3127" s="20" t="inlineStr">
        <is>
          <t>128-17582700626551279</t>
        </is>
      </c>
      <c r="E3127" s="20" t="inlineStr">
        <is>
          <t>Shipped</t>
        </is>
      </c>
      <c r="F3127" s="20" t="inlineStr">
        <is>
          <t>B03W10-10PZS</t>
        </is>
      </c>
      <c r="G31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27" s="20" t="inlineStr">
        <is>
          <t>10 piezas</t>
        </is>
      </c>
      <c r="I3127" s="20" t="n">
        <v>1</v>
      </c>
      <c r="J3127" s="21" t="n">
        <v>64.5</v>
      </c>
      <c r="K3127" s="21" t="n">
        <v>73.15000000000001</v>
      </c>
      <c r="L3127" s="21" t="n">
        <v>25.86</v>
      </c>
      <c r="M3127" s="21" t="n">
        <v>0</v>
      </c>
      <c r="N3127" s="21">
        <f>K3127*0.08+L3127*0.08</f>
        <v/>
      </c>
      <c r="O3127" s="21">
        <f>-(K3127*0.025+L3127*0.025)</f>
        <v/>
      </c>
      <c r="P3127" s="21">
        <f>32</f>
        <v/>
      </c>
      <c r="Q3127" s="21">
        <f>J3127+L3127+N3127+O3127-P3127-M3127</f>
        <v/>
      </c>
    </row>
    <row r="3128">
      <c r="A3128" s="20" t="inlineStr">
        <is>
          <t>5.22-5.28</t>
        </is>
      </c>
      <c r="B3128" s="20" t="inlineStr">
        <is>
          <t>PO-128-17332501852793603</t>
        </is>
      </c>
      <c r="C3128" s="20" t="inlineStr">
        <is>
          <t>Shipped</t>
        </is>
      </c>
      <c r="D3128" s="20" t="inlineStr">
        <is>
          <t>128-17332459909753603</t>
        </is>
      </c>
      <c r="E3128" s="20" t="inlineStr">
        <is>
          <t>Shipped</t>
        </is>
      </c>
      <c r="F3128" s="20" t="inlineStr">
        <is>
          <t>LV22W21</t>
        </is>
      </c>
      <c r="G31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28" s="20" t="inlineStr">
        <is>
          <t>1 pieza</t>
        </is>
      </c>
      <c r="I3128" s="20" t="n">
        <v>1</v>
      </c>
      <c r="J3128" s="21" t="n">
        <v>80.8</v>
      </c>
      <c r="K3128" s="21" t="n">
        <v>83.56</v>
      </c>
      <c r="L3128" s="21" t="n">
        <v>25.86</v>
      </c>
      <c r="M3128" s="21" t="n">
        <v>0</v>
      </c>
      <c r="N3128" s="21">
        <f>K3128*0.08+L3128*0.08</f>
        <v/>
      </c>
      <c r="O3128" s="21">
        <f>-(K3128*0.025+L3128*0.025)</f>
        <v/>
      </c>
      <c r="P3128" s="21">
        <f>32</f>
        <v/>
      </c>
      <c r="Q3128" s="21">
        <f>J3128+L3128+N3128+O3128-P3128-M3128</f>
        <v/>
      </c>
    </row>
    <row r="3129">
      <c r="A3129" s="20" t="inlineStr">
        <is>
          <t>5.22-5.28</t>
        </is>
      </c>
      <c r="B3129" s="20" t="inlineStr">
        <is>
          <t>PO-128-17719502735990270</t>
        </is>
      </c>
      <c r="C3129" s="20" t="inlineStr">
        <is>
          <t>Shipped</t>
        </is>
      </c>
      <c r="D3129" s="20" t="inlineStr">
        <is>
          <t>128-17719450307190270</t>
        </is>
      </c>
      <c r="E3129" s="20" t="inlineStr">
        <is>
          <t>Shipped</t>
        </is>
      </c>
      <c r="F3129" s="20" t="inlineStr">
        <is>
          <t>B03W10-10PZS</t>
        </is>
      </c>
      <c r="G31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29" s="20" t="inlineStr">
        <is>
          <t>10 piezas</t>
        </is>
      </c>
      <c r="I3129" s="20" t="n">
        <v>1</v>
      </c>
      <c r="J3129" s="21" t="n">
        <v>64.5</v>
      </c>
      <c r="K3129" s="21" t="n">
        <v>66.03</v>
      </c>
      <c r="L3129" s="21" t="n">
        <v>25.86</v>
      </c>
      <c r="M3129" s="21" t="n">
        <v>0</v>
      </c>
      <c r="N3129" s="21">
        <f>K3129*0.08+L3129*0.08</f>
        <v/>
      </c>
      <c r="O3129" s="21">
        <f>-(K3129*0.025+L3129*0.025)</f>
        <v/>
      </c>
      <c r="P3129" s="21">
        <f>32</f>
        <v/>
      </c>
      <c r="Q3129" s="21">
        <f>J3129+L3129+N3129+O3129-P3129-M3129</f>
        <v/>
      </c>
    </row>
    <row r="3130">
      <c r="A3130" s="20" t="inlineStr">
        <is>
          <t>5.22-5.28</t>
        </is>
      </c>
      <c r="B3130" s="20" t="inlineStr">
        <is>
          <t>PO-128-17342820516473669</t>
        </is>
      </c>
      <c r="C3130" s="20" t="inlineStr">
        <is>
          <t>Shipped</t>
        </is>
      </c>
      <c r="D3130" s="20" t="inlineStr">
        <is>
          <t>128-17342807409273669</t>
        </is>
      </c>
      <c r="E3130" s="20" t="inlineStr">
        <is>
          <t>Shipped</t>
        </is>
      </c>
      <c r="F3130" s="20" t="inlineStr">
        <is>
          <t>LV22W21</t>
        </is>
      </c>
      <c r="G31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30" s="20" t="inlineStr">
        <is>
          <t>1 pieza</t>
        </is>
      </c>
      <c r="I3130" s="20" t="n">
        <v>1</v>
      </c>
      <c r="J3130" s="21" t="n">
        <v>80.8</v>
      </c>
      <c r="K3130" s="21" t="n">
        <v>70.41</v>
      </c>
      <c r="L3130" s="21" t="n">
        <v>25.86</v>
      </c>
      <c r="M3130" s="21" t="n">
        <v>0</v>
      </c>
      <c r="N3130" s="21">
        <f>K3130*0.08+L3130*0.08</f>
        <v/>
      </c>
      <c r="O3130" s="21">
        <f>-(K3130*0.025+L3130*0.025)</f>
        <v/>
      </c>
      <c r="P3130" s="21">
        <f>32</f>
        <v/>
      </c>
      <c r="Q3130" s="21">
        <f>J3130+L3130+N3130+O3130-P3130-M3130</f>
        <v/>
      </c>
    </row>
    <row r="3131">
      <c r="A3131" s="20" t="inlineStr">
        <is>
          <t>5.22-5.28</t>
        </is>
      </c>
      <c r="B3131" s="20" t="inlineStr">
        <is>
          <t>PO-128-06845634284150765</t>
        </is>
      </c>
      <c r="C3131" s="20" t="inlineStr">
        <is>
          <t>Shipped</t>
        </is>
      </c>
      <c r="D3131" s="20" t="inlineStr">
        <is>
          <t>128-06845739141750765</t>
        </is>
      </c>
      <c r="E3131" s="20" t="inlineStr">
        <is>
          <t>Shipped</t>
        </is>
      </c>
      <c r="F3131" s="20" t="inlineStr">
        <is>
          <t>LEM-07</t>
        </is>
      </c>
      <c r="G3131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3131" s="20" t="inlineStr">
        <is>
          <t>LEM-07-1PC</t>
        </is>
      </c>
      <c r="I3131" s="20" t="n">
        <v>2</v>
      </c>
      <c r="J3131" s="21" t="n">
        <v>112</v>
      </c>
      <c r="K3131" s="21" t="n">
        <v>127.98</v>
      </c>
      <c r="L3131" s="21" t="n">
        <v>25.86</v>
      </c>
      <c r="M3131" s="21" t="n">
        <v>0</v>
      </c>
      <c r="N3131" s="21">
        <f>K3131*0.08+L3131*0.08</f>
        <v/>
      </c>
      <c r="O3131" s="21">
        <f>-(K3131*0.025+L3131*0.025)</f>
        <v/>
      </c>
      <c r="P3131" s="21">
        <f>32</f>
        <v/>
      </c>
      <c r="Q3131" s="21">
        <f>J3131+L3131+N3131+O3131-P3131-M3131</f>
        <v/>
      </c>
    </row>
    <row r="3132">
      <c r="A3132" s="20" t="inlineStr">
        <is>
          <t>5.22-5.28</t>
        </is>
      </c>
      <c r="B3132" s="20" t="inlineStr">
        <is>
          <t>PO-128-06258509783673113</t>
        </is>
      </c>
      <c r="C3132" s="20" t="inlineStr">
        <is>
          <t>Shipped</t>
        </is>
      </c>
      <c r="D3132" s="20" t="inlineStr">
        <is>
          <t>128-06258446869113113</t>
        </is>
      </c>
      <c r="E3132" s="20" t="inlineStr">
        <is>
          <t>Shipped</t>
        </is>
      </c>
      <c r="F3132" s="20" t="inlineStr">
        <is>
          <t>LV22W21</t>
        </is>
      </c>
      <c r="G31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32" s="20" t="inlineStr">
        <is>
          <t>1 pieza</t>
        </is>
      </c>
      <c r="I3132" s="20" t="n">
        <v>1</v>
      </c>
      <c r="J3132" s="21" t="n">
        <v>80.8</v>
      </c>
      <c r="K3132" s="21" t="n">
        <v>83.56</v>
      </c>
      <c r="L3132" s="21" t="n">
        <v>25.86</v>
      </c>
      <c r="M3132" s="21" t="n">
        <v>0</v>
      </c>
      <c r="N3132" s="21">
        <f>K3132*0.08+L3132*0.08</f>
        <v/>
      </c>
      <c r="O3132" s="21">
        <f>-(K3132*0.025+L3132*0.025)</f>
        <v/>
      </c>
      <c r="P3132" s="21">
        <f>32</f>
        <v/>
      </c>
      <c r="Q3132" s="21">
        <f>J3132+L3132+N3132+O3132-P3132-M3132</f>
        <v/>
      </c>
    </row>
    <row r="3133">
      <c r="A3133" s="20" t="inlineStr">
        <is>
          <t>5.22-5.28</t>
        </is>
      </c>
      <c r="B3133" s="20" t="inlineStr">
        <is>
          <t>PO-128-06864937820790584</t>
        </is>
      </c>
      <c r="C3133" s="20" t="inlineStr">
        <is>
          <t>Shipped</t>
        </is>
      </c>
      <c r="D3133" s="20" t="inlineStr">
        <is>
          <t>128-06864958792310584</t>
        </is>
      </c>
      <c r="E3133" s="20" t="inlineStr">
        <is>
          <t>Shipped</t>
        </is>
      </c>
      <c r="F3133" s="20" t="inlineStr">
        <is>
          <t>B03W10-10PZS</t>
        </is>
      </c>
      <c r="G313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33" s="20" t="inlineStr">
        <is>
          <t>10 piezas</t>
        </is>
      </c>
      <c r="I3133" s="20" t="n">
        <v>1</v>
      </c>
      <c r="J3133" s="21" t="n">
        <v>64.5</v>
      </c>
      <c r="K3133" s="21" t="n">
        <v>68.04000000000001</v>
      </c>
      <c r="L3133" s="21" t="n">
        <v>25.86</v>
      </c>
      <c r="M3133" s="21" t="n">
        <v>0</v>
      </c>
      <c r="N3133" s="21">
        <f>K3133*0.08+L3133*0.08</f>
        <v/>
      </c>
      <c r="O3133" s="21">
        <f>-(K3133*0.025+L3133*0.025)</f>
        <v/>
      </c>
      <c r="P3133" s="21">
        <f>32</f>
        <v/>
      </c>
      <c r="Q3133" s="21">
        <f>J3133+L3133+N3133+O3133-P3133-M3133</f>
        <v/>
      </c>
    </row>
    <row r="3134">
      <c r="A3134" s="20" t="inlineStr">
        <is>
          <t>5.22-5.28</t>
        </is>
      </c>
      <c r="B3134" s="20" t="inlineStr">
        <is>
          <t>PO-128-06479355454072885</t>
        </is>
      </c>
      <c r="C3134" s="20" t="inlineStr">
        <is>
          <t>Shipped</t>
        </is>
      </c>
      <c r="D3134" s="20" t="inlineStr">
        <is>
          <t>128-06479358075512885</t>
        </is>
      </c>
      <c r="E3134" s="20" t="inlineStr">
        <is>
          <t>Shipped</t>
        </is>
      </c>
      <c r="F3134" s="20" t="inlineStr">
        <is>
          <t>B03W10-10PZS</t>
        </is>
      </c>
      <c r="G313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34" s="20" t="inlineStr">
        <is>
          <t>10 piezas</t>
        </is>
      </c>
      <c r="I3134" s="20" t="n">
        <v>1</v>
      </c>
      <c r="J3134" s="21" t="n">
        <v>64.5</v>
      </c>
      <c r="K3134" s="21" t="n">
        <v>73.15000000000001</v>
      </c>
      <c r="L3134" s="21" t="n">
        <v>25.86</v>
      </c>
      <c r="M3134" s="21" t="n">
        <v>0</v>
      </c>
      <c r="N3134" s="21">
        <f>K3134*0.08+L3134*0.08</f>
        <v/>
      </c>
      <c r="O3134" s="21">
        <f>-(K3134*0.025+L3134*0.025)</f>
        <v/>
      </c>
      <c r="P3134" s="21">
        <f>32</f>
        <v/>
      </c>
      <c r="Q3134" s="21">
        <f>J3134+L3134+N3134+O3134-P3134-M3134</f>
        <v/>
      </c>
    </row>
    <row r="3135">
      <c r="A3135" s="20" t="inlineStr">
        <is>
          <t>5.22-5.28</t>
        </is>
      </c>
      <c r="B3135" s="20" t="inlineStr">
        <is>
          <t>PO-128-06816687258230808</t>
        </is>
      </c>
      <c r="C3135" s="20" t="inlineStr">
        <is>
          <t>Shipped</t>
        </is>
      </c>
      <c r="D3135" s="20" t="inlineStr">
        <is>
          <t>128-06816739687030808</t>
        </is>
      </c>
      <c r="E3135" s="20" t="inlineStr">
        <is>
          <t>Shipped</t>
        </is>
      </c>
      <c r="F3135" s="20" t="inlineStr">
        <is>
          <t>LV22W21</t>
        </is>
      </c>
      <c r="G31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35" s="20" t="inlineStr">
        <is>
          <t>1 pieza</t>
        </is>
      </c>
      <c r="I3135" s="20" t="n">
        <v>1</v>
      </c>
      <c r="J3135" s="21" t="n">
        <v>80.8</v>
      </c>
      <c r="K3135" s="21" t="n">
        <v>83.56</v>
      </c>
      <c r="L3135" s="21" t="n">
        <v>25.86</v>
      </c>
      <c r="M3135" s="21" t="n">
        <v>0</v>
      </c>
      <c r="N3135" s="21">
        <f>K3135*0.08+L3135*0.08</f>
        <v/>
      </c>
      <c r="O3135" s="21">
        <f>-(K3135*0.025+L3135*0.025)</f>
        <v/>
      </c>
      <c r="P3135" s="21">
        <f>32</f>
        <v/>
      </c>
      <c r="Q3135" s="21">
        <f>J3135+L3135+N3135+O3135-P3135-M3135</f>
        <v/>
      </c>
    </row>
    <row r="3136">
      <c r="A3136" s="20" t="inlineStr">
        <is>
          <t>5.22-5.28</t>
        </is>
      </c>
      <c r="B3136" s="20" t="inlineStr">
        <is>
          <t>PO-128-06571756365431180</t>
        </is>
      </c>
      <c r="C3136" s="20" t="inlineStr">
        <is>
          <t>Shipped</t>
        </is>
      </c>
      <c r="D3136" s="20" t="inlineStr">
        <is>
          <t>128-06571777336951180</t>
        </is>
      </c>
      <c r="E3136" s="20" t="inlineStr">
        <is>
          <t>Shipped</t>
        </is>
      </c>
      <c r="F3136" s="20" t="inlineStr">
        <is>
          <t>B03W10-10PZS</t>
        </is>
      </c>
      <c r="G313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36" s="20" t="inlineStr">
        <is>
          <t>10 piezas</t>
        </is>
      </c>
      <c r="I3136" s="20" t="n">
        <v>1</v>
      </c>
      <c r="J3136" s="21" t="n">
        <v>64.5</v>
      </c>
      <c r="K3136" s="21" t="n">
        <v>73.15000000000001</v>
      </c>
      <c r="L3136" s="21" t="n">
        <v>25.86</v>
      </c>
      <c r="M3136" s="21" t="n">
        <v>0</v>
      </c>
      <c r="N3136" s="21">
        <f>K3136*0.08+L3136*0.08</f>
        <v/>
      </c>
      <c r="O3136" s="21">
        <f>-(K3136*0.025+L3136*0.025)</f>
        <v/>
      </c>
      <c r="P3136" s="21">
        <f>32</f>
        <v/>
      </c>
      <c r="Q3136" s="21">
        <f>J3136+L3136+N3136+O3136-P3136-M3136</f>
        <v/>
      </c>
    </row>
    <row r="3137">
      <c r="A3137" s="20" t="inlineStr">
        <is>
          <t>5.22-5.28</t>
        </is>
      </c>
      <c r="B3137" s="20" t="inlineStr">
        <is>
          <t>PO-128-06584877246071230</t>
        </is>
      </c>
      <c r="C3137" s="20" t="inlineStr">
        <is>
          <t>Shipped</t>
        </is>
      </c>
      <c r="D3137" s="20" t="inlineStr">
        <is>
          <t>128-06584856274551230</t>
        </is>
      </c>
      <c r="E3137" s="20" t="inlineStr">
        <is>
          <t>Shipped</t>
        </is>
      </c>
      <c r="F3137" s="20" t="inlineStr">
        <is>
          <t>LV22W21</t>
        </is>
      </c>
      <c r="G31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37" s="20" t="inlineStr">
        <is>
          <t>1 pieza</t>
        </is>
      </c>
      <c r="I3137" s="20" t="n">
        <v>1</v>
      </c>
      <c r="J3137" s="21" t="n">
        <v>80.8</v>
      </c>
      <c r="K3137" s="21" t="n">
        <v>93.88</v>
      </c>
      <c r="L3137" s="21" t="n">
        <v>25.86</v>
      </c>
      <c r="M3137" s="21" t="n">
        <v>0</v>
      </c>
      <c r="N3137" s="21">
        <f>K3137*0.08+L3137*0.08</f>
        <v/>
      </c>
      <c r="O3137" s="21">
        <f>-(K3137*0.025+L3137*0.025)</f>
        <v/>
      </c>
      <c r="P3137" s="21">
        <f>32</f>
        <v/>
      </c>
      <c r="Q3137" s="21">
        <f>J3137+L3137+N3137+O3137-P3137-M3137</f>
        <v/>
      </c>
    </row>
    <row r="3138">
      <c r="A3138" s="20" t="inlineStr">
        <is>
          <t>5.22-5.28</t>
        </is>
      </c>
      <c r="B3138" s="20" t="inlineStr">
        <is>
          <t>PO-128-06264170511993143</t>
        </is>
      </c>
      <c r="C3138" s="20" t="inlineStr">
        <is>
          <t>Shipped</t>
        </is>
      </c>
      <c r="D3138" s="20" t="inlineStr">
        <is>
          <t>128-06264165269113143</t>
        </is>
      </c>
      <c r="E3138" s="20" t="inlineStr">
        <is>
          <t>Shipped</t>
        </is>
      </c>
      <c r="F3138" s="20" t="inlineStr">
        <is>
          <t>LV22W21</t>
        </is>
      </c>
      <c r="G31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38" s="20" t="inlineStr">
        <is>
          <t>1 pieza</t>
        </is>
      </c>
      <c r="I3138" s="20" t="n">
        <v>1</v>
      </c>
      <c r="J3138" s="21" t="n">
        <v>80.8</v>
      </c>
      <c r="K3138" s="21" t="n">
        <v>66.84999999999999</v>
      </c>
      <c r="L3138" s="21" t="n">
        <v>25.86</v>
      </c>
      <c r="M3138" s="21" t="n">
        <v>0</v>
      </c>
      <c r="N3138" s="21">
        <f>K3138*0.08+L3138*0.08</f>
        <v/>
      </c>
      <c r="O3138" s="21">
        <f>-(K3138*0.025+L3138*0.025)</f>
        <v/>
      </c>
      <c r="P3138" s="21">
        <f>32</f>
        <v/>
      </c>
      <c r="Q3138" s="21">
        <f>J3138+L3138+N3138+O3138-P3138-M3138</f>
        <v/>
      </c>
    </row>
    <row r="3139">
      <c r="A3139" s="20" t="inlineStr">
        <is>
          <t>5.22-5.28</t>
        </is>
      </c>
      <c r="B3139" s="20" t="inlineStr">
        <is>
          <t>PO-128-06413622549112250</t>
        </is>
      </c>
      <c r="C3139" s="20" t="inlineStr">
        <is>
          <t>Shipped</t>
        </is>
      </c>
      <c r="D3139" s="20" t="inlineStr">
        <is>
          <t>128-06413601577592250</t>
        </is>
      </c>
      <c r="E3139" s="20" t="inlineStr">
        <is>
          <t>Shipped</t>
        </is>
      </c>
      <c r="F3139" s="20" t="inlineStr">
        <is>
          <t>LV22W21</t>
        </is>
      </c>
      <c r="G31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39" s="20" t="inlineStr">
        <is>
          <t>1 pieza</t>
        </is>
      </c>
      <c r="I3139" s="20" t="n">
        <v>1</v>
      </c>
      <c r="J3139" s="21" t="n">
        <v>80.8</v>
      </c>
      <c r="K3139" s="21" t="n">
        <v>83.56</v>
      </c>
      <c r="L3139" s="21" t="n">
        <v>25.86</v>
      </c>
      <c r="M3139" s="21" t="n">
        <v>0</v>
      </c>
      <c r="N3139" s="21">
        <f>K3139*0.08+L3139*0.08</f>
        <v/>
      </c>
      <c r="O3139" s="21">
        <f>-(K3139*0.025+L3139*0.025)</f>
        <v/>
      </c>
      <c r="P3139" s="21">
        <f>32</f>
        <v/>
      </c>
      <c r="Q3139" s="21">
        <f>J3139+L3139+N3139+O3139-P3139-M3139</f>
        <v/>
      </c>
    </row>
    <row r="3140">
      <c r="A3140" s="20" t="inlineStr">
        <is>
          <t>5.22-5.28</t>
        </is>
      </c>
      <c r="B3140" s="20" t="inlineStr">
        <is>
          <t>PO-128-06842657306230719</t>
        </is>
      </c>
      <c r="C3140" s="20" t="inlineStr">
        <is>
          <t>Shipped</t>
        </is>
      </c>
      <c r="D3140" s="20" t="inlineStr">
        <is>
          <t>128-06842699249270719</t>
        </is>
      </c>
      <c r="E3140" s="20" t="inlineStr">
        <is>
          <t>Shipped</t>
        </is>
      </c>
      <c r="F3140" s="20" t="inlineStr">
        <is>
          <t>LV22W21</t>
        </is>
      </c>
      <c r="G31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40" s="20" t="inlineStr">
        <is>
          <t>1 pieza</t>
        </is>
      </c>
      <c r="I3140" s="20" t="n">
        <v>2</v>
      </c>
      <c r="J3140" s="21" t="n">
        <v>161.6</v>
      </c>
      <c r="K3140" s="21" t="n">
        <v>124.02</v>
      </c>
      <c r="L3140" s="21" t="n">
        <v>25.86</v>
      </c>
      <c r="M3140" s="21" t="n">
        <v>0</v>
      </c>
      <c r="N3140" s="21">
        <f>K3140*0.08+L3140*0.08</f>
        <v/>
      </c>
      <c r="O3140" s="21">
        <f>-(K3140*0.025+L3140*0.025)</f>
        <v/>
      </c>
      <c r="P3140" s="21">
        <f>32</f>
        <v/>
      </c>
      <c r="Q3140" s="21">
        <f>J3140+L3140+N3140+O3140-P3140-M3140</f>
        <v/>
      </c>
    </row>
    <row r="3141">
      <c r="A3141" s="20" t="inlineStr">
        <is>
          <t>5.22-5.28</t>
        </is>
      </c>
      <c r="B3141" s="20" t="inlineStr">
        <is>
          <t>PO-128-06766971300470016</t>
        </is>
      </c>
      <c r="C3141" s="20" t="inlineStr">
        <is>
          <t>Shipped</t>
        </is>
      </c>
      <c r="D3141" s="20" t="inlineStr">
        <is>
          <t>128-06767013243510016</t>
        </is>
      </c>
      <c r="E3141" s="20" t="inlineStr">
        <is>
          <t>Shipped</t>
        </is>
      </c>
      <c r="F3141" s="20" t="inlineStr">
        <is>
          <t>LV22W21</t>
        </is>
      </c>
      <c r="G31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41" s="20" t="inlineStr">
        <is>
          <t>1 pieza</t>
        </is>
      </c>
      <c r="I3141" s="20" t="n">
        <v>1</v>
      </c>
      <c r="J3141" s="21" t="n">
        <v>80.8</v>
      </c>
      <c r="K3141" s="21" t="n">
        <v>50.78</v>
      </c>
      <c r="L3141" s="21" t="n">
        <v>25.86</v>
      </c>
      <c r="M3141" s="21" t="n">
        <v>0</v>
      </c>
      <c r="N3141" s="21">
        <f>K3141*0.08+L3141*0.08</f>
        <v/>
      </c>
      <c r="O3141" s="21">
        <f>-(K3141*0.025+L3141*0.025)</f>
        <v/>
      </c>
      <c r="P3141" s="21">
        <f>32</f>
        <v/>
      </c>
      <c r="Q3141" s="21">
        <f>J3141+L3141+N3141+O3141-P3141-M3141</f>
        <v/>
      </c>
    </row>
    <row r="3142">
      <c r="A3142" s="20" t="inlineStr">
        <is>
          <t>5.22-5.28</t>
        </is>
      </c>
      <c r="B3142" s="20" t="inlineStr">
        <is>
          <t>PO-128-06823123584630834</t>
        </is>
      </c>
      <c r="C3142" s="20" t="inlineStr">
        <is>
          <t>Shipped</t>
        </is>
      </c>
      <c r="D3142" s="20" t="inlineStr">
        <is>
          <t>128-06823113098870834</t>
        </is>
      </c>
      <c r="E3142" s="20" t="inlineStr">
        <is>
          <t>Shipped</t>
        </is>
      </c>
      <c r="F3142" s="20" t="inlineStr">
        <is>
          <t>LV22W21</t>
        </is>
      </c>
      <c r="G31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42" s="20" t="inlineStr">
        <is>
          <t>1 pieza</t>
        </is>
      </c>
      <c r="I3142" s="20" t="n">
        <v>1</v>
      </c>
      <c r="J3142" s="21" t="n">
        <v>80.8</v>
      </c>
      <c r="K3142" s="21" t="n">
        <v>93.88</v>
      </c>
      <c r="L3142" s="21" t="n">
        <v>25.86</v>
      </c>
      <c r="M3142" s="21" t="n">
        <v>7.79</v>
      </c>
      <c r="N3142" s="21">
        <f>K3142*0.08+L3142*0.08</f>
        <v/>
      </c>
      <c r="O3142" s="21">
        <f>-(K3142*0.025+L3142*0.025)</f>
        <v/>
      </c>
      <c r="P3142" s="21">
        <f>32</f>
        <v/>
      </c>
      <c r="Q3142" s="21">
        <f>J3142+L3142+N3142+O3142-P3142-M3142</f>
        <v/>
      </c>
    </row>
    <row r="3143">
      <c r="A3143" s="20" t="inlineStr">
        <is>
          <t>5.22-5.28</t>
        </is>
      </c>
      <c r="B3143" s="20" t="inlineStr">
        <is>
          <t>PO-128-06733388882550344</t>
        </is>
      </c>
      <c r="C3143" s="20" t="inlineStr">
        <is>
          <t>Shipped</t>
        </is>
      </c>
      <c r="D3143" s="20" t="inlineStr">
        <is>
          <t>128-06733409854070344</t>
        </is>
      </c>
      <c r="E3143" s="20" t="inlineStr">
        <is>
          <t>Shipped</t>
        </is>
      </c>
      <c r="F3143" s="20" t="inlineStr">
        <is>
          <t>B03W10-10PZS</t>
        </is>
      </c>
      <c r="G314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43" s="20" t="inlineStr">
        <is>
          <t>10 piezas</t>
        </is>
      </c>
      <c r="I3143" s="20" t="n">
        <v>1</v>
      </c>
      <c r="J3143" s="21" t="n">
        <v>64.5</v>
      </c>
      <c r="K3143" s="21" t="n">
        <v>73.15000000000001</v>
      </c>
      <c r="L3143" s="21" t="n">
        <v>25.86</v>
      </c>
      <c r="M3143" s="21" t="n">
        <v>0</v>
      </c>
      <c r="N3143" s="21">
        <f>K3143*0.08+L3143*0.08</f>
        <v/>
      </c>
      <c r="O3143" s="21">
        <f>-(K3143*0.025+L3143*0.025)</f>
        <v/>
      </c>
      <c r="P3143" s="21">
        <f>32</f>
        <v/>
      </c>
      <c r="Q3143" s="21">
        <f>J3143+L3143+N3143+O3143-P3143-M3143</f>
        <v/>
      </c>
    </row>
    <row r="3144">
      <c r="A3144" s="20" t="inlineStr">
        <is>
          <t>5.22-5.28</t>
        </is>
      </c>
      <c r="B3144" s="20" t="inlineStr">
        <is>
          <t>PO-128-06526008668792668</t>
        </is>
      </c>
      <c r="C3144" s="20" t="inlineStr">
        <is>
          <t>Shipped</t>
        </is>
      </c>
      <c r="D3144" s="20" t="inlineStr">
        <is>
          <t>128-06526076826232668</t>
        </is>
      </c>
      <c r="E3144" s="20" t="inlineStr">
        <is>
          <t>Shipped</t>
        </is>
      </c>
      <c r="F3144" s="20" t="inlineStr">
        <is>
          <t>B03W10-10PZS</t>
        </is>
      </c>
      <c r="G314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44" s="20" t="inlineStr">
        <is>
          <t>10 piezas</t>
        </is>
      </c>
      <c r="I3144" s="20" t="n">
        <v>1</v>
      </c>
      <c r="J3144" s="21" t="n">
        <v>64.5</v>
      </c>
      <c r="K3144" s="21" t="n">
        <v>68.04000000000001</v>
      </c>
      <c r="L3144" s="21" t="n">
        <v>25.86</v>
      </c>
      <c r="M3144" s="21" t="n">
        <v>0</v>
      </c>
      <c r="N3144" s="21">
        <f>K3144*0.08+L3144*0.08</f>
        <v/>
      </c>
      <c r="O3144" s="21">
        <f>-(K3144*0.025+L3144*0.025)</f>
        <v/>
      </c>
      <c r="P3144" s="21">
        <f>32</f>
        <v/>
      </c>
      <c r="Q3144" s="21">
        <f>J3144+L3144+N3144+O3144-P3144-M3144</f>
        <v/>
      </c>
    </row>
    <row r="3145">
      <c r="A3145" s="20" t="inlineStr">
        <is>
          <t>5.22-5.28</t>
        </is>
      </c>
      <c r="B3145" s="20" t="inlineStr">
        <is>
          <t>PO-128-06701174897270408</t>
        </is>
      </c>
      <c r="C3145" s="20" t="inlineStr">
        <is>
          <t>Shipped</t>
        </is>
      </c>
      <c r="D3145" s="20" t="inlineStr">
        <is>
          <t>128-06701206354550408</t>
        </is>
      </c>
      <c r="E3145" s="20" t="inlineStr">
        <is>
          <t>Shipped</t>
        </is>
      </c>
      <c r="F3145" s="20" t="inlineStr">
        <is>
          <t>LV22W21</t>
        </is>
      </c>
      <c r="G31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45" s="20" t="inlineStr">
        <is>
          <t>1 pieza</t>
        </is>
      </c>
      <c r="I3145" s="20" t="n">
        <v>1</v>
      </c>
      <c r="J3145" s="21" t="n">
        <v>80.8</v>
      </c>
      <c r="K3145" s="21" t="n">
        <v>83.56</v>
      </c>
      <c r="L3145" s="21" t="n">
        <v>25.86</v>
      </c>
      <c r="M3145" s="21" t="n">
        <v>0</v>
      </c>
      <c r="N3145" s="21">
        <f>K3145*0.08+L3145*0.08</f>
        <v/>
      </c>
      <c r="O3145" s="21">
        <f>-(K3145*0.025+L3145*0.025)</f>
        <v/>
      </c>
      <c r="P3145" s="21">
        <f>32</f>
        <v/>
      </c>
      <c r="Q3145" s="21">
        <f>J3145+L3145+N3145+O3145-P3145-M3145</f>
        <v/>
      </c>
    </row>
    <row r="3146">
      <c r="A3146" s="20" t="inlineStr">
        <is>
          <t>5.22-5.28</t>
        </is>
      </c>
      <c r="B3146" s="20" t="inlineStr">
        <is>
          <t>PO-128-06760736015990247</t>
        </is>
      </c>
      <c r="C3146" s="20" t="inlineStr">
        <is>
          <t>Shipped</t>
        </is>
      </c>
      <c r="D3146" s="20" t="inlineStr">
        <is>
          <t>128-06760756495990247</t>
        </is>
      </c>
      <c r="E3146" s="20" t="inlineStr">
        <is>
          <t>Shipped</t>
        </is>
      </c>
      <c r="F3146" s="20" t="inlineStr">
        <is>
          <t>B03W10-10PZS</t>
        </is>
      </c>
      <c r="G314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46" s="20" t="inlineStr">
        <is>
          <t>10 piezas</t>
        </is>
      </c>
      <c r="I3146" s="20" t="n">
        <v>1</v>
      </c>
      <c r="J3146" s="21" t="n">
        <v>64.5</v>
      </c>
      <c r="K3146" s="21" t="n">
        <v>68.04000000000001</v>
      </c>
      <c r="L3146" s="21" t="n">
        <v>25.86</v>
      </c>
      <c r="M3146" s="21" t="n">
        <v>0</v>
      </c>
      <c r="N3146" s="21">
        <f>K3146*0.08+L3146*0.08</f>
        <v/>
      </c>
      <c r="O3146" s="21">
        <f>-(K3146*0.025+L3146*0.025)</f>
        <v/>
      </c>
      <c r="P3146" s="21">
        <f>32</f>
        <v/>
      </c>
      <c r="Q3146" s="21">
        <f>J3146+L3146+N3146+O3146-P3146-M3146</f>
        <v/>
      </c>
    </row>
    <row r="3147">
      <c r="A3147" s="20" t="inlineStr">
        <is>
          <t>5.22-5.28</t>
        </is>
      </c>
      <c r="B3147" s="20" t="inlineStr">
        <is>
          <t>PO-128-06467146117752829</t>
        </is>
      </c>
      <c r="C3147" s="20" t="inlineStr">
        <is>
          <t>Shipped</t>
        </is>
      </c>
      <c r="D3147" s="20" t="inlineStr">
        <is>
          <t>128-06467135631992829</t>
        </is>
      </c>
      <c r="E3147" s="20" t="inlineStr">
        <is>
          <t>Shipped</t>
        </is>
      </c>
      <c r="F3147" s="20" t="inlineStr">
        <is>
          <t>B03W12-10PZS</t>
        </is>
      </c>
      <c r="G3147" s="20" t="inlineStr">
        <is>
          <t>TIANLAI Foco LED 12W/15W Paquete de 10, Ahorro Energético Reemplazo 60W/65W, 6500K Luz Fría 880LM/1200LM, Sin Parpadeo Base E26/E27 Universal, 50000H Vida Útil para Hogar Oficina</t>
        </is>
      </c>
      <c r="H3147" s="20" t="inlineStr">
        <is>
          <t>10 piezas/12W</t>
        </is>
      </c>
      <c r="I3147" s="20" t="n">
        <v>1</v>
      </c>
      <c r="J3147" s="21" t="n">
        <v>105</v>
      </c>
      <c r="K3147" s="21" t="n">
        <v>124.61</v>
      </c>
      <c r="L3147" s="21" t="n">
        <v>25.86</v>
      </c>
      <c r="M3147" s="21" t="n">
        <v>0</v>
      </c>
      <c r="N3147" s="21">
        <f>K3147*0.08+L3147*0.08</f>
        <v/>
      </c>
      <c r="O3147" s="21">
        <f>-(K3147*0.025+L3147*0.025)</f>
        <v/>
      </c>
      <c r="P3147" s="21">
        <f>32</f>
        <v/>
      </c>
      <c r="Q3147" s="21">
        <f>J3147+L3147+N3147+O3147-P3147-M3147</f>
        <v/>
      </c>
    </row>
    <row r="3148">
      <c r="A3148" s="20" t="inlineStr">
        <is>
          <t>5.22-5.28</t>
        </is>
      </c>
      <c r="B3148" s="20" t="inlineStr">
        <is>
          <t>PO-128-06549773947511505</t>
        </is>
      </c>
      <c r="C3148" s="20" t="inlineStr">
        <is>
          <t>Shipped</t>
        </is>
      </c>
      <c r="D3148" s="20" t="inlineStr">
        <is>
          <t>128-06549794919031505</t>
        </is>
      </c>
      <c r="E3148" s="20" t="inlineStr">
        <is>
          <t>Shipped</t>
        </is>
      </c>
      <c r="F3148" s="20" t="inlineStr">
        <is>
          <t>LV22W21</t>
        </is>
      </c>
      <c r="G31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48" s="20" t="inlineStr">
        <is>
          <t>1 pieza</t>
        </is>
      </c>
      <c r="I3148" s="20" t="n">
        <v>1</v>
      </c>
      <c r="J3148" s="21" t="n">
        <v>80.8</v>
      </c>
      <c r="K3148" s="21" t="n">
        <v>83.56</v>
      </c>
      <c r="L3148" s="21" t="n">
        <v>25.86</v>
      </c>
      <c r="M3148" s="21" t="n">
        <v>0</v>
      </c>
      <c r="N3148" s="21">
        <f>K3148*0.08+L3148*0.08</f>
        <v/>
      </c>
      <c r="O3148" s="21">
        <f>-(K3148*0.025+L3148*0.025)</f>
        <v/>
      </c>
      <c r="P3148" s="21">
        <f>32</f>
        <v/>
      </c>
      <c r="Q3148" s="21">
        <f>J3148+L3148+N3148+O3148-P3148-M3148</f>
        <v/>
      </c>
    </row>
    <row r="3149">
      <c r="A3149" s="20" t="inlineStr">
        <is>
          <t>5.22-5.28</t>
        </is>
      </c>
      <c r="B3149" s="20" t="inlineStr">
        <is>
          <t>PO-128-06689610711671631</t>
        </is>
      </c>
      <c r="C3149" s="20" t="inlineStr">
        <is>
          <t>Shipped</t>
        </is>
      </c>
      <c r="D3149" s="20" t="inlineStr">
        <is>
          <t>128-06689631683191631</t>
        </is>
      </c>
      <c r="E3149" s="20" t="inlineStr">
        <is>
          <t>Shipped</t>
        </is>
      </c>
      <c r="F3149" s="20" t="inlineStr">
        <is>
          <t>LV22W21</t>
        </is>
      </c>
      <c r="G31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49" s="20" t="inlineStr">
        <is>
          <t>1 pieza</t>
        </is>
      </c>
      <c r="I3149" s="20" t="n">
        <v>1</v>
      </c>
      <c r="J3149" s="21" t="n">
        <v>80.8</v>
      </c>
      <c r="K3149" s="21" t="n">
        <v>93.88</v>
      </c>
      <c r="L3149" s="21" t="n">
        <v>25.86</v>
      </c>
      <c r="M3149" s="21" t="n">
        <v>0</v>
      </c>
      <c r="N3149" s="21">
        <f>K3149*0.08+L3149*0.08</f>
        <v/>
      </c>
      <c r="O3149" s="21">
        <f>-(K3149*0.025+L3149*0.025)</f>
        <v/>
      </c>
      <c r="P3149" s="21">
        <f>32</f>
        <v/>
      </c>
      <c r="Q3149" s="21">
        <f>J3149+L3149+N3149+O3149-P3149-M3149</f>
        <v/>
      </c>
    </row>
    <row r="3150">
      <c r="A3150" s="20" t="inlineStr">
        <is>
          <t>5.22-5.28</t>
        </is>
      </c>
      <c r="B3150" s="20" t="inlineStr">
        <is>
          <t>PO-128-06767545144950015</t>
        </is>
      </c>
      <c r="C3150" s="20" t="inlineStr">
        <is>
          <t>Shipped</t>
        </is>
      </c>
      <c r="D3150" s="20" t="inlineStr">
        <is>
          <t>128-06767566116470015</t>
        </is>
      </c>
      <c r="E3150" s="20" t="inlineStr">
        <is>
          <t>Shipped</t>
        </is>
      </c>
      <c r="F3150" s="20" t="inlineStr">
        <is>
          <t>R18W30MM30</t>
        </is>
      </c>
      <c r="G3150" s="20" t="inlineStr">
        <is>
          <t>TIANLAI Reflector LED 20W (1800LM) y 30W (2700LM) Vida Útil 50,000 Horas Ángulo 220° Eficiente Energía Instalación Fácil para Interior y Exterior</t>
        </is>
      </c>
      <c r="H3150" s="20" t="inlineStr">
        <is>
          <t>30W/2700lm</t>
        </is>
      </c>
      <c r="I3150" s="20" t="n">
        <v>1</v>
      </c>
      <c r="J3150" s="21" t="n">
        <v>50</v>
      </c>
      <c r="K3150" s="21" t="n">
        <v>59.6</v>
      </c>
      <c r="L3150" s="21" t="n">
        <v>25.86</v>
      </c>
      <c r="M3150" s="21" t="n">
        <v>0</v>
      </c>
      <c r="N3150" s="21">
        <f>K3150*0.08+L3150*0.08</f>
        <v/>
      </c>
      <c r="O3150" s="21">
        <f>-(K3150*0.025+L3150*0.025)</f>
        <v/>
      </c>
      <c r="P3150" s="21">
        <f>32</f>
        <v/>
      </c>
      <c r="Q3150" s="21">
        <f>J3150+L3150+N3150+O3150-P3150-M3150</f>
        <v/>
      </c>
    </row>
    <row r="3151">
      <c r="A3151" s="20" t="inlineStr">
        <is>
          <t>5.22-5.28</t>
        </is>
      </c>
      <c r="B3151" s="20" t="inlineStr">
        <is>
          <t>PO-128-06533443937911408</t>
        </is>
      </c>
      <c r="C3151" s="20" t="inlineStr">
        <is>
          <t>Shipped</t>
        </is>
      </c>
      <c r="D3151" s="20" t="inlineStr">
        <is>
          <t>128-06533391509111408</t>
        </is>
      </c>
      <c r="E3151" s="20" t="inlineStr">
        <is>
          <t>Shipped</t>
        </is>
      </c>
      <c r="F3151" s="20" t="inlineStr">
        <is>
          <t>LV22W21</t>
        </is>
      </c>
      <c r="G31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51" s="20" t="inlineStr">
        <is>
          <t>1 pieza</t>
        </is>
      </c>
      <c r="I3151" s="20" t="n">
        <v>1</v>
      </c>
      <c r="J3151" s="21" t="n">
        <v>80.8</v>
      </c>
      <c r="K3151" s="21" t="n">
        <v>83.56</v>
      </c>
      <c r="L3151" s="21" t="n">
        <v>25.86</v>
      </c>
      <c r="M3151" s="21" t="n">
        <v>0</v>
      </c>
      <c r="N3151" s="21">
        <f>K3151*0.08+L3151*0.08</f>
        <v/>
      </c>
      <c r="O3151" s="21">
        <f>-(K3151*0.025+L3151*0.025)</f>
        <v/>
      </c>
      <c r="P3151" s="21">
        <f>32</f>
        <v/>
      </c>
      <c r="Q3151" s="21">
        <f>J3151+L3151+N3151+O3151-P3151-M3151</f>
        <v/>
      </c>
    </row>
    <row r="3152">
      <c r="A3152" s="20" t="inlineStr">
        <is>
          <t>5.22-5.28</t>
        </is>
      </c>
      <c r="B3152" s="20" t="inlineStr">
        <is>
          <t>PO-128-06513254584952616</t>
        </is>
      </c>
      <c r="C3152" s="20" t="inlineStr">
        <is>
          <t>Shipped</t>
        </is>
      </c>
      <c r="D3152" s="20" t="inlineStr">
        <is>
          <t>128-06513414492792616</t>
        </is>
      </c>
      <c r="E3152" s="20" t="inlineStr">
        <is>
          <t>Shipped</t>
        </is>
      </c>
      <c r="F3152" s="20" t="inlineStr">
        <is>
          <t>LV22W21</t>
        </is>
      </c>
      <c r="G31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52" s="20" t="inlineStr">
        <is>
          <t>1 pieza</t>
        </is>
      </c>
      <c r="I3152" s="20" t="n">
        <v>1</v>
      </c>
      <c r="J3152" s="21" t="n">
        <v>80.8</v>
      </c>
      <c r="K3152" s="21" t="n">
        <v>93.88</v>
      </c>
      <c r="L3152" s="21" t="n">
        <v>25.86</v>
      </c>
      <c r="M3152" s="21" t="n">
        <v>0</v>
      </c>
      <c r="N3152" s="21">
        <f>K3152*0.08+L3152*0.08</f>
        <v/>
      </c>
      <c r="O3152" s="21">
        <f>-(K3152*0.025+L3152*0.025)</f>
        <v/>
      </c>
      <c r="P3152" s="21">
        <f>32</f>
        <v/>
      </c>
      <c r="Q3152" s="21">
        <f>J3152+L3152+N3152+O3152-P3152-M3152</f>
        <v/>
      </c>
    </row>
    <row r="3153">
      <c r="A3153" s="20" t="inlineStr">
        <is>
          <t>5.22-5.28</t>
        </is>
      </c>
      <c r="B3153" s="20" t="inlineStr">
        <is>
          <t>PO-128-06620741842551976</t>
        </is>
      </c>
      <c r="C3153" s="20" t="inlineStr">
        <is>
          <t>Shipped</t>
        </is>
      </c>
      <c r="D3153" s="20" t="inlineStr">
        <is>
          <t>128-06620731356791976</t>
        </is>
      </c>
      <c r="E3153" s="20" t="inlineStr">
        <is>
          <t>Shipped</t>
        </is>
      </c>
      <c r="F3153" s="20" t="inlineStr">
        <is>
          <t>B03W10-10PZS</t>
        </is>
      </c>
      <c r="G31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53" s="20" t="inlineStr">
        <is>
          <t>10 piezas</t>
        </is>
      </c>
      <c r="I3153" s="20" t="n">
        <v>5</v>
      </c>
      <c r="J3153" s="21" t="n">
        <v>322.5</v>
      </c>
      <c r="K3153" s="21" t="n">
        <v>336.55</v>
      </c>
      <c r="L3153" s="21" t="n">
        <v>0</v>
      </c>
      <c r="M3153" s="21" t="n">
        <v>0</v>
      </c>
      <c r="N3153" s="21">
        <f>K3153*0.08+L3153*0.08</f>
        <v/>
      </c>
      <c r="O3153" s="21">
        <f>-(K3153*0.025+L3153*0.025)</f>
        <v/>
      </c>
      <c r="P3153" s="21">
        <f>32</f>
        <v/>
      </c>
      <c r="Q3153" s="21">
        <f>J3153+L3153+N3153+O3153-P3153-M3153</f>
        <v/>
      </c>
    </row>
    <row r="3154">
      <c r="A3154" s="20" t="inlineStr">
        <is>
          <t>5.22-5.28</t>
        </is>
      </c>
      <c r="B3154" s="20" t="inlineStr">
        <is>
          <t>PO-128-06677079849591768</t>
        </is>
      </c>
      <c r="C3154" s="20" t="inlineStr">
        <is>
          <t>Shipped</t>
        </is>
      </c>
      <c r="D3154" s="20" t="inlineStr">
        <is>
          <t>128-06677121792631768</t>
        </is>
      </c>
      <c r="E3154" s="20" t="inlineStr">
        <is>
          <t>Shipped</t>
        </is>
      </c>
      <c r="F3154" s="20" t="inlineStr">
        <is>
          <t>B03W10-10PZS</t>
        </is>
      </c>
      <c r="G31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54" s="20" t="inlineStr">
        <is>
          <t>10 piezas</t>
        </is>
      </c>
      <c r="I3154" s="20" t="n">
        <v>1</v>
      </c>
      <c r="J3154" s="21" t="n">
        <v>64</v>
      </c>
      <c r="K3154" s="21" t="n">
        <v>67.56999999999999</v>
      </c>
      <c r="L3154" s="21" t="n">
        <v>25.86</v>
      </c>
      <c r="M3154" s="21" t="n">
        <v>0</v>
      </c>
      <c r="N3154" s="21">
        <f>K3154*0.08+L3154*0.08</f>
        <v/>
      </c>
      <c r="O3154" s="21">
        <f>-(K3154*0.025+L3154*0.025)</f>
        <v/>
      </c>
      <c r="P3154" s="21">
        <f>32</f>
        <v/>
      </c>
      <c r="Q3154" s="21">
        <f>J3154+L3154+N3154+O3154-P3154-M3154</f>
        <v/>
      </c>
    </row>
    <row r="3155">
      <c r="A3155" s="20" t="inlineStr">
        <is>
          <t>5.22-5.28</t>
        </is>
      </c>
      <c r="B3155" s="20" t="inlineStr">
        <is>
          <t>PO-128-06677070367351768</t>
        </is>
      </c>
      <c r="C3155" s="20" t="inlineStr">
        <is>
          <t>Shipped</t>
        </is>
      </c>
      <c r="D3155" s="20" t="inlineStr">
        <is>
          <t>128-06677112310391768</t>
        </is>
      </c>
      <c r="E3155" s="20" t="inlineStr">
        <is>
          <t>Shipped</t>
        </is>
      </c>
      <c r="F3155" s="20" t="inlineStr">
        <is>
          <t>B03W10-10PZS</t>
        </is>
      </c>
      <c r="G31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55" s="20" t="inlineStr">
        <is>
          <t>10 piezas</t>
        </is>
      </c>
      <c r="I3155" s="20" t="n">
        <v>1</v>
      </c>
      <c r="J3155" s="21" t="n">
        <v>64</v>
      </c>
      <c r="K3155" s="21" t="n">
        <v>67.56999999999999</v>
      </c>
      <c r="L3155" s="21" t="n">
        <v>25.86</v>
      </c>
      <c r="M3155" s="21" t="n">
        <v>0</v>
      </c>
      <c r="N3155" s="21">
        <f>K3155*0.08+L3155*0.08</f>
        <v/>
      </c>
      <c r="O3155" s="21">
        <f>-(K3155*0.025+L3155*0.025)</f>
        <v/>
      </c>
      <c r="P3155" s="21">
        <f>32</f>
        <v/>
      </c>
      <c r="Q3155" s="21">
        <f>J3155+L3155+N3155+O3155-P3155-M3155</f>
        <v/>
      </c>
    </row>
    <row r="3156">
      <c r="A3156" s="20" t="inlineStr">
        <is>
          <t>5.22-5.28</t>
        </is>
      </c>
      <c r="B3156" s="20" t="inlineStr">
        <is>
          <t>PO-128-06641092506231793</t>
        </is>
      </c>
      <c r="C3156" s="20" t="inlineStr">
        <is>
          <t>Shipped</t>
        </is>
      </c>
      <c r="D3156" s="20" t="inlineStr">
        <is>
          <t>128-06641082020471793</t>
        </is>
      </c>
      <c r="E3156" s="20" t="inlineStr">
        <is>
          <t>Shipped</t>
        </is>
      </c>
      <c r="F3156" s="20" t="inlineStr">
        <is>
          <t>LV22W21</t>
        </is>
      </c>
      <c r="G31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56" s="20" t="inlineStr">
        <is>
          <t>1 pieza</t>
        </is>
      </c>
      <c r="I3156" s="20" t="n">
        <v>3</v>
      </c>
      <c r="J3156" s="21" t="n">
        <v>224.4</v>
      </c>
      <c r="K3156" s="21" t="n">
        <v>242.55</v>
      </c>
      <c r="L3156" s="21" t="n">
        <v>0</v>
      </c>
      <c r="M3156" s="21" t="n">
        <v>0</v>
      </c>
      <c r="N3156" s="21">
        <f>K3156*0.08+L3156*0.08</f>
        <v/>
      </c>
      <c r="O3156" s="21">
        <f>-(K3156*0.025+L3156*0.025)</f>
        <v/>
      </c>
      <c r="P3156" s="21">
        <f>32</f>
        <v/>
      </c>
      <c r="Q3156" s="21">
        <f>J3156+L3156+N3156+O3156-P3156-M3156</f>
        <v/>
      </c>
    </row>
    <row r="3157">
      <c r="A3157" s="20" t="inlineStr">
        <is>
          <t>5.22-5.28</t>
        </is>
      </c>
      <c r="B3157" s="20" t="inlineStr">
        <is>
          <t>PO-128-06658943109751684</t>
        </is>
      </c>
      <c r="C3157" s="20" t="inlineStr">
        <is>
          <t>Shipped</t>
        </is>
      </c>
      <c r="D3157" s="20" t="inlineStr">
        <is>
          <t>128-06658901166711684</t>
        </is>
      </c>
      <c r="E3157" s="20" t="inlineStr">
        <is>
          <t>Shipped</t>
        </is>
      </c>
      <c r="F3157" s="20" t="inlineStr">
        <is>
          <t>LV22W21</t>
        </is>
      </c>
      <c r="G31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57" s="20" t="inlineStr">
        <is>
          <t>1 pieza</t>
        </is>
      </c>
      <c r="I3157" s="20" t="n">
        <v>1</v>
      </c>
      <c r="J3157" s="21" t="n">
        <v>74.8</v>
      </c>
      <c r="K3157" s="21" t="n">
        <v>80.84999999999999</v>
      </c>
      <c r="L3157" s="21" t="n">
        <v>25.86</v>
      </c>
      <c r="M3157" s="21" t="n">
        <v>0</v>
      </c>
      <c r="N3157" s="21">
        <f>K3157*0.08+L3157*0.08</f>
        <v/>
      </c>
      <c r="O3157" s="21">
        <f>-(K3157*0.025+L3157*0.025)</f>
        <v/>
      </c>
      <c r="P3157" s="21">
        <f>32</f>
        <v/>
      </c>
      <c r="Q3157" s="21">
        <f>J3157+L3157+N3157+O3157-P3157-M3157</f>
        <v/>
      </c>
    </row>
    <row r="3158">
      <c r="A3158" s="20" t="inlineStr">
        <is>
          <t>5.22-5.28</t>
        </is>
      </c>
      <c r="B3158" s="20" t="inlineStr">
        <is>
          <t>PO-128-06294512138873856</t>
        </is>
      </c>
      <c r="C3158" s="20" t="inlineStr">
        <is>
          <t>Shipped</t>
        </is>
      </c>
      <c r="D3158" s="20" t="inlineStr">
        <is>
          <t>128-06294491167353856</t>
        </is>
      </c>
      <c r="E3158" s="20" t="inlineStr">
        <is>
          <t>Shipped</t>
        </is>
      </c>
      <c r="F3158" s="20" t="inlineStr">
        <is>
          <t>LV22W21</t>
        </is>
      </c>
      <c r="G31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58" s="20" t="inlineStr">
        <is>
          <t>1 pieza</t>
        </is>
      </c>
      <c r="I3158" s="20" t="n">
        <v>2</v>
      </c>
      <c r="J3158" s="21" t="n">
        <v>149.6</v>
      </c>
      <c r="K3158" s="21" t="n">
        <v>161.7</v>
      </c>
      <c r="L3158" s="21" t="n">
        <v>25.86</v>
      </c>
      <c r="M3158" s="21" t="n">
        <v>0</v>
      </c>
      <c r="N3158" s="21">
        <f>K3158*0.08+L3158*0.08</f>
        <v/>
      </c>
      <c r="O3158" s="21">
        <f>-(K3158*0.025+L3158*0.025)</f>
        <v/>
      </c>
      <c r="P3158" s="21">
        <f>32</f>
        <v/>
      </c>
      <c r="Q3158" s="21">
        <f>J3158+L3158+N3158+O3158-P3158-M3158</f>
        <v/>
      </c>
    </row>
    <row r="3159">
      <c r="A3159" s="20" t="inlineStr">
        <is>
          <t>5.22-5.28</t>
        </is>
      </c>
      <c r="B3159" s="20" t="inlineStr">
        <is>
          <t>PO-128-06516994294392594</t>
        </is>
      </c>
      <c r="C3159" s="20" t="inlineStr">
        <is>
          <t>Shipped</t>
        </is>
      </c>
      <c r="D3159" s="20" t="inlineStr">
        <is>
          <t>128-06516952351352594</t>
        </is>
      </c>
      <c r="E3159" s="20" t="inlineStr">
        <is>
          <t>Shipped</t>
        </is>
      </c>
      <c r="F3159" s="20" t="inlineStr">
        <is>
          <t>B03W10-10PZS</t>
        </is>
      </c>
      <c r="G31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59" s="20" t="inlineStr">
        <is>
          <t>10 piezas</t>
        </is>
      </c>
      <c r="I3159" s="20" t="n">
        <v>1</v>
      </c>
      <c r="J3159" s="21" t="n">
        <v>64</v>
      </c>
      <c r="K3159" s="21" t="n">
        <v>46.99</v>
      </c>
      <c r="L3159" s="21" t="n">
        <v>25.86</v>
      </c>
      <c r="M3159" s="21" t="n">
        <v>0</v>
      </c>
      <c r="N3159" s="21">
        <f>K3159*0.08+L3159*0.08</f>
        <v/>
      </c>
      <c r="O3159" s="21">
        <f>-(K3159*0.025+L3159*0.025)</f>
        <v/>
      </c>
      <c r="P3159" s="21">
        <f>32</f>
        <v/>
      </c>
      <c r="Q3159" s="21">
        <f>J3159+L3159+N3159+O3159-P3159-M3159</f>
        <v/>
      </c>
    </row>
    <row r="3160">
      <c r="A3160" s="20" t="inlineStr">
        <is>
          <t>5.22-5.28</t>
        </is>
      </c>
      <c r="B3160" s="20" t="inlineStr">
        <is>
          <t>PO-128-06866750920310639</t>
        </is>
      </c>
      <c r="C3160" s="20" t="inlineStr">
        <is>
          <t>Shipped</t>
        </is>
      </c>
      <c r="D3160" s="20" t="inlineStr">
        <is>
          <t>128-06866784999030639</t>
        </is>
      </c>
      <c r="E3160" s="20" t="inlineStr">
        <is>
          <t>Shipped</t>
        </is>
      </c>
      <c r="F3160" s="20" t="inlineStr">
        <is>
          <t>LV22W21</t>
        </is>
      </c>
      <c r="G31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60" s="20" t="inlineStr">
        <is>
          <t>1 pieza</t>
        </is>
      </c>
      <c r="I3160" s="20" t="n">
        <v>1</v>
      </c>
      <c r="J3160" s="21" t="n">
        <v>74.8</v>
      </c>
      <c r="K3160" s="21" t="n">
        <v>79.09999999999999</v>
      </c>
      <c r="L3160" s="21" t="n">
        <v>25.86</v>
      </c>
      <c r="M3160" s="21" t="n">
        <v>0</v>
      </c>
      <c r="N3160" s="21">
        <f>K3160*0.08+L3160*0.08</f>
        <v/>
      </c>
      <c r="O3160" s="21">
        <f>-(K3160*0.025+L3160*0.025)</f>
        <v/>
      </c>
      <c r="P3160" s="21">
        <f>32</f>
        <v/>
      </c>
      <c r="Q3160" s="21">
        <f>J3160+L3160+N3160+O3160-P3160-M3160</f>
        <v/>
      </c>
    </row>
    <row r="3161">
      <c r="A3161" s="20" t="inlineStr">
        <is>
          <t>5.22-5.28</t>
        </is>
      </c>
      <c r="B3161" s="20" t="inlineStr">
        <is>
          <t>PO-128-06446829998712948</t>
        </is>
      </c>
      <c r="C3161" s="20" t="inlineStr">
        <is>
          <t>Shipped</t>
        </is>
      </c>
      <c r="D3161" s="20" t="inlineStr">
        <is>
          <t>128-06446861455992948</t>
        </is>
      </c>
      <c r="E3161" s="20" t="inlineStr">
        <is>
          <t>Shipped</t>
        </is>
      </c>
      <c r="F3161" s="20" t="inlineStr">
        <is>
          <t>S09W18IB-4PZS</t>
        </is>
      </c>
      <c r="G3161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3161" s="20" t="inlineStr">
        <is>
          <t>4 piezas</t>
        </is>
      </c>
      <c r="I3161" s="20" t="n">
        <v>1</v>
      </c>
      <c r="J3161" s="21" t="n">
        <v>130</v>
      </c>
      <c r="K3161" s="21" t="n">
        <v>148.28</v>
      </c>
      <c r="L3161" s="21" t="n">
        <v>25.86</v>
      </c>
      <c r="M3161" s="21" t="n">
        <v>0</v>
      </c>
      <c r="N3161" s="21">
        <f>K3161*0.08+L3161*0.08</f>
        <v/>
      </c>
      <c r="O3161" s="21">
        <f>-(K3161*0.025+L3161*0.025)</f>
        <v/>
      </c>
      <c r="P3161" s="21">
        <f>32</f>
        <v/>
      </c>
      <c r="Q3161" s="21">
        <f>J3161+L3161+N3161+O3161-P3161-M3161</f>
        <v/>
      </c>
    </row>
    <row r="3162">
      <c r="A3162" s="20" t="inlineStr">
        <is>
          <t>5.22-5.28</t>
        </is>
      </c>
      <c r="B3162" s="20" t="inlineStr">
        <is>
          <t>PO-128-06678420798071760</t>
        </is>
      </c>
      <c r="C3162" s="20" t="inlineStr">
        <is>
          <t>Shipped</t>
        </is>
      </c>
      <c r="D3162" s="20" t="inlineStr">
        <is>
          <t>128-06678462741111760</t>
        </is>
      </c>
      <c r="E3162" s="20" t="inlineStr">
        <is>
          <t>Shipped</t>
        </is>
      </c>
      <c r="F3162" s="20" t="inlineStr">
        <is>
          <t>LV22W21</t>
        </is>
      </c>
      <c r="G31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62" s="20" t="inlineStr">
        <is>
          <t>1 pieza</t>
        </is>
      </c>
      <c r="I3162" s="20" t="n">
        <v>2</v>
      </c>
      <c r="J3162" s="21" t="n">
        <v>149.6</v>
      </c>
      <c r="K3162" s="21" t="n">
        <v>158.2</v>
      </c>
      <c r="L3162" s="21" t="n">
        <v>25.86</v>
      </c>
      <c r="M3162" s="21" t="n">
        <v>0</v>
      </c>
      <c r="N3162" s="21">
        <f>K3162*0.08+L3162*0.08</f>
        <v/>
      </c>
      <c r="O3162" s="21">
        <f>-(K3162*0.025+L3162*0.025)</f>
        <v/>
      </c>
      <c r="P3162" s="21">
        <f>32</f>
        <v/>
      </c>
      <c r="Q3162" s="21">
        <f>J3162+L3162+N3162+O3162-P3162-M3162</f>
        <v/>
      </c>
    </row>
    <row r="3163">
      <c r="A3163" s="20" t="inlineStr">
        <is>
          <t>5.22-5.28</t>
        </is>
      </c>
      <c r="B3163" s="20" t="inlineStr">
        <is>
          <t>PO-128-06278175524474018</t>
        </is>
      </c>
      <c r="C3163" s="20" t="inlineStr">
        <is>
          <t>Shipped</t>
        </is>
      </c>
      <c r="D3163" s="20" t="inlineStr">
        <is>
          <t>128-06278186010234018</t>
        </is>
      </c>
      <c r="E3163" s="20" t="inlineStr">
        <is>
          <t>Shipped</t>
        </is>
      </c>
      <c r="F3163" s="20" t="inlineStr">
        <is>
          <t>LE27M20W24</t>
        </is>
      </c>
      <c r="G3163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163" s="20" t="inlineStr">
        <is>
          <t>24W/2000LM</t>
        </is>
      </c>
      <c r="I3163" s="20" t="n">
        <v>7</v>
      </c>
      <c r="J3163" s="21" t="n">
        <v>462</v>
      </c>
      <c r="K3163" s="21" t="n">
        <v>555.66</v>
      </c>
      <c r="L3163" s="21" t="n">
        <v>0</v>
      </c>
      <c r="M3163" s="21" t="n">
        <v>0</v>
      </c>
      <c r="N3163" s="21">
        <f>K3163*0.08+L3163*0.08</f>
        <v/>
      </c>
      <c r="O3163" s="21">
        <f>-(K3163*0.025+L3163*0.025)</f>
        <v/>
      </c>
      <c r="P3163" s="21">
        <f>32</f>
        <v/>
      </c>
      <c r="Q3163" s="21">
        <f>J3163+L3163+N3163+O3163-P3163-M3163</f>
        <v/>
      </c>
    </row>
    <row r="3164">
      <c r="A3164" s="20" t="inlineStr">
        <is>
          <t>5.22-5.28</t>
        </is>
      </c>
      <c r="B3164" s="20" t="inlineStr">
        <is>
          <t>PO-128-06511646116472562</t>
        </is>
      </c>
      <c r="C3164" s="20" t="inlineStr">
        <is>
          <t>Shipped</t>
        </is>
      </c>
      <c r="D3164" s="20" t="inlineStr">
        <is>
          <t>128-06511688059512562</t>
        </is>
      </c>
      <c r="E3164" s="20" t="inlineStr">
        <is>
          <t>Shipped</t>
        </is>
      </c>
      <c r="F3164" s="20" t="inlineStr">
        <is>
          <t>LV22W21</t>
        </is>
      </c>
      <c r="G31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64" s="20" t="inlineStr">
        <is>
          <t>1 pieza</t>
        </is>
      </c>
      <c r="I3164" s="20" t="n">
        <v>1</v>
      </c>
      <c r="J3164" s="21" t="n">
        <v>74.8</v>
      </c>
      <c r="K3164" s="21" t="n">
        <v>87.88</v>
      </c>
      <c r="L3164" s="21" t="n">
        <v>25.86</v>
      </c>
      <c r="M3164" s="21" t="n">
        <v>0</v>
      </c>
      <c r="N3164" s="21">
        <f>K3164*0.08+L3164*0.08</f>
        <v/>
      </c>
      <c r="O3164" s="21">
        <f>-(K3164*0.025+L3164*0.025)</f>
        <v/>
      </c>
      <c r="P3164" s="21">
        <f>32</f>
        <v/>
      </c>
      <c r="Q3164" s="21">
        <f>J3164+L3164+N3164+O3164-P3164-M3164</f>
        <v/>
      </c>
    </row>
    <row r="3165">
      <c r="A3165" s="20" t="inlineStr">
        <is>
          <t>5.22-5.28</t>
        </is>
      </c>
      <c r="B3165" s="20" t="inlineStr">
        <is>
          <t>PO-128-06492237071992742</t>
        </is>
      </c>
      <c r="C3165" s="20" t="inlineStr">
        <is>
          <t>Shipped</t>
        </is>
      </c>
      <c r="D3165" s="20" t="inlineStr">
        <is>
          <t>128-06492168914552742</t>
        </is>
      </c>
      <c r="E3165" s="20" t="inlineStr">
        <is>
          <t>Shipped</t>
        </is>
      </c>
      <c r="F3165" s="20" t="inlineStr">
        <is>
          <t>LV22W21</t>
        </is>
      </c>
      <c r="G31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65" s="20" t="inlineStr">
        <is>
          <t>1 pieza</t>
        </is>
      </c>
      <c r="I3165" s="20" t="n">
        <v>3</v>
      </c>
      <c r="J3165" s="21" t="n">
        <v>224.4</v>
      </c>
      <c r="K3165" s="21" t="n">
        <v>237.3</v>
      </c>
      <c r="L3165" s="21" t="n">
        <v>0</v>
      </c>
      <c r="M3165" s="21" t="n">
        <v>0</v>
      </c>
      <c r="N3165" s="21">
        <f>K3165*0.08+L3165*0.08</f>
        <v/>
      </c>
      <c r="O3165" s="21">
        <f>-(K3165*0.025+L3165*0.025)</f>
        <v/>
      </c>
      <c r="P3165" s="21">
        <f>32</f>
        <v/>
      </c>
      <c r="Q3165" s="21">
        <f>J3165+L3165+N3165+O3165-P3165-M3165</f>
        <v/>
      </c>
    </row>
    <row r="3166">
      <c r="A3166" s="20" t="inlineStr">
        <is>
          <t>5.22-5.28</t>
        </is>
      </c>
      <c r="B3166" s="20" t="inlineStr">
        <is>
          <t>PO-128-06278213735034019</t>
        </is>
      </c>
      <c r="C3166" s="20" t="inlineStr">
        <is>
          <t>Shipped</t>
        </is>
      </c>
      <c r="D3166" s="20" t="inlineStr">
        <is>
          <t>128-06278350049914019</t>
        </is>
      </c>
      <c r="E3166" s="20" t="inlineStr">
        <is>
          <t>Shipped</t>
        </is>
      </c>
      <c r="F3166" s="20" t="inlineStr">
        <is>
          <t>B03W10-10PZS</t>
        </is>
      </c>
      <c r="G316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66" s="20" t="inlineStr">
        <is>
          <t>10 piezas</t>
        </is>
      </c>
      <c r="I3166" s="20" t="n">
        <v>1</v>
      </c>
      <c r="J3166" s="21" t="n">
        <v>64</v>
      </c>
      <c r="K3166" s="21" t="n">
        <v>29.55</v>
      </c>
      <c r="L3166" s="21" t="n">
        <v>25.86</v>
      </c>
      <c r="M3166" s="21" t="n">
        <v>0</v>
      </c>
      <c r="N3166" s="21">
        <f>K3166*0.08+L3166*0.08</f>
        <v/>
      </c>
      <c r="O3166" s="21">
        <f>-(K3166*0.025+L3166*0.025)</f>
        <v/>
      </c>
      <c r="P3166" s="21">
        <f>32</f>
        <v/>
      </c>
      <c r="Q3166" s="21">
        <f>J3166+L3166+N3166+O3166-P3166-M3166</f>
        <v/>
      </c>
    </row>
    <row r="3167">
      <c r="A3167" s="20" t="inlineStr">
        <is>
          <t>5.22-5.28</t>
        </is>
      </c>
      <c r="B3167" s="20" t="inlineStr">
        <is>
          <t>PO-128-06860428606070549</t>
        </is>
      </c>
      <c r="C3167" s="20" t="inlineStr">
        <is>
          <t>Shipped</t>
        </is>
      </c>
      <c r="D3167" s="20" t="inlineStr">
        <is>
          <t>128-06860386663030549</t>
        </is>
      </c>
      <c r="E3167" s="20" t="inlineStr">
        <is>
          <t>Shipped</t>
        </is>
      </c>
      <c r="F3167" s="20" t="inlineStr">
        <is>
          <t>LV54W25</t>
        </is>
      </c>
      <c r="G316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167" s="20" t="inlineStr">
        <is>
          <t>Blanco</t>
        </is>
      </c>
      <c r="I3167" s="20" t="n">
        <v>1</v>
      </c>
      <c r="J3167" s="21" t="n">
        <v>78</v>
      </c>
      <c r="K3167" s="21" t="n">
        <v>89.68000000000001</v>
      </c>
      <c r="L3167" s="21" t="n">
        <v>25.86</v>
      </c>
      <c r="M3167" s="21" t="n">
        <v>0</v>
      </c>
      <c r="N3167" s="21">
        <f>K3167*0.08+L3167*0.08</f>
        <v/>
      </c>
      <c r="O3167" s="21">
        <f>-(K3167*0.025+L3167*0.025)</f>
        <v/>
      </c>
      <c r="P3167" s="21">
        <f>32</f>
        <v/>
      </c>
      <c r="Q3167" s="21">
        <f>J3167+L3167+N3167+O3167-P3167-M3167</f>
        <v/>
      </c>
    </row>
    <row r="3168">
      <c r="A3168" s="20" t="inlineStr">
        <is>
          <t>5.22-5.28</t>
        </is>
      </c>
      <c r="B3168" s="20" t="inlineStr">
        <is>
          <t>PO-128-06701607475830406</t>
        </is>
      </c>
      <c r="C3168" s="20" t="inlineStr">
        <is>
          <t>Shipped</t>
        </is>
      </c>
      <c r="D3168" s="20" t="inlineStr">
        <is>
          <t>128-06701628447350406</t>
        </is>
      </c>
      <c r="E3168" s="20" t="inlineStr">
        <is>
          <t>Shipped</t>
        </is>
      </c>
      <c r="F3168" s="20" t="inlineStr">
        <is>
          <t>LV54W25</t>
        </is>
      </c>
      <c r="G316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168" s="20" t="inlineStr">
        <is>
          <t>Blanco</t>
        </is>
      </c>
      <c r="I3168" s="20" t="n">
        <v>3</v>
      </c>
      <c r="J3168" s="21" t="n">
        <v>234</v>
      </c>
      <c r="K3168" s="21" t="n">
        <v>247.53</v>
      </c>
      <c r="L3168" s="21" t="n">
        <v>0</v>
      </c>
      <c r="M3168" s="21" t="n">
        <v>0</v>
      </c>
      <c r="N3168" s="21">
        <f>K3168*0.08+L3168*0.08</f>
        <v/>
      </c>
      <c r="O3168" s="21">
        <f>-(K3168*0.025+L3168*0.025)</f>
        <v/>
      </c>
      <c r="P3168" s="21">
        <f>32</f>
        <v/>
      </c>
      <c r="Q3168" s="21">
        <f>J3168+L3168+N3168+O3168-P3168-M3168</f>
        <v/>
      </c>
    </row>
    <row r="3169">
      <c r="A3169" s="20" t="inlineStr">
        <is>
          <t>5.22-5.28</t>
        </is>
      </c>
      <c r="B3169" s="20" t="inlineStr">
        <is>
          <t>PO-128-06661141514871673</t>
        </is>
      </c>
      <c r="C3169" s="20" t="inlineStr">
        <is>
          <t>Shipped</t>
        </is>
      </c>
      <c r="D3169" s="20" t="inlineStr">
        <is>
          <t>128-06661183457911673</t>
        </is>
      </c>
      <c r="E3169" s="20" t="inlineStr">
        <is>
          <t>Shipped</t>
        </is>
      </c>
      <c r="F3169" s="20" t="inlineStr">
        <is>
          <t>B03W10-10PZS</t>
        </is>
      </c>
      <c r="G316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69" s="20" t="inlineStr">
        <is>
          <t>10 piezas</t>
        </is>
      </c>
      <c r="I3169" s="20" t="n">
        <v>1</v>
      </c>
      <c r="J3169" s="21" t="n">
        <v>64</v>
      </c>
      <c r="K3169" s="21" t="n">
        <v>67.56999999999999</v>
      </c>
      <c r="L3169" s="21" t="n">
        <v>25.86</v>
      </c>
      <c r="M3169" s="21" t="n">
        <v>0</v>
      </c>
      <c r="N3169" s="21">
        <f>K3169*0.08+L3169*0.08</f>
        <v/>
      </c>
      <c r="O3169" s="21">
        <f>-(K3169*0.025+L3169*0.025)</f>
        <v/>
      </c>
      <c r="P3169" s="21">
        <f>32</f>
        <v/>
      </c>
      <c r="Q3169" s="21">
        <f>J3169+L3169+N3169+O3169-P3169-M3169</f>
        <v/>
      </c>
    </row>
    <row r="3170">
      <c r="A3170" s="20" t="inlineStr">
        <is>
          <t>5.22-5.28</t>
        </is>
      </c>
      <c r="B3170" s="20" t="inlineStr">
        <is>
          <t>PO-128-06228346312313229</t>
        </is>
      </c>
      <c r="C3170" s="20" t="inlineStr">
        <is>
          <t>Shipped</t>
        </is>
      </c>
      <c r="D3170" s="20" t="inlineStr">
        <is>
          <t>128-06228304369273229</t>
        </is>
      </c>
      <c r="E3170" s="20" t="inlineStr">
        <is>
          <t>Shipped</t>
        </is>
      </c>
      <c r="F3170" s="20" t="inlineStr">
        <is>
          <t>T2835IN11A</t>
        </is>
      </c>
      <c r="G3170" s="20" t="inlineStr">
        <is>
          <t>TIANLAI Tiras LED de 5M para Interior - Alta luminosidad de 4500lm-8000lm, CRI&gt;70, Seguro de baja tensión 12V, Flexibles y fáciles de cortar/instalar para decoración hogareña</t>
        </is>
      </c>
      <c r="H3170" s="20" t="inlineStr">
        <is>
          <t>AZUL/80W</t>
        </is>
      </c>
      <c r="I3170" s="20" t="n">
        <v>1</v>
      </c>
      <c r="J3170" s="21" t="n">
        <v>25</v>
      </c>
      <c r="K3170" s="21" t="n">
        <v>30.38</v>
      </c>
      <c r="L3170" s="21" t="n">
        <v>25.86</v>
      </c>
      <c r="M3170" s="21" t="n">
        <v>0</v>
      </c>
      <c r="N3170" s="21">
        <f>K3170*0.08+L3170*0.08</f>
        <v/>
      </c>
      <c r="O3170" s="21">
        <f>-(K3170*0.025+L3170*0.025)</f>
        <v/>
      </c>
      <c r="P3170" s="21">
        <f>32</f>
        <v/>
      </c>
      <c r="Q3170" s="21">
        <f>J3170+L3170+N3170+O3170-P3170-M3170</f>
        <v/>
      </c>
    </row>
    <row r="3171">
      <c r="A3171" s="20" t="inlineStr">
        <is>
          <t>5.22-5.28</t>
        </is>
      </c>
      <c r="B3171" s="20" t="inlineStr">
        <is>
          <t>PO-128-06323956449913747</t>
        </is>
      </c>
      <c r="C3171" s="20" t="inlineStr">
        <is>
          <t>Shipped</t>
        </is>
      </c>
      <c r="D3171" s="20" t="inlineStr">
        <is>
          <t>128-06323977421433747</t>
        </is>
      </c>
      <c r="E3171" s="20" t="inlineStr">
        <is>
          <t>Shipped</t>
        </is>
      </c>
      <c r="F3171" s="20" t="inlineStr">
        <is>
          <t>LV22W21</t>
        </is>
      </c>
      <c r="G31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71" s="20" t="inlineStr">
        <is>
          <t>1 pieza</t>
        </is>
      </c>
      <c r="I3171" s="20" t="n">
        <v>3</v>
      </c>
      <c r="J3171" s="21" t="n">
        <v>224.4</v>
      </c>
      <c r="K3171" s="21" t="n">
        <v>237.3</v>
      </c>
      <c r="L3171" s="21" t="n">
        <v>0</v>
      </c>
      <c r="M3171" s="21" t="n">
        <v>0</v>
      </c>
      <c r="N3171" s="21">
        <f>K3171*0.08+L3171*0.08</f>
        <v/>
      </c>
      <c r="O3171" s="21">
        <f>-(K3171*0.025+L3171*0.025)</f>
        <v/>
      </c>
      <c r="P3171" s="21">
        <f>32</f>
        <v/>
      </c>
      <c r="Q3171" s="21">
        <f>J3171+L3171+N3171+O3171-P3171-M3171</f>
        <v/>
      </c>
    </row>
    <row r="3172">
      <c r="A3172" s="20" t="inlineStr">
        <is>
          <t>5.22-5.28</t>
        </is>
      </c>
      <c r="B3172" s="20" t="inlineStr">
        <is>
          <t>PO-128-06407194440312227</t>
        </is>
      </c>
      <c r="C3172" s="20" t="inlineStr">
        <is>
          <t>Shipped</t>
        </is>
      </c>
      <c r="D3172" s="20" t="inlineStr">
        <is>
          <t>128-06407152497272227</t>
        </is>
      </c>
      <c r="E3172" s="20" t="inlineStr">
        <is>
          <t>Shipped</t>
        </is>
      </c>
      <c r="F3172" s="20" t="inlineStr">
        <is>
          <t>LV22W21</t>
        </is>
      </c>
      <c r="G31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72" s="20" t="inlineStr">
        <is>
          <t>1 pieza</t>
        </is>
      </c>
      <c r="I3172" s="20" t="n">
        <v>1</v>
      </c>
      <c r="J3172" s="21" t="n">
        <v>74.8</v>
      </c>
      <c r="K3172" s="21" t="n">
        <v>79.09999999999999</v>
      </c>
      <c r="L3172" s="21" t="n">
        <v>25.86</v>
      </c>
      <c r="M3172" s="21" t="n">
        <v>0</v>
      </c>
      <c r="N3172" s="21">
        <f>K3172*0.08+L3172*0.08</f>
        <v/>
      </c>
      <c r="O3172" s="21">
        <f>-(K3172*0.025+L3172*0.025)</f>
        <v/>
      </c>
      <c r="P3172" s="21">
        <f>32</f>
        <v/>
      </c>
      <c r="Q3172" s="21">
        <f>J3172+L3172+N3172+O3172-P3172-M3172</f>
        <v/>
      </c>
    </row>
    <row r="3173">
      <c r="A3173" s="20" t="inlineStr">
        <is>
          <t>5.22-5.28</t>
        </is>
      </c>
      <c r="B3173" s="20" t="inlineStr">
        <is>
          <t>PO-128-06638226494071808</t>
        </is>
      </c>
      <c r="C3173" s="20" t="inlineStr">
        <is>
          <t>Shipped</t>
        </is>
      </c>
      <c r="D3173" s="20" t="inlineStr">
        <is>
          <t>128-06638231736951808</t>
        </is>
      </c>
      <c r="E3173" s="20" t="inlineStr">
        <is>
          <t>Shipped</t>
        </is>
      </c>
      <c r="F3173" s="20" t="inlineStr">
        <is>
          <t>E27W28T30-4PZS</t>
        </is>
      </c>
      <c r="G3173" s="20" t="inlineStr">
        <is>
          <t>TIANLAI Foco LED 3 Aspas Plegable 28W, Lámpara LED de 3 Alas Plegables con Base E27, Luz Blanca Fría 6500K, Ahorrador de Energía para Garaje, Taller y Hogar</t>
        </is>
      </c>
      <c r="H3173" s="20" t="inlineStr">
        <is>
          <t>4 PIEZAS/E27W28T30</t>
        </is>
      </c>
      <c r="I3173" s="20" t="n">
        <v>1</v>
      </c>
      <c r="J3173" s="21" t="n">
        <v>136</v>
      </c>
      <c r="K3173" s="21" t="n">
        <v>150.92</v>
      </c>
      <c r="L3173" s="21" t="n">
        <v>25.86</v>
      </c>
      <c r="M3173" s="21" t="n">
        <v>0</v>
      </c>
      <c r="N3173" s="21">
        <f>K3173*0.08+L3173*0.08</f>
        <v/>
      </c>
      <c r="O3173" s="21">
        <f>-(K3173*0.025+L3173*0.025)</f>
        <v/>
      </c>
      <c r="P3173" s="21">
        <f>32</f>
        <v/>
      </c>
      <c r="Q3173" s="21">
        <f>J3173+L3173+N3173+O3173-P3173-M3173</f>
        <v/>
      </c>
    </row>
    <row r="3174">
      <c r="A3174" s="20" t="inlineStr">
        <is>
          <t>5.22-5.28</t>
        </is>
      </c>
      <c r="B3174" s="20" t="inlineStr">
        <is>
          <t>PO-128-12168815460471741</t>
        </is>
      </c>
      <c r="C3174" s="20" t="inlineStr">
        <is>
          <t>Shipped</t>
        </is>
      </c>
      <c r="D3174" s="20" t="inlineStr">
        <is>
          <t>128-12168841674871741</t>
        </is>
      </c>
      <c r="E3174" s="20" t="inlineStr">
        <is>
          <t>Shipped</t>
        </is>
      </c>
      <c r="F3174" s="20" t="inlineStr">
        <is>
          <t>LV22W21</t>
        </is>
      </c>
      <c r="G31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74" s="20" t="inlineStr">
        <is>
          <t>1 pieza</t>
        </is>
      </c>
      <c r="I3174" s="20" t="n">
        <v>1</v>
      </c>
      <c r="J3174" s="21" t="n">
        <v>74.8</v>
      </c>
      <c r="K3174" s="21" t="n">
        <v>80.84999999999999</v>
      </c>
      <c r="L3174" s="21" t="n">
        <v>25.86</v>
      </c>
      <c r="M3174" s="21" t="n">
        <v>0</v>
      </c>
      <c r="N3174" s="21">
        <f>K3174*0.08+L3174*0.08</f>
        <v/>
      </c>
      <c r="O3174" s="21">
        <f>-(K3174*0.025+L3174*0.025)</f>
        <v/>
      </c>
      <c r="P3174" s="21">
        <f>32</f>
        <v/>
      </c>
      <c r="Q3174" s="21">
        <f>J3174+L3174+N3174+O3174-P3174-M3174</f>
        <v/>
      </c>
    </row>
    <row r="3175">
      <c r="A3175" s="20" t="inlineStr">
        <is>
          <t>5.22-5.28</t>
        </is>
      </c>
      <c r="B3175" s="20" t="inlineStr">
        <is>
          <t>PO-128-11791765921913858</t>
        </is>
      </c>
      <c r="C3175" s="20" t="inlineStr">
        <is>
          <t>Shipped</t>
        </is>
      </c>
      <c r="D3175" s="20" t="inlineStr">
        <is>
          <t>128-11791744950393858</t>
        </is>
      </c>
      <c r="E3175" s="20" t="inlineStr">
        <is>
          <t>Shipped</t>
        </is>
      </c>
      <c r="F3175" s="20" t="inlineStr">
        <is>
          <t>LV22W21</t>
        </is>
      </c>
      <c r="G31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75" s="20" t="inlineStr">
        <is>
          <t>1 pieza</t>
        </is>
      </c>
      <c r="I3175" s="20" t="n">
        <v>3</v>
      </c>
      <c r="J3175" s="21" t="n">
        <v>224.4</v>
      </c>
      <c r="K3175" s="21" t="n">
        <v>242.55</v>
      </c>
      <c r="L3175" s="21" t="n">
        <v>0</v>
      </c>
      <c r="M3175" s="21" t="n">
        <v>0</v>
      </c>
      <c r="N3175" s="21">
        <f>K3175*0.08+L3175*0.08</f>
        <v/>
      </c>
      <c r="O3175" s="21">
        <f>-(K3175*0.025+L3175*0.025)</f>
        <v/>
      </c>
      <c r="P3175" s="21">
        <f>32</f>
        <v/>
      </c>
      <c r="Q3175" s="21">
        <f>J3175+L3175+N3175+O3175-P3175-M3175</f>
        <v/>
      </c>
    </row>
    <row r="3176">
      <c r="A3176" s="20" t="inlineStr">
        <is>
          <t>5.22-5.28</t>
        </is>
      </c>
      <c r="B3176" s="20" t="inlineStr">
        <is>
          <t>PO-128-12150232461431915</t>
        </is>
      </c>
      <c r="C3176" s="20" t="inlineStr">
        <is>
          <t>Shipped</t>
        </is>
      </c>
      <c r="D3176" s="20" t="inlineStr">
        <is>
          <t>128-12150308483191915</t>
        </is>
      </c>
      <c r="E3176" s="20" t="inlineStr">
        <is>
          <t>Shipped</t>
        </is>
      </c>
      <c r="F3176" s="20" t="inlineStr">
        <is>
          <t>LV22W21</t>
        </is>
      </c>
      <c r="G31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76" s="20" t="inlineStr">
        <is>
          <t>1 pieza</t>
        </is>
      </c>
      <c r="I3176" s="20" t="n">
        <v>1</v>
      </c>
      <c r="J3176" s="21" t="n">
        <v>74.8</v>
      </c>
      <c r="K3176" s="21" t="n">
        <v>80.84999999999999</v>
      </c>
      <c r="L3176" s="21" t="n">
        <v>25.86</v>
      </c>
      <c r="M3176" s="21" t="n">
        <v>0</v>
      </c>
      <c r="N3176" s="21">
        <f>K3176*0.08+L3176*0.08</f>
        <v/>
      </c>
      <c r="O3176" s="21">
        <f>-(K3176*0.025+L3176*0.025)</f>
        <v/>
      </c>
      <c r="P3176" s="21">
        <f>32</f>
        <v/>
      </c>
      <c r="Q3176" s="21">
        <f>J3176+L3176+N3176+O3176-P3176-M3176</f>
        <v/>
      </c>
    </row>
    <row r="3177">
      <c r="A3177" s="20" t="inlineStr">
        <is>
          <t>5.22-5.28</t>
        </is>
      </c>
      <c r="B3177" s="20" t="inlineStr">
        <is>
          <t>PO-128-11985271109752707</t>
        </is>
      </c>
      <c r="C3177" s="20" t="inlineStr">
        <is>
          <t>Shipped</t>
        </is>
      </c>
      <c r="D3177" s="20" t="inlineStr">
        <is>
          <t>128-11985297324152707</t>
        </is>
      </c>
      <c r="E3177" s="20" t="inlineStr">
        <is>
          <t>Shipped</t>
        </is>
      </c>
      <c r="F3177" s="20" t="inlineStr">
        <is>
          <t>E27W28T30-1PC</t>
        </is>
      </c>
      <c r="G3177" s="20" t="inlineStr">
        <is>
          <t>TIANLAI Foco LED 3 Aspas Plegable 28W, Lámpara LED de 3 Alas Plegables con Base E27, Luz Blanca Fría 6500K, Ahorrador de Energía para Garaje, Taller y Hogar</t>
        </is>
      </c>
      <c r="H3177" s="20" t="inlineStr">
        <is>
          <t>1 PIEZA/E27W28T30</t>
        </is>
      </c>
      <c r="I3177" s="20" t="n">
        <v>3</v>
      </c>
      <c r="J3177" s="21" t="n">
        <v>100.83</v>
      </c>
      <c r="K3177" s="21" t="n">
        <v>110.73</v>
      </c>
      <c r="L3177" s="21" t="n">
        <v>25.86</v>
      </c>
      <c r="M3177" s="21" t="n">
        <v>0</v>
      </c>
      <c r="N3177" s="21">
        <f>K3177*0.08+L3177*0.08</f>
        <v/>
      </c>
      <c r="O3177" s="21">
        <f>-(K3177*0.025+L3177*0.025)</f>
        <v/>
      </c>
      <c r="P3177" s="21">
        <f>32</f>
        <v/>
      </c>
      <c r="Q3177" s="21">
        <f>J3177+L3177+N3177+O3177-P3177-M3177</f>
        <v/>
      </c>
    </row>
    <row r="3178">
      <c r="A3178" s="20" t="inlineStr">
        <is>
          <t>5.22-5.28</t>
        </is>
      </c>
      <c r="B3178" s="20" t="inlineStr">
        <is>
          <t>PO-128-12308514383990778</t>
        </is>
      </c>
      <c r="C3178" s="20" t="inlineStr">
        <is>
          <t>Shipped</t>
        </is>
      </c>
      <c r="D3178" s="20" t="inlineStr">
        <is>
          <t>128-12308493412470778</t>
        </is>
      </c>
      <c r="E3178" s="20" t="inlineStr">
        <is>
          <t>Shipped</t>
        </is>
      </c>
      <c r="F3178" s="20" t="inlineStr">
        <is>
          <t>LV22W21</t>
        </is>
      </c>
      <c r="G31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78" s="20" t="inlineStr">
        <is>
          <t>1 pieza</t>
        </is>
      </c>
      <c r="I3178" s="20" t="n">
        <v>1</v>
      </c>
      <c r="J3178" s="21" t="n">
        <v>74.8</v>
      </c>
      <c r="K3178" s="21" t="n">
        <v>87.88</v>
      </c>
      <c r="L3178" s="21" t="n">
        <v>25.86</v>
      </c>
      <c r="M3178" s="21" t="n">
        <v>0</v>
      </c>
      <c r="N3178" s="21">
        <f>K3178*0.08+L3178*0.08</f>
        <v/>
      </c>
      <c r="O3178" s="21">
        <f>-(K3178*0.025+L3178*0.025)</f>
        <v/>
      </c>
      <c r="P3178" s="21">
        <f>32</f>
        <v/>
      </c>
      <c r="Q3178" s="21">
        <f>J3178+L3178+N3178+O3178-P3178-M3178</f>
        <v/>
      </c>
    </row>
    <row r="3179">
      <c r="A3179" s="20" t="inlineStr">
        <is>
          <t>5.22-5.28</t>
        </is>
      </c>
      <c r="B3179" s="20" t="inlineStr">
        <is>
          <t>PO-128-11964060664952833</t>
        </is>
      </c>
      <c r="C3179" s="20" t="inlineStr">
        <is>
          <t>Shipped</t>
        </is>
      </c>
      <c r="D3179" s="20" t="inlineStr">
        <is>
          <t>128-11964113093752833</t>
        </is>
      </c>
      <c r="E3179" s="20" t="inlineStr">
        <is>
          <t>Shipped</t>
        </is>
      </c>
      <c r="F3179" s="20" t="inlineStr">
        <is>
          <t>LV22W21</t>
        </is>
      </c>
      <c r="G31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79" s="20" t="inlineStr">
        <is>
          <t>1 pieza</t>
        </is>
      </c>
      <c r="I3179" s="20" t="n">
        <v>1</v>
      </c>
      <c r="J3179" s="21" t="n">
        <v>74.8</v>
      </c>
      <c r="K3179" s="21" t="n">
        <v>64.69</v>
      </c>
      <c r="L3179" s="21" t="n">
        <v>25.86</v>
      </c>
      <c r="M3179" s="21" t="n">
        <v>0</v>
      </c>
      <c r="N3179" s="21">
        <f>K3179*0.08+L3179*0.08</f>
        <v/>
      </c>
      <c r="O3179" s="21">
        <f>-(K3179*0.025+L3179*0.025)</f>
        <v/>
      </c>
      <c r="P3179" s="21">
        <f>32</f>
        <v/>
      </c>
      <c r="Q3179" s="21">
        <f>J3179+L3179+N3179+O3179-P3179-M3179</f>
        <v/>
      </c>
    </row>
    <row r="3180">
      <c r="A3180" s="20" t="inlineStr">
        <is>
          <t>5.22-5.28</t>
        </is>
      </c>
      <c r="B3180" s="20" t="inlineStr">
        <is>
          <t>PO-128-12026973335671432</t>
        </is>
      </c>
      <c r="C3180" s="20" t="inlineStr">
        <is>
          <t>Shipped</t>
        </is>
      </c>
      <c r="D3180" s="20" t="inlineStr">
        <is>
          <t>128-12027015278711432</t>
        </is>
      </c>
      <c r="E3180" s="20" t="inlineStr">
        <is>
          <t>Shipped</t>
        </is>
      </c>
      <c r="F3180" s="20" t="inlineStr">
        <is>
          <t>T2835IN03A</t>
        </is>
      </c>
      <c r="G3180" s="20" t="inlineStr">
        <is>
          <t>TIANLAI Tiras LED de 5M para Interior - Alta luminosidad de 4500lm-8000lm, CRI&gt;70, Seguro de baja tensión 12V, Flexibles y fáciles de cortar/instalar para decoración hogareña</t>
        </is>
      </c>
      <c r="H3180" s="20" t="inlineStr">
        <is>
          <t>AZUL/50W</t>
        </is>
      </c>
      <c r="I3180" s="20" t="n">
        <v>1</v>
      </c>
      <c r="J3180" s="21" t="n">
        <v>24</v>
      </c>
      <c r="K3180" s="21" t="n">
        <v>29.38</v>
      </c>
      <c r="L3180" s="21" t="n">
        <v>25.86</v>
      </c>
      <c r="M3180" s="21" t="n">
        <v>0</v>
      </c>
      <c r="N3180" s="21">
        <f>K3180*0.08+L3180*0.08</f>
        <v/>
      </c>
      <c r="O3180" s="21">
        <f>-(K3180*0.025+L3180*0.025)</f>
        <v/>
      </c>
      <c r="P3180" s="21">
        <f>32</f>
        <v/>
      </c>
      <c r="Q3180" s="21">
        <f>J3180+L3180+N3180+O3180-P3180-M3180</f>
        <v/>
      </c>
    </row>
    <row r="3181">
      <c r="A3181" s="20" t="inlineStr">
        <is>
          <t>5.22-5.28</t>
        </is>
      </c>
      <c r="B3181" s="20" t="inlineStr">
        <is>
          <t>PO-128-12081700590711234</t>
        </is>
      </c>
      <c r="C3181" s="20" t="inlineStr">
        <is>
          <t>Shipped</t>
        </is>
      </c>
      <c r="D3181" s="20" t="inlineStr">
        <is>
          <t>128-12081750398071234</t>
        </is>
      </c>
      <c r="E3181" s="20" t="inlineStr">
        <is>
          <t>Shipped</t>
        </is>
      </c>
      <c r="F3181" s="20" t="inlineStr">
        <is>
          <t>LV22W21</t>
        </is>
      </c>
      <c r="G31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81" s="20" t="inlineStr">
        <is>
          <t>1 pieza</t>
        </is>
      </c>
      <c r="I3181" s="20" t="n">
        <v>3</v>
      </c>
      <c r="J3181" s="21" t="n">
        <v>224.4</v>
      </c>
      <c r="K3181" s="21" t="n">
        <v>237.3</v>
      </c>
      <c r="L3181" s="21" t="n">
        <v>0</v>
      </c>
      <c r="M3181" s="21" t="n">
        <v>0</v>
      </c>
      <c r="N3181" s="21">
        <f>K3181*0.08+L3181*0.08</f>
        <v/>
      </c>
      <c r="O3181" s="21">
        <f>-(K3181*0.025+L3181*0.025)</f>
        <v/>
      </c>
      <c r="P3181" s="21">
        <f>32</f>
        <v/>
      </c>
      <c r="Q3181" s="21">
        <f>J3181+L3181+N3181+O3181-P3181-M3181</f>
        <v/>
      </c>
    </row>
    <row r="3182">
      <c r="A3182" s="20" t="inlineStr">
        <is>
          <t>5.22-5.28</t>
        </is>
      </c>
      <c r="B3182" s="20" t="inlineStr">
        <is>
          <t>PO-128-12039231694711489</t>
        </is>
      </c>
      <c r="C3182" s="20" t="inlineStr">
        <is>
          <t>Shipped</t>
        </is>
      </c>
      <c r="D3182" s="20" t="inlineStr">
        <is>
          <t>128-12039189751671489</t>
        </is>
      </c>
      <c r="E3182" s="20" t="inlineStr">
        <is>
          <t>Shipped</t>
        </is>
      </c>
      <c r="F3182" s="20" t="inlineStr">
        <is>
          <t>LV22W21</t>
        </is>
      </c>
      <c r="G31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82" s="20" t="inlineStr">
        <is>
          <t>1 pieza</t>
        </is>
      </c>
      <c r="I3182" s="20" t="n">
        <v>1</v>
      </c>
      <c r="J3182" s="21" t="n">
        <v>74.8</v>
      </c>
      <c r="K3182" s="21" t="n">
        <v>79.09999999999999</v>
      </c>
      <c r="L3182" s="21" t="n">
        <v>25.86</v>
      </c>
      <c r="M3182" s="21" t="n">
        <v>0</v>
      </c>
      <c r="N3182" s="21">
        <f>K3182*0.08+L3182*0.08</f>
        <v/>
      </c>
      <c r="O3182" s="21">
        <f>-(K3182*0.025+L3182*0.025)</f>
        <v/>
      </c>
      <c r="P3182" s="21">
        <f>32</f>
        <v/>
      </c>
      <c r="Q3182" s="21">
        <f>J3182+L3182+N3182+O3182-P3182-M3182</f>
        <v/>
      </c>
    </row>
    <row r="3183">
      <c r="A3183" s="20" t="inlineStr">
        <is>
          <t>5.22-5.28</t>
        </is>
      </c>
      <c r="B3183" s="20" t="inlineStr">
        <is>
          <t>PO-128-11911917622392246</t>
        </is>
      </c>
      <c r="C3183" s="20" t="inlineStr">
        <is>
          <t>Shipped</t>
        </is>
      </c>
      <c r="D3183" s="20" t="inlineStr">
        <is>
          <t>128-11911985779832246</t>
        </is>
      </c>
      <c r="E3183" s="20" t="inlineStr">
        <is>
          <t>Shipped</t>
        </is>
      </c>
      <c r="F3183" s="20" t="inlineStr">
        <is>
          <t>LV22W21</t>
        </is>
      </c>
      <c r="G31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83" s="20" t="inlineStr">
        <is>
          <t>1 pieza</t>
        </is>
      </c>
      <c r="I3183" s="20" t="n">
        <v>3</v>
      </c>
      <c r="J3183" s="21" t="n">
        <v>224.4</v>
      </c>
      <c r="K3183" s="21" t="n">
        <v>263.64</v>
      </c>
      <c r="L3183" s="21" t="n">
        <v>0</v>
      </c>
      <c r="M3183" s="21" t="n">
        <v>0</v>
      </c>
      <c r="N3183" s="21">
        <f>K3183*0.08+L3183*0.08</f>
        <v/>
      </c>
      <c r="O3183" s="21">
        <f>-(K3183*0.025+L3183*0.025)</f>
        <v/>
      </c>
      <c r="P3183" s="21">
        <f>32</f>
        <v/>
      </c>
      <c r="Q3183" s="21">
        <f>J3183+L3183+N3183+O3183-P3183-M3183</f>
        <v/>
      </c>
    </row>
    <row r="3184">
      <c r="A3184" s="20" t="inlineStr">
        <is>
          <t>5.22-5.28</t>
        </is>
      </c>
      <c r="B3184" s="20" t="inlineStr">
        <is>
          <t>PO-128-12059944743031364</t>
        </is>
      </c>
      <c r="C3184" s="20" t="inlineStr">
        <is>
          <t>Shipped</t>
        </is>
      </c>
      <c r="D3184" s="20" t="inlineStr">
        <is>
          <t>128-12059902799991364</t>
        </is>
      </c>
      <c r="E3184" s="20" t="inlineStr">
        <is>
          <t>Shipped</t>
        </is>
      </c>
      <c r="F3184" s="20" t="inlineStr">
        <is>
          <t>LV22W21</t>
        </is>
      </c>
      <c r="G31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84" s="20" t="inlineStr">
        <is>
          <t>1 pieza</t>
        </is>
      </c>
      <c r="I3184" s="20" t="n">
        <v>2</v>
      </c>
      <c r="J3184" s="21" t="n">
        <v>149.6</v>
      </c>
      <c r="K3184" s="21" t="n">
        <v>161.7</v>
      </c>
      <c r="L3184" s="21" t="n">
        <v>25.86</v>
      </c>
      <c r="M3184" s="21" t="n">
        <v>0</v>
      </c>
      <c r="N3184" s="21">
        <f>K3184*0.08+L3184*0.08</f>
        <v/>
      </c>
      <c r="O3184" s="21">
        <f>-(K3184*0.025+L3184*0.025)</f>
        <v/>
      </c>
      <c r="P3184" s="21">
        <f>32</f>
        <v/>
      </c>
      <c r="Q3184" s="21">
        <f>J3184+L3184+N3184+O3184-P3184-M3184</f>
        <v/>
      </c>
    </row>
    <row r="3185">
      <c r="A3185" s="20" t="inlineStr">
        <is>
          <t>5.22-5.28</t>
        </is>
      </c>
      <c r="B3185" s="20" t="inlineStr">
        <is>
          <t>PO-128-11706743626873343</t>
        </is>
      </c>
      <c r="C3185" s="20" t="inlineStr">
        <is>
          <t>Shipped</t>
        </is>
      </c>
      <c r="D3185" s="20" t="inlineStr">
        <is>
          <t>128-11706764598393343</t>
        </is>
      </c>
      <c r="E3185" s="20" t="inlineStr">
        <is>
          <t>Shipped</t>
        </is>
      </c>
      <c r="F3185" s="20" t="inlineStr">
        <is>
          <t>T2835IN11R</t>
        </is>
      </c>
      <c r="G3185" s="20" t="inlineStr">
        <is>
          <t>TIANLAI Tiras LED de 5M para Interior - Alta luminosidad de 4500lm-8000lm, CRI&gt;70, Seguro de baja tensión 12V, Flexibles y fáciles de cortar/instalar para decoración hogareña</t>
        </is>
      </c>
      <c r="H3185" s="20" t="inlineStr">
        <is>
          <t>ROJO/80W</t>
        </is>
      </c>
      <c r="I3185" s="20" t="n">
        <v>1</v>
      </c>
      <c r="J3185" s="21" t="n">
        <v>25</v>
      </c>
      <c r="K3185" s="21" t="n">
        <v>30.38</v>
      </c>
      <c r="L3185" s="21" t="n">
        <v>25.86</v>
      </c>
      <c r="M3185" s="21" t="n">
        <v>0</v>
      </c>
      <c r="N3185" s="21">
        <f>K3185*0.08+L3185*0.08</f>
        <v/>
      </c>
      <c r="O3185" s="21">
        <f>-(K3185*0.025+L3185*0.025)</f>
        <v/>
      </c>
      <c r="P3185" s="21">
        <f>32</f>
        <v/>
      </c>
      <c r="Q3185" s="21">
        <f>J3185+L3185+N3185+O3185-P3185-M3185</f>
        <v/>
      </c>
    </row>
    <row r="3186">
      <c r="A3186" s="20" t="inlineStr">
        <is>
          <t>5.22-5.28</t>
        </is>
      </c>
      <c r="B3186" s="20" t="inlineStr">
        <is>
          <t>PO-128-12201957696630391</t>
        </is>
      </c>
      <c r="C3186" s="20" t="inlineStr">
        <is>
          <t>Shipped</t>
        </is>
      </c>
      <c r="D3186" s="20" t="inlineStr">
        <is>
          <t>128-12201915753590391</t>
        </is>
      </c>
      <c r="E3186" s="20" t="inlineStr">
        <is>
          <t>Shipped</t>
        </is>
      </c>
      <c r="F3186" s="20" t="inlineStr">
        <is>
          <t>LV22W21</t>
        </is>
      </c>
      <c r="G31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86" s="20" t="inlineStr">
        <is>
          <t>1 pieza</t>
        </is>
      </c>
      <c r="I3186" s="20" t="n">
        <v>4</v>
      </c>
      <c r="J3186" s="21" t="n">
        <v>299.2</v>
      </c>
      <c r="K3186" s="21" t="n">
        <v>351.52</v>
      </c>
      <c r="L3186" s="21" t="n">
        <v>0</v>
      </c>
      <c r="M3186" s="21" t="n">
        <v>0</v>
      </c>
      <c r="N3186" s="21">
        <f>K3186*0.08+L3186*0.08</f>
        <v/>
      </c>
      <c r="O3186" s="21">
        <f>-(K3186*0.025+L3186*0.025)</f>
        <v/>
      </c>
      <c r="P3186" s="21">
        <f>32</f>
        <v/>
      </c>
      <c r="Q3186" s="21">
        <f>J3186+L3186+N3186+O3186-P3186-M3186</f>
        <v/>
      </c>
    </row>
    <row r="3187">
      <c r="A3187" s="20" t="inlineStr">
        <is>
          <t>5.22-5.28</t>
        </is>
      </c>
      <c r="B3187" s="20" t="inlineStr">
        <is>
          <t>PO-128-12018800305272635</t>
        </is>
      </c>
      <c r="C3187" s="20" t="inlineStr">
        <is>
          <t>Shipped</t>
        </is>
      </c>
      <c r="D3187" s="20" t="inlineStr">
        <is>
          <t>128-12018821276792635</t>
        </is>
      </c>
      <c r="E3187" s="20" t="inlineStr">
        <is>
          <t>Shipped</t>
        </is>
      </c>
      <c r="F3187" s="20" t="inlineStr">
        <is>
          <t>M10</t>
        </is>
      </c>
      <c r="G3187" s="20" t="inlineStr">
        <is>
          <t>Pantalla de Batería Clara HD LED - Auriculares Inalámbricos TWS, Estuche con 6 Recargas, 5h de Uso, 4 Micrófonos CVC8.0 con Reducción de Ruido y Sonido HiFi</t>
        </is>
      </c>
      <c r="H3187" s="20" t="inlineStr">
        <is>
          <t>1 pieza</t>
        </is>
      </c>
      <c r="I3187" s="20" t="n">
        <v>1</v>
      </c>
      <c r="J3187" s="21" t="n">
        <v>43</v>
      </c>
      <c r="K3187" s="21" t="n">
        <v>48.2</v>
      </c>
      <c r="L3187" s="21" t="n">
        <v>25.86</v>
      </c>
      <c r="M3187" s="21" t="n">
        <v>0</v>
      </c>
      <c r="N3187" s="21">
        <f>K3187*0.08+L3187*0.08</f>
        <v/>
      </c>
      <c r="O3187" s="21">
        <f>-(K3187*0.025+L3187*0.025)</f>
        <v/>
      </c>
      <c r="P3187" s="21">
        <f>32</f>
        <v/>
      </c>
      <c r="Q3187" s="21">
        <f>J3187+L3187+N3187+O3187-P3187-M3187</f>
        <v/>
      </c>
    </row>
    <row r="3188">
      <c r="A3188" s="20" t="inlineStr">
        <is>
          <t>5.22-5.28</t>
        </is>
      </c>
      <c r="B3188" s="20" t="inlineStr">
        <is>
          <t>PO-128-12253349425270213</t>
        </is>
      </c>
      <c r="C3188" s="20" t="inlineStr">
        <is>
          <t>Shipped</t>
        </is>
      </c>
      <c r="D3188" s="20" t="inlineStr">
        <is>
          <t>128-12253370396790213</t>
        </is>
      </c>
      <c r="E3188" s="20" t="inlineStr">
        <is>
          <t>Shipped</t>
        </is>
      </c>
      <c r="F3188" s="20" t="inlineStr">
        <is>
          <t>LV22W21</t>
        </is>
      </c>
      <c r="G31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88" s="20" t="inlineStr">
        <is>
          <t>1 pieza</t>
        </is>
      </c>
      <c r="I3188" s="20" t="n">
        <v>3</v>
      </c>
      <c r="J3188" s="21" t="n">
        <v>224.4</v>
      </c>
      <c r="K3188" s="21" t="n">
        <v>237.3</v>
      </c>
      <c r="L3188" s="21" t="n">
        <v>0</v>
      </c>
      <c r="M3188" s="21" t="n">
        <v>0</v>
      </c>
      <c r="N3188" s="21">
        <f>K3188*0.08+L3188*0.08</f>
        <v/>
      </c>
      <c r="O3188" s="21">
        <f>-(K3188*0.025+L3188*0.025)</f>
        <v/>
      </c>
      <c r="P3188" s="21">
        <f>32</f>
        <v/>
      </c>
      <c r="Q3188" s="21">
        <f>J3188+L3188+N3188+O3188-P3188-M3188</f>
        <v/>
      </c>
    </row>
    <row r="3189">
      <c r="A3189" s="20" t="inlineStr">
        <is>
          <t>5.22-5.28</t>
        </is>
      </c>
      <c r="B3189" s="20" t="inlineStr">
        <is>
          <t>PO-128-12139580229751851</t>
        </is>
      </c>
      <c r="C3189" s="20" t="inlineStr">
        <is>
          <t>Shipped</t>
        </is>
      </c>
      <c r="D3189" s="20" t="inlineStr">
        <is>
          <t>128-12139648387191851</t>
        </is>
      </c>
      <c r="E3189" s="20" t="inlineStr">
        <is>
          <t>Shipped</t>
        </is>
      </c>
      <c r="F3189" s="20" t="inlineStr">
        <is>
          <t>M10</t>
        </is>
      </c>
      <c r="G3189" s="20" t="inlineStr">
        <is>
          <t>Pantalla de Batería Clara HD LED - Auriculares Inalámbricos TWS, Estuche con 6 Recargas, 5h de Uso, 4 Micrófonos CVC8.0 con Reducción de Ruido y Sonido HiFi</t>
        </is>
      </c>
      <c r="H3189" s="20" t="inlineStr">
        <is>
          <t>1 pieza</t>
        </is>
      </c>
      <c r="I3189" s="20" t="n">
        <v>1</v>
      </c>
      <c r="J3189" s="21" t="n">
        <v>43</v>
      </c>
      <c r="K3189" s="21" t="n">
        <v>48.2</v>
      </c>
      <c r="L3189" s="21" t="n">
        <v>25.86</v>
      </c>
      <c r="M3189" s="21" t="n">
        <v>0</v>
      </c>
      <c r="N3189" s="21">
        <f>K3189*0.08+L3189*0.08</f>
        <v/>
      </c>
      <c r="O3189" s="21">
        <f>-(K3189*0.025+L3189*0.025)</f>
        <v/>
      </c>
      <c r="P3189" s="21">
        <f>32</f>
        <v/>
      </c>
      <c r="Q3189" s="21">
        <f>J3189+L3189+N3189+O3189-P3189-M3189</f>
        <v/>
      </c>
    </row>
    <row r="3190">
      <c r="A3190" s="20" t="inlineStr">
        <is>
          <t>5.22-5.28</t>
        </is>
      </c>
      <c r="B3190" s="20" t="inlineStr">
        <is>
          <t>PO-128-12177808607351559</t>
        </is>
      </c>
      <c r="C3190" s="20" t="inlineStr">
        <is>
          <t>Shipped</t>
        </is>
      </c>
      <c r="D3190" s="20" t="inlineStr">
        <is>
          <t>128-12177769285751559</t>
        </is>
      </c>
      <c r="E3190" s="20" t="inlineStr">
        <is>
          <t>Shipped</t>
        </is>
      </c>
      <c r="F3190" s="20" t="inlineStr">
        <is>
          <t>LV22W21</t>
        </is>
      </c>
      <c r="G31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90" s="20" t="inlineStr">
        <is>
          <t>1 pieza</t>
        </is>
      </c>
      <c r="I3190" s="20" t="n">
        <v>1</v>
      </c>
      <c r="J3190" s="21" t="n">
        <v>80</v>
      </c>
      <c r="K3190" s="21" t="n">
        <v>93.09</v>
      </c>
      <c r="L3190" s="21" t="n">
        <v>25.86</v>
      </c>
      <c r="M3190" s="21" t="n">
        <v>0</v>
      </c>
      <c r="N3190" s="21">
        <f>K3190*0.08+L3190*0.08</f>
        <v/>
      </c>
      <c r="O3190" s="21">
        <f>-(K3190*0.025+L3190*0.025)</f>
        <v/>
      </c>
      <c r="P3190" s="21">
        <f>32</f>
        <v/>
      </c>
      <c r="Q3190" s="21">
        <f>J3190+L3190+N3190+O3190-P3190-M3190</f>
        <v/>
      </c>
    </row>
    <row r="3191">
      <c r="A3191" s="20" t="inlineStr">
        <is>
          <t>5.22-5.28</t>
        </is>
      </c>
      <c r="B3191" s="20" t="inlineStr">
        <is>
          <t>PO-128-12193303032951659</t>
        </is>
      </c>
      <c r="C3191" s="20" t="inlineStr">
        <is>
          <t>Shipped</t>
        </is>
      </c>
      <c r="D3191" s="20" t="inlineStr">
        <is>
          <t>128-12193324004471659</t>
        </is>
      </c>
      <c r="E3191" s="20" t="inlineStr">
        <is>
          <t>Shipped</t>
        </is>
      </c>
      <c r="F3191" s="20" t="inlineStr">
        <is>
          <t>B03W10-10PZS</t>
        </is>
      </c>
      <c r="G31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91" s="20" t="inlineStr">
        <is>
          <t>10 piezas</t>
        </is>
      </c>
      <c r="I3191" s="20" t="n">
        <v>1</v>
      </c>
      <c r="J3191" s="21" t="n">
        <v>64</v>
      </c>
      <c r="K3191" s="21" t="n">
        <v>69.02</v>
      </c>
      <c r="L3191" s="21" t="n">
        <v>25.86</v>
      </c>
      <c r="M3191" s="21" t="n">
        <v>0</v>
      </c>
      <c r="N3191" s="21">
        <f>K3191*0.08+L3191*0.08</f>
        <v/>
      </c>
      <c r="O3191" s="21">
        <f>-(K3191*0.025+L3191*0.025)</f>
        <v/>
      </c>
      <c r="P3191" s="21">
        <f>32</f>
        <v/>
      </c>
      <c r="Q3191" s="21">
        <f>J3191+L3191+N3191+O3191-P3191-M3191</f>
        <v/>
      </c>
    </row>
    <row r="3192">
      <c r="A3192" s="20" t="inlineStr">
        <is>
          <t>5.22-5.28</t>
        </is>
      </c>
      <c r="B3192" s="20" t="inlineStr">
        <is>
          <t>PO-128-12321089761910833</t>
        </is>
      </c>
      <c r="C3192" s="20" t="inlineStr">
        <is>
          <t>Shipped</t>
        </is>
      </c>
      <c r="D3192" s="20" t="inlineStr">
        <is>
          <t>128-12321131704950833</t>
        </is>
      </c>
      <c r="E3192" s="20" t="inlineStr">
        <is>
          <t>Shipped</t>
        </is>
      </c>
      <c r="F3192" s="20" t="inlineStr">
        <is>
          <t>B03W15-10PZS</t>
        </is>
      </c>
      <c r="G3192" s="20" t="inlineStr">
        <is>
          <t>TIANLAI Foco LED 12W/15W Paquete de 10, Ahorro Energético Reemplazo 60W/65W, 6500K Luz Fría 880LM/1200LM, Sin Parpadeo Base E26/E27 Universal, 50000H Vida Útil para Hogar Oficina</t>
        </is>
      </c>
      <c r="H3192" s="20" t="inlineStr">
        <is>
          <t>10 piezas/15W</t>
        </is>
      </c>
      <c r="I3192" s="20" t="n">
        <v>1</v>
      </c>
      <c r="J3192" s="21" t="n">
        <v>135</v>
      </c>
      <c r="K3192" s="21" t="n">
        <v>147.17</v>
      </c>
      <c r="L3192" s="21" t="n">
        <v>25.86</v>
      </c>
      <c r="M3192" s="21" t="n">
        <v>0</v>
      </c>
      <c r="N3192" s="21">
        <f>K3192*0.08+L3192*0.08</f>
        <v/>
      </c>
      <c r="O3192" s="21">
        <f>-(K3192*0.025+L3192*0.025)</f>
        <v/>
      </c>
      <c r="P3192" s="21">
        <f>32</f>
        <v/>
      </c>
      <c r="Q3192" s="21">
        <f>J3192+L3192+N3192+O3192-P3192-M3192</f>
        <v/>
      </c>
    </row>
    <row r="3193">
      <c r="A3193" s="20" t="inlineStr">
        <is>
          <t>5.22-5.28</t>
        </is>
      </c>
      <c r="B3193" s="20" t="inlineStr">
        <is>
          <t>PO-128-12182600033911595</t>
        </is>
      </c>
      <c r="C3193" s="20" t="inlineStr">
        <is>
          <t>Shipped</t>
        </is>
      </c>
      <c r="D3193" s="20" t="inlineStr">
        <is>
          <t>128-12182589548151595</t>
        </is>
      </c>
      <c r="E3193" s="20" t="inlineStr">
        <is>
          <t>Shipped</t>
        </is>
      </c>
      <c r="F3193" s="20" t="inlineStr">
        <is>
          <t>LV22W21</t>
        </is>
      </c>
      <c r="G31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93" s="20" t="inlineStr">
        <is>
          <t>1 pieza</t>
        </is>
      </c>
      <c r="I3193" s="20" t="n">
        <v>3</v>
      </c>
      <c r="J3193" s="21" t="n">
        <v>240</v>
      </c>
      <c r="K3193" s="21" t="n">
        <v>251.37</v>
      </c>
      <c r="L3193" s="21" t="n">
        <v>0</v>
      </c>
      <c r="M3193" s="21" t="n">
        <v>0</v>
      </c>
      <c r="N3193" s="21">
        <f>K3193*0.08+L3193*0.08</f>
        <v/>
      </c>
      <c r="O3193" s="21">
        <f>-(K3193*0.025+L3193*0.025)</f>
        <v/>
      </c>
      <c r="P3193" s="21">
        <f>32</f>
        <v/>
      </c>
      <c r="Q3193" s="21">
        <f>J3193+L3193+N3193+O3193-P3193-M3193</f>
        <v/>
      </c>
    </row>
    <row r="3194">
      <c r="A3194" s="20" t="inlineStr">
        <is>
          <t>5.22-5.28</t>
        </is>
      </c>
      <c r="B3194" s="20" t="inlineStr">
        <is>
          <t>PO-128-11709365699193391</t>
        </is>
      </c>
      <c r="C3194" s="20" t="inlineStr">
        <is>
          <t>Shipped</t>
        </is>
      </c>
      <c r="D3194" s="20" t="inlineStr">
        <is>
          <t>128-11709361767033391</t>
        </is>
      </c>
      <c r="E3194" s="20" t="inlineStr">
        <is>
          <t>Shipped</t>
        </is>
      </c>
      <c r="F3194" s="20" t="inlineStr">
        <is>
          <t>LV22W21</t>
        </is>
      </c>
      <c r="G31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94" s="20" t="inlineStr">
        <is>
          <t>1 pieza</t>
        </is>
      </c>
      <c r="I3194" s="20" t="n">
        <v>1</v>
      </c>
      <c r="J3194" s="21" t="n">
        <v>80</v>
      </c>
      <c r="K3194" s="21" t="n">
        <v>69.25</v>
      </c>
      <c r="L3194" s="21" t="n">
        <v>25.86</v>
      </c>
      <c r="M3194" s="21" t="n">
        <v>0</v>
      </c>
      <c r="N3194" s="21">
        <f>K3194*0.08+L3194*0.08</f>
        <v/>
      </c>
      <c r="O3194" s="21">
        <f>-(K3194*0.025+L3194*0.025)</f>
        <v/>
      </c>
      <c r="P3194" s="21">
        <f>32</f>
        <v/>
      </c>
      <c r="Q3194" s="21">
        <f>J3194+L3194+N3194+O3194-P3194-M3194</f>
        <v/>
      </c>
    </row>
    <row r="3195">
      <c r="A3195" s="20" t="inlineStr">
        <is>
          <t>5.22-5.28</t>
        </is>
      </c>
      <c r="B3195" s="20" t="inlineStr">
        <is>
          <t>PO-128-11989399455352744</t>
        </is>
      </c>
      <c r="C3195" s="20" t="inlineStr">
        <is>
          <t>Shipped</t>
        </is>
      </c>
      <c r="D3195" s="20" t="inlineStr">
        <is>
          <t>128-11989441398392744</t>
        </is>
      </c>
      <c r="E3195" s="20" t="inlineStr">
        <is>
          <t>Shipped</t>
        </is>
      </c>
      <c r="F3195" s="20" t="inlineStr">
        <is>
          <t>B03W10-10PZS</t>
        </is>
      </c>
      <c r="G31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195" s="20" t="inlineStr">
        <is>
          <t>10 piezas</t>
        </is>
      </c>
      <c r="I3195" s="20" t="n">
        <v>1</v>
      </c>
      <c r="J3195" s="21" t="n">
        <v>64</v>
      </c>
      <c r="K3195" s="21" t="n">
        <v>67.56999999999999</v>
      </c>
      <c r="L3195" s="21" t="n">
        <v>25.86</v>
      </c>
      <c r="M3195" s="21" t="n">
        <v>0</v>
      </c>
      <c r="N3195" s="21">
        <f>K3195*0.08+L3195*0.08</f>
        <v/>
      </c>
      <c r="O3195" s="21">
        <f>-(K3195*0.025+L3195*0.025)</f>
        <v/>
      </c>
      <c r="P3195" s="21">
        <f>32</f>
        <v/>
      </c>
      <c r="Q3195" s="21">
        <f>J3195+L3195+N3195+O3195-P3195-M3195</f>
        <v/>
      </c>
    </row>
    <row r="3196">
      <c r="A3196" s="20" t="inlineStr">
        <is>
          <t>5.22-5.28</t>
        </is>
      </c>
      <c r="B3196" s="20" t="inlineStr">
        <is>
          <t>PO-128-12071373543031168</t>
        </is>
      </c>
      <c r="C3196" s="20" t="inlineStr">
        <is>
          <t>Shipped</t>
        </is>
      </c>
      <c r="D3196" s="20" t="inlineStr">
        <is>
          <t>128-12071331599991168</t>
        </is>
      </c>
      <c r="E3196" s="20" t="inlineStr">
        <is>
          <t>Shipped</t>
        </is>
      </c>
      <c r="F3196" s="20" t="inlineStr">
        <is>
          <t>E27W28T30-1PC</t>
        </is>
      </c>
      <c r="G3196" s="20" t="inlineStr">
        <is>
          <t>TIANLAI Foco LED 3 Aspas Plegable 28W, Lámpara LED de 3 Alas Plegables con Base E27, Luz Blanca Fría 6500K, Ahorrador de Energía para Garaje, Taller y Hogar</t>
        </is>
      </c>
      <c r="H3196" s="20" t="inlineStr">
        <is>
          <t>1 PIEZA/E27W28T30</t>
        </is>
      </c>
      <c r="I3196" s="20" t="n">
        <v>3</v>
      </c>
      <c r="J3196" s="21" t="n">
        <v>100.83</v>
      </c>
      <c r="K3196" s="21" t="n">
        <v>121.68</v>
      </c>
      <c r="L3196" s="21" t="n">
        <v>25.86</v>
      </c>
      <c r="M3196" s="21" t="n">
        <v>0</v>
      </c>
      <c r="N3196" s="21">
        <f>K3196*0.08+L3196*0.08</f>
        <v/>
      </c>
      <c r="O3196" s="21">
        <f>-(K3196*0.025+L3196*0.025)</f>
        <v/>
      </c>
      <c r="P3196" s="21">
        <f>32</f>
        <v/>
      </c>
      <c r="Q3196" s="21">
        <f>J3196+L3196+N3196+O3196-P3196-M3196</f>
        <v/>
      </c>
    </row>
    <row r="3197">
      <c r="A3197" s="20" t="inlineStr">
        <is>
          <t>5.22-5.28</t>
        </is>
      </c>
      <c r="B3197" s="20" t="inlineStr">
        <is>
          <t>PO-128-11964401162872831</t>
        </is>
      </c>
      <c r="C3197" s="20" t="inlineStr">
        <is>
          <t>Shipped</t>
        </is>
      </c>
      <c r="D3197" s="20" t="inlineStr">
        <is>
          <t>128-11964397230712831</t>
        </is>
      </c>
      <c r="E3197" s="20" t="inlineStr">
        <is>
          <t>Shipped</t>
        </is>
      </c>
      <c r="F3197" s="20" t="inlineStr">
        <is>
          <t>LV22W21</t>
        </is>
      </c>
      <c r="G31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97" s="20" t="inlineStr">
        <is>
          <t>1 pieza</t>
        </is>
      </c>
      <c r="I3197" s="20" t="n">
        <v>3</v>
      </c>
      <c r="J3197" s="21" t="n">
        <v>240</v>
      </c>
      <c r="K3197" s="21" t="n">
        <v>251.37</v>
      </c>
      <c r="L3197" s="21" t="n">
        <v>0</v>
      </c>
      <c r="M3197" s="21" t="n">
        <v>0</v>
      </c>
      <c r="N3197" s="21">
        <f>K3197*0.08+L3197*0.08</f>
        <v/>
      </c>
      <c r="O3197" s="21">
        <f>-(K3197*0.025+L3197*0.025)</f>
        <v/>
      </c>
      <c r="P3197" s="21">
        <f>32</f>
        <v/>
      </c>
      <c r="Q3197" s="21">
        <f>J3197+L3197+N3197+O3197-P3197-M3197</f>
        <v/>
      </c>
    </row>
    <row r="3198">
      <c r="A3198" s="20" t="inlineStr">
        <is>
          <t>5.22-5.28</t>
        </is>
      </c>
      <c r="B3198" s="20" t="inlineStr">
        <is>
          <t>PO-128-12227755146870301</t>
        </is>
      </c>
      <c r="C3198" s="20" t="inlineStr">
        <is>
          <t>Shipped</t>
        </is>
      </c>
      <c r="D3198" s="20" t="inlineStr">
        <is>
          <t>128-12227786604150301</t>
        </is>
      </c>
      <c r="E3198" s="20" t="inlineStr">
        <is>
          <t>Shipped</t>
        </is>
      </c>
      <c r="F3198" s="20" t="inlineStr">
        <is>
          <t>LV22W21</t>
        </is>
      </c>
      <c r="G31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198" s="20" t="inlineStr">
        <is>
          <t>1 pieza</t>
        </is>
      </c>
      <c r="I3198" s="20" t="n">
        <v>1</v>
      </c>
      <c r="J3198" s="21" t="n">
        <v>80</v>
      </c>
      <c r="K3198" s="21" t="n">
        <v>83.79000000000001</v>
      </c>
      <c r="L3198" s="21" t="n">
        <v>25.86</v>
      </c>
      <c r="M3198" s="21" t="n">
        <v>0</v>
      </c>
      <c r="N3198" s="21">
        <f>K3198*0.08+L3198*0.08</f>
        <v/>
      </c>
      <c r="O3198" s="21">
        <f>-(K3198*0.025+L3198*0.025)</f>
        <v/>
      </c>
      <c r="P3198" s="21">
        <f>32</f>
        <v/>
      </c>
      <c r="Q3198" s="21">
        <f>J3198+L3198+N3198+O3198-P3198-M3198</f>
        <v/>
      </c>
    </row>
    <row r="3199">
      <c r="A3199" s="20" t="inlineStr">
        <is>
          <t>5.22-5.28</t>
        </is>
      </c>
      <c r="B3199" s="20" t="inlineStr">
        <is>
          <t>PO-128-11954125225593018</t>
        </is>
      </c>
      <c r="C3199" s="20" t="inlineStr">
        <is>
          <t>Shipped</t>
        </is>
      </c>
      <c r="D3199" s="20" t="inlineStr">
        <is>
          <t>128-11954146197113018</t>
        </is>
      </c>
      <c r="E3199" s="20" t="inlineStr">
        <is>
          <t>Shipped</t>
        </is>
      </c>
      <c r="F3199" s="20" t="inlineStr">
        <is>
          <t>E27W28T30-1PC</t>
        </is>
      </c>
      <c r="G3199" s="20" t="inlineStr">
        <is>
          <t>TIANLAI Foco LED 3 Aspas Plegable 28W, Lámpara LED de 3 Alas Plegables con Base E27, Luz Blanca Fría 6500K, Ahorrador de Energía para Garaje, Taller y Hogar</t>
        </is>
      </c>
      <c r="H3199" s="20" t="inlineStr">
        <is>
          <t>1 PIEZA/E27W28T30</t>
        </is>
      </c>
      <c r="I3199" s="20" t="n">
        <v>1</v>
      </c>
      <c r="J3199" s="21" t="n">
        <v>33.61</v>
      </c>
      <c r="K3199" s="21" t="n">
        <v>37.72</v>
      </c>
      <c r="L3199" s="21" t="n">
        <v>25.86</v>
      </c>
      <c r="M3199" s="21" t="n">
        <v>0</v>
      </c>
      <c r="N3199" s="21">
        <f>K3199*0.08+L3199*0.08</f>
        <v/>
      </c>
      <c r="O3199" s="21">
        <f>-(K3199*0.025+L3199*0.025)</f>
        <v/>
      </c>
      <c r="P3199" s="21">
        <f>32</f>
        <v/>
      </c>
      <c r="Q3199" s="21">
        <f>J3199+L3199+N3199+O3199-P3199-M3199</f>
        <v/>
      </c>
    </row>
    <row r="3200">
      <c r="A3200" s="20" t="inlineStr">
        <is>
          <t>5.22-5.28</t>
        </is>
      </c>
      <c r="B3200" s="20" t="inlineStr">
        <is>
          <t>PO-128-11883071242872354</t>
        </is>
      </c>
      <c r="C3200" s="20" t="inlineStr">
        <is>
          <t>Shipped</t>
        </is>
      </c>
      <c r="D3200" s="20" t="inlineStr">
        <is>
          <t>128-11883123671672354</t>
        </is>
      </c>
      <c r="E3200" s="20" t="inlineStr">
        <is>
          <t>Shipped</t>
        </is>
      </c>
      <c r="F3200" s="20" t="inlineStr">
        <is>
          <t>LV34W13</t>
        </is>
      </c>
      <c r="G3200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3200" s="20" t="inlineStr">
        <is>
          <t>1 pieza</t>
        </is>
      </c>
      <c r="I3200" s="20" t="n">
        <v>1</v>
      </c>
      <c r="J3200" s="21" t="n">
        <v>288</v>
      </c>
      <c r="K3200" s="21" t="n">
        <v>316.53</v>
      </c>
      <c r="L3200" s="21" t="n">
        <v>0</v>
      </c>
      <c r="M3200" s="21" t="n">
        <v>0</v>
      </c>
      <c r="N3200" s="21">
        <f>K3200*0.08+L3200*0.08</f>
        <v/>
      </c>
      <c r="O3200" s="21">
        <f>-(K3200*0.025+L3200*0.025)</f>
        <v/>
      </c>
      <c r="P3200" s="21">
        <f>32</f>
        <v/>
      </c>
      <c r="Q3200" s="21">
        <f>J3200+L3200+N3200+O3200-P3200-M3200</f>
        <v/>
      </c>
    </row>
    <row r="3201">
      <c r="A3201" s="20" t="inlineStr">
        <is>
          <t>5.22-5.28</t>
        </is>
      </c>
      <c r="B3201" s="20" t="inlineStr">
        <is>
          <t>PO-128-11749052908153091</t>
        </is>
      </c>
      <c r="C3201" s="20" t="inlineStr">
        <is>
          <t>Shipped</t>
        </is>
      </c>
      <c r="D3201" s="20" t="inlineStr">
        <is>
          <t>128-11749010965113091</t>
        </is>
      </c>
      <c r="E3201" s="20" t="inlineStr">
        <is>
          <t>Shipped</t>
        </is>
      </c>
      <c r="F3201" s="20" t="inlineStr">
        <is>
          <t>LV54W25</t>
        </is>
      </c>
      <c r="G320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201" s="20" t="inlineStr">
        <is>
          <t>Blanco</t>
        </is>
      </c>
      <c r="I3201" s="20" t="n">
        <v>2</v>
      </c>
      <c r="J3201" s="21" t="n">
        <v>156</v>
      </c>
      <c r="K3201" s="21" t="n">
        <v>165.02</v>
      </c>
      <c r="L3201" s="21" t="n">
        <v>25.86</v>
      </c>
      <c r="M3201" s="21" t="n">
        <v>0</v>
      </c>
      <c r="N3201" s="21">
        <f>K3201*0.08+L3201*0.08</f>
        <v/>
      </c>
      <c r="O3201" s="21">
        <f>-(K3201*0.025+L3201*0.025)</f>
        <v/>
      </c>
      <c r="P3201" s="21">
        <f>32</f>
        <v/>
      </c>
      <c r="Q3201" s="21">
        <f>J3201+L3201+N3201+O3201-P3201-M3201</f>
        <v/>
      </c>
    </row>
    <row r="3202">
      <c r="A3202" s="20" t="inlineStr">
        <is>
          <t>5.22-5.28</t>
        </is>
      </c>
      <c r="B3202" s="20" t="inlineStr">
        <is>
          <t>PO-128-00995940045432734</t>
        </is>
      </c>
      <c r="C3202" s="20" t="inlineStr">
        <is>
          <t>Shipped</t>
        </is>
      </c>
      <c r="D3202" s="20" t="inlineStr">
        <is>
          <t>128-00995978056312734</t>
        </is>
      </c>
      <c r="E3202" s="20" t="inlineStr">
        <is>
          <t>Shipped</t>
        </is>
      </c>
      <c r="F3202" s="20" t="inlineStr">
        <is>
          <t>LV22W21</t>
        </is>
      </c>
      <c r="G32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02" s="20" t="inlineStr">
        <is>
          <t>1 pieza</t>
        </is>
      </c>
      <c r="I3202" s="20" t="n">
        <v>1</v>
      </c>
      <c r="J3202" s="21" t="n">
        <v>80</v>
      </c>
      <c r="K3202" s="21" t="n">
        <v>85.65000000000001</v>
      </c>
      <c r="L3202" s="21" t="n">
        <v>25.86</v>
      </c>
      <c r="M3202" s="21" t="n">
        <v>0</v>
      </c>
      <c r="N3202" s="21">
        <f>K3202*0.08+L3202*0.08</f>
        <v/>
      </c>
      <c r="O3202" s="21">
        <f>-(K3202*0.025+L3202*0.025)</f>
        <v/>
      </c>
      <c r="P3202" s="21">
        <f>32</f>
        <v/>
      </c>
      <c r="Q3202" s="21">
        <f>J3202+L3202+N3202+O3202-P3202-M3202</f>
        <v/>
      </c>
    </row>
    <row r="3203">
      <c r="A3203" s="20" t="inlineStr">
        <is>
          <t>5.22-5.28</t>
        </is>
      </c>
      <c r="B3203" s="20" t="inlineStr">
        <is>
          <t>PO-128-00742082166393289</t>
        </is>
      </c>
      <c r="C3203" s="20" t="inlineStr">
        <is>
          <t>Shipped</t>
        </is>
      </c>
      <c r="D3203" s="20" t="inlineStr">
        <is>
          <t>128-00742187023993289</t>
        </is>
      </c>
      <c r="E3203" s="20" t="inlineStr">
        <is>
          <t>Shipped</t>
        </is>
      </c>
      <c r="F3203" s="20" t="inlineStr">
        <is>
          <t>S09W18IB-4PZS</t>
        </is>
      </c>
      <c r="G3203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3203" s="20" t="inlineStr">
        <is>
          <t>4 piezas</t>
        </is>
      </c>
      <c r="I3203" s="20" t="n">
        <v>1</v>
      </c>
      <c r="J3203" s="21" t="n">
        <v>130</v>
      </c>
      <c r="K3203" s="21" t="n">
        <v>105.18</v>
      </c>
      <c r="L3203" s="21" t="n">
        <v>25.86</v>
      </c>
      <c r="M3203" s="21" t="n">
        <v>0</v>
      </c>
      <c r="N3203" s="21">
        <f>K3203*0.08+L3203*0.08</f>
        <v/>
      </c>
      <c r="O3203" s="21">
        <f>-(K3203*0.025+L3203*0.025)</f>
        <v/>
      </c>
      <c r="P3203" s="21">
        <f>32</f>
        <v/>
      </c>
      <c r="Q3203" s="21">
        <f>J3203+L3203+N3203+O3203-P3203-M3203</f>
        <v/>
      </c>
    </row>
    <row r="3204">
      <c r="A3204" s="20" t="inlineStr">
        <is>
          <t>5.22-5.28</t>
        </is>
      </c>
      <c r="B3204" s="20" t="inlineStr">
        <is>
          <t>PO-128-01061775534711318</t>
        </is>
      </c>
      <c r="C3204" s="20" t="inlineStr">
        <is>
          <t>Shipped</t>
        </is>
      </c>
      <c r="D3204" s="20" t="inlineStr">
        <is>
          <t>128-01061796506231318</t>
        </is>
      </c>
      <c r="E3204" s="20" t="inlineStr">
        <is>
          <t>Shipped</t>
        </is>
      </c>
      <c r="F3204" s="20" t="inlineStr">
        <is>
          <t>LV34W13</t>
        </is>
      </c>
      <c r="G3204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3204" s="20" t="inlineStr">
        <is>
          <t>1 pieza</t>
        </is>
      </c>
      <c r="I3204" s="20" t="n">
        <v>1</v>
      </c>
      <c r="J3204" s="21" t="n">
        <v>288</v>
      </c>
      <c r="K3204" s="21" t="n">
        <v>316.53</v>
      </c>
      <c r="L3204" s="21" t="n">
        <v>0</v>
      </c>
      <c r="M3204" s="21" t="n">
        <v>0</v>
      </c>
      <c r="N3204" s="21">
        <f>K3204*0.08+L3204*0.08</f>
        <v/>
      </c>
      <c r="O3204" s="21">
        <f>-(K3204*0.025+L3204*0.025)</f>
        <v/>
      </c>
      <c r="P3204" s="21">
        <f>32</f>
        <v/>
      </c>
      <c r="Q3204" s="21">
        <f>J3204+L3204+N3204+O3204-P3204-M3204</f>
        <v/>
      </c>
    </row>
    <row r="3205">
      <c r="A3205" s="20" t="inlineStr">
        <is>
          <t>5.22-5.28</t>
        </is>
      </c>
      <c r="B3205" s="20" t="inlineStr">
        <is>
          <t>PO-128-00984013635192935</t>
        </is>
      </c>
      <c r="C3205" s="20" t="inlineStr">
        <is>
          <t>Shipped</t>
        </is>
      </c>
      <c r="D3205" s="20" t="inlineStr">
        <is>
          <t>128-00983992663672935</t>
        </is>
      </c>
      <c r="E3205" s="20" t="inlineStr">
        <is>
          <t>Shipped</t>
        </is>
      </c>
      <c r="F3205" s="20" t="inlineStr">
        <is>
          <t>LV22W21</t>
        </is>
      </c>
      <c r="G32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05" s="20" t="inlineStr">
        <is>
          <t>1 pieza</t>
        </is>
      </c>
      <c r="I3205" s="20" t="n">
        <v>1</v>
      </c>
      <c r="J3205" s="21" t="n">
        <v>80</v>
      </c>
      <c r="K3205" s="21" t="n">
        <v>83.79000000000001</v>
      </c>
      <c r="L3205" s="21" t="n">
        <v>25.86</v>
      </c>
      <c r="M3205" s="21" t="n">
        <v>0</v>
      </c>
      <c r="N3205" s="21">
        <f>K3205*0.08+L3205*0.08</f>
        <v/>
      </c>
      <c r="O3205" s="21">
        <f>-(K3205*0.025+L3205*0.025)</f>
        <v/>
      </c>
      <c r="P3205" s="21">
        <f>32</f>
        <v/>
      </c>
      <c r="Q3205" s="21">
        <f>J3205+L3205+N3205+O3205-P3205-M3205</f>
        <v/>
      </c>
    </row>
    <row r="3206">
      <c r="A3206" s="20" t="inlineStr">
        <is>
          <t>5.22-5.28</t>
        </is>
      </c>
      <c r="B3206" s="20" t="inlineStr">
        <is>
          <t>PO-128-01039750692471451</t>
        </is>
      </c>
      <c r="C3206" s="20" t="inlineStr">
        <is>
          <t>Shipped</t>
        </is>
      </c>
      <c r="D3206" s="20" t="inlineStr">
        <is>
          <t>128-01039792635511451</t>
        </is>
      </c>
      <c r="E3206" s="20" t="inlineStr">
        <is>
          <t>Shipped</t>
        </is>
      </c>
      <c r="F3206" s="20" t="inlineStr">
        <is>
          <t>M10</t>
        </is>
      </c>
      <c r="G3206" s="20" t="inlineStr">
        <is>
          <t>Pantalla de Batería Clara HD LED - Auriculares Inalámbricos TWS, Estuche con 6 Recargas, 5h de Uso, 4 Micrófonos CVC8.0 con Reducción de Ruido y Sonido HiFi</t>
        </is>
      </c>
      <c r="H3206" s="20" t="inlineStr">
        <is>
          <t>1 pieza</t>
        </is>
      </c>
      <c r="I3206" s="20" t="n">
        <v>1</v>
      </c>
      <c r="J3206" s="21" t="n">
        <v>43</v>
      </c>
      <c r="K3206" s="21" t="n">
        <v>5.1</v>
      </c>
      <c r="L3206" s="21" t="n">
        <v>25.86</v>
      </c>
      <c r="M3206" s="21" t="n">
        <v>0</v>
      </c>
      <c r="N3206" s="21">
        <f>K3206*0.08+L3206*0.08</f>
        <v/>
      </c>
      <c r="O3206" s="21">
        <f>-(K3206*0.025+L3206*0.025)</f>
        <v/>
      </c>
      <c r="P3206" s="21">
        <f>32</f>
        <v/>
      </c>
      <c r="Q3206" s="21">
        <f>J3206+L3206+N3206+O3206-P3206-M3206</f>
        <v/>
      </c>
    </row>
    <row r="3207">
      <c r="A3207" s="20" t="inlineStr">
        <is>
          <t>5.22-5.28</t>
        </is>
      </c>
      <c r="B3207" s="20" t="inlineStr">
        <is>
          <t>PO-128-00903650770552196</t>
        </is>
      </c>
      <c r="C3207" s="20" t="inlineStr">
        <is>
          <t>Shipped</t>
        </is>
      </c>
      <c r="D3207" s="20" t="inlineStr">
        <is>
          <t>128-00903755628152196</t>
        </is>
      </c>
      <c r="E3207" s="20" t="inlineStr">
        <is>
          <t>Shipped</t>
        </is>
      </c>
      <c r="F3207" s="20" t="inlineStr">
        <is>
          <t>M10</t>
        </is>
      </c>
      <c r="G3207" s="20" t="inlineStr">
        <is>
          <t>Pantalla de Batería Clara HD LED - Auriculares Inalámbricos TWS, Estuche con 6 Recargas, 5h de Uso, 4 Micrófonos CVC8.0 con Reducción de Ruido y Sonido HiFi</t>
        </is>
      </c>
      <c r="H3207" s="20" t="inlineStr">
        <is>
          <t>1 pieza</t>
        </is>
      </c>
      <c r="I3207" s="20" t="n">
        <v>6</v>
      </c>
      <c r="J3207" s="21" t="n">
        <v>258</v>
      </c>
      <c r="K3207" s="21" t="n">
        <v>195.76</v>
      </c>
      <c r="L3207" s="21" t="n">
        <v>0</v>
      </c>
      <c r="M3207" s="21" t="n">
        <v>0</v>
      </c>
      <c r="N3207" s="21">
        <f>K3207*0.08+L3207*0.08</f>
        <v/>
      </c>
      <c r="O3207" s="21">
        <f>-(K3207*0.025+L3207*0.025)</f>
        <v/>
      </c>
      <c r="P3207" s="21">
        <f>32</f>
        <v/>
      </c>
      <c r="Q3207" s="21">
        <f>J3207+L3207+N3207+O3207-P3207-M3207</f>
        <v/>
      </c>
    </row>
    <row r="3208">
      <c r="A3208" s="20" t="inlineStr">
        <is>
          <t>5.22-5.28</t>
        </is>
      </c>
      <c r="B3208" s="20" t="inlineStr">
        <is>
          <t>PO-128-00718243646073367</t>
        </is>
      </c>
      <c r="C3208" s="20" t="inlineStr">
        <is>
          <t>Shipped</t>
        </is>
      </c>
      <c r="D3208" s="20" t="inlineStr">
        <is>
          <t>128-00718379960953367</t>
        </is>
      </c>
      <c r="E3208" s="20" t="inlineStr">
        <is>
          <t>Shipped</t>
        </is>
      </c>
      <c r="F3208" s="20" t="inlineStr">
        <is>
          <t>B03W10-10PZS</t>
        </is>
      </c>
      <c r="G32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208" s="20" t="inlineStr">
        <is>
          <t>10 piezas</t>
        </is>
      </c>
      <c r="I3208" s="20" t="n">
        <v>2</v>
      </c>
      <c r="J3208" s="21" t="n">
        <v>128</v>
      </c>
      <c r="K3208" s="21" t="n">
        <v>145.3</v>
      </c>
      <c r="L3208" s="21" t="n">
        <v>25.86</v>
      </c>
      <c r="M3208" s="21" t="n">
        <v>0</v>
      </c>
      <c r="N3208" s="21">
        <f>K3208*0.08+L3208*0.08</f>
        <v/>
      </c>
      <c r="O3208" s="21">
        <f>-(K3208*0.025+L3208*0.025)</f>
        <v/>
      </c>
      <c r="P3208" s="21">
        <f>32</f>
        <v/>
      </c>
      <c r="Q3208" s="21">
        <f>J3208+L3208+N3208+O3208-P3208-M3208</f>
        <v/>
      </c>
    </row>
    <row r="3209">
      <c r="A3209" s="20" t="inlineStr">
        <is>
          <t>5.22-5.28</t>
        </is>
      </c>
      <c r="B3209" s="20" t="inlineStr">
        <is>
          <t>PO-128-01046687022711472</t>
        </is>
      </c>
      <c r="C3209" s="20" t="inlineStr">
        <is>
          <t>Shipped</t>
        </is>
      </c>
      <c r="D3209" s="20" t="inlineStr">
        <is>
          <t>128-01046666051191472</t>
        </is>
      </c>
      <c r="E3209" s="20" t="inlineStr">
        <is>
          <t>Shipped</t>
        </is>
      </c>
      <c r="F3209" s="20" t="inlineStr">
        <is>
          <t>E27W28T30-4PZS</t>
        </is>
      </c>
      <c r="G3209" s="20" t="inlineStr">
        <is>
          <t>TIANLAI Foco LED 3 Aspas Plegable 28W, Lámpara LED de 3 Alas Plegables con Base E27, Luz Blanca Fría 6500K, Ahorrador de Energía para Garaje, Taller y Hogar</t>
        </is>
      </c>
      <c r="H3209" s="20" t="inlineStr">
        <is>
          <t>4 PIEZAS/E27W28T30</t>
        </is>
      </c>
      <c r="I3209" s="20" t="n">
        <v>1</v>
      </c>
      <c r="J3209" s="21" t="n">
        <v>136</v>
      </c>
      <c r="K3209" s="21" t="n">
        <v>146.05</v>
      </c>
      <c r="L3209" s="21" t="n">
        <v>0</v>
      </c>
      <c r="M3209" s="21" t="n">
        <v>0</v>
      </c>
      <c r="N3209" s="21">
        <f>K3209*0.08+L3209*0.08</f>
        <v/>
      </c>
      <c r="O3209" s="21">
        <f>-(K3209*0.025+L3209*0.025)</f>
        <v/>
      </c>
      <c r="P3209" s="21">
        <f>32</f>
        <v/>
      </c>
      <c r="Q3209" s="21">
        <f>J3209+L3209+N3209+O3209-P3209-M3209</f>
        <v/>
      </c>
    </row>
    <row r="3210">
      <c r="A3210" s="20" t="inlineStr">
        <is>
          <t>5.22-5.28</t>
        </is>
      </c>
      <c r="B3210" s="20" t="inlineStr">
        <is>
          <t>PO-128-01046687022711472</t>
        </is>
      </c>
      <c r="C3210" s="20" t="inlineStr">
        <is>
          <t>Shipped</t>
        </is>
      </c>
      <c r="D3210" s="20" t="inlineStr">
        <is>
          <t>128-01046707994231472</t>
        </is>
      </c>
      <c r="E3210" s="20" t="inlineStr">
        <is>
          <t>Shipped</t>
        </is>
      </c>
      <c r="F3210" s="20" t="inlineStr">
        <is>
          <t>000090-10PZS</t>
        </is>
      </c>
      <c r="G3210" s="20" t="inlineStr">
        <is>
          <t>Mascarillas Infantiles KF94 10 pcs, Cuatro Capas de Protección con Tejido de Fusión Filtrante, Patrones Divertidos, Piel Amigable y Transpirable</t>
        </is>
      </c>
      <c r="H3210" s="20" t="inlineStr">
        <is>
          <t>BLANCO/10PZS</t>
        </is>
      </c>
      <c r="I3210" s="20" t="n">
        <v>1</v>
      </c>
      <c r="J3210" s="21" t="n">
        <v>23</v>
      </c>
      <c r="K3210" s="21" t="n">
        <v>31.16</v>
      </c>
      <c r="L3210" s="21" t="n">
        <v>0</v>
      </c>
      <c r="M3210" s="21" t="n">
        <v>0</v>
      </c>
      <c r="N3210" s="21">
        <f>K3210*0.08+L3210*0.08</f>
        <v/>
      </c>
      <c r="O3210" s="21">
        <f>-(K3210*0.025+L3210*0.025)</f>
        <v/>
      </c>
      <c r="P3210" s="21">
        <f>32</f>
        <v/>
      </c>
      <c r="Q3210" s="21">
        <f>J3210+L3210+N3210+O3210-P3210-M3210</f>
        <v/>
      </c>
    </row>
    <row r="3211">
      <c r="A3211" s="20" t="inlineStr">
        <is>
          <t>5.22-5.28</t>
        </is>
      </c>
      <c r="B3211" s="20" t="inlineStr">
        <is>
          <t>PO-128-01046687022711472</t>
        </is>
      </c>
      <c r="C3211" s="20" t="inlineStr">
        <is>
          <t>Shipped</t>
        </is>
      </c>
      <c r="D3211" s="20" t="inlineStr">
        <is>
          <t>128-01046624108151472</t>
        </is>
      </c>
      <c r="E3211" s="20" t="inlineStr">
        <is>
          <t>Shipped</t>
        </is>
      </c>
      <c r="F3211" s="20" t="inlineStr">
        <is>
          <t>LV22W21</t>
        </is>
      </c>
      <c r="G32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11" s="20" t="inlineStr">
        <is>
          <t>1 pieza</t>
        </is>
      </c>
      <c r="I3211" s="20" t="n">
        <v>1</v>
      </c>
      <c r="J3211" s="21" t="n">
        <v>80</v>
      </c>
      <c r="K3211" s="21" t="n">
        <v>83.79000000000001</v>
      </c>
      <c r="L3211" s="21" t="n">
        <v>0</v>
      </c>
      <c r="M3211" s="21" t="n">
        <v>0</v>
      </c>
      <c r="N3211" s="21">
        <f>K3211*0.08+L3211*0.08</f>
        <v/>
      </c>
      <c r="O3211" s="21">
        <f>-(K3211*0.025+L3211*0.025)</f>
        <v/>
      </c>
      <c r="P3211" s="21">
        <f>32</f>
        <v/>
      </c>
      <c r="Q3211" s="21">
        <f>J3211+L3211+N3211+O3211-P3211-M3211</f>
        <v/>
      </c>
    </row>
    <row r="3212">
      <c r="A3212" s="20" t="inlineStr">
        <is>
          <t>5.22-5.28</t>
        </is>
      </c>
      <c r="B3212" s="20" t="inlineStr">
        <is>
          <t>PO-128-01116379423351120</t>
        </is>
      </c>
      <c r="C3212" s="20" t="inlineStr">
        <is>
          <t>Shipped</t>
        </is>
      </c>
      <c r="D3212" s="20" t="inlineStr">
        <is>
          <t>128-01116400394871120</t>
        </is>
      </c>
      <c r="E3212" s="20" t="inlineStr">
        <is>
          <t>Shipped</t>
        </is>
      </c>
      <c r="F3212" s="20" t="inlineStr">
        <is>
          <t>LV22W21</t>
        </is>
      </c>
      <c r="G32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12" s="20" t="inlineStr">
        <is>
          <t>1 pieza</t>
        </is>
      </c>
      <c r="I3212" s="20" t="n">
        <v>1</v>
      </c>
      <c r="J3212" s="21" t="n">
        <v>73</v>
      </c>
      <c r="K3212" s="21" t="n">
        <v>86.09</v>
      </c>
      <c r="L3212" s="21" t="n">
        <v>25.86</v>
      </c>
      <c r="M3212" s="21" t="n">
        <v>0</v>
      </c>
      <c r="N3212" s="21">
        <f>K3212*0.08+L3212*0.08</f>
        <v/>
      </c>
      <c r="O3212" s="21">
        <f>-(K3212*0.025+L3212*0.025)</f>
        <v/>
      </c>
      <c r="P3212" s="21">
        <f>32</f>
        <v/>
      </c>
      <c r="Q3212" s="21">
        <f>J3212+L3212+N3212+O3212-P3212-M3212</f>
        <v/>
      </c>
    </row>
    <row r="3213">
      <c r="A3213" s="20" t="inlineStr">
        <is>
          <t>5.22-5.28</t>
        </is>
      </c>
      <c r="B3213" s="20" t="inlineStr">
        <is>
          <t>PO-128-00886041477752367</t>
        </is>
      </c>
      <c r="C3213" s="20" t="inlineStr">
        <is>
          <t>Shipped</t>
        </is>
      </c>
      <c r="D3213" s="20" t="inlineStr">
        <is>
          <t>128-00886146335352367</t>
        </is>
      </c>
      <c r="E3213" s="20" t="inlineStr">
        <is>
          <t>Shipped</t>
        </is>
      </c>
      <c r="F3213" s="20" t="inlineStr">
        <is>
          <t>B03W10-10PZS</t>
        </is>
      </c>
      <c r="G32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213" s="20" t="inlineStr">
        <is>
          <t>10 piezas</t>
        </is>
      </c>
      <c r="I3213" s="20" t="n">
        <v>4</v>
      </c>
      <c r="J3213" s="21" t="n">
        <v>248</v>
      </c>
      <c r="K3213" s="21" t="n">
        <v>268.48</v>
      </c>
      <c r="L3213" s="21" t="n">
        <v>0</v>
      </c>
      <c r="M3213" s="21" t="n">
        <v>0</v>
      </c>
      <c r="N3213" s="21">
        <f>K3213*0.08+L3213*0.08</f>
        <v/>
      </c>
      <c r="O3213" s="21">
        <f>-(K3213*0.025+L3213*0.025)</f>
        <v/>
      </c>
      <c r="P3213" s="21">
        <f>32</f>
        <v/>
      </c>
      <c r="Q3213" s="21">
        <f>J3213+L3213+N3213+O3213-P3213-M3213</f>
        <v/>
      </c>
    </row>
    <row r="3214">
      <c r="A3214" s="20" t="inlineStr">
        <is>
          <t>5.22-5.28</t>
        </is>
      </c>
      <c r="B3214" s="20" t="inlineStr">
        <is>
          <t>PO-128-00881852058232326</t>
        </is>
      </c>
      <c r="C3214" s="20" t="inlineStr">
        <is>
          <t>Shipped</t>
        </is>
      </c>
      <c r="D3214" s="20" t="inlineStr">
        <is>
          <t>128-00881841572472326</t>
        </is>
      </c>
      <c r="E3214" s="20" t="inlineStr">
        <is>
          <t>Shipped</t>
        </is>
      </c>
      <c r="F3214" s="20" t="inlineStr">
        <is>
          <t>E27W28T30-1PC</t>
        </is>
      </c>
      <c r="G3214" s="20" t="inlineStr">
        <is>
          <t>TIANLAI Foco LED 3 Aspas Plegable 28W, Lámpara LED de 3 Alas Plegables con Base E27, Luz Blanca Fría 6500K, Ahorrador de Energía para Garaje, Taller y Hogar</t>
        </is>
      </c>
      <c r="H3214" s="20" t="inlineStr">
        <is>
          <t>1 PIEZA/E27W28T30</t>
        </is>
      </c>
      <c r="I3214" s="20" t="n">
        <v>1</v>
      </c>
      <c r="J3214" s="21" t="n">
        <v>42</v>
      </c>
      <c r="K3214" s="21" t="n">
        <v>44.06</v>
      </c>
      <c r="L3214" s="21" t="n">
        <v>25.86</v>
      </c>
      <c r="M3214" s="21" t="n">
        <v>0</v>
      </c>
      <c r="N3214" s="21">
        <f>K3214*0.08+L3214*0.08</f>
        <v/>
      </c>
      <c r="O3214" s="21">
        <f>-(K3214*0.025+L3214*0.025)</f>
        <v/>
      </c>
      <c r="P3214" s="21">
        <f>32</f>
        <v/>
      </c>
      <c r="Q3214" s="21">
        <f>J3214+L3214+N3214+O3214-P3214-M3214</f>
        <v/>
      </c>
    </row>
    <row r="3215">
      <c r="A3215" s="20" t="inlineStr">
        <is>
          <t>5.22-5.28</t>
        </is>
      </c>
      <c r="B3215" s="20" t="inlineStr">
        <is>
          <t>PO-128-01211755177590424</t>
        </is>
      </c>
      <c r="C3215" s="20" t="inlineStr">
        <is>
          <t>Shipped</t>
        </is>
      </c>
      <c r="D3215" s="20" t="inlineStr">
        <is>
          <t>128-01211744691830424</t>
        </is>
      </c>
      <c r="E3215" s="20" t="inlineStr">
        <is>
          <t>Shipped</t>
        </is>
      </c>
      <c r="F3215" s="20" t="inlineStr">
        <is>
          <t>LV34W13</t>
        </is>
      </c>
      <c r="G321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3215" s="20" t="inlineStr">
        <is>
          <t>1 pieza</t>
        </is>
      </c>
      <c r="I3215" s="20" t="n">
        <v>2</v>
      </c>
      <c r="J3215" s="21" t="n">
        <v>481.04</v>
      </c>
      <c r="K3215" s="21" t="n">
        <v>583.7</v>
      </c>
      <c r="L3215" s="21" t="n">
        <v>0</v>
      </c>
      <c r="M3215" s="21" t="n">
        <v>0</v>
      </c>
      <c r="N3215" s="21">
        <f>K3215*0.08+L3215*0.08</f>
        <v/>
      </c>
      <c r="O3215" s="21">
        <f>-(K3215*0.025+L3215*0.025)</f>
        <v/>
      </c>
      <c r="P3215" s="21">
        <f>32</f>
        <v/>
      </c>
      <c r="Q3215" s="21">
        <f>J3215+L3215+N3215+O3215-P3215-M3215</f>
        <v/>
      </c>
    </row>
    <row r="3216">
      <c r="A3216" s="20" t="inlineStr">
        <is>
          <t>5.22-5.28</t>
        </is>
      </c>
      <c r="B3216" s="20" t="inlineStr">
        <is>
          <t>PO-128-20406779228791727</t>
        </is>
      </c>
      <c r="C3216" s="20" t="inlineStr">
        <is>
          <t>Shipped</t>
        </is>
      </c>
      <c r="D3216" s="20" t="inlineStr">
        <is>
          <t>128-20406737285751727</t>
        </is>
      </c>
      <c r="E3216" s="20" t="inlineStr">
        <is>
          <t>Shipped</t>
        </is>
      </c>
      <c r="F3216" s="20" t="inlineStr">
        <is>
          <t>LV22W21</t>
        </is>
      </c>
      <c r="G32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16" s="20" t="inlineStr">
        <is>
          <t>1 pieza</t>
        </is>
      </c>
      <c r="I3216" s="20" t="n">
        <v>1</v>
      </c>
      <c r="J3216" s="21" t="n">
        <v>73</v>
      </c>
      <c r="K3216" s="21" t="n">
        <v>86.09</v>
      </c>
      <c r="L3216" s="21" t="n">
        <v>25.86</v>
      </c>
      <c r="M3216" s="21" t="n">
        <v>0</v>
      </c>
      <c r="N3216" s="21">
        <f>K3216*0.08+L3216*0.08</f>
        <v/>
      </c>
      <c r="O3216" s="21">
        <f>-(K3216*0.025+L3216*0.025)</f>
        <v/>
      </c>
      <c r="P3216" s="21">
        <f>32</f>
        <v/>
      </c>
      <c r="Q3216" s="21">
        <f>J3216+L3216+N3216+O3216-P3216-M3216</f>
        <v/>
      </c>
    </row>
    <row r="3217">
      <c r="A3217" s="20" t="inlineStr">
        <is>
          <t>5.22-5.28</t>
        </is>
      </c>
      <c r="B3217" s="20" t="inlineStr">
        <is>
          <t>PO-128-20501238098550202</t>
        </is>
      </c>
      <c r="C3217" s="20" t="inlineStr">
        <is>
          <t>Shipped</t>
        </is>
      </c>
      <c r="D3217" s="20" t="inlineStr">
        <is>
          <t>128-20501251205750202</t>
        </is>
      </c>
      <c r="E3217" s="20" t="inlineStr">
        <is>
          <t>Shipped</t>
        </is>
      </c>
      <c r="F3217" s="20" t="inlineStr">
        <is>
          <t>B03W10-10PZS</t>
        </is>
      </c>
      <c r="G32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217" s="20" t="inlineStr">
        <is>
          <t>10 piezas</t>
        </is>
      </c>
      <c r="I3217" s="20" t="n">
        <v>1</v>
      </c>
      <c r="J3217" s="21" t="n">
        <v>62</v>
      </c>
      <c r="K3217" s="21" t="n">
        <v>70.65000000000001</v>
      </c>
      <c r="L3217" s="21" t="n">
        <v>25.86</v>
      </c>
      <c r="M3217" s="21" t="n">
        <v>0</v>
      </c>
      <c r="N3217" s="21">
        <f>K3217*0.08+L3217*0.08</f>
        <v/>
      </c>
      <c r="O3217" s="21">
        <f>-(K3217*0.025+L3217*0.025)</f>
        <v/>
      </c>
      <c r="P3217" s="21">
        <f>32</f>
        <v/>
      </c>
      <c r="Q3217" s="21">
        <f>J3217+L3217+N3217+O3217-P3217-M3217</f>
        <v/>
      </c>
    </row>
    <row r="3218">
      <c r="A3218" s="20" t="inlineStr">
        <is>
          <t>5.22-5.28</t>
        </is>
      </c>
      <c r="B3218" s="20" t="inlineStr">
        <is>
          <t>PO-128-20026750695034054</t>
        </is>
      </c>
      <c r="C3218" s="20" t="inlineStr">
        <is>
          <t>Shipped</t>
        </is>
      </c>
      <c r="D3218" s="20" t="inlineStr">
        <is>
          <t>128-20026745452154054</t>
        </is>
      </c>
      <c r="E3218" s="20" t="inlineStr">
        <is>
          <t>Shipped</t>
        </is>
      </c>
      <c r="F3218" s="20" t="inlineStr">
        <is>
          <t>B03W10-10PZS</t>
        </is>
      </c>
      <c r="G321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218" s="20" t="inlineStr">
        <is>
          <t>10 piezas</t>
        </is>
      </c>
      <c r="I3218" s="20" t="n">
        <v>1</v>
      </c>
      <c r="J3218" s="21" t="n">
        <v>62</v>
      </c>
      <c r="K3218" s="21" t="n">
        <v>70.65000000000001</v>
      </c>
      <c r="L3218" s="21" t="n">
        <v>25.86</v>
      </c>
      <c r="M3218" s="21" t="n">
        <v>0</v>
      </c>
      <c r="N3218" s="21">
        <f>K3218*0.08+L3218*0.08</f>
        <v/>
      </c>
      <c r="O3218" s="21">
        <f>-(K3218*0.025+L3218*0.025)</f>
        <v/>
      </c>
      <c r="P3218" s="21">
        <f>32</f>
        <v/>
      </c>
      <c r="Q3218" s="21">
        <f>J3218+L3218+N3218+O3218-P3218-M3218</f>
        <v/>
      </c>
    </row>
    <row r="3219">
      <c r="A3219" s="20" t="inlineStr">
        <is>
          <t>5.22-5.28</t>
        </is>
      </c>
      <c r="B3219" s="20" t="inlineStr">
        <is>
          <t>PO-128-20361911655031928</t>
        </is>
      </c>
      <c r="C3219" s="20" t="inlineStr">
        <is>
          <t>Shipped</t>
        </is>
      </c>
      <c r="D3219" s="20" t="inlineStr">
        <is>
          <t>128-20361880197751928</t>
        </is>
      </c>
      <c r="E3219" s="20" t="inlineStr">
        <is>
          <t>Shipped</t>
        </is>
      </c>
      <c r="F3219" s="20" t="inlineStr">
        <is>
          <t>S71W07-5PZS</t>
        </is>
      </c>
      <c r="G3219" s="20" t="inlineStr">
        <is>
          <t>TIANLAI Lámpara LED Empotrable 7W, Downlight LED Empotrable con Ángulo de Haz 55°, Luz Blanca Fría 6500K, 490lm, 11cm, Ahorro de Energía 80%, Ideal para Hogar, Oficina y Comercio</t>
        </is>
      </c>
      <c r="H3219" s="20" t="inlineStr">
        <is>
          <t>5 PIEZAS/S71W07</t>
        </is>
      </c>
      <c r="I3219" s="20" t="n">
        <v>1</v>
      </c>
      <c r="J3219" s="21" t="n">
        <v>125</v>
      </c>
      <c r="K3219" s="21" t="n">
        <v>147.02</v>
      </c>
      <c r="L3219" s="21" t="n">
        <v>25.86</v>
      </c>
      <c r="M3219" s="21" t="n">
        <v>0</v>
      </c>
      <c r="N3219" s="21">
        <f>K3219*0.08+L3219*0.08</f>
        <v/>
      </c>
      <c r="O3219" s="21">
        <f>-(K3219*0.025+L3219*0.025)</f>
        <v/>
      </c>
      <c r="P3219" s="21">
        <f>32</f>
        <v/>
      </c>
      <c r="Q3219" s="21">
        <f>J3219+L3219+N3219+O3219-P3219-M3219</f>
        <v/>
      </c>
    </row>
    <row r="3220">
      <c r="A3220" s="20" t="inlineStr">
        <is>
          <t>5.22-5.28</t>
        </is>
      </c>
      <c r="B3220" s="20" t="inlineStr">
        <is>
          <t>PO-128-09341660017271054</t>
        </is>
      </c>
      <c r="C3220" s="20" t="inlineStr">
        <is>
          <t>Shipped</t>
        </is>
      </c>
      <c r="D3220" s="20" t="inlineStr">
        <is>
          <t>128-09341680988791054</t>
        </is>
      </c>
      <c r="E3220" s="20" t="inlineStr">
        <is>
          <t>Shipped</t>
        </is>
      </c>
      <c r="F3220" s="20" t="inlineStr">
        <is>
          <t>B03W10-10PZS</t>
        </is>
      </c>
      <c r="G322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220" s="20" t="inlineStr">
        <is>
          <t>10 piezas</t>
        </is>
      </c>
      <c r="I3220" s="20" t="n">
        <v>1</v>
      </c>
      <c r="J3220" s="21" t="n">
        <v>62</v>
      </c>
      <c r="K3220" s="21" t="n">
        <v>66.98999999999999</v>
      </c>
      <c r="L3220" s="21" t="n">
        <v>25.86</v>
      </c>
      <c r="M3220" s="21" t="n">
        <v>0</v>
      </c>
      <c r="N3220" s="21">
        <f>K3220*0.08+L3220*0.08</f>
        <v/>
      </c>
      <c r="O3220" s="21">
        <f>-(K3220*0.025+L3220*0.025)</f>
        <v/>
      </c>
      <c r="P3220" s="21">
        <f>32</f>
        <v/>
      </c>
      <c r="Q3220" s="21">
        <f>J3220+L3220+N3220+O3220-P3220-M3220</f>
        <v/>
      </c>
    </row>
    <row r="3221">
      <c r="A3221" s="20" t="inlineStr">
        <is>
          <t>5.22-5.28</t>
        </is>
      </c>
      <c r="B3221" s="20" t="inlineStr">
        <is>
          <t>PO-128-09504602030710213</t>
        </is>
      </c>
      <c r="C3221" s="20" t="inlineStr">
        <is>
          <t>Shipped</t>
        </is>
      </c>
      <c r="D3221" s="20" t="inlineStr">
        <is>
          <t>128-09504560087670213</t>
        </is>
      </c>
      <c r="E3221" s="20" t="inlineStr">
        <is>
          <t>Shipped</t>
        </is>
      </c>
      <c r="F3221" s="20" t="inlineStr">
        <is>
          <t>E27W28T30-4PZS</t>
        </is>
      </c>
      <c r="G3221" s="20" t="inlineStr">
        <is>
          <t>TIANLAI Foco LED 3 Aspas Plegable 28W, Lámpara LED de 3 Alas Plegables con Base E27, Luz Blanca Fría 6500K, Ahorrador de Energía para Garaje, Taller y Hogar</t>
        </is>
      </c>
      <c r="H3221" s="20" t="inlineStr">
        <is>
          <t>4 PIEZAS/E27W28T30</t>
        </is>
      </c>
      <c r="I3221" s="20" t="n">
        <v>10</v>
      </c>
      <c r="J3221" s="21" t="n">
        <v>1600</v>
      </c>
      <c r="K3221" s="21" t="n">
        <v>1695.1</v>
      </c>
      <c r="L3221" s="21" t="n">
        <v>0</v>
      </c>
      <c r="M3221" s="21" t="n">
        <v>0</v>
      </c>
      <c r="N3221" s="21">
        <f>K3221*0.08+L3221*0.08</f>
        <v/>
      </c>
      <c r="O3221" s="21">
        <f>-(K3221*0.025+L3221*0.025)</f>
        <v/>
      </c>
      <c r="P3221" s="21">
        <f>32</f>
        <v/>
      </c>
      <c r="Q3221" s="21">
        <f>J3221+L3221+N3221+O3221-P3221-M3221</f>
        <v/>
      </c>
    </row>
    <row r="3222">
      <c r="A3222" s="20" t="inlineStr">
        <is>
          <t>5.22-5.28</t>
        </is>
      </c>
      <c r="B3222" s="20" t="inlineStr">
        <is>
          <t>PO-128-03739265080952705</t>
        </is>
      </c>
      <c r="C3222" s="20" t="inlineStr">
        <is>
          <t>Shipped</t>
        </is>
      </c>
      <c r="D3222" s="20" t="inlineStr">
        <is>
          <t>128-03739305057912705</t>
        </is>
      </c>
      <c r="E3222" s="20" t="inlineStr">
        <is>
          <t>Shipped</t>
        </is>
      </c>
      <c r="F3222" s="20" t="inlineStr">
        <is>
          <t>LV22W21</t>
        </is>
      </c>
      <c r="G32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22" s="20" t="inlineStr">
        <is>
          <t>1 pieza</t>
        </is>
      </c>
      <c r="I3222" s="20" t="n">
        <v>1</v>
      </c>
      <c r="J3222" s="21" t="n">
        <v>73</v>
      </c>
      <c r="K3222" s="21" t="n">
        <v>64.56999999999999</v>
      </c>
      <c r="L3222" s="21" t="n">
        <v>25.86</v>
      </c>
      <c r="M3222" s="21" t="n">
        <v>0</v>
      </c>
      <c r="N3222" s="21">
        <f>K3222*0.08+L3222*0.08</f>
        <v/>
      </c>
      <c r="O3222" s="21">
        <f>-(K3222*0.025+L3222*0.025)</f>
        <v/>
      </c>
      <c r="P3222" s="21">
        <f>32</f>
        <v/>
      </c>
      <c r="Q3222" s="21">
        <f>J3222+L3222+N3222+O3222-P3222-M3222</f>
        <v/>
      </c>
    </row>
    <row r="3223">
      <c r="A3223" s="20" t="inlineStr">
        <is>
          <t>5.22-5.28</t>
        </is>
      </c>
      <c r="B3223" s="20" t="inlineStr">
        <is>
          <t>PO-128-16059941033592162</t>
        </is>
      </c>
      <c r="C3223" s="20" t="inlineStr">
        <is>
          <t>Delivered</t>
        </is>
      </c>
      <c r="D3223" s="20" t="inlineStr">
        <is>
          <t>128-16059859768952162</t>
        </is>
      </c>
      <c r="E3223" s="20" t="inlineStr">
        <is>
          <t>Delivered</t>
        </is>
      </c>
      <c r="F3223" s="20" t="inlineStr">
        <is>
          <t>LV54W25</t>
        </is>
      </c>
      <c r="G322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223" s="20" t="inlineStr">
        <is>
          <t>Blanco</t>
        </is>
      </c>
      <c r="I3223" s="20" t="n">
        <v>1</v>
      </c>
      <c r="J3223" s="21" t="n">
        <v>80</v>
      </c>
      <c r="K3223" s="21" t="n">
        <v>81.59999999999999</v>
      </c>
      <c r="L3223" s="21" t="n">
        <v>25.86</v>
      </c>
      <c r="M3223" s="21" t="n">
        <v>0</v>
      </c>
      <c r="N3223" s="21">
        <f>K3223*0.08+L3223*0.08</f>
        <v/>
      </c>
      <c r="O3223" s="21">
        <f>-(K3223*0.025+L3223*0.025)</f>
        <v/>
      </c>
      <c r="P3223" s="21">
        <f>32</f>
        <v/>
      </c>
      <c r="Q3223" s="21">
        <f>J3223+L3223+N3223+O3223-P3223-M3223</f>
        <v/>
      </c>
    </row>
    <row r="3224">
      <c r="A3224" s="20" t="inlineStr">
        <is>
          <t>5.22-5.28</t>
        </is>
      </c>
      <c r="B3224" s="20" t="inlineStr">
        <is>
          <t>PO-128-15849758311033225</t>
        </is>
      </c>
      <c r="C3224" s="20" t="inlineStr">
        <is>
          <t>Delivered</t>
        </is>
      </c>
      <c r="D3224" s="20" t="inlineStr">
        <is>
          <t>128-15849716367993225</t>
        </is>
      </c>
      <c r="E3224" s="20" t="inlineStr">
        <is>
          <t>Delivered</t>
        </is>
      </c>
      <c r="F3224" s="20" t="inlineStr">
        <is>
          <t>LV22W21</t>
        </is>
      </c>
      <c r="G32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24" s="20" t="inlineStr">
        <is>
          <t>1 pieza</t>
        </is>
      </c>
      <c r="I3224" s="20" t="n">
        <v>1</v>
      </c>
      <c r="J3224" s="21" t="n">
        <v>73</v>
      </c>
      <c r="K3224" s="21" t="n">
        <v>76.62</v>
      </c>
      <c r="L3224" s="21" t="n">
        <v>25.86</v>
      </c>
      <c r="M3224" s="21" t="n">
        <v>0</v>
      </c>
      <c r="N3224" s="21">
        <f>K3224*0.08+L3224*0.08</f>
        <v/>
      </c>
      <c r="O3224" s="21">
        <f>-(K3224*0.025+L3224*0.025)</f>
        <v/>
      </c>
      <c r="P3224" s="21">
        <f>32</f>
        <v/>
      </c>
      <c r="Q3224" s="21">
        <f>J3224+L3224+N3224+O3224-P3224-M3224</f>
        <v/>
      </c>
    </row>
    <row r="3225">
      <c r="A3225" s="20" t="inlineStr">
        <is>
          <t>5.22-5.28</t>
        </is>
      </c>
      <c r="B3225" s="20" t="inlineStr">
        <is>
          <t>PO-128-16446242330230885</t>
        </is>
      </c>
      <c r="C3225" s="20" t="inlineStr">
        <is>
          <t>Delivered</t>
        </is>
      </c>
      <c r="D3225" s="20" t="inlineStr">
        <is>
          <t>128-16446347187830885</t>
        </is>
      </c>
      <c r="E3225" s="20" t="inlineStr">
        <is>
          <t>Delivered</t>
        </is>
      </c>
      <c r="F3225" s="20" t="inlineStr">
        <is>
          <t>B03W10-10PZS</t>
        </is>
      </c>
      <c r="G32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225" s="20" t="inlineStr">
        <is>
          <t>10 piezas</t>
        </is>
      </c>
      <c r="I3225" s="20" t="n">
        <v>1</v>
      </c>
      <c r="J3225" s="21" t="n">
        <v>64.5</v>
      </c>
      <c r="K3225" s="21" t="n">
        <v>67.31</v>
      </c>
      <c r="L3225" s="21" t="n">
        <v>25.86</v>
      </c>
      <c r="M3225" s="21" t="n">
        <v>0</v>
      </c>
      <c r="N3225" s="21">
        <f>K3225*0.08+L3225*0.08</f>
        <v/>
      </c>
      <c r="O3225" s="21">
        <f>-(K3225*0.025+L3225*0.025)</f>
        <v/>
      </c>
      <c r="P3225" s="21">
        <f>32</f>
        <v/>
      </c>
      <c r="Q3225" s="21">
        <f>J3225+L3225+N3225+O3225-P3225-M3225</f>
        <v/>
      </c>
    </row>
    <row r="3226">
      <c r="A3226" s="20" t="inlineStr">
        <is>
          <t>5.22-5.28</t>
        </is>
      </c>
      <c r="B3226" s="20" t="inlineStr">
        <is>
          <t>PO-128-16484652094070590</t>
        </is>
      </c>
      <c r="C3226" s="20" t="inlineStr">
        <is>
          <t>Delivered</t>
        </is>
      </c>
      <c r="D3226" s="20" t="inlineStr">
        <is>
          <t>128-16484756951670590</t>
        </is>
      </c>
      <c r="E3226" s="20" t="inlineStr">
        <is>
          <t>Delivered</t>
        </is>
      </c>
      <c r="F3226" s="20" t="inlineStr">
        <is>
          <t>B03W10-10PZS</t>
        </is>
      </c>
      <c r="G32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226" s="20" t="inlineStr">
        <is>
          <t>10 piezas</t>
        </is>
      </c>
      <c r="I3226" s="20" t="n">
        <v>1</v>
      </c>
      <c r="J3226" s="21" t="n">
        <v>64.5</v>
      </c>
      <c r="K3226" s="21" t="n">
        <v>16.32</v>
      </c>
      <c r="L3226" s="21" t="n">
        <v>25.86</v>
      </c>
      <c r="M3226" s="21" t="n">
        <v>0</v>
      </c>
      <c r="N3226" s="21">
        <f>K3226*0.08+L3226*0.08</f>
        <v/>
      </c>
      <c r="O3226" s="21">
        <f>-(K3226*0.025+L3226*0.025)</f>
        <v/>
      </c>
      <c r="P3226" s="21">
        <f>32</f>
        <v/>
      </c>
      <c r="Q3226" s="21">
        <f>J3226+L3226+N3226+O3226-P3226-M3226</f>
        <v/>
      </c>
    </row>
    <row r="3227">
      <c r="A3227" s="20" t="inlineStr">
        <is>
          <t>5.22-5.28</t>
        </is>
      </c>
      <c r="B3227" s="20" t="inlineStr">
        <is>
          <t>PO-128-15880209930873107</t>
        </is>
      </c>
      <c r="C3227" s="20" t="inlineStr">
        <is>
          <t>Delivered</t>
        </is>
      </c>
      <c r="D3227" s="20" t="inlineStr">
        <is>
          <t>128-15880251873913107</t>
        </is>
      </c>
      <c r="E3227" s="20" t="inlineStr">
        <is>
          <t>Delivered</t>
        </is>
      </c>
      <c r="F3227" s="20" t="inlineStr">
        <is>
          <t>M10</t>
        </is>
      </c>
      <c r="G3227" s="20" t="inlineStr">
        <is>
          <t>Pantalla de Batería Clara HD LED - Auriculares Inalámbricos TWS, Estuche con 6 Recargas, 5h de Uso, 4 Micrófonos CVC8.0 con Reducción de Ruido y Sonido HiFi</t>
        </is>
      </c>
      <c r="H3227" s="20" t="inlineStr">
        <is>
          <t>1 pieza</t>
        </is>
      </c>
      <c r="I3227" s="20" t="n">
        <v>1</v>
      </c>
      <c r="J3227" s="21" t="n">
        <v>41.65</v>
      </c>
      <c r="K3227" s="21" t="n">
        <v>52.21</v>
      </c>
      <c r="L3227" s="21" t="n">
        <v>25.86</v>
      </c>
      <c r="M3227" s="21" t="n">
        <v>0</v>
      </c>
      <c r="N3227" s="21">
        <f>K3227*0.08+L3227*0.08</f>
        <v/>
      </c>
      <c r="O3227" s="21">
        <f>-(K3227*0.025+L3227*0.025)</f>
        <v/>
      </c>
      <c r="P3227" s="21">
        <f>32</f>
        <v/>
      </c>
      <c r="Q3227" s="21">
        <f>J3227+L3227+N3227+O3227-P3227-M3227</f>
        <v/>
      </c>
    </row>
    <row r="3228">
      <c r="A3228" s="20" t="inlineStr">
        <is>
          <t>5.22-5.28</t>
        </is>
      </c>
      <c r="B3228" s="20" t="inlineStr">
        <is>
          <t>PO-128-16212945577591250</t>
        </is>
      </c>
      <c r="C3228" s="20" t="inlineStr">
        <is>
          <t>Delivered</t>
        </is>
      </c>
      <c r="D3228" s="20" t="inlineStr">
        <is>
          <t>128-16212966549111250</t>
        </is>
      </c>
      <c r="E3228" s="20" t="inlineStr">
        <is>
          <t>Delivered</t>
        </is>
      </c>
      <c r="F3228" s="20" t="inlineStr">
        <is>
          <t>B03W10-10PZS</t>
        </is>
      </c>
      <c r="G322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228" s="20" t="inlineStr">
        <is>
          <t>10 piezas</t>
        </is>
      </c>
      <c r="I3228" s="20" t="n">
        <v>1</v>
      </c>
      <c r="J3228" s="21" t="n">
        <v>64.5</v>
      </c>
      <c r="K3228" s="21" t="n">
        <v>73.15000000000001</v>
      </c>
      <c r="L3228" s="21" t="n">
        <v>25.86</v>
      </c>
      <c r="M3228" s="21" t="n">
        <v>0</v>
      </c>
      <c r="N3228" s="21">
        <f>K3228*0.08+L3228*0.08</f>
        <v/>
      </c>
      <c r="O3228" s="21">
        <f>-(K3228*0.025+L3228*0.025)</f>
        <v/>
      </c>
      <c r="P3228" s="21">
        <f>32</f>
        <v/>
      </c>
      <c r="Q3228" s="21">
        <f>J3228+L3228+N3228+O3228-P3228-M3228</f>
        <v/>
      </c>
    </row>
    <row r="3229">
      <c r="A3229" s="20" t="inlineStr">
        <is>
          <t>5.22-5.28</t>
        </is>
      </c>
      <c r="B3229" s="20" t="inlineStr">
        <is>
          <t>PO-128-15935481662073736</t>
        </is>
      </c>
      <c r="C3229" s="20" t="inlineStr">
        <is>
          <t>Delivered</t>
        </is>
      </c>
      <c r="D3229" s="20" t="inlineStr">
        <is>
          <t>128-15935439719033736</t>
        </is>
      </c>
      <c r="E3229" s="20" t="inlineStr">
        <is>
          <t>Delivered</t>
        </is>
      </c>
      <c r="F3229" s="20" t="inlineStr">
        <is>
          <t>B03W10-10PZS</t>
        </is>
      </c>
      <c r="G32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229" s="20" t="inlineStr">
        <is>
          <t>10 piezas</t>
        </is>
      </c>
      <c r="I3229" s="20" t="n">
        <v>1</v>
      </c>
      <c r="J3229" s="21" t="n">
        <v>64.5</v>
      </c>
      <c r="K3229" s="21" t="n">
        <v>67.31</v>
      </c>
      <c r="L3229" s="21" t="n">
        <v>25.86</v>
      </c>
      <c r="M3229" s="21" t="n">
        <v>0</v>
      </c>
      <c r="N3229" s="21">
        <f>K3229*0.08+L3229*0.08</f>
        <v/>
      </c>
      <c r="O3229" s="21">
        <f>-(K3229*0.025+L3229*0.025)</f>
        <v/>
      </c>
      <c r="P3229" s="21">
        <f>32</f>
        <v/>
      </c>
      <c r="Q3229" s="21">
        <f>J3229+L3229+N3229+O3229-P3229-M3229</f>
        <v/>
      </c>
    </row>
    <row r="3230">
      <c r="A3230" s="20" t="inlineStr">
        <is>
          <t>5.22-5.28</t>
        </is>
      </c>
      <c r="B3230" s="20" t="inlineStr">
        <is>
          <t>PO-128-05225548931191076</t>
        </is>
      </c>
      <c r="C3230" s="20" t="inlineStr">
        <is>
          <t>Delivered</t>
        </is>
      </c>
      <c r="D3230" s="20" t="inlineStr">
        <is>
          <t>128-05225569902711076</t>
        </is>
      </c>
      <c r="E3230" s="20" t="inlineStr">
        <is>
          <t>Delivered</t>
        </is>
      </c>
      <c r="F3230" s="20" t="inlineStr">
        <is>
          <t>B03W10-10PZS</t>
        </is>
      </c>
      <c r="G32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230" s="20" t="inlineStr">
        <is>
          <t>10 piezas</t>
        </is>
      </c>
      <c r="I3230" s="20" t="n">
        <v>1</v>
      </c>
      <c r="J3230" s="21" t="n">
        <v>64.5</v>
      </c>
      <c r="K3230" s="21" t="n">
        <v>68.04000000000001</v>
      </c>
      <c r="L3230" s="21" t="n">
        <v>25.86</v>
      </c>
      <c r="M3230" s="21" t="n">
        <v>0</v>
      </c>
      <c r="N3230" s="21">
        <f>K3230*0.08+L3230*0.08</f>
        <v/>
      </c>
      <c r="O3230" s="21">
        <f>-(K3230*0.025+L3230*0.025)</f>
        <v/>
      </c>
      <c r="P3230" s="21">
        <f>32</f>
        <v/>
      </c>
      <c r="Q3230" s="21">
        <f>J3230+L3230+N3230+O3230-P3230-M3230</f>
        <v/>
      </c>
    </row>
    <row r="3231">
      <c r="A3231" s="20" t="inlineStr">
        <is>
          <t>5.22-5.28</t>
        </is>
      </c>
      <c r="B3231" s="20" t="inlineStr">
        <is>
          <t>PO-128-05489544937590590</t>
        </is>
      </c>
      <c r="C3231" s="20" t="inlineStr">
        <is>
          <t>Delivered</t>
        </is>
      </c>
      <c r="D3231" s="20" t="inlineStr">
        <is>
          <t>128-05489565909110590</t>
        </is>
      </c>
      <c r="E3231" s="20" t="inlineStr">
        <is>
          <t>Delivered</t>
        </is>
      </c>
      <c r="F3231" s="20" t="inlineStr">
        <is>
          <t>B03W10-10PZS</t>
        </is>
      </c>
      <c r="G32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231" s="20" t="inlineStr">
        <is>
          <t>10 piezas</t>
        </is>
      </c>
      <c r="I3231" s="20" t="n">
        <v>1</v>
      </c>
      <c r="J3231" s="21" t="n">
        <v>64.5</v>
      </c>
      <c r="K3231" s="21" t="n">
        <v>67.31</v>
      </c>
      <c r="L3231" s="21" t="n">
        <v>25.86</v>
      </c>
      <c r="M3231" s="21" t="n">
        <v>0</v>
      </c>
      <c r="N3231" s="21">
        <f>K3231*0.08+L3231*0.08</f>
        <v/>
      </c>
      <c r="O3231" s="21">
        <f>-(K3231*0.025+L3231*0.025)</f>
        <v/>
      </c>
      <c r="P3231" s="21">
        <f>32</f>
        <v/>
      </c>
      <c r="Q3231" s="21">
        <f>J3231+L3231+N3231+O3231-P3231-M3231</f>
        <v/>
      </c>
    </row>
    <row r="3232">
      <c r="A3232" s="20" t="inlineStr">
        <is>
          <t>5.22-5.28</t>
        </is>
      </c>
      <c r="B3232" s="20" t="inlineStr">
        <is>
          <t>PO-128-05008542989432307</t>
        </is>
      </c>
      <c r="C3232" s="20" t="inlineStr">
        <is>
          <t>Delivered</t>
        </is>
      </c>
      <c r="D3232" s="20" t="inlineStr">
        <is>
          <t>128-05008553475192307</t>
        </is>
      </c>
      <c r="E3232" s="20" t="inlineStr">
        <is>
          <t>Delivered</t>
        </is>
      </c>
      <c r="F3232" s="20" t="inlineStr">
        <is>
          <t>LV22W21</t>
        </is>
      </c>
      <c r="G32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32" s="20" t="inlineStr">
        <is>
          <t>1 pieza</t>
        </is>
      </c>
      <c r="I3232" s="20" t="n">
        <v>4</v>
      </c>
      <c r="J3232" s="21" t="n">
        <v>292</v>
      </c>
      <c r="K3232" s="21" t="n">
        <v>309.96</v>
      </c>
      <c r="L3232" s="21" t="n">
        <v>0</v>
      </c>
      <c r="M3232" s="21" t="n">
        <v>0</v>
      </c>
      <c r="N3232" s="21">
        <f>K3232*0.08+L3232*0.08</f>
        <v/>
      </c>
      <c r="O3232" s="21">
        <f>-(K3232*0.025+L3232*0.025)</f>
        <v/>
      </c>
      <c r="P3232" s="21">
        <f>32</f>
        <v/>
      </c>
      <c r="Q3232" s="21">
        <f>J3232+L3232+N3232+O3232-P3232-M3232</f>
        <v/>
      </c>
    </row>
    <row r="3233">
      <c r="A3233" s="20" t="inlineStr">
        <is>
          <t>5.22-5.28</t>
        </is>
      </c>
      <c r="B3233" s="20" t="inlineStr">
        <is>
          <t>PO-128-05193064435831399</t>
        </is>
      </c>
      <c r="C3233" s="20" t="inlineStr">
        <is>
          <t>Delivered</t>
        </is>
      </c>
      <c r="D3233" s="20" t="inlineStr">
        <is>
          <t>128-05193200750711399</t>
        </is>
      </c>
      <c r="E3233" s="20" t="inlineStr">
        <is>
          <t>Delivered</t>
        </is>
      </c>
      <c r="F3233" s="20" t="inlineStr">
        <is>
          <t>M10</t>
        </is>
      </c>
      <c r="G3233" s="20" t="inlineStr">
        <is>
          <t>Pantalla de Batería Clara HD LED - Auriculares Inalámbricos TWS, Estuche con 6 Recargas, 5h de Uso, 4 Micrófonos CVC8.0 con Reducción de Ruido y Sonido HiFi</t>
        </is>
      </c>
      <c r="H3233" s="20" t="inlineStr">
        <is>
          <t>1 pieza</t>
        </is>
      </c>
      <c r="I3233" s="20" t="n">
        <v>1</v>
      </c>
      <c r="J3233" s="21" t="n">
        <v>41.65</v>
      </c>
      <c r="K3233" s="21" t="n">
        <v>49.34</v>
      </c>
      <c r="L3233" s="21" t="n">
        <v>25.86</v>
      </c>
      <c r="M3233" s="21" t="n">
        <v>0</v>
      </c>
      <c r="N3233" s="21">
        <f>K3233*0.08+L3233*0.08</f>
        <v/>
      </c>
      <c r="O3233" s="21">
        <f>-(K3233*0.025+L3233*0.025)</f>
        <v/>
      </c>
      <c r="P3233" s="21">
        <f>32</f>
        <v/>
      </c>
      <c r="Q3233" s="21">
        <f>J3233+L3233+N3233+O3233-P3233-M3233</f>
        <v/>
      </c>
    </row>
    <row r="3234">
      <c r="A3234" s="20" t="inlineStr">
        <is>
          <t>5.22-5.28</t>
        </is>
      </c>
      <c r="B3234" s="20" t="inlineStr">
        <is>
          <t>PO-128-05085022963833067</t>
        </is>
      </c>
      <c r="C3234" s="20" t="inlineStr">
        <is>
          <t>Delivered</t>
        </is>
      </c>
      <c r="D3234" s="20" t="inlineStr">
        <is>
          <t>128-05085075392633067</t>
        </is>
      </c>
      <c r="E3234" s="20" t="inlineStr">
        <is>
          <t>Delivered</t>
        </is>
      </c>
      <c r="F3234" s="20" t="inlineStr">
        <is>
          <t>LV54W25</t>
        </is>
      </c>
      <c r="G323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234" s="20" t="inlineStr">
        <is>
          <t>Blanco</t>
        </is>
      </c>
      <c r="I3234" s="20" t="n">
        <v>1</v>
      </c>
      <c r="J3234" s="21" t="n">
        <v>80</v>
      </c>
      <c r="K3234" s="21" t="n">
        <v>82.52</v>
      </c>
      <c r="L3234" s="21" t="n">
        <v>25.86</v>
      </c>
      <c r="M3234" s="21" t="n">
        <v>0</v>
      </c>
      <c r="N3234" s="21">
        <f>K3234*0.08+L3234*0.08</f>
        <v/>
      </c>
      <c r="O3234" s="21">
        <f>-(K3234*0.025+L3234*0.025)</f>
        <v/>
      </c>
      <c r="P3234" s="21">
        <f>32</f>
        <v/>
      </c>
      <c r="Q3234" s="21">
        <f>J3234+L3234+N3234+O3234-P3234-M3234</f>
        <v/>
      </c>
    </row>
    <row r="3235">
      <c r="A3235" s="20" t="inlineStr">
        <is>
          <t>5.22-5.28</t>
        </is>
      </c>
      <c r="B3235" s="20" t="inlineStr">
        <is>
          <t>PO-128-05288957591671722</t>
        </is>
      </c>
      <c r="C3235" s="20" t="inlineStr">
        <is>
          <t>Delivered</t>
        </is>
      </c>
      <c r="D3235" s="20" t="inlineStr">
        <is>
          <t>128-05288978563191722</t>
        </is>
      </c>
      <c r="E3235" s="20" t="inlineStr">
        <is>
          <t>Delivered</t>
        </is>
      </c>
      <c r="F3235" s="20" t="inlineStr">
        <is>
          <t>LV22W21</t>
        </is>
      </c>
      <c r="G32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35" s="20" t="inlineStr">
        <is>
          <t>1 pieza</t>
        </is>
      </c>
      <c r="I3235" s="20" t="n">
        <v>2</v>
      </c>
      <c r="J3235" s="21" t="n">
        <v>146</v>
      </c>
      <c r="K3235" s="21" t="n">
        <v>154.98</v>
      </c>
      <c r="L3235" s="21" t="n">
        <v>25.86</v>
      </c>
      <c r="M3235" s="21" t="n">
        <v>0</v>
      </c>
      <c r="N3235" s="21">
        <f>K3235*0.08+L3235*0.08</f>
        <v/>
      </c>
      <c r="O3235" s="21">
        <f>-(K3235*0.025+L3235*0.025)</f>
        <v/>
      </c>
      <c r="P3235" s="21">
        <f>32</f>
        <v/>
      </c>
      <c r="Q3235" s="21">
        <f>J3235+L3235+N3235+O3235-P3235-M3235</f>
        <v/>
      </c>
    </row>
    <row r="3236">
      <c r="A3236" s="20" t="inlineStr">
        <is>
          <t>5.22-5.28</t>
        </is>
      </c>
      <c r="B3236" s="20" t="inlineStr">
        <is>
          <t>PO-128-04814232507513465</t>
        </is>
      </c>
      <c r="C3236" s="20" t="inlineStr">
        <is>
          <t>Delivered</t>
        </is>
      </c>
      <c r="D3236" s="20" t="inlineStr">
        <is>
          <t>128-04814258721913465</t>
        </is>
      </c>
      <c r="E3236" s="20" t="inlineStr">
        <is>
          <t>Delivered</t>
        </is>
      </c>
      <c r="F3236" s="20" t="inlineStr">
        <is>
          <t>B03W10-10PZS</t>
        </is>
      </c>
      <c r="G323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236" s="20" t="inlineStr">
        <is>
          <t>10 piezas</t>
        </is>
      </c>
      <c r="I3236" s="20" t="n">
        <v>1</v>
      </c>
      <c r="J3236" s="21" t="n">
        <v>64</v>
      </c>
      <c r="K3236" s="21" t="n">
        <v>66.84</v>
      </c>
      <c r="L3236" s="21" t="n">
        <v>25.86</v>
      </c>
      <c r="M3236" s="21" t="n">
        <v>0</v>
      </c>
      <c r="N3236" s="21">
        <f>K3236*0.08+L3236*0.08</f>
        <v/>
      </c>
      <c r="O3236" s="21">
        <f>-(K3236*0.025+L3236*0.025)</f>
        <v/>
      </c>
      <c r="P3236" s="21">
        <f>32</f>
        <v/>
      </c>
      <c r="Q3236" s="21">
        <f>J3236+L3236+N3236+O3236-P3236-M3236</f>
        <v/>
      </c>
    </row>
    <row r="3237">
      <c r="A3237" s="20" t="inlineStr">
        <is>
          <t>5.22-5.28</t>
        </is>
      </c>
      <c r="B3237" s="20" t="inlineStr">
        <is>
          <t>PO-128-05445158188150857</t>
        </is>
      </c>
      <c r="C3237" s="20" t="inlineStr">
        <is>
          <t>Delivered</t>
        </is>
      </c>
      <c r="D3237" s="20" t="inlineStr">
        <is>
          <t>128-05445179159670857</t>
        </is>
      </c>
      <c r="E3237" s="20" t="inlineStr">
        <is>
          <t>Delivered</t>
        </is>
      </c>
      <c r="F3237" s="20" t="inlineStr">
        <is>
          <t>LV22W21</t>
        </is>
      </c>
      <c r="G32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37" s="20" t="inlineStr">
        <is>
          <t>1 pieza</t>
        </is>
      </c>
      <c r="I3237" s="20" t="n">
        <v>4</v>
      </c>
      <c r="J3237" s="21" t="n">
        <v>292</v>
      </c>
      <c r="K3237" s="21" t="n">
        <v>309.96</v>
      </c>
      <c r="L3237" s="21" t="n">
        <v>0</v>
      </c>
      <c r="M3237" s="21" t="n">
        <v>0</v>
      </c>
      <c r="N3237" s="21">
        <f>K3237*0.08+L3237*0.08</f>
        <v/>
      </c>
      <c r="O3237" s="21">
        <f>-(K3237*0.025+L3237*0.025)</f>
        <v/>
      </c>
      <c r="P3237" s="21">
        <f>32</f>
        <v/>
      </c>
      <c r="Q3237" s="21">
        <f>J3237+L3237+N3237+O3237-P3237-M3237</f>
        <v/>
      </c>
    </row>
    <row r="3238">
      <c r="A3238" s="20" t="inlineStr">
        <is>
          <t>5.22-5.28</t>
        </is>
      </c>
      <c r="B3238" s="20" t="inlineStr">
        <is>
          <t>PO-128-05128302643832809</t>
        </is>
      </c>
      <c r="C3238" s="20" t="inlineStr">
        <is>
          <t>Delivered</t>
        </is>
      </c>
      <c r="D3238" s="20" t="inlineStr">
        <is>
          <t>128-05128355072632809</t>
        </is>
      </c>
      <c r="E3238" s="20" t="inlineStr">
        <is>
          <t>Delivered</t>
        </is>
      </c>
      <c r="F3238" s="20" t="inlineStr">
        <is>
          <t>LV54W25</t>
        </is>
      </c>
      <c r="G323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238" s="20" t="inlineStr">
        <is>
          <t>Blanco</t>
        </is>
      </c>
      <c r="I3238" s="20" t="n">
        <v>1</v>
      </c>
      <c r="J3238" s="21" t="n">
        <v>80</v>
      </c>
      <c r="K3238" s="21" t="n">
        <v>81.59999999999999</v>
      </c>
      <c r="L3238" s="21" t="n">
        <v>25.86</v>
      </c>
      <c r="M3238" s="21" t="n">
        <v>0</v>
      </c>
      <c r="N3238" s="21">
        <f>K3238*0.08+L3238*0.08</f>
        <v/>
      </c>
      <c r="O3238" s="21">
        <f>-(K3238*0.025+L3238*0.025)</f>
        <v/>
      </c>
      <c r="P3238" s="21">
        <f>32</f>
        <v/>
      </c>
      <c r="Q3238" s="21">
        <f>J3238+L3238+N3238+O3238-P3238-M3238</f>
        <v/>
      </c>
    </row>
    <row r="3239">
      <c r="A3239" s="20" t="inlineStr">
        <is>
          <t>5.22-5.28</t>
        </is>
      </c>
      <c r="B3239" s="20" t="inlineStr">
        <is>
          <t>PO-128-05383683994230199</t>
        </is>
      </c>
      <c r="C3239" s="20" t="inlineStr">
        <is>
          <t>Delivered</t>
        </is>
      </c>
      <c r="D3239" s="20" t="inlineStr">
        <is>
          <t>128-05383723971190199</t>
        </is>
      </c>
      <c r="E3239" s="20" t="inlineStr">
        <is>
          <t>Delivered</t>
        </is>
      </c>
      <c r="F3239" s="20" t="inlineStr">
        <is>
          <t>LV54W25</t>
        </is>
      </c>
      <c r="G323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239" s="20" t="inlineStr">
        <is>
          <t>Blanco</t>
        </is>
      </c>
      <c r="I3239" s="20" t="n">
        <v>4</v>
      </c>
      <c r="J3239" s="21" t="n">
        <v>320</v>
      </c>
      <c r="K3239" s="21" t="n">
        <v>264.07</v>
      </c>
      <c r="L3239" s="21" t="n">
        <v>0</v>
      </c>
      <c r="M3239" s="21" t="n">
        <v>0</v>
      </c>
      <c r="N3239" s="21">
        <f>K3239*0.08+L3239*0.08</f>
        <v/>
      </c>
      <c r="O3239" s="21">
        <f>-(K3239*0.025+L3239*0.025)</f>
        <v/>
      </c>
      <c r="P3239" s="21">
        <f>32</f>
        <v/>
      </c>
      <c r="Q3239" s="21">
        <f>J3239+L3239+N3239+O3239-P3239-M3239</f>
        <v/>
      </c>
    </row>
    <row r="3240">
      <c r="A3240" s="20" t="inlineStr">
        <is>
          <t>5.22-5.28</t>
        </is>
      </c>
      <c r="B3240" s="20" t="inlineStr">
        <is>
          <t>PO-128-05295272924791748</t>
        </is>
      </c>
      <c r="C3240" s="20" t="inlineStr">
        <is>
          <t>Delivered</t>
        </is>
      </c>
      <c r="D3240" s="20" t="inlineStr">
        <is>
          <t>128-05295246710391748</t>
        </is>
      </c>
      <c r="E3240" s="20" t="inlineStr">
        <is>
          <t>Delivered</t>
        </is>
      </c>
      <c r="F3240" s="20" t="inlineStr">
        <is>
          <t>LV22W21</t>
        </is>
      </c>
      <c r="G32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40" s="20" t="inlineStr">
        <is>
          <t>1 pieza</t>
        </is>
      </c>
      <c r="I3240" s="20" t="n">
        <v>6</v>
      </c>
      <c r="J3240" s="21" t="n">
        <v>484.8</v>
      </c>
      <c r="K3240" s="21" t="n">
        <v>501.36</v>
      </c>
      <c r="L3240" s="21" t="n">
        <v>0</v>
      </c>
      <c r="M3240" s="21" t="n">
        <v>0</v>
      </c>
      <c r="N3240" s="21">
        <f>K3240*0.08+L3240*0.08</f>
        <v/>
      </c>
      <c r="O3240" s="21">
        <f>-(K3240*0.025+L3240*0.025)</f>
        <v/>
      </c>
      <c r="P3240" s="21">
        <f>32</f>
        <v/>
      </c>
      <c r="Q3240" s="21">
        <f>J3240+L3240+N3240+O3240-P3240-M3240</f>
        <v/>
      </c>
    </row>
    <row r="3241">
      <c r="A3241" s="20" t="inlineStr">
        <is>
          <t>5.22-5.28</t>
        </is>
      </c>
      <c r="B3241" s="20" t="inlineStr">
        <is>
          <t>PO-128-05048203326072071</t>
        </is>
      </c>
      <c r="C3241" s="20" t="inlineStr">
        <is>
          <t>Delivered</t>
        </is>
      </c>
      <c r="D3241" s="20" t="inlineStr">
        <is>
          <t>128-05048224297592071</t>
        </is>
      </c>
      <c r="E3241" s="20" t="inlineStr">
        <is>
          <t>Delivered</t>
        </is>
      </c>
      <c r="F3241" s="20" t="inlineStr">
        <is>
          <t>T2835IN11R</t>
        </is>
      </c>
      <c r="G3241" s="20" t="inlineStr">
        <is>
          <t>TIANLAI Tiras LED de 5M para Interior - Alta luminosidad de 4500lm-8000lm, CRI&gt;70, Seguro de baja tensión 12V, Flexibles y fáciles de cortar/instalar para decoración hogareña</t>
        </is>
      </c>
      <c r="H3241" s="20" t="inlineStr">
        <is>
          <t>ROJO/80W</t>
        </is>
      </c>
      <c r="I3241" s="20" t="n">
        <v>1</v>
      </c>
      <c r="J3241" s="21" t="n">
        <v>26.5</v>
      </c>
      <c r="K3241" s="21" t="n">
        <v>31.88</v>
      </c>
      <c r="L3241" s="21" t="n">
        <v>25.86</v>
      </c>
      <c r="M3241" s="21" t="n">
        <v>0</v>
      </c>
      <c r="N3241" s="21">
        <f>K3241*0.08+L3241*0.08</f>
        <v/>
      </c>
      <c r="O3241" s="21">
        <f>-(K3241*0.025+L3241*0.025)</f>
        <v/>
      </c>
      <c r="P3241" s="21">
        <f>32</f>
        <v/>
      </c>
      <c r="Q3241" s="21">
        <f>J3241+L3241+N3241+O3241-P3241-M3241</f>
        <v/>
      </c>
    </row>
    <row r="3242">
      <c r="A3242" s="20" t="inlineStr">
        <is>
          <t>5.22-5.28</t>
        </is>
      </c>
      <c r="B3242" s="20" t="inlineStr">
        <is>
          <t>PO-128-04915245455994079</t>
        </is>
      </c>
      <c r="C3242" s="20" t="inlineStr">
        <is>
          <t>Delivered</t>
        </is>
      </c>
      <c r="D3242" s="20" t="inlineStr">
        <is>
          <t>128-04915350313594079</t>
        </is>
      </c>
      <c r="E3242" s="20" t="inlineStr">
        <is>
          <t>Delivered</t>
        </is>
      </c>
      <c r="F3242" s="20" t="inlineStr">
        <is>
          <t>T2835IN11A</t>
        </is>
      </c>
      <c r="G3242" s="20" t="inlineStr">
        <is>
          <t>TIANLAI Tiras LED de 5M para Interior - Alta luminosidad de 4500lm-8000lm, CRI&gt;70, Seguro de baja tensión 12V, Flexibles y fáciles de cortar/instalar para decoración hogareña</t>
        </is>
      </c>
      <c r="H3242" s="20" t="inlineStr">
        <is>
          <t>AZUL/80W</t>
        </is>
      </c>
      <c r="I3242" s="20" t="n">
        <v>3</v>
      </c>
      <c r="J3242" s="21" t="n">
        <v>79.5</v>
      </c>
      <c r="K3242" s="21" t="n">
        <v>95.64</v>
      </c>
      <c r="L3242" s="21" t="n">
        <v>25.86</v>
      </c>
      <c r="M3242" s="21" t="n">
        <v>0</v>
      </c>
      <c r="N3242" s="21">
        <f>K3242*0.08+L3242*0.08</f>
        <v/>
      </c>
      <c r="O3242" s="21">
        <f>-(K3242*0.025+L3242*0.025)</f>
        <v/>
      </c>
      <c r="P3242" s="21">
        <f>32</f>
        <v/>
      </c>
      <c r="Q3242" s="21">
        <f>J3242+L3242+N3242+O3242-P3242-M3242</f>
        <v/>
      </c>
    </row>
    <row r="3243">
      <c r="A3243" s="20" t="inlineStr">
        <is>
          <t>5.22-5.28</t>
        </is>
      </c>
      <c r="B3243" s="20" t="inlineStr">
        <is>
          <t>PO-128-04977613686393706</t>
        </is>
      </c>
      <c r="C3243" s="20" t="inlineStr">
        <is>
          <t>Delivered</t>
        </is>
      </c>
      <c r="D3243" s="20" t="inlineStr">
        <is>
          <t>128-04977571743353706</t>
        </is>
      </c>
      <c r="E3243" s="20" t="inlineStr">
        <is>
          <t>Delivered</t>
        </is>
      </c>
      <c r="F3243" s="20" t="inlineStr">
        <is>
          <t>M10</t>
        </is>
      </c>
      <c r="G3243" s="20" t="inlineStr">
        <is>
          <t>Pantalla de Batería Clara HD LED - Auriculares Inalámbricos TWS, Estuche con 6 Recargas, 5h de Uso, 4 Micrófonos CVC8.0 con Reducción de Ruido y Sonido HiFi</t>
        </is>
      </c>
      <c r="H3243" s="20" t="inlineStr">
        <is>
          <t>1 pieza</t>
        </is>
      </c>
      <c r="I3243" s="20" t="n">
        <v>1</v>
      </c>
      <c r="J3243" s="21" t="n">
        <v>41.65</v>
      </c>
      <c r="K3243" s="21" t="n">
        <v>52.21</v>
      </c>
      <c r="L3243" s="21" t="n">
        <v>25.86</v>
      </c>
      <c r="M3243" s="21" t="n">
        <v>0</v>
      </c>
      <c r="N3243" s="21">
        <f>K3243*0.08+L3243*0.08</f>
        <v/>
      </c>
      <c r="O3243" s="21">
        <f>-(K3243*0.025+L3243*0.025)</f>
        <v/>
      </c>
      <c r="P3243" s="21">
        <f>32</f>
        <v/>
      </c>
      <c r="Q3243" s="21">
        <f>J3243+L3243+N3243+O3243-P3243-M3243</f>
        <v/>
      </c>
    </row>
    <row r="3244">
      <c r="A3244" s="20" t="inlineStr">
        <is>
          <t>5.22-5.28</t>
        </is>
      </c>
      <c r="B3244" s="20" t="inlineStr">
        <is>
          <t>PO-128-04997027149432502</t>
        </is>
      </c>
      <c r="C3244" s="20" t="inlineStr">
        <is>
          <t>Delivered</t>
        </is>
      </c>
      <c r="D3244" s="20" t="inlineStr">
        <is>
          <t>128-04996943263352502</t>
        </is>
      </c>
      <c r="E3244" s="20" t="inlineStr">
        <is>
          <t>Delivered</t>
        </is>
      </c>
      <c r="F3244" s="20" t="inlineStr">
        <is>
          <t>LV22W21</t>
        </is>
      </c>
      <c r="G32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44" s="20" t="inlineStr">
        <is>
          <t>1 pieza</t>
        </is>
      </c>
      <c r="I3244" s="20" t="n">
        <v>1</v>
      </c>
      <c r="J3244" s="21" t="n">
        <v>80.8</v>
      </c>
      <c r="K3244" s="21" t="n">
        <v>83.56</v>
      </c>
      <c r="L3244" s="21" t="n">
        <v>25.86</v>
      </c>
      <c r="M3244" s="21" t="n">
        <v>0</v>
      </c>
      <c r="N3244" s="21">
        <f>K3244*0.08+L3244*0.08</f>
        <v/>
      </c>
      <c r="O3244" s="21">
        <f>-(K3244*0.025+L3244*0.025)</f>
        <v/>
      </c>
      <c r="P3244" s="21">
        <f>32</f>
        <v/>
      </c>
      <c r="Q3244" s="21">
        <f>J3244+L3244+N3244+O3244-P3244-M3244</f>
        <v/>
      </c>
    </row>
    <row r="3245">
      <c r="A3245" s="20" t="inlineStr">
        <is>
          <t>5.22-5.28</t>
        </is>
      </c>
      <c r="B3245" s="20" t="inlineStr">
        <is>
          <t>PO-128-05475139323510740</t>
        </is>
      </c>
      <c r="C3245" s="20" t="inlineStr">
        <is>
          <t>Delivered</t>
        </is>
      </c>
      <c r="D3245" s="20" t="inlineStr">
        <is>
          <t>128-05475092137590740</t>
        </is>
      </c>
      <c r="E3245" s="20" t="inlineStr">
        <is>
          <t>Delivered</t>
        </is>
      </c>
      <c r="F3245" s="20" t="inlineStr">
        <is>
          <t>LV22W21</t>
        </is>
      </c>
      <c r="G32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45" s="20" t="inlineStr">
        <is>
          <t>1 pieza</t>
        </is>
      </c>
      <c r="I3245" s="20" t="n">
        <v>1</v>
      </c>
      <c r="J3245" s="21" t="n">
        <v>80.8</v>
      </c>
      <c r="K3245" s="21" t="n">
        <v>70.36</v>
      </c>
      <c r="L3245" s="21" t="n">
        <v>25.86</v>
      </c>
      <c r="M3245" s="21" t="n">
        <v>0</v>
      </c>
      <c r="N3245" s="21">
        <f>K3245*0.08+L3245*0.08</f>
        <v/>
      </c>
      <c r="O3245" s="21">
        <f>-(K3245*0.025+L3245*0.025)</f>
        <v/>
      </c>
      <c r="P3245" s="21">
        <f>32</f>
        <v/>
      </c>
      <c r="Q3245" s="21">
        <f>J3245+L3245+N3245+O3245-P3245-M3245</f>
        <v/>
      </c>
    </row>
    <row r="3246">
      <c r="A3246" s="20" t="inlineStr">
        <is>
          <t>5.22-5.28</t>
        </is>
      </c>
      <c r="B3246" s="20" t="inlineStr">
        <is>
          <t>PO-128-04850419057273440</t>
        </is>
      </c>
      <c r="C3246" s="20" t="inlineStr">
        <is>
          <t>Delivered</t>
        </is>
      </c>
      <c r="D3246" s="20" t="inlineStr">
        <is>
          <t>128-04850377114233440</t>
        </is>
      </c>
      <c r="E3246" s="20" t="inlineStr">
        <is>
          <t>Delivered</t>
        </is>
      </c>
      <c r="F3246" s="20" t="inlineStr">
        <is>
          <t>B03W10-10PZS</t>
        </is>
      </c>
      <c r="G324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246" s="20" t="inlineStr">
        <is>
          <t>10 piezas</t>
        </is>
      </c>
      <c r="I3246" s="20" t="n">
        <v>1</v>
      </c>
      <c r="J3246" s="21" t="n">
        <v>64</v>
      </c>
      <c r="K3246" s="21" t="n">
        <v>24.47</v>
      </c>
      <c r="L3246" s="21" t="n">
        <v>25.86</v>
      </c>
      <c r="M3246" s="21" t="n">
        <v>0</v>
      </c>
      <c r="N3246" s="21">
        <f>K3246*0.08+L3246*0.08</f>
        <v/>
      </c>
      <c r="O3246" s="21">
        <f>-(K3246*0.025+L3246*0.025)</f>
        <v/>
      </c>
      <c r="P3246" s="21">
        <f>32</f>
        <v/>
      </c>
      <c r="Q3246" s="21">
        <f>J3246+L3246+N3246+O3246-P3246-M3246</f>
        <v/>
      </c>
    </row>
    <row r="3247">
      <c r="A3247" s="20" t="inlineStr">
        <is>
          <t>5.22-5.28</t>
        </is>
      </c>
      <c r="B3247" s="20" t="inlineStr">
        <is>
          <t>PO-128-05269966239351837</t>
        </is>
      </c>
      <c r="C3247" s="20" t="inlineStr">
        <is>
          <t>Delivered</t>
        </is>
      </c>
      <c r="D3247" s="20" t="inlineStr">
        <is>
          <t>128-05270008182391837</t>
        </is>
      </c>
      <c r="E3247" s="20" t="inlineStr">
        <is>
          <t>Delivered</t>
        </is>
      </c>
      <c r="F3247" s="20" t="inlineStr">
        <is>
          <t>LV22W21</t>
        </is>
      </c>
      <c r="G32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47" s="20" t="inlineStr">
        <is>
          <t>1 pieza</t>
        </is>
      </c>
      <c r="I3247" s="20" t="n">
        <v>2</v>
      </c>
      <c r="J3247" s="21" t="n">
        <v>157.58</v>
      </c>
      <c r="K3247" s="21" t="n">
        <v>165.38</v>
      </c>
      <c r="L3247" s="21" t="n">
        <v>25.86</v>
      </c>
      <c r="M3247" s="21" t="n">
        <v>0</v>
      </c>
      <c r="N3247" s="21">
        <f>K3247*0.08+L3247*0.08</f>
        <v/>
      </c>
      <c r="O3247" s="21">
        <f>-(K3247*0.025+L3247*0.025)</f>
        <v/>
      </c>
      <c r="P3247" s="21">
        <f>32</f>
        <v/>
      </c>
      <c r="Q3247" s="21">
        <f>J3247+L3247+N3247+O3247-P3247-M3247</f>
        <v/>
      </c>
    </row>
    <row r="3248">
      <c r="A3248" s="20" t="inlineStr">
        <is>
          <t>5.22-5.28</t>
        </is>
      </c>
      <c r="B3248" s="20" t="inlineStr">
        <is>
          <t>PO-128-05347237084790286</t>
        </is>
      </c>
      <c r="C3248" s="20" t="inlineStr">
        <is>
          <t>Delivered</t>
        </is>
      </c>
      <c r="D3248" s="20" t="inlineStr">
        <is>
          <t>128-05347236593270286</t>
        </is>
      </c>
      <c r="E3248" s="20" t="inlineStr">
        <is>
          <t>Delivered</t>
        </is>
      </c>
      <c r="F3248" s="20" t="inlineStr">
        <is>
          <t>LV22W21</t>
        </is>
      </c>
      <c r="G32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48" s="20" t="inlineStr">
        <is>
          <t>1 pieza</t>
        </is>
      </c>
      <c r="I3248" s="20" t="n">
        <v>1</v>
      </c>
      <c r="J3248" s="21" t="n">
        <v>78.79000000000001</v>
      </c>
      <c r="K3248" s="21" t="n">
        <v>69.98999999999999</v>
      </c>
      <c r="L3248" s="21" t="n">
        <v>25.86</v>
      </c>
      <c r="M3248" s="21" t="n">
        <v>0</v>
      </c>
      <c r="N3248" s="21">
        <f>K3248*0.08+L3248*0.08</f>
        <v/>
      </c>
      <c r="O3248" s="21">
        <f>-(K3248*0.025+L3248*0.025)</f>
        <v/>
      </c>
      <c r="P3248" s="21">
        <f>32</f>
        <v/>
      </c>
      <c r="Q3248" s="21">
        <f>J3248+L3248+N3248+O3248-P3248-M3248</f>
        <v/>
      </c>
    </row>
    <row r="3249">
      <c r="A3249" s="20" t="inlineStr">
        <is>
          <t>5.22-5.28</t>
        </is>
      </c>
      <c r="B3249" s="20" t="inlineStr">
        <is>
          <t>PO-128-05180780447351281</t>
        </is>
      </c>
      <c r="C3249" s="20" t="inlineStr">
        <is>
          <t>Delivered</t>
        </is>
      </c>
      <c r="D3249" s="20" t="inlineStr">
        <is>
          <t>128-05180738504311281</t>
        </is>
      </c>
      <c r="E3249" s="20" t="inlineStr">
        <is>
          <t>Delivered</t>
        </is>
      </c>
      <c r="F3249" s="20" t="inlineStr">
        <is>
          <t>T2835IN11C</t>
        </is>
      </c>
      <c r="G3249" s="20" t="inlineStr">
        <is>
          <t>TIANLAI Tiras LED de 5M para Interior - Alta luminosidad de 4500lm-8000lm, CRI&gt;70, Seguro de baja tensión 12V, Flexibles y fáciles de cortar/instalar para decoración hogareña</t>
        </is>
      </c>
      <c r="H3249" s="20" t="inlineStr">
        <is>
          <t>CALIDO/80W</t>
        </is>
      </c>
      <c r="I3249" s="20" t="n">
        <v>10</v>
      </c>
      <c r="J3249" s="21" t="n">
        <v>348</v>
      </c>
      <c r="K3249" s="21" t="n">
        <v>419.5</v>
      </c>
      <c r="L3249" s="21" t="n">
        <v>0</v>
      </c>
      <c r="M3249" s="21" t="n">
        <v>0</v>
      </c>
      <c r="N3249" s="21">
        <f>K3249*0.08+L3249*0.08</f>
        <v/>
      </c>
      <c r="O3249" s="21">
        <f>-(K3249*0.025+L3249*0.025)</f>
        <v/>
      </c>
      <c r="P3249" s="21">
        <f>32</f>
        <v/>
      </c>
      <c r="Q3249" s="21">
        <f>J3249+L3249+N3249+O3249-P3249-M3249</f>
        <v/>
      </c>
    </row>
    <row r="3250">
      <c r="A3250" s="20" t="inlineStr">
        <is>
          <t>5.22-5.28</t>
        </is>
      </c>
      <c r="B3250" s="20" t="inlineStr">
        <is>
          <t>PO-128-05462125133430690</t>
        </is>
      </c>
      <c r="C3250" s="20" t="inlineStr">
        <is>
          <t>Delivered</t>
        </is>
      </c>
      <c r="D3250" s="20" t="inlineStr">
        <is>
          <t>128-05462151347830690</t>
        </is>
      </c>
      <c r="E3250" s="20" t="inlineStr">
        <is>
          <t>Delivered</t>
        </is>
      </c>
      <c r="F3250" s="20" t="inlineStr">
        <is>
          <t>LV22W21</t>
        </is>
      </c>
      <c r="G32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50" s="20" t="inlineStr">
        <is>
          <t>1 pieza</t>
        </is>
      </c>
      <c r="I3250" s="20" t="n">
        <v>1</v>
      </c>
      <c r="J3250" s="21" t="n">
        <v>78.79000000000001</v>
      </c>
      <c r="K3250" s="21" t="n">
        <v>82.69</v>
      </c>
      <c r="L3250" s="21" t="n">
        <v>25.86</v>
      </c>
      <c r="M3250" s="21" t="n">
        <v>0</v>
      </c>
      <c r="N3250" s="21">
        <f>K3250*0.08+L3250*0.08</f>
        <v/>
      </c>
      <c r="O3250" s="21">
        <f>-(K3250*0.025+L3250*0.025)</f>
        <v/>
      </c>
      <c r="P3250" s="21">
        <f>32</f>
        <v/>
      </c>
      <c r="Q3250" s="21">
        <f>J3250+L3250+N3250+O3250-P3250-M3250</f>
        <v/>
      </c>
    </row>
    <row r="3251">
      <c r="A3251" s="20" t="inlineStr">
        <is>
          <t>5.22-5.28</t>
        </is>
      </c>
      <c r="B3251" s="20" t="inlineStr">
        <is>
          <t>PO-128-05489662142070590</t>
        </is>
      </c>
      <c r="C3251" s="20" t="inlineStr">
        <is>
          <t>Delivered</t>
        </is>
      </c>
      <c r="D3251" s="20" t="inlineStr">
        <is>
          <t>128-05489641170550590</t>
        </is>
      </c>
      <c r="E3251" s="20" t="inlineStr">
        <is>
          <t>Delivered</t>
        </is>
      </c>
      <c r="F3251" s="20" t="inlineStr">
        <is>
          <t>LV22W21</t>
        </is>
      </c>
      <c r="G32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51" s="20" t="inlineStr">
        <is>
          <t>1 pieza</t>
        </is>
      </c>
      <c r="I3251" s="20" t="n">
        <v>1</v>
      </c>
      <c r="J3251" s="21" t="n">
        <v>78.79000000000001</v>
      </c>
      <c r="K3251" s="21" t="n">
        <v>73.5</v>
      </c>
      <c r="L3251" s="21" t="n">
        <v>25.86</v>
      </c>
      <c r="M3251" s="21" t="n">
        <v>0</v>
      </c>
      <c r="N3251" s="21">
        <f>K3251*0.08+L3251*0.08</f>
        <v/>
      </c>
      <c r="O3251" s="21">
        <f>-(K3251*0.025+L3251*0.025)</f>
        <v/>
      </c>
      <c r="P3251" s="21">
        <f>32</f>
        <v/>
      </c>
      <c r="Q3251" s="21">
        <f>J3251+L3251+N3251+O3251-P3251-M3251</f>
        <v/>
      </c>
    </row>
    <row r="3252">
      <c r="A3252" s="20" t="inlineStr">
        <is>
          <t>5.22-5.28</t>
        </is>
      </c>
      <c r="B3252" s="20" t="inlineStr">
        <is>
          <t>PO-128-05191948974711404</t>
        </is>
      </c>
      <c r="C3252" s="20" t="inlineStr">
        <is>
          <t>Delivered</t>
        </is>
      </c>
      <c r="D3252" s="20" t="inlineStr">
        <is>
          <t>128-05191928003191404</t>
        </is>
      </c>
      <c r="E3252" s="20" t="inlineStr">
        <is>
          <t>Delivered</t>
        </is>
      </c>
      <c r="F3252" s="20" t="inlineStr">
        <is>
          <t>LV22W21</t>
        </is>
      </c>
      <c r="G32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52" s="20" t="inlineStr">
        <is>
          <t>1 pieza</t>
        </is>
      </c>
      <c r="I3252" s="20" t="n">
        <v>1</v>
      </c>
      <c r="J3252" s="21" t="n">
        <v>78.79000000000001</v>
      </c>
      <c r="K3252" s="21" t="n">
        <v>73.5</v>
      </c>
      <c r="L3252" s="21" t="n">
        <v>25.86</v>
      </c>
      <c r="M3252" s="21" t="n">
        <v>0</v>
      </c>
      <c r="N3252" s="21">
        <f>K3252*0.08+L3252*0.08</f>
        <v/>
      </c>
      <c r="O3252" s="21">
        <f>-(K3252*0.025+L3252*0.025)</f>
        <v/>
      </c>
      <c r="P3252" s="21">
        <f>32</f>
        <v/>
      </c>
      <c r="Q3252" s="21">
        <f>J3252+L3252+N3252+O3252-P3252-M3252</f>
        <v/>
      </c>
    </row>
    <row r="3253">
      <c r="A3253" s="20" t="inlineStr">
        <is>
          <t>5.22-5.28</t>
        </is>
      </c>
      <c r="B3253" s="20" t="inlineStr">
        <is>
          <t>PO-128-05278235571831914</t>
        </is>
      </c>
      <c r="C3253" s="20" t="inlineStr">
        <is>
          <t>Delivered</t>
        </is>
      </c>
      <c r="D3253" s="20" t="inlineStr">
        <is>
          <t>128-05278256543351914</t>
        </is>
      </c>
      <c r="E3253" s="20" t="inlineStr">
        <is>
          <t>Delivered</t>
        </is>
      </c>
      <c r="F3253" s="20" t="inlineStr">
        <is>
          <t>LV22W21</t>
        </is>
      </c>
      <c r="G32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53" s="20" t="inlineStr">
        <is>
          <t>1 pieza</t>
        </is>
      </c>
      <c r="I3253" s="20" t="n">
        <v>3</v>
      </c>
      <c r="J3253" s="21" t="n">
        <v>219</v>
      </c>
      <c r="K3253" s="21" t="n">
        <v>232.47</v>
      </c>
      <c r="L3253" s="21" t="n">
        <v>0</v>
      </c>
      <c r="M3253" s="21" t="n">
        <v>0</v>
      </c>
      <c r="N3253" s="21">
        <f>K3253*0.08+L3253*0.08</f>
        <v/>
      </c>
      <c r="O3253" s="21">
        <f>-(K3253*0.025+L3253*0.025)</f>
        <v/>
      </c>
      <c r="P3253" s="21">
        <f>32</f>
        <v/>
      </c>
      <c r="Q3253" s="21">
        <f>J3253+L3253+N3253+O3253-P3253-M3253</f>
        <v/>
      </c>
    </row>
    <row r="3254">
      <c r="A3254" s="20" t="inlineStr">
        <is>
          <t>5.22-5.28</t>
        </is>
      </c>
      <c r="B3254" s="20" t="inlineStr">
        <is>
          <t>PO-128-05357779579510288</t>
        </is>
      </c>
      <c r="C3254" s="20" t="inlineStr">
        <is>
          <t>Delivered</t>
        </is>
      </c>
      <c r="D3254" s="20" t="inlineStr">
        <is>
          <t>128-05357737636470288</t>
        </is>
      </c>
      <c r="E3254" s="20" t="inlineStr">
        <is>
          <t>Delivered</t>
        </is>
      </c>
      <c r="F3254" s="20" t="inlineStr">
        <is>
          <t>LV22W21</t>
        </is>
      </c>
      <c r="G32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54" s="20" t="inlineStr">
        <is>
          <t>1 pieza</t>
        </is>
      </c>
      <c r="I3254" s="20" t="n">
        <v>2</v>
      </c>
      <c r="J3254" s="21" t="n">
        <v>146</v>
      </c>
      <c r="K3254" s="21" t="n">
        <v>154.98</v>
      </c>
      <c r="L3254" s="21" t="n">
        <v>25.86</v>
      </c>
      <c r="M3254" s="21" t="n">
        <v>0</v>
      </c>
      <c r="N3254" s="21">
        <f>K3254*0.08+L3254*0.08</f>
        <v/>
      </c>
      <c r="O3254" s="21">
        <f>-(K3254*0.025+L3254*0.025)</f>
        <v/>
      </c>
      <c r="P3254" s="21">
        <f>32</f>
        <v/>
      </c>
      <c r="Q3254" s="21">
        <f>J3254+L3254+N3254+O3254-P3254-M3254</f>
        <v/>
      </c>
    </row>
    <row r="3255">
      <c r="A3255" s="20" t="inlineStr">
        <is>
          <t>5.22-5.28</t>
        </is>
      </c>
      <c r="B3255" s="20" t="inlineStr">
        <is>
          <t>PO-128-05439603968630824</t>
        </is>
      </c>
      <c r="C3255" s="20" t="inlineStr">
        <is>
          <t>Delivered</t>
        </is>
      </c>
      <c r="D3255" s="20" t="inlineStr">
        <is>
          <t>128-05439550556790824</t>
        </is>
      </c>
      <c r="E3255" s="20" t="inlineStr">
        <is>
          <t>Delivered</t>
        </is>
      </c>
      <c r="F3255" s="20" t="inlineStr">
        <is>
          <t>LV22W21</t>
        </is>
      </c>
      <c r="G32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55" s="20" t="inlineStr">
        <is>
          <t>1 pieza</t>
        </is>
      </c>
      <c r="I3255" s="20" t="n">
        <v>2</v>
      </c>
      <c r="J3255" s="21" t="n">
        <v>146</v>
      </c>
      <c r="K3255" s="21" t="n">
        <v>154.98</v>
      </c>
      <c r="L3255" s="21" t="n">
        <v>25.86</v>
      </c>
      <c r="M3255" s="21" t="n">
        <v>0</v>
      </c>
      <c r="N3255" s="21">
        <f>K3255*0.08+L3255*0.08</f>
        <v/>
      </c>
      <c r="O3255" s="21">
        <f>-(K3255*0.025+L3255*0.025)</f>
        <v/>
      </c>
      <c r="P3255" s="21">
        <f>32</f>
        <v/>
      </c>
      <c r="Q3255" s="21">
        <f>J3255+L3255+N3255+O3255-P3255-M3255</f>
        <v/>
      </c>
    </row>
    <row r="3256">
      <c r="A3256" s="20" t="inlineStr">
        <is>
          <t>5.22-5.28</t>
        </is>
      </c>
      <c r="B3256" s="20" t="inlineStr">
        <is>
          <t>PO-128-05459192689270645</t>
        </is>
      </c>
      <c r="C3256" s="20" t="inlineStr">
        <is>
          <t>Delivered</t>
        </is>
      </c>
      <c r="D3256" s="20" t="inlineStr">
        <is>
          <t>128-05459161231990645</t>
        </is>
      </c>
      <c r="E3256" s="20" t="inlineStr">
        <is>
          <t>Delivered</t>
        </is>
      </c>
      <c r="F3256" s="20" t="inlineStr">
        <is>
          <t>LV54W25</t>
        </is>
      </c>
      <c r="G325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256" s="20" t="inlineStr">
        <is>
          <t>Blanco</t>
        </is>
      </c>
      <c r="I3256" s="20" t="n">
        <v>1</v>
      </c>
      <c r="J3256" s="21" t="n">
        <v>80</v>
      </c>
      <c r="K3256" s="21" t="n">
        <v>91.68000000000001</v>
      </c>
      <c r="L3256" s="21" t="n">
        <v>25.86</v>
      </c>
      <c r="M3256" s="21" t="n">
        <v>0</v>
      </c>
      <c r="N3256" s="21">
        <f>K3256*0.08+L3256*0.08</f>
        <v/>
      </c>
      <c r="O3256" s="21">
        <f>-(K3256*0.025+L3256*0.025)</f>
        <v/>
      </c>
      <c r="P3256" s="21">
        <f>32</f>
        <v/>
      </c>
      <c r="Q3256" s="21">
        <f>J3256+L3256+N3256+O3256-P3256-M3256</f>
        <v/>
      </c>
    </row>
    <row r="3257">
      <c r="A3257" s="20" t="inlineStr">
        <is>
          <t>5.22-5.28</t>
        </is>
      </c>
      <c r="B3257" s="20" t="inlineStr">
        <is>
          <t>PO-128-04899285115513980</t>
        </is>
      </c>
      <c r="C3257" s="20" t="inlineStr">
        <is>
          <t>Delivered</t>
        </is>
      </c>
      <c r="D3257" s="20" t="inlineStr">
        <is>
          <t>128-04899344097913980</t>
        </is>
      </c>
      <c r="E3257" s="20" t="inlineStr">
        <is>
          <t>Delivered</t>
        </is>
      </c>
      <c r="F3257" s="20" t="inlineStr">
        <is>
          <t>LV22W21</t>
        </is>
      </c>
      <c r="G32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57" s="20" t="inlineStr">
        <is>
          <t>1 pieza</t>
        </is>
      </c>
      <c r="I3257" s="20" t="n">
        <v>2</v>
      </c>
      <c r="J3257" s="21" t="n">
        <v>146</v>
      </c>
      <c r="K3257" s="21" t="n">
        <v>153.24</v>
      </c>
      <c r="L3257" s="21" t="n">
        <v>25.86</v>
      </c>
      <c r="M3257" s="21" t="n">
        <v>0</v>
      </c>
      <c r="N3257" s="21">
        <f>K3257*0.08+L3257*0.08</f>
        <v/>
      </c>
      <c r="O3257" s="21">
        <f>-(K3257*0.025+L3257*0.025)</f>
        <v/>
      </c>
      <c r="P3257" s="21">
        <f>32</f>
        <v/>
      </c>
      <c r="Q3257" s="21">
        <f>J3257+L3257+N3257+O3257-P3257-M3257</f>
        <v/>
      </c>
    </row>
    <row r="3258">
      <c r="A3258" s="20" t="inlineStr">
        <is>
          <t>5.22-5.28</t>
        </is>
      </c>
      <c r="B3258" s="20" t="inlineStr">
        <is>
          <t>PO-128-05314135818871572</t>
        </is>
      </c>
      <c r="C3258" s="20" t="inlineStr">
        <is>
          <t>Delivered</t>
        </is>
      </c>
      <c r="D3258" s="20" t="inlineStr">
        <is>
          <t>128-05314156790391572</t>
        </is>
      </c>
      <c r="E3258" s="20" t="inlineStr">
        <is>
          <t>Delivered</t>
        </is>
      </c>
      <c r="F3258" s="20" t="inlineStr">
        <is>
          <t>T2835IN11C</t>
        </is>
      </c>
      <c r="G3258" s="20" t="inlineStr">
        <is>
          <t>TIANLAI Tiras LED de 5M para Interior - Alta luminosidad de 4500lm-8000lm, CRI&gt;70, Seguro de baja tensión 12V, Flexibles y fáciles de cortar/instalar para decoración hogareña</t>
        </is>
      </c>
      <c r="H3258" s="20" t="inlineStr">
        <is>
          <t>CALIDO/80W</t>
        </is>
      </c>
      <c r="I3258" s="20" t="n">
        <v>1</v>
      </c>
      <c r="J3258" s="21" t="n">
        <v>34.8</v>
      </c>
      <c r="K3258" s="21" t="n">
        <v>41.95</v>
      </c>
      <c r="L3258" s="21" t="n">
        <v>25.86</v>
      </c>
      <c r="M3258" s="21" t="n">
        <v>0</v>
      </c>
      <c r="N3258" s="21">
        <f>K3258*0.08+L3258*0.08</f>
        <v/>
      </c>
      <c r="O3258" s="21">
        <f>-(K3258*0.025+L3258*0.025)</f>
        <v/>
      </c>
      <c r="P3258" s="21">
        <f>32</f>
        <v/>
      </c>
      <c r="Q3258" s="21">
        <f>J3258+L3258+N3258+O3258-P3258-M3258</f>
        <v/>
      </c>
    </row>
    <row r="3259">
      <c r="A3259" s="20" t="inlineStr">
        <is>
          <t>5.22-5.28</t>
        </is>
      </c>
      <c r="B3259" s="20" t="inlineStr">
        <is>
          <t>PO-128-17550495909751343</t>
        </is>
      </c>
      <c r="C3259" s="20" t="inlineStr">
        <is>
          <t>Delivered</t>
        </is>
      </c>
      <c r="D3259" s="20" t="inlineStr">
        <is>
          <t>128-17550527367031343</t>
        </is>
      </c>
      <c r="E3259" s="20" t="inlineStr">
        <is>
          <t>Delivered</t>
        </is>
      </c>
      <c r="F3259" s="20" t="inlineStr">
        <is>
          <t>LV22W21</t>
        </is>
      </c>
      <c r="G32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59" s="20" t="inlineStr">
        <is>
          <t>1 pieza</t>
        </is>
      </c>
      <c r="I3259" s="20" t="n">
        <v>1</v>
      </c>
      <c r="J3259" s="21" t="n">
        <v>73</v>
      </c>
      <c r="K3259" s="21" t="n">
        <v>86.09</v>
      </c>
      <c r="L3259" s="21" t="n">
        <v>25.86</v>
      </c>
      <c r="M3259" s="21" t="n">
        <v>0</v>
      </c>
      <c r="N3259" s="21">
        <f>K3259*0.08+L3259*0.08</f>
        <v/>
      </c>
      <c r="O3259" s="21">
        <f>-(K3259*0.025+L3259*0.025)</f>
        <v/>
      </c>
      <c r="P3259" s="21">
        <f>32</f>
        <v/>
      </c>
      <c r="Q3259" s="21">
        <f>J3259+L3259+N3259+O3259-P3259-M3259</f>
        <v/>
      </c>
    </row>
    <row r="3260">
      <c r="A3260" s="20" t="inlineStr">
        <is>
          <t>5.22-5.28</t>
        </is>
      </c>
      <c r="B3260" s="20" t="inlineStr">
        <is>
          <t>PO-128-17597268063351065</t>
        </is>
      </c>
      <c r="C3260" s="20" t="inlineStr">
        <is>
          <t>Delivered</t>
        </is>
      </c>
      <c r="D3260" s="20" t="inlineStr">
        <is>
          <t>128-17597281170551065</t>
        </is>
      </c>
      <c r="E3260" s="20" t="inlineStr">
        <is>
          <t>Delivered</t>
        </is>
      </c>
      <c r="F3260" s="20" t="inlineStr">
        <is>
          <t>WCAM03</t>
        </is>
      </c>
      <c r="G3260" s="20" t="inlineStr">
        <is>
      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      </is>
      </c>
      <c r="H3260" s="20" t="inlineStr">
        <is>
          <t>BLANCO</t>
        </is>
      </c>
      <c r="I3260" s="20" t="n">
        <v>5</v>
      </c>
      <c r="J3260" s="21" t="n">
        <v>750</v>
      </c>
      <c r="K3260" s="21" t="n">
        <v>947.05</v>
      </c>
      <c r="L3260" s="21" t="n">
        <v>0</v>
      </c>
      <c r="M3260" s="21" t="n">
        <v>0</v>
      </c>
      <c r="N3260" s="21">
        <f>K3260*0.08+L3260*0.08</f>
        <v/>
      </c>
      <c r="O3260" s="21">
        <f>-(K3260*0.025+L3260*0.025)</f>
        <v/>
      </c>
      <c r="P3260" s="21">
        <f>32</f>
        <v/>
      </c>
      <c r="Q3260" s="21">
        <f>J3260+L3260+N3260+O3260-P3260-M3260</f>
        <v/>
      </c>
    </row>
    <row r="3261">
      <c r="A3261" s="20" t="inlineStr">
        <is>
          <t>5.22-5.28</t>
        </is>
      </c>
      <c r="B3261" s="20" t="inlineStr">
        <is>
          <t>PO-128-17432563177592172</t>
        </is>
      </c>
      <c r="C3261" s="20" t="inlineStr">
        <is>
          <t>Delivered</t>
        </is>
      </c>
      <c r="D3261" s="20" t="inlineStr">
        <is>
          <t>128-17432668035192172</t>
        </is>
      </c>
      <c r="E3261" s="20" t="inlineStr">
        <is>
          <t>Delivered</t>
        </is>
      </c>
      <c r="F3261" s="20" t="inlineStr">
        <is>
          <t>LV22W21</t>
        </is>
      </c>
      <c r="G32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61" s="20" t="inlineStr">
        <is>
          <t>1 pieza</t>
        </is>
      </c>
      <c r="I3261" s="20" t="n">
        <v>1</v>
      </c>
      <c r="J3261" s="21" t="n">
        <v>73</v>
      </c>
      <c r="K3261" s="21" t="n">
        <v>77.48999999999999</v>
      </c>
      <c r="L3261" s="21" t="n">
        <v>25.86</v>
      </c>
      <c r="M3261" s="21" t="n">
        <v>0</v>
      </c>
      <c r="N3261" s="21">
        <f>K3261*0.08+L3261*0.08</f>
        <v/>
      </c>
      <c r="O3261" s="21">
        <f>-(K3261*0.025+L3261*0.025)</f>
        <v/>
      </c>
      <c r="P3261" s="21">
        <f>32</f>
        <v/>
      </c>
      <c r="Q3261" s="21">
        <f>J3261+L3261+N3261+O3261-P3261-M3261</f>
        <v/>
      </c>
    </row>
    <row r="3262">
      <c r="A3262" s="20" t="inlineStr">
        <is>
          <t>5.22-5.28</t>
        </is>
      </c>
      <c r="B3262" s="20" t="inlineStr">
        <is>
          <t>PO-128-17794131863670979</t>
        </is>
      </c>
      <c r="C3262" s="20" t="inlineStr">
        <is>
          <t>Delivered</t>
        </is>
      </c>
      <c r="D3262" s="20" t="inlineStr">
        <is>
          <t>128-17794116135030979</t>
        </is>
      </c>
      <c r="E3262" s="20" t="inlineStr">
        <is>
          <t>Delivered</t>
        </is>
      </c>
      <c r="F3262" s="20" t="inlineStr">
        <is>
          <t>T2835IN03A</t>
        </is>
      </c>
      <c r="G3262" s="20" t="inlineStr">
        <is>
          <t>TIANLAI Tiras LED de 5M para Interior - Alta luminosidad de 4500lm-8000lm, CRI&gt;70, Seguro de baja tensión 12V, Flexibles y fáciles de cortar/instalar para decoración hogareña</t>
        </is>
      </c>
      <c r="H3262" s="20" t="inlineStr">
        <is>
          <t>AZUL/50W</t>
        </is>
      </c>
      <c r="I3262" s="20" t="n">
        <v>1</v>
      </c>
      <c r="J3262" s="21" t="n">
        <v>24.8</v>
      </c>
      <c r="K3262" s="21" t="n">
        <v>30.17</v>
      </c>
      <c r="L3262" s="21" t="n">
        <v>25.86</v>
      </c>
      <c r="M3262" s="21" t="n">
        <v>0</v>
      </c>
      <c r="N3262" s="21">
        <f>K3262*0.08+L3262*0.08</f>
        <v/>
      </c>
      <c r="O3262" s="21">
        <f>-(K3262*0.025+L3262*0.025)</f>
        <v/>
      </c>
      <c r="P3262" s="21">
        <f>32</f>
        <v/>
      </c>
      <c r="Q3262" s="21">
        <f>J3262+L3262+N3262+O3262-P3262-M3262</f>
        <v/>
      </c>
    </row>
    <row r="3263">
      <c r="A3263" s="20" t="inlineStr">
        <is>
          <t>5.22-5.28</t>
        </is>
      </c>
      <c r="B3263" s="20" t="inlineStr">
        <is>
          <t>PO-128-17257135122553154</t>
        </is>
      </c>
      <c r="C3263" s="20" t="inlineStr">
        <is>
          <t>Delivered</t>
        </is>
      </c>
      <c r="D3263" s="20" t="inlineStr">
        <is>
          <t>128-17257203279993154</t>
        </is>
      </c>
      <c r="E3263" s="20" t="inlineStr">
        <is>
          <t>Delivered</t>
        </is>
      </c>
      <c r="F3263" s="20" t="inlineStr">
        <is>
          <t>000090-10PZS</t>
        </is>
      </c>
      <c r="G3263" s="20" t="inlineStr">
        <is>
          <t>Mascarillas Infantiles KF94 10 pcs, Cuatro Capas de Protección con Tejido de Fusión Filtrante, Patrones Divertidos, Piel Amigable y Transpirable</t>
        </is>
      </c>
      <c r="H3263" s="20" t="inlineStr">
        <is>
          <t>BLANCO/10PZS</t>
        </is>
      </c>
      <c r="I3263" s="20" t="n">
        <v>2</v>
      </c>
      <c r="J3263" s="21" t="n">
        <v>50</v>
      </c>
      <c r="K3263" s="21" t="n">
        <v>66.31999999999999</v>
      </c>
      <c r="L3263" s="21" t="n">
        <v>25.86</v>
      </c>
      <c r="M3263" s="21" t="n">
        <v>0</v>
      </c>
      <c r="N3263" s="21">
        <f>K3263*0.08+L3263*0.08</f>
        <v/>
      </c>
      <c r="O3263" s="21">
        <f>-(K3263*0.025+L3263*0.025)</f>
        <v/>
      </c>
      <c r="P3263" s="21">
        <f>32</f>
        <v/>
      </c>
      <c r="Q3263" s="21">
        <f>J3263+L3263+N3263+O3263-P3263-M3263</f>
        <v/>
      </c>
    </row>
    <row r="3264">
      <c r="A3264" s="20" t="inlineStr">
        <is>
          <t>5.22-5.28</t>
        </is>
      </c>
      <c r="B3264" s="20" t="inlineStr">
        <is>
          <t>PO-128-17469477005432848</t>
        </is>
      </c>
      <c r="C3264" s="20" t="inlineStr">
        <is>
          <t>Delivered</t>
        </is>
      </c>
      <c r="D3264" s="20" t="inlineStr">
        <is>
          <t>128-17469581863032848</t>
        </is>
      </c>
      <c r="E3264" s="20" t="inlineStr">
        <is>
          <t>Delivered</t>
        </is>
      </c>
      <c r="F3264" s="20" t="inlineStr">
        <is>
          <t>LV22W21</t>
        </is>
      </c>
      <c r="G32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64" s="20" t="inlineStr">
        <is>
          <t>1 pieza</t>
        </is>
      </c>
      <c r="I3264" s="20" t="n">
        <v>10</v>
      </c>
      <c r="J3264" s="21" t="n">
        <v>730</v>
      </c>
      <c r="K3264" s="21" t="n">
        <v>602.5</v>
      </c>
      <c r="L3264" s="21" t="n">
        <v>0</v>
      </c>
      <c r="M3264" s="21" t="n">
        <v>0</v>
      </c>
      <c r="N3264" s="21">
        <f>K3264*0.08+L3264*0.08</f>
        <v/>
      </c>
      <c r="O3264" s="21">
        <f>-(K3264*0.025+L3264*0.025)</f>
        <v/>
      </c>
      <c r="P3264" s="21">
        <f>32</f>
        <v/>
      </c>
      <c r="Q3264" s="21">
        <f>J3264+L3264+N3264+O3264-P3264-M3264</f>
        <v/>
      </c>
    </row>
    <row r="3265">
      <c r="A3265" s="20" t="inlineStr">
        <is>
          <t>5.22-5.28</t>
        </is>
      </c>
      <c r="B3265" s="20" t="inlineStr">
        <is>
          <t>PO-128-17356796132472432</t>
        </is>
      </c>
      <c r="C3265" s="20" t="inlineStr">
        <is>
          <t>Delivered</t>
        </is>
      </c>
      <c r="D3265" s="20" t="inlineStr">
        <is>
          <t>128-17356848561272432</t>
        </is>
      </c>
      <c r="E3265" s="20" t="inlineStr">
        <is>
          <t>Delivered</t>
        </is>
      </c>
      <c r="F3265" s="20" t="inlineStr">
        <is>
          <t>LV22W21</t>
        </is>
      </c>
      <c r="G32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65" s="20" t="inlineStr">
        <is>
          <t>1 pieza</t>
        </is>
      </c>
      <c r="I3265" s="20" t="n">
        <v>1</v>
      </c>
      <c r="J3265" s="21" t="n">
        <v>73</v>
      </c>
      <c r="K3265" s="21" t="n">
        <v>77.48999999999999</v>
      </c>
      <c r="L3265" s="21" t="n">
        <v>25.86</v>
      </c>
      <c r="M3265" s="21" t="n">
        <v>0</v>
      </c>
      <c r="N3265" s="21">
        <f>K3265*0.08+L3265*0.08</f>
        <v/>
      </c>
      <c r="O3265" s="21">
        <f>-(K3265*0.025+L3265*0.025)</f>
        <v/>
      </c>
      <c r="P3265" s="21">
        <f>32</f>
        <v/>
      </c>
      <c r="Q3265" s="21">
        <f>J3265+L3265+N3265+O3265-P3265-M3265</f>
        <v/>
      </c>
    </row>
    <row r="3266">
      <c r="A3266" s="20" t="inlineStr">
        <is>
          <t>5.22-5.28</t>
        </is>
      </c>
      <c r="B3266" s="20" t="inlineStr">
        <is>
          <t>PO-128-17683703309431573</t>
        </is>
      </c>
      <c r="C3266" s="20" t="inlineStr">
        <is>
          <t>Delivered</t>
        </is>
      </c>
      <c r="D3266" s="20" t="inlineStr">
        <is>
          <t>128-17683713795191573</t>
        </is>
      </c>
      <c r="E3266" s="20" t="inlineStr">
        <is>
          <t>Delivered</t>
        </is>
      </c>
      <c r="F3266" s="20" t="inlineStr">
        <is>
          <t>LV22W21</t>
        </is>
      </c>
      <c r="G32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66" s="20" t="inlineStr">
        <is>
          <t>1 pieza</t>
        </is>
      </c>
      <c r="I3266" s="20" t="n">
        <v>2</v>
      </c>
      <c r="J3266" s="21" t="n">
        <v>146</v>
      </c>
      <c r="K3266" s="21" t="n">
        <v>172.18</v>
      </c>
      <c r="L3266" s="21" t="n">
        <v>25.86</v>
      </c>
      <c r="M3266" s="21" t="n">
        <v>0</v>
      </c>
      <c r="N3266" s="21">
        <f>K3266*0.08+L3266*0.08</f>
        <v/>
      </c>
      <c r="O3266" s="21">
        <f>-(K3266*0.025+L3266*0.025)</f>
        <v/>
      </c>
      <c r="P3266" s="21">
        <f>32</f>
        <v/>
      </c>
      <c r="Q3266" s="21">
        <f>J3266+L3266+N3266+O3266-P3266-M3266</f>
        <v/>
      </c>
    </row>
    <row r="3267">
      <c r="A3267" s="20" t="inlineStr">
        <is>
          <t>5.22-5.28</t>
        </is>
      </c>
      <c r="B3267" s="20" t="inlineStr">
        <is>
          <t>PO-128-17256742300793156</t>
        </is>
      </c>
      <c r="C3267" s="20" t="inlineStr">
        <is>
          <t>Delivered</t>
        </is>
      </c>
      <c r="D3267" s="20" t="inlineStr">
        <is>
          <t>128-17256721329273156</t>
        </is>
      </c>
      <c r="E3267" s="20" t="inlineStr">
        <is>
          <t>Delivered</t>
        </is>
      </c>
      <c r="F3267" s="20" t="inlineStr">
        <is>
          <t>LV22W21</t>
        </is>
      </c>
      <c r="G32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67" s="20" t="inlineStr">
        <is>
          <t>1 pieza</t>
        </is>
      </c>
      <c r="I3267" s="20" t="n">
        <v>2</v>
      </c>
      <c r="J3267" s="21" t="n">
        <v>146</v>
      </c>
      <c r="K3267" s="21" t="n">
        <v>122.59</v>
      </c>
      <c r="L3267" s="21" t="n">
        <v>25.86</v>
      </c>
      <c r="M3267" s="21" t="n">
        <v>0</v>
      </c>
      <c r="N3267" s="21">
        <f>K3267*0.08+L3267*0.08</f>
        <v/>
      </c>
      <c r="O3267" s="21">
        <f>-(K3267*0.025+L3267*0.025)</f>
        <v/>
      </c>
      <c r="P3267" s="21">
        <f>32</f>
        <v/>
      </c>
      <c r="Q3267" s="21">
        <f>J3267+L3267+N3267+O3267-P3267-M3267</f>
        <v/>
      </c>
    </row>
    <row r="3268">
      <c r="A3268" s="20" t="inlineStr">
        <is>
          <t>5.22-5.28</t>
        </is>
      </c>
      <c r="B3268" s="20" t="inlineStr">
        <is>
          <t>PO-128-17536224694391490</t>
        </is>
      </c>
      <c r="C3268" s="20" t="inlineStr">
        <is>
          <t>Delivered</t>
        </is>
      </c>
      <c r="D3268" s="20" t="inlineStr">
        <is>
          <t>128-17536376737911490</t>
        </is>
      </c>
      <c r="E3268" s="20" t="inlineStr">
        <is>
          <t>Delivered</t>
        </is>
      </c>
      <c r="F3268" s="20" t="inlineStr">
        <is>
          <t>B03W10-10PZS</t>
        </is>
      </c>
      <c r="G326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268" s="20" t="inlineStr">
        <is>
          <t>10 piezas</t>
        </is>
      </c>
      <c r="I3268" s="20" t="n">
        <v>2</v>
      </c>
      <c r="J3268" s="21" t="n">
        <v>128</v>
      </c>
      <c r="K3268" s="21" t="n">
        <v>133.68</v>
      </c>
      <c r="L3268" s="21" t="n">
        <v>25.86</v>
      </c>
      <c r="M3268" s="21" t="n">
        <v>0</v>
      </c>
      <c r="N3268" s="21">
        <f>K3268*0.08+L3268*0.08</f>
        <v/>
      </c>
      <c r="O3268" s="21">
        <f>-(K3268*0.025+L3268*0.025)</f>
        <v/>
      </c>
      <c r="P3268" s="21">
        <f>32</f>
        <v/>
      </c>
      <c r="Q3268" s="21">
        <f>J3268+L3268+N3268+O3268-P3268-M3268</f>
        <v/>
      </c>
    </row>
    <row r="3269">
      <c r="A3269" s="20" t="inlineStr">
        <is>
          <t>5.22-5.28</t>
        </is>
      </c>
      <c r="B3269" s="20" t="inlineStr">
        <is>
          <t>PO-128-17277940416634054</t>
        </is>
      </c>
      <c r="C3269" s="20" t="inlineStr">
        <is>
          <t>Delivered</t>
        </is>
      </c>
      <c r="D3269" s="20" t="inlineStr">
        <is>
          <t>128-17278008574074054</t>
        </is>
      </c>
      <c r="E3269" s="20" t="inlineStr">
        <is>
          <t>Delivered</t>
        </is>
      </c>
      <c r="F3269" s="20" t="inlineStr">
        <is>
          <t>LV22W21</t>
        </is>
      </c>
      <c r="G32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69" s="20" t="inlineStr">
        <is>
          <t>1 pieza</t>
        </is>
      </c>
      <c r="I3269" s="20" t="n">
        <v>1</v>
      </c>
      <c r="J3269" s="21" t="n">
        <v>73</v>
      </c>
      <c r="K3269" s="21" t="n">
        <v>65.13</v>
      </c>
      <c r="L3269" s="21" t="n">
        <v>25.86</v>
      </c>
      <c r="M3269" s="21" t="n">
        <v>0</v>
      </c>
      <c r="N3269" s="21">
        <f>K3269*0.08+L3269*0.08</f>
        <v/>
      </c>
      <c r="O3269" s="21">
        <f>-(K3269*0.025+L3269*0.025)</f>
        <v/>
      </c>
      <c r="P3269" s="21">
        <f>32</f>
        <v/>
      </c>
      <c r="Q3269" s="21">
        <f>J3269+L3269+N3269+O3269-P3269-M3269</f>
        <v/>
      </c>
    </row>
    <row r="3270">
      <c r="A3270" s="20" t="inlineStr">
        <is>
          <t>5.22-5.28</t>
        </is>
      </c>
      <c r="B3270" s="20" t="inlineStr">
        <is>
          <t>PO-128-17795072182390972</t>
        </is>
      </c>
      <c r="C3270" s="20" t="inlineStr">
        <is>
          <t>Delivered</t>
        </is>
      </c>
      <c r="D3270" s="20" t="inlineStr">
        <is>
          <t>128-17795085289590972</t>
        </is>
      </c>
      <c r="E3270" s="20" t="inlineStr">
        <is>
          <t>Delivered</t>
        </is>
      </c>
      <c r="F3270" s="20" t="inlineStr">
        <is>
          <t>LV22W21</t>
        </is>
      </c>
      <c r="G32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70" s="20" t="inlineStr">
        <is>
          <t>1 pieza</t>
        </is>
      </c>
      <c r="I3270" s="20" t="n">
        <v>2</v>
      </c>
      <c r="J3270" s="21" t="n">
        <v>146</v>
      </c>
      <c r="K3270" s="21" t="n">
        <v>140.63</v>
      </c>
      <c r="L3270" s="21" t="n">
        <v>25.86</v>
      </c>
      <c r="M3270" s="21" t="n">
        <v>0</v>
      </c>
      <c r="N3270" s="21">
        <f>K3270*0.08+L3270*0.08</f>
        <v/>
      </c>
      <c r="O3270" s="21">
        <f>-(K3270*0.025+L3270*0.025)</f>
        <v/>
      </c>
      <c r="P3270" s="21">
        <f>32</f>
        <v/>
      </c>
      <c r="Q3270" s="21">
        <f>J3270+L3270+N3270+O3270-P3270-M3270</f>
        <v/>
      </c>
    </row>
    <row r="3271">
      <c r="A3271" s="20" t="inlineStr">
        <is>
          <t>5.22-5.28</t>
        </is>
      </c>
      <c r="B3271" s="20" t="inlineStr">
        <is>
          <t>PO-128-17577650645111244</t>
        </is>
      </c>
      <c r="C3271" s="20" t="inlineStr">
        <is>
          <t>Delivered</t>
        </is>
      </c>
      <c r="D3271" s="20" t="inlineStr">
        <is>
          <t>128-17577640159351244</t>
        </is>
      </c>
      <c r="E3271" s="20" t="inlineStr">
        <is>
          <t>Delivered</t>
        </is>
      </c>
      <c r="F3271" s="20" t="inlineStr">
        <is>
          <t>LV22W21</t>
        </is>
      </c>
      <c r="G32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71" s="20" t="inlineStr">
        <is>
          <t>1 pieza</t>
        </is>
      </c>
      <c r="I3271" s="20" t="n">
        <v>1</v>
      </c>
      <c r="J3271" s="21" t="n">
        <v>73</v>
      </c>
      <c r="K3271" s="21" t="n">
        <v>86.09</v>
      </c>
      <c r="L3271" s="21" t="n">
        <v>25.86</v>
      </c>
      <c r="M3271" s="21" t="n">
        <v>0</v>
      </c>
      <c r="N3271" s="21">
        <f>K3271*0.08+L3271*0.08</f>
        <v/>
      </c>
      <c r="O3271" s="21">
        <f>-(K3271*0.025+L3271*0.025)</f>
        <v/>
      </c>
      <c r="P3271" s="21">
        <f>32</f>
        <v/>
      </c>
      <c r="Q3271" s="21">
        <f>J3271+L3271+N3271+O3271-P3271-M3271</f>
        <v/>
      </c>
    </row>
    <row r="3272">
      <c r="A3272" s="20" t="inlineStr">
        <is>
          <t>5.22-5.28</t>
        </is>
      </c>
      <c r="B3272" s="20" t="inlineStr">
        <is>
          <t>PO-128-17534570857591500</t>
        </is>
      </c>
      <c r="C3272" s="20" t="inlineStr">
        <is>
          <t>Delivered</t>
        </is>
      </c>
      <c r="D3272" s="20" t="inlineStr">
        <is>
          <t>128-17534675715191500</t>
        </is>
      </c>
      <c r="E3272" s="20" t="inlineStr">
        <is>
          <t>Delivered</t>
        </is>
      </c>
      <c r="F3272" s="20" t="inlineStr">
        <is>
          <t>LV54W25</t>
        </is>
      </c>
      <c r="G327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272" s="20" t="inlineStr">
        <is>
          <t>Blanco</t>
        </is>
      </c>
      <c r="I3272" s="20" t="n">
        <v>1</v>
      </c>
      <c r="J3272" s="21" t="n">
        <v>80</v>
      </c>
      <c r="K3272" s="21" t="n">
        <v>91.68000000000001</v>
      </c>
      <c r="L3272" s="21" t="n">
        <v>25.86</v>
      </c>
      <c r="M3272" s="21" t="n">
        <v>0</v>
      </c>
      <c r="N3272" s="21">
        <f>K3272*0.08+L3272*0.08</f>
        <v/>
      </c>
      <c r="O3272" s="21">
        <f>-(K3272*0.025+L3272*0.025)</f>
        <v/>
      </c>
      <c r="P3272" s="21">
        <f>32</f>
        <v/>
      </c>
      <c r="Q3272" s="21">
        <f>J3272+L3272+N3272+O3272-P3272-M3272</f>
        <v/>
      </c>
    </row>
    <row r="3273">
      <c r="A3273" s="20" t="inlineStr">
        <is>
          <t>5.22-5.28</t>
        </is>
      </c>
      <c r="B3273" s="20" t="inlineStr">
        <is>
          <t>PO-128-17421495227512110</t>
        </is>
      </c>
      <c r="C3273" s="20" t="inlineStr">
        <is>
          <t>Delivered</t>
        </is>
      </c>
      <c r="D3273" s="20" t="inlineStr">
        <is>
          <t>128-17421474255992110</t>
        </is>
      </c>
      <c r="E3273" s="20" t="inlineStr">
        <is>
          <t>Delivered</t>
        </is>
      </c>
      <c r="F3273" s="20" t="inlineStr">
        <is>
          <t>LV22W21</t>
        </is>
      </c>
      <c r="G32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73" s="20" t="inlineStr">
        <is>
          <t>1 pieza</t>
        </is>
      </c>
      <c r="I3273" s="20" t="n">
        <v>2</v>
      </c>
      <c r="J3273" s="21" t="n">
        <v>146</v>
      </c>
      <c r="K3273" s="21" t="n">
        <v>162.71</v>
      </c>
      <c r="L3273" s="21" t="n">
        <v>25.86</v>
      </c>
      <c r="M3273" s="21" t="n">
        <v>86.09</v>
      </c>
      <c r="N3273" s="21">
        <f>K3273*0.08+L3273*0.08</f>
        <v/>
      </c>
      <c r="O3273" s="21">
        <f>-(K3273*0.025+L3273*0.025)</f>
        <v/>
      </c>
      <c r="P3273" s="21">
        <f>32</f>
        <v/>
      </c>
      <c r="Q3273" s="21">
        <f>J3273+L3273+N3273+O3273-P3273-M3273</f>
        <v/>
      </c>
    </row>
    <row r="3274">
      <c r="A3274" s="20" t="inlineStr">
        <is>
          <t>5.22-5.28</t>
        </is>
      </c>
      <c r="B3274" s="20" t="inlineStr">
        <is>
          <t>PO-128-17287538860153871</t>
        </is>
      </c>
      <c r="C3274" s="20" t="inlineStr">
        <is>
          <t>Delivered</t>
        </is>
      </c>
      <c r="D3274" s="20" t="inlineStr">
        <is>
          <t>128-17287496917113871</t>
        </is>
      </c>
      <c r="E3274" s="20" t="inlineStr">
        <is>
          <t>Delivered</t>
        </is>
      </c>
      <c r="F3274" s="20" t="inlineStr">
        <is>
          <t>LV22W21</t>
        </is>
      </c>
      <c r="G32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74" s="20" t="inlineStr">
        <is>
          <t>1 pieza</t>
        </is>
      </c>
      <c r="I3274" s="20" t="n">
        <v>1</v>
      </c>
      <c r="J3274" s="21" t="n">
        <v>73</v>
      </c>
      <c r="K3274" s="21" t="n">
        <v>68.87</v>
      </c>
      <c r="L3274" s="21" t="n">
        <v>25.86</v>
      </c>
      <c r="M3274" s="21" t="n">
        <v>0</v>
      </c>
      <c r="N3274" s="21">
        <f>K3274*0.08+L3274*0.08</f>
        <v/>
      </c>
      <c r="O3274" s="21">
        <f>-(K3274*0.025+L3274*0.025)</f>
        <v/>
      </c>
      <c r="P3274" s="21">
        <f>32</f>
        <v/>
      </c>
      <c r="Q3274" s="21">
        <f>J3274+L3274+N3274+O3274-P3274-M3274</f>
        <v/>
      </c>
    </row>
    <row r="3275">
      <c r="A3275" s="20" t="inlineStr">
        <is>
          <t>5.22-5.28</t>
        </is>
      </c>
      <c r="B3275" s="20" t="inlineStr">
        <is>
          <t>PO-128-17503462643832582</t>
        </is>
      </c>
      <c r="C3275" s="20" t="inlineStr">
        <is>
          <t>Delivered</t>
        </is>
      </c>
      <c r="D3275" s="20" t="inlineStr">
        <is>
          <t>128-17503496722552582</t>
        </is>
      </c>
      <c r="E3275" s="20" t="inlineStr">
        <is>
          <t>Delivered</t>
        </is>
      </c>
      <c r="F3275" s="20" t="inlineStr">
        <is>
          <t>LV22W21</t>
        </is>
      </c>
      <c r="G32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75" s="20" t="inlineStr">
        <is>
          <t>1 pieza</t>
        </is>
      </c>
      <c r="I3275" s="20" t="n">
        <v>1</v>
      </c>
      <c r="J3275" s="21" t="n">
        <v>73</v>
      </c>
      <c r="K3275" s="21" t="n">
        <v>86.09</v>
      </c>
      <c r="L3275" s="21" t="n">
        <v>25.86</v>
      </c>
      <c r="M3275" s="21" t="n">
        <v>0</v>
      </c>
      <c r="N3275" s="21">
        <f>K3275*0.08+L3275*0.08</f>
        <v/>
      </c>
      <c r="O3275" s="21">
        <f>-(K3275*0.025+L3275*0.025)</f>
        <v/>
      </c>
      <c r="P3275" s="21">
        <f>32</f>
        <v/>
      </c>
      <c r="Q3275" s="21">
        <f>J3275+L3275+N3275+O3275-P3275-M3275</f>
        <v/>
      </c>
    </row>
    <row r="3276">
      <c r="A3276" s="20" t="inlineStr">
        <is>
          <t>5.22-5.28</t>
        </is>
      </c>
      <c r="B3276" s="20" t="inlineStr">
        <is>
          <t>PO-128-17287460334713871</t>
        </is>
      </c>
      <c r="C3276" s="20" t="inlineStr">
        <is>
          <t>Delivered</t>
        </is>
      </c>
      <c r="D3276" s="20" t="inlineStr">
        <is>
          <t>128-17287486549113871</t>
        </is>
      </c>
      <c r="E3276" s="20" t="inlineStr">
        <is>
          <t>Delivered</t>
        </is>
      </c>
      <c r="F3276" s="20" t="inlineStr">
        <is>
          <t>LV22W21</t>
        </is>
      </c>
      <c r="G32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76" s="20" t="inlineStr">
        <is>
          <t>1 pieza</t>
        </is>
      </c>
      <c r="I3276" s="20" t="n">
        <v>1</v>
      </c>
      <c r="J3276" s="21" t="n">
        <v>73</v>
      </c>
      <c r="K3276" s="21" t="n">
        <v>73.18000000000001</v>
      </c>
      <c r="L3276" s="21" t="n">
        <v>25.86</v>
      </c>
      <c r="M3276" s="21" t="n">
        <v>0</v>
      </c>
      <c r="N3276" s="21">
        <f>K3276*0.08+L3276*0.08</f>
        <v/>
      </c>
      <c r="O3276" s="21">
        <f>-(K3276*0.025+L3276*0.025)</f>
        <v/>
      </c>
      <c r="P3276" s="21">
        <f>32</f>
        <v/>
      </c>
      <c r="Q3276" s="21">
        <f>J3276+L3276+N3276+O3276-P3276-M3276</f>
        <v/>
      </c>
    </row>
    <row r="3277">
      <c r="A3277" s="20" t="inlineStr">
        <is>
          <t>5.22-5.28</t>
        </is>
      </c>
      <c r="B3277" s="20" t="inlineStr">
        <is>
          <t>PO-128-17818484047990832</t>
        </is>
      </c>
      <c r="C3277" s="20" t="inlineStr">
        <is>
          <t>Delivered</t>
        </is>
      </c>
      <c r="D3277" s="20" t="inlineStr">
        <is>
          <t>128-17818463076470832</t>
        </is>
      </c>
      <c r="E3277" s="20" t="inlineStr">
        <is>
          <t>Delivered</t>
        </is>
      </c>
      <c r="F3277" s="20" t="inlineStr">
        <is>
          <t>LV22W21</t>
        </is>
      </c>
      <c r="G32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77" s="20" t="inlineStr">
        <is>
          <t>1 pieza</t>
        </is>
      </c>
      <c r="I3277" s="20" t="n">
        <v>1</v>
      </c>
      <c r="J3277" s="21" t="n">
        <v>73</v>
      </c>
      <c r="K3277" s="21" t="n">
        <v>65.86</v>
      </c>
      <c r="L3277" s="21" t="n">
        <v>25.86</v>
      </c>
      <c r="M3277" s="21" t="n">
        <v>0</v>
      </c>
      <c r="N3277" s="21">
        <f>K3277*0.08+L3277*0.08</f>
        <v/>
      </c>
      <c r="O3277" s="21">
        <f>-(K3277*0.025+L3277*0.025)</f>
        <v/>
      </c>
      <c r="P3277" s="21">
        <f>32</f>
        <v/>
      </c>
      <c r="Q3277" s="21">
        <f>J3277+L3277+N3277+O3277-P3277-M3277</f>
        <v/>
      </c>
    </row>
    <row r="3278">
      <c r="A3278" s="20" t="inlineStr">
        <is>
          <t>5.22-5.28</t>
        </is>
      </c>
      <c r="B3278" s="20" t="inlineStr">
        <is>
          <t>PO-128-17801981555830994</t>
        </is>
      </c>
      <c r="C3278" s="20" t="inlineStr">
        <is>
          <t>Delivered</t>
        </is>
      </c>
      <c r="D3278" s="20" t="inlineStr">
        <is>
          <t>128-17802117870710994</t>
        </is>
      </c>
      <c r="E3278" s="20" t="inlineStr">
        <is>
          <t>Delivered</t>
        </is>
      </c>
      <c r="F3278" s="20" t="inlineStr">
        <is>
          <t>T2835IN11A</t>
        </is>
      </c>
      <c r="G3278" s="20" t="inlineStr">
        <is>
          <t>TIANLAI Tiras LED de 5M para Interior - Alta luminosidad de 4500lm-8000lm, CRI&gt;70, Seguro de baja tensión 12V, Flexibles y fáciles de cortar/instalar para decoración hogareña</t>
        </is>
      </c>
      <c r="H3278" s="20" t="inlineStr">
        <is>
          <t>AZUL/80W</t>
        </is>
      </c>
      <c r="I3278" s="20" t="n">
        <v>1</v>
      </c>
      <c r="J3278" s="21" t="n">
        <v>26.5</v>
      </c>
      <c r="K3278" s="21" t="n">
        <v>31.88</v>
      </c>
      <c r="L3278" s="21" t="n">
        <v>25.86</v>
      </c>
      <c r="M3278" s="21" t="n">
        <v>0</v>
      </c>
      <c r="N3278" s="21">
        <f>K3278*0.08+L3278*0.08</f>
        <v/>
      </c>
      <c r="O3278" s="21">
        <f>-(K3278*0.025+L3278*0.025)</f>
        <v/>
      </c>
      <c r="P3278" s="21">
        <f>32</f>
        <v/>
      </c>
      <c r="Q3278" s="21">
        <f>J3278+L3278+N3278+O3278-P3278-M3278</f>
        <v/>
      </c>
    </row>
    <row r="3279">
      <c r="A3279" s="20" t="inlineStr">
        <is>
          <t>5.22-5.28</t>
        </is>
      </c>
      <c r="B3279" s="20" t="inlineStr">
        <is>
          <t>PO-128-17246643264633088</t>
        </is>
      </c>
      <c r="C3279" s="20" t="inlineStr">
        <is>
          <t>Delivered</t>
        </is>
      </c>
      <c r="D3279" s="20" t="inlineStr">
        <is>
          <t>128-17246704213113088</t>
        </is>
      </c>
      <c r="E3279" s="20" t="inlineStr">
        <is>
          <t>Delivered</t>
        </is>
      </c>
      <c r="F3279" s="20" t="inlineStr">
        <is>
          <t>LV22W21</t>
        </is>
      </c>
      <c r="G32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79" s="20" t="inlineStr">
        <is>
          <t>1 pieza</t>
        </is>
      </c>
      <c r="I3279" s="20" t="n">
        <v>1</v>
      </c>
      <c r="J3279" s="21" t="n">
        <v>73</v>
      </c>
      <c r="K3279" s="21" t="n">
        <v>86.09</v>
      </c>
      <c r="L3279" s="21" t="n">
        <v>25.86</v>
      </c>
      <c r="M3279" s="21" t="n">
        <v>0</v>
      </c>
      <c r="N3279" s="21">
        <f>K3279*0.08+L3279*0.08</f>
        <v/>
      </c>
      <c r="O3279" s="21">
        <f>-(K3279*0.025+L3279*0.025)</f>
        <v/>
      </c>
      <c r="P3279" s="21">
        <f>32</f>
        <v/>
      </c>
      <c r="Q3279" s="21">
        <f>J3279+L3279+N3279+O3279-P3279-M3279</f>
        <v/>
      </c>
    </row>
    <row r="3280">
      <c r="A3280" s="20" t="inlineStr">
        <is>
          <t>5.22-5.28</t>
        </is>
      </c>
      <c r="B3280" s="20" t="inlineStr">
        <is>
          <t>PO-128-17813906911350861</t>
        </is>
      </c>
      <c r="C3280" s="20" t="inlineStr">
        <is>
          <t>Delivered</t>
        </is>
      </c>
      <c r="D3280" s="20" t="inlineStr">
        <is>
          <t>128-17813912154230861</t>
        </is>
      </c>
      <c r="E3280" s="20" t="inlineStr">
        <is>
          <t>Delivered</t>
        </is>
      </c>
      <c r="F3280" s="20" t="inlineStr">
        <is>
          <t>LV22W21</t>
        </is>
      </c>
      <c r="G32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80" s="20" t="inlineStr">
        <is>
          <t>1 pieza</t>
        </is>
      </c>
      <c r="I3280" s="20" t="n">
        <v>1</v>
      </c>
      <c r="J3280" s="21" t="n">
        <v>73</v>
      </c>
      <c r="K3280" s="21" t="n">
        <v>86.09</v>
      </c>
      <c r="L3280" s="21" t="n">
        <v>25.86</v>
      </c>
      <c r="M3280" s="21" t="n">
        <v>0</v>
      </c>
      <c r="N3280" s="21">
        <f>K3280*0.08+L3280*0.08</f>
        <v/>
      </c>
      <c r="O3280" s="21">
        <f>-(K3280*0.025+L3280*0.025)</f>
        <v/>
      </c>
      <c r="P3280" s="21">
        <f>32</f>
        <v/>
      </c>
      <c r="Q3280" s="21">
        <f>J3280+L3280+N3280+O3280-P3280-M3280</f>
        <v/>
      </c>
    </row>
    <row r="3281">
      <c r="A3281" s="20" t="inlineStr">
        <is>
          <t>5.22-5.28</t>
        </is>
      </c>
      <c r="B3281" s="20" t="inlineStr">
        <is>
          <t>PO-128-17563973578871391</t>
        </is>
      </c>
      <c r="C3281" s="20" t="inlineStr">
        <is>
          <t>Delivered</t>
        </is>
      </c>
      <c r="D3281" s="20" t="inlineStr">
        <is>
          <t>128-17564015521911391</t>
        </is>
      </c>
      <c r="E3281" s="20" t="inlineStr">
        <is>
          <t>Delivered</t>
        </is>
      </c>
      <c r="F3281" s="20" t="inlineStr">
        <is>
          <t>LV22W21</t>
        </is>
      </c>
      <c r="G32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81" s="20" t="inlineStr">
        <is>
          <t>1 pieza</t>
        </is>
      </c>
      <c r="I3281" s="20" t="n">
        <v>3</v>
      </c>
      <c r="J3281" s="21" t="n">
        <v>219</v>
      </c>
      <c r="K3281" s="21" t="n">
        <v>180.75</v>
      </c>
      <c r="L3281" s="21" t="n">
        <v>0</v>
      </c>
      <c r="M3281" s="21" t="n">
        <v>0</v>
      </c>
      <c r="N3281" s="21">
        <f>K3281*0.08+L3281*0.08</f>
        <v/>
      </c>
      <c r="O3281" s="21">
        <f>-(K3281*0.025+L3281*0.025)</f>
        <v/>
      </c>
      <c r="P3281" s="21">
        <f>32</f>
        <v/>
      </c>
      <c r="Q3281" s="21">
        <f>J3281+L3281+N3281+O3281-P3281-M3281</f>
        <v/>
      </c>
    </row>
    <row r="3282">
      <c r="A3282" s="20" t="inlineStr">
        <is>
          <t>5.22-5.28</t>
        </is>
      </c>
      <c r="B3282" s="20" t="inlineStr">
        <is>
          <t>PO-128-17622343852152003</t>
        </is>
      </c>
      <c r="C3282" s="20" t="inlineStr">
        <is>
          <t>Delivered</t>
        </is>
      </c>
      <c r="D3282" s="20" t="inlineStr">
        <is>
          <t>128-17622312394872003</t>
        </is>
      </c>
      <c r="E3282" s="20" t="inlineStr">
        <is>
          <t>Delivered</t>
        </is>
      </c>
      <c r="F3282" s="20" t="inlineStr">
        <is>
          <t>LV54W25</t>
        </is>
      </c>
      <c r="G328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282" s="20" t="inlineStr">
        <is>
          <t>Blanco</t>
        </is>
      </c>
      <c r="I3282" s="20" t="n">
        <v>1</v>
      </c>
      <c r="J3282" s="21" t="n">
        <v>80</v>
      </c>
      <c r="K3282" s="21" t="n">
        <v>91.68000000000001</v>
      </c>
      <c r="L3282" s="21" t="n">
        <v>25.86</v>
      </c>
      <c r="M3282" s="21" t="n">
        <v>0</v>
      </c>
      <c r="N3282" s="21">
        <f>K3282*0.08+L3282*0.08</f>
        <v/>
      </c>
      <c r="O3282" s="21">
        <f>-(K3282*0.025+L3282*0.025)</f>
        <v/>
      </c>
      <c r="P3282" s="21">
        <f>32</f>
        <v/>
      </c>
      <c r="Q3282" s="21">
        <f>J3282+L3282+N3282+O3282-P3282-M3282</f>
        <v/>
      </c>
    </row>
    <row r="3283">
      <c r="A3283" s="20" t="inlineStr">
        <is>
          <t>5.22-5.28</t>
        </is>
      </c>
      <c r="B3283" s="20" t="inlineStr">
        <is>
          <t>PO-128-17377863196792306</t>
        </is>
      </c>
      <c r="C3283" s="20" t="inlineStr">
        <is>
          <t>Delivered</t>
        </is>
      </c>
      <c r="D3283" s="20" t="inlineStr">
        <is>
          <t>128-17377884168312306</t>
        </is>
      </c>
      <c r="E3283" s="20" t="inlineStr">
        <is>
          <t>Delivered</t>
        </is>
      </c>
      <c r="F3283" s="20" t="inlineStr">
        <is>
          <t>LV22W21</t>
        </is>
      </c>
      <c r="G32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83" s="20" t="inlineStr">
        <is>
          <t>1 pieza</t>
        </is>
      </c>
      <c r="I3283" s="20" t="n">
        <v>1</v>
      </c>
      <c r="J3283" s="21" t="n">
        <v>73</v>
      </c>
      <c r="K3283" s="21" t="n">
        <v>76.62</v>
      </c>
      <c r="L3283" s="21" t="n">
        <v>25.86</v>
      </c>
      <c r="M3283" s="21" t="n">
        <v>0</v>
      </c>
      <c r="N3283" s="21">
        <f>K3283*0.08+L3283*0.08</f>
        <v/>
      </c>
      <c r="O3283" s="21">
        <f>-(K3283*0.025+L3283*0.025)</f>
        <v/>
      </c>
      <c r="P3283" s="21">
        <f>32</f>
        <v/>
      </c>
      <c r="Q3283" s="21">
        <f>J3283+L3283+N3283+O3283-P3283-M3283</f>
        <v/>
      </c>
    </row>
    <row r="3284">
      <c r="A3284" s="20" t="inlineStr">
        <is>
          <t>5.22-5.28</t>
        </is>
      </c>
      <c r="B3284" s="20" t="inlineStr">
        <is>
          <t>PO-128-17587686495351248</t>
        </is>
      </c>
      <c r="C3284" s="20" t="inlineStr">
        <is>
          <t>Delivered</t>
        </is>
      </c>
      <c r="D3284" s="20" t="inlineStr">
        <is>
          <t>128-17587644552311248</t>
        </is>
      </c>
      <c r="E3284" s="20" t="inlineStr">
        <is>
          <t>Delivered</t>
        </is>
      </c>
      <c r="F3284" s="20" t="inlineStr">
        <is>
          <t>LV22W21</t>
        </is>
      </c>
      <c r="G32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84" s="20" t="inlineStr">
        <is>
          <t>1 pieza</t>
        </is>
      </c>
      <c r="I3284" s="20" t="n">
        <v>1</v>
      </c>
      <c r="J3284" s="21" t="n">
        <v>73</v>
      </c>
      <c r="K3284" s="21" t="n">
        <v>68.87</v>
      </c>
      <c r="L3284" s="21" t="n">
        <v>25.86</v>
      </c>
      <c r="M3284" s="21" t="n">
        <v>0</v>
      </c>
      <c r="N3284" s="21">
        <f>K3284*0.08+L3284*0.08</f>
        <v/>
      </c>
      <c r="O3284" s="21">
        <f>-(K3284*0.025+L3284*0.025)</f>
        <v/>
      </c>
      <c r="P3284" s="21">
        <f>32</f>
        <v/>
      </c>
      <c r="Q3284" s="21">
        <f>J3284+L3284+N3284+O3284-P3284-M3284</f>
        <v/>
      </c>
    </row>
    <row r="3285">
      <c r="A3285" s="20" t="inlineStr">
        <is>
          <t>5.22-5.28</t>
        </is>
      </c>
      <c r="B3285" s="20" t="inlineStr">
        <is>
          <t>PO-128-17848864668790525</t>
        </is>
      </c>
      <c r="C3285" s="20" t="inlineStr">
        <is>
          <t>Delivered</t>
        </is>
      </c>
      <c r="D3285" s="20" t="inlineStr">
        <is>
          <t>128-17848940690550525</t>
        </is>
      </c>
      <c r="E3285" s="20" t="inlineStr">
        <is>
          <t>Delivered</t>
        </is>
      </c>
      <c r="F3285" s="20" t="inlineStr">
        <is>
          <t>T2835IN11A</t>
        </is>
      </c>
      <c r="G3285" s="20" t="inlineStr">
        <is>
          <t>TIANLAI Tiras LED de 5M para Interior - Alta luminosidad de 4500lm-8000lm, CRI&gt;70, Seguro de baja tensión 12V, Flexibles y fáciles de cortar/instalar para decoración hogareña</t>
        </is>
      </c>
      <c r="H3285" s="20" t="inlineStr">
        <is>
          <t>AZUL/80W</t>
        </is>
      </c>
      <c r="I3285" s="20" t="n">
        <v>1</v>
      </c>
      <c r="J3285" s="21" t="n">
        <v>26.5</v>
      </c>
      <c r="K3285" s="21" t="n">
        <v>31.88</v>
      </c>
      <c r="L3285" s="21" t="n">
        <v>25.86</v>
      </c>
      <c r="M3285" s="21" t="n">
        <v>0</v>
      </c>
      <c r="N3285" s="21">
        <f>K3285*0.08+L3285*0.08</f>
        <v/>
      </c>
      <c r="O3285" s="21">
        <f>-(K3285*0.025+L3285*0.025)</f>
        <v/>
      </c>
      <c r="P3285" s="21">
        <f>32</f>
        <v/>
      </c>
      <c r="Q3285" s="21">
        <f>J3285+L3285+N3285+O3285-P3285-M3285</f>
        <v/>
      </c>
    </row>
    <row r="3286">
      <c r="A3286" s="20" t="inlineStr">
        <is>
          <t>5.22-5.28</t>
        </is>
      </c>
      <c r="B3286" s="20" t="inlineStr">
        <is>
          <t>PO-128-17417256927352072</t>
        </is>
      </c>
      <c r="C3286" s="20" t="inlineStr">
        <is>
          <t>Delivered</t>
        </is>
      </c>
      <c r="D3286" s="20" t="inlineStr">
        <is>
          <t>128-17417214984312072</t>
        </is>
      </c>
      <c r="E3286" s="20" t="inlineStr">
        <is>
          <t>Delivered</t>
        </is>
      </c>
      <c r="F3286" s="20" t="inlineStr">
        <is>
          <t>LV22W21</t>
        </is>
      </c>
      <c r="G32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86" s="20" t="inlineStr">
        <is>
          <t>1 pieza</t>
        </is>
      </c>
      <c r="I3286" s="20" t="n">
        <v>2</v>
      </c>
      <c r="J3286" s="21" t="n">
        <v>146</v>
      </c>
      <c r="K3286" s="21" t="n">
        <v>154.98</v>
      </c>
      <c r="L3286" s="21" t="n">
        <v>25.86</v>
      </c>
      <c r="M3286" s="21" t="n">
        <v>0</v>
      </c>
      <c r="N3286" s="21">
        <f>K3286*0.08+L3286*0.08</f>
        <v/>
      </c>
      <c r="O3286" s="21">
        <f>-(K3286*0.025+L3286*0.025)</f>
        <v/>
      </c>
      <c r="P3286" s="21">
        <f>32</f>
        <v/>
      </c>
      <c r="Q3286" s="21">
        <f>J3286+L3286+N3286+O3286-P3286-M3286</f>
        <v/>
      </c>
    </row>
    <row r="3287">
      <c r="A3287" s="20" t="inlineStr">
        <is>
          <t>5.22-5.28</t>
        </is>
      </c>
      <c r="B3287" s="20" t="inlineStr">
        <is>
          <t>PO-128-17223795648633227</t>
        </is>
      </c>
      <c r="C3287" s="20" t="inlineStr">
        <is>
          <t>Delivered</t>
        </is>
      </c>
      <c r="D3287" s="20" t="inlineStr">
        <is>
          <t>128-17223753705593227</t>
        </is>
      </c>
      <c r="E3287" s="20" t="inlineStr">
        <is>
          <t>Delivered</t>
        </is>
      </c>
      <c r="F3287" s="20" t="inlineStr">
        <is>
          <t>LV22W21</t>
        </is>
      </c>
      <c r="G32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87" s="20" t="inlineStr">
        <is>
          <t>1 pieza</t>
        </is>
      </c>
      <c r="I3287" s="20" t="n">
        <v>1</v>
      </c>
      <c r="J3287" s="21" t="n">
        <v>73</v>
      </c>
      <c r="K3287" s="21" t="n">
        <v>76.62</v>
      </c>
      <c r="L3287" s="21" t="n">
        <v>25.86</v>
      </c>
      <c r="M3287" s="21" t="n">
        <v>0</v>
      </c>
      <c r="N3287" s="21">
        <f>K3287*0.08+L3287*0.08</f>
        <v/>
      </c>
      <c r="O3287" s="21">
        <f>-(K3287*0.025+L3287*0.025)</f>
        <v/>
      </c>
      <c r="P3287" s="21">
        <f>32</f>
        <v/>
      </c>
      <c r="Q3287" s="21">
        <f>J3287+L3287+N3287+O3287-P3287-M3287</f>
        <v/>
      </c>
    </row>
    <row r="3288">
      <c r="A3288" s="20" t="inlineStr">
        <is>
          <t>5.22-5.28</t>
        </is>
      </c>
      <c r="B3288" s="20" t="inlineStr">
        <is>
          <t>PO-128-17454353083513066</t>
        </is>
      </c>
      <c r="C3288" s="20" t="inlineStr">
        <is>
          <t>Delivered</t>
        </is>
      </c>
      <c r="D3288" s="20" t="inlineStr">
        <is>
          <t>128-17454505127033066</t>
        </is>
      </c>
      <c r="E3288" s="20" t="inlineStr">
        <is>
          <t>Delivered</t>
        </is>
      </c>
      <c r="F3288" s="20" t="inlineStr">
        <is>
          <t>LV22W21</t>
        </is>
      </c>
      <c r="G32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88" s="20" t="inlineStr">
        <is>
          <t>1 pieza</t>
        </is>
      </c>
      <c r="I3288" s="20" t="n">
        <v>1</v>
      </c>
      <c r="J3288" s="21" t="n">
        <v>73</v>
      </c>
      <c r="K3288" s="21" t="n">
        <v>76.62</v>
      </c>
      <c r="L3288" s="21" t="n">
        <v>25.86</v>
      </c>
      <c r="M3288" s="21" t="n">
        <v>0</v>
      </c>
      <c r="N3288" s="21">
        <f>K3288*0.08+L3288*0.08</f>
        <v/>
      </c>
      <c r="O3288" s="21">
        <f>-(K3288*0.025+L3288*0.025)</f>
        <v/>
      </c>
      <c r="P3288" s="21">
        <f>32</f>
        <v/>
      </c>
      <c r="Q3288" s="21">
        <f>J3288+L3288+N3288+O3288-P3288-M3288</f>
        <v/>
      </c>
    </row>
    <row r="3289">
      <c r="A3289" s="20" t="inlineStr">
        <is>
          <t>5.22-5.28</t>
        </is>
      </c>
      <c r="B3289" s="20" t="inlineStr">
        <is>
          <t>PO-128-17487750863992741</t>
        </is>
      </c>
      <c r="C3289" s="20" t="inlineStr">
        <is>
          <t>Delivered</t>
        </is>
      </c>
      <c r="D3289" s="20" t="inlineStr">
        <is>
          <t>128-17487887178872741</t>
        </is>
      </c>
      <c r="E3289" s="20" t="inlineStr">
        <is>
          <t>Delivered</t>
        </is>
      </c>
      <c r="F3289" s="20" t="inlineStr">
        <is>
          <t>T2835IN11A</t>
        </is>
      </c>
      <c r="G3289" s="20" t="inlineStr">
        <is>
          <t>TIANLAI Tiras LED de 5M para Interior - Alta luminosidad de 4500lm-8000lm, CRI&gt;70, Seguro de baja tensión 12V, Flexibles y fáciles de cortar/instalar para decoración hogareña</t>
        </is>
      </c>
      <c r="H3289" s="20" t="inlineStr">
        <is>
          <t>AZUL/80W</t>
        </is>
      </c>
      <c r="I3289" s="20" t="n">
        <v>1</v>
      </c>
      <c r="J3289" s="21" t="n">
        <v>26.5</v>
      </c>
      <c r="K3289" s="21" t="n">
        <v>25.51</v>
      </c>
      <c r="L3289" s="21" t="n">
        <v>25.86</v>
      </c>
      <c r="M3289" s="21" t="n">
        <v>0</v>
      </c>
      <c r="N3289" s="21">
        <f>K3289*0.08+L3289*0.08</f>
        <v/>
      </c>
      <c r="O3289" s="21">
        <f>-(K3289*0.025+L3289*0.025)</f>
        <v/>
      </c>
      <c r="P3289" s="21">
        <f>32</f>
        <v/>
      </c>
      <c r="Q3289" s="21">
        <f>J3289+L3289+N3289+O3289-P3289-M3289</f>
        <v/>
      </c>
    </row>
    <row r="3290">
      <c r="A3290" s="20" t="inlineStr">
        <is>
          <t>5.22-5.28</t>
        </is>
      </c>
      <c r="B3290" s="20" t="inlineStr">
        <is>
          <t>PO-128-17253950415993111</t>
        </is>
      </c>
      <c r="C3290" s="20" t="inlineStr">
        <is>
          <t>Delivered</t>
        </is>
      </c>
      <c r="D3290" s="20" t="inlineStr">
        <is>
          <t>128-17254018573433111</t>
        </is>
      </c>
      <c r="E3290" s="20" t="inlineStr">
        <is>
          <t>Delivered</t>
        </is>
      </c>
      <c r="F3290" s="20" t="inlineStr">
        <is>
          <t>LV22W21</t>
        </is>
      </c>
      <c r="G32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90" s="20" t="inlineStr">
        <is>
          <t>1 pieza</t>
        </is>
      </c>
      <c r="I3290" s="20" t="n">
        <v>1</v>
      </c>
      <c r="J3290" s="21" t="n">
        <v>73</v>
      </c>
      <c r="K3290" s="21" t="n">
        <v>77.48999999999999</v>
      </c>
      <c r="L3290" s="21" t="n">
        <v>25.86</v>
      </c>
      <c r="M3290" s="21" t="n">
        <v>0</v>
      </c>
      <c r="N3290" s="21">
        <f>K3290*0.08+L3290*0.08</f>
        <v/>
      </c>
      <c r="O3290" s="21">
        <f>-(K3290*0.025+L3290*0.025)</f>
        <v/>
      </c>
      <c r="P3290" s="21">
        <f>32</f>
        <v/>
      </c>
      <c r="Q3290" s="21">
        <f>J3290+L3290+N3290+O3290-P3290-M3290</f>
        <v/>
      </c>
    </row>
    <row r="3291">
      <c r="A3291" s="20" t="inlineStr">
        <is>
          <t>5.22-5.28</t>
        </is>
      </c>
      <c r="B3291" s="20" t="inlineStr">
        <is>
          <t>PO-128-17281006231674036</t>
        </is>
      </c>
      <c r="C3291" s="20" t="inlineStr">
        <is>
          <t>Delivered</t>
        </is>
      </c>
      <c r="D3291" s="20" t="inlineStr">
        <is>
          <t>128-17280964288634036</t>
        </is>
      </c>
      <c r="E3291" s="20" t="inlineStr">
        <is>
          <t>Delivered</t>
        </is>
      </c>
      <c r="F3291" s="20" t="inlineStr">
        <is>
          <t>LV22W21</t>
        </is>
      </c>
      <c r="G32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91" s="20" t="inlineStr">
        <is>
          <t>1 pieza</t>
        </is>
      </c>
      <c r="I3291" s="20" t="n">
        <v>3</v>
      </c>
      <c r="J3291" s="21" t="n">
        <v>219</v>
      </c>
      <c r="K3291" s="21" t="n">
        <v>229.86</v>
      </c>
      <c r="L3291" s="21" t="n">
        <v>0</v>
      </c>
      <c r="M3291" s="21" t="n">
        <v>0</v>
      </c>
      <c r="N3291" s="21">
        <f>K3291*0.08+L3291*0.08</f>
        <v/>
      </c>
      <c r="O3291" s="21">
        <f>-(K3291*0.025+L3291*0.025)</f>
        <v/>
      </c>
      <c r="P3291" s="21">
        <f>32</f>
        <v/>
      </c>
      <c r="Q3291" s="21">
        <f>J3291+L3291+N3291+O3291-P3291-M3291</f>
        <v/>
      </c>
    </row>
    <row r="3292">
      <c r="A3292" s="20" t="inlineStr">
        <is>
          <t>5.22-5.28</t>
        </is>
      </c>
      <c r="B3292" s="20" t="inlineStr">
        <is>
          <t>PO-128-17413209423992288</t>
        </is>
      </c>
      <c r="C3292" s="20" t="inlineStr">
        <is>
          <t>Delivered</t>
        </is>
      </c>
      <c r="D3292" s="20" t="inlineStr">
        <is>
          <t>128-17413167480952288</t>
        </is>
      </c>
      <c r="E3292" s="20" t="inlineStr">
        <is>
          <t>Delivered</t>
        </is>
      </c>
      <c r="F3292" s="20" t="inlineStr">
        <is>
          <t>LV22W21</t>
        </is>
      </c>
      <c r="G32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92" s="20" t="inlineStr">
        <is>
          <t>1 pieza</t>
        </is>
      </c>
      <c r="I3292" s="20" t="n">
        <v>2</v>
      </c>
      <c r="J3292" s="21" t="n">
        <v>146</v>
      </c>
      <c r="K3292" s="21" t="n">
        <v>150.66</v>
      </c>
      <c r="L3292" s="21" t="n">
        <v>25.86</v>
      </c>
      <c r="M3292" s="21" t="n">
        <v>0</v>
      </c>
      <c r="N3292" s="21">
        <f>K3292*0.08+L3292*0.08</f>
        <v/>
      </c>
      <c r="O3292" s="21">
        <f>-(K3292*0.025+L3292*0.025)</f>
        <v/>
      </c>
      <c r="P3292" s="21">
        <f>32</f>
        <v/>
      </c>
      <c r="Q3292" s="21">
        <f>J3292+L3292+N3292+O3292-P3292-M3292</f>
        <v/>
      </c>
    </row>
    <row r="3293">
      <c r="A3293" s="20" t="inlineStr">
        <is>
          <t>5.22-5.28</t>
        </is>
      </c>
      <c r="B3293" s="20" t="inlineStr">
        <is>
          <t>PO-128-17258023145593151</t>
        </is>
      </c>
      <c r="C3293" s="20" t="inlineStr">
        <is>
          <t>Delivered</t>
        </is>
      </c>
      <c r="D3293" s="20" t="inlineStr">
        <is>
          <t>128-17257981202553151</t>
        </is>
      </c>
      <c r="E3293" s="20" t="inlineStr">
        <is>
          <t>Delivered</t>
        </is>
      </c>
      <c r="F3293" s="20" t="inlineStr">
        <is>
          <t>M10</t>
        </is>
      </c>
      <c r="G3293" s="20" t="inlineStr">
        <is>
          <t>Pantalla de Batería Clara HD LED - Auriculares Inalámbricos TWS, Estuche con 6 Recargas, 5h de Uso, 4 Micrófonos CVC8.0 con Reducción de Ruido y Sonido HiFi</t>
        </is>
      </c>
      <c r="H3293" s="20" t="inlineStr">
        <is>
          <t>1 pieza</t>
        </is>
      </c>
      <c r="I3293" s="20" t="n">
        <v>1</v>
      </c>
      <c r="J3293" s="21" t="n">
        <v>41.65</v>
      </c>
      <c r="K3293" s="21" t="n">
        <v>52.21</v>
      </c>
      <c r="L3293" s="21" t="n">
        <v>25.86</v>
      </c>
      <c r="M3293" s="21" t="n">
        <v>0</v>
      </c>
      <c r="N3293" s="21">
        <f>K3293*0.08+L3293*0.08</f>
        <v/>
      </c>
      <c r="O3293" s="21">
        <f>-(K3293*0.025+L3293*0.025)</f>
        <v/>
      </c>
      <c r="P3293" s="21">
        <f>32</f>
        <v/>
      </c>
      <c r="Q3293" s="21">
        <f>J3293+L3293+N3293+O3293-P3293-M3293</f>
        <v/>
      </c>
    </row>
    <row r="3294">
      <c r="A3294" s="20" t="inlineStr">
        <is>
          <t>5.22-5.28</t>
        </is>
      </c>
      <c r="B3294" s="20" t="inlineStr">
        <is>
          <t>PO-128-17696318697590408</t>
        </is>
      </c>
      <c r="C3294" s="20" t="inlineStr">
        <is>
          <t>Delivered</t>
        </is>
      </c>
      <c r="D3294" s="20" t="inlineStr">
        <is>
          <t>128-17696360640630408</t>
        </is>
      </c>
      <c r="E3294" s="20" t="inlineStr">
        <is>
          <t>Delivered</t>
        </is>
      </c>
      <c r="F3294" s="20" t="inlineStr">
        <is>
          <t>LV22W21</t>
        </is>
      </c>
      <c r="G32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94" s="20" t="inlineStr">
        <is>
          <t>1 pieza</t>
        </is>
      </c>
      <c r="I3294" s="20" t="n">
        <v>1</v>
      </c>
      <c r="J3294" s="21" t="n">
        <v>73.54000000000001</v>
      </c>
      <c r="K3294" s="21" t="n">
        <v>77.95999999999999</v>
      </c>
      <c r="L3294" s="21" t="n">
        <v>25.86</v>
      </c>
      <c r="M3294" s="21" t="n">
        <v>0</v>
      </c>
      <c r="N3294" s="21">
        <f>K3294*0.08+L3294*0.08</f>
        <v/>
      </c>
      <c r="O3294" s="21">
        <f>-(K3294*0.025+L3294*0.025)</f>
        <v/>
      </c>
      <c r="P3294" s="21">
        <f>32</f>
        <v/>
      </c>
      <c r="Q3294" s="21">
        <f>J3294+L3294+N3294+O3294-P3294-M3294</f>
        <v/>
      </c>
    </row>
    <row r="3295">
      <c r="A3295" s="20" t="inlineStr">
        <is>
          <t>5.22-5.28</t>
        </is>
      </c>
      <c r="B3295" s="20" t="inlineStr">
        <is>
          <t>PO-128-17335704568953646</t>
        </is>
      </c>
      <c r="C3295" s="20" t="inlineStr">
        <is>
          <t>Delivered</t>
        </is>
      </c>
      <c r="D3295" s="20" t="inlineStr">
        <is>
          <t>128-17335662625913646</t>
        </is>
      </c>
      <c r="E3295" s="20" t="inlineStr">
        <is>
          <t>Delivered</t>
        </is>
      </c>
      <c r="F3295" s="20" t="inlineStr">
        <is>
          <t>LV22W21</t>
        </is>
      </c>
      <c r="G32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95" s="20" t="inlineStr">
        <is>
          <t>1 pieza</t>
        </is>
      </c>
      <c r="I3295" s="20" t="n">
        <v>1</v>
      </c>
      <c r="J3295" s="21" t="n">
        <v>73.54000000000001</v>
      </c>
      <c r="K3295" s="21" t="n">
        <v>0.37</v>
      </c>
      <c r="L3295" s="21" t="n">
        <v>25.86</v>
      </c>
      <c r="M3295" s="21" t="n">
        <v>0</v>
      </c>
      <c r="N3295" s="21">
        <f>K3295*0.08+L3295*0.08</f>
        <v/>
      </c>
      <c r="O3295" s="21">
        <f>-(K3295*0.025+L3295*0.025)</f>
        <v/>
      </c>
      <c r="P3295" s="21">
        <f>32</f>
        <v/>
      </c>
      <c r="Q3295" s="21">
        <f>J3295+L3295+N3295+O3295-P3295-M3295</f>
        <v/>
      </c>
    </row>
    <row r="3296">
      <c r="A3296" s="20" t="inlineStr">
        <is>
          <t>5.22-5.28</t>
        </is>
      </c>
      <c r="B3296" s="20" t="inlineStr">
        <is>
          <t>PO-128-17728286139510346</t>
        </is>
      </c>
      <c r="C3296" s="20" t="inlineStr">
        <is>
          <t>Delivered</t>
        </is>
      </c>
      <c r="D3296" s="20" t="inlineStr">
        <is>
          <t>128-17728244196470346</t>
        </is>
      </c>
      <c r="E3296" s="20" t="inlineStr">
        <is>
          <t>Delivered</t>
        </is>
      </c>
      <c r="F3296" s="20" t="inlineStr">
        <is>
          <t>LV22W21</t>
        </is>
      </c>
      <c r="G32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96" s="20" t="inlineStr">
        <is>
          <t>1 pieza</t>
        </is>
      </c>
      <c r="I3296" s="20" t="n">
        <v>1</v>
      </c>
      <c r="J3296" s="21" t="n">
        <v>73.54000000000001</v>
      </c>
      <c r="K3296" s="21" t="n">
        <v>86.62</v>
      </c>
      <c r="L3296" s="21" t="n">
        <v>25.86</v>
      </c>
      <c r="M3296" s="21" t="n">
        <v>0</v>
      </c>
      <c r="N3296" s="21">
        <f>K3296*0.08+L3296*0.08</f>
        <v/>
      </c>
      <c r="O3296" s="21">
        <f>-(K3296*0.025+L3296*0.025)</f>
        <v/>
      </c>
      <c r="P3296" s="21">
        <f>32</f>
        <v/>
      </c>
      <c r="Q3296" s="21">
        <f>J3296+L3296+N3296+O3296-P3296-M3296</f>
        <v/>
      </c>
    </row>
    <row r="3297">
      <c r="A3297" s="20" t="inlineStr">
        <is>
          <t>5.22-5.28</t>
        </is>
      </c>
      <c r="B3297" s="20" t="inlineStr">
        <is>
          <t>PO-128-17182798303353471</t>
        </is>
      </c>
      <c r="C3297" s="20" t="inlineStr">
        <is>
          <t>Delivered</t>
        </is>
      </c>
      <c r="D3297" s="20" t="inlineStr">
        <is>
          <t>128-17182777331833471</t>
        </is>
      </c>
      <c r="E3297" s="20" t="inlineStr">
        <is>
          <t>Delivered</t>
        </is>
      </c>
      <c r="F3297" s="20" t="inlineStr">
        <is>
          <t>LV22W21</t>
        </is>
      </c>
      <c r="G32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297" s="20" t="inlineStr">
        <is>
          <t>1 pieza</t>
        </is>
      </c>
      <c r="I3297" s="20" t="n">
        <v>1</v>
      </c>
      <c r="J3297" s="21" t="n">
        <v>73.54000000000001</v>
      </c>
      <c r="K3297" s="21" t="n">
        <v>86.62</v>
      </c>
      <c r="L3297" s="21" t="n">
        <v>25.86</v>
      </c>
      <c r="M3297" s="21" t="n">
        <v>0</v>
      </c>
      <c r="N3297" s="21">
        <f>K3297*0.08+L3297*0.08</f>
        <v/>
      </c>
      <c r="O3297" s="21">
        <f>-(K3297*0.025+L3297*0.025)</f>
        <v/>
      </c>
      <c r="P3297" s="21">
        <f>32</f>
        <v/>
      </c>
      <c r="Q3297" s="21">
        <f>J3297+L3297+N3297+O3297-P3297-M3297</f>
        <v/>
      </c>
    </row>
    <row r="3298">
      <c r="A3298" s="20" t="inlineStr">
        <is>
          <t>5.22-5.28</t>
        </is>
      </c>
      <c r="B3298" s="20" t="inlineStr">
        <is>
          <t>PO-128-17424564810872092</t>
        </is>
      </c>
      <c r="C3298" s="20" t="inlineStr">
        <is>
          <t>Delivered</t>
        </is>
      </c>
      <c r="D3298" s="20" t="inlineStr">
        <is>
          <t>128-17424543839352092</t>
        </is>
      </c>
      <c r="E3298" s="20" t="inlineStr">
        <is>
          <t>Delivered</t>
        </is>
      </c>
      <c r="F3298" s="20" t="inlineStr">
        <is>
          <t>LV54W25</t>
        </is>
      </c>
      <c r="G329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298" s="20" t="inlineStr">
        <is>
          <t>Blanco</t>
        </is>
      </c>
      <c r="I3298" s="20" t="n">
        <v>3</v>
      </c>
      <c r="J3298" s="21" t="n">
        <v>240</v>
      </c>
      <c r="K3298" s="21" t="n">
        <v>256.71</v>
      </c>
      <c r="L3298" s="21" t="n">
        <v>0</v>
      </c>
      <c r="M3298" s="21" t="n">
        <v>0</v>
      </c>
      <c r="N3298" s="21">
        <f>K3298*0.08+L3298*0.08</f>
        <v/>
      </c>
      <c r="O3298" s="21">
        <f>-(K3298*0.025+L3298*0.025)</f>
        <v/>
      </c>
      <c r="P3298" s="21">
        <f>32</f>
        <v/>
      </c>
      <c r="Q3298" s="21">
        <f>J3298+L3298+N3298+O3298-P3298-M3298</f>
        <v/>
      </c>
    </row>
    <row r="3299">
      <c r="A3299" s="20" t="inlineStr">
        <is>
          <t>5.22-5.28</t>
        </is>
      </c>
      <c r="B3299" s="20" t="inlineStr">
        <is>
          <t>PO-128-17655905713271675</t>
        </is>
      </c>
      <c r="C3299" s="20" t="inlineStr">
        <is>
          <t>Delivered</t>
        </is>
      </c>
      <c r="D3299" s="20" t="inlineStr">
        <is>
          <t>128-17655863770231675</t>
        </is>
      </c>
      <c r="E3299" s="20" t="inlineStr">
        <is>
          <t>Delivered</t>
        </is>
      </c>
      <c r="F3299" s="20" t="inlineStr">
        <is>
          <t>LEM-07</t>
        </is>
      </c>
      <c r="G3299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3299" s="20" t="inlineStr">
        <is>
          <t>LEM-07-1PC</t>
        </is>
      </c>
      <c r="I3299" s="20" t="n">
        <v>1</v>
      </c>
      <c r="J3299" s="21" t="n">
        <v>55</v>
      </c>
      <c r="K3299" s="21" t="n">
        <v>62.99</v>
      </c>
      <c r="L3299" s="21" t="n">
        <v>25.86</v>
      </c>
      <c r="M3299" s="21" t="n">
        <v>0</v>
      </c>
      <c r="N3299" s="21">
        <f>K3299*0.08+L3299*0.08</f>
        <v/>
      </c>
      <c r="O3299" s="21">
        <f>-(K3299*0.025+L3299*0.025)</f>
        <v/>
      </c>
      <c r="P3299" s="21">
        <f>32</f>
        <v/>
      </c>
      <c r="Q3299" s="21">
        <f>J3299+L3299+N3299+O3299-P3299-M3299</f>
        <v/>
      </c>
    </row>
    <row r="3300">
      <c r="A3300" s="20" t="inlineStr">
        <is>
          <t>5.22-5.28</t>
        </is>
      </c>
      <c r="B3300" s="20" t="inlineStr">
        <is>
          <t>PO-128-17330703908473613</t>
        </is>
      </c>
      <c r="C3300" s="20" t="inlineStr">
        <is>
          <t>Delivered</t>
        </is>
      </c>
      <c r="D3300" s="20" t="inlineStr">
        <is>
          <t>128-17330719637113613</t>
        </is>
      </c>
      <c r="E3300" s="20" t="inlineStr">
        <is>
          <t>Delivered</t>
        </is>
      </c>
      <c r="F3300" s="20" t="inlineStr">
        <is>
          <t>LV22W21</t>
        </is>
      </c>
      <c r="G33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00" s="20" t="inlineStr">
        <is>
          <t>1 pieza</t>
        </is>
      </c>
      <c r="I3300" s="20" t="n">
        <v>1</v>
      </c>
      <c r="J3300" s="21" t="n">
        <v>73.54000000000001</v>
      </c>
      <c r="K3300" s="21" t="n">
        <v>86.62</v>
      </c>
      <c r="L3300" s="21" t="n">
        <v>25.86</v>
      </c>
      <c r="M3300" s="21" t="n">
        <v>0</v>
      </c>
      <c r="N3300" s="21">
        <f>K3300*0.08+L3300*0.08</f>
        <v/>
      </c>
      <c r="O3300" s="21">
        <f>-(K3300*0.025+L3300*0.025)</f>
        <v/>
      </c>
      <c r="P3300" s="21">
        <f>32</f>
        <v/>
      </c>
      <c r="Q3300" s="21">
        <f>J3300+L3300+N3300+O3300-P3300-M3300</f>
        <v/>
      </c>
    </row>
    <row r="3301">
      <c r="A3301" s="20" t="inlineStr">
        <is>
          <t>5.22-5.28</t>
        </is>
      </c>
      <c r="B3301" s="20" t="inlineStr">
        <is>
          <t>PO-128-17283946675834082</t>
        </is>
      </c>
      <c r="C3301" s="20" t="inlineStr">
        <is>
          <t>Delivered</t>
        </is>
      </c>
      <c r="D3301" s="20" t="inlineStr">
        <is>
          <t>128-17283988618874082</t>
        </is>
      </c>
      <c r="E3301" s="20" t="inlineStr">
        <is>
          <t>Delivered</t>
        </is>
      </c>
      <c r="F3301" s="20" t="inlineStr">
        <is>
          <t>LV22W21</t>
        </is>
      </c>
      <c r="G33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01" s="20" t="inlineStr">
        <is>
          <t>1 pieza</t>
        </is>
      </c>
      <c r="I3301" s="20" t="n">
        <v>1</v>
      </c>
      <c r="J3301" s="21" t="n">
        <v>73.54000000000001</v>
      </c>
      <c r="K3301" s="21" t="n">
        <v>61.68</v>
      </c>
      <c r="L3301" s="21" t="n">
        <v>25.86</v>
      </c>
      <c r="M3301" s="21" t="n">
        <v>0</v>
      </c>
      <c r="N3301" s="21">
        <f>K3301*0.08+L3301*0.08</f>
        <v/>
      </c>
      <c r="O3301" s="21">
        <f>-(K3301*0.025+L3301*0.025)</f>
        <v/>
      </c>
      <c r="P3301" s="21">
        <f>32</f>
        <v/>
      </c>
      <c r="Q3301" s="21">
        <f>J3301+L3301+N3301+O3301-P3301-M3301</f>
        <v/>
      </c>
    </row>
    <row r="3302">
      <c r="A3302" s="20" t="inlineStr">
        <is>
          <t>5.22-5.28</t>
        </is>
      </c>
      <c r="B3302" s="20" t="inlineStr">
        <is>
          <t>PO-128-17324659057273777</t>
        </is>
      </c>
      <c r="C3302" s="20" t="inlineStr">
        <is>
          <t>Delivered</t>
        </is>
      </c>
      <c r="D3302" s="20" t="inlineStr">
        <is>
          <t>128-17324822897273777</t>
        </is>
      </c>
      <c r="E3302" s="20" t="inlineStr">
        <is>
          <t>Delivered</t>
        </is>
      </c>
      <c r="F3302" s="20" t="inlineStr">
        <is>
          <t>LV22W21</t>
        </is>
      </c>
      <c r="G33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02" s="20" t="inlineStr">
        <is>
          <t>1 pieza</t>
        </is>
      </c>
      <c r="I3302" s="20" t="n">
        <v>1</v>
      </c>
      <c r="J3302" s="21" t="n">
        <v>73.54000000000001</v>
      </c>
      <c r="K3302" s="21" t="n">
        <v>77.09</v>
      </c>
      <c r="L3302" s="21" t="n">
        <v>25.86</v>
      </c>
      <c r="M3302" s="21" t="n">
        <v>0</v>
      </c>
      <c r="N3302" s="21">
        <f>K3302*0.08+L3302*0.08</f>
        <v/>
      </c>
      <c r="O3302" s="21">
        <f>-(K3302*0.025+L3302*0.025)</f>
        <v/>
      </c>
      <c r="P3302" s="21">
        <f>32</f>
        <v/>
      </c>
      <c r="Q3302" s="21">
        <f>J3302+L3302+N3302+O3302-P3302-M3302</f>
        <v/>
      </c>
    </row>
    <row r="3303">
      <c r="A3303" s="20" t="inlineStr">
        <is>
          <t>5.22-5.28</t>
        </is>
      </c>
      <c r="B3303" s="20" t="inlineStr">
        <is>
          <t>PO-128-17405460311672270</t>
        </is>
      </c>
      <c r="C3303" s="20" t="inlineStr">
        <is>
          <t>Delivered</t>
        </is>
      </c>
      <c r="D3303" s="20" t="inlineStr">
        <is>
          <t>128-17405481283192270</t>
        </is>
      </c>
      <c r="E3303" s="20" t="inlineStr">
        <is>
          <t>Delivered</t>
        </is>
      </c>
      <c r="F3303" s="20" t="inlineStr">
        <is>
          <t>LV22W21</t>
        </is>
      </c>
      <c r="G33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03" s="20" t="inlineStr">
        <is>
          <t>1 pieza</t>
        </is>
      </c>
      <c r="I3303" s="20" t="n">
        <v>1</v>
      </c>
      <c r="J3303" s="21" t="n">
        <v>80.8</v>
      </c>
      <c r="K3303" s="21" t="n">
        <v>84.48999999999999</v>
      </c>
      <c r="L3303" s="21" t="n">
        <v>11.23</v>
      </c>
      <c r="M3303" s="21" t="n">
        <v>0</v>
      </c>
      <c r="N3303" s="21">
        <f>K3303*0.08+L3303*0.08</f>
        <v/>
      </c>
      <c r="O3303" s="21">
        <f>-(K3303*0.025+L3303*0.025)</f>
        <v/>
      </c>
      <c r="P3303" s="21">
        <f>32</f>
        <v/>
      </c>
      <c r="Q3303" s="21">
        <f>J3303+L3303+N3303+O3303-P3303-M3303</f>
        <v/>
      </c>
    </row>
    <row r="3304">
      <c r="A3304" s="20" t="inlineStr">
        <is>
          <t>5.22-5.28</t>
        </is>
      </c>
      <c r="B3304" s="20" t="inlineStr">
        <is>
          <t>PO-128-17405460311672270</t>
        </is>
      </c>
      <c r="C3304" s="20" t="inlineStr">
        <is>
          <t>Delivered</t>
        </is>
      </c>
      <c r="D3304" s="20" t="inlineStr">
        <is>
          <t>128-17405439340152270</t>
        </is>
      </c>
      <c r="E3304" s="20" t="inlineStr">
        <is>
          <t>Delivered</t>
        </is>
      </c>
      <c r="F3304" s="20" t="inlineStr">
        <is>
          <t>B03W10-10PZS</t>
        </is>
      </c>
      <c r="G330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04" s="20" t="inlineStr">
        <is>
          <t>10 piezas</t>
        </is>
      </c>
      <c r="I3304" s="20" t="n">
        <v>1</v>
      </c>
      <c r="J3304" s="21" t="n">
        <v>64.5</v>
      </c>
      <c r="K3304" s="21" t="n">
        <v>68.04000000000001</v>
      </c>
      <c r="L3304" s="21" t="n">
        <v>9.029999999999999</v>
      </c>
      <c r="M3304" s="21" t="n">
        <v>0</v>
      </c>
      <c r="N3304" s="21">
        <f>K3304*0.08+L3304*0.08</f>
        <v/>
      </c>
      <c r="O3304" s="21">
        <f>-(K3304*0.025+L3304*0.025)</f>
        <v/>
      </c>
      <c r="P3304" s="21">
        <f>32</f>
        <v/>
      </c>
      <c r="Q3304" s="21">
        <f>J3304+L3304+N3304+O3304-P3304-M3304</f>
        <v/>
      </c>
    </row>
    <row r="3305">
      <c r="A3305" s="20" t="inlineStr">
        <is>
          <t>5.22-5.28</t>
        </is>
      </c>
      <c r="B3305" s="20" t="inlineStr">
        <is>
          <t>PO-128-17405460311672270</t>
        </is>
      </c>
      <c r="C3305" s="20" t="inlineStr">
        <is>
          <t>Delivered</t>
        </is>
      </c>
      <c r="D3305" s="20" t="inlineStr">
        <is>
          <t>128-17405397397112270</t>
        </is>
      </c>
      <c r="E3305" s="20" t="inlineStr">
        <is>
          <t>Delivered</t>
        </is>
      </c>
      <c r="F3305" s="20" t="inlineStr">
        <is>
          <t>T2835IN11C</t>
        </is>
      </c>
      <c r="G3305" s="20" t="inlineStr">
        <is>
          <t>TIANLAI Tiras LED de 5M para Interior - Alta luminosidad de 4500lm-8000lm, CRI&gt;70, Seguro de baja tensión 12V, Flexibles y fáciles de cortar/instalar para decoración hogareña</t>
        </is>
      </c>
      <c r="H3305" s="20" t="inlineStr">
        <is>
          <t>CALIDO/80W</t>
        </is>
      </c>
      <c r="I3305" s="20" t="n">
        <v>1</v>
      </c>
      <c r="J3305" s="21" t="n">
        <v>35</v>
      </c>
      <c r="K3305" s="21" t="n">
        <v>42.16</v>
      </c>
      <c r="L3305" s="21" t="n">
        <v>5.59</v>
      </c>
      <c r="M3305" s="21" t="n">
        <v>0</v>
      </c>
      <c r="N3305" s="21">
        <f>K3305*0.08+L3305*0.08</f>
        <v/>
      </c>
      <c r="O3305" s="21">
        <f>-(K3305*0.025+L3305*0.025)</f>
        <v/>
      </c>
      <c r="P3305" s="21">
        <f>32</f>
        <v/>
      </c>
      <c r="Q3305" s="21">
        <f>J3305+L3305+N3305+O3305-P3305-M3305</f>
        <v/>
      </c>
    </row>
    <row r="3306">
      <c r="A3306" s="20" t="inlineStr">
        <is>
          <t>5.22-5.28</t>
        </is>
      </c>
      <c r="B3306" s="20" t="inlineStr">
        <is>
          <t>PO-128-17650261627511901</t>
        </is>
      </c>
      <c r="C3306" s="20" t="inlineStr">
        <is>
          <t>Delivered</t>
        </is>
      </c>
      <c r="D3306" s="20" t="inlineStr">
        <is>
          <t>128-17650219684471901</t>
        </is>
      </c>
      <c r="E3306" s="20" t="inlineStr">
        <is>
          <t>Delivered</t>
        </is>
      </c>
      <c r="F3306" s="20" t="inlineStr">
        <is>
          <t>LV22W21</t>
        </is>
      </c>
      <c r="G33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06" s="20" t="inlineStr">
        <is>
          <t>1 pieza</t>
        </is>
      </c>
      <c r="I3306" s="20" t="n">
        <v>1</v>
      </c>
      <c r="J3306" s="21" t="n">
        <v>80.8</v>
      </c>
      <c r="K3306" s="21" t="n">
        <v>83.56</v>
      </c>
      <c r="L3306" s="21" t="n">
        <v>25.86</v>
      </c>
      <c r="M3306" s="21" t="n">
        <v>0</v>
      </c>
      <c r="N3306" s="21">
        <f>K3306*0.08+L3306*0.08</f>
        <v/>
      </c>
      <c r="O3306" s="21">
        <f>-(K3306*0.025+L3306*0.025)</f>
        <v/>
      </c>
      <c r="P3306" s="21">
        <f>32</f>
        <v/>
      </c>
      <c r="Q3306" s="21">
        <f>J3306+L3306+N3306+O3306-P3306-M3306</f>
        <v/>
      </c>
    </row>
    <row r="3307">
      <c r="A3307" s="20" t="inlineStr">
        <is>
          <t>5.22-5.28</t>
        </is>
      </c>
      <c r="B3307" s="20" t="inlineStr">
        <is>
          <t>PO-128-17319853901433804</t>
        </is>
      </c>
      <c r="C3307" s="20" t="inlineStr">
        <is>
          <t>Delivered</t>
        </is>
      </c>
      <c r="D3307" s="20" t="inlineStr">
        <is>
          <t>128-17319801472633804</t>
        </is>
      </c>
      <c r="E3307" s="20" t="inlineStr">
        <is>
          <t>Delivered</t>
        </is>
      </c>
      <c r="F3307" s="20" t="inlineStr">
        <is>
          <t>B03W10-10PZS</t>
        </is>
      </c>
      <c r="G330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07" s="20" t="inlineStr">
        <is>
          <t>10 piezas</t>
        </is>
      </c>
      <c r="I3307" s="20" t="n">
        <v>1</v>
      </c>
      <c r="J3307" s="21" t="n">
        <v>64.5</v>
      </c>
      <c r="K3307" s="21" t="n">
        <v>63.48</v>
      </c>
      <c r="L3307" s="21" t="n">
        <v>25.86</v>
      </c>
      <c r="M3307" s="21" t="n">
        <v>0</v>
      </c>
      <c r="N3307" s="21">
        <f>K3307*0.08+L3307*0.08</f>
        <v/>
      </c>
      <c r="O3307" s="21">
        <f>-(K3307*0.025+L3307*0.025)</f>
        <v/>
      </c>
      <c r="P3307" s="21">
        <f>32</f>
        <v/>
      </c>
      <c r="Q3307" s="21">
        <f>J3307+L3307+N3307+O3307-P3307-M3307</f>
        <v/>
      </c>
    </row>
    <row r="3308">
      <c r="A3308" s="20" t="inlineStr">
        <is>
          <t>5.22-5.28</t>
        </is>
      </c>
      <c r="B3308" s="20" t="inlineStr">
        <is>
          <t>PO-128-17699430917750390</t>
        </is>
      </c>
      <c r="C3308" s="20" t="inlineStr">
        <is>
          <t>Delivered</t>
        </is>
      </c>
      <c r="D3308" s="20" t="inlineStr">
        <is>
          <t>128-17699388974710390</t>
        </is>
      </c>
      <c r="E3308" s="20" t="inlineStr">
        <is>
          <t>Delivered</t>
        </is>
      </c>
      <c r="F3308" s="20" t="inlineStr">
        <is>
          <t>LV54W25</t>
        </is>
      </c>
      <c r="G330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308" s="20" t="inlineStr">
        <is>
          <t>Blanco</t>
        </is>
      </c>
      <c r="I3308" s="20" t="n">
        <v>1</v>
      </c>
      <c r="J3308" s="21" t="n">
        <v>80</v>
      </c>
      <c r="K3308" s="21" t="n">
        <v>5.47</v>
      </c>
      <c r="L3308" s="21" t="n">
        <v>25.86</v>
      </c>
      <c r="M3308" s="21" t="n">
        <v>0</v>
      </c>
      <c r="N3308" s="21">
        <f>K3308*0.08+L3308*0.08</f>
        <v/>
      </c>
      <c r="O3308" s="21">
        <f>-(K3308*0.025+L3308*0.025)</f>
        <v/>
      </c>
      <c r="P3308" s="21">
        <f>32</f>
        <v/>
      </c>
      <c r="Q3308" s="21">
        <f>J3308+L3308+N3308+O3308-P3308-M3308</f>
        <v/>
      </c>
    </row>
    <row r="3309">
      <c r="A3309" s="20" t="inlineStr">
        <is>
          <t>5.22-5.28</t>
        </is>
      </c>
      <c r="B3309" s="20" t="inlineStr">
        <is>
          <t>PO-128-17322885504633786</t>
        </is>
      </c>
      <c r="C3309" s="20" t="inlineStr">
        <is>
          <t>Delivered</t>
        </is>
      </c>
      <c r="D3309" s="20" t="inlineStr">
        <is>
          <t>128-17322906476153786</t>
        </is>
      </c>
      <c r="E3309" s="20" t="inlineStr">
        <is>
          <t>Delivered</t>
        </is>
      </c>
      <c r="F3309" s="20" t="inlineStr">
        <is>
          <t>R18W30MM30</t>
        </is>
      </c>
      <c r="G3309" s="20" t="inlineStr">
        <is>
          <t>TIANLAI Reflector LED 20W (1800LM) y 30W (2700LM) Vida Útil 50,000 Horas Ángulo 220° Eficiente Energía Instalación Fácil para Interior y Exterior</t>
        </is>
      </c>
      <c r="H3309" s="20" t="inlineStr">
        <is>
          <t>30W/2700lm</t>
        </is>
      </c>
      <c r="I3309" s="20" t="n">
        <v>2</v>
      </c>
      <c r="J3309" s="21" t="n">
        <v>100</v>
      </c>
      <c r="K3309" s="21" t="n">
        <v>107.28</v>
      </c>
      <c r="L3309" s="21" t="n">
        <v>25.86</v>
      </c>
      <c r="M3309" s="21" t="n">
        <v>0</v>
      </c>
      <c r="N3309" s="21">
        <f>K3309*0.08+L3309*0.08</f>
        <v/>
      </c>
      <c r="O3309" s="21">
        <f>-(K3309*0.025+L3309*0.025)</f>
        <v/>
      </c>
      <c r="P3309" s="21">
        <f>32</f>
        <v/>
      </c>
      <c r="Q3309" s="21">
        <f>J3309+L3309+N3309+O3309-P3309-M3309</f>
        <v/>
      </c>
    </row>
    <row r="3310">
      <c r="A3310" s="20" t="inlineStr">
        <is>
          <t>5.22-5.28</t>
        </is>
      </c>
      <c r="B3310" s="20" t="inlineStr">
        <is>
          <t>PO-128-17238787610233265</t>
        </is>
      </c>
      <c r="C3310" s="20" t="inlineStr">
        <is>
          <t>Delivered</t>
        </is>
      </c>
      <c r="D3310" s="20" t="inlineStr">
        <is>
          <t>128-17238808581753265</t>
        </is>
      </c>
      <c r="E3310" s="20" t="inlineStr">
        <is>
          <t>Delivered</t>
        </is>
      </c>
      <c r="F3310" s="20" t="inlineStr">
        <is>
          <t>LV34W13</t>
        </is>
      </c>
      <c r="G3310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3310" s="20" t="inlineStr">
        <is>
          <t>1 pieza</t>
        </is>
      </c>
      <c r="I3310" s="20" t="n">
        <v>1</v>
      </c>
      <c r="J3310" s="21" t="n">
        <v>292</v>
      </c>
      <c r="K3310" s="21" t="n">
        <v>323.59</v>
      </c>
      <c r="L3310" s="21" t="n">
        <v>0</v>
      </c>
      <c r="M3310" s="21" t="n">
        <v>0</v>
      </c>
      <c r="N3310" s="21">
        <f>K3310*0.08+L3310*0.08</f>
        <v/>
      </c>
      <c r="O3310" s="21">
        <f>-(K3310*0.025+L3310*0.025)</f>
        <v/>
      </c>
      <c r="P3310" s="21">
        <f>32</f>
        <v/>
      </c>
      <c r="Q3310" s="21">
        <f>J3310+L3310+N3310+O3310-P3310-M3310</f>
        <v/>
      </c>
    </row>
    <row r="3311">
      <c r="A3311" s="20" t="inlineStr">
        <is>
          <t>5.22-5.28</t>
        </is>
      </c>
      <c r="B3311" s="20" t="inlineStr">
        <is>
          <t>PO-128-17647360005751916</t>
        </is>
      </c>
      <c r="C3311" s="20" t="inlineStr">
        <is>
          <t>Delivered</t>
        </is>
      </c>
      <c r="D3311" s="20" t="inlineStr">
        <is>
          <t>128-17647318062711916</t>
        </is>
      </c>
      <c r="E3311" s="20" t="inlineStr">
        <is>
          <t>Delivered</t>
        </is>
      </c>
      <c r="F3311" s="20" t="inlineStr">
        <is>
          <t>M10</t>
        </is>
      </c>
      <c r="G3311" s="20" t="inlineStr">
        <is>
          <t>Pantalla de Batería Clara HD LED - Auriculares Inalámbricos TWS, Estuche con 6 Recargas, 5h de Uso, 4 Micrófonos CVC8.0 con Reducción de Ruido y Sonido HiFi</t>
        </is>
      </c>
      <c r="H3311" s="20" t="inlineStr">
        <is>
          <t>1 pieza</t>
        </is>
      </c>
      <c r="I3311" s="20" t="n">
        <v>3</v>
      </c>
      <c r="J3311" s="21" t="n">
        <v>131.22</v>
      </c>
      <c r="K3311" s="21" t="n">
        <v>151.8</v>
      </c>
      <c r="L3311" s="21" t="n">
        <v>25.86</v>
      </c>
      <c r="M3311" s="21" t="n">
        <v>0</v>
      </c>
      <c r="N3311" s="21">
        <f>K3311*0.08+L3311*0.08</f>
        <v/>
      </c>
      <c r="O3311" s="21">
        <f>-(K3311*0.025+L3311*0.025)</f>
        <v/>
      </c>
      <c r="P3311" s="21">
        <f>32</f>
        <v/>
      </c>
      <c r="Q3311" s="21">
        <f>J3311+L3311+N3311+O3311-P3311-M3311</f>
        <v/>
      </c>
    </row>
    <row r="3312">
      <c r="A3312" s="20" t="inlineStr">
        <is>
          <t>5.22-5.28</t>
        </is>
      </c>
      <c r="B3312" s="20" t="inlineStr">
        <is>
          <t>PO-128-17575315569271195</t>
        </is>
      </c>
      <c r="C3312" s="20" t="inlineStr">
        <is>
          <t>Delivered</t>
        </is>
      </c>
      <c r="D3312" s="20" t="inlineStr">
        <is>
          <t>128-17575467612791195</t>
        </is>
      </c>
      <c r="E3312" s="20" t="inlineStr">
        <is>
          <t>Delivered</t>
        </is>
      </c>
      <c r="F3312" s="20" t="inlineStr">
        <is>
          <t>M10</t>
        </is>
      </c>
      <c r="G3312" s="20" t="inlineStr">
        <is>
          <t>Pantalla de Batería Clara HD LED - Auriculares Inalámbricos TWS, Estuche con 6 Recargas, 5h de Uso, 4 Micrófonos CVC8.0 con Reducción de Ruido y Sonido HiFi</t>
        </is>
      </c>
      <c r="H3312" s="20" t="inlineStr">
        <is>
          <t>1 pieza</t>
        </is>
      </c>
      <c r="I3312" s="20" t="n">
        <v>10</v>
      </c>
      <c r="J3312" s="21" t="n">
        <v>437.4</v>
      </c>
      <c r="K3312" s="21" t="n">
        <v>543</v>
      </c>
      <c r="L3312" s="21" t="n">
        <v>0</v>
      </c>
      <c r="M3312" s="21" t="n">
        <v>0</v>
      </c>
      <c r="N3312" s="21">
        <f>K3312*0.08+L3312*0.08</f>
        <v/>
      </c>
      <c r="O3312" s="21">
        <f>-(K3312*0.025+L3312*0.025)</f>
        <v/>
      </c>
      <c r="P3312" s="21">
        <f>32</f>
        <v/>
      </c>
      <c r="Q3312" s="21">
        <f>J3312+L3312+N3312+O3312-P3312-M3312</f>
        <v/>
      </c>
    </row>
    <row r="3313">
      <c r="A3313" s="20" t="inlineStr">
        <is>
          <t>5.22-5.28</t>
        </is>
      </c>
      <c r="B3313" s="20" t="inlineStr">
        <is>
          <t>PO-128-17444390707832998</t>
        </is>
      </c>
      <c r="C3313" s="20" t="inlineStr">
        <is>
          <t>Delivered</t>
        </is>
      </c>
      <c r="D3313" s="20" t="inlineStr">
        <is>
          <t>128-17444411679352998</t>
        </is>
      </c>
      <c r="E3313" s="20" t="inlineStr">
        <is>
          <t>Delivered</t>
        </is>
      </c>
      <c r="F3313" s="20" t="inlineStr">
        <is>
          <t>VET15W01</t>
        </is>
      </c>
      <c r="G3313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3313" s="20" t="inlineStr">
        <is>
          <t>Blanco</t>
        </is>
      </c>
      <c r="I3313" s="20" t="n">
        <v>1</v>
      </c>
      <c r="J3313" s="21" t="n">
        <v>50</v>
      </c>
      <c r="K3313" s="21" t="n">
        <v>15.8</v>
      </c>
      <c r="L3313" s="21" t="n">
        <v>25.86</v>
      </c>
      <c r="M3313" s="21" t="n">
        <v>0</v>
      </c>
      <c r="N3313" s="21">
        <f>K3313*0.08+L3313*0.08</f>
        <v/>
      </c>
      <c r="O3313" s="21">
        <f>-(K3313*0.025+L3313*0.025)</f>
        <v/>
      </c>
      <c r="P3313" s="21">
        <f>32</f>
        <v/>
      </c>
      <c r="Q3313" s="21">
        <f>J3313+L3313+N3313+O3313-P3313-M3313</f>
        <v/>
      </c>
    </row>
    <row r="3314">
      <c r="A3314" s="20" t="inlineStr">
        <is>
          <t>5.22-5.28</t>
        </is>
      </c>
      <c r="B3314" s="20" t="inlineStr">
        <is>
          <t>PO-128-17433514215032169</t>
        </is>
      </c>
      <c r="C3314" s="20" t="inlineStr">
        <is>
          <t>Delivered</t>
        </is>
      </c>
      <c r="D3314" s="20" t="inlineStr">
        <is>
          <t>128-17433472271992169</t>
        </is>
      </c>
      <c r="E3314" s="20" t="inlineStr">
        <is>
          <t>Delivered</t>
        </is>
      </c>
      <c r="F3314" s="20" t="inlineStr">
        <is>
          <t>LE27M20W24</t>
        </is>
      </c>
      <c r="G3314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314" s="20" t="inlineStr">
        <is>
          <t>24W/2000LM</t>
        </is>
      </c>
      <c r="I3314" s="20" t="n">
        <v>2</v>
      </c>
      <c r="J3314" s="21" t="n">
        <v>144</v>
      </c>
      <c r="K3314" s="21" t="n">
        <v>170.76</v>
      </c>
      <c r="L3314" s="21" t="n">
        <v>25.86</v>
      </c>
      <c r="M3314" s="21" t="n">
        <v>0</v>
      </c>
      <c r="N3314" s="21">
        <f>K3314*0.08+L3314*0.08</f>
        <v/>
      </c>
      <c r="O3314" s="21">
        <f>-(K3314*0.025+L3314*0.025)</f>
        <v/>
      </c>
      <c r="P3314" s="21">
        <f>32</f>
        <v/>
      </c>
      <c r="Q3314" s="21">
        <f>J3314+L3314+N3314+O3314-P3314-M3314</f>
        <v/>
      </c>
    </row>
    <row r="3315">
      <c r="A3315" s="20" t="inlineStr">
        <is>
          <t>5.22-5.28</t>
        </is>
      </c>
      <c r="B3315" s="20" t="inlineStr">
        <is>
          <t>PO-128-17416495278712076</t>
        </is>
      </c>
      <c r="C3315" s="20" t="inlineStr">
        <is>
          <t>Delivered</t>
        </is>
      </c>
      <c r="D3315" s="20" t="inlineStr">
        <is>
          <t>128-17416466442872076</t>
        </is>
      </c>
      <c r="E3315" s="20" t="inlineStr">
        <is>
          <t>Delivered</t>
        </is>
      </c>
      <c r="F3315" s="20" t="inlineStr">
        <is>
          <t>LV22W21</t>
        </is>
      </c>
      <c r="G33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15" s="20" t="inlineStr">
        <is>
          <t>1 pieza</t>
        </is>
      </c>
      <c r="I3315" s="20" t="n">
        <v>3</v>
      </c>
      <c r="J3315" s="21" t="n">
        <v>242.4</v>
      </c>
      <c r="K3315" s="21" t="n">
        <v>250.68</v>
      </c>
      <c r="L3315" s="21" t="n">
        <v>0</v>
      </c>
      <c r="M3315" s="21" t="n">
        <v>0</v>
      </c>
      <c r="N3315" s="21">
        <f>K3315*0.08+L3315*0.08</f>
        <v/>
      </c>
      <c r="O3315" s="21">
        <f>-(K3315*0.025+L3315*0.025)</f>
        <v/>
      </c>
      <c r="P3315" s="21">
        <f>32</f>
        <v/>
      </c>
      <c r="Q3315" s="21">
        <f>J3315+L3315+N3315+O3315-P3315-M3315</f>
        <v/>
      </c>
    </row>
    <row r="3316">
      <c r="A3316" s="20" t="inlineStr">
        <is>
          <t>5.22-5.28</t>
        </is>
      </c>
      <c r="B3316" s="20" t="inlineStr">
        <is>
          <t>PO-128-17799624786551008</t>
        </is>
      </c>
      <c r="C3316" s="20" t="inlineStr">
        <is>
          <t>Delivered</t>
        </is>
      </c>
      <c r="D3316" s="20" t="inlineStr">
        <is>
          <t>128-17799692943991008</t>
        </is>
      </c>
      <c r="E3316" s="20" t="inlineStr">
        <is>
          <t>Delivered</t>
        </is>
      </c>
      <c r="F3316" s="20" t="inlineStr">
        <is>
          <t>LV22W21</t>
        </is>
      </c>
      <c r="G33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16" s="20" t="inlineStr">
        <is>
          <t>1 pieza</t>
        </is>
      </c>
      <c r="I3316" s="20" t="n">
        <v>1</v>
      </c>
      <c r="J3316" s="21" t="n">
        <v>80.8</v>
      </c>
      <c r="K3316" s="21" t="n">
        <v>93.88</v>
      </c>
      <c r="L3316" s="21" t="n">
        <v>25.86</v>
      </c>
      <c r="M3316" s="21" t="n">
        <v>0</v>
      </c>
      <c r="N3316" s="21">
        <f>K3316*0.08+L3316*0.08</f>
        <v/>
      </c>
      <c r="O3316" s="21">
        <f>-(K3316*0.025+L3316*0.025)</f>
        <v/>
      </c>
      <c r="P3316" s="21">
        <f>32</f>
        <v/>
      </c>
      <c r="Q3316" s="21">
        <f>J3316+L3316+N3316+O3316-P3316-M3316</f>
        <v/>
      </c>
    </row>
    <row r="3317">
      <c r="A3317" s="20" t="inlineStr">
        <is>
          <t>5.22-5.28</t>
        </is>
      </c>
      <c r="B3317" s="20" t="inlineStr">
        <is>
          <t>PO-128-17569581317751164</t>
        </is>
      </c>
      <c r="C3317" s="20" t="inlineStr">
        <is>
          <t>Delivered</t>
        </is>
      </c>
      <c r="D3317" s="20" t="inlineStr">
        <is>
          <t>128-17569539374711164</t>
        </is>
      </c>
      <c r="E3317" s="20" t="inlineStr">
        <is>
          <t>Delivered</t>
        </is>
      </c>
      <c r="F3317" s="20" t="inlineStr">
        <is>
          <t>B03W10-10PZS</t>
        </is>
      </c>
      <c r="G33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17" s="20" t="inlineStr">
        <is>
          <t>10 piezas</t>
        </is>
      </c>
      <c r="I3317" s="20" t="n">
        <v>1</v>
      </c>
      <c r="J3317" s="21" t="n">
        <v>64.5</v>
      </c>
      <c r="K3317" s="21" t="n">
        <v>24.94</v>
      </c>
      <c r="L3317" s="21" t="n">
        <v>25.86</v>
      </c>
      <c r="M3317" s="21" t="n">
        <v>0</v>
      </c>
      <c r="N3317" s="21">
        <f>K3317*0.08+L3317*0.08</f>
        <v/>
      </c>
      <c r="O3317" s="21">
        <f>-(K3317*0.025+L3317*0.025)</f>
        <v/>
      </c>
      <c r="P3317" s="21">
        <f>32</f>
        <v/>
      </c>
      <c r="Q3317" s="21">
        <f>J3317+L3317+N3317+O3317-P3317-M3317</f>
        <v/>
      </c>
    </row>
    <row r="3318">
      <c r="A3318" s="20" t="inlineStr">
        <is>
          <t>5.22-5.28</t>
        </is>
      </c>
      <c r="B3318" s="20" t="inlineStr">
        <is>
          <t>PO-128-17182961726073468</t>
        </is>
      </c>
      <c r="C3318" s="20" t="inlineStr">
        <is>
          <t>Delivered</t>
        </is>
      </c>
      <c r="D3318" s="20" t="inlineStr">
        <is>
          <t>128-17182940754553468</t>
        </is>
      </c>
      <c r="E3318" s="20" t="inlineStr">
        <is>
          <t>Delivered</t>
        </is>
      </c>
      <c r="F3318" s="20" t="inlineStr">
        <is>
          <t>S71W07-1PC</t>
        </is>
      </c>
      <c r="G3318" s="20" t="inlineStr">
        <is>
          <t>TIANLAI Lámpara LED Empotrable 7W, Downlight LED Empotrable con Ángulo de Haz 55°, Luz Blanca Fría 6500K, 490lm, 11cm, Ahorro de Energía 80%, Ideal para Hogar, Oficina y Comercio</t>
        </is>
      </c>
      <c r="H3318" s="20" t="inlineStr">
        <is>
          <t>1 PIEZA/S71W07</t>
        </is>
      </c>
      <c r="I3318" s="20" t="n">
        <v>2</v>
      </c>
      <c r="J3318" s="21" t="n">
        <v>58</v>
      </c>
      <c r="K3318" s="21" t="n">
        <v>69.44</v>
      </c>
      <c r="L3318" s="21" t="n">
        <v>25.86</v>
      </c>
      <c r="M3318" s="21" t="n">
        <v>0</v>
      </c>
      <c r="N3318" s="21">
        <f>K3318*0.08+L3318*0.08</f>
        <v/>
      </c>
      <c r="O3318" s="21">
        <f>-(K3318*0.025+L3318*0.025)</f>
        <v/>
      </c>
      <c r="P3318" s="21">
        <f>32</f>
        <v/>
      </c>
      <c r="Q3318" s="21">
        <f>J3318+L3318+N3318+O3318-P3318-M3318</f>
        <v/>
      </c>
    </row>
    <row r="3319">
      <c r="A3319" s="20" t="inlineStr">
        <is>
          <t>5.22-5.28</t>
        </is>
      </c>
      <c r="B3319" s="20" t="inlineStr">
        <is>
          <t>PO-128-17798114657911019</t>
        </is>
      </c>
      <c r="C3319" s="20" t="inlineStr">
        <is>
          <t>Delivered</t>
        </is>
      </c>
      <c r="D3319" s="20" t="inlineStr">
        <is>
          <t>128-17798190679671019</t>
        </is>
      </c>
      <c r="E3319" s="20" t="inlineStr">
        <is>
          <t>Delivered</t>
        </is>
      </c>
      <c r="F3319" s="20" t="inlineStr">
        <is>
          <t>LV22W21</t>
        </is>
      </c>
      <c r="G33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19" s="20" t="inlineStr">
        <is>
          <t>1 pieza</t>
        </is>
      </c>
      <c r="I3319" s="20" t="n">
        <v>1</v>
      </c>
      <c r="J3319" s="21" t="n">
        <v>80.8</v>
      </c>
      <c r="K3319" s="21" t="n">
        <v>83.56</v>
      </c>
      <c r="L3319" s="21" t="n">
        <v>25.86</v>
      </c>
      <c r="M3319" s="21" t="n">
        <v>0</v>
      </c>
      <c r="N3319" s="21">
        <f>K3319*0.08+L3319*0.08</f>
        <v/>
      </c>
      <c r="O3319" s="21">
        <f>-(K3319*0.025+L3319*0.025)</f>
        <v/>
      </c>
      <c r="P3319" s="21">
        <f>32</f>
        <v/>
      </c>
      <c r="Q3319" s="21">
        <f>J3319+L3319+N3319+O3319-P3319-M3319</f>
        <v/>
      </c>
    </row>
    <row r="3320">
      <c r="A3320" s="20" t="inlineStr">
        <is>
          <t>5.22-5.28</t>
        </is>
      </c>
      <c r="B3320" s="20" t="inlineStr">
        <is>
          <t>PO-128-17297742193273872</t>
        </is>
      </c>
      <c r="C3320" s="20" t="inlineStr">
        <is>
          <t>Delivered</t>
        </is>
      </c>
      <c r="D3320" s="20" t="inlineStr">
        <is>
          <t>128-17297689764473872</t>
        </is>
      </c>
      <c r="E3320" s="20" t="inlineStr">
        <is>
          <t>Delivered</t>
        </is>
      </c>
      <c r="F3320" s="20" t="inlineStr">
        <is>
          <t>T2835IN11C</t>
        </is>
      </c>
      <c r="G3320" s="20" t="inlineStr">
        <is>
          <t>TIANLAI Tiras LED de 5M para Interior - Alta luminosidad de 4500lm-8000lm, CRI&gt;70, Seguro de baja tensión 12V, Flexibles y fáciles de cortar/instalar para decoración hogareña</t>
        </is>
      </c>
      <c r="H3320" s="20" t="inlineStr">
        <is>
          <t>CALIDO/80W</t>
        </is>
      </c>
      <c r="I3320" s="20" t="n">
        <v>1</v>
      </c>
      <c r="J3320" s="21" t="n">
        <v>35</v>
      </c>
      <c r="K3320" s="21" t="n">
        <v>42.16</v>
      </c>
      <c r="L3320" s="21" t="n">
        <v>25.86</v>
      </c>
      <c r="M3320" s="21" t="n">
        <v>0</v>
      </c>
      <c r="N3320" s="21">
        <f>K3320*0.08+L3320*0.08</f>
        <v/>
      </c>
      <c r="O3320" s="21">
        <f>-(K3320*0.025+L3320*0.025)</f>
        <v/>
      </c>
      <c r="P3320" s="21">
        <f>32</f>
        <v/>
      </c>
      <c r="Q3320" s="21">
        <f>J3320+L3320+N3320+O3320-P3320-M3320</f>
        <v/>
      </c>
    </row>
    <row r="3321">
      <c r="A3321" s="20" t="inlineStr">
        <is>
          <t>5.22-5.28</t>
        </is>
      </c>
      <c r="B3321" s="20" t="inlineStr">
        <is>
          <t>PO-128-17336619187833640</t>
        </is>
      </c>
      <c r="C3321" s="20" t="inlineStr">
        <is>
          <t>Delivered</t>
        </is>
      </c>
      <c r="D3321" s="20" t="inlineStr">
        <is>
          <t>128-17336603459193640</t>
        </is>
      </c>
      <c r="E3321" s="20" t="inlineStr">
        <is>
          <t>Delivered</t>
        </is>
      </c>
      <c r="F3321" s="20" t="inlineStr">
        <is>
          <t>LV22W21</t>
        </is>
      </c>
      <c r="G33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21" s="20" t="inlineStr">
        <is>
          <t>1 pieza</t>
        </is>
      </c>
      <c r="I3321" s="20" t="n">
        <v>2</v>
      </c>
      <c r="J3321" s="21" t="n">
        <v>161.6</v>
      </c>
      <c r="K3321" s="21" t="n">
        <v>167.12</v>
      </c>
      <c r="L3321" s="21" t="n">
        <v>25.86</v>
      </c>
      <c r="M3321" s="21" t="n">
        <v>0</v>
      </c>
      <c r="N3321" s="21">
        <f>K3321*0.08+L3321*0.08</f>
        <v/>
      </c>
      <c r="O3321" s="21">
        <f>-(K3321*0.025+L3321*0.025)</f>
        <v/>
      </c>
      <c r="P3321" s="21">
        <f>32</f>
        <v/>
      </c>
      <c r="Q3321" s="21">
        <f>J3321+L3321+N3321+O3321-P3321-M3321</f>
        <v/>
      </c>
    </row>
    <row r="3322">
      <c r="A3322" s="20" t="inlineStr">
        <is>
          <t>5.22-5.28</t>
        </is>
      </c>
      <c r="B3322" s="20" t="inlineStr">
        <is>
          <t>PO-128-17250289137273133</t>
        </is>
      </c>
      <c r="C3322" s="20" t="inlineStr">
        <is>
          <t>Delivered</t>
        </is>
      </c>
      <c r="D3322" s="20" t="inlineStr">
        <is>
          <t>128-17250310108793133</t>
        </is>
      </c>
      <c r="E3322" s="20" t="inlineStr">
        <is>
          <t>Delivered</t>
        </is>
      </c>
      <c r="F3322" s="20" t="inlineStr">
        <is>
          <t>VET15W01</t>
        </is>
      </c>
      <c r="G3322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3322" s="20" t="inlineStr">
        <is>
          <t>Blanco</t>
        </is>
      </c>
      <c r="I3322" s="20" t="n">
        <v>1</v>
      </c>
      <c r="J3322" s="21" t="n">
        <v>50</v>
      </c>
      <c r="K3322" s="21" t="n">
        <v>54.02</v>
      </c>
      <c r="L3322" s="21" t="n">
        <v>25.86</v>
      </c>
      <c r="M3322" s="21" t="n">
        <v>0</v>
      </c>
      <c r="N3322" s="21">
        <f>K3322*0.08+L3322*0.08</f>
        <v/>
      </c>
      <c r="O3322" s="21">
        <f>-(K3322*0.025+L3322*0.025)</f>
        <v/>
      </c>
      <c r="P3322" s="21">
        <f>32</f>
        <v/>
      </c>
      <c r="Q3322" s="21">
        <f>J3322+L3322+N3322+O3322-P3322-M3322</f>
        <v/>
      </c>
    </row>
    <row r="3323">
      <c r="A3323" s="20" t="inlineStr">
        <is>
          <t>5.22-5.28</t>
        </is>
      </c>
      <c r="B3323" s="20" t="inlineStr">
        <is>
          <t>PO-128-17565413397111380</t>
        </is>
      </c>
      <c r="C3323" s="20" t="inlineStr">
        <is>
          <t>Delivered</t>
        </is>
      </c>
      <c r="D3323" s="20" t="inlineStr">
        <is>
          <t>128-17565489418871380</t>
        </is>
      </c>
      <c r="E3323" s="20" t="inlineStr">
        <is>
          <t>Delivered</t>
        </is>
      </c>
      <c r="F3323" s="20" t="inlineStr">
        <is>
          <t>LV22W21</t>
        </is>
      </c>
      <c r="G33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23" s="20" t="inlineStr">
        <is>
          <t>1 pieza</t>
        </is>
      </c>
      <c r="I3323" s="20" t="n">
        <v>1</v>
      </c>
      <c r="J3323" s="21" t="n">
        <v>80.8</v>
      </c>
      <c r="K3323" s="21" t="n">
        <v>93.88</v>
      </c>
      <c r="L3323" s="21" t="n">
        <v>25.86</v>
      </c>
      <c r="M3323" s="21" t="n">
        <v>0</v>
      </c>
      <c r="N3323" s="21">
        <f>K3323*0.08+L3323*0.08</f>
        <v/>
      </c>
      <c r="O3323" s="21">
        <f>-(K3323*0.025+L3323*0.025)</f>
        <v/>
      </c>
      <c r="P3323" s="21">
        <f>32</f>
        <v/>
      </c>
      <c r="Q3323" s="21">
        <f>J3323+L3323+N3323+O3323-P3323-M3323</f>
        <v/>
      </c>
    </row>
    <row r="3324">
      <c r="A3324" s="20" t="inlineStr">
        <is>
          <t>5.22-5.28</t>
        </is>
      </c>
      <c r="B3324" s="20" t="inlineStr">
        <is>
          <t>PO-128-17447943772792979</t>
        </is>
      </c>
      <c r="C3324" s="20" t="inlineStr">
        <is>
          <t>Delivered</t>
        </is>
      </c>
      <c r="D3324" s="20" t="inlineStr">
        <is>
          <t>128-17447901829752979</t>
        </is>
      </c>
      <c r="E3324" s="20" t="inlineStr">
        <is>
          <t>Delivered</t>
        </is>
      </c>
      <c r="F3324" s="20" t="inlineStr">
        <is>
          <t>B03W10-10PZS</t>
        </is>
      </c>
      <c r="G33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24" s="20" t="inlineStr">
        <is>
          <t>10 piezas</t>
        </is>
      </c>
      <c r="I3324" s="20" t="n">
        <v>1</v>
      </c>
      <c r="J3324" s="21" t="n">
        <v>64.5</v>
      </c>
      <c r="K3324" s="21" t="n">
        <v>14.59</v>
      </c>
      <c r="L3324" s="21" t="n">
        <v>25.86</v>
      </c>
      <c r="M3324" s="21" t="n">
        <v>0</v>
      </c>
      <c r="N3324" s="21">
        <f>K3324*0.08+L3324*0.08</f>
        <v/>
      </c>
      <c r="O3324" s="21">
        <f>-(K3324*0.025+L3324*0.025)</f>
        <v/>
      </c>
      <c r="P3324" s="21">
        <f>32</f>
        <v/>
      </c>
      <c r="Q3324" s="21">
        <f>J3324+L3324+N3324+O3324-P3324-M3324</f>
        <v/>
      </c>
    </row>
    <row r="3325">
      <c r="A3325" s="20" t="inlineStr">
        <is>
          <t>5.22-5.28</t>
        </is>
      </c>
      <c r="B3325" s="20" t="inlineStr">
        <is>
          <t>PO-128-17394956257912204</t>
        </is>
      </c>
      <c r="C3325" s="20" t="inlineStr">
        <is>
          <t>Delivered</t>
        </is>
      </c>
      <c r="D3325" s="20" t="inlineStr">
        <is>
          <t>128-17394958879352204</t>
        </is>
      </c>
      <c r="E3325" s="20" t="inlineStr">
        <is>
          <t>Delivered</t>
        </is>
      </c>
      <c r="F3325" s="20" t="inlineStr">
        <is>
          <t>B03W10-10PZS</t>
        </is>
      </c>
      <c r="G33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25" s="20" t="inlineStr">
        <is>
          <t>10 piezas</t>
        </is>
      </c>
      <c r="I3325" s="20" t="n">
        <v>1</v>
      </c>
      <c r="J3325" s="21" t="n">
        <v>64.5</v>
      </c>
      <c r="K3325" s="21" t="n">
        <v>73.15000000000001</v>
      </c>
      <c r="L3325" s="21" t="n">
        <v>25.86</v>
      </c>
      <c r="M3325" s="21" t="n">
        <v>0</v>
      </c>
      <c r="N3325" s="21">
        <f>K3325*0.08+L3325*0.08</f>
        <v/>
      </c>
      <c r="O3325" s="21">
        <f>-(K3325*0.025+L3325*0.025)</f>
        <v/>
      </c>
      <c r="P3325" s="21">
        <f>32</f>
        <v/>
      </c>
      <c r="Q3325" s="21">
        <f>J3325+L3325+N3325+O3325-P3325-M3325</f>
        <v/>
      </c>
    </row>
    <row r="3326">
      <c r="A3326" s="20" t="inlineStr">
        <is>
          <t>5.22-5.28</t>
        </is>
      </c>
      <c r="B3326" s="20" t="inlineStr">
        <is>
          <t>PO-128-17854381164150554</t>
        </is>
      </c>
      <c r="C3326" s="20" t="inlineStr">
        <is>
          <t>Delivered</t>
        </is>
      </c>
      <c r="D3326" s="20" t="inlineStr">
        <is>
          <t>128-17854339221110554</t>
        </is>
      </c>
      <c r="E3326" s="20" t="inlineStr">
        <is>
          <t>Delivered</t>
        </is>
      </c>
      <c r="F3326" s="20" t="inlineStr">
        <is>
          <t>LV22W21</t>
        </is>
      </c>
      <c r="G33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26" s="20" t="inlineStr">
        <is>
          <t>1 pieza</t>
        </is>
      </c>
      <c r="I3326" s="20" t="n">
        <v>2</v>
      </c>
      <c r="J3326" s="21" t="n">
        <v>161.6</v>
      </c>
      <c r="K3326" s="21" t="n">
        <v>167.12</v>
      </c>
      <c r="L3326" s="21" t="n">
        <v>25.86</v>
      </c>
      <c r="M3326" s="21" t="n">
        <v>0</v>
      </c>
      <c r="N3326" s="21">
        <f>K3326*0.08+L3326*0.08</f>
        <v/>
      </c>
      <c r="O3326" s="21">
        <f>-(K3326*0.025+L3326*0.025)</f>
        <v/>
      </c>
      <c r="P3326" s="21">
        <f>32</f>
        <v/>
      </c>
      <c r="Q3326" s="21">
        <f>J3326+L3326+N3326+O3326-P3326-M3326</f>
        <v/>
      </c>
    </row>
    <row r="3327">
      <c r="A3327" s="20" t="inlineStr">
        <is>
          <t>5.22-5.28</t>
        </is>
      </c>
      <c r="B3327" s="20" t="inlineStr">
        <is>
          <t>PO-128-17679098163831537</t>
        </is>
      </c>
      <c r="C3327" s="20" t="inlineStr">
        <is>
          <t>Delivered</t>
        </is>
      </c>
      <c r="D3327" s="20" t="inlineStr">
        <is>
          <t>128-17679119135351537</t>
        </is>
      </c>
      <c r="E3327" s="20" t="inlineStr">
        <is>
          <t>Delivered</t>
        </is>
      </c>
      <c r="F3327" s="20" t="inlineStr">
        <is>
          <t>B03W15-10PZS</t>
        </is>
      </c>
      <c r="G3327" s="20" t="inlineStr">
        <is>
          <t>TIANLAI Foco LED 12W/15W Paquete de 10, Ahorro Energético Reemplazo 60W/65W, 6500K Luz Fría 880LM/1200LM, Sin Parpadeo Base E26/E27 Universal, 50000H Vida Útil para Hogar Oficina</t>
        </is>
      </c>
      <c r="H3327" s="20" t="inlineStr">
        <is>
          <t>10 piezas/15W</t>
        </is>
      </c>
      <c r="I3327" s="20" t="n">
        <v>1</v>
      </c>
      <c r="J3327" s="21" t="n">
        <v>145</v>
      </c>
      <c r="K3327" s="21" t="n">
        <v>154.56</v>
      </c>
      <c r="L3327" s="21" t="n">
        <v>25.86</v>
      </c>
      <c r="M3327" s="21" t="n">
        <v>0</v>
      </c>
      <c r="N3327" s="21">
        <f>K3327*0.08+L3327*0.08</f>
        <v/>
      </c>
      <c r="O3327" s="21">
        <f>-(K3327*0.025+L3327*0.025)</f>
        <v/>
      </c>
      <c r="P3327" s="21">
        <f>32</f>
        <v/>
      </c>
      <c r="Q3327" s="21">
        <f>J3327+L3327+N3327+O3327-P3327-M3327</f>
        <v/>
      </c>
    </row>
    <row r="3328">
      <c r="A3328" s="20" t="inlineStr">
        <is>
          <t>5.22-5.28</t>
        </is>
      </c>
      <c r="B3328" s="20" t="inlineStr">
        <is>
          <t>PO-128-17224728515193221</t>
        </is>
      </c>
      <c r="C3328" s="20" t="inlineStr">
        <is>
          <t>Delivered</t>
        </is>
      </c>
      <c r="D3328" s="20" t="inlineStr">
        <is>
          <t>128-17224707543673221</t>
        </is>
      </c>
      <c r="E3328" s="20" t="inlineStr">
        <is>
          <t>Delivered</t>
        </is>
      </c>
      <c r="F3328" s="20" t="inlineStr">
        <is>
          <t>B03W10-10PZS</t>
        </is>
      </c>
      <c r="G332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28" s="20" t="inlineStr">
        <is>
          <t>10 piezas</t>
        </is>
      </c>
      <c r="I3328" s="20" t="n">
        <v>5</v>
      </c>
      <c r="J3328" s="21" t="n">
        <v>322.5</v>
      </c>
      <c r="K3328" s="21" t="n">
        <v>335.35</v>
      </c>
      <c r="L3328" s="21" t="n">
        <v>0</v>
      </c>
      <c r="M3328" s="21" t="n">
        <v>0</v>
      </c>
      <c r="N3328" s="21">
        <f>K3328*0.08+L3328*0.08</f>
        <v/>
      </c>
      <c r="O3328" s="21">
        <f>-(K3328*0.025+L3328*0.025)</f>
        <v/>
      </c>
      <c r="P3328" s="21">
        <f>32</f>
        <v/>
      </c>
      <c r="Q3328" s="21">
        <f>J3328+L3328+N3328+O3328-P3328-M3328</f>
        <v/>
      </c>
    </row>
    <row r="3329">
      <c r="A3329" s="20" t="inlineStr">
        <is>
          <t>5.22-5.28</t>
        </is>
      </c>
      <c r="B3329" s="20" t="inlineStr">
        <is>
          <t>PO-128-17851705226870570</t>
        </is>
      </c>
      <c r="C3329" s="20" t="inlineStr">
        <is>
          <t>Delivered</t>
        </is>
      </c>
      <c r="D3329" s="20" t="inlineStr">
        <is>
          <t>128-17851652798070570</t>
        </is>
      </c>
      <c r="E3329" s="20" t="inlineStr">
        <is>
          <t>Delivered</t>
        </is>
      </c>
      <c r="F3329" s="20" t="inlineStr">
        <is>
          <t>B03W10-10PZS</t>
        </is>
      </c>
      <c r="G33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29" s="20" t="inlineStr">
        <is>
          <t>10 piezas</t>
        </is>
      </c>
      <c r="I3329" s="20" t="n">
        <v>1</v>
      </c>
      <c r="J3329" s="21" t="n">
        <v>64.5</v>
      </c>
      <c r="K3329" s="21" t="n">
        <v>66.34999999999999</v>
      </c>
      <c r="L3329" s="21" t="n">
        <v>25.86</v>
      </c>
      <c r="M3329" s="21" t="n">
        <v>0</v>
      </c>
      <c r="N3329" s="21">
        <f>K3329*0.08+L3329*0.08</f>
        <v/>
      </c>
      <c r="O3329" s="21">
        <f>-(K3329*0.025+L3329*0.025)</f>
        <v/>
      </c>
      <c r="P3329" s="21">
        <f>32</f>
        <v/>
      </c>
      <c r="Q3329" s="21">
        <f>J3329+L3329+N3329+O3329-P3329-M3329</f>
        <v/>
      </c>
    </row>
    <row r="3330">
      <c r="A3330" s="20" t="inlineStr">
        <is>
          <t>5.22-5.28</t>
        </is>
      </c>
      <c r="B3330" s="20" t="inlineStr">
        <is>
          <t>PO-128-17695555978870415</t>
        </is>
      </c>
      <c r="C3330" s="20" t="inlineStr">
        <is>
          <t>Delivered</t>
        </is>
      </c>
      <c r="D3330" s="20" t="inlineStr">
        <is>
          <t>128-17695576950390415</t>
        </is>
      </c>
      <c r="E3330" s="20" t="inlineStr">
        <is>
          <t>Delivered</t>
        </is>
      </c>
      <c r="F3330" s="20" t="inlineStr">
        <is>
          <t>B03W10-10PZS</t>
        </is>
      </c>
      <c r="G33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30" s="20" t="inlineStr">
        <is>
          <t>10 piezas</t>
        </is>
      </c>
      <c r="I3330" s="20" t="n">
        <v>1</v>
      </c>
      <c r="J3330" s="21" t="n">
        <v>64.5</v>
      </c>
      <c r="K3330" s="21" t="n">
        <v>73.15000000000001</v>
      </c>
      <c r="L3330" s="21" t="n">
        <v>25.86</v>
      </c>
      <c r="M3330" s="21" t="n">
        <v>0</v>
      </c>
      <c r="N3330" s="21">
        <f>K3330*0.08+L3330*0.08</f>
        <v/>
      </c>
      <c r="O3330" s="21">
        <f>-(K3330*0.025+L3330*0.025)</f>
        <v/>
      </c>
      <c r="P3330" s="21">
        <f>32</f>
        <v/>
      </c>
      <c r="Q3330" s="21">
        <f>J3330+L3330+N3330+O3330-P3330-M3330</f>
        <v/>
      </c>
    </row>
    <row r="3331">
      <c r="A3331" s="20" t="inlineStr">
        <is>
          <t>5.22-5.28</t>
        </is>
      </c>
      <c r="B3331" s="20" t="inlineStr">
        <is>
          <t>PO-128-17834202122870674</t>
        </is>
      </c>
      <c r="C3331" s="20" t="inlineStr">
        <is>
          <t>Delivered</t>
        </is>
      </c>
      <c r="D3331" s="20" t="inlineStr">
        <is>
          <t>128-17834306980470674</t>
        </is>
      </c>
      <c r="E3331" s="20" t="inlineStr">
        <is>
          <t>Delivered</t>
        </is>
      </c>
      <c r="F3331" s="20" t="inlineStr">
        <is>
          <t>LE27M20W24</t>
        </is>
      </c>
      <c r="G333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331" s="20" t="inlineStr">
        <is>
          <t>24W/2000LM</t>
        </is>
      </c>
      <c r="I3331" s="20" t="n">
        <v>3</v>
      </c>
      <c r="J3331" s="21" t="n">
        <v>216</v>
      </c>
      <c r="K3331" s="21" t="n">
        <v>187.45</v>
      </c>
      <c r="L3331" s="21" t="n">
        <v>25.86</v>
      </c>
      <c r="M3331" s="21" t="n">
        <v>0</v>
      </c>
      <c r="N3331" s="21">
        <f>K3331*0.08+L3331*0.08</f>
        <v/>
      </c>
      <c r="O3331" s="21">
        <f>-(K3331*0.025+L3331*0.025)</f>
        <v/>
      </c>
      <c r="P3331" s="21">
        <f>32</f>
        <v/>
      </c>
      <c r="Q3331" s="21">
        <f>J3331+L3331+N3331+O3331-P3331-M3331</f>
        <v/>
      </c>
    </row>
    <row r="3332">
      <c r="A3332" s="20" t="inlineStr">
        <is>
          <t>5.22-5.28</t>
        </is>
      </c>
      <c r="B3332" s="20" t="inlineStr">
        <is>
          <t>PO-128-17263921603193178</t>
        </is>
      </c>
      <c r="C3332" s="20" t="inlineStr">
        <is>
          <t>Delivered</t>
        </is>
      </c>
      <c r="D3332" s="20" t="inlineStr">
        <is>
          <t>128-17263879660153178</t>
        </is>
      </c>
      <c r="E3332" s="20" t="inlineStr">
        <is>
          <t>Delivered</t>
        </is>
      </c>
      <c r="F3332" s="20" t="inlineStr">
        <is>
          <t>B03W10-10PZS</t>
        </is>
      </c>
      <c r="G333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32" s="20" t="inlineStr">
        <is>
          <t>10 piezas</t>
        </is>
      </c>
      <c r="I3332" s="20" t="n">
        <v>1</v>
      </c>
      <c r="J3332" s="21" t="n">
        <v>64.5</v>
      </c>
      <c r="K3332" s="21" t="n">
        <v>68.04000000000001</v>
      </c>
      <c r="L3332" s="21" t="n">
        <v>25.86</v>
      </c>
      <c r="M3332" s="21" t="n">
        <v>0</v>
      </c>
      <c r="N3332" s="21">
        <f>K3332*0.08+L3332*0.08</f>
        <v/>
      </c>
      <c r="O3332" s="21">
        <f>-(K3332*0.025+L3332*0.025)</f>
        <v/>
      </c>
      <c r="P3332" s="21">
        <f>32</f>
        <v/>
      </c>
      <c r="Q3332" s="21">
        <f>J3332+L3332+N3332+O3332-P3332-M3332</f>
        <v/>
      </c>
    </row>
    <row r="3333">
      <c r="A3333" s="20" t="inlineStr">
        <is>
          <t>5.22-5.28</t>
        </is>
      </c>
      <c r="B3333" s="20" t="inlineStr">
        <is>
          <t>PO-128-17735854495350367</t>
        </is>
      </c>
      <c r="C3333" s="20" t="inlineStr">
        <is>
          <t>Delivered</t>
        </is>
      </c>
      <c r="D3333" s="20" t="inlineStr">
        <is>
          <t>128-17735859738230367</t>
        </is>
      </c>
      <c r="E3333" s="20" t="inlineStr">
        <is>
          <t>Delivered</t>
        </is>
      </c>
      <c r="F3333" s="20" t="inlineStr">
        <is>
          <t>LV22W21</t>
        </is>
      </c>
      <c r="G33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33" s="20" t="inlineStr">
        <is>
          <t>1 pieza</t>
        </is>
      </c>
      <c r="I3333" s="20" t="n">
        <v>1</v>
      </c>
      <c r="J3333" s="21" t="n">
        <v>80.8</v>
      </c>
      <c r="K3333" s="21" t="n">
        <v>83.56</v>
      </c>
      <c r="L3333" s="21" t="n">
        <v>25.86</v>
      </c>
      <c r="M3333" s="21" t="n">
        <v>0</v>
      </c>
      <c r="N3333" s="21">
        <f>K3333*0.08+L3333*0.08</f>
        <v/>
      </c>
      <c r="O3333" s="21">
        <f>-(K3333*0.025+L3333*0.025)</f>
        <v/>
      </c>
      <c r="P3333" s="21">
        <f>32</f>
        <v/>
      </c>
      <c r="Q3333" s="21">
        <f>J3333+L3333+N3333+O3333-P3333-M3333</f>
        <v/>
      </c>
    </row>
    <row r="3334">
      <c r="A3334" s="20" t="inlineStr">
        <is>
          <t>5.22-5.28</t>
        </is>
      </c>
      <c r="B3334" s="20" t="inlineStr">
        <is>
          <t>PO-128-17483728118392701</t>
        </is>
      </c>
      <c r="C3334" s="20" t="inlineStr">
        <is>
          <t>Delivered</t>
        </is>
      </c>
      <c r="D3334" s="20" t="inlineStr">
        <is>
          <t>128-17483832975992701</t>
        </is>
      </c>
      <c r="E3334" s="20" t="inlineStr">
        <is>
          <t>Delivered</t>
        </is>
      </c>
      <c r="F3334" s="20" t="inlineStr">
        <is>
          <t>LE27M21W24</t>
        </is>
      </c>
      <c r="G3334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3334" s="20" t="inlineStr">
        <is>
          <t>1 pieza-24W/2000LM</t>
        </is>
      </c>
      <c r="I3334" s="20" t="n">
        <v>3</v>
      </c>
      <c r="J3334" s="21" t="n">
        <v>239.4</v>
      </c>
      <c r="K3334" s="21" t="n">
        <v>251.58</v>
      </c>
      <c r="L3334" s="21" t="n">
        <v>0</v>
      </c>
      <c r="M3334" s="21" t="n">
        <v>0</v>
      </c>
      <c r="N3334" s="21">
        <f>K3334*0.08+L3334*0.08</f>
        <v/>
      </c>
      <c r="O3334" s="21">
        <f>-(K3334*0.025+L3334*0.025)</f>
        <v/>
      </c>
      <c r="P3334" s="21">
        <f>32</f>
        <v/>
      </c>
      <c r="Q3334" s="21">
        <f>J3334+L3334+N3334+O3334-P3334-M3334</f>
        <v/>
      </c>
    </row>
    <row r="3335">
      <c r="A3335" s="20" t="inlineStr">
        <is>
          <t>5.22-5.28</t>
        </is>
      </c>
      <c r="B3335" s="20" t="inlineStr">
        <is>
          <t>PO-128-17836187489910729</t>
        </is>
      </c>
      <c r="C3335" s="20" t="inlineStr">
        <is>
          <t>Delivered</t>
        </is>
      </c>
      <c r="D3335" s="20" t="inlineStr">
        <is>
          <t>128-17836145546870729</t>
        </is>
      </c>
      <c r="E3335" s="20" t="inlineStr">
        <is>
          <t>Delivered</t>
        </is>
      </c>
      <c r="F3335" s="20" t="inlineStr">
        <is>
          <t>B03W10-10PZS</t>
        </is>
      </c>
      <c r="G33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35" s="20" t="inlineStr">
        <is>
          <t>10 piezas</t>
        </is>
      </c>
      <c r="I3335" s="20" t="n">
        <v>1</v>
      </c>
      <c r="J3335" s="21" t="n">
        <v>64.5</v>
      </c>
      <c r="K3335" s="21" t="n">
        <v>73.15000000000001</v>
      </c>
      <c r="L3335" s="21" t="n">
        <v>25.86</v>
      </c>
      <c r="M3335" s="21" t="n">
        <v>0</v>
      </c>
      <c r="N3335" s="21">
        <f>K3335*0.08+L3335*0.08</f>
        <v/>
      </c>
      <c r="O3335" s="21">
        <f>-(K3335*0.025+L3335*0.025)</f>
        <v/>
      </c>
      <c r="P3335" s="21">
        <f>32</f>
        <v/>
      </c>
      <c r="Q3335" s="21">
        <f>J3335+L3335+N3335+O3335-P3335-M3335</f>
        <v/>
      </c>
    </row>
    <row r="3336">
      <c r="A3336" s="20" t="inlineStr">
        <is>
          <t>5.22-5.28</t>
        </is>
      </c>
      <c r="B3336" s="20" t="inlineStr">
        <is>
          <t>PO-128-17292109583993843</t>
        </is>
      </c>
      <c r="C3336" s="20" t="inlineStr">
        <is>
          <t>Delivered</t>
        </is>
      </c>
      <c r="D3336" s="20" t="inlineStr">
        <is>
          <t>128-17292128589433843</t>
        </is>
      </c>
      <c r="E3336" s="20" t="inlineStr">
        <is>
          <t>Delivered</t>
        </is>
      </c>
      <c r="F3336" s="20" t="inlineStr">
        <is>
          <t>LV22W21</t>
        </is>
      </c>
      <c r="G33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36" s="20" t="inlineStr">
        <is>
          <t>1 pieza</t>
        </is>
      </c>
      <c r="I3336" s="20" t="n">
        <v>1</v>
      </c>
      <c r="J3336" s="21" t="n">
        <v>80.8</v>
      </c>
      <c r="K3336" s="21" t="n">
        <v>93.88</v>
      </c>
      <c r="L3336" s="21" t="n">
        <v>25.86</v>
      </c>
      <c r="M3336" s="21" t="n">
        <v>0</v>
      </c>
      <c r="N3336" s="21">
        <f>K3336*0.08+L3336*0.08</f>
        <v/>
      </c>
      <c r="O3336" s="21">
        <f>-(K3336*0.025+L3336*0.025)</f>
        <v/>
      </c>
      <c r="P3336" s="21">
        <f>32</f>
        <v/>
      </c>
      <c r="Q3336" s="21">
        <f>J3336+L3336+N3336+O3336-P3336-M3336</f>
        <v/>
      </c>
    </row>
    <row r="3337">
      <c r="A3337" s="20" t="inlineStr">
        <is>
          <t>5.22-5.28</t>
        </is>
      </c>
      <c r="B3337" s="20" t="inlineStr">
        <is>
          <t>PO-128-17852822170230565</t>
        </is>
      </c>
      <c r="C3337" s="20" t="inlineStr">
        <is>
          <t>Delivered</t>
        </is>
      </c>
      <c r="D3337" s="20" t="inlineStr">
        <is>
          <t>128-17852832655990565</t>
        </is>
      </c>
      <c r="E3337" s="20" t="inlineStr">
        <is>
          <t>Delivered</t>
        </is>
      </c>
      <c r="F3337" s="20" t="inlineStr">
        <is>
          <t>LV22W21</t>
        </is>
      </c>
      <c r="G33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37" s="20" t="inlineStr">
        <is>
          <t>1 pieza</t>
        </is>
      </c>
      <c r="I3337" s="20" t="n">
        <v>1</v>
      </c>
      <c r="J3337" s="21" t="n">
        <v>80.8</v>
      </c>
      <c r="K3337" s="21" t="n">
        <v>83.56</v>
      </c>
      <c r="L3337" s="21" t="n">
        <v>25.86</v>
      </c>
      <c r="M3337" s="21" t="n">
        <v>0</v>
      </c>
      <c r="N3337" s="21">
        <f>K3337*0.08+L3337*0.08</f>
        <v/>
      </c>
      <c r="O3337" s="21">
        <f>-(K3337*0.025+L3337*0.025)</f>
        <v/>
      </c>
      <c r="P3337" s="21">
        <f>32</f>
        <v/>
      </c>
      <c r="Q3337" s="21">
        <f>J3337+L3337+N3337+O3337-P3337-M3337</f>
        <v/>
      </c>
    </row>
    <row r="3338">
      <c r="A3338" s="20" t="inlineStr">
        <is>
          <t>5.22-5.28</t>
        </is>
      </c>
      <c r="B3338" s="20" t="inlineStr">
        <is>
          <t>PO-128-17340135783033621</t>
        </is>
      </c>
      <c r="C3338" s="20" t="inlineStr">
        <is>
          <t>Delivered</t>
        </is>
      </c>
      <c r="D3338" s="20" t="inlineStr">
        <is>
          <t>128-17340131850873621</t>
        </is>
      </c>
      <c r="E3338" s="20" t="inlineStr">
        <is>
          <t>Delivered</t>
        </is>
      </c>
      <c r="F3338" s="20" t="inlineStr">
        <is>
          <t>LV54W25</t>
        </is>
      </c>
      <c r="G333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338" s="20" t="inlineStr">
        <is>
          <t>Blanco</t>
        </is>
      </c>
      <c r="I3338" s="20" t="n">
        <v>1</v>
      </c>
      <c r="J3338" s="21" t="n">
        <v>80</v>
      </c>
      <c r="K3338" s="21" t="n">
        <v>81.59999999999999</v>
      </c>
      <c r="L3338" s="21" t="n">
        <v>25.86</v>
      </c>
      <c r="M3338" s="21" t="n">
        <v>0</v>
      </c>
      <c r="N3338" s="21">
        <f>K3338*0.08+L3338*0.08</f>
        <v/>
      </c>
      <c r="O3338" s="21">
        <f>-(K3338*0.025+L3338*0.025)</f>
        <v/>
      </c>
      <c r="P3338" s="21">
        <f>32</f>
        <v/>
      </c>
      <c r="Q3338" s="21">
        <f>J3338+L3338+N3338+O3338-P3338-M3338</f>
        <v/>
      </c>
    </row>
    <row r="3339">
      <c r="A3339" s="20" t="inlineStr">
        <is>
          <t>5.22-5.28</t>
        </is>
      </c>
      <c r="B3339" s="20" t="inlineStr">
        <is>
          <t>PO-128-17730109711990337</t>
        </is>
      </c>
      <c r="C3339" s="20" t="inlineStr">
        <is>
          <t>Delivered</t>
        </is>
      </c>
      <c r="D3339" s="20" t="inlineStr">
        <is>
          <t>128-17730130683510337</t>
        </is>
      </c>
      <c r="E3339" s="20" t="inlineStr">
        <is>
          <t>Delivered</t>
        </is>
      </c>
      <c r="F3339" s="20" t="inlineStr">
        <is>
          <t>LV22W21</t>
        </is>
      </c>
      <c r="G33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39" s="20" t="inlineStr">
        <is>
          <t>1 pieza</t>
        </is>
      </c>
      <c r="I3339" s="20" t="n">
        <v>3</v>
      </c>
      <c r="J3339" s="21" t="n">
        <v>242.4</v>
      </c>
      <c r="K3339" s="21" t="n">
        <v>197.16</v>
      </c>
      <c r="L3339" s="21" t="n">
        <v>0</v>
      </c>
      <c r="M3339" s="21" t="n">
        <v>0</v>
      </c>
      <c r="N3339" s="21">
        <f>K3339*0.08+L3339*0.08</f>
        <v/>
      </c>
      <c r="O3339" s="21">
        <f>-(K3339*0.025+L3339*0.025)</f>
        <v/>
      </c>
      <c r="P3339" s="21">
        <f>32</f>
        <v/>
      </c>
      <c r="Q3339" s="21">
        <f>J3339+L3339+N3339+O3339-P3339-M3339</f>
        <v/>
      </c>
    </row>
    <row r="3340">
      <c r="A3340" s="20" t="inlineStr">
        <is>
          <t>5.22-5.28</t>
        </is>
      </c>
      <c r="B3340" s="20" t="inlineStr">
        <is>
          <t>PO-128-17190910469753551</t>
        </is>
      </c>
      <c r="C3340" s="20" t="inlineStr">
        <is>
          <t>Delivered</t>
        </is>
      </c>
      <c r="D3340" s="20" t="inlineStr">
        <is>
          <t>128-17190868526713551</t>
        </is>
      </c>
      <c r="E3340" s="20" t="inlineStr">
        <is>
          <t>Delivered</t>
        </is>
      </c>
      <c r="F3340" s="20" t="inlineStr">
        <is>
          <t>R18W30MM30</t>
        </is>
      </c>
      <c r="G3340" s="20" t="inlineStr">
        <is>
          <t>TIANLAI Reflector LED 20W (1800LM) y 30W (2700LM) Vida Útil 50,000 Horas Ángulo 220° Eficiente Energía Instalación Fácil para Interior y Exterior</t>
        </is>
      </c>
      <c r="H3340" s="20" t="inlineStr">
        <is>
          <t>30W/2700lm</t>
        </is>
      </c>
      <c r="I3340" s="20" t="n">
        <v>1</v>
      </c>
      <c r="J3340" s="21" t="n">
        <v>50</v>
      </c>
      <c r="K3340" s="21" t="n">
        <v>1.92</v>
      </c>
      <c r="L3340" s="21" t="n">
        <v>25.86</v>
      </c>
      <c r="M3340" s="21" t="n">
        <v>0</v>
      </c>
      <c r="N3340" s="21">
        <f>K3340*0.08+L3340*0.08</f>
        <v/>
      </c>
      <c r="O3340" s="21">
        <f>-(K3340*0.025+L3340*0.025)</f>
        <v/>
      </c>
      <c r="P3340" s="21">
        <f>32</f>
        <v/>
      </c>
      <c r="Q3340" s="21">
        <f>J3340+L3340+N3340+O3340-P3340-M3340</f>
        <v/>
      </c>
    </row>
    <row r="3341">
      <c r="A3341" s="20" t="inlineStr">
        <is>
          <t>5.22-5.28</t>
        </is>
      </c>
      <c r="B3341" s="20" t="inlineStr">
        <is>
          <t>PO-128-17409952891512245</t>
        </is>
      </c>
      <c r="C3341" s="20" t="inlineStr">
        <is>
          <t>Delivered</t>
        </is>
      </c>
      <c r="D3341" s="20" t="inlineStr">
        <is>
          <t>128-17409931919992245</t>
        </is>
      </c>
      <c r="E3341" s="20" t="inlineStr">
        <is>
          <t>Delivered</t>
        </is>
      </c>
      <c r="F3341" s="20" t="inlineStr">
        <is>
          <t>B03W10-10PZS</t>
        </is>
      </c>
      <c r="G33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41" s="20" t="inlineStr">
        <is>
          <t>10 piezas</t>
        </is>
      </c>
      <c r="I3341" s="20" t="n">
        <v>1</v>
      </c>
      <c r="J3341" s="21" t="n">
        <v>64.5</v>
      </c>
      <c r="K3341" s="21" t="n">
        <v>68.04000000000001</v>
      </c>
      <c r="L3341" s="21" t="n">
        <v>25.86</v>
      </c>
      <c r="M3341" s="21" t="n">
        <v>0</v>
      </c>
      <c r="N3341" s="21">
        <f>K3341*0.08+L3341*0.08</f>
        <v/>
      </c>
      <c r="O3341" s="21">
        <f>-(K3341*0.025+L3341*0.025)</f>
        <v/>
      </c>
      <c r="P3341" s="21">
        <f>32</f>
        <v/>
      </c>
      <c r="Q3341" s="21">
        <f>J3341+L3341+N3341+O3341-P3341-M3341</f>
        <v/>
      </c>
    </row>
    <row r="3342">
      <c r="A3342" s="20" t="inlineStr">
        <is>
          <t>5.22-5.28</t>
        </is>
      </c>
      <c r="B3342" s="20" t="inlineStr">
        <is>
          <t>PO-128-17197453583993574</t>
        </is>
      </c>
      <c r="C3342" s="20" t="inlineStr">
        <is>
          <t>Delivered</t>
        </is>
      </c>
      <c r="D3342" s="20" t="inlineStr">
        <is>
          <t>128-17197411640953574</t>
        </is>
      </c>
      <c r="E3342" s="20" t="inlineStr">
        <is>
          <t>Delivered</t>
        </is>
      </c>
      <c r="F3342" s="20" t="inlineStr">
        <is>
          <t>B03W10-10PZS</t>
        </is>
      </c>
      <c r="G33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42" s="20" t="inlineStr">
        <is>
          <t>10 piezas</t>
        </is>
      </c>
      <c r="I3342" s="20" t="n">
        <v>1</v>
      </c>
      <c r="J3342" s="21" t="n">
        <v>64.5</v>
      </c>
      <c r="K3342" s="21" t="n">
        <v>67.31</v>
      </c>
      <c r="L3342" s="21" t="n">
        <v>25.86</v>
      </c>
      <c r="M3342" s="21" t="n">
        <v>0</v>
      </c>
      <c r="N3342" s="21">
        <f>K3342*0.08+L3342*0.08</f>
        <v/>
      </c>
      <c r="O3342" s="21">
        <f>-(K3342*0.025+L3342*0.025)</f>
        <v/>
      </c>
      <c r="P3342" s="21">
        <f>32</f>
        <v/>
      </c>
      <c r="Q3342" s="21">
        <f>J3342+L3342+N3342+O3342-P3342-M3342</f>
        <v/>
      </c>
    </row>
    <row r="3343">
      <c r="A3343" s="20" t="inlineStr">
        <is>
          <t>5.22-5.28</t>
        </is>
      </c>
      <c r="B3343" s="20" t="inlineStr">
        <is>
          <t>PO-128-17397940818552189</t>
        </is>
      </c>
      <c r="C3343" s="20" t="inlineStr">
        <is>
          <t>Delivered</t>
        </is>
      </c>
      <c r="D3343" s="20" t="inlineStr">
        <is>
          <t>128-17397898875512189</t>
        </is>
      </c>
      <c r="E3343" s="20" t="inlineStr">
        <is>
          <t>Delivered</t>
        </is>
      </c>
      <c r="F3343" s="20" t="inlineStr">
        <is>
          <t>LV54W25</t>
        </is>
      </c>
      <c r="G334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343" s="20" t="inlineStr">
        <is>
          <t>Blanco</t>
        </is>
      </c>
      <c r="I3343" s="20" t="n">
        <v>1</v>
      </c>
      <c r="J3343" s="21" t="n">
        <v>80</v>
      </c>
      <c r="K3343" s="21" t="n">
        <v>91.68000000000001</v>
      </c>
      <c r="L3343" s="21" t="n">
        <v>25.86</v>
      </c>
      <c r="M3343" s="21" t="n">
        <v>0</v>
      </c>
      <c r="N3343" s="21">
        <f>K3343*0.08+L3343*0.08</f>
        <v/>
      </c>
      <c r="O3343" s="21">
        <f>-(K3343*0.025+L3343*0.025)</f>
        <v/>
      </c>
      <c r="P3343" s="21">
        <f>32</f>
        <v/>
      </c>
      <c r="Q3343" s="21">
        <f>J3343+L3343+N3343+O3343-P3343-M3343</f>
        <v/>
      </c>
    </row>
    <row r="3344">
      <c r="A3344" s="20" t="inlineStr">
        <is>
          <t>5.22-5.28</t>
        </is>
      </c>
      <c r="B3344" s="20" t="inlineStr">
        <is>
          <t>PO-128-06226709243513428</t>
        </is>
      </c>
      <c r="C3344" s="20" t="inlineStr">
        <is>
          <t>Delivered</t>
        </is>
      </c>
      <c r="D3344" s="20" t="inlineStr">
        <is>
          <t>128-06226701379193428</t>
        </is>
      </c>
      <c r="E3344" s="20" t="inlineStr">
        <is>
          <t>Delivered</t>
        </is>
      </c>
      <c r="F3344" s="20" t="inlineStr">
        <is>
          <t>M10</t>
        </is>
      </c>
      <c r="G3344" s="20" t="inlineStr">
        <is>
          <t>Pantalla de Batería Clara HD LED - Auriculares Inalámbricos TWS, Estuche con 6 Recargas, 5h de Uso, 4 Micrófonos CVC8.0 con Reducción de Ruido y Sonido HiFi</t>
        </is>
      </c>
      <c r="H3344" s="20" t="inlineStr">
        <is>
          <t>1 pieza</t>
        </is>
      </c>
      <c r="I3344" s="20" t="n">
        <v>2</v>
      </c>
      <c r="J3344" s="21" t="n">
        <v>88</v>
      </c>
      <c r="K3344" s="21" t="n">
        <v>109.12</v>
      </c>
      <c r="L3344" s="21" t="n">
        <v>25.86</v>
      </c>
      <c r="M3344" s="21" t="n">
        <v>0</v>
      </c>
      <c r="N3344" s="21">
        <f>K3344*0.08+L3344*0.08</f>
        <v/>
      </c>
      <c r="O3344" s="21">
        <f>-(K3344*0.025+L3344*0.025)</f>
        <v/>
      </c>
      <c r="P3344" s="21">
        <f>32</f>
        <v/>
      </c>
      <c r="Q3344" s="21">
        <f>J3344+L3344+N3344+O3344-P3344-M3344</f>
        <v/>
      </c>
    </row>
    <row r="3345">
      <c r="A3345" s="20" t="inlineStr">
        <is>
          <t>5.22-5.28</t>
        </is>
      </c>
      <c r="B3345" s="20" t="inlineStr">
        <is>
          <t>PO-128-06275940905593969</t>
        </is>
      </c>
      <c r="C3345" s="20" t="inlineStr">
        <is>
          <t>Delivered</t>
        </is>
      </c>
      <c r="D3345" s="20" t="inlineStr">
        <is>
          <t>128-06276016927353969</t>
        </is>
      </c>
      <c r="E3345" s="20" t="inlineStr">
        <is>
          <t>Delivered</t>
        </is>
      </c>
      <c r="F3345" s="20" t="inlineStr">
        <is>
          <t>B03W10-10PZS</t>
        </is>
      </c>
      <c r="G33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45" s="20" t="inlineStr">
        <is>
          <t>10 piezas</t>
        </is>
      </c>
      <c r="I3345" s="20" t="n">
        <v>1</v>
      </c>
      <c r="J3345" s="21" t="n">
        <v>64.5</v>
      </c>
      <c r="K3345" s="21" t="n">
        <v>57.22</v>
      </c>
      <c r="L3345" s="21" t="n">
        <v>25.86</v>
      </c>
      <c r="M3345" s="21" t="n">
        <v>0</v>
      </c>
      <c r="N3345" s="21">
        <f>K3345*0.08+L3345*0.08</f>
        <v/>
      </c>
      <c r="O3345" s="21">
        <f>-(K3345*0.025+L3345*0.025)</f>
        <v/>
      </c>
      <c r="P3345" s="21">
        <f>32</f>
        <v/>
      </c>
      <c r="Q3345" s="21">
        <f>J3345+L3345+N3345+O3345-P3345-M3345</f>
        <v/>
      </c>
    </row>
    <row r="3346">
      <c r="A3346" s="20" t="inlineStr">
        <is>
          <t>5.22-5.28</t>
        </is>
      </c>
      <c r="B3346" s="20" t="inlineStr">
        <is>
          <t>PO-128-06657450655351695</t>
        </is>
      </c>
      <c r="C3346" s="20" t="inlineStr">
        <is>
          <t>Delivered</t>
        </is>
      </c>
      <c r="D3346" s="20" t="inlineStr">
        <is>
          <t>128-06657408712311695</t>
        </is>
      </c>
      <c r="E3346" s="20" t="inlineStr">
        <is>
          <t>Delivered</t>
        </is>
      </c>
      <c r="F3346" s="20" t="inlineStr">
        <is>
          <t>B03W10-10PZS</t>
        </is>
      </c>
      <c r="G334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46" s="20" t="inlineStr">
        <is>
          <t>10 piezas</t>
        </is>
      </c>
      <c r="I3346" s="20" t="n">
        <v>1</v>
      </c>
      <c r="J3346" s="21" t="n">
        <v>64.5</v>
      </c>
      <c r="K3346" s="21" t="n">
        <v>73.15000000000001</v>
      </c>
      <c r="L3346" s="21" t="n">
        <v>25.86</v>
      </c>
      <c r="M3346" s="21" t="n">
        <v>0</v>
      </c>
      <c r="N3346" s="21">
        <f>K3346*0.08+L3346*0.08</f>
        <v/>
      </c>
      <c r="O3346" s="21">
        <f>-(K3346*0.025+L3346*0.025)</f>
        <v/>
      </c>
      <c r="P3346" s="21">
        <f>32</f>
        <v/>
      </c>
      <c r="Q3346" s="21">
        <f>J3346+L3346+N3346+O3346-P3346-M3346</f>
        <v/>
      </c>
    </row>
    <row r="3347">
      <c r="A3347" s="20" t="inlineStr">
        <is>
          <t>5.22-5.28</t>
        </is>
      </c>
      <c r="B3347" s="20" t="inlineStr">
        <is>
          <t>PO-128-06859859195510553</t>
        </is>
      </c>
      <c r="C3347" s="20" t="inlineStr">
        <is>
          <t>Delivered</t>
        </is>
      </c>
      <c r="D3347" s="20" t="inlineStr">
        <is>
          <t>128-06859817252470553</t>
        </is>
      </c>
      <c r="E3347" s="20" t="inlineStr">
        <is>
          <t>Delivered</t>
        </is>
      </c>
      <c r="F3347" s="20" t="inlineStr">
        <is>
          <t>LV22W21</t>
        </is>
      </c>
      <c r="G33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47" s="20" t="inlineStr">
        <is>
          <t>1 pieza</t>
        </is>
      </c>
      <c r="I3347" s="20" t="n">
        <v>1</v>
      </c>
      <c r="J3347" s="21" t="n">
        <v>80.8</v>
      </c>
      <c r="K3347" s="21" t="n">
        <v>83.56</v>
      </c>
      <c r="L3347" s="21" t="n">
        <v>25.86</v>
      </c>
      <c r="M3347" s="21" t="n">
        <v>0</v>
      </c>
      <c r="N3347" s="21">
        <f>K3347*0.08+L3347*0.08</f>
        <v/>
      </c>
      <c r="O3347" s="21">
        <f>-(K3347*0.025+L3347*0.025)</f>
        <v/>
      </c>
      <c r="P3347" s="21">
        <f>32</f>
        <v/>
      </c>
      <c r="Q3347" s="21">
        <f>J3347+L3347+N3347+O3347-P3347-M3347</f>
        <v/>
      </c>
    </row>
    <row r="3348">
      <c r="A3348" s="20" t="inlineStr">
        <is>
          <t>5.22-5.28</t>
        </is>
      </c>
      <c r="B3348" s="20" t="inlineStr">
        <is>
          <t>PO-128-06677563561591767</t>
        </is>
      </c>
      <c r="C3348" s="20" t="inlineStr">
        <is>
          <t>Delivered</t>
        </is>
      </c>
      <c r="D3348" s="20" t="inlineStr">
        <is>
          <t>128-06677582567031767</t>
        </is>
      </c>
      <c r="E3348" s="20" t="inlineStr">
        <is>
          <t>Delivered</t>
        </is>
      </c>
      <c r="F3348" s="20" t="inlineStr">
        <is>
          <t>B03W10-10PZS</t>
        </is>
      </c>
      <c r="G33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48" s="20" t="inlineStr">
        <is>
          <t>10 piezas</t>
        </is>
      </c>
      <c r="I3348" s="20" t="n">
        <v>1</v>
      </c>
      <c r="J3348" s="21" t="n">
        <v>64.5</v>
      </c>
      <c r="K3348" s="21" t="n">
        <v>67.31</v>
      </c>
      <c r="L3348" s="21" t="n">
        <v>25.86</v>
      </c>
      <c r="M3348" s="21" t="n">
        <v>0</v>
      </c>
      <c r="N3348" s="21">
        <f>K3348*0.08+L3348*0.08</f>
        <v/>
      </c>
      <c r="O3348" s="21">
        <f>-(K3348*0.025+L3348*0.025)</f>
        <v/>
      </c>
      <c r="P3348" s="21">
        <f>32</f>
        <v/>
      </c>
      <c r="Q3348" s="21">
        <f>J3348+L3348+N3348+O3348-P3348-M3348</f>
        <v/>
      </c>
    </row>
    <row r="3349">
      <c r="A3349" s="20" t="inlineStr">
        <is>
          <t>5.22-5.28</t>
        </is>
      </c>
      <c r="B3349" s="20" t="inlineStr">
        <is>
          <t>PO-128-06776944256630087</t>
        </is>
      </c>
      <c r="C3349" s="20" t="inlineStr">
        <is>
          <t>Delivered</t>
        </is>
      </c>
      <c r="D3349" s="20" t="inlineStr">
        <is>
          <t>128-06776912799350087</t>
        </is>
      </c>
      <c r="E3349" s="20" t="inlineStr">
        <is>
          <t>Delivered</t>
        </is>
      </c>
      <c r="F3349" s="20" t="inlineStr">
        <is>
          <t>B03W10-10PZS</t>
        </is>
      </c>
      <c r="G33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49" s="20" t="inlineStr">
        <is>
          <t>10 piezas</t>
        </is>
      </c>
      <c r="I3349" s="20" t="n">
        <v>1</v>
      </c>
      <c r="J3349" s="21" t="n">
        <v>64.5</v>
      </c>
      <c r="K3349" s="21" t="n">
        <v>73.15000000000001</v>
      </c>
      <c r="L3349" s="21" t="n">
        <v>25.86</v>
      </c>
      <c r="M3349" s="21" t="n">
        <v>0</v>
      </c>
      <c r="N3349" s="21">
        <f>K3349*0.08+L3349*0.08</f>
        <v/>
      </c>
      <c r="O3349" s="21">
        <f>-(K3349*0.025+L3349*0.025)</f>
        <v/>
      </c>
      <c r="P3349" s="21">
        <f>32</f>
        <v/>
      </c>
      <c r="Q3349" s="21">
        <f>J3349+L3349+N3349+O3349-P3349-M3349</f>
        <v/>
      </c>
    </row>
    <row r="3350">
      <c r="A3350" s="20" t="inlineStr">
        <is>
          <t>5.22-5.28</t>
        </is>
      </c>
      <c r="B3350" s="20" t="inlineStr">
        <is>
          <t>PO-128-06200283556473522</t>
        </is>
      </c>
      <c r="C3350" s="20" t="inlineStr">
        <is>
          <t>Delivered</t>
        </is>
      </c>
      <c r="D3350" s="20" t="inlineStr">
        <is>
          <t>128-06200231127673522</t>
        </is>
      </c>
      <c r="E3350" s="20" t="inlineStr">
        <is>
          <t>Delivered</t>
        </is>
      </c>
      <c r="F3350" s="20" t="inlineStr">
        <is>
          <t>LV22W21</t>
        </is>
      </c>
      <c r="G33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50" s="20" t="inlineStr">
        <is>
          <t>1 pieza</t>
        </is>
      </c>
      <c r="I3350" s="20" t="n">
        <v>1</v>
      </c>
      <c r="J3350" s="21" t="n">
        <v>80.8</v>
      </c>
      <c r="K3350" s="21" t="n">
        <v>83.56</v>
      </c>
      <c r="L3350" s="21" t="n">
        <v>25.86</v>
      </c>
      <c r="M3350" s="21" t="n">
        <v>0</v>
      </c>
      <c r="N3350" s="21">
        <f>K3350*0.08+L3350*0.08</f>
        <v/>
      </c>
      <c r="O3350" s="21">
        <f>-(K3350*0.025+L3350*0.025)</f>
        <v/>
      </c>
      <c r="P3350" s="21">
        <f>32</f>
        <v/>
      </c>
      <c r="Q3350" s="21">
        <f>J3350+L3350+N3350+O3350-P3350-M3350</f>
        <v/>
      </c>
    </row>
    <row r="3351">
      <c r="A3351" s="20" t="inlineStr">
        <is>
          <t>5.22-5.28</t>
        </is>
      </c>
      <c r="B3351" s="20" t="inlineStr">
        <is>
          <t>PO-128-06571644974711180</t>
        </is>
      </c>
      <c r="C3351" s="20" t="inlineStr">
        <is>
          <t>Delivered</t>
        </is>
      </c>
      <c r="D3351" s="20" t="inlineStr">
        <is>
          <t>128-06571671189111180</t>
        </is>
      </c>
      <c r="E3351" s="20" t="inlineStr">
        <is>
          <t>Delivered</t>
        </is>
      </c>
      <c r="F3351" s="20" t="inlineStr">
        <is>
          <t>LV22W21</t>
        </is>
      </c>
      <c r="G33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51" s="20" t="inlineStr">
        <is>
          <t>1 pieza</t>
        </is>
      </c>
      <c r="I3351" s="20" t="n">
        <v>1</v>
      </c>
      <c r="J3351" s="21" t="n">
        <v>80.8</v>
      </c>
      <c r="K3351" s="21" t="n">
        <v>71.61</v>
      </c>
      <c r="L3351" s="21" t="n">
        <v>25.86</v>
      </c>
      <c r="M3351" s="21" t="n">
        <v>0</v>
      </c>
      <c r="N3351" s="21">
        <f>K3351*0.08+L3351*0.08</f>
        <v/>
      </c>
      <c r="O3351" s="21">
        <f>-(K3351*0.025+L3351*0.025)</f>
        <v/>
      </c>
      <c r="P3351" s="21">
        <f>32</f>
        <v/>
      </c>
      <c r="Q3351" s="21">
        <f>J3351+L3351+N3351+O3351-P3351-M3351</f>
        <v/>
      </c>
    </row>
    <row r="3352">
      <c r="A3352" s="20" t="inlineStr">
        <is>
          <t>5.22-5.28</t>
        </is>
      </c>
      <c r="B3352" s="20" t="inlineStr">
        <is>
          <t>PO-128-06513990165112612</t>
        </is>
      </c>
      <c r="C3352" s="20" t="inlineStr">
        <is>
          <t>Delivered</t>
        </is>
      </c>
      <c r="D3352" s="20" t="inlineStr">
        <is>
          <t>128-06513984922232612</t>
        </is>
      </c>
      <c r="E3352" s="20" t="inlineStr">
        <is>
          <t>Delivered</t>
        </is>
      </c>
      <c r="F3352" s="20" t="inlineStr">
        <is>
          <t>B03W10-10PZS</t>
        </is>
      </c>
      <c r="G335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52" s="20" t="inlineStr">
        <is>
          <t>10 piezas</t>
        </is>
      </c>
      <c r="I3352" s="20" t="n">
        <v>2</v>
      </c>
      <c r="J3352" s="21" t="n">
        <v>129</v>
      </c>
      <c r="K3352" s="21" t="n">
        <v>136.08</v>
      </c>
      <c r="L3352" s="21" t="n">
        <v>25.86</v>
      </c>
      <c r="M3352" s="21" t="n">
        <v>0</v>
      </c>
      <c r="N3352" s="21">
        <f>K3352*0.08+L3352*0.08</f>
        <v/>
      </c>
      <c r="O3352" s="21">
        <f>-(K3352*0.025+L3352*0.025)</f>
        <v/>
      </c>
      <c r="P3352" s="21">
        <f>32</f>
        <v/>
      </c>
      <c r="Q3352" s="21">
        <f>J3352+L3352+N3352+O3352-P3352-M3352</f>
        <v/>
      </c>
    </row>
    <row r="3353">
      <c r="A3353" s="20" t="inlineStr">
        <is>
          <t>5.22-5.28</t>
        </is>
      </c>
      <c r="B3353" s="20" t="inlineStr">
        <is>
          <t>PO-128-06290483215994072</t>
        </is>
      </c>
      <c r="C3353" s="20" t="inlineStr">
        <is>
          <t>Delivered</t>
        </is>
      </c>
      <c r="D3353" s="20" t="inlineStr">
        <is>
          <t>128-06290504187514072</t>
        </is>
      </c>
      <c r="E3353" s="20" t="inlineStr">
        <is>
          <t>Delivered</t>
        </is>
      </c>
      <c r="F3353" s="20" t="inlineStr">
        <is>
          <t>B03W15-10PZS</t>
        </is>
      </c>
      <c r="G3353" s="20" t="inlineStr">
        <is>
          <t>TIANLAI Foco LED 12W/15W Paquete de 10, Ahorro Energético Reemplazo 60W/65W, 6500K Luz Fría 880LM/1200LM, Sin Parpadeo Base E26/E27 Universal, 50000H Vida Útil para Hogar Oficina</t>
        </is>
      </c>
      <c r="H3353" s="20" t="inlineStr">
        <is>
          <t>10 piezas/15W</t>
        </is>
      </c>
      <c r="I3353" s="20" t="n">
        <v>3</v>
      </c>
      <c r="J3353" s="21" t="n">
        <v>435</v>
      </c>
      <c r="K3353" s="21" t="n">
        <v>468.81</v>
      </c>
      <c r="L3353" s="21" t="n">
        <v>0</v>
      </c>
      <c r="M3353" s="21" t="n">
        <v>0</v>
      </c>
      <c r="N3353" s="21">
        <f>K3353*0.08+L3353*0.08</f>
        <v/>
      </c>
      <c r="O3353" s="21">
        <f>-(K3353*0.025+L3353*0.025)</f>
        <v/>
      </c>
      <c r="P3353" s="21">
        <f>32</f>
        <v/>
      </c>
      <c r="Q3353" s="21">
        <f>J3353+L3353+N3353+O3353-P3353-M3353</f>
        <v/>
      </c>
    </row>
    <row r="3354">
      <c r="A3354" s="20" t="inlineStr">
        <is>
          <t>5.22-5.28</t>
        </is>
      </c>
      <c r="B3354" s="20" t="inlineStr">
        <is>
          <t>PO-128-06371462892152502</t>
        </is>
      </c>
      <c r="C3354" s="20" t="inlineStr">
        <is>
          <t>Delivered</t>
        </is>
      </c>
      <c r="D3354" s="20" t="inlineStr">
        <is>
          <t>128-06371482880632502</t>
        </is>
      </c>
      <c r="E3354" s="20" t="inlineStr">
        <is>
          <t>Delivered</t>
        </is>
      </c>
      <c r="F3354" s="20" t="inlineStr">
        <is>
          <t>LV22W21</t>
        </is>
      </c>
      <c r="G33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54" s="20" t="inlineStr">
        <is>
          <t>1 pieza</t>
        </is>
      </c>
      <c r="I3354" s="20" t="n">
        <v>2</v>
      </c>
      <c r="J3354" s="21" t="n">
        <v>161.6</v>
      </c>
      <c r="K3354" s="21" t="n">
        <v>167.12</v>
      </c>
      <c r="L3354" s="21" t="n">
        <v>25.86</v>
      </c>
      <c r="M3354" s="21" t="n">
        <v>0</v>
      </c>
      <c r="N3354" s="21">
        <f>K3354*0.08+L3354*0.08</f>
        <v/>
      </c>
      <c r="O3354" s="21">
        <f>-(K3354*0.025+L3354*0.025)</f>
        <v/>
      </c>
      <c r="P3354" s="21">
        <f>32</f>
        <v/>
      </c>
      <c r="Q3354" s="21">
        <f>J3354+L3354+N3354+O3354-P3354-M3354</f>
        <v/>
      </c>
    </row>
    <row r="3355">
      <c r="A3355" s="20" t="inlineStr">
        <is>
          <t>5.22-5.28</t>
        </is>
      </c>
      <c r="B3355" s="20" t="inlineStr">
        <is>
          <t>PO-128-06397902275192408</t>
        </is>
      </c>
      <c r="C3355" s="20" t="inlineStr">
        <is>
          <t>Delivered</t>
        </is>
      </c>
      <c r="D3355" s="20" t="inlineStr">
        <is>
          <t>128-06397891789432408</t>
        </is>
      </c>
      <c r="E3355" s="20" t="inlineStr">
        <is>
          <t>Delivered</t>
        </is>
      </c>
      <c r="F3355" s="20" t="inlineStr">
        <is>
          <t>LV22W21</t>
        </is>
      </c>
      <c r="G33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55" s="20" t="inlineStr">
        <is>
          <t>1 pieza</t>
        </is>
      </c>
      <c r="I3355" s="20" t="n">
        <v>3</v>
      </c>
      <c r="J3355" s="21" t="n">
        <v>242.4</v>
      </c>
      <c r="K3355" s="21" t="n">
        <v>281.64</v>
      </c>
      <c r="L3355" s="21" t="n">
        <v>0</v>
      </c>
      <c r="M3355" s="21" t="n">
        <v>0</v>
      </c>
      <c r="N3355" s="21">
        <f>K3355*0.08+L3355*0.08</f>
        <v/>
      </c>
      <c r="O3355" s="21">
        <f>-(K3355*0.025+L3355*0.025)</f>
        <v/>
      </c>
      <c r="P3355" s="21">
        <f>32</f>
        <v/>
      </c>
      <c r="Q3355" s="21">
        <f>J3355+L3355+N3355+O3355-P3355-M3355</f>
        <v/>
      </c>
    </row>
    <row r="3356">
      <c r="A3356" s="20" t="inlineStr">
        <is>
          <t>5.22-5.28</t>
        </is>
      </c>
      <c r="B3356" s="20" t="inlineStr">
        <is>
          <t>PO-128-06731257298550295</t>
        </is>
      </c>
      <c r="C3356" s="20" t="inlineStr">
        <is>
          <t>Delivered</t>
        </is>
      </c>
      <c r="D3356" s="20" t="inlineStr">
        <is>
          <t>128-06731236327030295</t>
        </is>
      </c>
      <c r="E3356" s="20" t="inlineStr">
        <is>
          <t>Delivered</t>
        </is>
      </c>
      <c r="F3356" s="20" t="inlineStr">
        <is>
          <t>LV22W21</t>
        </is>
      </c>
      <c r="G33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56" s="20" t="inlineStr">
        <is>
          <t>1 pieza</t>
        </is>
      </c>
      <c r="I3356" s="20" t="n">
        <v>1</v>
      </c>
      <c r="J3356" s="21" t="n">
        <v>80.8</v>
      </c>
      <c r="K3356" s="21" t="n">
        <v>83.56</v>
      </c>
      <c r="L3356" s="21" t="n">
        <v>25.86</v>
      </c>
      <c r="M3356" s="21" t="n">
        <v>0</v>
      </c>
      <c r="N3356" s="21">
        <f>K3356*0.08+L3356*0.08</f>
        <v/>
      </c>
      <c r="O3356" s="21">
        <f>-(K3356*0.025+L3356*0.025)</f>
        <v/>
      </c>
      <c r="P3356" s="21">
        <f>32</f>
        <v/>
      </c>
      <c r="Q3356" s="21">
        <f>J3356+L3356+N3356+O3356-P3356-M3356</f>
        <v/>
      </c>
    </row>
    <row r="3357">
      <c r="A3357" s="20" t="inlineStr">
        <is>
          <t>5.22-5.28</t>
        </is>
      </c>
      <c r="B3357" s="20" t="inlineStr">
        <is>
          <t>PO-128-06497721615992775</t>
        </is>
      </c>
      <c r="C3357" s="20" t="inlineStr">
        <is>
          <t>Delivered</t>
        </is>
      </c>
      <c r="D3357" s="20" t="inlineStr">
        <is>
          <t>128-06497700644472775</t>
        </is>
      </c>
      <c r="E3357" s="20" t="inlineStr">
        <is>
          <t>Delivered</t>
        </is>
      </c>
      <c r="F3357" s="20" t="inlineStr">
        <is>
          <t>LV22W21</t>
        </is>
      </c>
      <c r="G33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57" s="20" t="inlineStr">
        <is>
          <t>1 pieza</t>
        </is>
      </c>
      <c r="I3357" s="20" t="n">
        <v>1</v>
      </c>
      <c r="J3357" s="21" t="n">
        <v>80.8</v>
      </c>
      <c r="K3357" s="21" t="n">
        <v>93.88</v>
      </c>
      <c r="L3357" s="21" t="n">
        <v>25.86</v>
      </c>
      <c r="M3357" s="21" t="n">
        <v>0</v>
      </c>
      <c r="N3357" s="21">
        <f>K3357*0.08+L3357*0.08</f>
        <v/>
      </c>
      <c r="O3357" s="21">
        <f>-(K3357*0.025+L3357*0.025)</f>
        <v/>
      </c>
      <c r="P3357" s="21">
        <f>32</f>
        <v/>
      </c>
      <c r="Q3357" s="21">
        <f>J3357+L3357+N3357+O3357-P3357-M3357</f>
        <v/>
      </c>
    </row>
    <row r="3358">
      <c r="A3358" s="20" t="inlineStr">
        <is>
          <t>5.22-5.28</t>
        </is>
      </c>
      <c r="B3358" s="20" t="inlineStr">
        <is>
          <t>PO-128-06786421653110924</t>
        </is>
      </c>
      <c r="C3358" s="20" t="inlineStr">
        <is>
          <t>Delivered</t>
        </is>
      </c>
      <c r="D3358" s="20" t="inlineStr">
        <is>
          <t>128-06786442624630924</t>
        </is>
      </c>
      <c r="E3358" s="20" t="inlineStr">
        <is>
          <t>Delivered</t>
        </is>
      </c>
      <c r="F3358" s="20" t="inlineStr">
        <is>
          <t>B03W10-10PZS</t>
        </is>
      </c>
      <c r="G33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58" s="20" t="inlineStr">
        <is>
          <t>10 piezas</t>
        </is>
      </c>
      <c r="I3358" s="20" t="n">
        <v>1</v>
      </c>
      <c r="J3358" s="21" t="n">
        <v>64.5</v>
      </c>
      <c r="K3358" s="21" t="n">
        <v>73.15000000000001</v>
      </c>
      <c r="L3358" s="21" t="n">
        <v>25.86</v>
      </c>
      <c r="M3358" s="21" t="n">
        <v>0</v>
      </c>
      <c r="N3358" s="21">
        <f>K3358*0.08+L3358*0.08</f>
        <v/>
      </c>
      <c r="O3358" s="21">
        <f>-(K3358*0.025+L3358*0.025)</f>
        <v/>
      </c>
      <c r="P3358" s="21">
        <f>32</f>
        <v/>
      </c>
      <c r="Q3358" s="21">
        <f>J3358+L3358+N3358+O3358-P3358-M3358</f>
        <v/>
      </c>
    </row>
    <row r="3359">
      <c r="A3359" s="20" t="inlineStr">
        <is>
          <t>5.22-5.28</t>
        </is>
      </c>
      <c r="B3359" s="20" t="inlineStr">
        <is>
          <t>PO-128-06309956327033956</t>
        </is>
      </c>
      <c r="C3359" s="20" t="inlineStr">
        <is>
          <t>Delivered</t>
        </is>
      </c>
      <c r="D3359" s="20" t="inlineStr">
        <is>
          <t>128-06309990405753956</t>
        </is>
      </c>
      <c r="E3359" s="20" t="inlineStr">
        <is>
          <t>Delivered</t>
        </is>
      </c>
      <c r="F3359" s="20" t="inlineStr">
        <is>
          <t>B03W10-10PZS</t>
        </is>
      </c>
      <c r="G33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59" s="20" t="inlineStr">
        <is>
          <t>10 piezas</t>
        </is>
      </c>
      <c r="I3359" s="20" t="n">
        <v>1</v>
      </c>
      <c r="J3359" s="21" t="n">
        <v>64.5</v>
      </c>
      <c r="K3359" s="21" t="n">
        <v>61.24</v>
      </c>
      <c r="L3359" s="21" t="n">
        <v>25.86</v>
      </c>
      <c r="M3359" s="21" t="n">
        <v>0</v>
      </c>
      <c r="N3359" s="21">
        <f>K3359*0.08+L3359*0.08</f>
        <v/>
      </c>
      <c r="O3359" s="21">
        <f>-(K3359*0.025+L3359*0.025)</f>
        <v/>
      </c>
      <c r="P3359" s="21">
        <f>32</f>
        <v/>
      </c>
      <c r="Q3359" s="21">
        <f>J3359+L3359+N3359+O3359-P3359-M3359</f>
        <v/>
      </c>
    </row>
    <row r="3360">
      <c r="A3360" s="20" t="inlineStr">
        <is>
          <t>5.22-5.28</t>
        </is>
      </c>
      <c r="B3360" s="20" t="inlineStr">
        <is>
          <t>PO-128-06344336594553625</t>
        </is>
      </c>
      <c r="C3360" s="20" t="inlineStr">
        <is>
          <t>Delivered</t>
        </is>
      </c>
      <c r="D3360" s="20" t="inlineStr">
        <is>
          <t>128-06344326108793625</t>
        </is>
      </c>
      <c r="E3360" s="20" t="inlineStr">
        <is>
          <t>Delivered</t>
        </is>
      </c>
      <c r="F3360" s="20" t="inlineStr">
        <is>
          <t>B03W10-10PZS</t>
        </is>
      </c>
      <c r="G336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60" s="20" t="inlineStr">
        <is>
          <t>10 piezas</t>
        </is>
      </c>
      <c r="I3360" s="20" t="n">
        <v>2</v>
      </c>
      <c r="J3360" s="21" t="n">
        <v>129</v>
      </c>
      <c r="K3360" s="21" t="n">
        <v>136.08</v>
      </c>
      <c r="L3360" s="21" t="n">
        <v>25.86</v>
      </c>
      <c r="M3360" s="21" t="n">
        <v>0</v>
      </c>
      <c r="N3360" s="21">
        <f>K3360*0.08+L3360*0.08</f>
        <v/>
      </c>
      <c r="O3360" s="21">
        <f>-(K3360*0.025+L3360*0.025)</f>
        <v/>
      </c>
      <c r="P3360" s="21">
        <f>32</f>
        <v/>
      </c>
      <c r="Q3360" s="21">
        <f>J3360+L3360+N3360+O3360-P3360-M3360</f>
        <v/>
      </c>
    </row>
    <row r="3361">
      <c r="A3361" s="20" t="inlineStr">
        <is>
          <t>5.22-5.28</t>
        </is>
      </c>
      <c r="B3361" s="20" t="inlineStr">
        <is>
          <t>PO-128-06447831721593006</t>
        </is>
      </c>
      <c r="C3361" s="20" t="inlineStr">
        <is>
          <t>Delivered</t>
        </is>
      </c>
      <c r="D3361" s="20" t="inlineStr">
        <is>
          <t>128-06447863178873006</t>
        </is>
      </c>
      <c r="E3361" s="20" t="inlineStr">
        <is>
          <t>Delivered</t>
        </is>
      </c>
      <c r="F3361" s="20" t="inlineStr">
        <is>
          <t>LV22W21</t>
        </is>
      </c>
      <c r="G33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61" s="20" t="inlineStr">
        <is>
          <t>1 pieza</t>
        </is>
      </c>
      <c r="I3361" s="20" t="n">
        <v>1</v>
      </c>
      <c r="J3361" s="21" t="n">
        <v>80.8</v>
      </c>
      <c r="K3361" s="21" t="n">
        <v>83.56</v>
      </c>
      <c r="L3361" s="21" t="n">
        <v>25.86</v>
      </c>
      <c r="M3361" s="21" t="n">
        <v>0</v>
      </c>
      <c r="N3361" s="21">
        <f>K3361*0.08+L3361*0.08</f>
        <v/>
      </c>
      <c r="O3361" s="21">
        <f>-(K3361*0.025+L3361*0.025)</f>
        <v/>
      </c>
      <c r="P3361" s="21">
        <f>32</f>
        <v/>
      </c>
      <c r="Q3361" s="21">
        <f>J3361+L3361+N3361+O3361-P3361-M3361</f>
        <v/>
      </c>
    </row>
    <row r="3362">
      <c r="A3362" s="20" t="inlineStr">
        <is>
          <t>5.22-5.28</t>
        </is>
      </c>
      <c r="B3362" s="20" t="inlineStr">
        <is>
          <t>PO-128-06703935580790392</t>
        </is>
      </c>
      <c r="C3362" s="20" t="inlineStr">
        <is>
          <t>Delivered</t>
        </is>
      </c>
      <c r="D3362" s="20" t="inlineStr">
        <is>
          <t>128-06703988009590392</t>
        </is>
      </c>
      <c r="E3362" s="20" t="inlineStr">
        <is>
          <t>Delivered</t>
        </is>
      </c>
      <c r="F3362" s="20" t="inlineStr">
        <is>
          <t>LV22W21</t>
        </is>
      </c>
      <c r="G33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62" s="20" t="inlineStr">
        <is>
          <t>1 pieza</t>
        </is>
      </c>
      <c r="I3362" s="20" t="n">
        <v>1</v>
      </c>
      <c r="J3362" s="21" t="n">
        <v>80.8</v>
      </c>
      <c r="K3362" s="21" t="n">
        <v>83.56</v>
      </c>
      <c r="L3362" s="21" t="n">
        <v>25.86</v>
      </c>
      <c r="M3362" s="21" t="n">
        <v>0</v>
      </c>
      <c r="N3362" s="21">
        <f>K3362*0.08+L3362*0.08</f>
        <v/>
      </c>
      <c r="O3362" s="21">
        <f>-(K3362*0.025+L3362*0.025)</f>
        <v/>
      </c>
      <c r="P3362" s="21">
        <f>32</f>
        <v/>
      </c>
      <c r="Q3362" s="21">
        <f>J3362+L3362+N3362+O3362-P3362-M3362</f>
        <v/>
      </c>
    </row>
    <row r="3363">
      <c r="A3363" s="20" t="inlineStr">
        <is>
          <t>5.22-5.28</t>
        </is>
      </c>
      <c r="B3363" s="20" t="inlineStr">
        <is>
          <t>PO-128-06749184620150186</t>
        </is>
      </c>
      <c r="C3363" s="20" t="inlineStr">
        <is>
          <t>Delivered</t>
        </is>
      </c>
      <c r="D3363" s="20" t="inlineStr">
        <is>
          <t>128-06749166270070186</t>
        </is>
      </c>
      <c r="E3363" s="20" t="inlineStr">
        <is>
          <t>Delivered</t>
        </is>
      </c>
      <c r="F3363" s="20" t="inlineStr">
        <is>
          <t>B03W10-10PZS</t>
        </is>
      </c>
      <c r="G336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63" s="20" t="inlineStr">
        <is>
          <t>10 piezas</t>
        </is>
      </c>
      <c r="I3363" s="20" t="n">
        <v>1</v>
      </c>
      <c r="J3363" s="21" t="n">
        <v>64.5</v>
      </c>
      <c r="K3363" s="21" t="n">
        <v>67.31</v>
      </c>
      <c r="L3363" s="21" t="n">
        <v>25.86</v>
      </c>
      <c r="M3363" s="21" t="n">
        <v>0</v>
      </c>
      <c r="N3363" s="21">
        <f>K3363*0.08+L3363*0.08</f>
        <v/>
      </c>
      <c r="O3363" s="21">
        <f>-(K3363*0.025+L3363*0.025)</f>
        <v/>
      </c>
      <c r="P3363" s="21">
        <f>32</f>
        <v/>
      </c>
      <c r="Q3363" s="21">
        <f>J3363+L3363+N3363+O3363-P3363-M3363</f>
        <v/>
      </c>
    </row>
    <row r="3364">
      <c r="A3364" s="20" t="inlineStr">
        <is>
          <t>5.22-5.28</t>
        </is>
      </c>
      <c r="B3364" s="20" t="inlineStr">
        <is>
          <t>PO-128-06528066995832656</t>
        </is>
      </c>
      <c r="C3364" s="20" t="inlineStr">
        <is>
          <t>Delivered</t>
        </is>
      </c>
      <c r="D3364" s="20" t="inlineStr">
        <is>
          <t>128-06528072238712656</t>
        </is>
      </c>
      <c r="E3364" s="20" t="inlineStr">
        <is>
          <t>Delivered</t>
        </is>
      </c>
      <c r="F3364" s="20" t="inlineStr">
        <is>
          <t>B03W12-10PZS</t>
        </is>
      </c>
      <c r="G3364" s="20" t="inlineStr">
        <is>
          <t>TIANLAI Foco LED 12W/15W Paquete de 10, Ahorro Energético Reemplazo 60W/65W, 6500K Luz Fría 880LM/1200LM, Sin Parpadeo Base E26/E27 Universal, 50000H Vida Útil para Hogar Oficina</t>
        </is>
      </c>
      <c r="H3364" s="20" t="inlineStr">
        <is>
          <t>10 piezas/12W</t>
        </is>
      </c>
      <c r="I3364" s="20" t="n">
        <v>1</v>
      </c>
      <c r="J3364" s="21" t="n">
        <v>105</v>
      </c>
      <c r="K3364" s="21" t="n">
        <v>112.15</v>
      </c>
      <c r="L3364" s="21" t="n">
        <v>25.86</v>
      </c>
      <c r="M3364" s="21" t="n">
        <v>0</v>
      </c>
      <c r="N3364" s="21">
        <f>K3364*0.08+L3364*0.08</f>
        <v/>
      </c>
      <c r="O3364" s="21">
        <f>-(K3364*0.025+L3364*0.025)</f>
        <v/>
      </c>
      <c r="P3364" s="21">
        <f>32</f>
        <v/>
      </c>
      <c r="Q3364" s="21">
        <f>J3364+L3364+N3364+O3364-P3364-M3364</f>
        <v/>
      </c>
    </row>
    <row r="3365">
      <c r="A3365" s="20" t="inlineStr">
        <is>
          <t>5.22-5.28</t>
        </is>
      </c>
      <c r="B3365" s="20" t="inlineStr">
        <is>
          <t>PO-128-06851803387510537</t>
        </is>
      </c>
      <c r="C3365" s="20" t="inlineStr">
        <is>
          <t>Delivered</t>
        </is>
      </c>
      <c r="D3365" s="20" t="inlineStr">
        <is>
          <t>128-06851782415990537</t>
        </is>
      </c>
      <c r="E3365" s="20" t="inlineStr">
        <is>
          <t>Delivered</t>
        </is>
      </c>
      <c r="F3365" s="20" t="inlineStr">
        <is>
          <t>LV22W21</t>
        </is>
      </c>
      <c r="G33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65" s="20" t="inlineStr">
        <is>
          <t>1 pieza</t>
        </is>
      </c>
      <c r="I3365" s="20" t="n">
        <v>1</v>
      </c>
      <c r="J3365" s="21" t="n">
        <v>80.8</v>
      </c>
      <c r="K3365" s="21" t="n">
        <v>79.43000000000001</v>
      </c>
      <c r="L3365" s="21" t="n">
        <v>25.86</v>
      </c>
      <c r="M3365" s="21" t="n">
        <v>0</v>
      </c>
      <c r="N3365" s="21">
        <f>K3365*0.08+L3365*0.08</f>
        <v/>
      </c>
      <c r="O3365" s="21">
        <f>-(K3365*0.025+L3365*0.025)</f>
        <v/>
      </c>
      <c r="P3365" s="21">
        <f>32</f>
        <v/>
      </c>
      <c r="Q3365" s="21">
        <f>J3365+L3365+N3365+O3365-P3365-M3365</f>
        <v/>
      </c>
    </row>
    <row r="3366">
      <c r="A3366" s="20" t="inlineStr">
        <is>
          <t>5.22-5.28</t>
        </is>
      </c>
      <c r="B3366" s="20" t="inlineStr">
        <is>
          <t>PO-128-06661102295671673</t>
        </is>
      </c>
      <c r="C3366" s="20" t="inlineStr">
        <is>
          <t>Delivered</t>
        </is>
      </c>
      <c r="D3366" s="20" t="inlineStr">
        <is>
          <t>128-06661077391991673</t>
        </is>
      </c>
      <c r="E3366" s="20" t="inlineStr">
        <is>
          <t>Delivered</t>
        </is>
      </c>
      <c r="F3366" s="20" t="inlineStr">
        <is>
          <t>B03W10-10PZS</t>
        </is>
      </c>
      <c r="G336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66" s="20" t="inlineStr">
        <is>
          <t>10 piezas</t>
        </is>
      </c>
      <c r="I3366" s="20" t="n">
        <v>1</v>
      </c>
      <c r="J3366" s="21" t="n">
        <v>64.5</v>
      </c>
      <c r="K3366" s="21" t="n">
        <v>67.31</v>
      </c>
      <c r="L3366" s="21" t="n">
        <v>25.86</v>
      </c>
      <c r="M3366" s="21" t="n">
        <v>0</v>
      </c>
      <c r="N3366" s="21">
        <f>K3366*0.08+L3366*0.08</f>
        <v/>
      </c>
      <c r="O3366" s="21">
        <f>-(K3366*0.025+L3366*0.025)</f>
        <v/>
      </c>
      <c r="P3366" s="21">
        <f>32</f>
        <v/>
      </c>
      <c r="Q3366" s="21">
        <f>J3366+L3366+N3366+O3366-P3366-M3366</f>
        <v/>
      </c>
    </row>
    <row r="3367">
      <c r="A3367" s="20" t="inlineStr">
        <is>
          <t>5.22-5.28</t>
        </is>
      </c>
      <c r="B3367" s="20" t="inlineStr">
        <is>
          <t>PO-128-06221615678073397</t>
        </is>
      </c>
      <c r="C3367" s="20" t="inlineStr">
        <is>
          <t>Delivered</t>
        </is>
      </c>
      <c r="D3367" s="20" t="inlineStr">
        <is>
          <t>128-06221636649593397</t>
        </is>
      </c>
      <c r="E3367" s="20" t="inlineStr">
        <is>
          <t>Delivered</t>
        </is>
      </c>
      <c r="F3367" s="20" t="inlineStr">
        <is>
          <t>B03W10-10PZS</t>
        </is>
      </c>
      <c r="G33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67" s="20" t="inlineStr">
        <is>
          <t>10 piezas</t>
        </is>
      </c>
      <c r="I3367" s="20" t="n">
        <v>1</v>
      </c>
      <c r="J3367" s="21" t="n">
        <v>64.5</v>
      </c>
      <c r="K3367" s="21" t="n">
        <v>68.04000000000001</v>
      </c>
      <c r="L3367" s="21" t="n">
        <v>25.86</v>
      </c>
      <c r="M3367" s="21" t="n">
        <v>0</v>
      </c>
      <c r="N3367" s="21">
        <f>K3367*0.08+L3367*0.08</f>
        <v/>
      </c>
      <c r="O3367" s="21">
        <f>-(K3367*0.025+L3367*0.025)</f>
        <v/>
      </c>
      <c r="P3367" s="21">
        <f>32</f>
        <v/>
      </c>
      <c r="Q3367" s="21">
        <f>J3367+L3367+N3367+O3367-P3367-M3367</f>
        <v/>
      </c>
    </row>
    <row r="3368">
      <c r="A3368" s="20" t="inlineStr">
        <is>
          <t>5.22-5.28</t>
        </is>
      </c>
      <c r="B3368" s="20" t="inlineStr">
        <is>
          <t>PO-128-06406675973752228</t>
        </is>
      </c>
      <c r="C3368" s="20" t="inlineStr">
        <is>
          <t>Delivered</t>
        </is>
      </c>
      <c r="D3368" s="20" t="inlineStr">
        <is>
          <t>128-06406634030712228</t>
        </is>
      </c>
      <c r="E3368" s="20" t="inlineStr">
        <is>
          <t>Delivered</t>
        </is>
      </c>
      <c r="F3368" s="20" t="inlineStr">
        <is>
          <t>LV22W21</t>
        </is>
      </c>
      <c r="G33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68" s="20" t="inlineStr">
        <is>
          <t>1 pieza</t>
        </is>
      </c>
      <c r="I3368" s="20" t="n">
        <v>3</v>
      </c>
      <c r="J3368" s="21" t="n">
        <v>242.4</v>
      </c>
      <c r="K3368" s="21" t="n">
        <v>250.68</v>
      </c>
      <c r="L3368" s="21" t="n">
        <v>0</v>
      </c>
      <c r="M3368" s="21" t="n">
        <v>0</v>
      </c>
      <c r="N3368" s="21">
        <f>K3368*0.08+L3368*0.08</f>
        <v/>
      </c>
      <c r="O3368" s="21">
        <f>-(K3368*0.025+L3368*0.025)</f>
        <v/>
      </c>
      <c r="P3368" s="21">
        <f>32</f>
        <v/>
      </c>
      <c r="Q3368" s="21">
        <f>J3368+L3368+N3368+O3368-P3368-M3368</f>
        <v/>
      </c>
    </row>
    <row r="3369">
      <c r="A3369" s="20" t="inlineStr">
        <is>
          <t>5.22-5.28</t>
        </is>
      </c>
      <c r="B3369" s="20" t="inlineStr">
        <is>
          <t>PO-128-06356248136313680</t>
        </is>
      </c>
      <c r="C3369" s="20" t="inlineStr">
        <is>
          <t>Delivered</t>
        </is>
      </c>
      <c r="D3369" s="20" t="inlineStr">
        <is>
          <t>128-06356269107833680</t>
        </is>
      </c>
      <c r="E3369" s="20" t="inlineStr">
        <is>
          <t>Delivered</t>
        </is>
      </c>
      <c r="F3369" s="20" t="inlineStr">
        <is>
          <t>LV34W13</t>
        </is>
      </c>
      <c r="G3369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3369" s="20" t="inlineStr">
        <is>
          <t>1 pieza</t>
        </is>
      </c>
      <c r="I3369" s="20" t="n">
        <v>1</v>
      </c>
      <c r="J3369" s="21" t="n">
        <v>292</v>
      </c>
      <c r="K3369" s="21" t="n">
        <v>311.37</v>
      </c>
      <c r="L3369" s="21" t="n">
        <v>0</v>
      </c>
      <c r="M3369" s="21" t="n">
        <v>0</v>
      </c>
      <c r="N3369" s="21">
        <f>K3369*0.08+L3369*0.08</f>
        <v/>
      </c>
      <c r="O3369" s="21">
        <f>-(K3369*0.025+L3369*0.025)</f>
        <v/>
      </c>
      <c r="P3369" s="21">
        <f>32</f>
        <v/>
      </c>
      <c r="Q3369" s="21">
        <f>J3369+L3369+N3369+O3369-P3369-M3369</f>
        <v/>
      </c>
    </row>
    <row r="3370">
      <c r="A3370" s="20" t="inlineStr">
        <is>
          <t>5.22-5.28</t>
        </is>
      </c>
      <c r="B3370" s="20" t="inlineStr">
        <is>
          <t>PO-128-06325491850873800</t>
        </is>
      </c>
      <c r="C3370" s="20" t="inlineStr">
        <is>
          <t>Delivered</t>
        </is>
      </c>
      <c r="D3370" s="20" t="inlineStr">
        <is>
          <t>128-06325449907833800</t>
        </is>
      </c>
      <c r="E3370" s="20" t="inlineStr">
        <is>
          <t>Delivered</t>
        </is>
      </c>
      <c r="F3370" s="20" t="inlineStr">
        <is>
          <t>LV22W21</t>
        </is>
      </c>
      <c r="G33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70" s="20" t="inlineStr">
        <is>
          <t>1 pieza</t>
        </is>
      </c>
      <c r="I3370" s="20" t="n">
        <v>3</v>
      </c>
      <c r="J3370" s="21" t="n">
        <v>242.4</v>
      </c>
      <c r="K3370" s="21" t="n">
        <v>250.68</v>
      </c>
      <c r="L3370" s="21" t="n">
        <v>0</v>
      </c>
      <c r="M3370" s="21" t="n">
        <v>0</v>
      </c>
      <c r="N3370" s="21">
        <f>K3370*0.08+L3370*0.08</f>
        <v/>
      </c>
      <c r="O3370" s="21">
        <f>-(K3370*0.025+L3370*0.025)</f>
        <v/>
      </c>
      <c r="P3370" s="21">
        <f>32</f>
        <v/>
      </c>
      <c r="Q3370" s="21">
        <f>J3370+L3370+N3370+O3370-P3370-M3370</f>
        <v/>
      </c>
    </row>
    <row r="3371">
      <c r="A3371" s="20" t="inlineStr">
        <is>
          <t>5.22-5.28</t>
        </is>
      </c>
      <c r="B3371" s="20" t="inlineStr">
        <is>
          <t>PO-128-06195129109113491</t>
        </is>
      </c>
      <c r="C3371" s="20" t="inlineStr">
        <is>
          <t>Delivered</t>
        </is>
      </c>
      <c r="D3371" s="20" t="inlineStr">
        <is>
          <t>128-06195087166073491</t>
        </is>
      </c>
      <c r="E3371" s="20" t="inlineStr">
        <is>
          <t>Delivered</t>
        </is>
      </c>
      <c r="F3371" s="20" t="inlineStr">
        <is>
          <t>LV22W21</t>
        </is>
      </c>
      <c r="G33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71" s="20" t="inlineStr">
        <is>
          <t>1 pieza</t>
        </is>
      </c>
      <c r="I3371" s="20" t="n">
        <v>1</v>
      </c>
      <c r="J3371" s="21" t="n">
        <v>80.8</v>
      </c>
      <c r="K3371" s="21" t="n">
        <v>0.8</v>
      </c>
      <c r="L3371" s="21" t="n">
        <v>25.86</v>
      </c>
      <c r="M3371" s="21" t="n">
        <v>0</v>
      </c>
      <c r="N3371" s="21">
        <f>K3371*0.08+L3371*0.08</f>
        <v/>
      </c>
      <c r="O3371" s="21">
        <f>-(K3371*0.025+L3371*0.025)</f>
        <v/>
      </c>
      <c r="P3371" s="21">
        <f>32</f>
        <v/>
      </c>
      <c r="Q3371" s="21">
        <f>J3371+L3371+N3371+O3371-P3371-M3371</f>
        <v/>
      </c>
    </row>
    <row r="3372">
      <c r="A3372" s="20" t="inlineStr">
        <is>
          <t>5.22-5.28</t>
        </is>
      </c>
      <c r="B3372" s="20" t="inlineStr">
        <is>
          <t>PO-128-06703859185270392</t>
        </is>
      </c>
      <c r="C3372" s="20" t="inlineStr">
        <is>
          <t>Delivered</t>
        </is>
      </c>
      <c r="D3372" s="20" t="inlineStr">
        <is>
          <t>128-06703848699510392</t>
        </is>
      </c>
      <c r="E3372" s="20" t="inlineStr">
        <is>
          <t>Delivered</t>
        </is>
      </c>
      <c r="F3372" s="20" t="inlineStr">
        <is>
          <t>B03W10-10PZS</t>
        </is>
      </c>
      <c r="G337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72" s="20" t="inlineStr">
        <is>
          <t>10 piezas</t>
        </is>
      </c>
      <c r="I3372" s="20" t="n">
        <v>1</v>
      </c>
      <c r="J3372" s="21" t="n">
        <v>64.5</v>
      </c>
      <c r="K3372" s="21" t="n">
        <v>68.04000000000001</v>
      </c>
      <c r="L3372" s="21" t="n">
        <v>11.6</v>
      </c>
      <c r="M3372" s="21" t="n">
        <v>0</v>
      </c>
      <c r="N3372" s="21">
        <f>K3372*0.08+L3372*0.08</f>
        <v/>
      </c>
      <c r="O3372" s="21">
        <f>-(K3372*0.025+L3372*0.025)</f>
        <v/>
      </c>
      <c r="P3372" s="21">
        <f>32</f>
        <v/>
      </c>
      <c r="Q3372" s="21">
        <f>J3372+L3372+N3372+O3372-P3372-M3372</f>
        <v/>
      </c>
    </row>
    <row r="3373">
      <c r="A3373" s="20" t="inlineStr">
        <is>
          <t>5.22-5.28</t>
        </is>
      </c>
      <c r="B3373" s="20" t="inlineStr">
        <is>
          <t>PO-128-06703859185270392</t>
        </is>
      </c>
      <c r="C3373" s="20" t="inlineStr">
        <is>
          <t>Delivered</t>
        </is>
      </c>
      <c r="D3373" s="20" t="inlineStr">
        <is>
          <t>128-06703853942390392</t>
        </is>
      </c>
      <c r="E3373" s="20" t="inlineStr">
        <is>
          <t>Delivered</t>
        </is>
      </c>
      <c r="F3373" s="20" t="inlineStr">
        <is>
          <t>LV22W21</t>
        </is>
      </c>
      <c r="G33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73" s="20" t="inlineStr">
        <is>
          <t>1 pieza</t>
        </is>
      </c>
      <c r="I3373" s="20" t="n">
        <v>1</v>
      </c>
      <c r="J3373" s="21" t="n">
        <v>80.8</v>
      </c>
      <c r="K3373" s="21" t="n">
        <v>83.56</v>
      </c>
      <c r="L3373" s="21" t="n">
        <v>14.26</v>
      </c>
      <c r="M3373" s="21" t="n">
        <v>0</v>
      </c>
      <c r="N3373" s="21">
        <f>K3373*0.08+L3373*0.08</f>
        <v/>
      </c>
      <c r="O3373" s="21">
        <f>-(K3373*0.025+L3373*0.025)</f>
        <v/>
      </c>
      <c r="P3373" s="21">
        <f>32</f>
        <v/>
      </c>
      <c r="Q3373" s="21">
        <f>J3373+L3373+N3373+O3373-P3373-M3373</f>
        <v/>
      </c>
    </row>
    <row r="3374">
      <c r="A3374" s="20" t="inlineStr">
        <is>
          <t>5.22-5.28</t>
        </is>
      </c>
      <c r="B3374" s="20" t="inlineStr">
        <is>
          <t>PO-128-06625137787512014</t>
        </is>
      </c>
      <c r="C3374" s="20" t="inlineStr">
        <is>
          <t>Delivered</t>
        </is>
      </c>
      <c r="D3374" s="20" t="inlineStr">
        <is>
          <t>128-06625095844472014</t>
        </is>
      </c>
      <c r="E3374" s="20" t="inlineStr">
        <is>
          <t>Delivered</t>
        </is>
      </c>
      <c r="F3374" s="20" t="inlineStr">
        <is>
          <t>B03W10-10PZS</t>
        </is>
      </c>
      <c r="G33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74" s="20" t="inlineStr">
        <is>
          <t>10 piezas</t>
        </is>
      </c>
      <c r="I3374" s="20" t="n">
        <v>1</v>
      </c>
      <c r="J3374" s="21" t="n">
        <v>64.5</v>
      </c>
      <c r="K3374" s="21" t="n">
        <v>67.31</v>
      </c>
      <c r="L3374" s="21" t="n">
        <v>25.86</v>
      </c>
      <c r="M3374" s="21" t="n">
        <v>0</v>
      </c>
      <c r="N3374" s="21">
        <f>K3374*0.08+L3374*0.08</f>
        <v/>
      </c>
      <c r="O3374" s="21">
        <f>-(K3374*0.025+L3374*0.025)</f>
        <v/>
      </c>
      <c r="P3374" s="21">
        <f>32</f>
        <v/>
      </c>
      <c r="Q3374" s="21">
        <f>J3374+L3374+N3374+O3374-P3374-M3374</f>
        <v/>
      </c>
    </row>
    <row r="3375">
      <c r="A3375" s="20" t="inlineStr">
        <is>
          <t>5.22-5.28</t>
        </is>
      </c>
      <c r="B3375" s="20" t="inlineStr">
        <is>
          <t>PO-128-06802620693111020</t>
        </is>
      </c>
      <c r="C3375" s="20" t="inlineStr">
        <is>
          <t>Delivered</t>
        </is>
      </c>
      <c r="D3375" s="20" t="inlineStr">
        <is>
          <t>128-06802654771831020</t>
        </is>
      </c>
      <c r="E3375" s="20" t="inlineStr">
        <is>
          <t>Delivered</t>
        </is>
      </c>
      <c r="F3375" s="20" t="inlineStr">
        <is>
          <t>B03W10-10PZS</t>
        </is>
      </c>
      <c r="G33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75" s="20" t="inlineStr">
        <is>
          <t>10 piezas</t>
        </is>
      </c>
      <c r="I3375" s="20" t="n">
        <v>1</v>
      </c>
      <c r="J3375" s="21" t="n">
        <v>64.5</v>
      </c>
      <c r="K3375" s="21" t="n">
        <v>73.15000000000001</v>
      </c>
      <c r="L3375" s="21" t="n">
        <v>25.86</v>
      </c>
      <c r="M3375" s="21" t="n">
        <v>0</v>
      </c>
      <c r="N3375" s="21">
        <f>K3375*0.08+L3375*0.08</f>
        <v/>
      </c>
      <c r="O3375" s="21">
        <f>-(K3375*0.025+L3375*0.025)</f>
        <v/>
      </c>
      <c r="P3375" s="21">
        <f>32</f>
        <v/>
      </c>
      <c r="Q3375" s="21">
        <f>J3375+L3375+N3375+O3375-P3375-M3375</f>
        <v/>
      </c>
    </row>
    <row r="3376">
      <c r="A3376" s="20" t="inlineStr">
        <is>
          <t>5.22-5.28</t>
        </is>
      </c>
      <c r="B3376" s="20" t="inlineStr">
        <is>
          <t>PO-128-06444282312312964</t>
        </is>
      </c>
      <c r="C3376" s="20" t="inlineStr">
        <is>
          <t>Delivered</t>
        </is>
      </c>
      <c r="D3376" s="20" t="inlineStr">
        <is>
          <t>128-06444240369272964</t>
        </is>
      </c>
      <c r="E3376" s="20" t="inlineStr">
        <is>
          <t>Delivered</t>
        </is>
      </c>
      <c r="F3376" s="20" t="inlineStr">
        <is>
          <t>LV22W21</t>
        </is>
      </c>
      <c r="G33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76" s="20" t="inlineStr">
        <is>
          <t>1 pieza</t>
        </is>
      </c>
      <c r="I3376" s="20" t="n">
        <v>1</v>
      </c>
      <c r="J3376" s="21" t="n">
        <v>80.8</v>
      </c>
      <c r="K3376" s="21" t="n">
        <v>83.56</v>
      </c>
      <c r="L3376" s="21" t="n">
        <v>25.86</v>
      </c>
      <c r="M3376" s="21" t="n">
        <v>0</v>
      </c>
      <c r="N3376" s="21">
        <f>K3376*0.08+L3376*0.08</f>
        <v/>
      </c>
      <c r="O3376" s="21">
        <f>-(K3376*0.025+L3376*0.025)</f>
        <v/>
      </c>
      <c r="P3376" s="21">
        <f>32</f>
        <v/>
      </c>
      <c r="Q3376" s="21">
        <f>J3376+L3376+N3376+O3376-P3376-M3376</f>
        <v/>
      </c>
    </row>
    <row r="3377">
      <c r="A3377" s="20" t="inlineStr">
        <is>
          <t>5.22-5.28</t>
        </is>
      </c>
      <c r="B3377" s="20" t="inlineStr">
        <is>
          <t>PO-128-06432998113912137</t>
        </is>
      </c>
      <c r="C3377" s="20" t="inlineStr">
        <is>
          <t>Delivered</t>
        </is>
      </c>
      <c r="D3377" s="20" t="inlineStr">
        <is>
          <t>128-06433019085432137</t>
        </is>
      </c>
      <c r="E3377" s="20" t="inlineStr">
        <is>
          <t>Delivered</t>
        </is>
      </c>
      <c r="F3377" s="20" t="inlineStr">
        <is>
          <t>LV22W21</t>
        </is>
      </c>
      <c r="G33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77" s="20" t="inlineStr">
        <is>
          <t>1 pieza</t>
        </is>
      </c>
      <c r="I3377" s="20" t="n">
        <v>1</v>
      </c>
      <c r="J3377" s="21" t="n">
        <v>80.8</v>
      </c>
      <c r="K3377" s="21" t="n">
        <v>93.88</v>
      </c>
      <c r="L3377" s="21" t="n">
        <v>25.86</v>
      </c>
      <c r="M3377" s="21" t="n">
        <v>0</v>
      </c>
      <c r="N3377" s="21">
        <f>K3377*0.08+L3377*0.08</f>
        <v/>
      </c>
      <c r="O3377" s="21">
        <f>-(K3377*0.025+L3377*0.025)</f>
        <v/>
      </c>
      <c r="P3377" s="21">
        <f>32</f>
        <v/>
      </c>
      <c r="Q3377" s="21">
        <f>J3377+L3377+N3377+O3377-P3377-M3377</f>
        <v/>
      </c>
    </row>
    <row r="3378">
      <c r="A3378" s="20" t="inlineStr">
        <is>
          <t>5.22-5.28</t>
        </is>
      </c>
      <c r="B3378" s="20" t="inlineStr">
        <is>
          <t>PO-128-06189442893433461</t>
        </is>
      </c>
      <c r="C3378" s="20" t="inlineStr">
        <is>
          <t>Delivered</t>
        </is>
      </c>
      <c r="D3378" s="20" t="inlineStr">
        <is>
          <t>128-06189445514873461</t>
        </is>
      </c>
      <c r="E3378" s="20" t="inlineStr">
        <is>
          <t>Delivered</t>
        </is>
      </c>
      <c r="F3378" s="20" t="inlineStr">
        <is>
          <t>B03W10-10PZS</t>
        </is>
      </c>
      <c r="G337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78" s="20" t="inlineStr">
        <is>
          <t>10 piezas</t>
        </is>
      </c>
      <c r="I3378" s="20" t="n">
        <v>1</v>
      </c>
      <c r="J3378" s="21" t="n">
        <v>64.5</v>
      </c>
      <c r="K3378" s="21" t="n">
        <v>73.15000000000001</v>
      </c>
      <c r="L3378" s="21" t="n">
        <v>25.86</v>
      </c>
      <c r="M3378" s="21" t="n">
        <v>0</v>
      </c>
      <c r="N3378" s="21">
        <f>K3378*0.08+L3378*0.08</f>
        <v/>
      </c>
      <c r="O3378" s="21">
        <f>-(K3378*0.025+L3378*0.025)</f>
        <v/>
      </c>
      <c r="P3378" s="21">
        <f>32</f>
        <v/>
      </c>
      <c r="Q3378" s="21">
        <f>J3378+L3378+N3378+O3378-P3378-M3378</f>
        <v/>
      </c>
    </row>
    <row r="3379">
      <c r="A3379" s="20" t="inlineStr">
        <is>
          <t>5.22-5.28</t>
        </is>
      </c>
      <c r="B3379" s="20" t="inlineStr">
        <is>
          <t>PO-128-06539443763831500</t>
        </is>
      </c>
      <c r="C3379" s="20" t="inlineStr">
        <is>
          <t>Delivered</t>
        </is>
      </c>
      <c r="D3379" s="20" t="inlineStr">
        <is>
          <t>128-06539496192631500</t>
        </is>
      </c>
      <c r="E3379" s="20" t="inlineStr">
        <is>
          <t>Delivered</t>
        </is>
      </c>
      <c r="F3379" s="20" t="inlineStr">
        <is>
          <t>LV22W21</t>
        </is>
      </c>
      <c r="G33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79" s="20" t="inlineStr">
        <is>
          <t>1 pieza</t>
        </is>
      </c>
      <c r="I3379" s="20" t="n">
        <v>1</v>
      </c>
      <c r="J3379" s="21" t="n">
        <v>80.8</v>
      </c>
      <c r="K3379" s="21" t="n">
        <v>93.88</v>
      </c>
      <c r="L3379" s="21" t="n">
        <v>25.86</v>
      </c>
      <c r="M3379" s="21" t="n">
        <v>0</v>
      </c>
      <c r="N3379" s="21">
        <f>K3379*0.08+L3379*0.08</f>
        <v/>
      </c>
      <c r="O3379" s="21">
        <f>-(K3379*0.025+L3379*0.025)</f>
        <v/>
      </c>
      <c r="P3379" s="21">
        <f>32</f>
        <v/>
      </c>
      <c r="Q3379" s="21">
        <f>J3379+L3379+N3379+O3379-P3379-M3379</f>
        <v/>
      </c>
    </row>
    <row r="3380">
      <c r="A3380" s="20" t="inlineStr">
        <is>
          <t>5.22-5.28</t>
        </is>
      </c>
      <c r="B3380" s="20" t="inlineStr">
        <is>
          <t>PO-128-06355064515193689</t>
        </is>
      </c>
      <c r="C3380" s="20" t="inlineStr">
        <is>
          <t>Delivered</t>
        </is>
      </c>
      <c r="D3380" s="20" t="inlineStr">
        <is>
          <t>128-06355085486713689</t>
        </is>
      </c>
      <c r="E3380" s="20" t="inlineStr">
        <is>
          <t>Delivered</t>
        </is>
      </c>
      <c r="F3380" s="20" t="inlineStr">
        <is>
          <t>B03W10-10PZS</t>
        </is>
      </c>
      <c r="G338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80" s="20" t="inlineStr">
        <is>
          <t>10 piezas</t>
        </is>
      </c>
      <c r="I3380" s="20" t="n">
        <v>1</v>
      </c>
      <c r="J3380" s="21" t="n">
        <v>64.5</v>
      </c>
      <c r="K3380" s="21" t="n">
        <v>73.15000000000001</v>
      </c>
      <c r="L3380" s="21" t="n">
        <v>25.86</v>
      </c>
      <c r="M3380" s="21" t="n">
        <v>0</v>
      </c>
      <c r="N3380" s="21">
        <f>K3380*0.08+L3380*0.08</f>
        <v/>
      </c>
      <c r="O3380" s="21">
        <f>-(K3380*0.025+L3380*0.025)</f>
        <v/>
      </c>
      <c r="P3380" s="21">
        <f>32</f>
        <v/>
      </c>
      <c r="Q3380" s="21">
        <f>J3380+L3380+N3380+O3380-P3380-M3380</f>
        <v/>
      </c>
    </row>
    <row r="3381">
      <c r="A3381" s="20" t="inlineStr">
        <is>
          <t>5.22-5.28</t>
        </is>
      </c>
      <c r="B3381" s="20" t="inlineStr">
        <is>
          <t>PO-128-06418655990392284</t>
        </is>
      </c>
      <c r="C3381" s="20" t="inlineStr">
        <is>
          <t>Delivered</t>
        </is>
      </c>
      <c r="D3381" s="20" t="inlineStr">
        <is>
          <t>128-06418661233272284</t>
        </is>
      </c>
      <c r="E3381" s="20" t="inlineStr">
        <is>
          <t>Delivered</t>
        </is>
      </c>
      <c r="F3381" s="20" t="inlineStr">
        <is>
          <t>B03W10-10PZS</t>
        </is>
      </c>
      <c r="G33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81" s="20" t="inlineStr">
        <is>
          <t>10 piezas</t>
        </is>
      </c>
      <c r="I3381" s="20" t="n">
        <v>2</v>
      </c>
      <c r="J3381" s="21" t="n">
        <v>129</v>
      </c>
      <c r="K3381" s="21" t="n">
        <v>136.08</v>
      </c>
      <c r="L3381" s="21" t="n">
        <v>25.86</v>
      </c>
      <c r="M3381" s="21" t="n">
        <v>0</v>
      </c>
      <c r="N3381" s="21">
        <f>K3381*0.08+L3381*0.08</f>
        <v/>
      </c>
      <c r="O3381" s="21">
        <f>-(K3381*0.025+L3381*0.025)</f>
        <v/>
      </c>
      <c r="P3381" s="21">
        <f>32</f>
        <v/>
      </c>
      <c r="Q3381" s="21">
        <f>J3381+L3381+N3381+O3381-P3381-M3381</f>
        <v/>
      </c>
    </row>
    <row r="3382">
      <c r="A3382" s="20" t="inlineStr">
        <is>
          <t>5.22-5.28</t>
        </is>
      </c>
      <c r="B3382" s="20" t="inlineStr">
        <is>
          <t>PO-128-06729847276150303</t>
        </is>
      </c>
      <c r="C3382" s="20" t="inlineStr">
        <is>
          <t>Delivered</t>
        </is>
      </c>
      <c r="D3382" s="20" t="inlineStr">
        <is>
          <t>128-06729902326390303</t>
        </is>
      </c>
      <c r="E3382" s="20" t="inlineStr">
        <is>
          <t>Delivered</t>
        </is>
      </c>
      <c r="F3382" s="20" t="inlineStr">
        <is>
          <t>S71W07-5PZS</t>
        </is>
      </c>
      <c r="G3382" s="20" t="inlineStr">
        <is>
          <t>TIANLAI Lámpara LED Empotrable 7W, Downlight LED Empotrable con Ángulo de Haz 55°, Luz Blanca Fría 6500K, 490lm, 11cm, Ahorro de Energía 80%, Ideal para Hogar, Oficina y Comercio</t>
        </is>
      </c>
      <c r="H3382" s="20" t="inlineStr">
        <is>
          <t>5 PIEZAS/S71W07</t>
        </is>
      </c>
      <c r="I3382" s="20" t="n">
        <v>1</v>
      </c>
      <c r="J3382" s="21" t="n">
        <v>128</v>
      </c>
      <c r="K3382" s="21" t="n">
        <v>136.34</v>
      </c>
      <c r="L3382" s="21" t="n">
        <v>25.86</v>
      </c>
      <c r="M3382" s="21" t="n">
        <v>0</v>
      </c>
      <c r="N3382" s="21">
        <f>K3382*0.08+L3382*0.08</f>
        <v/>
      </c>
      <c r="O3382" s="21">
        <f>-(K3382*0.025+L3382*0.025)</f>
        <v/>
      </c>
      <c r="P3382" s="21">
        <f>32</f>
        <v/>
      </c>
      <c r="Q3382" s="21">
        <f>J3382+L3382+N3382+O3382-P3382-M3382</f>
        <v/>
      </c>
    </row>
    <row r="3383">
      <c r="A3383" s="20" t="inlineStr">
        <is>
          <t>5.22-5.28</t>
        </is>
      </c>
      <c r="B3383" s="20" t="inlineStr">
        <is>
          <t>PO-128-06595115285111043</t>
        </is>
      </c>
      <c r="C3383" s="20" t="inlineStr">
        <is>
          <t>Delivered</t>
        </is>
      </c>
      <c r="D3383" s="20" t="inlineStr">
        <is>
          <t>128-06595073342071043</t>
        </is>
      </c>
      <c r="E3383" s="20" t="inlineStr">
        <is>
          <t>Delivered</t>
        </is>
      </c>
      <c r="F3383" s="20" t="inlineStr">
        <is>
          <t>E27W28T30-1PC</t>
        </is>
      </c>
      <c r="G3383" s="20" t="inlineStr">
        <is>
          <t>TIANLAI Foco LED 3 Aspas Plegable 28W, Lámpara LED de 3 Alas Plegables con Base E27, Luz Blanca Fría 6500K, Ahorrador de Energía para Garaje, Taller y Hogar</t>
        </is>
      </c>
      <c r="H3383" s="20" t="inlineStr">
        <is>
          <t>1 PIEZA/E27W28T30</t>
        </is>
      </c>
      <c r="I3383" s="20" t="n">
        <v>1</v>
      </c>
      <c r="J3383" s="21" t="n">
        <v>39.22</v>
      </c>
      <c r="K3383" s="21" t="n">
        <v>33.25</v>
      </c>
      <c r="L3383" s="21" t="n">
        <v>25.86</v>
      </c>
      <c r="M3383" s="21" t="n">
        <v>0</v>
      </c>
      <c r="N3383" s="21">
        <f>K3383*0.08+L3383*0.08</f>
        <v/>
      </c>
      <c r="O3383" s="21">
        <f>-(K3383*0.025+L3383*0.025)</f>
        <v/>
      </c>
      <c r="P3383" s="21">
        <f>32</f>
        <v/>
      </c>
      <c r="Q3383" s="21">
        <f>J3383+L3383+N3383+O3383-P3383-M3383</f>
        <v/>
      </c>
    </row>
    <row r="3384">
      <c r="A3384" s="20" t="inlineStr">
        <is>
          <t>5.22-5.28</t>
        </is>
      </c>
      <c r="B3384" s="20" t="inlineStr">
        <is>
          <t>PO-128-06360709202552438</t>
        </is>
      </c>
      <c r="C3384" s="20" t="inlineStr">
        <is>
          <t>Delivered</t>
        </is>
      </c>
      <c r="D3384" s="20" t="inlineStr">
        <is>
          <t>128-06360735416952438</t>
        </is>
      </c>
      <c r="E3384" s="20" t="inlineStr">
        <is>
          <t>Delivered</t>
        </is>
      </c>
      <c r="F3384" s="20" t="inlineStr">
        <is>
          <t>M10</t>
        </is>
      </c>
      <c r="G3384" s="20" t="inlineStr">
        <is>
          <t>Pantalla de Batería Clara HD LED - Auriculares Inalámbricos TWS, Estuche con 6 Recargas, 5h de Uso, 4 Micrófonos CVC8.0 con Reducción de Ruido y Sonido HiFi</t>
        </is>
      </c>
      <c r="H3384" s="20" t="inlineStr">
        <is>
          <t>1 pieza</t>
        </is>
      </c>
      <c r="I3384" s="20" t="n">
        <v>1</v>
      </c>
      <c r="J3384" s="21" t="n">
        <v>44</v>
      </c>
      <c r="K3384" s="21" t="n">
        <v>54.56</v>
      </c>
      <c r="L3384" s="21" t="n">
        <v>25.86</v>
      </c>
      <c r="M3384" s="21" t="n">
        <v>0</v>
      </c>
      <c r="N3384" s="21">
        <f>K3384*0.08+L3384*0.08</f>
        <v/>
      </c>
      <c r="O3384" s="21">
        <f>-(K3384*0.025+L3384*0.025)</f>
        <v/>
      </c>
      <c r="P3384" s="21">
        <f>32</f>
        <v/>
      </c>
      <c r="Q3384" s="21">
        <f>J3384+L3384+N3384+O3384-P3384-M3384</f>
        <v/>
      </c>
    </row>
    <row r="3385">
      <c r="A3385" s="20" t="inlineStr">
        <is>
          <t>5.22-5.28</t>
        </is>
      </c>
      <c r="B3385" s="20" t="inlineStr">
        <is>
          <t>PO-128-06650649892471862</t>
        </is>
      </c>
      <c r="C3385" s="20" t="inlineStr">
        <is>
          <t>Delivered</t>
        </is>
      </c>
      <c r="D3385" s="20" t="inlineStr">
        <is>
          <t>128-06650607949431862</t>
        </is>
      </c>
      <c r="E3385" s="20" t="inlineStr">
        <is>
          <t>Delivered</t>
        </is>
      </c>
      <c r="F3385" s="20" t="inlineStr">
        <is>
          <t>B03W10-10PZS</t>
        </is>
      </c>
      <c r="G33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85" s="20" t="inlineStr">
        <is>
          <t>10 piezas</t>
        </is>
      </c>
      <c r="I3385" s="20" t="n">
        <v>1</v>
      </c>
      <c r="J3385" s="21" t="n">
        <v>64.5</v>
      </c>
      <c r="K3385" s="21" t="n">
        <v>73.15000000000001</v>
      </c>
      <c r="L3385" s="21" t="n">
        <v>25.86</v>
      </c>
      <c r="M3385" s="21" t="n">
        <v>0</v>
      </c>
      <c r="N3385" s="21">
        <f>K3385*0.08+L3385*0.08</f>
        <v/>
      </c>
      <c r="O3385" s="21">
        <f>-(K3385*0.025+L3385*0.025)</f>
        <v/>
      </c>
      <c r="P3385" s="21">
        <f>32</f>
        <v/>
      </c>
      <c r="Q3385" s="21">
        <f>J3385+L3385+N3385+O3385-P3385-M3385</f>
        <v/>
      </c>
    </row>
    <row r="3386">
      <c r="A3386" s="20" t="inlineStr">
        <is>
          <t>5.22-5.28</t>
        </is>
      </c>
      <c r="B3386" s="20" t="inlineStr">
        <is>
          <t>PO-128-06455972291193022</t>
        </is>
      </c>
      <c r="C3386" s="20" t="inlineStr">
        <is>
          <t>Delivered</t>
        </is>
      </c>
      <c r="D3386" s="20" t="inlineStr">
        <is>
          <t>128-06456024719993022</t>
        </is>
      </c>
      <c r="E3386" s="20" t="inlineStr">
        <is>
          <t>Delivered</t>
        </is>
      </c>
      <c r="F3386" s="20" t="inlineStr">
        <is>
          <t>LV22W21</t>
        </is>
      </c>
      <c r="G33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86" s="20" t="inlineStr">
        <is>
          <t>1 pieza</t>
        </is>
      </c>
      <c r="I3386" s="20" t="n">
        <v>1</v>
      </c>
      <c r="J3386" s="21" t="n">
        <v>80.8</v>
      </c>
      <c r="K3386" s="21" t="n">
        <v>93.88</v>
      </c>
      <c r="L3386" s="21" t="n">
        <v>25.86</v>
      </c>
      <c r="M3386" s="21" t="n">
        <v>0</v>
      </c>
      <c r="N3386" s="21">
        <f>K3386*0.08+L3386*0.08</f>
        <v/>
      </c>
      <c r="O3386" s="21">
        <f>-(K3386*0.025+L3386*0.025)</f>
        <v/>
      </c>
      <c r="P3386" s="21">
        <f>32</f>
        <v/>
      </c>
      <c r="Q3386" s="21">
        <f>J3386+L3386+N3386+O3386-P3386-M3386</f>
        <v/>
      </c>
    </row>
    <row r="3387">
      <c r="A3387" s="20" t="inlineStr">
        <is>
          <t>5.22-5.28</t>
        </is>
      </c>
      <c r="B3387" s="20" t="inlineStr">
        <is>
          <t>PO-128-06346112266873679</t>
        </is>
      </c>
      <c r="C3387" s="20" t="inlineStr">
        <is>
          <t>Delivered</t>
        </is>
      </c>
      <c r="D3387" s="20" t="inlineStr">
        <is>
          <t>128-06346070323833679</t>
        </is>
      </c>
      <c r="E3387" s="20" t="inlineStr">
        <is>
          <t>Delivered</t>
        </is>
      </c>
      <c r="F3387" s="20" t="inlineStr">
        <is>
          <t>B03W15-10PZS</t>
        </is>
      </c>
      <c r="G3387" s="20" t="inlineStr">
        <is>
          <t>TIANLAI Foco LED 12W/15W Paquete de 10, Ahorro Energético Reemplazo 60W/65W, 6500K Luz Fría 880LM/1200LM, Sin Parpadeo Base E26/E27 Universal, 50000H Vida Útil para Hogar Oficina</t>
        </is>
      </c>
      <c r="H3387" s="20" t="inlineStr">
        <is>
          <t>10 piezas/15W</t>
        </is>
      </c>
      <c r="I3387" s="20" t="n">
        <v>1</v>
      </c>
      <c r="J3387" s="21" t="n">
        <v>145</v>
      </c>
      <c r="K3387" s="21" t="n">
        <v>156.27</v>
      </c>
      <c r="L3387" s="21" t="n">
        <v>25.86</v>
      </c>
      <c r="M3387" s="21" t="n">
        <v>0</v>
      </c>
      <c r="N3387" s="21">
        <f>K3387*0.08+L3387*0.08</f>
        <v/>
      </c>
      <c r="O3387" s="21">
        <f>-(K3387*0.025+L3387*0.025)</f>
        <v/>
      </c>
      <c r="P3387" s="21">
        <f>32</f>
        <v/>
      </c>
      <c r="Q3387" s="21">
        <f>J3387+L3387+N3387+O3387-P3387-M3387</f>
        <v/>
      </c>
    </row>
    <row r="3388">
      <c r="A3388" s="20" t="inlineStr">
        <is>
          <t>5.22-5.28</t>
        </is>
      </c>
      <c r="B3388" s="20" t="inlineStr">
        <is>
          <t>PO-128-06296871137913842</t>
        </is>
      </c>
      <c r="C3388" s="20" t="inlineStr">
        <is>
          <t>Delivered</t>
        </is>
      </c>
      <c r="D3388" s="20" t="inlineStr">
        <is>
          <t>128-06296863273593842</t>
        </is>
      </c>
      <c r="E3388" s="20" t="inlineStr">
        <is>
          <t>Delivered</t>
        </is>
      </c>
      <c r="F3388" s="20" t="inlineStr">
        <is>
          <t>LV22W21</t>
        </is>
      </c>
      <c r="G33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88" s="20" t="inlineStr">
        <is>
          <t>1 pieza</t>
        </is>
      </c>
      <c r="I3388" s="20" t="n">
        <v>1</v>
      </c>
      <c r="J3388" s="21" t="n">
        <v>80.8</v>
      </c>
      <c r="K3388" s="21" t="n">
        <v>75.09999999999999</v>
      </c>
      <c r="L3388" s="21" t="n">
        <v>25.86</v>
      </c>
      <c r="M3388" s="21" t="n">
        <v>0</v>
      </c>
      <c r="N3388" s="21">
        <f>K3388*0.08+L3388*0.08</f>
        <v/>
      </c>
      <c r="O3388" s="21">
        <f>-(K3388*0.025+L3388*0.025)</f>
        <v/>
      </c>
      <c r="P3388" s="21">
        <f>32</f>
        <v/>
      </c>
      <c r="Q3388" s="21">
        <f>J3388+L3388+N3388+O3388-P3388-M3388</f>
        <v/>
      </c>
    </row>
    <row r="3389">
      <c r="A3389" s="20" t="inlineStr">
        <is>
          <t>5.22-5.28</t>
        </is>
      </c>
      <c r="B3389" s="20" t="inlineStr">
        <is>
          <t>PO-128-06574529316471165</t>
        </is>
      </c>
      <c r="C3389" s="20" t="inlineStr">
        <is>
          <t>Delivered</t>
        </is>
      </c>
      <c r="D3389" s="20" t="inlineStr">
        <is>
          <t>128-06574550287991165</t>
        </is>
      </c>
      <c r="E3389" s="20" t="inlineStr">
        <is>
          <t>Delivered</t>
        </is>
      </c>
      <c r="F3389" s="20" t="inlineStr">
        <is>
          <t>B03W10-10PZS</t>
        </is>
      </c>
      <c r="G33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89" s="20" t="inlineStr">
        <is>
          <t>10 piezas</t>
        </is>
      </c>
      <c r="I3389" s="20" t="n">
        <v>1</v>
      </c>
      <c r="J3389" s="21" t="n">
        <v>64.5</v>
      </c>
      <c r="K3389" s="21" t="n">
        <v>73.15000000000001</v>
      </c>
      <c r="L3389" s="21" t="n">
        <v>0</v>
      </c>
      <c r="M3389" s="21" t="n">
        <v>73.15000000000001</v>
      </c>
      <c r="N3389" s="21">
        <f>K3389*0.08+L3389*0.08</f>
        <v/>
      </c>
      <c r="O3389" s="21">
        <f>-(K3389*0.025+L3389*0.025)</f>
        <v/>
      </c>
      <c r="P3389" s="21">
        <f>32</f>
        <v/>
      </c>
      <c r="Q3389" s="21">
        <f>J3389+L3389+N3389+O3389-P3389-M3389</f>
        <v/>
      </c>
    </row>
    <row r="3390">
      <c r="A3390" s="20" t="inlineStr">
        <is>
          <t>5.22-5.28</t>
        </is>
      </c>
      <c r="B3390" s="20" t="inlineStr">
        <is>
          <t>PO-128-06791437927030958</t>
        </is>
      </c>
      <c r="C3390" s="20" t="inlineStr">
        <is>
          <t>Delivered</t>
        </is>
      </c>
      <c r="D3390" s="20" t="inlineStr">
        <is>
          <t>128-06791490355830958</t>
        </is>
      </c>
      <c r="E3390" s="20" t="inlineStr">
        <is>
          <t>Delivered</t>
        </is>
      </c>
      <c r="F3390" s="20" t="inlineStr">
        <is>
          <t>LV22W21</t>
        </is>
      </c>
      <c r="G33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90" s="20" t="inlineStr">
        <is>
          <t>1 pieza</t>
        </is>
      </c>
      <c r="I3390" s="20" t="n">
        <v>2</v>
      </c>
      <c r="J3390" s="21" t="n">
        <v>161.6</v>
      </c>
      <c r="K3390" s="21" t="n">
        <v>167.12</v>
      </c>
      <c r="L3390" s="21" t="n">
        <v>25.86</v>
      </c>
      <c r="M3390" s="21" t="n">
        <v>0</v>
      </c>
      <c r="N3390" s="21">
        <f>K3390*0.08+L3390*0.08</f>
        <v/>
      </c>
      <c r="O3390" s="21">
        <f>-(K3390*0.025+L3390*0.025)</f>
        <v/>
      </c>
      <c r="P3390" s="21">
        <f>32</f>
        <v/>
      </c>
      <c r="Q3390" s="21">
        <f>J3390+L3390+N3390+O3390-P3390-M3390</f>
        <v/>
      </c>
    </row>
    <row r="3391">
      <c r="A3391" s="20" t="inlineStr">
        <is>
          <t>5.22-5.28</t>
        </is>
      </c>
      <c r="B3391" s="20" t="inlineStr">
        <is>
          <t>PO-128-06616244782711941</t>
        </is>
      </c>
      <c r="C3391" s="20" t="inlineStr">
        <is>
          <t>Delivered</t>
        </is>
      </c>
      <c r="D3391" s="20" t="inlineStr">
        <is>
          <t>128-06616223811191941</t>
        </is>
      </c>
      <c r="E3391" s="20" t="inlineStr">
        <is>
          <t>Delivered</t>
        </is>
      </c>
      <c r="F3391" s="20" t="inlineStr">
        <is>
          <t>LV22W21</t>
        </is>
      </c>
      <c r="G33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91" s="20" t="inlineStr">
        <is>
          <t>1 pieza</t>
        </is>
      </c>
      <c r="I3391" s="20" t="n">
        <v>1</v>
      </c>
      <c r="J3391" s="21" t="n">
        <v>80.8</v>
      </c>
      <c r="K3391" s="21" t="n">
        <v>83.56</v>
      </c>
      <c r="L3391" s="21" t="n">
        <v>25.86</v>
      </c>
      <c r="M3391" s="21" t="n">
        <v>0</v>
      </c>
      <c r="N3391" s="21">
        <f>K3391*0.08+L3391*0.08</f>
        <v/>
      </c>
      <c r="O3391" s="21">
        <f>-(K3391*0.025+L3391*0.025)</f>
        <v/>
      </c>
      <c r="P3391" s="21">
        <f>32</f>
        <v/>
      </c>
      <c r="Q3391" s="21">
        <f>J3391+L3391+N3391+O3391-P3391-M3391</f>
        <v/>
      </c>
    </row>
    <row r="3392">
      <c r="A3392" s="20" t="inlineStr">
        <is>
          <t>5.22-5.28</t>
        </is>
      </c>
      <c r="B3392" s="20" t="inlineStr">
        <is>
          <t>PO-128-06639361342071803</t>
        </is>
      </c>
      <c r="C3392" s="20" t="inlineStr">
        <is>
          <t>Delivered</t>
        </is>
      </c>
      <c r="D3392" s="20" t="inlineStr">
        <is>
          <t>128-06639382313591803</t>
        </is>
      </c>
      <c r="E3392" s="20" t="inlineStr">
        <is>
          <t>Delivered</t>
        </is>
      </c>
      <c r="F3392" s="20" t="inlineStr">
        <is>
          <t>T2835IN11A</t>
        </is>
      </c>
      <c r="G3392" s="20" t="inlineStr">
        <is>
          <t>TIANLAI Tiras LED de 5M para Interior - Alta luminosidad de 4500lm-8000lm, CRI&gt;70, Seguro de baja tensión 12V, Flexibles y fáciles de cortar/instalar para decoración hogareña</t>
        </is>
      </c>
      <c r="H3392" s="20" t="inlineStr">
        <is>
          <t>AZUL/80W</t>
        </is>
      </c>
      <c r="I3392" s="20" t="n">
        <v>1</v>
      </c>
      <c r="J3392" s="21" t="n">
        <v>27</v>
      </c>
      <c r="K3392" s="21" t="n">
        <v>32.38</v>
      </c>
      <c r="L3392" s="21" t="n">
        <v>25.86</v>
      </c>
      <c r="M3392" s="21" t="n">
        <v>0</v>
      </c>
      <c r="N3392" s="21">
        <f>K3392*0.08+L3392*0.08</f>
        <v/>
      </c>
      <c r="O3392" s="21">
        <f>-(K3392*0.025+L3392*0.025)</f>
        <v/>
      </c>
      <c r="P3392" s="21">
        <f>32</f>
        <v/>
      </c>
      <c r="Q3392" s="21">
        <f>J3392+L3392+N3392+O3392-P3392-M3392</f>
        <v/>
      </c>
    </row>
    <row r="3393">
      <c r="A3393" s="20" t="inlineStr">
        <is>
          <t>5.22-5.28</t>
        </is>
      </c>
      <c r="B3393" s="20" t="inlineStr">
        <is>
          <t>PO-128-06706931538550438</t>
        </is>
      </c>
      <c r="C3393" s="20" t="inlineStr">
        <is>
          <t>Delivered</t>
        </is>
      </c>
      <c r="D3393" s="20" t="inlineStr">
        <is>
          <t>128-06706952510070438</t>
        </is>
      </c>
      <c r="E3393" s="20" t="inlineStr">
        <is>
          <t>Delivered</t>
        </is>
      </c>
      <c r="F3393" s="20" t="inlineStr">
        <is>
          <t>B03W10-10PZS</t>
        </is>
      </c>
      <c r="G33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393" s="20" t="inlineStr">
        <is>
          <t>10 piezas</t>
        </is>
      </c>
      <c r="I3393" s="20" t="n">
        <v>1</v>
      </c>
      <c r="J3393" s="21" t="n">
        <v>64.5</v>
      </c>
      <c r="K3393" s="21" t="n">
        <v>67.31</v>
      </c>
      <c r="L3393" s="21" t="n">
        <v>25.86</v>
      </c>
      <c r="M3393" s="21" t="n">
        <v>0</v>
      </c>
      <c r="N3393" s="21">
        <f>K3393*0.08+L3393*0.08</f>
        <v/>
      </c>
      <c r="O3393" s="21">
        <f>-(K3393*0.025+L3393*0.025)</f>
        <v/>
      </c>
      <c r="P3393" s="21">
        <f>32</f>
        <v/>
      </c>
      <c r="Q3393" s="21">
        <f>J3393+L3393+N3393+O3393-P3393-M3393</f>
        <v/>
      </c>
    </row>
    <row r="3394">
      <c r="A3394" s="20" t="inlineStr">
        <is>
          <t>5.22-5.28</t>
        </is>
      </c>
      <c r="B3394" s="20" t="inlineStr">
        <is>
          <t>PO-128-06754546304630218</t>
        </is>
      </c>
      <c r="C3394" s="20" t="inlineStr">
        <is>
          <t>Delivered</t>
        </is>
      </c>
      <c r="D3394" s="20" t="inlineStr">
        <is>
          <t>128-06754651162230218</t>
        </is>
      </c>
      <c r="E3394" s="20" t="inlineStr">
        <is>
          <t>Delivered</t>
        </is>
      </c>
      <c r="F3394" s="20" t="inlineStr">
        <is>
          <t>LV22W21</t>
        </is>
      </c>
      <c r="G33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94" s="20" t="inlineStr">
        <is>
          <t>1 pieza</t>
        </is>
      </c>
      <c r="I3394" s="20" t="n">
        <v>1</v>
      </c>
      <c r="J3394" s="21" t="n">
        <v>90</v>
      </c>
      <c r="K3394" s="21" t="n">
        <v>85.84999999999999</v>
      </c>
      <c r="L3394" s="21" t="n">
        <v>25.86</v>
      </c>
      <c r="M3394" s="21" t="n">
        <v>0</v>
      </c>
      <c r="N3394" s="21">
        <f>K3394*0.08+L3394*0.08</f>
        <v/>
      </c>
      <c r="O3394" s="21">
        <f>-(K3394*0.025+L3394*0.025)</f>
        <v/>
      </c>
      <c r="P3394" s="21">
        <f>32</f>
        <v/>
      </c>
      <c r="Q3394" s="21">
        <f>J3394+L3394+N3394+O3394-P3394-M3394</f>
        <v/>
      </c>
    </row>
    <row r="3395">
      <c r="A3395" s="20" t="inlineStr">
        <is>
          <t>5.22-5.28</t>
        </is>
      </c>
      <c r="B3395" s="20" t="inlineStr">
        <is>
          <t>PO-128-06711142200950479</t>
        </is>
      </c>
      <c r="C3395" s="20" t="inlineStr">
        <is>
          <t>Delivered</t>
        </is>
      </c>
      <c r="D3395" s="20" t="inlineStr">
        <is>
          <t>128-06711218222710479</t>
        </is>
      </c>
      <c r="E3395" s="20" t="inlineStr">
        <is>
          <t>Delivered</t>
        </is>
      </c>
      <c r="F3395" s="20" t="inlineStr">
        <is>
          <t>EM31W20</t>
        </is>
      </c>
      <c r="G3395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3395" s="20" t="inlineStr">
        <is>
          <t>Blanco</t>
        </is>
      </c>
      <c r="I3395" s="20" t="n">
        <v>1</v>
      </c>
      <c r="J3395" s="21" t="n">
        <v>127.6</v>
      </c>
      <c r="K3395" s="21" t="n">
        <v>89.54000000000001</v>
      </c>
      <c r="L3395" s="21" t="n">
        <v>25.86</v>
      </c>
      <c r="M3395" s="21" t="n">
        <v>0</v>
      </c>
      <c r="N3395" s="21">
        <f>K3395*0.08+L3395*0.08</f>
        <v/>
      </c>
      <c r="O3395" s="21">
        <f>-(K3395*0.025+L3395*0.025)</f>
        <v/>
      </c>
      <c r="P3395" s="21">
        <f>32</f>
        <v/>
      </c>
      <c r="Q3395" s="21">
        <f>J3395+L3395+N3395+O3395-P3395-M3395</f>
        <v/>
      </c>
    </row>
    <row r="3396">
      <c r="A3396" s="20" t="inlineStr">
        <is>
          <t>5.22-5.28</t>
        </is>
      </c>
      <c r="B3396" s="20" t="inlineStr">
        <is>
          <t>PO-128-06686464804471584</t>
        </is>
      </c>
      <c r="C3396" s="20" t="inlineStr">
        <is>
          <t>Delivered</t>
        </is>
      </c>
      <c r="D3396" s="20" t="inlineStr">
        <is>
          <t>128-06686422861431584</t>
        </is>
      </c>
      <c r="E3396" s="20" t="inlineStr">
        <is>
          <t>Delivered</t>
        </is>
      </c>
      <c r="F3396" s="20" t="inlineStr">
        <is>
          <t>LE27M20W24</t>
        </is>
      </c>
      <c r="G3396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396" s="20" t="inlineStr">
        <is>
          <t>24W/2000LM</t>
        </is>
      </c>
      <c r="I3396" s="20" t="n">
        <v>4</v>
      </c>
      <c r="J3396" s="21" t="n">
        <v>288</v>
      </c>
      <c r="K3396" s="21" t="n">
        <v>276.86</v>
      </c>
      <c r="L3396" s="21" t="n">
        <v>0</v>
      </c>
      <c r="M3396" s="21" t="n">
        <v>0</v>
      </c>
      <c r="N3396" s="21">
        <f>K3396*0.08+L3396*0.08</f>
        <v/>
      </c>
      <c r="O3396" s="21">
        <f>-(K3396*0.025+L3396*0.025)</f>
        <v/>
      </c>
      <c r="P3396" s="21">
        <f>32</f>
        <v/>
      </c>
      <c r="Q3396" s="21">
        <f>J3396+L3396+N3396+O3396-P3396-M3396</f>
        <v/>
      </c>
    </row>
    <row r="3397">
      <c r="A3397" s="20" t="inlineStr">
        <is>
          <t>5.22-5.28</t>
        </is>
      </c>
      <c r="B3397" s="20" t="inlineStr">
        <is>
          <t>PO-128-06264130191993143</t>
        </is>
      </c>
      <c r="C3397" s="20" t="inlineStr">
        <is>
          <t>Delivered</t>
        </is>
      </c>
      <c r="D3397" s="20" t="inlineStr">
        <is>
          <t>128-06264235049593143</t>
        </is>
      </c>
      <c r="E3397" s="20" t="inlineStr">
        <is>
          <t>Delivered</t>
        </is>
      </c>
      <c r="F3397" s="20" t="inlineStr">
        <is>
          <t>LV22W21</t>
        </is>
      </c>
      <c r="G33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97" s="20" t="inlineStr">
        <is>
          <t>1 pieza</t>
        </is>
      </c>
      <c r="I3397" s="20" t="n">
        <v>1</v>
      </c>
      <c r="J3397" s="21" t="n">
        <v>90</v>
      </c>
      <c r="K3397" s="21" t="n">
        <v>92.79000000000001</v>
      </c>
      <c r="L3397" s="21" t="n">
        <v>25.86</v>
      </c>
      <c r="M3397" s="21" t="n">
        <v>0</v>
      </c>
      <c r="N3397" s="21">
        <f>K3397*0.08+L3397*0.08</f>
        <v/>
      </c>
      <c r="O3397" s="21">
        <f>-(K3397*0.025+L3397*0.025)</f>
        <v/>
      </c>
      <c r="P3397" s="21">
        <f>32</f>
        <v/>
      </c>
      <c r="Q3397" s="21">
        <f>J3397+L3397+N3397+O3397-P3397-M3397</f>
        <v/>
      </c>
    </row>
    <row r="3398">
      <c r="A3398" s="20" t="inlineStr">
        <is>
          <t>5.22-5.28</t>
        </is>
      </c>
      <c r="B3398" s="20" t="inlineStr">
        <is>
          <t>PO-128-06781380086390122</t>
        </is>
      </c>
      <c r="C3398" s="20" t="inlineStr">
        <is>
          <t>Delivered</t>
        </is>
      </c>
      <c r="D3398" s="20" t="inlineStr">
        <is>
          <t>128-06781385329270122</t>
        </is>
      </c>
      <c r="E3398" s="20" t="inlineStr">
        <is>
          <t>Delivered</t>
        </is>
      </c>
      <c r="F3398" s="20" t="inlineStr">
        <is>
          <t>LV22W21</t>
        </is>
      </c>
      <c r="G33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398" s="20" t="inlineStr">
        <is>
          <t>1 pieza</t>
        </is>
      </c>
      <c r="I3398" s="20" t="n">
        <v>1</v>
      </c>
      <c r="J3398" s="21" t="n">
        <v>90</v>
      </c>
      <c r="K3398" s="21" t="n">
        <v>77.31999999999999</v>
      </c>
      <c r="L3398" s="21" t="n">
        <v>25.86</v>
      </c>
      <c r="M3398" s="21" t="n">
        <v>0</v>
      </c>
      <c r="N3398" s="21">
        <f>K3398*0.08+L3398*0.08</f>
        <v/>
      </c>
      <c r="O3398" s="21">
        <f>-(K3398*0.025+L3398*0.025)</f>
        <v/>
      </c>
      <c r="P3398" s="21">
        <f>32</f>
        <v/>
      </c>
      <c r="Q3398" s="21">
        <f>J3398+L3398+N3398+O3398-P3398-M3398</f>
        <v/>
      </c>
    </row>
    <row r="3399">
      <c r="A3399" s="20" t="inlineStr">
        <is>
          <t>5.22-5.28</t>
        </is>
      </c>
      <c r="B3399" s="20" t="inlineStr">
        <is>
          <t>PO-128-06338608384633595</t>
        </is>
      </c>
      <c r="C3399" s="20" t="inlineStr">
        <is>
          <t>Delivered</t>
        </is>
      </c>
      <c r="D3399" s="20" t="inlineStr">
        <is>
          <t>128-06338634599033595</t>
        </is>
      </c>
      <c r="E3399" s="20" t="inlineStr">
        <is>
          <t>Delivered</t>
        </is>
      </c>
      <c r="F3399" s="20" t="inlineStr">
        <is>
          <t>EM26W36-1PC</t>
        </is>
      </c>
      <c r="G3399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3399" s="20" t="inlineStr">
        <is>
          <t>1 Pieza/Potencia-36W；Brillo-180W/260lm</t>
        </is>
      </c>
      <c r="I3399" s="20" t="n">
        <v>1</v>
      </c>
      <c r="J3399" s="21" t="n">
        <v>69</v>
      </c>
      <c r="K3399" s="21" t="n">
        <v>90.05</v>
      </c>
      <c r="L3399" s="21" t="n">
        <v>25.86</v>
      </c>
      <c r="M3399" s="21" t="n">
        <v>0</v>
      </c>
      <c r="N3399" s="21">
        <f>K3399*0.08+L3399*0.08</f>
        <v/>
      </c>
      <c r="O3399" s="21">
        <f>-(K3399*0.025+L3399*0.025)</f>
        <v/>
      </c>
      <c r="P3399" s="21">
        <f>32</f>
        <v/>
      </c>
      <c r="Q3399" s="21">
        <f>J3399+L3399+N3399+O3399-P3399-M3399</f>
        <v/>
      </c>
    </row>
    <row r="3400">
      <c r="A3400" s="20" t="inlineStr">
        <is>
          <t>5.22-5.28</t>
        </is>
      </c>
      <c r="B3400" s="20" t="inlineStr">
        <is>
          <t>PO-128-06349915361913654</t>
        </is>
      </c>
      <c r="C3400" s="20" t="inlineStr">
        <is>
          <t>Delivered</t>
        </is>
      </c>
      <c r="D3400" s="20" t="inlineStr">
        <is>
          <t>128-06349873418873654</t>
        </is>
      </c>
      <c r="E3400" s="20" t="inlineStr">
        <is>
          <t>Delivered</t>
        </is>
      </c>
      <c r="F3400" s="20" t="inlineStr">
        <is>
          <t>T2835IN11R</t>
        </is>
      </c>
      <c r="G3400" s="20" t="inlineStr">
        <is>
          <t>TIANLAI Tiras LED de 5M para Interior - Alta luminosidad de 4500lm-8000lm, CRI&gt;70, Seguro de baja tensión 12V, Flexibles y fáciles de cortar/instalar para decoración hogareña</t>
        </is>
      </c>
      <c r="H3400" s="20" t="inlineStr">
        <is>
          <t>ROJO/80W</t>
        </is>
      </c>
      <c r="I3400" s="20" t="n">
        <v>1</v>
      </c>
      <c r="J3400" s="21" t="n">
        <v>25</v>
      </c>
      <c r="K3400" s="21" t="n">
        <v>30.38</v>
      </c>
      <c r="L3400" s="21" t="n">
        <v>25.86</v>
      </c>
      <c r="M3400" s="21" t="n">
        <v>0</v>
      </c>
      <c r="N3400" s="21">
        <f>K3400*0.08+L3400*0.08</f>
        <v/>
      </c>
      <c r="O3400" s="21">
        <f>-(K3400*0.025+L3400*0.025)</f>
        <v/>
      </c>
      <c r="P3400" s="21">
        <f>32</f>
        <v/>
      </c>
      <c r="Q3400" s="21">
        <f>J3400+L3400+N3400+O3400-P3400-M3400</f>
        <v/>
      </c>
    </row>
    <row r="3401">
      <c r="A3401" s="20" t="inlineStr">
        <is>
          <t>5.22-5.28</t>
        </is>
      </c>
      <c r="B3401" s="20" t="inlineStr">
        <is>
          <t>PO-128-06540830479991492</t>
        </is>
      </c>
      <c r="C3401" s="20" t="inlineStr">
        <is>
          <t>Delivered</t>
        </is>
      </c>
      <c r="D3401" s="20" t="inlineStr">
        <is>
          <t>128-06540805576311492</t>
        </is>
      </c>
      <c r="E3401" s="20" t="inlineStr">
        <is>
          <t>Delivered</t>
        </is>
      </c>
      <c r="F3401" s="20" t="inlineStr">
        <is>
          <t>LV22W21</t>
        </is>
      </c>
      <c r="G34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01" s="20" t="inlineStr">
        <is>
          <t>1 pieza</t>
        </is>
      </c>
      <c r="I3401" s="20" t="n">
        <v>1</v>
      </c>
      <c r="J3401" s="21" t="n">
        <v>74.8</v>
      </c>
      <c r="K3401" s="21" t="n">
        <v>79.09999999999999</v>
      </c>
      <c r="L3401" s="21" t="n">
        <v>25.86</v>
      </c>
      <c r="M3401" s="21" t="n">
        <v>1.62</v>
      </c>
      <c r="N3401" s="21">
        <f>K3401*0.08+L3401*0.08</f>
        <v/>
      </c>
      <c r="O3401" s="21">
        <f>-(K3401*0.025+L3401*0.025)</f>
        <v/>
      </c>
      <c r="P3401" s="21">
        <f>32</f>
        <v/>
      </c>
      <c r="Q3401" s="21">
        <f>J3401+L3401+N3401+O3401-P3401-M3401</f>
        <v/>
      </c>
    </row>
    <row r="3402">
      <c r="A3402" s="20" t="inlineStr">
        <is>
          <t>5.22-5.28</t>
        </is>
      </c>
      <c r="B3402" s="20" t="inlineStr">
        <is>
          <t>PO-128-06385130619512356</t>
        </is>
      </c>
      <c r="C3402" s="20" t="inlineStr">
        <is>
          <t>Delivered</t>
        </is>
      </c>
      <c r="D3402" s="20" t="inlineStr">
        <is>
          <t>128-06385099162232356</t>
        </is>
      </c>
      <c r="E3402" s="20" t="inlineStr">
        <is>
          <t>Delivered</t>
        </is>
      </c>
      <c r="F3402" s="20" t="inlineStr">
        <is>
          <t>B03W10-10PZS</t>
        </is>
      </c>
      <c r="G34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02" s="20" t="inlineStr">
        <is>
          <t>10 piezas</t>
        </is>
      </c>
      <c r="I3402" s="20" t="n">
        <v>1</v>
      </c>
      <c r="J3402" s="21" t="n">
        <v>64</v>
      </c>
      <c r="K3402" s="21" t="n">
        <v>66.75</v>
      </c>
      <c r="L3402" s="21" t="n">
        <v>25.86</v>
      </c>
      <c r="M3402" s="21" t="n">
        <v>0</v>
      </c>
      <c r="N3402" s="21">
        <f>K3402*0.08+L3402*0.08</f>
        <v/>
      </c>
      <c r="O3402" s="21">
        <f>-(K3402*0.025+L3402*0.025)</f>
        <v/>
      </c>
      <c r="P3402" s="21">
        <f>32</f>
        <v/>
      </c>
      <c r="Q3402" s="21">
        <f>J3402+L3402+N3402+O3402-P3402-M3402</f>
        <v/>
      </c>
    </row>
    <row r="3403">
      <c r="A3403" s="20" t="inlineStr">
        <is>
          <t>5.22-5.28</t>
        </is>
      </c>
      <c r="B3403" s="20" t="inlineStr">
        <is>
          <t>PO-128-06514001695352612</t>
        </is>
      </c>
      <c r="C3403" s="20" t="inlineStr">
        <is>
          <t>Delivered</t>
        </is>
      </c>
      <c r="D3403" s="20" t="inlineStr">
        <is>
          <t>128-06514022666872612</t>
        </is>
      </c>
      <c r="E3403" s="20" t="inlineStr">
        <is>
          <t>Delivered</t>
        </is>
      </c>
      <c r="F3403" s="20" t="inlineStr">
        <is>
          <t>B03W10-10PZS</t>
        </is>
      </c>
      <c r="G34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03" s="20" t="inlineStr">
        <is>
          <t>10 piezas</t>
        </is>
      </c>
      <c r="I3403" s="20" t="n">
        <v>1</v>
      </c>
      <c r="J3403" s="21" t="n">
        <v>64</v>
      </c>
      <c r="K3403" s="21" t="n">
        <v>60.96</v>
      </c>
      <c r="L3403" s="21" t="n">
        <v>25.86</v>
      </c>
      <c r="M3403" s="21" t="n">
        <v>0</v>
      </c>
      <c r="N3403" s="21">
        <f>K3403*0.08+L3403*0.08</f>
        <v/>
      </c>
      <c r="O3403" s="21">
        <f>-(K3403*0.025+L3403*0.025)</f>
        <v/>
      </c>
      <c r="P3403" s="21">
        <f>32</f>
        <v/>
      </c>
      <c r="Q3403" s="21">
        <f>J3403+L3403+N3403+O3403-P3403-M3403</f>
        <v/>
      </c>
    </row>
    <row r="3404">
      <c r="A3404" s="20" t="inlineStr">
        <is>
          <t>5.22-5.28</t>
        </is>
      </c>
      <c r="B3404" s="20" t="inlineStr">
        <is>
          <t>PO-128-06830310241910665</t>
        </is>
      </c>
      <c r="C3404" s="20" t="inlineStr">
        <is>
          <t>Delivered</t>
        </is>
      </c>
      <c r="D3404" s="20" t="inlineStr">
        <is>
          <t>128-06830268298870665</t>
        </is>
      </c>
      <c r="E3404" s="20" t="inlineStr">
        <is>
          <t>Delivered</t>
        </is>
      </c>
      <c r="F3404" s="20" t="inlineStr">
        <is>
          <t>LV22W21</t>
        </is>
      </c>
      <c r="G34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04" s="20" t="inlineStr">
        <is>
          <t>1 pieza</t>
        </is>
      </c>
      <c r="I3404" s="20" t="n">
        <v>3</v>
      </c>
      <c r="J3404" s="21" t="n">
        <v>224.4</v>
      </c>
      <c r="K3404" s="21" t="n">
        <v>242.55</v>
      </c>
      <c r="L3404" s="21" t="n">
        <v>0</v>
      </c>
      <c r="M3404" s="21" t="n">
        <v>0</v>
      </c>
      <c r="N3404" s="21">
        <f>K3404*0.08+L3404*0.08</f>
        <v/>
      </c>
      <c r="O3404" s="21">
        <f>-(K3404*0.025+L3404*0.025)</f>
        <v/>
      </c>
      <c r="P3404" s="21">
        <f>32</f>
        <v/>
      </c>
      <c r="Q3404" s="21">
        <f>J3404+L3404+N3404+O3404-P3404-M3404</f>
        <v/>
      </c>
    </row>
    <row r="3405">
      <c r="A3405" s="20" t="inlineStr">
        <is>
          <t>5.22-5.28</t>
        </is>
      </c>
      <c r="B3405" s="20" t="inlineStr">
        <is>
          <t>PO-128-06334797537913808</t>
        </is>
      </c>
      <c r="C3405" s="20" t="inlineStr">
        <is>
          <t>Delivered</t>
        </is>
      </c>
      <c r="D3405" s="20" t="inlineStr">
        <is>
          <t>128-06334766080633808</t>
        </is>
      </c>
      <c r="E3405" s="20" t="inlineStr">
        <is>
          <t>Delivered</t>
        </is>
      </c>
      <c r="F3405" s="20" t="inlineStr">
        <is>
          <t>LV22W21</t>
        </is>
      </c>
      <c r="G34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05" s="20" t="inlineStr">
        <is>
          <t>1 pieza</t>
        </is>
      </c>
      <c r="I3405" s="20" t="n">
        <v>1</v>
      </c>
      <c r="J3405" s="21" t="n">
        <v>74.8</v>
      </c>
      <c r="K3405" s="21" t="n">
        <v>80.84999999999999</v>
      </c>
      <c r="L3405" s="21" t="n">
        <v>25.86</v>
      </c>
      <c r="M3405" s="21" t="n">
        <v>0</v>
      </c>
      <c r="N3405" s="21">
        <f>K3405*0.08+L3405*0.08</f>
        <v/>
      </c>
      <c r="O3405" s="21">
        <f>-(K3405*0.025+L3405*0.025)</f>
        <v/>
      </c>
      <c r="P3405" s="21">
        <f>32</f>
        <v/>
      </c>
      <c r="Q3405" s="21">
        <f>J3405+L3405+N3405+O3405-P3405-M3405</f>
        <v/>
      </c>
    </row>
    <row r="3406">
      <c r="A3406" s="20" t="inlineStr">
        <is>
          <t>5.22-5.28</t>
        </is>
      </c>
      <c r="B3406" s="20" t="inlineStr">
        <is>
          <t>PO-128-06740956478070365</t>
        </is>
      </c>
      <c r="C3406" s="20" t="inlineStr">
        <is>
          <t>Delivered</t>
        </is>
      </c>
      <c r="D3406" s="20" t="inlineStr">
        <is>
          <t>128-06740977449590365</t>
        </is>
      </c>
      <c r="E3406" s="20" t="inlineStr">
        <is>
          <t>Delivered</t>
        </is>
      </c>
      <c r="F3406" s="20" t="inlineStr">
        <is>
          <t>LV22W21</t>
        </is>
      </c>
      <c r="G34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06" s="20" t="inlineStr">
        <is>
          <t>1 pieza</t>
        </is>
      </c>
      <c r="I3406" s="20" t="n">
        <v>1</v>
      </c>
      <c r="J3406" s="21" t="n">
        <v>74.8</v>
      </c>
      <c r="K3406" s="21" t="n">
        <v>79.09999999999999</v>
      </c>
      <c r="L3406" s="21" t="n">
        <v>25.86</v>
      </c>
      <c r="M3406" s="21" t="n">
        <v>0</v>
      </c>
      <c r="N3406" s="21">
        <f>K3406*0.08+L3406*0.08</f>
        <v/>
      </c>
      <c r="O3406" s="21">
        <f>-(K3406*0.025+L3406*0.025)</f>
        <v/>
      </c>
      <c r="P3406" s="21">
        <f>32</f>
        <v/>
      </c>
      <c r="Q3406" s="21">
        <f>J3406+L3406+N3406+O3406-P3406-M3406</f>
        <v/>
      </c>
    </row>
    <row r="3407">
      <c r="A3407" s="20" t="inlineStr">
        <is>
          <t>5.22-5.28</t>
        </is>
      </c>
      <c r="B3407" s="20" t="inlineStr">
        <is>
          <t>PO-128-06301075625593883</t>
        </is>
      </c>
      <c r="C3407" s="20" t="inlineStr">
        <is>
          <t>Delivered</t>
        </is>
      </c>
      <c r="D3407" s="20" t="inlineStr">
        <is>
          <t>128-06301033682553883</t>
        </is>
      </c>
      <c r="E3407" s="20" t="inlineStr">
        <is>
          <t>Delivered</t>
        </is>
      </c>
      <c r="F3407" s="20" t="inlineStr">
        <is>
          <t>LV22W21</t>
        </is>
      </c>
      <c r="G34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07" s="20" t="inlineStr">
        <is>
          <t>1 pieza</t>
        </is>
      </c>
      <c r="I3407" s="20" t="n">
        <v>1</v>
      </c>
      <c r="J3407" s="21" t="n">
        <v>74.8</v>
      </c>
      <c r="K3407" s="21" t="n">
        <v>87.88</v>
      </c>
      <c r="L3407" s="21" t="n">
        <v>25.86</v>
      </c>
      <c r="M3407" s="21" t="n">
        <v>0</v>
      </c>
      <c r="N3407" s="21">
        <f>K3407*0.08+L3407*0.08</f>
        <v/>
      </c>
      <c r="O3407" s="21">
        <f>-(K3407*0.025+L3407*0.025)</f>
        <v/>
      </c>
      <c r="P3407" s="21">
        <f>32</f>
        <v/>
      </c>
      <c r="Q3407" s="21">
        <f>J3407+L3407+N3407+O3407-P3407-M3407</f>
        <v/>
      </c>
    </row>
    <row r="3408">
      <c r="A3408" s="20" t="inlineStr">
        <is>
          <t>5.22-5.28</t>
        </is>
      </c>
      <c r="B3408" s="20" t="inlineStr">
        <is>
          <t>PO-128-06819239378550859</t>
        </is>
      </c>
      <c r="C3408" s="20" t="inlineStr">
        <is>
          <t>Delivered</t>
        </is>
      </c>
      <c r="D3408" s="20" t="inlineStr">
        <is>
          <t>128-06819197435510859</t>
        </is>
      </c>
      <c r="E3408" s="20" t="inlineStr">
        <is>
          <t>Delivered</t>
        </is>
      </c>
      <c r="F3408" s="20" t="inlineStr">
        <is>
          <t>M10</t>
        </is>
      </c>
      <c r="G3408" s="20" t="inlineStr">
        <is>
          <t>Pantalla de Batería Clara HD LED - Auriculares Inalámbricos TWS, Estuche con 6 Recargas, 5h de Uso, 4 Micrófonos CVC8.0 con Reducción de Ruido y Sonido HiFi</t>
        </is>
      </c>
      <c r="H3408" s="20" t="inlineStr">
        <is>
          <t>1 pieza</t>
        </is>
      </c>
      <c r="I3408" s="20" t="n">
        <v>1</v>
      </c>
      <c r="J3408" s="21" t="n">
        <v>43</v>
      </c>
      <c r="K3408" s="21" t="n">
        <v>53.56</v>
      </c>
      <c r="L3408" s="21" t="n">
        <v>0</v>
      </c>
      <c r="M3408" s="21" t="n">
        <v>53.56</v>
      </c>
      <c r="N3408" s="21">
        <f>K3408*0.08+L3408*0.08</f>
        <v/>
      </c>
      <c r="O3408" s="21">
        <f>-(K3408*0.025+L3408*0.025)</f>
        <v/>
      </c>
      <c r="P3408" s="21">
        <f>32</f>
        <v/>
      </c>
      <c r="Q3408" s="21">
        <f>J3408+L3408+N3408+O3408-P3408-M3408</f>
        <v/>
      </c>
    </row>
    <row r="3409">
      <c r="A3409" s="20" t="inlineStr">
        <is>
          <t>5.22-5.28</t>
        </is>
      </c>
      <c r="B3409" s="20" t="inlineStr">
        <is>
          <t>PO-128-06206605066873356</t>
        </is>
      </c>
      <c r="C3409" s="20" t="inlineStr">
        <is>
          <t>Delivered</t>
        </is>
      </c>
      <c r="D3409" s="20" t="inlineStr">
        <is>
          <t>128-06206584095353356</t>
        </is>
      </c>
      <c r="E3409" s="20" t="inlineStr">
        <is>
          <t>Delivered</t>
        </is>
      </c>
      <c r="F3409" s="20" t="inlineStr">
        <is>
          <t>LV22W21</t>
        </is>
      </c>
      <c r="G34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09" s="20" t="inlineStr">
        <is>
          <t>1 pieza</t>
        </is>
      </c>
      <c r="I3409" s="20" t="n">
        <v>3</v>
      </c>
      <c r="J3409" s="21" t="n">
        <v>224.4</v>
      </c>
      <c r="K3409" s="21" t="n">
        <v>263.64</v>
      </c>
      <c r="L3409" s="21" t="n">
        <v>0</v>
      </c>
      <c r="M3409" s="21" t="n">
        <v>0</v>
      </c>
      <c r="N3409" s="21">
        <f>K3409*0.08+L3409*0.08</f>
        <v/>
      </c>
      <c r="O3409" s="21">
        <f>-(K3409*0.025+L3409*0.025)</f>
        <v/>
      </c>
      <c r="P3409" s="21">
        <f>32</f>
        <v/>
      </c>
      <c r="Q3409" s="21">
        <f>J3409+L3409+N3409+O3409-P3409-M3409</f>
        <v/>
      </c>
    </row>
    <row r="3410">
      <c r="A3410" s="20" t="inlineStr">
        <is>
          <t>5.22-5.28</t>
        </is>
      </c>
      <c r="B3410" s="20" t="inlineStr">
        <is>
          <t>PO-128-06847154366070754</t>
        </is>
      </c>
      <c r="C3410" s="20" t="inlineStr">
        <is>
          <t>Delivered</t>
        </is>
      </c>
      <c r="D3410" s="20" t="inlineStr">
        <is>
          <t>128-06847143880310754</t>
        </is>
      </c>
      <c r="E3410" s="20" t="inlineStr">
        <is>
          <t>Delivered</t>
        </is>
      </c>
      <c r="F3410" s="20" t="inlineStr">
        <is>
          <t>LV22W21</t>
        </is>
      </c>
      <c r="G34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10" s="20" t="inlineStr">
        <is>
          <t>1 pieza</t>
        </is>
      </c>
      <c r="I3410" s="20" t="n">
        <v>3</v>
      </c>
      <c r="J3410" s="21" t="n">
        <v>224.4</v>
      </c>
      <c r="K3410" s="21" t="n">
        <v>242.55</v>
      </c>
      <c r="L3410" s="21" t="n">
        <v>0</v>
      </c>
      <c r="M3410" s="21" t="n">
        <v>0</v>
      </c>
      <c r="N3410" s="21">
        <f>K3410*0.08+L3410*0.08</f>
        <v/>
      </c>
      <c r="O3410" s="21">
        <f>-(K3410*0.025+L3410*0.025)</f>
        <v/>
      </c>
      <c r="P3410" s="21">
        <f>32</f>
        <v/>
      </c>
      <c r="Q3410" s="21">
        <f>J3410+L3410+N3410+O3410-P3410-M3410</f>
        <v/>
      </c>
    </row>
    <row r="3411">
      <c r="A3411" s="20" t="inlineStr">
        <is>
          <t>5.22-5.28</t>
        </is>
      </c>
      <c r="B3411" s="20" t="inlineStr">
        <is>
          <t>PO-128-06483114005112924</t>
        </is>
      </c>
      <c r="C3411" s="20" t="inlineStr">
        <is>
          <t>Delivered</t>
        </is>
      </c>
      <c r="D3411" s="20" t="inlineStr">
        <is>
          <t>128-06483155948152924</t>
        </is>
      </c>
      <c r="E3411" s="20" t="inlineStr">
        <is>
          <t>Delivered</t>
        </is>
      </c>
      <c r="F3411" s="20" t="inlineStr">
        <is>
          <t>LE27M20W24</t>
        </is>
      </c>
      <c r="G341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411" s="20" t="inlineStr">
        <is>
          <t>24W/2000LM</t>
        </is>
      </c>
      <c r="I3411" s="20" t="n">
        <v>4</v>
      </c>
      <c r="J3411" s="21" t="n">
        <v>264</v>
      </c>
      <c r="K3411" s="21" t="n">
        <v>274.4</v>
      </c>
      <c r="L3411" s="21" t="n">
        <v>0</v>
      </c>
      <c r="M3411" s="21" t="n">
        <v>0</v>
      </c>
      <c r="N3411" s="21">
        <f>K3411*0.08+L3411*0.08</f>
        <v/>
      </c>
      <c r="O3411" s="21">
        <f>-(K3411*0.025+L3411*0.025)</f>
        <v/>
      </c>
      <c r="P3411" s="21">
        <f>32</f>
        <v/>
      </c>
      <c r="Q3411" s="21">
        <f>J3411+L3411+N3411+O3411-P3411-M3411</f>
        <v/>
      </c>
    </row>
    <row r="3412">
      <c r="A3412" s="20" t="inlineStr">
        <is>
          <t>5.22-5.28</t>
        </is>
      </c>
      <c r="B3412" s="20" t="inlineStr">
        <is>
          <t>PO-128-06217224223353423</t>
        </is>
      </c>
      <c r="C3412" s="20" t="inlineStr">
        <is>
          <t>Delivered</t>
        </is>
      </c>
      <c r="D3412" s="20" t="inlineStr">
        <is>
          <t>128-06217250437753423</t>
        </is>
      </c>
      <c r="E3412" s="20" t="inlineStr">
        <is>
          <t>Delivered</t>
        </is>
      </c>
      <c r="F3412" s="20" t="inlineStr">
        <is>
          <t>LV22W21</t>
        </is>
      </c>
      <c r="G34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12" s="20" t="inlineStr">
        <is>
          <t>1 pieza</t>
        </is>
      </c>
      <c r="I3412" s="20" t="n">
        <v>1</v>
      </c>
      <c r="J3412" s="21" t="n">
        <v>74.8</v>
      </c>
      <c r="K3412" s="21" t="n">
        <v>87.88</v>
      </c>
      <c r="L3412" s="21" t="n">
        <v>25.86</v>
      </c>
      <c r="M3412" s="21" t="n">
        <v>0</v>
      </c>
      <c r="N3412" s="21">
        <f>K3412*0.08+L3412*0.08</f>
        <v/>
      </c>
      <c r="O3412" s="21">
        <f>-(K3412*0.025+L3412*0.025)</f>
        <v/>
      </c>
      <c r="P3412" s="21">
        <f>32</f>
        <v/>
      </c>
      <c r="Q3412" s="21">
        <f>J3412+L3412+N3412+O3412-P3412-M3412</f>
        <v/>
      </c>
    </row>
    <row r="3413">
      <c r="A3413" s="20" t="inlineStr">
        <is>
          <t>5.22-5.28</t>
        </is>
      </c>
      <c r="B3413" s="20" t="inlineStr">
        <is>
          <t>PO-128-06823050952310834</t>
        </is>
      </c>
      <c r="C3413" s="20" t="inlineStr">
        <is>
          <t>Delivered</t>
        </is>
      </c>
      <c r="D3413" s="20" t="inlineStr">
        <is>
          <t>128-06823119109750834</t>
        </is>
      </c>
      <c r="E3413" s="20" t="inlineStr">
        <is>
          <t>Delivered</t>
        </is>
      </c>
      <c r="F3413" s="20" t="inlineStr">
        <is>
          <t>LV22W21</t>
        </is>
      </c>
      <c r="G34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13" s="20" t="inlineStr">
        <is>
          <t>1 pieza</t>
        </is>
      </c>
      <c r="I3413" s="20" t="n">
        <v>2</v>
      </c>
      <c r="J3413" s="21" t="n">
        <v>149.6</v>
      </c>
      <c r="K3413" s="21" t="n">
        <v>175.76</v>
      </c>
      <c r="L3413" s="21" t="n">
        <v>25.86</v>
      </c>
      <c r="M3413" s="21" t="n">
        <v>3.58</v>
      </c>
      <c r="N3413" s="21">
        <f>K3413*0.08+L3413*0.08</f>
        <v/>
      </c>
      <c r="O3413" s="21">
        <f>-(K3413*0.025+L3413*0.025)</f>
        <v/>
      </c>
      <c r="P3413" s="21">
        <f>32</f>
        <v/>
      </c>
      <c r="Q3413" s="21">
        <f>J3413+L3413+N3413+O3413-P3413-M3413</f>
        <v/>
      </c>
    </row>
    <row r="3414">
      <c r="A3414" s="20" t="inlineStr">
        <is>
          <t>5.22-5.28</t>
        </is>
      </c>
      <c r="B3414" s="20" t="inlineStr">
        <is>
          <t>PO-128-06462153226873051</t>
        </is>
      </c>
      <c r="C3414" s="20" t="inlineStr">
        <is>
          <t>Delivered</t>
        </is>
      </c>
      <c r="D3414" s="20" t="inlineStr">
        <is>
          <t>128-06462090312313051</t>
        </is>
      </c>
      <c r="E3414" s="20" t="inlineStr">
        <is>
          <t>Delivered</t>
        </is>
      </c>
      <c r="F3414" s="20" t="inlineStr">
        <is>
          <t>LV22W21</t>
        </is>
      </c>
      <c r="G34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14" s="20" t="inlineStr">
        <is>
          <t>1 pieza</t>
        </is>
      </c>
      <c r="I3414" s="20" t="n">
        <v>4</v>
      </c>
      <c r="J3414" s="21" t="n">
        <v>299.2</v>
      </c>
      <c r="K3414" s="21" t="n">
        <v>351.52</v>
      </c>
      <c r="L3414" s="21" t="n">
        <v>0</v>
      </c>
      <c r="M3414" s="21" t="n">
        <v>0</v>
      </c>
      <c r="N3414" s="21">
        <f>K3414*0.08+L3414*0.08</f>
        <v/>
      </c>
      <c r="O3414" s="21">
        <f>-(K3414*0.025+L3414*0.025)</f>
        <v/>
      </c>
      <c r="P3414" s="21">
        <f>32</f>
        <v/>
      </c>
      <c r="Q3414" s="21">
        <f>J3414+L3414+N3414+O3414-P3414-M3414</f>
        <v/>
      </c>
    </row>
    <row r="3415">
      <c r="A3415" s="20" t="inlineStr">
        <is>
          <t>5.22-5.28</t>
        </is>
      </c>
      <c r="B3415" s="20" t="inlineStr">
        <is>
          <t>PO-128-06685830216311588</t>
        </is>
      </c>
      <c r="C3415" s="20" t="inlineStr">
        <is>
          <t>Delivered</t>
        </is>
      </c>
      <c r="D3415" s="20" t="inlineStr">
        <is>
          <t>128-06685851187831588</t>
        </is>
      </c>
      <c r="E3415" s="20" t="inlineStr">
        <is>
          <t>Delivered</t>
        </is>
      </c>
      <c r="F3415" s="20" t="inlineStr">
        <is>
          <t>LV22W21</t>
        </is>
      </c>
      <c r="G34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15" s="20" t="inlineStr">
        <is>
          <t>1 pieza</t>
        </is>
      </c>
      <c r="I3415" s="20" t="n">
        <v>1</v>
      </c>
      <c r="J3415" s="21" t="n">
        <v>74.8</v>
      </c>
      <c r="K3415" s="21" t="n">
        <v>87.88</v>
      </c>
      <c r="L3415" s="21" t="n">
        <v>25.86</v>
      </c>
      <c r="M3415" s="21" t="n">
        <v>0</v>
      </c>
      <c r="N3415" s="21">
        <f>K3415*0.08+L3415*0.08</f>
        <v/>
      </c>
      <c r="O3415" s="21">
        <f>-(K3415*0.025+L3415*0.025)</f>
        <v/>
      </c>
      <c r="P3415" s="21">
        <f>32</f>
        <v/>
      </c>
      <c r="Q3415" s="21">
        <f>J3415+L3415+N3415+O3415-P3415-M3415</f>
        <v/>
      </c>
    </row>
    <row r="3416">
      <c r="A3416" s="20" t="inlineStr">
        <is>
          <t>5.22-5.28</t>
        </is>
      </c>
      <c r="B3416" s="20" t="inlineStr">
        <is>
          <t>PO-128-06515990078072600</t>
        </is>
      </c>
      <c r="C3416" s="20" t="inlineStr">
        <is>
          <t>Delivered</t>
        </is>
      </c>
      <c r="D3416" s="20" t="inlineStr">
        <is>
          <t>128-06516000563832600</t>
        </is>
      </c>
      <c r="E3416" s="20" t="inlineStr">
        <is>
          <t>Delivered</t>
        </is>
      </c>
      <c r="F3416" s="20" t="inlineStr">
        <is>
          <t>LV22W21</t>
        </is>
      </c>
      <c r="G34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16" s="20" t="inlineStr">
        <is>
          <t>1 pieza</t>
        </is>
      </c>
      <c r="I3416" s="20" t="n">
        <v>1</v>
      </c>
      <c r="J3416" s="21" t="n">
        <v>74.8</v>
      </c>
      <c r="K3416" s="21" t="n">
        <v>87.88</v>
      </c>
      <c r="L3416" s="21" t="n">
        <v>25.86</v>
      </c>
      <c r="M3416" s="21" t="n">
        <v>0</v>
      </c>
      <c r="N3416" s="21">
        <f>K3416*0.08+L3416*0.08</f>
        <v/>
      </c>
      <c r="O3416" s="21">
        <f>-(K3416*0.025+L3416*0.025)</f>
        <v/>
      </c>
      <c r="P3416" s="21">
        <f>32</f>
        <v/>
      </c>
      <c r="Q3416" s="21">
        <f>J3416+L3416+N3416+O3416-P3416-M3416</f>
        <v/>
      </c>
    </row>
    <row r="3417">
      <c r="A3417" s="20" t="inlineStr">
        <is>
          <t>5.22-5.28</t>
        </is>
      </c>
      <c r="B3417" s="20" t="inlineStr">
        <is>
          <t>PO-128-06824606910070891</t>
        </is>
      </c>
      <c r="C3417" s="20" t="inlineStr">
        <is>
          <t>Delivered</t>
        </is>
      </c>
      <c r="D3417" s="20" t="inlineStr">
        <is>
          <t>128-06824564967030891</t>
        </is>
      </c>
      <c r="E3417" s="20" t="inlineStr">
        <is>
          <t>Delivered</t>
        </is>
      </c>
      <c r="F3417" s="20" t="inlineStr">
        <is>
          <t>LV22W21</t>
        </is>
      </c>
      <c r="G34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17" s="20" t="inlineStr">
        <is>
          <t>1 pieza</t>
        </is>
      </c>
      <c r="I3417" s="20" t="n">
        <v>3</v>
      </c>
      <c r="J3417" s="21" t="n">
        <v>224.4</v>
      </c>
      <c r="K3417" s="21" t="n">
        <v>237.3</v>
      </c>
      <c r="L3417" s="21" t="n">
        <v>0</v>
      </c>
      <c r="M3417" s="21" t="n">
        <v>0</v>
      </c>
      <c r="N3417" s="21">
        <f>K3417*0.08+L3417*0.08</f>
        <v/>
      </c>
      <c r="O3417" s="21">
        <f>-(K3417*0.025+L3417*0.025)</f>
        <v/>
      </c>
      <c r="P3417" s="21">
        <f>32</f>
        <v/>
      </c>
      <c r="Q3417" s="21">
        <f>J3417+L3417+N3417+O3417-P3417-M3417</f>
        <v/>
      </c>
    </row>
    <row r="3418">
      <c r="A3418" s="20" t="inlineStr">
        <is>
          <t>5.22-5.28</t>
        </is>
      </c>
      <c r="B3418" s="20" t="inlineStr">
        <is>
          <t>PO-128-06238137431673232</t>
        </is>
      </c>
      <c r="C3418" s="20" t="inlineStr">
        <is>
          <t>Delivered</t>
        </is>
      </c>
      <c r="D3418" s="20" t="inlineStr">
        <is>
          <t>128-06238126945913232</t>
        </is>
      </c>
      <c r="E3418" s="20" t="inlineStr">
        <is>
          <t>Delivered</t>
        </is>
      </c>
      <c r="F3418" s="20" t="inlineStr">
        <is>
          <t>B03W10-10PZS</t>
        </is>
      </c>
      <c r="G341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18" s="20" t="inlineStr">
        <is>
          <t>10 piezas</t>
        </is>
      </c>
      <c r="I3418" s="20" t="n">
        <v>1</v>
      </c>
      <c r="J3418" s="21" t="n">
        <v>64</v>
      </c>
      <c r="K3418" s="21" t="n">
        <v>72.65000000000001</v>
      </c>
      <c r="L3418" s="21" t="n">
        <v>25.86</v>
      </c>
      <c r="M3418" s="21" t="n">
        <v>0</v>
      </c>
      <c r="N3418" s="21">
        <f>K3418*0.08+L3418*0.08</f>
        <v/>
      </c>
      <c r="O3418" s="21">
        <f>-(K3418*0.025+L3418*0.025)</f>
        <v/>
      </c>
      <c r="P3418" s="21">
        <f>32</f>
        <v/>
      </c>
      <c r="Q3418" s="21">
        <f>J3418+L3418+N3418+O3418-P3418-M3418</f>
        <v/>
      </c>
    </row>
    <row r="3419">
      <c r="A3419" s="20" t="inlineStr">
        <is>
          <t>5.22-5.28</t>
        </is>
      </c>
      <c r="B3419" s="20" t="inlineStr">
        <is>
          <t>PO-128-06785747487350096</t>
        </is>
      </c>
      <c r="C3419" s="20" t="inlineStr">
        <is>
          <t>Delivered</t>
        </is>
      </c>
      <c r="D3419" s="20" t="inlineStr">
        <is>
          <t>128-06785729137270096</t>
        </is>
      </c>
      <c r="E3419" s="20" t="inlineStr">
        <is>
          <t>Delivered</t>
        </is>
      </c>
      <c r="F3419" s="20" t="inlineStr">
        <is>
          <t>LV22W21</t>
        </is>
      </c>
      <c r="G34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19" s="20" t="inlineStr">
        <is>
          <t>1 pieza</t>
        </is>
      </c>
      <c r="I3419" s="20" t="n">
        <v>1</v>
      </c>
      <c r="J3419" s="21" t="n">
        <v>74.8</v>
      </c>
      <c r="K3419" s="21" t="n">
        <v>75.3</v>
      </c>
      <c r="L3419" s="21" t="n">
        <v>25.86</v>
      </c>
      <c r="M3419" s="21" t="n">
        <v>0</v>
      </c>
      <c r="N3419" s="21">
        <f>K3419*0.08+L3419*0.08</f>
        <v/>
      </c>
      <c r="O3419" s="21">
        <f>-(K3419*0.025+L3419*0.025)</f>
        <v/>
      </c>
      <c r="P3419" s="21">
        <f>32</f>
        <v/>
      </c>
      <c r="Q3419" s="21">
        <f>J3419+L3419+N3419+O3419-P3419-M3419</f>
        <v/>
      </c>
    </row>
    <row r="3420">
      <c r="A3420" s="20" t="inlineStr">
        <is>
          <t>5.22-5.28</t>
        </is>
      </c>
      <c r="B3420" s="20" t="inlineStr">
        <is>
          <t>PO-128-06718635607670496</t>
        </is>
      </c>
      <c r="C3420" s="20" t="inlineStr">
        <is>
          <t>Delivered</t>
        </is>
      </c>
      <c r="D3420" s="20" t="inlineStr">
        <is>
          <t>128-06718614636150496</t>
        </is>
      </c>
      <c r="E3420" s="20" t="inlineStr">
        <is>
          <t>Delivered</t>
        </is>
      </c>
      <c r="F3420" s="20" t="inlineStr">
        <is>
          <t>B03W10-10PZS</t>
        </is>
      </c>
      <c r="G342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20" s="20" t="inlineStr">
        <is>
          <t>10 piezas</t>
        </is>
      </c>
      <c r="I3420" s="20" t="n">
        <v>1</v>
      </c>
      <c r="J3420" s="21" t="n">
        <v>64</v>
      </c>
      <c r="K3420" s="21" t="n">
        <v>69.02</v>
      </c>
      <c r="L3420" s="21" t="n">
        <v>25.86</v>
      </c>
      <c r="M3420" s="21" t="n">
        <v>0</v>
      </c>
      <c r="N3420" s="21">
        <f>K3420*0.08+L3420*0.08</f>
        <v/>
      </c>
      <c r="O3420" s="21">
        <f>-(K3420*0.025+L3420*0.025)</f>
        <v/>
      </c>
      <c r="P3420" s="21">
        <f>32</f>
        <v/>
      </c>
      <c r="Q3420" s="21">
        <f>J3420+L3420+N3420+O3420-P3420-M3420</f>
        <v/>
      </c>
    </row>
    <row r="3421">
      <c r="A3421" s="20" t="inlineStr">
        <is>
          <t>5.22-5.28</t>
        </is>
      </c>
      <c r="B3421" s="20" t="inlineStr">
        <is>
          <t>PO-128-06770317358710060</t>
        </is>
      </c>
      <c r="C3421" s="20" t="inlineStr">
        <is>
          <t>Delivered</t>
        </is>
      </c>
      <c r="D3421" s="20" t="inlineStr">
        <is>
          <t>128-06770291144310060</t>
        </is>
      </c>
      <c r="E3421" s="20" t="inlineStr">
        <is>
          <t>Delivered</t>
        </is>
      </c>
      <c r="F3421" s="20" t="inlineStr">
        <is>
          <t>LV22W21</t>
        </is>
      </c>
      <c r="G34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21" s="20" t="inlineStr">
        <is>
          <t>1 pieza</t>
        </is>
      </c>
      <c r="I3421" s="20" t="n">
        <v>3</v>
      </c>
      <c r="J3421" s="21" t="n">
        <v>224.4</v>
      </c>
      <c r="K3421" s="21" t="n">
        <v>231.25</v>
      </c>
      <c r="L3421" s="21" t="n">
        <v>0</v>
      </c>
      <c r="M3421" s="21" t="n">
        <v>0</v>
      </c>
      <c r="N3421" s="21">
        <f>K3421*0.08+L3421*0.08</f>
        <v/>
      </c>
      <c r="O3421" s="21">
        <f>-(K3421*0.025+L3421*0.025)</f>
        <v/>
      </c>
      <c r="P3421" s="21">
        <f>32</f>
        <v/>
      </c>
      <c r="Q3421" s="21">
        <f>J3421+L3421+N3421+O3421-P3421-M3421</f>
        <v/>
      </c>
    </row>
    <row r="3422">
      <c r="A3422" s="20" t="inlineStr">
        <is>
          <t>5.22-5.28</t>
        </is>
      </c>
      <c r="B3422" s="20" t="inlineStr">
        <is>
          <t>PO-128-06283780260474048</t>
        </is>
      </c>
      <c r="C3422" s="20" t="inlineStr">
        <is>
          <t>Delivered</t>
        </is>
      </c>
      <c r="D3422" s="20" t="inlineStr">
        <is>
          <t>128-06283885118074048</t>
        </is>
      </c>
      <c r="E3422" s="20" t="inlineStr">
        <is>
          <t>Delivered</t>
        </is>
      </c>
      <c r="F3422" s="20" t="inlineStr">
        <is>
          <t>LV22W21</t>
        </is>
      </c>
      <c r="G34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22" s="20" t="inlineStr">
        <is>
          <t>1 pieza</t>
        </is>
      </c>
      <c r="I3422" s="20" t="n">
        <v>3</v>
      </c>
      <c r="J3422" s="21" t="n">
        <v>224.4</v>
      </c>
      <c r="K3422" s="21" t="n">
        <v>242.55</v>
      </c>
      <c r="L3422" s="21" t="n">
        <v>0</v>
      </c>
      <c r="M3422" s="21" t="n">
        <v>0</v>
      </c>
      <c r="N3422" s="21">
        <f>K3422*0.08+L3422*0.08</f>
        <v/>
      </c>
      <c r="O3422" s="21">
        <f>-(K3422*0.025+L3422*0.025)</f>
        <v/>
      </c>
      <c r="P3422" s="21">
        <f>32</f>
        <v/>
      </c>
      <c r="Q3422" s="21">
        <f>J3422+L3422+N3422+O3422-P3422-M3422</f>
        <v/>
      </c>
    </row>
    <row r="3423">
      <c r="A3423" s="20" t="inlineStr">
        <is>
          <t>5.22-5.28</t>
        </is>
      </c>
      <c r="B3423" s="20" t="inlineStr">
        <is>
          <t>PO-128-06518121252472653</t>
        </is>
      </c>
      <c r="C3423" s="20" t="inlineStr">
        <is>
          <t>Delivered</t>
        </is>
      </c>
      <c r="D3423" s="20" t="inlineStr">
        <is>
          <t>128-06518176302712653</t>
        </is>
      </c>
      <c r="E3423" s="20" t="inlineStr">
        <is>
          <t>Delivered</t>
        </is>
      </c>
      <c r="F3423" s="20" t="inlineStr">
        <is>
          <t>B03W15-10PZS</t>
        </is>
      </c>
      <c r="G3423" s="20" t="inlineStr">
        <is>
          <t>TIANLAI Foco LED 12W/15W Paquete de 10, Ahorro Energético Reemplazo 60W/65W, 6500K Luz Fría 880LM/1200LM, Sin Parpadeo Base E26/E27 Universal, 50000H Vida Útil para Hogar Oficina</t>
        </is>
      </c>
      <c r="H3423" s="20" t="inlineStr">
        <is>
          <t>10 piezas/15W</t>
        </is>
      </c>
      <c r="I3423" s="20" t="n">
        <v>1</v>
      </c>
      <c r="J3423" s="21" t="n">
        <v>135</v>
      </c>
      <c r="K3423" s="21" t="n">
        <v>123.16</v>
      </c>
      <c r="L3423" s="21" t="n">
        <v>25.86</v>
      </c>
      <c r="M3423" s="21" t="n">
        <v>0</v>
      </c>
      <c r="N3423" s="21">
        <f>K3423*0.08+L3423*0.08</f>
        <v/>
      </c>
      <c r="O3423" s="21">
        <f>-(K3423*0.025+L3423*0.025)</f>
        <v/>
      </c>
      <c r="P3423" s="21">
        <f>32</f>
        <v/>
      </c>
      <c r="Q3423" s="21">
        <f>J3423+L3423+N3423+O3423-P3423-M3423</f>
        <v/>
      </c>
    </row>
    <row r="3424">
      <c r="A3424" s="20" t="inlineStr">
        <is>
          <t>5.22-5.28</t>
        </is>
      </c>
      <c r="B3424" s="20" t="inlineStr">
        <is>
          <t>PO-128-06488279148152703</t>
        </is>
      </c>
      <c r="C3424" s="20" t="inlineStr">
        <is>
          <t>Delivered</t>
        </is>
      </c>
      <c r="D3424" s="20" t="inlineStr">
        <is>
          <t>128-06488284391032703</t>
        </is>
      </c>
      <c r="E3424" s="20" t="inlineStr">
        <is>
          <t>Delivered</t>
        </is>
      </c>
      <c r="F3424" s="20" t="inlineStr">
        <is>
          <t>LV22W21</t>
        </is>
      </c>
      <c r="G34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24" s="20" t="inlineStr">
        <is>
          <t>1 pieza</t>
        </is>
      </c>
      <c r="I3424" s="20" t="n">
        <v>1</v>
      </c>
      <c r="J3424" s="21" t="n">
        <v>74.8</v>
      </c>
      <c r="K3424" s="21" t="n">
        <v>87.88</v>
      </c>
      <c r="L3424" s="21" t="n">
        <v>25.86</v>
      </c>
      <c r="M3424" s="21" t="n">
        <v>0</v>
      </c>
      <c r="N3424" s="21">
        <f>K3424*0.08+L3424*0.08</f>
        <v/>
      </c>
      <c r="O3424" s="21">
        <f>-(K3424*0.025+L3424*0.025)</f>
        <v/>
      </c>
      <c r="P3424" s="21">
        <f>32</f>
        <v/>
      </c>
      <c r="Q3424" s="21">
        <f>J3424+L3424+N3424+O3424-P3424-M3424</f>
        <v/>
      </c>
    </row>
    <row r="3425">
      <c r="A3425" s="20" t="inlineStr">
        <is>
          <t>5.22-5.28</t>
        </is>
      </c>
      <c r="B3425" s="20" t="inlineStr">
        <is>
          <t>PO-128-06675638518391779</t>
        </is>
      </c>
      <c r="C3425" s="20" t="inlineStr">
        <is>
          <t>Delivered</t>
        </is>
      </c>
      <c r="D3425" s="20" t="inlineStr">
        <is>
          <t>128-06675643761271779</t>
        </is>
      </c>
      <c r="E3425" s="20" t="inlineStr">
        <is>
          <t>Delivered</t>
        </is>
      </c>
      <c r="F3425" s="20" t="inlineStr">
        <is>
          <t>LV54W25</t>
        </is>
      </c>
      <c r="G342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425" s="20" t="inlineStr">
        <is>
          <t>Blanco</t>
        </is>
      </c>
      <c r="I3425" s="20" t="n">
        <v>2</v>
      </c>
      <c r="J3425" s="21" t="n">
        <v>156</v>
      </c>
      <c r="K3425" s="21" t="n">
        <v>161.42</v>
      </c>
      <c r="L3425" s="21" t="n">
        <v>25.86</v>
      </c>
      <c r="M3425" s="21" t="n">
        <v>0</v>
      </c>
      <c r="N3425" s="21">
        <f>K3425*0.08+L3425*0.08</f>
        <v/>
      </c>
      <c r="O3425" s="21">
        <f>-(K3425*0.025+L3425*0.025)</f>
        <v/>
      </c>
      <c r="P3425" s="21">
        <f>32</f>
        <v/>
      </c>
      <c r="Q3425" s="21">
        <f>J3425+L3425+N3425+O3425-P3425-M3425</f>
        <v/>
      </c>
    </row>
    <row r="3426">
      <c r="A3426" s="20" t="inlineStr">
        <is>
          <t>5.22-5.28</t>
        </is>
      </c>
      <c r="B3426" s="20" t="inlineStr">
        <is>
          <t>PO-128-06366719104632466</t>
        </is>
      </c>
      <c r="C3426" s="20" t="inlineStr">
        <is>
          <t>Delivered</t>
        </is>
      </c>
      <c r="D3426" s="20" t="inlineStr">
        <is>
          <t>128-06366771533432466</t>
        </is>
      </c>
      <c r="E3426" s="20" t="inlineStr">
        <is>
          <t>Delivered</t>
        </is>
      </c>
      <c r="F3426" s="20" t="inlineStr">
        <is>
          <t>B03W10-10PZS</t>
        </is>
      </c>
      <c r="G34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26" s="20" t="inlineStr">
        <is>
          <t>10 piezas</t>
        </is>
      </c>
      <c r="I3426" s="20" t="n">
        <v>1</v>
      </c>
      <c r="J3426" s="21" t="n">
        <v>64</v>
      </c>
      <c r="K3426" s="21" t="n">
        <v>72.65000000000001</v>
      </c>
      <c r="L3426" s="21" t="n">
        <v>25.86</v>
      </c>
      <c r="M3426" s="21" t="n">
        <v>0</v>
      </c>
      <c r="N3426" s="21">
        <f>K3426*0.08+L3426*0.08</f>
        <v/>
      </c>
      <c r="O3426" s="21">
        <f>-(K3426*0.025+L3426*0.025)</f>
        <v/>
      </c>
      <c r="P3426" s="21">
        <f>32</f>
        <v/>
      </c>
      <c r="Q3426" s="21">
        <f>J3426+L3426+N3426+O3426-P3426-M3426</f>
        <v/>
      </c>
    </row>
    <row r="3427">
      <c r="A3427" s="20" t="inlineStr">
        <is>
          <t>5.22-5.28</t>
        </is>
      </c>
      <c r="B3427" s="20" t="inlineStr">
        <is>
          <t>PO-128-06509974538872572</t>
        </is>
      </c>
      <c r="C3427" s="20" t="inlineStr">
        <is>
          <t>Delivered</t>
        </is>
      </c>
      <c r="D3427" s="20" t="inlineStr">
        <is>
          <t>128-06509953567352572</t>
        </is>
      </c>
      <c r="E3427" s="20" t="inlineStr">
        <is>
          <t>Delivered</t>
        </is>
      </c>
      <c r="F3427" s="20" t="inlineStr">
        <is>
          <t>LV22W21</t>
        </is>
      </c>
      <c r="G34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27" s="20" t="inlineStr">
        <is>
          <t>1 pieza</t>
        </is>
      </c>
      <c r="I3427" s="20" t="n">
        <v>1</v>
      </c>
      <c r="J3427" s="21" t="n">
        <v>74.8</v>
      </c>
      <c r="K3427" s="21" t="n">
        <v>87.88</v>
      </c>
      <c r="L3427" s="21" t="n">
        <v>25.86</v>
      </c>
      <c r="M3427" s="21" t="n">
        <v>0</v>
      </c>
      <c r="N3427" s="21">
        <f>K3427*0.08+L3427*0.08</f>
        <v/>
      </c>
      <c r="O3427" s="21">
        <f>-(K3427*0.025+L3427*0.025)</f>
        <v/>
      </c>
      <c r="P3427" s="21">
        <f>32</f>
        <v/>
      </c>
      <c r="Q3427" s="21">
        <f>J3427+L3427+N3427+O3427-P3427-M3427</f>
        <v/>
      </c>
    </row>
    <row r="3428">
      <c r="A3428" s="20" t="inlineStr">
        <is>
          <t>5.22-5.28</t>
        </is>
      </c>
      <c r="B3428" s="20" t="inlineStr">
        <is>
          <t>PO-128-06185780347513480</t>
        </is>
      </c>
      <c r="C3428" s="20" t="inlineStr">
        <is>
          <t>Delivered</t>
        </is>
      </c>
      <c r="D3428" s="20" t="inlineStr">
        <is>
          <t>128-06185790833273480</t>
        </is>
      </c>
      <c r="E3428" s="20" t="inlineStr">
        <is>
          <t>Delivered</t>
        </is>
      </c>
      <c r="F3428" s="20" t="inlineStr">
        <is>
          <t>LV22W21</t>
        </is>
      </c>
      <c r="G34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28" s="20" t="inlineStr">
        <is>
          <t>1 pieza</t>
        </is>
      </c>
      <c r="I3428" s="20" t="n">
        <v>1</v>
      </c>
      <c r="J3428" s="21" t="n">
        <v>74.8</v>
      </c>
      <c r="K3428" s="21" t="n">
        <v>79.09999999999999</v>
      </c>
      <c r="L3428" s="21" t="n">
        <v>25.86</v>
      </c>
      <c r="M3428" s="21" t="n">
        <v>0</v>
      </c>
      <c r="N3428" s="21">
        <f>K3428*0.08+L3428*0.08</f>
        <v/>
      </c>
      <c r="O3428" s="21">
        <f>-(K3428*0.025+L3428*0.025)</f>
        <v/>
      </c>
      <c r="P3428" s="21">
        <f>32</f>
        <v/>
      </c>
      <c r="Q3428" s="21">
        <f>J3428+L3428+N3428+O3428-P3428-M3428</f>
        <v/>
      </c>
    </row>
    <row r="3429">
      <c r="A3429" s="20" t="inlineStr">
        <is>
          <t>5.22-5.28</t>
        </is>
      </c>
      <c r="B3429" s="20" t="inlineStr">
        <is>
          <t>PO-128-06566502646391405</t>
        </is>
      </c>
      <c r="C3429" s="20" t="inlineStr">
        <is>
          <t>Delivered</t>
        </is>
      </c>
      <c r="D3429" s="20" t="inlineStr">
        <is>
          <t>128-06566481674871405</t>
        </is>
      </c>
      <c r="E3429" s="20" t="inlineStr">
        <is>
          <t>Delivered</t>
        </is>
      </c>
      <c r="F3429" s="20" t="inlineStr">
        <is>
          <t>LV22W21</t>
        </is>
      </c>
      <c r="G34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29" s="20" t="inlineStr">
        <is>
          <t>1 pieza</t>
        </is>
      </c>
      <c r="I3429" s="20" t="n">
        <v>1</v>
      </c>
      <c r="J3429" s="21" t="n">
        <v>74.8</v>
      </c>
      <c r="K3429" s="21" t="n">
        <v>64.63</v>
      </c>
      <c r="L3429" s="21" t="n">
        <v>25.86</v>
      </c>
      <c r="M3429" s="21" t="n">
        <v>0</v>
      </c>
      <c r="N3429" s="21">
        <f>K3429*0.08+L3429*0.08</f>
        <v/>
      </c>
      <c r="O3429" s="21">
        <f>-(K3429*0.025+L3429*0.025)</f>
        <v/>
      </c>
      <c r="P3429" s="21">
        <f>32</f>
        <v/>
      </c>
      <c r="Q3429" s="21">
        <f>J3429+L3429+N3429+O3429-P3429-M3429</f>
        <v/>
      </c>
    </row>
    <row r="3430">
      <c r="A3430" s="20" t="inlineStr">
        <is>
          <t>5.22-5.28</t>
        </is>
      </c>
      <c r="B3430" s="20" t="inlineStr">
        <is>
          <t>PO-128-06497509340792774</t>
        </is>
      </c>
      <c r="C3430" s="20" t="inlineStr">
        <is>
          <t>Delivered</t>
        </is>
      </c>
      <c r="D3430" s="20" t="inlineStr">
        <is>
          <t>128-06497614198392774</t>
        </is>
      </c>
      <c r="E3430" s="20" t="inlineStr">
        <is>
          <t>Delivered</t>
        </is>
      </c>
      <c r="F3430" s="20" t="inlineStr">
        <is>
          <t>B03W15-10PZS</t>
        </is>
      </c>
      <c r="G3430" s="20" t="inlineStr">
        <is>
          <t>TIANLAI Foco LED 12W/15W Paquete de 10, Ahorro Energético Reemplazo 60W/65W, 6500K Luz Fría 880LM/1200LM, Sin Parpadeo Base E26/E27 Universal, 50000H Vida Útil para Hogar Oficina</t>
        </is>
      </c>
      <c r="H3430" s="20" t="inlineStr">
        <is>
          <t>10 piezas/15W</t>
        </is>
      </c>
      <c r="I3430" s="20" t="n">
        <v>1</v>
      </c>
      <c r="J3430" s="21" t="n">
        <v>135</v>
      </c>
      <c r="K3430" s="21" t="n">
        <v>150.4</v>
      </c>
      <c r="L3430" s="21" t="n">
        <v>25.86</v>
      </c>
      <c r="M3430" s="21" t="n">
        <v>0</v>
      </c>
      <c r="N3430" s="21">
        <f>K3430*0.08+L3430*0.08</f>
        <v/>
      </c>
      <c r="O3430" s="21">
        <f>-(K3430*0.025+L3430*0.025)</f>
        <v/>
      </c>
      <c r="P3430" s="21">
        <f>32</f>
        <v/>
      </c>
      <c r="Q3430" s="21">
        <f>J3430+L3430+N3430+O3430-P3430-M3430</f>
        <v/>
      </c>
    </row>
    <row r="3431">
      <c r="A3431" s="20" t="inlineStr">
        <is>
          <t>5.22-5.28</t>
        </is>
      </c>
      <c r="B3431" s="20" t="inlineStr">
        <is>
          <t>PO-128-06739980309110371</t>
        </is>
      </c>
      <c r="C3431" s="20" t="inlineStr">
        <is>
          <t>Delivered</t>
        </is>
      </c>
      <c r="D3431" s="20" t="inlineStr">
        <is>
          <t>128-06740022252150371</t>
        </is>
      </c>
      <c r="E3431" s="20" t="inlineStr">
        <is>
          <t>Delivered</t>
        </is>
      </c>
      <c r="F3431" s="20" t="inlineStr">
        <is>
          <t>B03W10-10PZS</t>
        </is>
      </c>
      <c r="G34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31" s="20" t="inlineStr">
        <is>
          <t>10 piezas</t>
        </is>
      </c>
      <c r="I3431" s="20" t="n">
        <v>1</v>
      </c>
      <c r="J3431" s="21" t="n">
        <v>64</v>
      </c>
      <c r="K3431" s="21" t="n">
        <v>67.56999999999999</v>
      </c>
      <c r="L3431" s="21" t="n">
        <v>25.86</v>
      </c>
      <c r="M3431" s="21" t="n">
        <v>0</v>
      </c>
      <c r="N3431" s="21">
        <f>K3431*0.08+L3431*0.08</f>
        <v/>
      </c>
      <c r="O3431" s="21">
        <f>-(K3431*0.025+L3431*0.025)</f>
        <v/>
      </c>
      <c r="P3431" s="21">
        <f>32</f>
        <v/>
      </c>
      <c r="Q3431" s="21">
        <f>J3431+L3431+N3431+O3431-P3431-M3431</f>
        <v/>
      </c>
    </row>
    <row r="3432">
      <c r="A3432" s="20" t="inlineStr">
        <is>
          <t>5.22-5.28</t>
        </is>
      </c>
      <c r="B3432" s="20" t="inlineStr">
        <is>
          <t>PO-128-06859794678390553</t>
        </is>
      </c>
      <c r="C3432" s="20" t="inlineStr">
        <is>
          <t>Delivered</t>
        </is>
      </c>
      <c r="D3432" s="20" t="inlineStr">
        <is>
          <t>128-06859805164150553</t>
        </is>
      </c>
      <c r="E3432" s="20" t="inlineStr">
        <is>
          <t>Delivered</t>
        </is>
      </c>
      <c r="F3432" s="20" t="inlineStr">
        <is>
          <t>EM26W36-1PC</t>
        </is>
      </c>
      <c r="G3432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3432" s="20" t="inlineStr">
        <is>
          <t>1 Pieza/Potencia-36W；Brillo-180W/260lm</t>
        </is>
      </c>
      <c r="I3432" s="20" t="n">
        <v>1</v>
      </c>
      <c r="J3432" s="21" t="n">
        <v>69</v>
      </c>
      <c r="K3432" s="21" t="n">
        <v>90.05</v>
      </c>
      <c r="L3432" s="21" t="n">
        <v>25.86</v>
      </c>
      <c r="M3432" s="21" t="n">
        <v>0</v>
      </c>
      <c r="N3432" s="21">
        <f>K3432*0.08+L3432*0.08</f>
        <v/>
      </c>
      <c r="O3432" s="21">
        <f>-(K3432*0.025+L3432*0.025)</f>
        <v/>
      </c>
      <c r="P3432" s="21">
        <f>32</f>
        <v/>
      </c>
      <c r="Q3432" s="21">
        <f>J3432+L3432+N3432+O3432-P3432-M3432</f>
        <v/>
      </c>
    </row>
    <row r="3433">
      <c r="A3433" s="20" t="inlineStr">
        <is>
          <t>5.22-5.28</t>
        </is>
      </c>
      <c r="B3433" s="20" t="inlineStr">
        <is>
          <t>PO-128-06544849905271532</t>
        </is>
      </c>
      <c r="C3433" s="20" t="inlineStr">
        <is>
          <t>Delivered</t>
        </is>
      </c>
      <c r="D3433" s="20" t="inlineStr">
        <is>
          <t>128-06544818447991532</t>
        </is>
      </c>
      <c r="E3433" s="20" t="inlineStr">
        <is>
          <t>Delivered</t>
        </is>
      </c>
      <c r="F3433" s="20" t="inlineStr">
        <is>
          <t>B03W10-10PZS</t>
        </is>
      </c>
      <c r="G343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33" s="20" t="inlineStr">
        <is>
          <t>10 piezas</t>
        </is>
      </c>
      <c r="I3433" s="20" t="n">
        <v>1</v>
      </c>
      <c r="J3433" s="21" t="n">
        <v>64</v>
      </c>
      <c r="K3433" s="21" t="n">
        <v>72.65000000000001</v>
      </c>
      <c r="L3433" s="21" t="n">
        <v>25.86</v>
      </c>
      <c r="M3433" s="21" t="n">
        <v>0</v>
      </c>
      <c r="N3433" s="21">
        <f>K3433*0.08+L3433*0.08</f>
        <v/>
      </c>
      <c r="O3433" s="21">
        <f>-(K3433*0.025+L3433*0.025)</f>
        <v/>
      </c>
      <c r="P3433" s="21">
        <f>32</f>
        <v/>
      </c>
      <c r="Q3433" s="21">
        <f>J3433+L3433+N3433+O3433-P3433-M3433</f>
        <v/>
      </c>
    </row>
    <row r="3434">
      <c r="A3434" s="20" t="inlineStr">
        <is>
          <t>5.22-5.28</t>
        </is>
      </c>
      <c r="B3434" s="20" t="inlineStr">
        <is>
          <t>PO-128-06799489034870974</t>
        </is>
      </c>
      <c r="C3434" s="20" t="inlineStr">
        <is>
          <t>Delivered</t>
        </is>
      </c>
      <c r="D3434" s="20" t="inlineStr">
        <is>
          <t>128-06799478549110974</t>
        </is>
      </c>
      <c r="E3434" s="20" t="inlineStr">
        <is>
          <t>Delivered</t>
        </is>
      </c>
      <c r="F3434" s="20" t="inlineStr">
        <is>
          <t>EM31W20</t>
        </is>
      </c>
      <c r="G3434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3434" s="20" t="inlineStr">
        <is>
          <t>Blanco</t>
        </is>
      </c>
      <c r="I3434" s="20" t="n">
        <v>1</v>
      </c>
      <c r="J3434" s="21" t="n">
        <v>126</v>
      </c>
      <c r="K3434" s="21" t="n">
        <v>170.71</v>
      </c>
      <c r="L3434" s="21" t="n">
        <v>25.86</v>
      </c>
      <c r="M3434" s="21" t="n">
        <v>0</v>
      </c>
      <c r="N3434" s="21">
        <f>K3434*0.08+L3434*0.08</f>
        <v/>
      </c>
      <c r="O3434" s="21">
        <f>-(K3434*0.025+L3434*0.025)</f>
        <v/>
      </c>
      <c r="P3434" s="21">
        <f>32</f>
        <v/>
      </c>
      <c r="Q3434" s="21">
        <f>J3434+L3434+N3434+O3434-P3434-M3434</f>
        <v/>
      </c>
    </row>
    <row r="3435">
      <c r="A3435" s="20" t="inlineStr">
        <is>
          <t>5.22-5.28</t>
        </is>
      </c>
      <c r="B3435" s="20" t="inlineStr">
        <is>
          <t>PO-128-06767075907190016</t>
        </is>
      </c>
      <c r="C3435" s="20" t="inlineStr">
        <is>
          <t>Delivered</t>
        </is>
      </c>
      <c r="D3435" s="20" t="inlineStr">
        <is>
          <t>128-06767054935670016</t>
        </is>
      </c>
      <c r="E3435" s="20" t="inlineStr">
        <is>
          <t>Delivered</t>
        </is>
      </c>
      <c r="F3435" s="20" t="inlineStr">
        <is>
          <t>LE27M21W24</t>
        </is>
      </c>
      <c r="G3435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3435" s="20" t="inlineStr">
        <is>
          <t>1 pieza-24W/2000LM</t>
        </is>
      </c>
      <c r="I3435" s="20" t="n">
        <v>3</v>
      </c>
      <c r="J3435" s="21" t="n">
        <v>276</v>
      </c>
      <c r="K3435" s="21" t="n">
        <v>287.7</v>
      </c>
      <c r="L3435" s="21" t="n">
        <v>0</v>
      </c>
      <c r="M3435" s="21" t="n">
        <v>0</v>
      </c>
      <c r="N3435" s="21">
        <f>K3435*0.08+L3435*0.08</f>
        <v/>
      </c>
      <c r="O3435" s="21">
        <f>-(K3435*0.025+L3435*0.025)</f>
        <v/>
      </c>
      <c r="P3435" s="21">
        <f>32</f>
        <v/>
      </c>
      <c r="Q3435" s="21">
        <f>J3435+L3435+N3435+O3435-P3435-M3435</f>
        <v/>
      </c>
    </row>
    <row r="3436">
      <c r="A3436" s="20" t="inlineStr">
        <is>
          <t>5.22-5.28</t>
        </is>
      </c>
      <c r="B3436" s="20" t="inlineStr">
        <is>
          <t>PO-128-06702741878390401</t>
        </is>
      </c>
      <c r="C3436" s="20" t="inlineStr">
        <is>
          <t>Delivered</t>
        </is>
      </c>
      <c r="D3436" s="20" t="inlineStr">
        <is>
          <t>128-06702689449590401</t>
        </is>
      </c>
      <c r="E3436" s="20" t="inlineStr">
        <is>
          <t>Delivered</t>
        </is>
      </c>
      <c r="F3436" s="20" t="inlineStr">
        <is>
          <t>B03W10-10PZS</t>
        </is>
      </c>
      <c r="G343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36" s="20" t="inlineStr">
        <is>
          <t>10 piezas</t>
        </is>
      </c>
      <c r="I3436" s="20" t="n">
        <v>1</v>
      </c>
      <c r="J3436" s="21" t="n">
        <v>64</v>
      </c>
      <c r="K3436" s="21" t="n">
        <v>67.56999999999999</v>
      </c>
      <c r="L3436" s="21" t="n">
        <v>25.86</v>
      </c>
      <c r="M3436" s="21" t="n">
        <v>0</v>
      </c>
      <c r="N3436" s="21">
        <f>K3436*0.08+L3436*0.08</f>
        <v/>
      </c>
      <c r="O3436" s="21">
        <f>-(K3436*0.025+L3436*0.025)</f>
        <v/>
      </c>
      <c r="P3436" s="21">
        <f>32</f>
        <v/>
      </c>
      <c r="Q3436" s="21">
        <f>J3436+L3436+N3436+O3436-P3436-M3436</f>
        <v/>
      </c>
    </row>
    <row r="3437">
      <c r="A3437" s="20" t="inlineStr">
        <is>
          <t>5.22-5.28</t>
        </is>
      </c>
      <c r="B3437" s="20" t="inlineStr">
        <is>
          <t>PO-128-06826185114230881</t>
        </is>
      </c>
      <c r="C3437" s="20" t="inlineStr">
        <is>
          <t>Delivered</t>
        </is>
      </c>
      <c r="D3437" s="20" t="inlineStr">
        <is>
          <t>128-06826174628470881</t>
        </is>
      </c>
      <c r="E3437" s="20" t="inlineStr">
        <is>
          <t>Delivered</t>
        </is>
      </c>
      <c r="F3437" s="20" t="inlineStr">
        <is>
          <t>LV22W21</t>
        </is>
      </c>
      <c r="G34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37" s="20" t="inlineStr">
        <is>
          <t>1 pieza</t>
        </is>
      </c>
      <c r="I3437" s="20" t="n">
        <v>2</v>
      </c>
      <c r="J3437" s="21" t="n">
        <v>149.6</v>
      </c>
      <c r="K3437" s="21" t="n">
        <v>158.2</v>
      </c>
      <c r="L3437" s="21" t="n">
        <v>25.86</v>
      </c>
      <c r="M3437" s="21" t="n">
        <v>0</v>
      </c>
      <c r="N3437" s="21">
        <f>K3437*0.08+L3437*0.08</f>
        <v/>
      </c>
      <c r="O3437" s="21">
        <f>-(K3437*0.025+L3437*0.025)</f>
        <v/>
      </c>
      <c r="P3437" s="21">
        <f>32</f>
        <v/>
      </c>
      <c r="Q3437" s="21">
        <f>J3437+L3437+N3437+O3437-P3437-M3437</f>
        <v/>
      </c>
    </row>
    <row r="3438">
      <c r="A3438" s="20" t="inlineStr">
        <is>
          <t>5.22-5.28</t>
        </is>
      </c>
      <c r="B3438" s="20" t="inlineStr">
        <is>
          <t>PO-128-06513229107832619</t>
        </is>
      </c>
      <c r="C3438" s="20" t="inlineStr">
        <is>
          <t>Delivered</t>
        </is>
      </c>
      <c r="D3438" s="20" t="inlineStr">
        <is>
          <t>128-06513187164792619</t>
        </is>
      </c>
      <c r="E3438" s="20" t="inlineStr">
        <is>
          <t>Delivered</t>
        </is>
      </c>
      <c r="F3438" s="20" t="inlineStr">
        <is>
          <t>T2835IN11A</t>
        </is>
      </c>
      <c r="G3438" s="20" t="inlineStr">
        <is>
          <t>TIANLAI Tiras LED de 5M para Interior - Alta luminosidad de 4500lm-8000lm, CRI&gt;70, Seguro de baja tensión 12V, Flexibles y fáciles de cortar/instalar para decoración hogareña</t>
        </is>
      </c>
      <c r="H3438" s="20" t="inlineStr">
        <is>
          <t>AZUL/80W</t>
        </is>
      </c>
      <c r="I3438" s="20" t="n">
        <v>1</v>
      </c>
      <c r="J3438" s="21" t="n">
        <v>25</v>
      </c>
      <c r="K3438" s="21" t="n">
        <v>30.38</v>
      </c>
      <c r="L3438" s="21" t="n">
        <v>25.86</v>
      </c>
      <c r="M3438" s="21" t="n">
        <v>0</v>
      </c>
      <c r="N3438" s="21">
        <f>K3438*0.08+L3438*0.08</f>
        <v/>
      </c>
      <c r="O3438" s="21">
        <f>-(K3438*0.025+L3438*0.025)</f>
        <v/>
      </c>
      <c r="P3438" s="21">
        <f>32</f>
        <v/>
      </c>
      <c r="Q3438" s="21">
        <f>J3438+L3438+N3438+O3438-P3438-M3438</f>
        <v/>
      </c>
    </row>
    <row r="3439">
      <c r="A3439" s="20" t="inlineStr">
        <is>
          <t>5.22-5.28</t>
        </is>
      </c>
      <c r="B3439" s="20" t="inlineStr">
        <is>
          <t>PO-128-06868718060150626</t>
        </is>
      </c>
      <c r="C3439" s="20" t="inlineStr">
        <is>
          <t>Delivered</t>
        </is>
      </c>
      <c r="D3439" s="20" t="inlineStr">
        <is>
          <t>128-06868676117110626</t>
        </is>
      </c>
      <c r="E3439" s="20" t="inlineStr">
        <is>
          <t>Delivered</t>
        </is>
      </c>
      <c r="F3439" s="20" t="inlineStr">
        <is>
          <t>T2835IN11A</t>
        </is>
      </c>
      <c r="G3439" s="20" t="inlineStr">
        <is>
          <t>TIANLAI Tiras LED de 5M para Interior - Alta luminosidad de 4500lm-8000lm, CRI&gt;70, Seguro de baja tensión 12V, Flexibles y fáciles de cortar/instalar para decoración hogareña</t>
        </is>
      </c>
      <c r="H3439" s="20" t="inlineStr">
        <is>
          <t>AZUL/80W</t>
        </is>
      </c>
      <c r="I3439" s="20" t="n">
        <v>4</v>
      </c>
      <c r="J3439" s="21" t="n">
        <v>100</v>
      </c>
      <c r="K3439" s="21" t="n">
        <v>62.19</v>
      </c>
      <c r="L3439" s="21" t="n">
        <v>25.88</v>
      </c>
      <c r="M3439" s="21" t="n">
        <v>0</v>
      </c>
      <c r="N3439" s="21">
        <f>K3439*0.08+L3439*0.08</f>
        <v/>
      </c>
      <c r="O3439" s="21">
        <f>-(K3439*0.025+L3439*0.025)</f>
        <v/>
      </c>
      <c r="P3439" s="21">
        <f>32</f>
        <v/>
      </c>
      <c r="Q3439" s="21">
        <f>J3439+L3439+N3439+O3439-P3439-M3439</f>
        <v/>
      </c>
    </row>
    <row r="3440">
      <c r="A3440" s="20" t="inlineStr">
        <is>
          <t>5.22-5.28</t>
        </is>
      </c>
      <c r="B3440" s="20" t="inlineStr">
        <is>
          <t>PO-128-06656309540471892</t>
        </is>
      </c>
      <c r="C3440" s="20" t="inlineStr">
        <is>
          <t>Delivered</t>
        </is>
      </c>
      <c r="D3440" s="20" t="inlineStr">
        <is>
          <t>128-06656340997751892</t>
        </is>
      </c>
      <c r="E3440" s="20" t="inlineStr">
        <is>
          <t>Delivered</t>
        </is>
      </c>
      <c r="F3440" s="20" t="inlineStr">
        <is>
          <t>LV22W21</t>
        </is>
      </c>
      <c r="G34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40" s="20" t="inlineStr">
        <is>
          <t>1 pieza</t>
        </is>
      </c>
      <c r="I3440" s="20" t="n">
        <v>1</v>
      </c>
      <c r="J3440" s="21" t="n">
        <v>74.8</v>
      </c>
      <c r="K3440" s="21" t="n">
        <v>63.28</v>
      </c>
      <c r="L3440" s="21" t="n">
        <v>25.86</v>
      </c>
      <c r="M3440" s="21" t="n">
        <v>0</v>
      </c>
      <c r="N3440" s="21">
        <f>K3440*0.08+L3440*0.08</f>
        <v/>
      </c>
      <c r="O3440" s="21">
        <f>-(K3440*0.025+L3440*0.025)</f>
        <v/>
      </c>
      <c r="P3440" s="21">
        <f>32</f>
        <v/>
      </c>
      <c r="Q3440" s="21">
        <f>J3440+L3440+N3440+O3440-P3440-M3440</f>
        <v/>
      </c>
    </row>
    <row r="3441">
      <c r="A3441" s="20" t="inlineStr">
        <is>
          <t>5.22-5.28</t>
        </is>
      </c>
      <c r="B3441" s="20" t="inlineStr">
        <is>
          <t>PO-128-06492386575992743</t>
        </is>
      </c>
      <c r="C3441" s="20" t="inlineStr">
        <is>
          <t>Delivered</t>
        </is>
      </c>
      <c r="D3441" s="20" t="inlineStr">
        <is>
          <t>128-06492407547512743</t>
        </is>
      </c>
      <c r="E3441" s="20" t="inlineStr">
        <is>
          <t>Delivered</t>
        </is>
      </c>
      <c r="F3441" s="20" t="inlineStr">
        <is>
          <t>LV22W21</t>
        </is>
      </c>
      <c r="G34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41" s="20" t="inlineStr">
        <is>
          <t>1 pieza</t>
        </is>
      </c>
      <c r="I3441" s="20" t="n">
        <v>2</v>
      </c>
      <c r="J3441" s="21" t="n">
        <v>149.6</v>
      </c>
      <c r="K3441" s="21" t="n">
        <v>158.2</v>
      </c>
      <c r="L3441" s="21" t="n">
        <v>25.86</v>
      </c>
      <c r="M3441" s="21" t="n">
        <v>0</v>
      </c>
      <c r="N3441" s="21">
        <f>K3441*0.08+L3441*0.08</f>
        <v/>
      </c>
      <c r="O3441" s="21">
        <f>-(K3441*0.025+L3441*0.025)</f>
        <v/>
      </c>
      <c r="P3441" s="21">
        <f>32</f>
        <v/>
      </c>
      <c r="Q3441" s="21">
        <f>J3441+L3441+N3441+O3441-P3441-M3441</f>
        <v/>
      </c>
    </row>
    <row r="3442">
      <c r="A3442" s="20" t="inlineStr">
        <is>
          <t>5.22-5.28</t>
        </is>
      </c>
      <c r="B3442" s="20" t="inlineStr">
        <is>
          <t>PO-128-06785370855030101</t>
        </is>
      </c>
      <c r="C3442" s="20" t="inlineStr">
        <is>
          <t>Delivered</t>
        </is>
      </c>
      <c r="D3442" s="20" t="inlineStr">
        <is>
          <t>128-06785328911990101</t>
        </is>
      </c>
      <c r="E3442" s="20" t="inlineStr">
        <is>
          <t>Delivered</t>
        </is>
      </c>
      <c r="F3442" s="20" t="inlineStr">
        <is>
          <t>R18W30MM20</t>
        </is>
      </c>
      <c r="G3442" s="20" t="inlineStr">
        <is>
          <t>TIANLAI Reflector LED 20W (1800LM) y 30W (2700LM) Vida Útil 50,000 Horas Ángulo 220° Eficiente Energía Instalación Fácil para Interior y Exterior</t>
        </is>
      </c>
      <c r="H3442" s="20" t="inlineStr">
        <is>
          <t>1 pieza</t>
        </is>
      </c>
      <c r="I3442" s="20" t="n">
        <v>6</v>
      </c>
      <c r="J3442" s="21" t="n">
        <v>180</v>
      </c>
      <c r="K3442" s="21" t="n">
        <v>217.62</v>
      </c>
      <c r="L3442" s="21" t="n">
        <v>25.86</v>
      </c>
      <c r="M3442" s="21" t="n">
        <v>0</v>
      </c>
      <c r="N3442" s="21">
        <f>K3442*0.08+L3442*0.08</f>
        <v/>
      </c>
      <c r="O3442" s="21">
        <f>-(K3442*0.025+L3442*0.025)</f>
        <v/>
      </c>
      <c r="P3442" s="21">
        <f>32</f>
        <v/>
      </c>
      <c r="Q3442" s="21">
        <f>J3442+L3442+N3442+O3442-P3442-M3442</f>
        <v/>
      </c>
    </row>
    <row r="3443">
      <c r="A3443" s="20" t="inlineStr">
        <is>
          <t>5.22-5.28</t>
        </is>
      </c>
      <c r="B3443" s="20" t="inlineStr">
        <is>
          <t>PO-128-06329333007993779</t>
        </is>
      </c>
      <c r="C3443" s="20" t="inlineStr">
        <is>
          <t>Delivered</t>
        </is>
      </c>
      <c r="D3443" s="20" t="inlineStr">
        <is>
          <t>128-06329291064953779</t>
        </is>
      </c>
      <c r="E3443" s="20" t="inlineStr">
        <is>
          <t>Delivered</t>
        </is>
      </c>
      <c r="F3443" s="20" t="inlineStr">
        <is>
          <t>LV22W21</t>
        </is>
      </c>
      <c r="G34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43" s="20" t="inlineStr">
        <is>
          <t>1 pieza</t>
        </is>
      </c>
      <c r="I3443" s="20" t="n">
        <v>3</v>
      </c>
      <c r="J3443" s="21" t="n">
        <v>224.4</v>
      </c>
      <c r="K3443" s="21" t="n">
        <v>242.55</v>
      </c>
      <c r="L3443" s="21" t="n">
        <v>0</v>
      </c>
      <c r="M3443" s="21" t="n">
        <v>0</v>
      </c>
      <c r="N3443" s="21">
        <f>K3443*0.08+L3443*0.08</f>
        <v/>
      </c>
      <c r="O3443" s="21">
        <f>-(K3443*0.025+L3443*0.025)</f>
        <v/>
      </c>
      <c r="P3443" s="21">
        <f>32</f>
        <v/>
      </c>
      <c r="Q3443" s="21">
        <f>J3443+L3443+N3443+O3443-P3443-M3443</f>
        <v/>
      </c>
    </row>
    <row r="3444">
      <c r="A3444" s="20" t="inlineStr">
        <is>
          <t>5.22-5.28</t>
        </is>
      </c>
      <c r="B3444" s="20" t="inlineStr">
        <is>
          <t>PO-128-06204425713273563</t>
        </is>
      </c>
      <c r="C3444" s="20" t="inlineStr">
        <is>
          <t>Delivered</t>
        </is>
      </c>
      <c r="D3444" s="20" t="inlineStr">
        <is>
          <t>128-06204421781113563</t>
        </is>
      </c>
      <c r="E3444" s="20" t="inlineStr">
        <is>
          <t>Delivered</t>
        </is>
      </c>
      <c r="F3444" s="20" t="inlineStr">
        <is>
          <t>LV22W21</t>
        </is>
      </c>
      <c r="G34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44" s="20" t="inlineStr">
        <is>
          <t>1 pieza</t>
        </is>
      </c>
      <c r="I3444" s="20" t="n">
        <v>1</v>
      </c>
      <c r="J3444" s="21" t="n">
        <v>74.8</v>
      </c>
      <c r="K3444" s="21" t="n">
        <v>72.95999999999999</v>
      </c>
      <c r="L3444" s="21" t="n">
        <v>25.86</v>
      </c>
      <c r="M3444" s="21" t="n">
        <v>0</v>
      </c>
      <c r="N3444" s="21">
        <f>K3444*0.08+L3444*0.08</f>
        <v/>
      </c>
      <c r="O3444" s="21">
        <f>-(K3444*0.025+L3444*0.025)</f>
        <v/>
      </c>
      <c r="P3444" s="21">
        <f>32</f>
        <v/>
      </c>
      <c r="Q3444" s="21">
        <f>J3444+L3444+N3444+O3444-P3444-M3444</f>
        <v/>
      </c>
    </row>
    <row r="3445">
      <c r="A3445" s="20" t="inlineStr">
        <is>
          <t>5.22-5.28</t>
        </is>
      </c>
      <c r="B3445" s="20" t="inlineStr">
        <is>
          <t>PO-128-06778717051510074</t>
        </is>
      </c>
      <c r="C3445" s="20" t="inlineStr">
        <is>
          <t>Delivered</t>
        </is>
      </c>
      <c r="D3445" s="20" t="inlineStr">
        <is>
          <t>128-06778764237430074</t>
        </is>
      </c>
      <c r="E3445" s="20" t="inlineStr">
        <is>
          <t>Delivered</t>
        </is>
      </c>
      <c r="F3445" s="20" t="inlineStr">
        <is>
          <t>LV22W21</t>
        </is>
      </c>
      <c r="G34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45" s="20" t="inlineStr">
        <is>
          <t>1 pieza</t>
        </is>
      </c>
      <c r="I3445" s="20" t="n">
        <v>2</v>
      </c>
      <c r="J3445" s="21" t="n">
        <v>149.6</v>
      </c>
      <c r="K3445" s="21" t="n">
        <v>175.76</v>
      </c>
      <c r="L3445" s="21" t="n">
        <v>25.86</v>
      </c>
      <c r="M3445" s="21" t="n">
        <v>0</v>
      </c>
      <c r="N3445" s="21">
        <f>K3445*0.08+L3445*0.08</f>
        <v/>
      </c>
      <c r="O3445" s="21">
        <f>-(K3445*0.025+L3445*0.025)</f>
        <v/>
      </c>
      <c r="P3445" s="21">
        <f>32</f>
        <v/>
      </c>
      <c r="Q3445" s="21">
        <f>J3445+L3445+N3445+O3445-P3445-M3445</f>
        <v/>
      </c>
    </row>
    <row r="3446">
      <c r="A3446" s="20" t="inlineStr">
        <is>
          <t>5.22-5.28</t>
        </is>
      </c>
      <c r="B3446" s="20" t="inlineStr">
        <is>
          <t>PO-128-06429981686392091</t>
        </is>
      </c>
      <c r="C3446" s="20" t="inlineStr">
        <is>
          <t>Delivered</t>
        </is>
      </c>
      <c r="D3446" s="20" t="inlineStr">
        <is>
          <t>128-06430002657912091</t>
        </is>
      </c>
      <c r="E3446" s="20" t="inlineStr">
        <is>
          <t>Delivered</t>
        </is>
      </c>
      <c r="F3446" s="20" t="inlineStr">
        <is>
          <t>B03W10-10PZS</t>
        </is>
      </c>
      <c r="G344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46" s="20" t="inlineStr">
        <is>
          <t>10 piezas</t>
        </is>
      </c>
      <c r="I3446" s="20" t="n">
        <v>1</v>
      </c>
      <c r="J3446" s="21" t="n">
        <v>64</v>
      </c>
      <c r="K3446" s="21" t="n">
        <v>69.02</v>
      </c>
      <c r="L3446" s="21" t="n">
        <v>25.86</v>
      </c>
      <c r="M3446" s="21" t="n">
        <v>0</v>
      </c>
      <c r="N3446" s="21">
        <f>K3446*0.08+L3446*0.08</f>
        <v/>
      </c>
      <c r="O3446" s="21">
        <f>-(K3446*0.025+L3446*0.025)</f>
        <v/>
      </c>
      <c r="P3446" s="21">
        <f>32</f>
        <v/>
      </c>
      <c r="Q3446" s="21">
        <f>J3446+L3446+N3446+O3446-P3446-M3446</f>
        <v/>
      </c>
    </row>
    <row r="3447">
      <c r="A3447" s="20" t="inlineStr">
        <is>
          <t>5.22-5.28</t>
        </is>
      </c>
      <c r="B3447" s="20" t="inlineStr">
        <is>
          <t>PO-128-06590857851511258</t>
        </is>
      </c>
      <c r="C3447" s="20" t="inlineStr">
        <is>
          <t>Delivered</t>
        </is>
      </c>
      <c r="D3447" s="20" t="inlineStr">
        <is>
          <t>128-06590868337271258</t>
        </is>
      </c>
      <c r="E3447" s="20" t="inlineStr">
        <is>
          <t>Delivered</t>
        </is>
      </c>
      <c r="F3447" s="20" t="inlineStr">
        <is>
          <t>LV22W21</t>
        </is>
      </c>
      <c r="G34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47" s="20" t="inlineStr">
        <is>
          <t>1 pieza</t>
        </is>
      </c>
      <c r="I3447" s="20" t="n">
        <v>1</v>
      </c>
      <c r="J3447" s="21" t="n">
        <v>74.8</v>
      </c>
      <c r="K3447" s="21" t="n">
        <v>87.88</v>
      </c>
      <c r="L3447" s="21" t="n">
        <v>25.86</v>
      </c>
      <c r="M3447" s="21" t="n">
        <v>0</v>
      </c>
      <c r="N3447" s="21">
        <f>K3447*0.08+L3447*0.08</f>
        <v/>
      </c>
      <c r="O3447" s="21">
        <f>-(K3447*0.025+L3447*0.025)</f>
        <v/>
      </c>
      <c r="P3447" s="21">
        <f>32</f>
        <v/>
      </c>
      <c r="Q3447" s="21">
        <f>J3447+L3447+N3447+O3447-P3447-M3447</f>
        <v/>
      </c>
    </row>
    <row r="3448">
      <c r="A3448" s="20" t="inlineStr">
        <is>
          <t>5.22-5.28</t>
        </is>
      </c>
      <c r="B3448" s="20" t="inlineStr">
        <is>
          <t>PO-128-06660263045751676</t>
        </is>
      </c>
      <c r="C3448" s="20" t="inlineStr">
        <is>
          <t>Delivered</t>
        </is>
      </c>
      <c r="D3448" s="20" t="inlineStr">
        <is>
          <t>128-06660222413431676</t>
        </is>
      </c>
      <c r="E3448" s="20" t="inlineStr">
        <is>
          <t>Delivered</t>
        </is>
      </c>
      <c r="F3448" s="20" t="inlineStr">
        <is>
          <t>LE27M20W24</t>
        </is>
      </c>
      <c r="G344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448" s="20" t="inlineStr">
        <is>
          <t>24W/2000LM</t>
        </is>
      </c>
      <c r="I3448" s="20" t="n">
        <v>1</v>
      </c>
      <c r="J3448" s="21" t="n">
        <v>66</v>
      </c>
      <c r="K3448" s="21" t="n">
        <v>76.97</v>
      </c>
      <c r="L3448" s="21" t="n">
        <v>25.86</v>
      </c>
      <c r="M3448" s="21" t="n">
        <v>0</v>
      </c>
      <c r="N3448" s="21">
        <f>K3448*0.08+L3448*0.08</f>
        <v/>
      </c>
      <c r="O3448" s="21">
        <f>-(K3448*0.025+L3448*0.025)</f>
        <v/>
      </c>
      <c r="P3448" s="21">
        <f>32</f>
        <v/>
      </c>
      <c r="Q3448" s="21">
        <f>J3448+L3448+N3448+O3448-P3448-M3448</f>
        <v/>
      </c>
    </row>
    <row r="3449">
      <c r="A3449" s="20" t="inlineStr">
        <is>
          <t>5.22-5.28</t>
        </is>
      </c>
      <c r="B3449" s="20" t="inlineStr">
        <is>
          <t>PO-128-06751188255350174</t>
        </is>
      </c>
      <c r="C3449" s="20" t="inlineStr">
        <is>
          <t>Delivered</t>
        </is>
      </c>
      <c r="D3449" s="20" t="inlineStr">
        <is>
          <t>128-06751293112950174</t>
        </is>
      </c>
      <c r="E3449" s="20" t="inlineStr">
        <is>
          <t>Delivered</t>
        </is>
      </c>
      <c r="F3449" s="20" t="inlineStr">
        <is>
          <t>LV22W21</t>
        </is>
      </c>
      <c r="G34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49" s="20" t="inlineStr">
        <is>
          <t>1 pieza</t>
        </is>
      </c>
      <c r="I3449" s="20" t="n">
        <v>3</v>
      </c>
      <c r="J3449" s="21" t="n">
        <v>224.4</v>
      </c>
      <c r="K3449" s="21" t="n">
        <v>237.3</v>
      </c>
      <c r="L3449" s="21" t="n">
        <v>0</v>
      </c>
      <c r="M3449" s="21" t="n">
        <v>0</v>
      </c>
      <c r="N3449" s="21">
        <f>K3449*0.08+L3449*0.08</f>
        <v/>
      </c>
      <c r="O3449" s="21">
        <f>-(K3449*0.025+L3449*0.025)</f>
        <v/>
      </c>
      <c r="P3449" s="21">
        <f>32</f>
        <v/>
      </c>
      <c r="Q3449" s="21">
        <f>J3449+L3449+N3449+O3449-P3449-M3449</f>
        <v/>
      </c>
    </row>
    <row r="3450">
      <c r="A3450" s="20" t="inlineStr">
        <is>
          <t>5.22-5.28</t>
        </is>
      </c>
      <c r="B3450" s="20" t="inlineStr">
        <is>
          <t>PO-128-06713701468790462</t>
        </is>
      </c>
      <c r="C3450" s="20" t="inlineStr">
        <is>
          <t>Delivered</t>
        </is>
      </c>
      <c r="D3450" s="20" t="inlineStr">
        <is>
          <t>128-06713659525750462</t>
        </is>
      </c>
      <c r="E3450" s="20" t="inlineStr">
        <is>
          <t>Delivered</t>
        </is>
      </c>
      <c r="F3450" s="20" t="inlineStr">
        <is>
          <t>LV22W21</t>
        </is>
      </c>
      <c r="G34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50" s="20" t="inlineStr">
        <is>
          <t>1 pieza</t>
        </is>
      </c>
      <c r="I3450" s="20" t="n">
        <v>3</v>
      </c>
      <c r="J3450" s="21" t="n">
        <v>224.4</v>
      </c>
      <c r="K3450" s="21" t="n">
        <v>237.3</v>
      </c>
      <c r="L3450" s="21" t="n">
        <v>0</v>
      </c>
      <c r="M3450" s="21" t="n">
        <v>0</v>
      </c>
      <c r="N3450" s="21">
        <f>K3450*0.08+L3450*0.08</f>
        <v/>
      </c>
      <c r="O3450" s="21">
        <f>-(K3450*0.025+L3450*0.025)</f>
        <v/>
      </c>
      <c r="P3450" s="21">
        <f>32</f>
        <v/>
      </c>
      <c r="Q3450" s="21">
        <f>J3450+L3450+N3450+O3450-P3450-M3450</f>
        <v/>
      </c>
    </row>
    <row r="3451">
      <c r="A3451" s="20" t="inlineStr">
        <is>
          <t>5.22-5.28</t>
        </is>
      </c>
      <c r="B3451" s="20" t="inlineStr">
        <is>
          <t>PO-128-06354381046393693</t>
        </is>
      </c>
      <c r="C3451" s="20" t="inlineStr">
        <is>
          <t>Delivered</t>
        </is>
      </c>
      <c r="D3451" s="20" t="inlineStr">
        <is>
          <t>128-06354412503673693</t>
        </is>
      </c>
      <c r="E3451" s="20" t="inlineStr">
        <is>
          <t>Delivered</t>
        </is>
      </c>
      <c r="F3451" s="20" t="inlineStr">
        <is>
          <t>B03W10-10PZS</t>
        </is>
      </c>
      <c r="G345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51" s="20" t="inlineStr">
        <is>
          <t>10 piezas</t>
        </is>
      </c>
      <c r="I3451" s="20" t="n">
        <v>1</v>
      </c>
      <c r="J3451" s="21" t="n">
        <v>64</v>
      </c>
      <c r="K3451" s="21" t="n">
        <v>69.02</v>
      </c>
      <c r="L3451" s="21" t="n">
        <v>25.86</v>
      </c>
      <c r="M3451" s="21" t="n">
        <v>0</v>
      </c>
      <c r="N3451" s="21">
        <f>K3451*0.08+L3451*0.08</f>
        <v/>
      </c>
      <c r="O3451" s="21">
        <f>-(K3451*0.025+L3451*0.025)</f>
        <v/>
      </c>
      <c r="P3451" s="21">
        <f>32</f>
        <v/>
      </c>
      <c r="Q3451" s="21">
        <f>J3451+L3451+N3451+O3451-P3451-M3451</f>
        <v/>
      </c>
    </row>
    <row r="3452">
      <c r="A3452" s="20" t="inlineStr">
        <is>
          <t>5.22-5.28</t>
        </is>
      </c>
      <c r="B3452" s="20" t="inlineStr">
        <is>
          <t>PO-128-11717227963513406</t>
        </is>
      </c>
      <c r="C3452" s="20" t="inlineStr">
        <is>
          <t>Delivered</t>
        </is>
      </c>
      <c r="D3452" s="20" t="inlineStr">
        <is>
          <t>128-11717280392313406</t>
        </is>
      </c>
      <c r="E3452" s="20" t="inlineStr">
        <is>
          <t>Delivered</t>
        </is>
      </c>
      <c r="F3452" s="20" t="inlineStr">
        <is>
          <t>B03W10-10PZS</t>
        </is>
      </c>
      <c r="G345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52" s="20" t="inlineStr">
        <is>
          <t>10 piezas</t>
        </is>
      </c>
      <c r="I3452" s="20" t="n">
        <v>1</v>
      </c>
      <c r="J3452" s="21" t="n">
        <v>64</v>
      </c>
      <c r="K3452" s="21" t="n">
        <v>72.65000000000001</v>
      </c>
      <c r="L3452" s="21" t="n">
        <v>25.86</v>
      </c>
      <c r="M3452" s="21" t="n">
        <v>0</v>
      </c>
      <c r="N3452" s="21">
        <f>K3452*0.08+L3452*0.08</f>
        <v/>
      </c>
      <c r="O3452" s="21">
        <f>-(K3452*0.025+L3452*0.025)</f>
        <v/>
      </c>
      <c r="P3452" s="21">
        <f>32</f>
        <v/>
      </c>
      <c r="Q3452" s="21">
        <f>J3452+L3452+N3452+O3452-P3452-M3452</f>
        <v/>
      </c>
    </row>
    <row r="3453">
      <c r="A3453" s="20" t="inlineStr">
        <is>
          <t>5.22-5.28</t>
        </is>
      </c>
      <c r="B3453" s="20" t="inlineStr">
        <is>
          <t>PO-128-11948446390392988</t>
        </is>
      </c>
      <c r="C3453" s="20" t="inlineStr">
        <is>
          <t>Delivered</t>
        </is>
      </c>
      <c r="D3453" s="20" t="inlineStr">
        <is>
          <t>128-11948472604792988</t>
        </is>
      </c>
      <c r="E3453" s="20" t="inlineStr">
        <is>
          <t>Delivered</t>
        </is>
      </c>
      <c r="F3453" s="20" t="inlineStr">
        <is>
          <t>B03W10-10PZS</t>
        </is>
      </c>
      <c r="G34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53" s="20" t="inlineStr">
        <is>
          <t>10 piezas</t>
        </is>
      </c>
      <c r="I3453" s="20" t="n">
        <v>1</v>
      </c>
      <c r="J3453" s="21" t="n">
        <v>64</v>
      </c>
      <c r="K3453" s="21" t="n">
        <v>61.75</v>
      </c>
      <c r="L3453" s="21" t="n">
        <v>25.86</v>
      </c>
      <c r="M3453" s="21" t="n">
        <v>0</v>
      </c>
      <c r="N3453" s="21">
        <f>K3453*0.08+L3453*0.08</f>
        <v/>
      </c>
      <c r="O3453" s="21">
        <f>-(K3453*0.025+L3453*0.025)</f>
        <v/>
      </c>
      <c r="P3453" s="21">
        <f>32</f>
        <v/>
      </c>
      <c r="Q3453" s="21">
        <f>J3453+L3453+N3453+O3453-P3453-M3453</f>
        <v/>
      </c>
    </row>
    <row r="3454">
      <c r="A3454" s="20" t="inlineStr">
        <is>
          <t>5.22-5.28</t>
        </is>
      </c>
      <c r="B3454" s="20" t="inlineStr">
        <is>
          <t>PO-128-12121556707191956</t>
        </is>
      </c>
      <c r="C3454" s="20" t="inlineStr">
        <is>
          <t>Delivered</t>
        </is>
      </c>
      <c r="D3454" s="20" t="inlineStr">
        <is>
          <t>128-12121551464311956</t>
        </is>
      </c>
      <c r="E3454" s="20" t="inlineStr">
        <is>
          <t>Delivered</t>
        </is>
      </c>
      <c r="F3454" s="20" t="inlineStr">
        <is>
          <t>LV22W21</t>
        </is>
      </c>
      <c r="G34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54" s="20" t="inlineStr">
        <is>
          <t>1 pieza</t>
        </is>
      </c>
      <c r="I3454" s="20" t="n">
        <v>1</v>
      </c>
      <c r="J3454" s="21" t="n">
        <v>74.8</v>
      </c>
      <c r="K3454" s="21" t="n">
        <v>87.88</v>
      </c>
      <c r="L3454" s="21" t="n">
        <v>25.86</v>
      </c>
      <c r="M3454" s="21" t="n">
        <v>0</v>
      </c>
      <c r="N3454" s="21">
        <f>K3454*0.08+L3454*0.08</f>
        <v/>
      </c>
      <c r="O3454" s="21">
        <f>-(K3454*0.025+L3454*0.025)</f>
        <v/>
      </c>
      <c r="P3454" s="21">
        <f>32</f>
        <v/>
      </c>
      <c r="Q3454" s="21">
        <f>J3454+L3454+N3454+O3454-P3454-M3454</f>
        <v/>
      </c>
    </row>
    <row r="3455">
      <c r="A3455" s="20" t="inlineStr">
        <is>
          <t>5.22-5.28</t>
        </is>
      </c>
      <c r="B3455" s="20" t="inlineStr">
        <is>
          <t>PO-128-12324237760630876</t>
        </is>
      </c>
      <c r="C3455" s="20" t="inlineStr">
        <is>
          <t>Delivered</t>
        </is>
      </c>
      <c r="D3455" s="20" t="inlineStr">
        <is>
          <t>128-12324222031990876</t>
        </is>
      </c>
      <c r="E3455" s="20" t="inlineStr">
        <is>
          <t>Delivered</t>
        </is>
      </c>
      <c r="F3455" s="20" t="inlineStr">
        <is>
          <t>C1732N54</t>
        </is>
      </c>
      <c r="G3455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3455" s="20" t="inlineStr">
        <is>
          <t>DOBLEBRACIO</t>
        </is>
      </c>
      <c r="I3455" s="20" t="n">
        <v>1</v>
      </c>
      <c r="J3455" s="21" t="n">
        <v>546</v>
      </c>
      <c r="K3455" s="21" t="n">
        <v>707.34</v>
      </c>
      <c r="L3455" s="21" t="n">
        <v>0</v>
      </c>
      <c r="M3455" s="21" t="n">
        <v>0</v>
      </c>
      <c r="N3455" s="21">
        <f>K3455*0.08+L3455*0.08</f>
        <v/>
      </c>
      <c r="O3455" s="21">
        <f>-(K3455*0.025+L3455*0.025)</f>
        <v/>
      </c>
      <c r="P3455" s="21">
        <f>32</f>
        <v/>
      </c>
      <c r="Q3455" s="21">
        <f>J3455+L3455+N3455+O3455-P3455-M3455</f>
        <v/>
      </c>
    </row>
    <row r="3456">
      <c r="A3456" s="20" t="inlineStr">
        <is>
          <t>5.22-5.28</t>
        </is>
      </c>
      <c r="B3456" s="20" t="inlineStr">
        <is>
          <t>PO-128-12319748882550841</t>
        </is>
      </c>
      <c r="C3456" s="20" t="inlineStr">
        <is>
          <t>Delivered</t>
        </is>
      </c>
      <c r="D3456" s="20" t="inlineStr">
        <is>
          <t>128-12319706939510841</t>
        </is>
      </c>
      <c r="E3456" s="20" t="inlineStr">
        <is>
          <t>Delivered</t>
        </is>
      </c>
      <c r="F3456" s="20" t="inlineStr">
        <is>
          <t>LV22W21</t>
        </is>
      </c>
      <c r="G34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56" s="20" t="inlineStr">
        <is>
          <t>1 pieza</t>
        </is>
      </c>
      <c r="I3456" s="20" t="n">
        <v>1</v>
      </c>
      <c r="J3456" s="21" t="n">
        <v>74.8</v>
      </c>
      <c r="K3456" s="21" t="n">
        <v>65.89</v>
      </c>
      <c r="L3456" s="21" t="n">
        <v>25.86</v>
      </c>
      <c r="M3456" s="21" t="n">
        <v>0</v>
      </c>
      <c r="N3456" s="21">
        <f>K3456*0.08+L3456*0.08</f>
        <v/>
      </c>
      <c r="O3456" s="21">
        <f>-(K3456*0.025+L3456*0.025)</f>
        <v/>
      </c>
      <c r="P3456" s="21">
        <f>32</f>
        <v/>
      </c>
      <c r="Q3456" s="21">
        <f>J3456+L3456+N3456+O3456-P3456-M3456</f>
        <v/>
      </c>
    </row>
    <row r="3457">
      <c r="A3457" s="20" t="inlineStr">
        <is>
          <t>5.22-5.28</t>
        </is>
      </c>
      <c r="B3457" s="20" t="inlineStr">
        <is>
          <t>PO-128-11973135491192907</t>
        </is>
      </c>
      <c r="C3457" s="20" t="inlineStr">
        <is>
          <t>Delivered</t>
        </is>
      </c>
      <c r="D3457" s="20" t="inlineStr">
        <is>
          <t>128-11973177434232907</t>
        </is>
      </c>
      <c r="E3457" s="20" t="inlineStr">
        <is>
          <t>Delivered</t>
        </is>
      </c>
      <c r="F3457" s="20" t="inlineStr">
        <is>
          <t>LV54W25</t>
        </is>
      </c>
      <c r="G345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457" s="20" t="inlineStr">
        <is>
          <t>Blanco</t>
        </is>
      </c>
      <c r="I3457" s="20" t="n">
        <v>3</v>
      </c>
      <c r="J3457" s="21" t="n">
        <v>234</v>
      </c>
      <c r="K3457" s="21" t="n">
        <v>247.53</v>
      </c>
      <c r="L3457" s="21" t="n">
        <v>0</v>
      </c>
      <c r="M3457" s="21" t="n">
        <v>0</v>
      </c>
      <c r="N3457" s="21">
        <f>K3457*0.08+L3457*0.08</f>
        <v/>
      </c>
      <c r="O3457" s="21">
        <f>-(K3457*0.025+L3457*0.025)</f>
        <v/>
      </c>
      <c r="P3457" s="21">
        <f>32</f>
        <v/>
      </c>
      <c r="Q3457" s="21">
        <f>J3457+L3457+N3457+O3457-P3457-M3457</f>
        <v/>
      </c>
    </row>
    <row r="3458">
      <c r="A3458" s="20" t="inlineStr">
        <is>
          <t>5.22-5.28</t>
        </is>
      </c>
      <c r="B3458" s="20" t="inlineStr">
        <is>
          <t>PO-128-12030426140791412</t>
        </is>
      </c>
      <c r="C3458" s="20" t="inlineStr">
        <is>
          <t>Delivered</t>
        </is>
      </c>
      <c r="D3458" s="20" t="inlineStr">
        <is>
          <t>128-12030384197751412</t>
        </is>
      </c>
      <c r="E3458" s="20" t="inlineStr">
        <is>
          <t>Delivered</t>
        </is>
      </c>
      <c r="F3458" s="20" t="inlineStr">
        <is>
          <t>LV22W21</t>
        </is>
      </c>
      <c r="G34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58" s="20" t="inlineStr">
        <is>
          <t>1 pieza</t>
        </is>
      </c>
      <c r="I3458" s="20" t="n">
        <v>1</v>
      </c>
      <c r="J3458" s="21" t="n">
        <v>74.8</v>
      </c>
      <c r="K3458" s="21" t="n">
        <v>87.88</v>
      </c>
      <c r="L3458" s="21" t="n">
        <v>25.86</v>
      </c>
      <c r="M3458" s="21" t="n">
        <v>0</v>
      </c>
      <c r="N3458" s="21">
        <f>K3458*0.08+L3458*0.08</f>
        <v/>
      </c>
      <c r="O3458" s="21">
        <f>-(K3458*0.025+L3458*0.025)</f>
        <v/>
      </c>
      <c r="P3458" s="21">
        <f>32</f>
        <v/>
      </c>
      <c r="Q3458" s="21">
        <f>J3458+L3458+N3458+O3458-P3458-M3458</f>
        <v/>
      </c>
    </row>
    <row r="3459">
      <c r="A3459" s="20" t="inlineStr">
        <is>
          <t>5.22-5.28</t>
        </is>
      </c>
      <c r="B3459" s="20" t="inlineStr">
        <is>
          <t>PO-128-12177417065591561</t>
        </is>
      </c>
      <c r="C3459" s="20" t="inlineStr">
        <is>
          <t>Delivered</t>
        </is>
      </c>
      <c r="D3459" s="20" t="inlineStr">
        <is>
          <t>128-12177464251511561</t>
        </is>
      </c>
      <c r="E3459" s="20" t="inlineStr">
        <is>
          <t>Delivered</t>
        </is>
      </c>
      <c r="F3459" s="20" t="inlineStr">
        <is>
          <t>LV54W25</t>
        </is>
      </c>
      <c r="G345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459" s="20" t="inlineStr">
        <is>
          <t>Blanco</t>
        </is>
      </c>
      <c r="I3459" s="20" t="n">
        <v>1</v>
      </c>
      <c r="J3459" s="21" t="n">
        <v>78</v>
      </c>
      <c r="K3459" s="21" t="n">
        <v>89.68000000000001</v>
      </c>
      <c r="L3459" s="21" t="n">
        <v>25.86</v>
      </c>
      <c r="M3459" s="21" t="n">
        <v>0</v>
      </c>
      <c r="N3459" s="21">
        <f>K3459*0.08+L3459*0.08</f>
        <v/>
      </c>
      <c r="O3459" s="21">
        <f>-(K3459*0.025+L3459*0.025)</f>
        <v/>
      </c>
      <c r="P3459" s="21">
        <f>32</f>
        <v/>
      </c>
      <c r="Q3459" s="21">
        <f>J3459+L3459+N3459+O3459-P3459-M3459</f>
        <v/>
      </c>
    </row>
    <row r="3460">
      <c r="A3460" s="20" t="inlineStr">
        <is>
          <t>5.22-5.28</t>
        </is>
      </c>
      <c r="B3460" s="20" t="inlineStr">
        <is>
          <t>PO-128-11690387571833502</t>
        </is>
      </c>
      <c r="C3460" s="20" t="inlineStr">
        <is>
          <t>Delivered</t>
        </is>
      </c>
      <c r="D3460" s="20" t="inlineStr">
        <is>
          <t>128-11690383639673502</t>
        </is>
      </c>
      <c r="E3460" s="20" t="inlineStr">
        <is>
          <t>Delivered</t>
        </is>
      </c>
      <c r="F3460" s="20" t="inlineStr">
        <is>
          <t>LV22W21</t>
        </is>
      </c>
      <c r="G34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60" s="20" t="inlineStr">
        <is>
          <t>1 pieza</t>
        </is>
      </c>
      <c r="I3460" s="20" t="n">
        <v>1</v>
      </c>
      <c r="J3460" s="21" t="n">
        <v>74.8</v>
      </c>
      <c r="K3460" s="21" t="n">
        <v>80.84999999999999</v>
      </c>
      <c r="L3460" s="21" t="n">
        <v>25.86</v>
      </c>
      <c r="M3460" s="21" t="n">
        <v>0</v>
      </c>
      <c r="N3460" s="21">
        <f>K3460*0.08+L3460*0.08</f>
        <v/>
      </c>
      <c r="O3460" s="21">
        <f>-(K3460*0.025+L3460*0.025)</f>
        <v/>
      </c>
      <c r="P3460" s="21">
        <f>32</f>
        <v/>
      </c>
      <c r="Q3460" s="21">
        <f>J3460+L3460+N3460+O3460-P3460-M3460</f>
        <v/>
      </c>
    </row>
    <row r="3461">
      <c r="A3461" s="20" t="inlineStr">
        <is>
          <t>5.22-5.28</t>
        </is>
      </c>
      <c r="B3461" s="20" t="inlineStr">
        <is>
          <t>PO-128-12327688574070664</t>
        </is>
      </c>
      <c r="C3461" s="20" t="inlineStr">
        <is>
          <t>Delivered</t>
        </is>
      </c>
      <c r="D3461" s="20" t="inlineStr">
        <is>
          <t>128-12327720031350664</t>
        </is>
      </c>
      <c r="E3461" s="20" t="inlineStr">
        <is>
          <t>Delivered</t>
        </is>
      </c>
      <c r="F3461" s="20" t="inlineStr">
        <is>
          <t>LV22W21</t>
        </is>
      </c>
      <c r="G34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61" s="20" t="inlineStr">
        <is>
          <t>1 pieza</t>
        </is>
      </c>
      <c r="I3461" s="20" t="n">
        <v>1</v>
      </c>
      <c r="J3461" s="21" t="n">
        <v>74.8</v>
      </c>
      <c r="K3461" s="21" t="n">
        <v>79.09999999999999</v>
      </c>
      <c r="L3461" s="21" t="n">
        <v>25.86</v>
      </c>
      <c r="M3461" s="21" t="n">
        <v>1.62</v>
      </c>
      <c r="N3461" s="21">
        <f>K3461*0.08+L3461*0.08</f>
        <v/>
      </c>
      <c r="O3461" s="21">
        <f>-(K3461*0.025+L3461*0.025)</f>
        <v/>
      </c>
      <c r="P3461" s="21">
        <f>32</f>
        <v/>
      </c>
      <c r="Q3461" s="21">
        <f>J3461+L3461+N3461+O3461-P3461-M3461</f>
        <v/>
      </c>
    </row>
    <row r="3462">
      <c r="A3462" s="20" t="inlineStr">
        <is>
          <t>5.22-5.28</t>
        </is>
      </c>
      <c r="B3462" s="20" t="inlineStr">
        <is>
          <t>PO-128-11799081874553878</t>
        </is>
      </c>
      <c r="C3462" s="20" t="inlineStr">
        <is>
          <t>Delivered</t>
        </is>
      </c>
      <c r="D3462" s="20" t="inlineStr">
        <is>
          <t>128-11799161828473878</t>
        </is>
      </c>
      <c r="E3462" s="20" t="inlineStr">
        <is>
          <t>Delivered</t>
        </is>
      </c>
      <c r="F3462" s="20" t="inlineStr">
        <is>
          <t>LV22W21</t>
        </is>
      </c>
      <c r="G34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62" s="20" t="inlineStr">
        <is>
          <t>1 pieza</t>
        </is>
      </c>
      <c r="I3462" s="20" t="n">
        <v>2</v>
      </c>
      <c r="J3462" s="21" t="n">
        <v>149.6</v>
      </c>
      <c r="K3462" s="21" t="n">
        <v>158.2</v>
      </c>
      <c r="L3462" s="21" t="n">
        <v>25.86</v>
      </c>
      <c r="M3462" s="21" t="n">
        <v>0</v>
      </c>
      <c r="N3462" s="21">
        <f>K3462*0.08+L3462*0.08</f>
        <v/>
      </c>
      <c r="O3462" s="21">
        <f>-(K3462*0.025+L3462*0.025)</f>
        <v/>
      </c>
      <c r="P3462" s="21">
        <f>32</f>
        <v/>
      </c>
      <c r="Q3462" s="21">
        <f>J3462+L3462+N3462+O3462-P3462-M3462</f>
        <v/>
      </c>
    </row>
    <row r="3463">
      <c r="A3463" s="20" t="inlineStr">
        <is>
          <t>5.22-5.28</t>
        </is>
      </c>
      <c r="B3463" s="20" t="inlineStr">
        <is>
          <t>PO-128-11786192069754085</t>
        </is>
      </c>
      <c r="C3463" s="20" t="inlineStr">
        <is>
          <t>Delivered</t>
        </is>
      </c>
      <c r="D3463" s="20" t="inlineStr">
        <is>
          <t>128-11786213041274085</t>
        </is>
      </c>
      <c r="E3463" s="20" t="inlineStr">
        <is>
          <t>Delivered</t>
        </is>
      </c>
      <c r="F3463" s="20" t="inlineStr">
        <is>
          <t>B03W15-10PZS</t>
        </is>
      </c>
      <c r="G3463" s="20" t="inlineStr">
        <is>
          <t>TIANLAI Foco LED 12W/15W Paquete de 10, Ahorro Energético Reemplazo 60W/65W, 6500K Luz Fría 880LM/1200LM, Sin Parpadeo Base E26/E27 Universal, 50000H Vida Útil para Hogar Oficina</t>
        </is>
      </c>
      <c r="H3463" s="20" t="inlineStr">
        <is>
          <t>10 piezas/15W</t>
        </is>
      </c>
      <c r="I3463" s="20" t="n">
        <v>1</v>
      </c>
      <c r="J3463" s="21" t="n">
        <v>135</v>
      </c>
      <c r="K3463" s="21" t="n">
        <v>117.31</v>
      </c>
      <c r="L3463" s="21" t="n">
        <v>25.86</v>
      </c>
      <c r="M3463" s="21" t="n">
        <v>0</v>
      </c>
      <c r="N3463" s="21">
        <f>K3463*0.08+L3463*0.08</f>
        <v/>
      </c>
      <c r="O3463" s="21">
        <f>-(K3463*0.025+L3463*0.025)</f>
        <v/>
      </c>
      <c r="P3463" s="21">
        <f>32</f>
        <v/>
      </c>
      <c r="Q3463" s="21">
        <f>J3463+L3463+N3463+O3463-P3463-M3463</f>
        <v/>
      </c>
    </row>
    <row r="3464">
      <c r="A3464" s="20" t="inlineStr">
        <is>
          <t>5.22-5.28</t>
        </is>
      </c>
      <c r="B3464" s="20" t="inlineStr">
        <is>
          <t>PO-128-12038107210871494</t>
        </is>
      </c>
      <c r="C3464" s="20" t="inlineStr">
        <is>
          <t>Delivered</t>
        </is>
      </c>
      <c r="D3464" s="20" t="inlineStr">
        <is>
          <t>128-12038075753591494</t>
        </is>
      </c>
      <c r="E3464" s="20" t="inlineStr">
        <is>
          <t>Delivered</t>
        </is>
      </c>
      <c r="F3464" s="20" t="inlineStr">
        <is>
          <t>LV22W21</t>
        </is>
      </c>
      <c r="G34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64" s="20" t="inlineStr">
        <is>
          <t>1 pieza</t>
        </is>
      </c>
      <c r="I3464" s="20" t="n">
        <v>1</v>
      </c>
      <c r="J3464" s="21" t="n">
        <v>74.8</v>
      </c>
      <c r="K3464" s="21" t="n">
        <v>87.88</v>
      </c>
      <c r="L3464" s="21" t="n">
        <v>25.86</v>
      </c>
      <c r="M3464" s="21" t="n">
        <v>0</v>
      </c>
      <c r="N3464" s="21">
        <f>K3464*0.08+L3464*0.08</f>
        <v/>
      </c>
      <c r="O3464" s="21">
        <f>-(K3464*0.025+L3464*0.025)</f>
        <v/>
      </c>
      <c r="P3464" s="21">
        <f>32</f>
        <v/>
      </c>
      <c r="Q3464" s="21">
        <f>J3464+L3464+N3464+O3464-P3464-M3464</f>
        <v/>
      </c>
    </row>
    <row r="3465">
      <c r="A3465" s="20" t="inlineStr">
        <is>
          <t>5.22-5.28</t>
        </is>
      </c>
      <c r="B3465" s="20" t="inlineStr">
        <is>
          <t>PO-128-11921296515192062</t>
        </is>
      </c>
      <c r="C3465" s="20" t="inlineStr">
        <is>
          <t>Delivered</t>
        </is>
      </c>
      <c r="D3465" s="20" t="inlineStr">
        <is>
          <t>128-11921246707832062</t>
        </is>
      </c>
      <c r="E3465" s="20" t="inlineStr">
        <is>
          <t>Delivered</t>
        </is>
      </c>
      <c r="F3465" s="20" t="inlineStr">
        <is>
          <t>LV22W21</t>
        </is>
      </c>
      <c r="G34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65" s="20" t="inlineStr">
        <is>
          <t>1 pieza</t>
        </is>
      </c>
      <c r="I3465" s="20" t="n">
        <v>1</v>
      </c>
      <c r="J3465" s="21" t="n">
        <v>74.8</v>
      </c>
      <c r="K3465" s="21" t="n">
        <v>56.66</v>
      </c>
      <c r="L3465" s="21" t="n">
        <v>25.86</v>
      </c>
      <c r="M3465" s="21" t="n">
        <v>0</v>
      </c>
      <c r="N3465" s="21">
        <f>K3465*0.08+L3465*0.08</f>
        <v/>
      </c>
      <c r="O3465" s="21">
        <f>-(K3465*0.025+L3465*0.025)</f>
        <v/>
      </c>
      <c r="P3465" s="21">
        <f>32</f>
        <v/>
      </c>
      <c r="Q3465" s="21">
        <f>J3465+L3465+N3465+O3465-P3465-M3465</f>
        <v/>
      </c>
    </row>
    <row r="3466">
      <c r="A3466" s="20" t="inlineStr">
        <is>
          <t>5.22-5.28</t>
        </is>
      </c>
      <c r="B3466" s="20" t="inlineStr">
        <is>
          <t>PO-128-12264938770550014</t>
        </is>
      </c>
      <c r="C3466" s="20" t="inlineStr">
        <is>
          <t>Delivered</t>
        </is>
      </c>
      <c r="D3466" s="20" t="inlineStr">
        <is>
          <t>128-12264959742070014</t>
        </is>
      </c>
      <c r="E3466" s="20" t="inlineStr">
        <is>
          <t>Delivered</t>
        </is>
      </c>
      <c r="F3466" s="20" t="inlineStr">
        <is>
          <t>B03W10-10PZS</t>
        </is>
      </c>
      <c r="G346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66" s="20" t="inlineStr">
        <is>
          <t>10 piezas</t>
        </is>
      </c>
      <c r="I3466" s="20" t="n">
        <v>1</v>
      </c>
      <c r="J3466" s="21" t="n">
        <v>64</v>
      </c>
      <c r="K3466" s="21" t="n">
        <v>72.65000000000001</v>
      </c>
      <c r="L3466" s="21" t="n">
        <v>25.86</v>
      </c>
      <c r="M3466" s="21" t="n">
        <v>0</v>
      </c>
      <c r="N3466" s="21">
        <f>K3466*0.08+L3466*0.08</f>
        <v/>
      </c>
      <c r="O3466" s="21">
        <f>-(K3466*0.025+L3466*0.025)</f>
        <v/>
      </c>
      <c r="P3466" s="21">
        <f>32</f>
        <v/>
      </c>
      <c r="Q3466" s="21">
        <f>J3466+L3466+N3466+O3466-P3466-M3466</f>
        <v/>
      </c>
    </row>
    <row r="3467">
      <c r="A3467" s="20" t="inlineStr">
        <is>
          <t>5.22-5.28</t>
        </is>
      </c>
      <c r="B3467" s="20" t="inlineStr">
        <is>
          <t>PO-128-11910726239352255</t>
        </is>
      </c>
      <c r="C3467" s="20" t="inlineStr">
        <is>
          <t>Delivered</t>
        </is>
      </c>
      <c r="D3467" s="20" t="inlineStr">
        <is>
          <t>128-11910768182392255</t>
        </is>
      </c>
      <c r="E3467" s="20" t="inlineStr">
        <is>
          <t>Delivered</t>
        </is>
      </c>
      <c r="F3467" s="20" t="inlineStr">
        <is>
          <t>B03W10-10PZS</t>
        </is>
      </c>
      <c r="G34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67" s="20" t="inlineStr">
        <is>
          <t>10 piezas</t>
        </is>
      </c>
      <c r="I3467" s="20" t="n">
        <v>1</v>
      </c>
      <c r="J3467" s="21" t="n">
        <v>64</v>
      </c>
      <c r="K3467" s="21" t="n">
        <v>69.02</v>
      </c>
      <c r="L3467" s="21" t="n">
        <v>25.86</v>
      </c>
      <c r="M3467" s="21" t="n">
        <v>0</v>
      </c>
      <c r="N3467" s="21">
        <f>K3467*0.08+L3467*0.08</f>
        <v/>
      </c>
      <c r="O3467" s="21">
        <f>-(K3467*0.025+L3467*0.025)</f>
        <v/>
      </c>
      <c r="P3467" s="21">
        <f>32</f>
        <v/>
      </c>
      <c r="Q3467" s="21">
        <f>J3467+L3467+N3467+O3467-P3467-M3467</f>
        <v/>
      </c>
    </row>
    <row r="3468">
      <c r="A3468" s="20" t="inlineStr">
        <is>
          <t>5.22-5.28</t>
        </is>
      </c>
      <c r="B3468" s="20" t="inlineStr">
        <is>
          <t>PO-128-11813582144633728</t>
        </is>
      </c>
      <c r="C3468" s="20" t="inlineStr">
        <is>
          <t>Delivered</t>
        </is>
      </c>
      <c r="D3468" s="20" t="inlineStr">
        <is>
          <t>128-11813561173113728</t>
        </is>
      </c>
      <c r="E3468" s="20" t="inlineStr">
        <is>
          <t>Delivered</t>
        </is>
      </c>
      <c r="F3468" s="20" t="inlineStr">
        <is>
          <t>LV22W21</t>
        </is>
      </c>
      <c r="G34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68" s="20" t="inlineStr">
        <is>
          <t>1 pieza</t>
        </is>
      </c>
      <c r="I3468" s="20" t="n">
        <v>1</v>
      </c>
      <c r="J3468" s="21" t="n">
        <v>74.8</v>
      </c>
      <c r="K3468" s="21" t="n">
        <v>80.84999999999999</v>
      </c>
      <c r="L3468" s="21" t="n">
        <v>25.86</v>
      </c>
      <c r="M3468" s="21" t="n">
        <v>0</v>
      </c>
      <c r="N3468" s="21">
        <f>K3468*0.08+L3468*0.08</f>
        <v/>
      </c>
      <c r="O3468" s="21">
        <f>-(K3468*0.025+L3468*0.025)</f>
        <v/>
      </c>
      <c r="P3468" s="21">
        <f>32</f>
        <v/>
      </c>
      <c r="Q3468" s="21">
        <f>J3468+L3468+N3468+O3468-P3468-M3468</f>
        <v/>
      </c>
    </row>
    <row r="3469">
      <c r="A3469" s="20" t="inlineStr">
        <is>
          <t>5.22-5.28</t>
        </is>
      </c>
      <c r="B3469" s="20" t="inlineStr">
        <is>
          <t>PO-128-12121044329591961</t>
        </is>
      </c>
      <c r="C3469" s="20" t="inlineStr">
        <is>
          <t>Delivered</t>
        </is>
      </c>
      <c r="D3469" s="20" t="inlineStr">
        <is>
          <t>128-12121112487031961</t>
        </is>
      </c>
      <c r="E3469" s="20" t="inlineStr">
        <is>
          <t>Delivered</t>
        </is>
      </c>
      <c r="F3469" s="20" t="inlineStr">
        <is>
          <t>LV22W21</t>
        </is>
      </c>
      <c r="G34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69" s="20" t="inlineStr">
        <is>
          <t>1 pieza</t>
        </is>
      </c>
      <c r="I3469" s="20" t="n">
        <v>1</v>
      </c>
      <c r="J3469" s="21" t="n">
        <v>74.8</v>
      </c>
      <c r="K3469" s="21" t="n">
        <v>87.88</v>
      </c>
      <c r="L3469" s="21" t="n">
        <v>25.86</v>
      </c>
      <c r="M3469" s="21" t="n">
        <v>0</v>
      </c>
      <c r="N3469" s="21">
        <f>K3469*0.08+L3469*0.08</f>
        <v/>
      </c>
      <c r="O3469" s="21">
        <f>-(K3469*0.025+L3469*0.025)</f>
        <v/>
      </c>
      <c r="P3469" s="21">
        <f>32</f>
        <v/>
      </c>
      <c r="Q3469" s="21">
        <f>J3469+L3469+N3469+O3469-P3469-M3469</f>
        <v/>
      </c>
    </row>
    <row r="3470">
      <c r="A3470" s="20" t="inlineStr">
        <is>
          <t>5.22-5.28</t>
        </is>
      </c>
      <c r="B3470" s="20" t="inlineStr">
        <is>
          <t>PO-128-12313308977270815</t>
        </is>
      </c>
      <c r="C3470" s="20" t="inlineStr">
        <is>
          <t>Delivered</t>
        </is>
      </c>
      <c r="D3470" s="20" t="inlineStr">
        <is>
          <t>128-12313324705910815</t>
        </is>
      </c>
      <c r="E3470" s="20" t="inlineStr">
        <is>
          <t>Delivered</t>
        </is>
      </c>
      <c r="F3470" s="20" t="inlineStr">
        <is>
          <t>LV22W21</t>
        </is>
      </c>
      <c r="G34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70" s="20" t="inlineStr">
        <is>
          <t>1 pieza</t>
        </is>
      </c>
      <c r="I3470" s="20" t="n">
        <v>1</v>
      </c>
      <c r="J3470" s="21" t="n">
        <v>74.8</v>
      </c>
      <c r="K3470" s="21" t="n">
        <v>87.88</v>
      </c>
      <c r="L3470" s="21" t="n">
        <v>25.86</v>
      </c>
      <c r="M3470" s="21" t="n">
        <v>0</v>
      </c>
      <c r="N3470" s="21">
        <f>K3470*0.08+L3470*0.08</f>
        <v/>
      </c>
      <c r="O3470" s="21">
        <f>-(K3470*0.025+L3470*0.025)</f>
        <v/>
      </c>
      <c r="P3470" s="21">
        <f>32</f>
        <v/>
      </c>
      <c r="Q3470" s="21">
        <f>J3470+L3470+N3470+O3470-P3470-M3470</f>
        <v/>
      </c>
    </row>
    <row r="3471">
      <c r="A3471" s="20" t="inlineStr">
        <is>
          <t>5.22-5.28</t>
        </is>
      </c>
      <c r="B3471" s="20" t="inlineStr">
        <is>
          <t>PO-128-11796804179833892</t>
        </is>
      </c>
      <c r="C3471" s="20" t="inlineStr">
        <is>
          <t>Delivered</t>
        </is>
      </c>
      <c r="D3471" s="20" t="inlineStr">
        <is>
          <t>128-11796756993913892</t>
        </is>
      </c>
      <c r="E3471" s="20" t="inlineStr">
        <is>
          <t>Delivered</t>
        </is>
      </c>
      <c r="F3471" s="20" t="inlineStr">
        <is>
          <t>B03W10-10PZS</t>
        </is>
      </c>
      <c r="G34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71" s="20" t="inlineStr">
        <is>
          <t>10 piezas</t>
        </is>
      </c>
      <c r="I3471" s="20" t="n">
        <v>1</v>
      </c>
      <c r="J3471" s="21" t="n">
        <v>64</v>
      </c>
      <c r="K3471" s="21" t="n">
        <v>55.22</v>
      </c>
      <c r="L3471" s="21" t="n">
        <v>25.86</v>
      </c>
      <c r="M3471" s="21" t="n">
        <v>0</v>
      </c>
      <c r="N3471" s="21">
        <f>K3471*0.08+L3471*0.08</f>
        <v/>
      </c>
      <c r="O3471" s="21">
        <f>-(K3471*0.025+L3471*0.025)</f>
        <v/>
      </c>
      <c r="P3471" s="21">
        <f>32</f>
        <v/>
      </c>
      <c r="Q3471" s="21">
        <f>J3471+L3471+N3471+O3471-P3471-M3471</f>
        <v/>
      </c>
    </row>
    <row r="3472">
      <c r="A3472" s="20" t="inlineStr">
        <is>
          <t>5.22-5.28</t>
        </is>
      </c>
      <c r="B3472" s="20" t="inlineStr">
        <is>
          <t>PO-128-11956631503993069</t>
        </is>
      </c>
      <c r="C3472" s="20" t="inlineStr">
        <is>
          <t>Delivered</t>
        </is>
      </c>
      <c r="D3472" s="20" t="inlineStr">
        <is>
          <t>128-11956641989753069</t>
        </is>
      </c>
      <c r="E3472" s="20" t="inlineStr">
        <is>
          <t>Delivered</t>
        </is>
      </c>
      <c r="F3472" s="20" t="inlineStr">
        <is>
          <t>LV22W21</t>
        </is>
      </c>
      <c r="G34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72" s="20" t="inlineStr">
        <is>
          <t>1 pieza</t>
        </is>
      </c>
      <c r="I3472" s="20" t="n">
        <v>1</v>
      </c>
      <c r="J3472" s="21" t="n">
        <v>74.8</v>
      </c>
      <c r="K3472" s="21" t="n">
        <v>87.88</v>
      </c>
      <c r="L3472" s="21" t="n">
        <v>25.86</v>
      </c>
      <c r="M3472" s="21" t="n">
        <v>0</v>
      </c>
      <c r="N3472" s="21">
        <f>K3472*0.08+L3472*0.08</f>
        <v/>
      </c>
      <c r="O3472" s="21">
        <f>-(K3472*0.025+L3472*0.025)</f>
        <v/>
      </c>
      <c r="P3472" s="21">
        <f>32</f>
        <v/>
      </c>
      <c r="Q3472" s="21">
        <f>J3472+L3472+N3472+O3472-P3472-M3472</f>
        <v/>
      </c>
    </row>
    <row r="3473">
      <c r="A3473" s="20" t="inlineStr">
        <is>
          <t>5.22-5.28</t>
        </is>
      </c>
      <c r="B3473" s="20" t="inlineStr">
        <is>
          <t>PO-128-12095074097271026</t>
        </is>
      </c>
      <c r="C3473" s="20" t="inlineStr">
        <is>
          <t>Delivered</t>
        </is>
      </c>
      <c r="D3473" s="20" t="inlineStr">
        <is>
          <t>128-12095116040311026</t>
        </is>
      </c>
      <c r="E3473" s="20" t="inlineStr">
        <is>
          <t>Delivered</t>
        </is>
      </c>
      <c r="F3473" s="20" t="inlineStr">
        <is>
          <t>LV22W21</t>
        </is>
      </c>
      <c r="G34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73" s="20" t="inlineStr">
        <is>
          <t>1 pieza</t>
        </is>
      </c>
      <c r="I3473" s="20" t="n">
        <v>1</v>
      </c>
      <c r="J3473" s="21" t="n">
        <v>74.8</v>
      </c>
      <c r="K3473" s="21" t="n">
        <v>80.84999999999999</v>
      </c>
      <c r="L3473" s="21" t="n">
        <v>25.86</v>
      </c>
      <c r="M3473" s="21" t="n">
        <v>0</v>
      </c>
      <c r="N3473" s="21">
        <f>K3473*0.08+L3473*0.08</f>
        <v/>
      </c>
      <c r="O3473" s="21">
        <f>-(K3473*0.025+L3473*0.025)</f>
        <v/>
      </c>
      <c r="P3473" s="21">
        <f>32</f>
        <v/>
      </c>
      <c r="Q3473" s="21">
        <f>J3473+L3473+N3473+O3473-P3473-M3473</f>
        <v/>
      </c>
    </row>
    <row r="3474">
      <c r="A3474" s="20" t="inlineStr">
        <is>
          <t>5.22-5.28</t>
        </is>
      </c>
      <c r="B3474" s="20" t="inlineStr">
        <is>
          <t>PO-128-11742362181753323</t>
        </is>
      </c>
      <c r="C3474" s="20" t="inlineStr">
        <is>
          <t>Delivered</t>
        </is>
      </c>
      <c r="D3474" s="20" t="inlineStr">
        <is>
          <t>128-11742320238713323</t>
        </is>
      </c>
      <c r="E3474" s="20" t="inlineStr">
        <is>
          <t>Delivered</t>
        </is>
      </c>
      <c r="F3474" s="20" t="inlineStr">
        <is>
          <t>E27W28T30-1PC</t>
        </is>
      </c>
      <c r="G3474" s="20" t="inlineStr">
        <is>
          <t>TIANLAI Foco LED 3 Aspas Plegable 28W, Lámpara LED de 3 Alas Plegables con Base E27, Luz Blanca Fría 6500K, Ahorrador de Energía para Garaje, Taller y Hogar</t>
        </is>
      </c>
      <c r="H3474" s="20" t="inlineStr">
        <is>
          <t>1 PIEZA/E27W28T30</t>
        </is>
      </c>
      <c r="I3474" s="20" t="n">
        <v>1</v>
      </c>
      <c r="J3474" s="21" t="n">
        <v>33.61</v>
      </c>
      <c r="K3474" s="21" t="n">
        <v>36.91</v>
      </c>
      <c r="L3474" s="21" t="n">
        <v>0</v>
      </c>
      <c r="M3474" s="21" t="n">
        <v>0</v>
      </c>
      <c r="N3474" s="21">
        <f>K3474*0.08+L3474*0.08</f>
        <v/>
      </c>
      <c r="O3474" s="21">
        <f>-(K3474*0.025+L3474*0.025)</f>
        <v/>
      </c>
      <c r="P3474" s="21">
        <f>32</f>
        <v/>
      </c>
      <c r="Q3474" s="21">
        <f>J3474+L3474+N3474+O3474-P3474-M3474</f>
        <v/>
      </c>
    </row>
    <row r="3475">
      <c r="A3475" s="20" t="inlineStr">
        <is>
          <t>5.22-5.28</t>
        </is>
      </c>
      <c r="B3475" s="20" t="inlineStr">
        <is>
          <t>PO-128-11742362181753323</t>
        </is>
      </c>
      <c r="C3475" s="20" t="inlineStr">
        <is>
          <t>Delivered</t>
        </is>
      </c>
      <c r="D3475" s="20" t="inlineStr">
        <is>
          <t>128-11742278295673323</t>
        </is>
      </c>
      <c r="E3475" s="20" t="inlineStr">
        <is>
          <t>Delivered</t>
        </is>
      </c>
      <c r="F3475" s="20" t="inlineStr">
        <is>
          <t>B03W10-10PZS</t>
        </is>
      </c>
      <c r="G34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75" s="20" t="inlineStr">
        <is>
          <t>10 piezas</t>
        </is>
      </c>
      <c r="I3475" s="20" t="n">
        <v>3</v>
      </c>
      <c r="J3475" s="21" t="n">
        <v>192</v>
      </c>
      <c r="K3475" s="21" t="n">
        <v>202.71</v>
      </c>
      <c r="L3475" s="21" t="n">
        <v>0</v>
      </c>
      <c r="M3475" s="21" t="n">
        <v>0</v>
      </c>
      <c r="N3475" s="21">
        <f>K3475*0.08+L3475*0.08</f>
        <v/>
      </c>
      <c r="O3475" s="21">
        <f>-(K3475*0.025+L3475*0.025)</f>
        <v/>
      </c>
      <c r="P3475" s="21">
        <f>32</f>
        <v/>
      </c>
      <c r="Q3475" s="21">
        <f>J3475+L3475+N3475+O3475-P3475-M3475</f>
        <v/>
      </c>
    </row>
    <row r="3476">
      <c r="A3476" s="20" t="inlineStr">
        <is>
          <t>5.22-5.28</t>
        </is>
      </c>
      <c r="B3476" s="20" t="inlineStr">
        <is>
          <t>PO-128-11883347765112352</t>
        </is>
      </c>
      <c r="C3476" s="20" t="inlineStr">
        <is>
          <t>Delivered</t>
        </is>
      </c>
      <c r="D3476" s="20" t="inlineStr">
        <is>
          <t>128-11883329415032352</t>
        </is>
      </c>
      <c r="E3476" s="20" t="inlineStr">
        <is>
          <t>Delivered</t>
        </is>
      </c>
      <c r="F3476" s="20" t="inlineStr">
        <is>
          <t>LV22W21</t>
        </is>
      </c>
      <c r="G34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76" s="20" t="inlineStr">
        <is>
          <t>1 pieza</t>
        </is>
      </c>
      <c r="I3476" s="20" t="n">
        <v>4</v>
      </c>
      <c r="J3476" s="21" t="n">
        <v>299.2</v>
      </c>
      <c r="K3476" s="21" t="n">
        <v>351.52</v>
      </c>
      <c r="L3476" s="21" t="n">
        <v>0</v>
      </c>
      <c r="M3476" s="21" t="n">
        <v>0</v>
      </c>
      <c r="N3476" s="21">
        <f>K3476*0.08+L3476*0.08</f>
        <v/>
      </c>
      <c r="O3476" s="21">
        <f>-(K3476*0.025+L3476*0.025)</f>
        <v/>
      </c>
      <c r="P3476" s="21">
        <f>32</f>
        <v/>
      </c>
      <c r="Q3476" s="21">
        <f>J3476+L3476+N3476+O3476-P3476-M3476</f>
        <v/>
      </c>
    </row>
    <row r="3477">
      <c r="A3477" s="20" t="inlineStr">
        <is>
          <t>5.22-5.28</t>
        </is>
      </c>
      <c r="B3477" s="20" t="inlineStr">
        <is>
          <t>PO-128-12116449129591925</t>
        </is>
      </c>
      <c r="C3477" s="20" t="inlineStr">
        <is>
          <t>Delivered</t>
        </is>
      </c>
      <c r="D3477" s="20" t="inlineStr">
        <is>
          <t>128-12116470101111925</t>
        </is>
      </c>
      <c r="E3477" s="20" t="inlineStr">
        <is>
          <t>Delivered</t>
        </is>
      </c>
      <c r="F3477" s="20" t="inlineStr">
        <is>
          <t>LV22W21</t>
        </is>
      </c>
      <c r="G34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77" s="20" t="inlineStr">
        <is>
          <t>1 pieza</t>
        </is>
      </c>
      <c r="I3477" s="20" t="n">
        <v>1</v>
      </c>
      <c r="J3477" s="21" t="n">
        <v>74.8</v>
      </c>
      <c r="K3477" s="21" t="n">
        <v>79.09999999999999</v>
      </c>
      <c r="L3477" s="21" t="n">
        <v>25.86</v>
      </c>
      <c r="M3477" s="21" t="n">
        <v>0</v>
      </c>
      <c r="N3477" s="21">
        <f>K3477*0.08+L3477*0.08</f>
        <v/>
      </c>
      <c r="O3477" s="21">
        <f>-(K3477*0.025+L3477*0.025)</f>
        <v/>
      </c>
      <c r="P3477" s="21">
        <f>32</f>
        <v/>
      </c>
      <c r="Q3477" s="21">
        <f>J3477+L3477+N3477+O3477-P3477-M3477</f>
        <v/>
      </c>
    </row>
    <row r="3478">
      <c r="A3478" s="20" t="inlineStr">
        <is>
          <t>5.22-5.28</t>
        </is>
      </c>
      <c r="B3478" s="20" t="inlineStr">
        <is>
          <t>PO-128-12259311204470241</t>
        </is>
      </c>
      <c r="C3478" s="20" t="inlineStr">
        <is>
          <t>Delivered</t>
        </is>
      </c>
      <c r="D3478" s="20" t="inlineStr">
        <is>
          <t>128-12259416062070241</t>
        </is>
      </c>
      <c r="E3478" s="20" t="inlineStr">
        <is>
          <t>Delivered</t>
        </is>
      </c>
      <c r="F3478" s="20" t="inlineStr">
        <is>
          <t>LV22W21</t>
        </is>
      </c>
      <c r="G34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78" s="20" t="inlineStr">
        <is>
          <t>1 pieza</t>
        </is>
      </c>
      <c r="I3478" s="20" t="n">
        <v>1</v>
      </c>
      <c r="J3478" s="21" t="n">
        <v>74.8</v>
      </c>
      <c r="K3478" s="21" t="n">
        <v>80.84999999999999</v>
      </c>
      <c r="L3478" s="21" t="n">
        <v>25.86</v>
      </c>
      <c r="M3478" s="21" t="n">
        <v>0</v>
      </c>
      <c r="N3478" s="21">
        <f>K3478*0.08+L3478*0.08</f>
        <v/>
      </c>
      <c r="O3478" s="21">
        <f>-(K3478*0.025+L3478*0.025)</f>
        <v/>
      </c>
      <c r="P3478" s="21">
        <f>32</f>
        <v/>
      </c>
      <c r="Q3478" s="21">
        <f>J3478+L3478+N3478+O3478-P3478-M3478</f>
        <v/>
      </c>
    </row>
    <row r="3479">
      <c r="A3479" s="20" t="inlineStr">
        <is>
          <t>5.22-5.28</t>
        </is>
      </c>
      <c r="B3479" s="20" t="inlineStr">
        <is>
          <t>PO-128-11956748434553069</t>
        </is>
      </c>
      <c r="C3479" s="20" t="inlineStr">
        <is>
          <t>Delivered</t>
        </is>
      </c>
      <c r="D3479" s="20" t="inlineStr">
        <is>
          <t>128-11956706491513069</t>
        </is>
      </c>
      <c r="E3479" s="20" t="inlineStr">
        <is>
          <t>Delivered</t>
        </is>
      </c>
      <c r="F3479" s="20" t="inlineStr">
        <is>
          <t>LV54W25</t>
        </is>
      </c>
      <c r="G347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479" s="20" t="inlineStr">
        <is>
          <t>Blanco</t>
        </is>
      </c>
      <c r="I3479" s="20" t="n">
        <v>3</v>
      </c>
      <c r="J3479" s="21" t="n">
        <v>234</v>
      </c>
      <c r="K3479" s="21" t="n">
        <v>269.04</v>
      </c>
      <c r="L3479" s="21" t="n">
        <v>0</v>
      </c>
      <c r="M3479" s="21" t="n">
        <v>0</v>
      </c>
      <c r="N3479" s="21">
        <f>K3479*0.08+L3479*0.08</f>
        <v/>
      </c>
      <c r="O3479" s="21">
        <f>-(K3479*0.025+L3479*0.025)</f>
        <v/>
      </c>
      <c r="P3479" s="21">
        <f>32</f>
        <v/>
      </c>
      <c r="Q3479" s="21">
        <f>J3479+L3479+N3479+O3479-P3479-M3479</f>
        <v/>
      </c>
    </row>
    <row r="3480">
      <c r="A3480" s="20" t="inlineStr">
        <is>
          <t>5.22-5.28</t>
        </is>
      </c>
      <c r="B3480" s="20" t="inlineStr">
        <is>
          <t>PO-128-11863822124152471</t>
        </is>
      </c>
      <c r="C3480" s="20" t="inlineStr">
        <is>
          <t>Delivered</t>
        </is>
      </c>
      <c r="D3480" s="20" t="inlineStr">
        <is>
          <t>128-11863801152632471</t>
        </is>
      </c>
      <c r="E3480" s="20" t="inlineStr">
        <is>
          <t>Delivered</t>
        </is>
      </c>
      <c r="F3480" s="20" t="inlineStr">
        <is>
          <t>M10</t>
        </is>
      </c>
      <c r="G3480" s="20" t="inlineStr">
        <is>
          <t>Pantalla de Batería Clara HD LED - Auriculares Inalámbricos TWS, Estuche con 6 Recargas, 5h de Uso, 4 Micrófonos CVC8.0 con Reducción de Ruido y Sonido HiFi</t>
        </is>
      </c>
      <c r="H3480" s="20" t="inlineStr">
        <is>
          <t>1 pieza</t>
        </is>
      </c>
      <c r="I3480" s="20" t="n">
        <v>1</v>
      </c>
      <c r="J3480" s="21" t="n">
        <v>43</v>
      </c>
      <c r="K3480" s="21" t="n">
        <v>48.2</v>
      </c>
      <c r="L3480" s="21" t="n">
        <v>25.86</v>
      </c>
      <c r="M3480" s="21" t="n">
        <v>0</v>
      </c>
      <c r="N3480" s="21">
        <f>K3480*0.08+L3480*0.08</f>
        <v/>
      </c>
      <c r="O3480" s="21">
        <f>-(K3480*0.025+L3480*0.025)</f>
        <v/>
      </c>
      <c r="P3480" s="21">
        <f>32</f>
        <v/>
      </c>
      <c r="Q3480" s="21">
        <f>J3480+L3480+N3480+O3480-P3480-M3480</f>
        <v/>
      </c>
    </row>
    <row r="3481">
      <c r="A3481" s="20" t="inlineStr">
        <is>
          <t>5.22-5.28</t>
        </is>
      </c>
      <c r="B3481" s="20" t="inlineStr">
        <is>
          <t>PO-128-11825003840633788</t>
        </is>
      </c>
      <c r="C3481" s="20" t="inlineStr">
        <is>
          <t>Delivered</t>
        </is>
      </c>
      <c r="D3481" s="20" t="inlineStr">
        <is>
          <t>128-11825083794553788</t>
        </is>
      </c>
      <c r="E3481" s="20" t="inlineStr">
        <is>
          <t>Delivered</t>
        </is>
      </c>
      <c r="F3481" s="20" t="inlineStr">
        <is>
          <t>B03W10-10PZS</t>
        </is>
      </c>
      <c r="G34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81" s="20" t="inlineStr">
        <is>
          <t>10 piezas</t>
        </is>
      </c>
      <c r="I3481" s="20" t="n">
        <v>1</v>
      </c>
      <c r="J3481" s="21" t="n">
        <v>64</v>
      </c>
      <c r="K3481" s="21" t="n">
        <v>72.65000000000001</v>
      </c>
      <c r="L3481" s="21" t="n">
        <v>25.86</v>
      </c>
      <c r="M3481" s="21" t="n">
        <v>0</v>
      </c>
      <c r="N3481" s="21">
        <f>K3481*0.08+L3481*0.08</f>
        <v/>
      </c>
      <c r="O3481" s="21">
        <f>-(K3481*0.025+L3481*0.025)</f>
        <v/>
      </c>
      <c r="P3481" s="21">
        <f>32</f>
        <v/>
      </c>
      <c r="Q3481" s="21">
        <f>J3481+L3481+N3481+O3481-P3481-M3481</f>
        <v/>
      </c>
    </row>
    <row r="3482">
      <c r="A3482" s="20" t="inlineStr">
        <is>
          <t>5.22-5.28</t>
        </is>
      </c>
      <c r="B3482" s="20" t="inlineStr">
        <is>
          <t>PO-128-12067680653431382</t>
        </is>
      </c>
      <c r="C3482" s="20" t="inlineStr">
        <is>
          <t>Delivered</t>
        </is>
      </c>
      <c r="D3482" s="20" t="inlineStr">
        <is>
          <t>128-12067638710391382</t>
        </is>
      </c>
      <c r="E3482" s="20" t="inlineStr">
        <is>
          <t>Delivered</t>
        </is>
      </c>
      <c r="F3482" s="20" t="inlineStr">
        <is>
          <t>LV22W21</t>
        </is>
      </c>
      <c r="G34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82" s="20" t="inlineStr">
        <is>
          <t>1 pieza</t>
        </is>
      </c>
      <c r="I3482" s="20" t="n">
        <v>3</v>
      </c>
      <c r="J3482" s="21" t="n">
        <v>224.4</v>
      </c>
      <c r="K3482" s="21" t="n">
        <v>242.55</v>
      </c>
      <c r="L3482" s="21" t="n">
        <v>0</v>
      </c>
      <c r="M3482" s="21" t="n">
        <v>0</v>
      </c>
      <c r="N3482" s="21">
        <f>K3482*0.08+L3482*0.08</f>
        <v/>
      </c>
      <c r="O3482" s="21">
        <f>-(K3482*0.025+L3482*0.025)</f>
        <v/>
      </c>
      <c r="P3482" s="21">
        <f>32</f>
        <v/>
      </c>
      <c r="Q3482" s="21">
        <f>J3482+L3482+N3482+O3482-P3482-M3482</f>
        <v/>
      </c>
    </row>
    <row r="3483">
      <c r="A3483" s="20" t="inlineStr">
        <is>
          <t>5.22-5.28</t>
        </is>
      </c>
      <c r="B3483" s="20" t="inlineStr">
        <is>
          <t>PO-128-12168104461431745</t>
        </is>
      </c>
      <c r="C3483" s="20" t="inlineStr">
        <is>
          <t>Delivered</t>
        </is>
      </c>
      <c r="D3483" s="20" t="inlineStr">
        <is>
          <t>128-12168109704311745</t>
        </is>
      </c>
      <c r="E3483" s="20" t="inlineStr">
        <is>
          <t>Delivered</t>
        </is>
      </c>
      <c r="F3483" s="20" t="inlineStr">
        <is>
          <t>LV22W21</t>
        </is>
      </c>
      <c r="G34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83" s="20" t="inlineStr">
        <is>
          <t>1 pieza</t>
        </is>
      </c>
      <c r="I3483" s="20" t="n">
        <v>3</v>
      </c>
      <c r="J3483" s="21" t="n">
        <v>224.4</v>
      </c>
      <c r="K3483" s="21" t="n">
        <v>237.3</v>
      </c>
      <c r="L3483" s="21" t="n">
        <v>0</v>
      </c>
      <c r="M3483" s="21" t="n">
        <v>0</v>
      </c>
      <c r="N3483" s="21">
        <f>K3483*0.08+L3483*0.08</f>
        <v/>
      </c>
      <c r="O3483" s="21">
        <f>-(K3483*0.025+L3483*0.025)</f>
        <v/>
      </c>
      <c r="P3483" s="21">
        <f>32</f>
        <v/>
      </c>
      <c r="Q3483" s="21">
        <f>J3483+L3483+N3483+O3483-P3483-M3483</f>
        <v/>
      </c>
    </row>
    <row r="3484">
      <c r="A3484" s="20" t="inlineStr">
        <is>
          <t>5.22-5.28</t>
        </is>
      </c>
      <c r="B3484" s="20" t="inlineStr">
        <is>
          <t>PO-128-12098598053751071</t>
        </is>
      </c>
      <c r="C3484" s="20" t="inlineStr">
        <is>
          <t>Delivered</t>
        </is>
      </c>
      <c r="D3484" s="20" t="inlineStr">
        <is>
          <t>128-12098639996791071</t>
        </is>
      </c>
      <c r="E3484" s="20" t="inlineStr">
        <is>
          <t>Delivered</t>
        </is>
      </c>
      <c r="F3484" s="20" t="inlineStr">
        <is>
          <t>B03W10-10PZS</t>
        </is>
      </c>
      <c r="G348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84" s="20" t="inlineStr">
        <is>
          <t>10 piezas</t>
        </is>
      </c>
      <c r="I3484" s="20" t="n">
        <v>2</v>
      </c>
      <c r="J3484" s="21" t="n">
        <v>128</v>
      </c>
      <c r="K3484" s="21" t="n">
        <v>145.3</v>
      </c>
      <c r="L3484" s="21" t="n">
        <v>25.86</v>
      </c>
      <c r="M3484" s="21" t="n">
        <v>0</v>
      </c>
      <c r="N3484" s="21">
        <f>K3484*0.08+L3484*0.08</f>
        <v/>
      </c>
      <c r="O3484" s="21">
        <f>-(K3484*0.025+L3484*0.025)</f>
        <v/>
      </c>
      <c r="P3484" s="21">
        <f>32</f>
        <v/>
      </c>
      <c r="Q3484" s="21">
        <f>J3484+L3484+N3484+O3484-P3484-M3484</f>
        <v/>
      </c>
    </row>
    <row r="3485">
      <c r="A3485" s="20" t="inlineStr">
        <is>
          <t>5.22-5.28</t>
        </is>
      </c>
      <c r="B3485" s="20" t="inlineStr">
        <is>
          <t>PO-128-12062418486391351</t>
        </is>
      </c>
      <c r="C3485" s="20" t="inlineStr">
        <is>
          <t>Delivered</t>
        </is>
      </c>
      <c r="D3485" s="20" t="inlineStr">
        <is>
          <t>128-12062470915191351</t>
        </is>
      </c>
      <c r="E3485" s="20" t="inlineStr">
        <is>
          <t>Delivered</t>
        </is>
      </c>
      <c r="F3485" s="20" t="inlineStr">
        <is>
          <t>LV22W21</t>
        </is>
      </c>
      <c r="G34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85" s="20" t="inlineStr">
        <is>
          <t>1 pieza</t>
        </is>
      </c>
      <c r="I3485" s="20" t="n">
        <v>1</v>
      </c>
      <c r="J3485" s="21" t="n">
        <v>74.8</v>
      </c>
      <c r="K3485" s="21" t="n">
        <v>37.75</v>
      </c>
      <c r="L3485" s="21" t="n">
        <v>25.86</v>
      </c>
      <c r="M3485" s="21" t="n">
        <v>0</v>
      </c>
      <c r="N3485" s="21">
        <f>K3485*0.08+L3485*0.08</f>
        <v/>
      </c>
      <c r="O3485" s="21">
        <f>-(K3485*0.025+L3485*0.025)</f>
        <v/>
      </c>
      <c r="P3485" s="21">
        <f>32</f>
        <v/>
      </c>
      <c r="Q3485" s="21">
        <f>J3485+L3485+N3485+O3485-P3485-M3485</f>
        <v/>
      </c>
    </row>
    <row r="3486">
      <c r="A3486" s="20" t="inlineStr">
        <is>
          <t>5.22-5.28</t>
        </is>
      </c>
      <c r="B3486" s="20" t="inlineStr">
        <is>
          <t>PO-128-12259826952310236</t>
        </is>
      </c>
      <c r="C3486" s="20" t="inlineStr">
        <is>
          <t>Delivered</t>
        </is>
      </c>
      <c r="D3486" s="20" t="inlineStr">
        <is>
          <t>128-12259823020150236</t>
        </is>
      </c>
      <c r="E3486" s="20" t="inlineStr">
        <is>
          <t>Delivered</t>
        </is>
      </c>
      <c r="F3486" s="20" t="inlineStr">
        <is>
          <t>B03W10-10PZS</t>
        </is>
      </c>
      <c r="G34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86" s="20" t="inlineStr">
        <is>
          <t>10 piezas</t>
        </is>
      </c>
      <c r="I3486" s="20" t="n">
        <v>1</v>
      </c>
      <c r="J3486" s="21" t="n">
        <v>64</v>
      </c>
      <c r="K3486" s="21" t="n">
        <v>67.56999999999999</v>
      </c>
      <c r="L3486" s="21" t="n">
        <v>25.86</v>
      </c>
      <c r="M3486" s="21" t="n">
        <v>0</v>
      </c>
      <c r="N3486" s="21">
        <f>K3486*0.08+L3486*0.08</f>
        <v/>
      </c>
      <c r="O3486" s="21">
        <f>-(K3486*0.025+L3486*0.025)</f>
        <v/>
      </c>
      <c r="P3486" s="21">
        <f>32</f>
        <v/>
      </c>
      <c r="Q3486" s="21">
        <f>J3486+L3486+N3486+O3486-P3486-M3486</f>
        <v/>
      </c>
    </row>
    <row r="3487">
      <c r="A3487" s="20" t="inlineStr">
        <is>
          <t>5.22-5.28</t>
        </is>
      </c>
      <c r="B3487" s="20" t="inlineStr">
        <is>
          <t>PO-128-11683367580793480</t>
        </is>
      </c>
      <c r="C3487" s="20" t="inlineStr">
        <is>
          <t>Delivered</t>
        </is>
      </c>
      <c r="D3487" s="20" t="inlineStr">
        <is>
          <t>128-11683330880633480</t>
        </is>
      </c>
      <c r="E3487" s="20" t="inlineStr">
        <is>
          <t>Delivered</t>
        </is>
      </c>
      <c r="F3487" s="20" t="inlineStr">
        <is>
          <t>LV22W21</t>
        </is>
      </c>
      <c r="G34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87" s="20" t="inlineStr">
        <is>
          <t>1 pieza</t>
        </is>
      </c>
      <c r="I3487" s="20" t="n">
        <v>1</v>
      </c>
      <c r="J3487" s="21" t="n">
        <v>74.8</v>
      </c>
      <c r="K3487" s="21" t="n">
        <v>87.88</v>
      </c>
      <c r="L3487" s="21" t="n">
        <v>25.86</v>
      </c>
      <c r="M3487" s="21" t="n">
        <v>0</v>
      </c>
      <c r="N3487" s="21">
        <f>K3487*0.08+L3487*0.08</f>
        <v/>
      </c>
      <c r="O3487" s="21">
        <f>-(K3487*0.025+L3487*0.025)</f>
        <v/>
      </c>
      <c r="P3487" s="21">
        <f>32</f>
        <v/>
      </c>
      <c r="Q3487" s="21">
        <f>J3487+L3487+N3487+O3487-P3487-M3487</f>
        <v/>
      </c>
    </row>
    <row r="3488">
      <c r="A3488" s="20" t="inlineStr">
        <is>
          <t>5.22-5.28</t>
        </is>
      </c>
      <c r="B3488" s="20" t="inlineStr">
        <is>
          <t>PO-128-11768637929593996</t>
        </is>
      </c>
      <c r="C3488" s="20" t="inlineStr">
        <is>
          <t>Delivered</t>
        </is>
      </c>
      <c r="D3488" s="20" t="inlineStr">
        <is>
          <t>128-11768590743673996</t>
        </is>
      </c>
      <c r="E3488" s="20" t="inlineStr">
        <is>
          <t>Delivered</t>
        </is>
      </c>
      <c r="F3488" s="20" t="inlineStr">
        <is>
          <t>LV22W21</t>
        </is>
      </c>
      <c r="G34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88" s="20" t="inlineStr">
        <is>
          <t>1 pieza</t>
        </is>
      </c>
      <c r="I3488" s="20" t="n">
        <v>1</v>
      </c>
      <c r="J3488" s="21" t="n">
        <v>74.8</v>
      </c>
      <c r="K3488" s="21" t="n">
        <v>87.88</v>
      </c>
      <c r="L3488" s="21" t="n">
        <v>25.86</v>
      </c>
      <c r="M3488" s="21" t="n">
        <v>0</v>
      </c>
      <c r="N3488" s="21">
        <f>K3488*0.08+L3488*0.08</f>
        <v/>
      </c>
      <c r="O3488" s="21">
        <f>-(K3488*0.025+L3488*0.025)</f>
        <v/>
      </c>
      <c r="P3488" s="21">
        <f>32</f>
        <v/>
      </c>
      <c r="Q3488" s="21">
        <f>J3488+L3488+N3488+O3488-P3488-M3488</f>
        <v/>
      </c>
    </row>
    <row r="3489">
      <c r="A3489" s="20" t="inlineStr">
        <is>
          <t>5.22-5.28</t>
        </is>
      </c>
      <c r="B3489" s="20" t="inlineStr">
        <is>
          <t>PO-128-12265801224310011</t>
        </is>
      </c>
      <c r="C3489" s="20" t="inlineStr">
        <is>
          <t>Delivered</t>
        </is>
      </c>
      <c r="D3489" s="20" t="inlineStr">
        <is>
          <t>128-12265811710070011</t>
        </is>
      </c>
      <c r="E3489" s="20" t="inlineStr">
        <is>
          <t>Delivered</t>
        </is>
      </c>
      <c r="F3489" s="20" t="inlineStr">
        <is>
          <t>B03W10-10PZS</t>
        </is>
      </c>
      <c r="G34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89" s="20" t="inlineStr">
        <is>
          <t>10 piezas</t>
        </is>
      </c>
      <c r="I3489" s="20" t="n">
        <v>1</v>
      </c>
      <c r="J3489" s="21" t="n">
        <v>64</v>
      </c>
      <c r="K3489" s="21" t="n">
        <v>67.56999999999999</v>
      </c>
      <c r="L3489" s="21" t="n">
        <v>25.86</v>
      </c>
      <c r="M3489" s="21" t="n">
        <v>0</v>
      </c>
      <c r="N3489" s="21">
        <f>K3489*0.08+L3489*0.08</f>
        <v/>
      </c>
      <c r="O3489" s="21">
        <f>-(K3489*0.025+L3489*0.025)</f>
        <v/>
      </c>
      <c r="P3489" s="21">
        <f>32</f>
        <v/>
      </c>
      <c r="Q3489" s="21">
        <f>J3489+L3489+N3489+O3489-P3489-M3489</f>
        <v/>
      </c>
    </row>
    <row r="3490">
      <c r="A3490" s="20" t="inlineStr">
        <is>
          <t>5.22-5.28</t>
        </is>
      </c>
      <c r="B3490" s="20" t="inlineStr">
        <is>
          <t>PO-128-11788966223994069</t>
        </is>
      </c>
      <c r="C3490" s="20" t="inlineStr">
        <is>
          <t>Delivered</t>
        </is>
      </c>
      <c r="D3490" s="20" t="inlineStr">
        <is>
          <t>128-11788987195514069</t>
        </is>
      </c>
      <c r="E3490" s="20" t="inlineStr">
        <is>
          <t>Delivered</t>
        </is>
      </c>
      <c r="F3490" s="20" t="inlineStr">
        <is>
          <t>LE27M20W24</t>
        </is>
      </c>
      <c r="G3490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490" s="20" t="inlineStr">
        <is>
          <t>24W/2000LM</t>
        </is>
      </c>
      <c r="I3490" s="20" t="n">
        <v>4</v>
      </c>
      <c r="J3490" s="21" t="n">
        <v>264</v>
      </c>
      <c r="K3490" s="21" t="n">
        <v>212.56</v>
      </c>
      <c r="L3490" s="21" t="n">
        <v>0</v>
      </c>
      <c r="M3490" s="21" t="n">
        <v>0</v>
      </c>
      <c r="N3490" s="21">
        <f>K3490*0.08+L3490*0.08</f>
        <v/>
      </c>
      <c r="O3490" s="21">
        <f>-(K3490*0.025+L3490*0.025)</f>
        <v/>
      </c>
      <c r="P3490" s="21">
        <f>32</f>
        <v/>
      </c>
      <c r="Q3490" s="21">
        <f>J3490+L3490+N3490+O3490-P3490-M3490</f>
        <v/>
      </c>
    </row>
    <row r="3491">
      <c r="A3491" s="20" t="inlineStr">
        <is>
          <t>5.22-5.28</t>
        </is>
      </c>
      <c r="B3491" s="20" t="inlineStr">
        <is>
          <t>PO-128-11698493289593582</t>
        </is>
      </c>
      <c r="C3491" s="20" t="inlineStr">
        <is>
          <t>Delivered</t>
        </is>
      </c>
      <c r="D3491" s="20" t="inlineStr">
        <is>
          <t>128-11698451346553582</t>
        </is>
      </c>
      <c r="E3491" s="20" t="inlineStr">
        <is>
          <t>Delivered</t>
        </is>
      </c>
      <c r="F3491" s="20" t="inlineStr">
        <is>
          <t>M10</t>
        </is>
      </c>
      <c r="G3491" s="20" t="inlineStr">
        <is>
          <t>Pantalla de Batería Clara HD LED - Auriculares Inalámbricos TWS, Estuche con 6 Recargas, 5h de Uso, 4 Micrófonos CVC8.0 con Reducción de Ruido y Sonido HiFi</t>
        </is>
      </c>
      <c r="H3491" s="20" t="inlineStr">
        <is>
          <t>1 pieza</t>
        </is>
      </c>
      <c r="I3491" s="20" t="n">
        <v>3</v>
      </c>
      <c r="J3491" s="21" t="n">
        <v>129</v>
      </c>
      <c r="K3491" s="21" t="n">
        <v>144.6</v>
      </c>
      <c r="L3491" s="21" t="n">
        <v>25.86</v>
      </c>
      <c r="M3491" s="21" t="n">
        <v>0</v>
      </c>
      <c r="N3491" s="21">
        <f>K3491*0.08+L3491*0.08</f>
        <v/>
      </c>
      <c r="O3491" s="21">
        <f>-(K3491*0.025+L3491*0.025)</f>
        <v/>
      </c>
      <c r="P3491" s="21">
        <f>32</f>
        <v/>
      </c>
      <c r="Q3491" s="21">
        <f>J3491+L3491+N3491+O3491-P3491-M3491</f>
        <v/>
      </c>
    </row>
    <row r="3492">
      <c r="A3492" s="20" t="inlineStr">
        <is>
          <t>5.22-5.28</t>
        </is>
      </c>
      <c r="B3492" s="20" t="inlineStr">
        <is>
          <t>PO-128-12155725381751691</t>
        </is>
      </c>
      <c r="C3492" s="20" t="inlineStr">
        <is>
          <t>Delivered</t>
        </is>
      </c>
      <c r="D3492" s="20" t="inlineStr">
        <is>
          <t>128-12155683438711691</t>
        </is>
      </c>
      <c r="E3492" s="20" t="inlineStr">
        <is>
          <t>Delivered</t>
        </is>
      </c>
      <c r="F3492" s="20" t="inlineStr">
        <is>
          <t>LV22W21</t>
        </is>
      </c>
      <c r="G34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92" s="20" t="inlineStr">
        <is>
          <t>1 pieza</t>
        </is>
      </c>
      <c r="I3492" s="20" t="n">
        <v>3</v>
      </c>
      <c r="J3492" s="21" t="n">
        <v>224.4</v>
      </c>
      <c r="K3492" s="21" t="n">
        <v>242.55</v>
      </c>
      <c r="L3492" s="21" t="n">
        <v>0</v>
      </c>
      <c r="M3492" s="21" t="n">
        <v>0</v>
      </c>
      <c r="N3492" s="21">
        <f>K3492*0.08+L3492*0.08</f>
        <v/>
      </c>
      <c r="O3492" s="21">
        <f>-(K3492*0.025+L3492*0.025)</f>
        <v/>
      </c>
      <c r="P3492" s="21">
        <f>32</f>
        <v/>
      </c>
      <c r="Q3492" s="21">
        <f>J3492+L3492+N3492+O3492-P3492-M3492</f>
        <v/>
      </c>
    </row>
    <row r="3493">
      <c r="A3493" s="20" t="inlineStr">
        <is>
          <t>5.22-5.28</t>
        </is>
      </c>
      <c r="B3493" s="20" t="inlineStr">
        <is>
          <t>PO-128-11784031301754032</t>
        </is>
      </c>
      <c r="C3493" s="20" t="inlineStr">
        <is>
          <t>Delivered</t>
        </is>
      </c>
      <c r="D3493" s="20" t="inlineStr">
        <is>
          <t>128-11784015573114032</t>
        </is>
      </c>
      <c r="E3493" s="20" t="inlineStr">
        <is>
          <t>Delivered</t>
        </is>
      </c>
      <c r="F3493" s="20" t="inlineStr">
        <is>
          <t>LV22W21</t>
        </is>
      </c>
      <c r="G34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93" s="20" t="inlineStr">
        <is>
          <t>1 pieza</t>
        </is>
      </c>
      <c r="I3493" s="20" t="n">
        <v>1</v>
      </c>
      <c r="J3493" s="21" t="n">
        <v>74.8</v>
      </c>
      <c r="K3493" s="21" t="n">
        <v>63.28</v>
      </c>
      <c r="L3493" s="21" t="n">
        <v>25.86</v>
      </c>
      <c r="M3493" s="21" t="n">
        <v>0</v>
      </c>
      <c r="N3493" s="21">
        <f>K3493*0.08+L3493*0.08</f>
        <v/>
      </c>
      <c r="O3493" s="21">
        <f>-(K3493*0.025+L3493*0.025)</f>
        <v/>
      </c>
      <c r="P3493" s="21">
        <f>32</f>
        <v/>
      </c>
      <c r="Q3493" s="21">
        <f>J3493+L3493+N3493+O3493-P3493-M3493</f>
        <v/>
      </c>
    </row>
    <row r="3494">
      <c r="A3494" s="20" t="inlineStr">
        <is>
          <t>5.22-5.28</t>
        </is>
      </c>
      <c r="B3494" s="20" t="inlineStr">
        <is>
          <t>PO-128-12029115420791421</t>
        </is>
      </c>
      <c r="C3494" s="20" t="inlineStr">
        <is>
          <t>Delivered</t>
        </is>
      </c>
      <c r="D3494" s="20" t="inlineStr">
        <is>
          <t>128-12029251735671421</t>
        </is>
      </c>
      <c r="E3494" s="20" t="inlineStr">
        <is>
          <t>Delivered</t>
        </is>
      </c>
      <c r="F3494" s="20" t="inlineStr">
        <is>
          <t>B03W10-10PZS</t>
        </is>
      </c>
      <c r="G349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94" s="20" t="inlineStr">
        <is>
          <t>10 piezas</t>
        </is>
      </c>
      <c r="I3494" s="20" t="n">
        <v>1</v>
      </c>
      <c r="J3494" s="21" t="n">
        <v>64</v>
      </c>
      <c r="K3494" s="21" t="n">
        <v>69.02</v>
      </c>
      <c r="L3494" s="21" t="n">
        <v>25.86</v>
      </c>
      <c r="M3494" s="21" t="n">
        <v>0</v>
      </c>
      <c r="N3494" s="21">
        <f>K3494*0.08+L3494*0.08</f>
        <v/>
      </c>
      <c r="O3494" s="21">
        <f>-(K3494*0.025+L3494*0.025)</f>
        <v/>
      </c>
      <c r="P3494" s="21">
        <f>32</f>
        <v/>
      </c>
      <c r="Q3494" s="21">
        <f>J3494+L3494+N3494+O3494-P3494-M3494</f>
        <v/>
      </c>
    </row>
    <row r="3495">
      <c r="A3495" s="20" t="inlineStr">
        <is>
          <t>5.22-5.28</t>
        </is>
      </c>
      <c r="B3495" s="20" t="inlineStr">
        <is>
          <t>PO-128-11897913971832203</t>
        </is>
      </c>
      <c r="C3495" s="20" t="inlineStr">
        <is>
          <t>Delivered</t>
        </is>
      </c>
      <c r="D3495" s="20" t="inlineStr">
        <is>
          <t>128-11897924457592203</t>
        </is>
      </c>
      <c r="E3495" s="20" t="inlineStr">
        <is>
          <t>Delivered</t>
        </is>
      </c>
      <c r="F3495" s="20" t="inlineStr">
        <is>
          <t>B03W10-10PZS</t>
        </is>
      </c>
      <c r="G34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95" s="20" t="inlineStr">
        <is>
          <t>10 piezas</t>
        </is>
      </c>
      <c r="I3495" s="20" t="n">
        <v>1</v>
      </c>
      <c r="J3495" s="21" t="n">
        <v>64</v>
      </c>
      <c r="K3495" s="21" t="n">
        <v>67.56999999999999</v>
      </c>
      <c r="L3495" s="21" t="n">
        <v>25.86</v>
      </c>
      <c r="M3495" s="21" t="n">
        <v>0</v>
      </c>
      <c r="N3495" s="21">
        <f>K3495*0.08+L3495*0.08</f>
        <v/>
      </c>
      <c r="O3495" s="21">
        <f>-(K3495*0.025+L3495*0.025)</f>
        <v/>
      </c>
      <c r="P3495" s="21">
        <f>32</f>
        <v/>
      </c>
      <c r="Q3495" s="21">
        <f>J3495+L3495+N3495+O3495-P3495-M3495</f>
        <v/>
      </c>
    </row>
    <row r="3496">
      <c r="A3496" s="20" t="inlineStr">
        <is>
          <t>5.22-5.28</t>
        </is>
      </c>
      <c r="B3496" s="20" t="inlineStr">
        <is>
          <t>PO-128-11934225307512115</t>
        </is>
      </c>
      <c r="C3496" s="20" t="inlineStr">
        <is>
          <t>Delivered</t>
        </is>
      </c>
      <c r="D3496" s="20" t="inlineStr">
        <is>
          <t>128-11934301329272115</t>
        </is>
      </c>
      <c r="E3496" s="20" t="inlineStr">
        <is>
          <t>Delivered</t>
        </is>
      </c>
      <c r="F3496" s="20" t="inlineStr">
        <is>
          <t>LV22W21</t>
        </is>
      </c>
      <c r="G34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96" s="20" t="inlineStr">
        <is>
          <t>1 pieza</t>
        </is>
      </c>
      <c r="I3496" s="20" t="n">
        <v>2</v>
      </c>
      <c r="J3496" s="21" t="n">
        <v>149.6</v>
      </c>
      <c r="K3496" s="21" t="n">
        <v>158.2</v>
      </c>
      <c r="L3496" s="21" t="n">
        <v>25.86</v>
      </c>
      <c r="M3496" s="21" t="n">
        <v>0</v>
      </c>
      <c r="N3496" s="21">
        <f>K3496*0.08+L3496*0.08</f>
        <v/>
      </c>
      <c r="O3496" s="21">
        <f>-(K3496*0.025+L3496*0.025)</f>
        <v/>
      </c>
      <c r="P3496" s="21">
        <f>32</f>
        <v/>
      </c>
      <c r="Q3496" s="21">
        <f>J3496+L3496+N3496+O3496-P3496-M3496</f>
        <v/>
      </c>
    </row>
    <row r="3497">
      <c r="A3497" s="20" t="inlineStr">
        <is>
          <t>5.22-5.28</t>
        </is>
      </c>
      <c r="B3497" s="20" t="inlineStr">
        <is>
          <t>PO-128-11950100380792978</t>
        </is>
      </c>
      <c r="C3497" s="20" t="inlineStr">
        <is>
          <t>Delivered</t>
        </is>
      </c>
      <c r="D3497" s="20" t="inlineStr">
        <is>
          <t>128-11950121352312978</t>
        </is>
      </c>
      <c r="E3497" s="20" t="inlineStr">
        <is>
          <t>Delivered</t>
        </is>
      </c>
      <c r="F3497" s="20" t="inlineStr">
        <is>
          <t>LV22W21</t>
        </is>
      </c>
      <c r="G34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97" s="20" t="inlineStr">
        <is>
          <t>1 pieza</t>
        </is>
      </c>
      <c r="I3497" s="20" t="n">
        <v>2</v>
      </c>
      <c r="J3497" s="21" t="n">
        <v>149.6</v>
      </c>
      <c r="K3497" s="21" t="n">
        <v>158.2</v>
      </c>
      <c r="L3497" s="21" t="n">
        <v>25.86</v>
      </c>
      <c r="M3497" s="21" t="n">
        <v>0</v>
      </c>
      <c r="N3497" s="21">
        <f>K3497*0.08+L3497*0.08</f>
        <v/>
      </c>
      <c r="O3497" s="21">
        <f>-(K3497*0.025+L3497*0.025)</f>
        <v/>
      </c>
      <c r="P3497" s="21">
        <f>32</f>
        <v/>
      </c>
      <c r="Q3497" s="21">
        <f>J3497+L3497+N3497+O3497-P3497-M3497</f>
        <v/>
      </c>
    </row>
    <row r="3498">
      <c r="A3498" s="20" t="inlineStr">
        <is>
          <t>5.22-5.28</t>
        </is>
      </c>
      <c r="B3498" s="20" t="inlineStr">
        <is>
          <t>PO-128-12025958106231438</t>
        </is>
      </c>
      <c r="C3498" s="20" t="inlineStr">
        <is>
          <t>Delivered</t>
        </is>
      </c>
      <c r="D3498" s="20" t="inlineStr">
        <is>
          <t>128-12026000049271438</t>
        </is>
      </c>
      <c r="E3498" s="20" t="inlineStr">
        <is>
          <t>Delivered</t>
        </is>
      </c>
      <c r="F3498" s="20" t="inlineStr">
        <is>
          <t>B03W10-10PZS</t>
        </is>
      </c>
      <c r="G34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498" s="20" t="inlineStr">
        <is>
          <t>10 piezas</t>
        </is>
      </c>
      <c r="I3498" s="20" t="n">
        <v>1</v>
      </c>
      <c r="J3498" s="21" t="n">
        <v>64</v>
      </c>
      <c r="K3498" s="21" t="n">
        <v>24.47</v>
      </c>
      <c r="L3498" s="21" t="n">
        <v>25.86</v>
      </c>
      <c r="M3498" s="21" t="n">
        <v>0</v>
      </c>
      <c r="N3498" s="21">
        <f>K3498*0.08+L3498*0.08</f>
        <v/>
      </c>
      <c r="O3498" s="21">
        <f>-(K3498*0.025+L3498*0.025)</f>
        <v/>
      </c>
      <c r="P3498" s="21">
        <f>32</f>
        <v/>
      </c>
      <c r="Q3498" s="21">
        <f>J3498+L3498+N3498+O3498-P3498-M3498</f>
        <v/>
      </c>
    </row>
    <row r="3499">
      <c r="A3499" s="20" t="inlineStr">
        <is>
          <t>5.22-5.28</t>
        </is>
      </c>
      <c r="B3499" s="20" t="inlineStr">
        <is>
          <t>PO-128-11908995346552265</t>
        </is>
      </c>
      <c r="C3499" s="20" t="inlineStr">
        <is>
          <t>Delivered</t>
        </is>
      </c>
      <c r="D3499" s="20" t="inlineStr">
        <is>
          <t>128-11909016318072265</t>
        </is>
      </c>
      <c r="E3499" s="20" t="inlineStr">
        <is>
          <t>Delivered</t>
        </is>
      </c>
      <c r="F3499" s="20" t="inlineStr">
        <is>
          <t>LV22W21</t>
        </is>
      </c>
      <c r="G34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499" s="20" t="inlineStr">
        <is>
          <t>1 pieza</t>
        </is>
      </c>
      <c r="I3499" s="20" t="n">
        <v>1</v>
      </c>
      <c r="J3499" s="21" t="n">
        <v>74.8</v>
      </c>
      <c r="K3499" s="21" t="n">
        <v>87.88</v>
      </c>
      <c r="L3499" s="21" t="n">
        <v>25.86</v>
      </c>
      <c r="M3499" s="21" t="n">
        <v>0</v>
      </c>
      <c r="N3499" s="21">
        <f>K3499*0.08+L3499*0.08</f>
        <v/>
      </c>
      <c r="O3499" s="21">
        <f>-(K3499*0.025+L3499*0.025)</f>
        <v/>
      </c>
      <c r="P3499" s="21">
        <f>32</f>
        <v/>
      </c>
      <c r="Q3499" s="21">
        <f>J3499+L3499+N3499+O3499-P3499-M3499</f>
        <v/>
      </c>
    </row>
    <row r="3500">
      <c r="A3500" s="20" t="inlineStr">
        <is>
          <t>5.22-5.28</t>
        </is>
      </c>
      <c r="B3500" s="20" t="inlineStr">
        <is>
          <t>PO-128-11993221788792723</t>
        </is>
      </c>
      <c r="C3500" s="20" t="inlineStr">
        <is>
          <t>Delivered</t>
        </is>
      </c>
      <c r="D3500" s="20" t="inlineStr">
        <is>
          <t>128-11993242760312723</t>
        </is>
      </c>
      <c r="E3500" s="20" t="inlineStr">
        <is>
          <t>Delivered</t>
        </is>
      </c>
      <c r="F3500" s="20" t="inlineStr">
        <is>
          <t>M10</t>
        </is>
      </c>
      <c r="G3500" s="20" t="inlineStr">
        <is>
          <t>Pantalla de Batería Clara HD LED - Auriculares Inalámbricos TWS, Estuche con 6 Recargas, 5h de Uso, 4 Micrófonos CVC8.0 con Reducción de Ruido y Sonido HiFi</t>
        </is>
      </c>
      <c r="H3500" s="20" t="inlineStr">
        <is>
          <t>1 pieza</t>
        </is>
      </c>
      <c r="I3500" s="20" t="n">
        <v>1</v>
      </c>
      <c r="J3500" s="21" t="n">
        <v>43</v>
      </c>
      <c r="K3500" s="21" t="n">
        <v>48.2</v>
      </c>
      <c r="L3500" s="21" t="n">
        <v>25.86</v>
      </c>
      <c r="M3500" s="21" t="n">
        <v>0</v>
      </c>
      <c r="N3500" s="21">
        <f>K3500*0.08+L3500*0.08</f>
        <v/>
      </c>
      <c r="O3500" s="21">
        <f>-(K3500*0.025+L3500*0.025)</f>
        <v/>
      </c>
      <c r="P3500" s="21">
        <f>32</f>
        <v/>
      </c>
      <c r="Q3500" s="21">
        <f>J3500+L3500+N3500+O3500-P3500-M3500</f>
        <v/>
      </c>
    </row>
    <row r="3501">
      <c r="A3501" s="20" t="inlineStr">
        <is>
          <t>5.22-5.28</t>
        </is>
      </c>
      <c r="B3501" s="20" t="inlineStr">
        <is>
          <t>PO-128-12164671977591701</t>
        </is>
      </c>
      <c r="C3501" s="20" t="inlineStr">
        <is>
          <t>Delivered</t>
        </is>
      </c>
      <c r="D3501" s="20" t="inlineStr">
        <is>
          <t>128-12164682463351701</t>
        </is>
      </c>
      <c r="E3501" s="20" t="inlineStr">
        <is>
          <t>Delivered</t>
        </is>
      </c>
      <c r="F3501" s="20" t="inlineStr">
        <is>
          <t>LV22W21</t>
        </is>
      </c>
      <c r="G35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01" s="20" t="inlineStr">
        <is>
          <t>1 pieza</t>
        </is>
      </c>
      <c r="I3501" s="20" t="n">
        <v>3</v>
      </c>
      <c r="J3501" s="21" t="n">
        <v>224.4</v>
      </c>
      <c r="K3501" s="21" t="n">
        <v>237.3</v>
      </c>
      <c r="L3501" s="21" t="n">
        <v>0</v>
      </c>
      <c r="M3501" s="21" t="n">
        <v>0</v>
      </c>
      <c r="N3501" s="21">
        <f>K3501*0.08+L3501*0.08</f>
        <v/>
      </c>
      <c r="O3501" s="21">
        <f>-(K3501*0.025+L3501*0.025)</f>
        <v/>
      </c>
      <c r="P3501" s="21">
        <f>32</f>
        <v/>
      </c>
      <c r="Q3501" s="21">
        <f>J3501+L3501+N3501+O3501-P3501-M3501</f>
        <v/>
      </c>
    </row>
    <row r="3502">
      <c r="A3502" s="20" t="inlineStr">
        <is>
          <t>5.22-5.28</t>
        </is>
      </c>
      <c r="B3502" s="20" t="inlineStr">
        <is>
          <t>PO-128-11903493645432232</t>
        </is>
      </c>
      <c r="C3502" s="20" t="inlineStr">
        <is>
          <t>Delivered</t>
        </is>
      </c>
      <c r="D3502" s="20" t="inlineStr">
        <is>
          <t>128-11903462188152232</t>
        </is>
      </c>
      <c r="E3502" s="20" t="inlineStr">
        <is>
          <t>Delivered</t>
        </is>
      </c>
      <c r="F3502" s="20" t="inlineStr">
        <is>
          <t>B03W10-10PZS</t>
        </is>
      </c>
      <c r="G35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502" s="20" t="inlineStr">
        <is>
          <t>10 piezas</t>
        </is>
      </c>
      <c r="I3502" s="20" t="n">
        <v>1</v>
      </c>
      <c r="J3502" s="21" t="n">
        <v>64</v>
      </c>
      <c r="K3502" s="21" t="n">
        <v>72.65000000000001</v>
      </c>
      <c r="L3502" s="21" t="n">
        <v>25.86</v>
      </c>
      <c r="M3502" s="21" t="n">
        <v>0</v>
      </c>
      <c r="N3502" s="21">
        <f>K3502*0.08+L3502*0.08</f>
        <v/>
      </c>
      <c r="O3502" s="21">
        <f>-(K3502*0.025+L3502*0.025)</f>
        <v/>
      </c>
      <c r="P3502" s="21">
        <f>32</f>
        <v/>
      </c>
      <c r="Q3502" s="21">
        <f>J3502+L3502+N3502+O3502-P3502-M3502</f>
        <v/>
      </c>
    </row>
    <row r="3503">
      <c r="A3503" s="20" t="inlineStr">
        <is>
          <t>5.22-5.28</t>
        </is>
      </c>
      <c r="B3503" s="20" t="inlineStr">
        <is>
          <t>PO-128-11844019827833677</t>
        </is>
      </c>
      <c r="C3503" s="20" t="inlineStr">
        <is>
          <t>Delivered</t>
        </is>
      </c>
      <c r="D3503" s="20" t="inlineStr">
        <is>
          <t>128-11844035556473677</t>
        </is>
      </c>
      <c r="E3503" s="20" t="inlineStr">
        <is>
          <t>Delivered</t>
        </is>
      </c>
      <c r="F3503" s="20" t="inlineStr">
        <is>
          <t>B03W10-10PZS</t>
        </is>
      </c>
      <c r="G35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503" s="20" t="inlineStr">
        <is>
          <t>10 piezas</t>
        </is>
      </c>
      <c r="I3503" s="20" t="n">
        <v>1</v>
      </c>
      <c r="J3503" s="21" t="n">
        <v>64</v>
      </c>
      <c r="K3503" s="21" t="n">
        <v>32.7</v>
      </c>
      <c r="L3503" s="21" t="n">
        <v>25.86</v>
      </c>
      <c r="M3503" s="21" t="n">
        <v>0</v>
      </c>
      <c r="N3503" s="21">
        <f>K3503*0.08+L3503*0.08</f>
        <v/>
      </c>
      <c r="O3503" s="21">
        <f>-(K3503*0.025+L3503*0.025)</f>
        <v/>
      </c>
      <c r="P3503" s="21">
        <f>32</f>
        <v/>
      </c>
      <c r="Q3503" s="21">
        <f>J3503+L3503+N3503+O3503-P3503-M3503</f>
        <v/>
      </c>
    </row>
    <row r="3504">
      <c r="A3504" s="20" t="inlineStr">
        <is>
          <t>5.22-5.28</t>
        </is>
      </c>
      <c r="B3504" s="20" t="inlineStr">
        <is>
          <t>PO-128-12087384844151264</t>
        </is>
      </c>
      <c r="C3504" s="20" t="inlineStr">
        <is>
          <t>Delivered</t>
        </is>
      </c>
      <c r="D3504" s="20" t="inlineStr">
        <is>
          <t>128-12087426787191264</t>
        </is>
      </c>
      <c r="E3504" s="20" t="inlineStr">
        <is>
          <t>Delivered</t>
        </is>
      </c>
      <c r="F3504" s="20" t="inlineStr">
        <is>
          <t>M10</t>
        </is>
      </c>
      <c r="G3504" s="20" t="inlineStr">
        <is>
          <t>Pantalla de Batería Clara HD LED - Auriculares Inalámbricos TWS, Estuche con 6 Recargas, 5h de Uso, 4 Micrófonos CVC8.0 con Reducción de Ruido y Sonido HiFi</t>
        </is>
      </c>
      <c r="H3504" s="20" t="inlineStr">
        <is>
          <t>1 pieza</t>
        </is>
      </c>
      <c r="I3504" s="20" t="n">
        <v>1</v>
      </c>
      <c r="J3504" s="21" t="n">
        <v>43</v>
      </c>
      <c r="K3504" s="21" t="n">
        <v>5.1</v>
      </c>
      <c r="L3504" s="21" t="n">
        <v>25.86</v>
      </c>
      <c r="M3504" s="21" t="n">
        <v>0</v>
      </c>
      <c r="N3504" s="21">
        <f>K3504*0.08+L3504*0.08</f>
        <v/>
      </c>
      <c r="O3504" s="21">
        <f>-(K3504*0.025+L3504*0.025)</f>
        <v/>
      </c>
      <c r="P3504" s="21">
        <f>32</f>
        <v/>
      </c>
      <c r="Q3504" s="21">
        <f>J3504+L3504+N3504+O3504-P3504-M3504</f>
        <v/>
      </c>
    </row>
    <row r="3505">
      <c r="A3505" s="20" t="inlineStr">
        <is>
          <t>5.22-5.28</t>
        </is>
      </c>
      <c r="B3505" s="20" t="inlineStr">
        <is>
          <t>PO-128-11764645952633188</t>
        </is>
      </c>
      <c r="C3505" s="20" t="inlineStr">
        <is>
          <t>Delivered</t>
        </is>
      </c>
      <c r="D3505" s="20" t="inlineStr">
        <is>
          <t>128-11764685929593188</t>
        </is>
      </c>
      <c r="E3505" s="20" t="inlineStr">
        <is>
          <t>Delivered</t>
        </is>
      </c>
      <c r="F3505" s="20" t="inlineStr">
        <is>
          <t>M10</t>
        </is>
      </c>
      <c r="G3505" s="20" t="inlineStr">
        <is>
          <t>Pantalla de Batería Clara HD LED - Auriculares Inalámbricos TWS, Estuche con 6 Recargas, 5h de Uso, 4 Micrófonos CVC8.0 con Reducción de Ruido y Sonido HiFi</t>
        </is>
      </c>
      <c r="H3505" s="20" t="inlineStr">
        <is>
          <t>1 pieza</t>
        </is>
      </c>
      <c r="I3505" s="20" t="n">
        <v>1</v>
      </c>
      <c r="J3505" s="21" t="n">
        <v>43</v>
      </c>
      <c r="K3505" s="21" t="n">
        <v>34.14</v>
      </c>
      <c r="L3505" s="21" t="n">
        <v>25.86</v>
      </c>
      <c r="M3505" s="21" t="n">
        <v>0</v>
      </c>
      <c r="N3505" s="21">
        <f>K3505*0.08+L3505*0.08</f>
        <v/>
      </c>
      <c r="O3505" s="21">
        <f>-(K3505*0.025+L3505*0.025)</f>
        <v/>
      </c>
      <c r="P3505" s="21">
        <f>32</f>
        <v/>
      </c>
      <c r="Q3505" s="21">
        <f>J3505+L3505+N3505+O3505-P3505-M3505</f>
        <v/>
      </c>
    </row>
    <row r="3506">
      <c r="A3506" s="20" t="inlineStr">
        <is>
          <t>5.22-5.28</t>
        </is>
      </c>
      <c r="B3506" s="20" t="inlineStr">
        <is>
          <t>PO-128-12281484910710109</t>
        </is>
      </c>
      <c r="C3506" s="20" t="inlineStr">
        <is>
          <t>Delivered</t>
        </is>
      </c>
      <c r="D3506" s="20" t="inlineStr">
        <is>
          <t>128-12281495396470109</t>
        </is>
      </c>
      <c r="E3506" s="20" t="inlineStr">
        <is>
          <t>Delivered</t>
        </is>
      </c>
      <c r="F3506" s="20" t="inlineStr">
        <is>
          <t>EM31W20</t>
        </is>
      </c>
      <c r="G3506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3506" s="20" t="inlineStr">
        <is>
          <t>Blanco</t>
        </is>
      </c>
      <c r="I3506" s="20" t="n">
        <v>2</v>
      </c>
      <c r="J3506" s="21" t="n">
        <v>252</v>
      </c>
      <c r="K3506" s="21" t="n">
        <v>264.6</v>
      </c>
      <c r="L3506" s="21" t="n">
        <v>0</v>
      </c>
      <c r="M3506" s="21" t="n">
        <v>0</v>
      </c>
      <c r="N3506" s="21">
        <f>K3506*0.08+L3506*0.08</f>
        <v/>
      </c>
      <c r="O3506" s="21">
        <f>-(K3506*0.025+L3506*0.025)</f>
        <v/>
      </c>
      <c r="P3506" s="21">
        <f>32</f>
        <v/>
      </c>
      <c r="Q3506" s="21">
        <f>J3506+L3506+N3506+O3506-P3506-M3506</f>
        <v/>
      </c>
    </row>
    <row r="3507">
      <c r="A3507" s="20" t="inlineStr">
        <is>
          <t>5.22-5.28</t>
        </is>
      </c>
      <c r="B3507" s="20" t="inlineStr">
        <is>
          <t>PO-128-12166972977271750</t>
        </is>
      </c>
      <c r="C3507" s="20" t="inlineStr">
        <is>
          <t>Delivered</t>
        </is>
      </c>
      <c r="D3507" s="20" t="inlineStr">
        <is>
          <t>128-12166999191671750</t>
        </is>
      </c>
      <c r="E3507" s="20" t="inlineStr">
        <is>
          <t>Delivered</t>
        </is>
      </c>
      <c r="F3507" s="20" t="inlineStr">
        <is>
          <t>LE27M20W24</t>
        </is>
      </c>
      <c r="G3507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507" s="20" t="inlineStr">
        <is>
          <t>24W/2000LM</t>
        </is>
      </c>
      <c r="I3507" s="20" t="n">
        <v>5</v>
      </c>
      <c r="J3507" s="21" t="n">
        <v>330</v>
      </c>
      <c r="K3507" s="21" t="n">
        <v>363.35</v>
      </c>
      <c r="L3507" s="21" t="n">
        <v>0</v>
      </c>
      <c r="M3507" s="21" t="n">
        <v>0</v>
      </c>
      <c r="N3507" s="21">
        <f>K3507*0.08+L3507*0.08</f>
        <v/>
      </c>
      <c r="O3507" s="21">
        <f>-(K3507*0.025+L3507*0.025)</f>
        <v/>
      </c>
      <c r="P3507" s="21">
        <f>32</f>
        <v/>
      </c>
      <c r="Q3507" s="21">
        <f>J3507+L3507+N3507+O3507-P3507-M3507</f>
        <v/>
      </c>
    </row>
    <row r="3508">
      <c r="A3508" s="20" t="inlineStr">
        <is>
          <t>5.22-5.28</t>
        </is>
      </c>
      <c r="B3508" s="20" t="inlineStr">
        <is>
          <t>PO-128-12021965617272678</t>
        </is>
      </c>
      <c r="C3508" s="20" t="inlineStr">
        <is>
          <t>Delivered</t>
        </is>
      </c>
      <c r="D3508" s="20" t="inlineStr">
        <is>
          <t>128-12021986588792678</t>
        </is>
      </c>
      <c r="E3508" s="20" t="inlineStr">
        <is>
          <t>Delivered</t>
        </is>
      </c>
      <c r="F3508" s="20" t="inlineStr">
        <is>
          <t>LV22W21</t>
        </is>
      </c>
      <c r="G35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08" s="20" t="inlineStr">
        <is>
          <t>1 pieza</t>
        </is>
      </c>
      <c r="I3508" s="20" t="n">
        <v>1</v>
      </c>
      <c r="J3508" s="21" t="n">
        <v>74.8</v>
      </c>
      <c r="K3508" s="21" t="n">
        <v>87.88</v>
      </c>
      <c r="L3508" s="21" t="n">
        <v>25.86</v>
      </c>
      <c r="M3508" s="21" t="n">
        <v>0</v>
      </c>
      <c r="N3508" s="21">
        <f>K3508*0.08+L3508*0.08</f>
        <v/>
      </c>
      <c r="O3508" s="21">
        <f>-(K3508*0.025+L3508*0.025)</f>
        <v/>
      </c>
      <c r="P3508" s="21">
        <f>32</f>
        <v/>
      </c>
      <c r="Q3508" s="21">
        <f>J3508+L3508+N3508+O3508-P3508-M3508</f>
        <v/>
      </c>
    </row>
    <row r="3509">
      <c r="A3509" s="20" t="inlineStr">
        <is>
          <t>5.22-5.28</t>
        </is>
      </c>
      <c r="B3509" s="20" t="inlineStr">
        <is>
          <t>PO-128-12282051073910104</t>
        </is>
      </c>
      <c r="C3509" s="20" t="inlineStr">
        <is>
          <t>Delivered</t>
        </is>
      </c>
      <c r="D3509" s="20" t="inlineStr">
        <is>
          <t>128-12282072045430104</t>
        </is>
      </c>
      <c r="E3509" s="20" t="inlineStr">
        <is>
          <t>Delivered</t>
        </is>
      </c>
      <c r="F3509" s="20" t="inlineStr">
        <is>
          <t>LV22W21</t>
        </is>
      </c>
      <c r="G35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09" s="20" t="inlineStr">
        <is>
          <t>1 pieza</t>
        </is>
      </c>
      <c r="I3509" s="20" t="n">
        <v>3</v>
      </c>
      <c r="J3509" s="21" t="n">
        <v>224.4</v>
      </c>
      <c r="K3509" s="21" t="n">
        <v>176.95</v>
      </c>
      <c r="L3509" s="21" t="n">
        <v>0</v>
      </c>
      <c r="M3509" s="21" t="n">
        <v>0</v>
      </c>
      <c r="N3509" s="21">
        <f>K3509*0.08+L3509*0.08</f>
        <v/>
      </c>
      <c r="O3509" s="21">
        <f>-(K3509*0.025+L3509*0.025)</f>
        <v/>
      </c>
      <c r="P3509" s="21">
        <f>32</f>
        <v/>
      </c>
      <c r="Q3509" s="21">
        <f>J3509+L3509+N3509+O3509-P3509-M3509</f>
        <v/>
      </c>
    </row>
    <row r="3510">
      <c r="A3510" s="20" t="inlineStr">
        <is>
          <t>5.22-5.28</t>
        </is>
      </c>
      <c r="B3510" s="20" t="inlineStr">
        <is>
          <t>PO-128-11713854702713362</t>
        </is>
      </c>
      <c r="C3510" s="20" t="inlineStr">
        <is>
          <t>Delivered</t>
        </is>
      </c>
      <c r="D3510" s="20" t="inlineStr">
        <is>
          <t>128-11713934656633362</t>
        </is>
      </c>
      <c r="E3510" s="20" t="inlineStr">
        <is>
          <t>Delivered</t>
        </is>
      </c>
      <c r="F3510" s="20" t="inlineStr">
        <is>
          <t>LV22W21</t>
        </is>
      </c>
      <c r="G35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10" s="20" t="inlineStr">
        <is>
          <t>1 pieza</t>
        </is>
      </c>
      <c r="I3510" s="20" t="n">
        <v>1</v>
      </c>
      <c r="J3510" s="21" t="n">
        <v>74.8</v>
      </c>
      <c r="K3510" s="21" t="n">
        <v>87.88</v>
      </c>
      <c r="L3510" s="21" t="n">
        <v>25.86</v>
      </c>
      <c r="M3510" s="21" t="n">
        <v>0</v>
      </c>
      <c r="N3510" s="21">
        <f>K3510*0.08+L3510*0.08</f>
        <v/>
      </c>
      <c r="O3510" s="21">
        <f>-(K3510*0.025+L3510*0.025)</f>
        <v/>
      </c>
      <c r="P3510" s="21">
        <f>32</f>
        <v/>
      </c>
      <c r="Q3510" s="21">
        <f>J3510+L3510+N3510+O3510-P3510-M3510</f>
        <v/>
      </c>
    </row>
    <row r="3511">
      <c r="A3511" s="20" t="inlineStr">
        <is>
          <t>5.22-5.28</t>
        </is>
      </c>
      <c r="B3511" s="20" t="inlineStr">
        <is>
          <t>PO-128-11979154317432935</t>
        </is>
      </c>
      <c r="C3511" s="20" t="inlineStr">
        <is>
          <t>Delivered</t>
        </is>
      </c>
      <c r="D3511" s="20" t="inlineStr">
        <is>
          <t>128-11979196260472935</t>
        </is>
      </c>
      <c r="E3511" s="20" t="inlineStr">
        <is>
          <t>Delivered</t>
        </is>
      </c>
      <c r="F3511" s="20" t="inlineStr">
        <is>
          <t>LV22W21</t>
        </is>
      </c>
      <c r="G35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11" s="20" t="inlineStr">
        <is>
          <t>1 pieza</t>
        </is>
      </c>
      <c r="I3511" s="20" t="n">
        <v>1</v>
      </c>
      <c r="J3511" s="21" t="n">
        <v>74.8</v>
      </c>
      <c r="K3511" s="21" t="n">
        <v>79.09999999999999</v>
      </c>
      <c r="L3511" s="21" t="n">
        <v>25.86</v>
      </c>
      <c r="M3511" s="21" t="n">
        <v>0</v>
      </c>
      <c r="N3511" s="21">
        <f>K3511*0.08+L3511*0.08</f>
        <v/>
      </c>
      <c r="O3511" s="21">
        <f>-(K3511*0.025+L3511*0.025)</f>
        <v/>
      </c>
      <c r="P3511" s="21">
        <f>32</f>
        <v/>
      </c>
      <c r="Q3511" s="21">
        <f>J3511+L3511+N3511+O3511-P3511-M3511</f>
        <v/>
      </c>
    </row>
    <row r="3512">
      <c r="A3512" s="20" t="inlineStr">
        <is>
          <t>5.22-5.28</t>
        </is>
      </c>
      <c r="B3512" s="20" t="inlineStr">
        <is>
          <t>PO-128-11793004808313853</t>
        </is>
      </c>
      <c r="C3512" s="20" t="inlineStr">
        <is>
          <t>Delivered</t>
        </is>
      </c>
      <c r="D3512" s="20" t="inlineStr">
        <is>
          <t>128-11792962865273853</t>
        </is>
      </c>
      <c r="E3512" s="20" t="inlineStr">
        <is>
          <t>Delivered</t>
        </is>
      </c>
      <c r="F3512" s="20" t="inlineStr">
        <is>
          <t>LV22W21</t>
        </is>
      </c>
      <c r="G35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12" s="20" t="inlineStr">
        <is>
          <t>1 pieza</t>
        </is>
      </c>
      <c r="I3512" s="20" t="n">
        <v>1</v>
      </c>
      <c r="J3512" s="21" t="n">
        <v>74.8</v>
      </c>
      <c r="K3512" s="21" t="n">
        <v>79.09999999999999</v>
      </c>
      <c r="L3512" s="21" t="n">
        <v>25.86</v>
      </c>
      <c r="M3512" s="21" t="n">
        <v>0</v>
      </c>
      <c r="N3512" s="21">
        <f>K3512*0.08+L3512*0.08</f>
        <v/>
      </c>
      <c r="O3512" s="21">
        <f>-(K3512*0.025+L3512*0.025)</f>
        <v/>
      </c>
      <c r="P3512" s="21">
        <f>32</f>
        <v/>
      </c>
      <c r="Q3512" s="21">
        <f>J3512+L3512+N3512+O3512-P3512-M3512</f>
        <v/>
      </c>
    </row>
    <row r="3513">
      <c r="A3513" s="20" t="inlineStr">
        <is>
          <t>5.22-5.28</t>
        </is>
      </c>
      <c r="B3513" s="20" t="inlineStr">
        <is>
          <t>PO-128-12096449979511082</t>
        </is>
      </c>
      <c r="C3513" s="20" t="inlineStr">
        <is>
          <t>Delivered</t>
        </is>
      </c>
      <c r="D3513" s="20" t="inlineStr">
        <is>
          <t>128-12096387064951082</t>
        </is>
      </c>
      <c r="E3513" s="20" t="inlineStr">
        <is>
          <t>Delivered</t>
        </is>
      </c>
      <c r="F3513" s="20" t="inlineStr">
        <is>
          <t>R18W30MM30</t>
        </is>
      </c>
      <c r="G3513" s="20" t="inlineStr">
        <is>
          <t>TIANLAI Reflector LED 20W (1800LM) y 30W (2700LM) Vida Útil 50,000 Horas Ángulo 220° Eficiente Energía Instalación Fácil para Interior y Exterior</t>
        </is>
      </c>
      <c r="H3513" s="20" t="inlineStr">
        <is>
          <t>30W/2700lm</t>
        </is>
      </c>
      <c r="I3513" s="20" t="n">
        <v>1</v>
      </c>
      <c r="J3513" s="21" t="n">
        <v>45</v>
      </c>
      <c r="K3513" s="21" t="n">
        <v>54.6</v>
      </c>
      <c r="L3513" s="21" t="n">
        <v>25.86</v>
      </c>
      <c r="M3513" s="21" t="n">
        <v>0</v>
      </c>
      <c r="N3513" s="21">
        <f>K3513*0.08+L3513*0.08</f>
        <v/>
      </c>
      <c r="O3513" s="21">
        <f>-(K3513*0.025+L3513*0.025)</f>
        <v/>
      </c>
      <c r="P3513" s="21">
        <f>32</f>
        <v/>
      </c>
      <c r="Q3513" s="21">
        <f>J3513+L3513+N3513+O3513-P3513-M3513</f>
        <v/>
      </c>
    </row>
    <row r="3514">
      <c r="A3514" s="20" t="inlineStr">
        <is>
          <t>5.22-5.28</t>
        </is>
      </c>
      <c r="B3514" s="20" t="inlineStr">
        <is>
          <t>PO-128-12353629709430575</t>
        </is>
      </c>
      <c r="C3514" s="20" t="inlineStr">
        <is>
          <t>Delivered</t>
        </is>
      </c>
      <c r="D3514" s="20" t="inlineStr">
        <is>
          <t>128-12353598252150575</t>
        </is>
      </c>
      <c r="E3514" s="20" t="inlineStr">
        <is>
          <t>Delivered</t>
        </is>
      </c>
      <c r="F3514" s="20" t="inlineStr">
        <is>
          <t>LV22W21</t>
        </is>
      </c>
      <c r="G35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14" s="20" t="inlineStr">
        <is>
          <t>1 pieza</t>
        </is>
      </c>
      <c r="I3514" s="20" t="n">
        <v>1</v>
      </c>
      <c r="J3514" s="21" t="n">
        <v>74.8</v>
      </c>
      <c r="K3514" s="21" t="n">
        <v>80.84999999999999</v>
      </c>
      <c r="L3514" s="21" t="n">
        <v>25.86</v>
      </c>
      <c r="M3514" s="21" t="n">
        <v>0</v>
      </c>
      <c r="N3514" s="21">
        <f>K3514*0.08+L3514*0.08</f>
        <v/>
      </c>
      <c r="O3514" s="21">
        <f>-(K3514*0.025+L3514*0.025)</f>
        <v/>
      </c>
      <c r="P3514" s="21">
        <f>32</f>
        <v/>
      </c>
      <c r="Q3514" s="21">
        <f>J3514+L3514+N3514+O3514-P3514-M3514</f>
        <v/>
      </c>
    </row>
    <row r="3515">
      <c r="A3515" s="20" t="inlineStr">
        <is>
          <t>5.22-5.28</t>
        </is>
      </c>
      <c r="B3515" s="20" t="inlineStr">
        <is>
          <t>PO-128-12311060467830829</t>
        </is>
      </c>
      <c r="C3515" s="20" t="inlineStr">
        <is>
          <t>Delivered</t>
        </is>
      </c>
      <c r="D3515" s="20" t="inlineStr">
        <is>
          <t>128-12311014592630829</t>
        </is>
      </c>
      <c r="E3515" s="20" t="inlineStr">
        <is>
          <t>Delivered</t>
        </is>
      </c>
      <c r="F3515" s="20" t="inlineStr">
        <is>
          <t>LV22W21</t>
        </is>
      </c>
      <c r="G35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15" s="20" t="inlineStr">
        <is>
          <t>1 pieza</t>
        </is>
      </c>
      <c r="I3515" s="20" t="n">
        <v>1</v>
      </c>
      <c r="J3515" s="21" t="n">
        <v>74.8</v>
      </c>
      <c r="K3515" s="21" t="n">
        <v>80.84999999999999</v>
      </c>
      <c r="L3515" s="21" t="n">
        <v>25.86</v>
      </c>
      <c r="M3515" s="21" t="n">
        <v>0</v>
      </c>
      <c r="N3515" s="21">
        <f>K3515*0.08+L3515*0.08</f>
        <v/>
      </c>
      <c r="O3515" s="21">
        <f>-(K3515*0.025+L3515*0.025)</f>
        <v/>
      </c>
      <c r="P3515" s="21">
        <f>32</f>
        <v/>
      </c>
      <c r="Q3515" s="21">
        <f>J3515+L3515+N3515+O3515-P3515-M3515</f>
        <v/>
      </c>
    </row>
    <row r="3516">
      <c r="A3516" s="20" t="inlineStr">
        <is>
          <t>5.22-5.28</t>
        </is>
      </c>
      <c r="B3516" s="20" t="inlineStr">
        <is>
          <t>PO-128-12343223877750765</t>
        </is>
      </c>
      <c r="C3516" s="20" t="inlineStr">
        <is>
          <t>Delivered</t>
        </is>
      </c>
      <c r="D3516" s="20" t="inlineStr">
        <is>
          <t>128-12343192420470765</t>
        </is>
      </c>
      <c r="E3516" s="20" t="inlineStr">
        <is>
          <t>Delivered</t>
        </is>
      </c>
      <c r="F3516" s="20" t="inlineStr">
        <is>
          <t>LV22W21</t>
        </is>
      </c>
      <c r="G35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16" s="20" t="inlineStr">
        <is>
          <t>1 pieza</t>
        </is>
      </c>
      <c r="I3516" s="20" t="n">
        <v>1</v>
      </c>
      <c r="J3516" s="21" t="n">
        <v>74.8</v>
      </c>
      <c r="K3516" s="21" t="n">
        <v>80.84999999999999</v>
      </c>
      <c r="L3516" s="21" t="n">
        <v>25.86</v>
      </c>
      <c r="M3516" s="21" t="n">
        <v>0</v>
      </c>
      <c r="N3516" s="21">
        <f>K3516*0.08+L3516*0.08</f>
        <v/>
      </c>
      <c r="O3516" s="21">
        <f>-(K3516*0.025+L3516*0.025)</f>
        <v/>
      </c>
      <c r="P3516" s="21">
        <f>32</f>
        <v/>
      </c>
      <c r="Q3516" s="21">
        <f>J3516+L3516+N3516+O3516-P3516-M3516</f>
        <v/>
      </c>
    </row>
    <row r="3517">
      <c r="A3517" s="20" t="inlineStr">
        <is>
          <t>5.22-5.28</t>
        </is>
      </c>
      <c r="B3517" s="20" t="inlineStr">
        <is>
          <t>PO-128-12011361928312615</t>
        </is>
      </c>
      <c r="C3517" s="20" t="inlineStr">
        <is>
          <t>Delivered</t>
        </is>
      </c>
      <c r="D3517" s="20" t="inlineStr">
        <is>
          <t>128-12011388142712615</t>
        </is>
      </c>
      <c r="E3517" s="20" t="inlineStr">
        <is>
          <t>Delivered</t>
        </is>
      </c>
      <c r="F3517" s="20" t="inlineStr">
        <is>
          <t>LV22W21</t>
        </is>
      </c>
      <c r="G35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17" s="20" t="inlineStr">
        <is>
          <t>1 pieza</t>
        </is>
      </c>
      <c r="I3517" s="20" t="n">
        <v>1</v>
      </c>
      <c r="J3517" s="21" t="n">
        <v>74.8</v>
      </c>
      <c r="K3517" s="21" t="n">
        <v>87.88</v>
      </c>
      <c r="L3517" s="21" t="n">
        <v>25.86</v>
      </c>
      <c r="M3517" s="21" t="n">
        <v>0</v>
      </c>
      <c r="N3517" s="21">
        <f>K3517*0.08+L3517*0.08</f>
        <v/>
      </c>
      <c r="O3517" s="21">
        <f>-(K3517*0.025+L3517*0.025)</f>
        <v/>
      </c>
      <c r="P3517" s="21">
        <f>32</f>
        <v/>
      </c>
      <c r="Q3517" s="21">
        <f>J3517+L3517+N3517+O3517-P3517-M3517</f>
        <v/>
      </c>
    </row>
    <row r="3518">
      <c r="A3518" s="20" t="inlineStr">
        <is>
          <t>5.22-5.28</t>
        </is>
      </c>
      <c r="B3518" s="20" t="inlineStr">
        <is>
          <t>PO-128-11972766134392909</t>
        </is>
      </c>
      <c r="C3518" s="20" t="inlineStr">
        <is>
          <t>Delivered</t>
        </is>
      </c>
      <c r="D3518" s="20" t="inlineStr">
        <is>
          <t>128-11972787105912909</t>
        </is>
      </c>
      <c r="E3518" s="20" t="inlineStr">
        <is>
          <t>Delivered</t>
        </is>
      </c>
      <c r="F3518" s="20" t="inlineStr">
        <is>
          <t>LV22W21</t>
        </is>
      </c>
      <c r="G35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18" s="20" t="inlineStr">
        <is>
          <t>1 pieza</t>
        </is>
      </c>
      <c r="I3518" s="20" t="n">
        <v>3</v>
      </c>
      <c r="J3518" s="21" t="n">
        <v>224.4</v>
      </c>
      <c r="K3518" s="21" t="n">
        <v>237.3</v>
      </c>
      <c r="L3518" s="21" t="n">
        <v>0</v>
      </c>
      <c r="M3518" s="21" t="n">
        <v>0</v>
      </c>
      <c r="N3518" s="21">
        <f>K3518*0.08+L3518*0.08</f>
        <v/>
      </c>
      <c r="O3518" s="21">
        <f>-(K3518*0.025+L3518*0.025)</f>
        <v/>
      </c>
      <c r="P3518" s="21">
        <f>32</f>
        <v/>
      </c>
      <c r="Q3518" s="21">
        <f>J3518+L3518+N3518+O3518-P3518-M3518</f>
        <v/>
      </c>
    </row>
    <row r="3519">
      <c r="A3519" s="20" t="inlineStr">
        <is>
          <t>5.22-5.28</t>
        </is>
      </c>
      <c r="B3519" s="20" t="inlineStr">
        <is>
          <t>PO-128-11830791555193819</t>
        </is>
      </c>
      <c r="C3519" s="20" t="inlineStr">
        <is>
          <t>Delivered</t>
        </is>
      </c>
      <c r="D3519" s="20" t="inlineStr">
        <is>
          <t>128-11830819080313819</t>
        </is>
      </c>
      <c r="E3519" s="20" t="inlineStr">
        <is>
          <t>Delivered</t>
        </is>
      </c>
      <c r="F3519" s="20" t="inlineStr">
        <is>
          <t>LV22W21</t>
        </is>
      </c>
      <c r="G35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19" s="20" t="inlineStr">
        <is>
          <t>1 pieza</t>
        </is>
      </c>
      <c r="I3519" s="20" t="n">
        <v>1</v>
      </c>
      <c r="J3519" s="21" t="n">
        <v>74.8</v>
      </c>
      <c r="K3519" s="21" t="n">
        <v>80.84999999999999</v>
      </c>
      <c r="L3519" s="21" t="n">
        <v>25.86</v>
      </c>
      <c r="M3519" s="21" t="n">
        <v>0</v>
      </c>
      <c r="N3519" s="21">
        <f>K3519*0.08+L3519*0.08</f>
        <v/>
      </c>
      <c r="O3519" s="21">
        <f>-(K3519*0.025+L3519*0.025)</f>
        <v/>
      </c>
      <c r="P3519" s="21">
        <f>32</f>
        <v/>
      </c>
      <c r="Q3519" s="21">
        <f>J3519+L3519+N3519+O3519-P3519-M3519</f>
        <v/>
      </c>
    </row>
    <row r="3520">
      <c r="A3520" s="20" t="inlineStr">
        <is>
          <t>5.22-5.28</t>
        </is>
      </c>
      <c r="B3520" s="20" t="inlineStr">
        <is>
          <t>PO-128-12152499966071900</t>
        </is>
      </c>
      <c r="C3520" s="20" t="inlineStr">
        <is>
          <t>Delivered</t>
        </is>
      </c>
      <c r="D3520" s="20" t="inlineStr">
        <is>
          <t>128-12152526180471900</t>
        </is>
      </c>
      <c r="E3520" s="20" t="inlineStr">
        <is>
          <t>Delivered</t>
        </is>
      </c>
      <c r="F3520" s="20" t="inlineStr">
        <is>
          <t>B03W15-10PZS</t>
        </is>
      </c>
      <c r="G3520" s="20" t="inlineStr">
        <is>
          <t>TIANLAI Foco LED 12W/15W Paquete de 10, Ahorro Energético Reemplazo 60W/65W, 6500K Luz Fría 880LM/1200LM, Sin Parpadeo Base E26/E27 Universal, 50000H Vida Útil para Hogar Oficina</t>
        </is>
      </c>
      <c r="H3520" s="20" t="inlineStr">
        <is>
          <t>10 piezas/15W</t>
        </is>
      </c>
      <c r="I3520" s="20" t="n">
        <v>3</v>
      </c>
      <c r="J3520" s="21" t="n">
        <v>405</v>
      </c>
      <c r="K3520" s="21" t="n">
        <v>441.51</v>
      </c>
      <c r="L3520" s="21" t="n">
        <v>0</v>
      </c>
      <c r="M3520" s="21" t="n">
        <v>0</v>
      </c>
      <c r="N3520" s="21">
        <f>K3520*0.08+L3520*0.08</f>
        <v/>
      </c>
      <c r="O3520" s="21">
        <f>-(K3520*0.025+L3520*0.025)</f>
        <v/>
      </c>
      <c r="P3520" s="21">
        <f>32</f>
        <v/>
      </c>
      <c r="Q3520" s="21">
        <f>J3520+L3520+N3520+O3520-P3520-M3520</f>
        <v/>
      </c>
    </row>
    <row r="3521">
      <c r="A3521" s="20" t="inlineStr">
        <is>
          <t>5.22-5.28</t>
        </is>
      </c>
      <c r="B3521" s="20" t="inlineStr">
        <is>
          <t>PO-128-12152499966071900</t>
        </is>
      </c>
      <c r="C3521" s="20" t="inlineStr">
        <is>
          <t>Delivered</t>
        </is>
      </c>
      <c r="D3521" s="20" t="inlineStr">
        <is>
          <t>128-12152505208951900</t>
        </is>
      </c>
      <c r="E3521" s="20" t="inlineStr">
        <is>
          <t>Delivered</t>
        </is>
      </c>
      <c r="F3521" s="20" t="inlineStr">
        <is>
          <t>B03W10-10PZS</t>
        </is>
      </c>
      <c r="G352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521" s="20" t="inlineStr">
        <is>
          <t>10 piezas</t>
        </is>
      </c>
      <c r="I3521" s="20" t="n">
        <v>3</v>
      </c>
      <c r="J3521" s="21" t="n">
        <v>192</v>
      </c>
      <c r="K3521" s="21" t="n">
        <v>202.71</v>
      </c>
      <c r="L3521" s="21" t="n">
        <v>0</v>
      </c>
      <c r="M3521" s="21" t="n">
        <v>0</v>
      </c>
      <c r="N3521" s="21">
        <f>K3521*0.08+L3521*0.08</f>
        <v/>
      </c>
      <c r="O3521" s="21">
        <f>-(K3521*0.025+L3521*0.025)</f>
        <v/>
      </c>
      <c r="P3521" s="21">
        <f>32</f>
        <v/>
      </c>
      <c r="Q3521" s="21">
        <f>J3521+L3521+N3521+O3521-P3521-M3521</f>
        <v/>
      </c>
    </row>
    <row r="3522">
      <c r="A3522" s="20" t="inlineStr">
        <is>
          <t>5.22-5.28</t>
        </is>
      </c>
      <c r="B3522" s="20" t="inlineStr">
        <is>
          <t>PO-128-11954015532153021</t>
        </is>
      </c>
      <c r="C3522" s="20" t="inlineStr">
        <is>
          <t>Delivered</t>
        </is>
      </c>
      <c r="D3522" s="20" t="inlineStr">
        <is>
          <t>128-11953994560633021</t>
        </is>
      </c>
      <c r="E3522" s="20" t="inlineStr">
        <is>
          <t>Delivered</t>
        </is>
      </c>
      <c r="F3522" s="20" t="inlineStr">
        <is>
          <t>B03W10-10PZS</t>
        </is>
      </c>
      <c r="G35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522" s="20" t="inlineStr">
        <is>
          <t>10 piezas</t>
        </is>
      </c>
      <c r="I3522" s="20" t="n">
        <v>1</v>
      </c>
      <c r="J3522" s="21" t="n">
        <v>64</v>
      </c>
      <c r="K3522" s="21" t="n">
        <v>72.65000000000001</v>
      </c>
      <c r="L3522" s="21" t="n">
        <v>25.86</v>
      </c>
      <c r="M3522" s="21" t="n">
        <v>0</v>
      </c>
      <c r="N3522" s="21">
        <f>K3522*0.08+L3522*0.08</f>
        <v/>
      </c>
      <c r="O3522" s="21">
        <f>-(K3522*0.025+L3522*0.025)</f>
        <v/>
      </c>
      <c r="P3522" s="21">
        <f>32</f>
        <v/>
      </c>
      <c r="Q3522" s="21">
        <f>J3522+L3522+N3522+O3522-P3522-M3522</f>
        <v/>
      </c>
    </row>
    <row r="3523">
      <c r="A3523" s="20" t="inlineStr">
        <is>
          <t>5.22-5.28</t>
        </is>
      </c>
      <c r="B3523" s="20" t="inlineStr">
        <is>
          <t>PO-128-12045265196151517</t>
        </is>
      </c>
      <c r="C3523" s="20" t="inlineStr">
        <is>
          <t>Delivered</t>
        </is>
      </c>
      <c r="D3523" s="20" t="inlineStr">
        <is>
          <t>128-12045307139191517</t>
        </is>
      </c>
      <c r="E3523" s="20" t="inlineStr">
        <is>
          <t>Delivered</t>
        </is>
      </c>
      <c r="F3523" s="20" t="inlineStr">
        <is>
          <t>LV22W21</t>
        </is>
      </c>
      <c r="G35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23" s="20" t="inlineStr">
        <is>
          <t>1 pieza</t>
        </is>
      </c>
      <c r="I3523" s="20" t="n">
        <v>1</v>
      </c>
      <c r="J3523" s="21" t="n">
        <v>74.8</v>
      </c>
      <c r="K3523" s="21" t="n">
        <v>79.09999999999999</v>
      </c>
      <c r="L3523" s="21" t="n">
        <v>25.86</v>
      </c>
      <c r="M3523" s="21" t="n">
        <v>0</v>
      </c>
      <c r="N3523" s="21">
        <f>K3523*0.08+L3523*0.08</f>
        <v/>
      </c>
      <c r="O3523" s="21">
        <f>-(K3523*0.025+L3523*0.025)</f>
        <v/>
      </c>
      <c r="P3523" s="21">
        <f>32</f>
        <v/>
      </c>
      <c r="Q3523" s="21">
        <f>J3523+L3523+N3523+O3523-P3523-M3523</f>
        <v/>
      </c>
    </row>
    <row r="3524">
      <c r="A3524" s="20" t="inlineStr">
        <is>
          <t>5.22-5.28</t>
        </is>
      </c>
      <c r="B3524" s="20" t="inlineStr">
        <is>
          <t>PO-128-12051903250551284</t>
        </is>
      </c>
      <c r="C3524" s="20" t="inlineStr">
        <is>
          <t>Delivered</t>
        </is>
      </c>
      <c r="D3524" s="20" t="inlineStr">
        <is>
          <t>128-12051861307511284</t>
        </is>
      </c>
      <c r="E3524" s="20" t="inlineStr">
        <is>
          <t>Delivered</t>
        </is>
      </c>
      <c r="F3524" s="20" t="inlineStr">
        <is>
          <t>LV22W21</t>
        </is>
      </c>
      <c r="G35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24" s="20" t="inlineStr">
        <is>
          <t>1 pieza</t>
        </is>
      </c>
      <c r="I3524" s="20" t="n">
        <v>1</v>
      </c>
      <c r="J3524" s="21" t="n">
        <v>74.8</v>
      </c>
      <c r="K3524" s="21" t="n">
        <v>87.88</v>
      </c>
      <c r="L3524" s="21" t="n">
        <v>12.93</v>
      </c>
      <c r="M3524" s="21" t="n">
        <v>0</v>
      </c>
      <c r="N3524" s="21">
        <f>K3524*0.08+L3524*0.08</f>
        <v/>
      </c>
      <c r="O3524" s="21">
        <f>-(K3524*0.025+L3524*0.025)</f>
        <v/>
      </c>
      <c r="P3524" s="21">
        <f>32</f>
        <v/>
      </c>
      <c r="Q3524" s="21">
        <f>J3524+L3524+N3524+O3524-P3524-M3524</f>
        <v/>
      </c>
    </row>
    <row r="3525">
      <c r="A3525" s="20" t="inlineStr">
        <is>
          <t>5.22-5.28</t>
        </is>
      </c>
      <c r="B3525" s="20" t="inlineStr">
        <is>
          <t>PO-128-12051903250551284</t>
        </is>
      </c>
      <c r="C3525" s="20" t="inlineStr">
        <is>
          <t>Delivered</t>
        </is>
      </c>
      <c r="D3525" s="20" t="inlineStr">
        <is>
          <t>128-12051884750711284</t>
        </is>
      </c>
      <c r="E3525" s="20" t="inlineStr">
        <is>
          <t>Delivered</t>
        </is>
      </c>
      <c r="F3525" s="20" t="inlineStr">
        <is>
          <t>LV22W21</t>
        </is>
      </c>
      <c r="G35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25" s="20" t="inlineStr">
        <is>
          <t>1 pieza</t>
        </is>
      </c>
      <c r="I3525" s="20" t="n">
        <v>1</v>
      </c>
      <c r="J3525" s="21" t="n">
        <v>74.8</v>
      </c>
      <c r="K3525" s="21" t="n">
        <v>87.88</v>
      </c>
      <c r="L3525" s="21" t="n">
        <v>12.93</v>
      </c>
      <c r="M3525" s="21" t="n">
        <v>0</v>
      </c>
      <c r="N3525" s="21">
        <f>K3525*0.08+L3525*0.08</f>
        <v/>
      </c>
      <c r="O3525" s="21">
        <f>-(K3525*0.025+L3525*0.025)</f>
        <v/>
      </c>
      <c r="P3525" s="21">
        <f>32</f>
        <v/>
      </c>
      <c r="Q3525" s="21">
        <f>J3525+L3525+N3525+O3525-P3525-M3525</f>
        <v/>
      </c>
    </row>
    <row r="3526">
      <c r="A3526" s="20" t="inlineStr">
        <is>
          <t>5.22-5.28</t>
        </is>
      </c>
      <c r="B3526" s="20" t="inlineStr">
        <is>
          <t>PO-128-12315312361590802</t>
        </is>
      </c>
      <c r="C3526" s="20" t="inlineStr">
        <is>
          <t>Delivered</t>
        </is>
      </c>
      <c r="D3526" s="20" t="inlineStr">
        <is>
          <t>128-12315270418550802</t>
        </is>
      </c>
      <c r="E3526" s="20" t="inlineStr">
        <is>
          <t>Delivered</t>
        </is>
      </c>
      <c r="F3526" s="20" t="inlineStr">
        <is>
          <t>LV22W21</t>
        </is>
      </c>
      <c r="G35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26" s="20" t="inlineStr">
        <is>
          <t>1 pieza</t>
        </is>
      </c>
      <c r="I3526" s="20" t="n">
        <v>1</v>
      </c>
      <c r="J3526" s="21" t="n">
        <v>74.8</v>
      </c>
      <c r="K3526" s="21" t="n">
        <v>25.65</v>
      </c>
      <c r="L3526" s="21" t="n">
        <v>25.86</v>
      </c>
      <c r="M3526" s="21" t="n">
        <v>0</v>
      </c>
      <c r="N3526" s="21">
        <f>K3526*0.08+L3526*0.08</f>
        <v/>
      </c>
      <c r="O3526" s="21">
        <f>-(K3526*0.025+L3526*0.025)</f>
        <v/>
      </c>
      <c r="P3526" s="21">
        <f>32</f>
        <v/>
      </c>
      <c r="Q3526" s="21">
        <f>J3526+L3526+N3526+O3526-P3526-M3526</f>
        <v/>
      </c>
    </row>
    <row r="3527">
      <c r="A3527" s="20" t="inlineStr">
        <is>
          <t>5.22-5.28</t>
        </is>
      </c>
      <c r="B3527" s="20" t="inlineStr">
        <is>
          <t>PO-128-11942036293752962</t>
        </is>
      </c>
      <c r="C3527" s="20" t="inlineStr">
        <is>
          <t>Delivered</t>
        </is>
      </c>
      <c r="D3527" s="20" t="inlineStr">
        <is>
          <t>128-11942067751032962</t>
        </is>
      </c>
      <c r="E3527" s="20" t="inlineStr">
        <is>
          <t>Delivered</t>
        </is>
      </c>
      <c r="F3527" s="20" t="inlineStr">
        <is>
          <t>LE27M20W24</t>
        </is>
      </c>
      <c r="G3527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527" s="20" t="inlineStr">
        <is>
          <t>24W/2000LM</t>
        </is>
      </c>
      <c r="I3527" s="20" t="n">
        <v>2</v>
      </c>
      <c r="J3527" s="21" t="n">
        <v>132</v>
      </c>
      <c r="K3527" s="21" t="n">
        <v>147.66</v>
      </c>
      <c r="L3527" s="21" t="n">
        <v>25.86</v>
      </c>
      <c r="M3527" s="21" t="n">
        <v>0</v>
      </c>
      <c r="N3527" s="21">
        <f>K3527*0.08+L3527*0.08</f>
        <v/>
      </c>
      <c r="O3527" s="21">
        <f>-(K3527*0.025+L3527*0.025)</f>
        <v/>
      </c>
      <c r="P3527" s="21">
        <f>32</f>
        <v/>
      </c>
      <c r="Q3527" s="21">
        <f>J3527+L3527+N3527+O3527-P3527-M3527</f>
        <v/>
      </c>
    </row>
    <row r="3528">
      <c r="A3528" s="20" t="inlineStr">
        <is>
          <t>5.22-5.28</t>
        </is>
      </c>
      <c r="B3528" s="20" t="inlineStr">
        <is>
          <t>PO-128-11753323559033129</t>
        </is>
      </c>
      <c r="C3528" s="20" t="inlineStr">
        <is>
          <t>Delivered</t>
        </is>
      </c>
      <c r="D3528" s="20" t="inlineStr">
        <is>
          <t>128-11753294723193129</t>
        </is>
      </c>
      <c r="E3528" s="20" t="inlineStr">
        <is>
          <t>Delivered</t>
        </is>
      </c>
      <c r="F3528" s="20" t="inlineStr">
        <is>
          <t>LV22W21</t>
        </is>
      </c>
      <c r="G35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28" s="20" t="inlineStr">
        <is>
          <t>1 pieza</t>
        </is>
      </c>
      <c r="I3528" s="20" t="n">
        <v>3</v>
      </c>
      <c r="J3528" s="21" t="n">
        <v>224.4</v>
      </c>
      <c r="K3528" s="21" t="n">
        <v>210.91</v>
      </c>
      <c r="L3528" s="21" t="n">
        <v>0</v>
      </c>
      <c r="M3528" s="21" t="n">
        <v>0</v>
      </c>
      <c r="N3528" s="21">
        <f>K3528*0.08+L3528*0.08</f>
        <v/>
      </c>
      <c r="O3528" s="21">
        <f>-(K3528*0.025+L3528*0.025)</f>
        <v/>
      </c>
      <c r="P3528" s="21">
        <f>32</f>
        <v/>
      </c>
      <c r="Q3528" s="21">
        <f>J3528+L3528+N3528+O3528-P3528-M3528</f>
        <v/>
      </c>
    </row>
    <row r="3529">
      <c r="A3529" s="20" t="inlineStr">
        <is>
          <t>5.22-5.28</t>
        </is>
      </c>
      <c r="B3529" s="20" t="inlineStr">
        <is>
          <t>PO-128-12307719309430785</t>
        </is>
      </c>
      <c r="C3529" s="20" t="inlineStr">
        <is>
          <t>Delivered</t>
        </is>
      </c>
      <c r="D3529" s="20" t="inlineStr">
        <is>
          <t>128-12307750766710785</t>
        </is>
      </c>
      <c r="E3529" s="20" t="inlineStr">
        <is>
          <t>Delivered</t>
        </is>
      </c>
      <c r="F3529" s="20" t="inlineStr">
        <is>
          <t>LV22W21</t>
        </is>
      </c>
      <c r="G35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29" s="20" t="inlineStr">
        <is>
          <t>1 pieza</t>
        </is>
      </c>
      <c r="I3529" s="20" t="n">
        <v>1</v>
      </c>
      <c r="J3529" s="21" t="n">
        <v>80</v>
      </c>
      <c r="K3529" s="21" t="n">
        <v>83.79000000000001</v>
      </c>
      <c r="L3529" s="21" t="n">
        <v>25.86</v>
      </c>
      <c r="M3529" s="21" t="n">
        <v>0</v>
      </c>
      <c r="N3529" s="21">
        <f>K3529*0.08+L3529*0.08</f>
        <v/>
      </c>
      <c r="O3529" s="21">
        <f>-(K3529*0.025+L3529*0.025)</f>
        <v/>
      </c>
      <c r="P3529" s="21">
        <f>32</f>
        <v/>
      </c>
      <c r="Q3529" s="21">
        <f>J3529+L3529+N3529+O3529-P3529-M3529</f>
        <v/>
      </c>
    </row>
    <row r="3530">
      <c r="A3530" s="20" t="inlineStr">
        <is>
          <t>5.22-5.28</t>
        </is>
      </c>
      <c r="B3530" s="20" t="inlineStr">
        <is>
          <t>PO-128-11948176049272990</t>
        </is>
      </c>
      <c r="C3530" s="20" t="inlineStr">
        <is>
          <t>Delivered</t>
        </is>
      </c>
      <c r="D3530" s="20" t="inlineStr">
        <is>
          <t>128-11948197020792990</t>
        </is>
      </c>
      <c r="E3530" s="20" t="inlineStr">
        <is>
          <t>Delivered</t>
        </is>
      </c>
      <c r="F3530" s="20" t="inlineStr">
        <is>
          <t>E27W28T30-4PZS</t>
        </is>
      </c>
      <c r="G3530" s="20" t="inlineStr">
        <is>
          <t>TIANLAI Foco LED 3 Aspas Plegable 28W, Lámpara LED de 3 Alas Plegables con Base E27, Luz Blanca Fría 6500K, Ahorrador de Energía para Garaje, Taller y Hogar</t>
        </is>
      </c>
      <c r="H3530" s="20" t="inlineStr">
        <is>
          <t>4 PIEZAS/E27W28T30</t>
        </is>
      </c>
      <c r="I3530" s="20" t="n">
        <v>1</v>
      </c>
      <c r="J3530" s="21" t="n">
        <v>136</v>
      </c>
      <c r="K3530" s="21" t="n">
        <v>147.67</v>
      </c>
      <c r="L3530" s="21" t="n">
        <v>25.86</v>
      </c>
      <c r="M3530" s="21" t="n">
        <v>0</v>
      </c>
      <c r="N3530" s="21">
        <f>K3530*0.08+L3530*0.08</f>
        <v/>
      </c>
      <c r="O3530" s="21">
        <f>-(K3530*0.025+L3530*0.025)</f>
        <v/>
      </c>
      <c r="P3530" s="21">
        <f>32</f>
        <v/>
      </c>
      <c r="Q3530" s="21">
        <f>J3530+L3530+N3530+O3530-P3530-M3530</f>
        <v/>
      </c>
    </row>
    <row r="3531">
      <c r="A3531" s="20" t="inlineStr">
        <is>
          <t>5.22-5.28</t>
        </is>
      </c>
      <c r="B3531" s="20" t="inlineStr">
        <is>
          <t>PO-128-12076950689911198</t>
        </is>
      </c>
      <c r="C3531" s="20" t="inlineStr">
        <is>
          <t>Delivered</t>
        </is>
      </c>
      <c r="D3531" s="20" t="inlineStr">
        <is>
          <t>128-12076971661431198</t>
        </is>
      </c>
      <c r="E3531" s="20" t="inlineStr">
        <is>
          <t>Delivered</t>
        </is>
      </c>
      <c r="F3531" s="20" t="inlineStr">
        <is>
          <t>LV22W21</t>
        </is>
      </c>
      <c r="G35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31" s="20" t="inlineStr">
        <is>
          <t>1 pieza</t>
        </is>
      </c>
      <c r="I3531" s="20" t="n">
        <v>1</v>
      </c>
      <c r="J3531" s="21" t="n">
        <v>80</v>
      </c>
      <c r="K3531" s="21" t="n">
        <v>93.09</v>
      </c>
      <c r="L3531" s="21" t="n">
        <v>25.86</v>
      </c>
      <c r="M3531" s="21" t="n">
        <v>0</v>
      </c>
      <c r="N3531" s="21">
        <f>K3531*0.08+L3531*0.08</f>
        <v/>
      </c>
      <c r="O3531" s="21">
        <f>-(K3531*0.025+L3531*0.025)</f>
        <v/>
      </c>
      <c r="P3531" s="21">
        <f>32</f>
        <v/>
      </c>
      <c r="Q3531" s="21">
        <f>J3531+L3531+N3531+O3531-P3531-M3531</f>
        <v/>
      </c>
    </row>
    <row r="3532">
      <c r="A3532" s="20" t="inlineStr">
        <is>
          <t>5.22-5.28</t>
        </is>
      </c>
      <c r="B3532" s="20" t="inlineStr">
        <is>
          <t>PO-128-11813653025913728</t>
        </is>
      </c>
      <c r="C3532" s="20" t="inlineStr">
        <is>
          <t>Delivered</t>
        </is>
      </c>
      <c r="D3532" s="20" t="inlineStr">
        <is>
          <t>128-11813611082873728</t>
        </is>
      </c>
      <c r="E3532" s="20" t="inlineStr">
        <is>
          <t>Delivered</t>
        </is>
      </c>
      <c r="F3532" s="20" t="inlineStr">
        <is>
          <t>R18W30MM20</t>
        </is>
      </c>
      <c r="G3532" s="20" t="inlineStr">
        <is>
          <t>TIANLAI Reflector LED 20W (1800LM) y 30W (2700LM) Vida Útil 50,000 Horas Ángulo 220° Eficiente Energía Instalación Fácil para Interior y Exterior</t>
        </is>
      </c>
      <c r="H3532" s="20" t="inlineStr">
        <is>
          <t>1 pieza</t>
        </is>
      </c>
      <c r="I3532" s="20" t="n">
        <v>8</v>
      </c>
      <c r="J3532" s="21" t="n">
        <v>240</v>
      </c>
      <c r="K3532" s="21" t="n">
        <v>290.16</v>
      </c>
      <c r="L3532" s="21" t="n">
        <v>0</v>
      </c>
      <c r="M3532" s="21" t="n">
        <v>0</v>
      </c>
      <c r="N3532" s="21">
        <f>K3532*0.08+L3532*0.08</f>
        <v/>
      </c>
      <c r="O3532" s="21">
        <f>-(K3532*0.025+L3532*0.025)</f>
        <v/>
      </c>
      <c r="P3532" s="21">
        <f>32</f>
        <v/>
      </c>
      <c r="Q3532" s="21">
        <f>J3532+L3532+N3532+O3532-P3532-M3532</f>
        <v/>
      </c>
    </row>
    <row r="3533">
      <c r="A3533" s="20" t="inlineStr">
        <is>
          <t>5.22-5.28</t>
        </is>
      </c>
      <c r="B3533" s="20" t="inlineStr">
        <is>
          <t>PO-128-12238949230710363</t>
        </is>
      </c>
      <c r="C3533" s="20" t="inlineStr">
        <is>
          <t>Delivered</t>
        </is>
      </c>
      <c r="D3533" s="20" t="inlineStr">
        <is>
          <t>128-12238907287670363</t>
        </is>
      </c>
      <c r="E3533" s="20" t="inlineStr">
        <is>
          <t>Delivered</t>
        </is>
      </c>
      <c r="F3533" s="20" t="inlineStr">
        <is>
          <t>LV22W21</t>
        </is>
      </c>
      <c r="G35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33" s="20" t="inlineStr">
        <is>
          <t>1 pieza</t>
        </is>
      </c>
      <c r="I3533" s="20" t="n">
        <v>1</v>
      </c>
      <c r="J3533" s="21" t="n">
        <v>80</v>
      </c>
      <c r="K3533" s="21" t="n">
        <v>2.89</v>
      </c>
      <c r="L3533" s="21" t="n">
        <v>25.86</v>
      </c>
      <c r="M3533" s="21" t="n">
        <v>0</v>
      </c>
      <c r="N3533" s="21">
        <f>K3533*0.08+L3533*0.08</f>
        <v/>
      </c>
      <c r="O3533" s="21">
        <f>-(K3533*0.025+L3533*0.025)</f>
        <v/>
      </c>
      <c r="P3533" s="21">
        <f>32</f>
        <v/>
      </c>
      <c r="Q3533" s="21">
        <f>J3533+L3533+N3533+O3533-P3533-M3533</f>
        <v/>
      </c>
    </row>
    <row r="3534">
      <c r="A3534" s="20" t="inlineStr">
        <is>
          <t>5.22-5.28</t>
        </is>
      </c>
      <c r="B3534" s="20" t="inlineStr">
        <is>
          <t>PO-128-12137621676151799</t>
        </is>
      </c>
      <c r="C3534" s="20" t="inlineStr">
        <is>
          <t>Delivered</t>
        </is>
      </c>
      <c r="D3534" s="20" t="inlineStr">
        <is>
          <t>128-12137579733111799</t>
        </is>
      </c>
      <c r="E3534" s="20" t="inlineStr">
        <is>
          <t>Delivered</t>
        </is>
      </c>
      <c r="F3534" s="20" t="inlineStr">
        <is>
          <t>B03W10-10PZS</t>
        </is>
      </c>
      <c r="G353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534" s="20" t="inlineStr">
        <is>
          <t>10 piezas</t>
        </is>
      </c>
      <c r="I3534" s="20" t="n">
        <v>4</v>
      </c>
      <c r="J3534" s="21" t="n">
        <v>256</v>
      </c>
      <c r="K3534" s="21" t="n">
        <v>290.6</v>
      </c>
      <c r="L3534" s="21" t="n">
        <v>0</v>
      </c>
      <c r="M3534" s="21" t="n">
        <v>0</v>
      </c>
      <c r="N3534" s="21">
        <f>K3534*0.08+L3534*0.08</f>
        <v/>
      </c>
      <c r="O3534" s="21">
        <f>-(K3534*0.025+L3534*0.025)</f>
        <v/>
      </c>
      <c r="P3534" s="21">
        <f>32</f>
        <v/>
      </c>
      <c r="Q3534" s="21">
        <f>J3534+L3534+N3534+O3534-P3534-M3534</f>
        <v/>
      </c>
    </row>
    <row r="3535">
      <c r="A3535" s="20" t="inlineStr">
        <is>
          <t>5.22-5.28</t>
        </is>
      </c>
      <c r="B3535" s="20" t="inlineStr">
        <is>
          <t>PO-128-11842397115513620</t>
        </is>
      </c>
      <c r="C3535" s="20" t="inlineStr">
        <is>
          <t>Delivered</t>
        </is>
      </c>
      <c r="D3535" s="20" t="inlineStr">
        <is>
          <t>128-11842418087033620</t>
        </is>
      </c>
      <c r="E3535" s="20" t="inlineStr">
        <is>
          <t>Delivered</t>
        </is>
      </c>
      <c r="F3535" s="20" t="inlineStr">
        <is>
          <t>LV22W21</t>
        </is>
      </c>
      <c r="G35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35" s="20" t="inlineStr">
        <is>
          <t>1 pieza</t>
        </is>
      </c>
      <c r="I3535" s="20" t="n">
        <v>1</v>
      </c>
      <c r="J3535" s="21" t="n">
        <v>80</v>
      </c>
      <c r="K3535" s="21" t="n">
        <v>83.79000000000001</v>
      </c>
      <c r="L3535" s="21" t="n">
        <v>25.86</v>
      </c>
      <c r="M3535" s="21" t="n">
        <v>0</v>
      </c>
      <c r="N3535" s="21">
        <f>K3535*0.08+L3535*0.08</f>
        <v/>
      </c>
      <c r="O3535" s="21">
        <f>-(K3535*0.025+L3535*0.025)</f>
        <v/>
      </c>
      <c r="P3535" s="21">
        <f>32</f>
        <v/>
      </c>
      <c r="Q3535" s="21">
        <f>J3535+L3535+N3535+O3535-P3535-M3535</f>
        <v/>
      </c>
    </row>
    <row r="3536">
      <c r="A3536" s="20" t="inlineStr">
        <is>
          <t>5.22-5.28</t>
        </is>
      </c>
      <c r="B3536" s="20" t="inlineStr">
        <is>
          <t>PO-128-12095644315511025</t>
        </is>
      </c>
      <c r="C3536" s="20" t="inlineStr">
        <is>
          <t>Delivered</t>
        </is>
      </c>
      <c r="D3536" s="20" t="inlineStr">
        <is>
          <t>128-12095665287031025</t>
        </is>
      </c>
      <c r="E3536" s="20" t="inlineStr">
        <is>
          <t>Delivered</t>
        </is>
      </c>
      <c r="F3536" s="20" t="inlineStr">
        <is>
          <t>LV22W21</t>
        </is>
      </c>
      <c r="G35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36" s="20" t="inlineStr">
        <is>
          <t>1 pieza</t>
        </is>
      </c>
      <c r="I3536" s="20" t="n">
        <v>3</v>
      </c>
      <c r="J3536" s="21" t="n">
        <v>240</v>
      </c>
      <c r="K3536" s="21" t="n">
        <v>256.95</v>
      </c>
      <c r="L3536" s="21" t="n">
        <v>0</v>
      </c>
      <c r="M3536" s="21" t="n">
        <v>0</v>
      </c>
      <c r="N3536" s="21">
        <f>K3536*0.08+L3536*0.08</f>
        <v/>
      </c>
      <c r="O3536" s="21">
        <f>-(K3536*0.025+L3536*0.025)</f>
        <v/>
      </c>
      <c r="P3536" s="21">
        <f>32</f>
        <v/>
      </c>
      <c r="Q3536" s="21">
        <f>J3536+L3536+N3536+O3536-P3536-M3536</f>
        <v/>
      </c>
    </row>
    <row r="3537">
      <c r="A3537" s="20" t="inlineStr">
        <is>
          <t>5.22-5.28</t>
        </is>
      </c>
      <c r="B3537" s="20" t="inlineStr">
        <is>
          <t>PO-128-12282716398710100</t>
        </is>
      </c>
      <c r="C3537" s="20" t="inlineStr">
        <is>
          <t>Delivered</t>
        </is>
      </c>
      <c r="D3537" s="20" t="inlineStr">
        <is>
          <t>128-12282705912950100</t>
        </is>
      </c>
      <c r="E3537" s="20" t="inlineStr">
        <is>
          <t>Delivered</t>
        </is>
      </c>
      <c r="F3537" s="20" t="inlineStr">
        <is>
          <t>EM31W20</t>
        </is>
      </c>
      <c r="G3537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3537" s="20" t="inlineStr">
        <is>
          <t>Blanco</t>
        </is>
      </c>
      <c r="I3537" s="20" t="n">
        <v>2</v>
      </c>
      <c r="J3537" s="21" t="n">
        <v>252</v>
      </c>
      <c r="K3537" s="21" t="n">
        <v>273.14</v>
      </c>
      <c r="L3537" s="21" t="n">
        <v>0</v>
      </c>
      <c r="M3537" s="21" t="n">
        <v>0</v>
      </c>
      <c r="N3537" s="21">
        <f>K3537*0.08+L3537*0.08</f>
        <v/>
      </c>
      <c r="O3537" s="21">
        <f>-(K3537*0.025+L3537*0.025)</f>
        <v/>
      </c>
      <c r="P3537" s="21">
        <f>32</f>
        <v/>
      </c>
      <c r="Q3537" s="21">
        <f>J3537+L3537+N3537+O3537-P3537-M3537</f>
        <v/>
      </c>
    </row>
    <row r="3538">
      <c r="A3538" s="20" t="inlineStr">
        <is>
          <t>5.22-5.28</t>
        </is>
      </c>
      <c r="B3538" s="20" t="inlineStr">
        <is>
          <t>PO-128-11882943537272357</t>
        </is>
      </c>
      <c r="C3538" s="20" t="inlineStr">
        <is>
          <t>Delivered</t>
        </is>
      </c>
      <c r="D3538" s="20" t="inlineStr">
        <is>
          <t>128-11882901594232357</t>
        </is>
      </c>
      <c r="E3538" s="20" t="inlineStr">
        <is>
          <t>Delivered</t>
        </is>
      </c>
      <c r="F3538" s="20" t="inlineStr">
        <is>
          <t>LE27M21W24</t>
        </is>
      </c>
      <c r="G3538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3538" s="20" t="inlineStr">
        <is>
          <t>1 pieza-24W/2000LM</t>
        </is>
      </c>
      <c r="I3538" s="20" t="n">
        <v>1</v>
      </c>
      <c r="J3538" s="21" t="n">
        <v>68.40000000000001</v>
      </c>
      <c r="K3538" s="21" t="n">
        <v>74.43000000000001</v>
      </c>
      <c r="L3538" s="21" t="n">
        <v>25.86</v>
      </c>
      <c r="M3538" s="21" t="n">
        <v>0</v>
      </c>
      <c r="N3538" s="21">
        <f>K3538*0.08+L3538*0.08</f>
        <v/>
      </c>
      <c r="O3538" s="21">
        <f>-(K3538*0.025+L3538*0.025)</f>
        <v/>
      </c>
      <c r="P3538" s="21">
        <f>32</f>
        <v/>
      </c>
      <c r="Q3538" s="21">
        <f>J3538+L3538+N3538+O3538-P3538-M3538</f>
        <v/>
      </c>
    </row>
    <row r="3539">
      <c r="A3539" s="20" t="inlineStr">
        <is>
          <t>5.22-5.28</t>
        </is>
      </c>
      <c r="B3539" s="20" t="inlineStr">
        <is>
          <t>PO-128-12198017288310415</t>
        </is>
      </c>
      <c r="C3539" s="20" t="inlineStr">
        <is>
          <t>Delivered</t>
        </is>
      </c>
      <c r="D3539" s="20" t="inlineStr">
        <is>
          <t>128-12198006802550415</t>
        </is>
      </c>
      <c r="E3539" s="20" t="inlineStr">
        <is>
          <t>Delivered</t>
        </is>
      </c>
      <c r="F3539" s="20" t="inlineStr">
        <is>
          <t>LE27M20W24</t>
        </is>
      </c>
      <c r="G353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539" s="20" t="inlineStr">
        <is>
          <t>24W/2000LM</t>
        </is>
      </c>
      <c r="I3539" s="20" t="n">
        <v>2</v>
      </c>
      <c r="J3539" s="21" t="n">
        <v>132</v>
      </c>
      <c r="K3539" s="21" t="n">
        <v>158.76</v>
      </c>
      <c r="L3539" s="21" t="n">
        <v>0</v>
      </c>
      <c r="M3539" s="21" t="n">
        <v>0</v>
      </c>
      <c r="N3539" s="21">
        <f>K3539*0.08+L3539*0.08</f>
        <v/>
      </c>
      <c r="O3539" s="21">
        <f>-(K3539*0.025+L3539*0.025)</f>
        <v/>
      </c>
      <c r="P3539" s="21">
        <f>32</f>
        <v/>
      </c>
      <c r="Q3539" s="21">
        <f>J3539+L3539+N3539+O3539-P3539-M3539</f>
        <v/>
      </c>
    </row>
    <row r="3540">
      <c r="A3540" s="20" t="inlineStr">
        <is>
          <t>5.22-5.28</t>
        </is>
      </c>
      <c r="B3540" s="20" t="inlineStr">
        <is>
          <t>PO-128-12198017288310415</t>
        </is>
      </c>
      <c r="C3540" s="20" t="inlineStr">
        <is>
          <t>Delivered</t>
        </is>
      </c>
      <c r="D3540" s="20" t="inlineStr">
        <is>
          <t>128-12198027774070415</t>
        </is>
      </c>
      <c r="E3540" s="20" t="inlineStr">
        <is>
          <t>Delivered</t>
        </is>
      </c>
      <c r="F3540" s="20" t="inlineStr">
        <is>
          <t>LE27M21W24</t>
        </is>
      </c>
      <c r="G3540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3540" s="20" t="inlineStr">
        <is>
          <t>1 pieza-24W/2000LM</t>
        </is>
      </c>
      <c r="I3540" s="20" t="n">
        <v>2</v>
      </c>
      <c r="J3540" s="21" t="n">
        <v>136.8</v>
      </c>
      <c r="K3540" s="21" t="n">
        <v>148.86</v>
      </c>
      <c r="L3540" s="21" t="n">
        <v>0</v>
      </c>
      <c r="M3540" s="21" t="n">
        <v>0</v>
      </c>
      <c r="N3540" s="21">
        <f>K3540*0.08+L3540*0.08</f>
        <v/>
      </c>
      <c r="O3540" s="21">
        <f>-(K3540*0.025+L3540*0.025)</f>
        <v/>
      </c>
      <c r="P3540" s="21">
        <f>32</f>
        <v/>
      </c>
      <c r="Q3540" s="21">
        <f>J3540+L3540+N3540+O3540-P3540-M3540</f>
        <v/>
      </c>
    </row>
    <row r="3541">
      <c r="A3541" s="20" t="inlineStr">
        <is>
          <t>5.22-5.28</t>
        </is>
      </c>
      <c r="B3541" s="20" t="inlineStr">
        <is>
          <t>PO-128-12325353869430870</t>
        </is>
      </c>
      <c r="C3541" s="20" t="inlineStr">
        <is>
          <t>Delivered</t>
        </is>
      </c>
      <c r="D3541" s="20" t="inlineStr">
        <is>
          <t>128-12325311926390870</t>
        </is>
      </c>
      <c r="E3541" s="20" t="inlineStr">
        <is>
          <t>Delivered</t>
        </is>
      </c>
      <c r="F3541" s="20" t="inlineStr">
        <is>
          <t>LV22W21</t>
        </is>
      </c>
      <c r="G35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41" s="20" t="inlineStr">
        <is>
          <t>1 pieza</t>
        </is>
      </c>
      <c r="I3541" s="20" t="n">
        <v>1</v>
      </c>
      <c r="J3541" s="21" t="n">
        <v>80</v>
      </c>
      <c r="K3541" s="21" t="n">
        <v>85.65000000000001</v>
      </c>
      <c r="L3541" s="21" t="n">
        <v>25.86</v>
      </c>
      <c r="M3541" s="21" t="n">
        <v>0</v>
      </c>
      <c r="N3541" s="21">
        <f>K3541*0.08+L3541*0.08</f>
        <v/>
      </c>
      <c r="O3541" s="21">
        <f>-(K3541*0.025+L3541*0.025)</f>
        <v/>
      </c>
      <c r="P3541" s="21">
        <f>32</f>
        <v/>
      </c>
      <c r="Q3541" s="21">
        <f>J3541+L3541+N3541+O3541-P3541-M3541</f>
        <v/>
      </c>
    </row>
    <row r="3542">
      <c r="A3542" s="20" t="inlineStr">
        <is>
          <t>5.22-5.28</t>
        </is>
      </c>
      <c r="B3542" s="20" t="inlineStr">
        <is>
          <t>PO-128-12285025249910918</t>
        </is>
      </c>
      <c r="C3542" s="20" t="inlineStr">
        <is>
          <t>Delivered</t>
        </is>
      </c>
      <c r="D3542" s="20" t="inlineStr">
        <is>
          <t>128-12284993792630918</t>
        </is>
      </c>
      <c r="E3542" s="20" t="inlineStr">
        <is>
          <t>Delivered</t>
        </is>
      </c>
      <c r="F3542" s="20" t="inlineStr">
        <is>
          <t>B03W12-10PZS</t>
        </is>
      </c>
      <c r="G3542" s="20" t="inlineStr">
        <is>
          <t>TIANLAI Foco LED 12W/15W Paquete de 10, Ahorro Energético Reemplazo 60W/65W, 6500K Luz Fría 880LM/1200LM, Sin Parpadeo Base E26/E27 Universal, 50000H Vida Útil para Hogar Oficina</t>
        </is>
      </c>
      <c r="H3542" s="20" t="inlineStr">
        <is>
          <t>10 piezas/12W</t>
        </is>
      </c>
      <c r="I3542" s="20" t="n">
        <v>1</v>
      </c>
      <c r="J3542" s="21" t="n">
        <v>100</v>
      </c>
      <c r="K3542" s="21" t="n">
        <v>111.24</v>
      </c>
      <c r="L3542" s="21" t="n">
        <v>25.86</v>
      </c>
      <c r="M3542" s="21" t="n">
        <v>0</v>
      </c>
      <c r="N3542" s="21">
        <f>K3542*0.08+L3542*0.08</f>
        <v/>
      </c>
      <c r="O3542" s="21">
        <f>-(K3542*0.025+L3542*0.025)</f>
        <v/>
      </c>
      <c r="P3542" s="21">
        <f>32</f>
        <v/>
      </c>
      <c r="Q3542" s="21">
        <f>J3542+L3542+N3542+O3542-P3542-M3542</f>
        <v/>
      </c>
    </row>
    <row r="3543">
      <c r="A3543" s="20" t="inlineStr">
        <is>
          <t>5.22-5.28</t>
        </is>
      </c>
      <c r="B3543" s="20" t="inlineStr">
        <is>
          <t>PO-128-11898039176312203</t>
        </is>
      </c>
      <c r="C3543" s="20" t="inlineStr">
        <is>
          <t>Delivered</t>
        </is>
      </c>
      <c r="D3543" s="20" t="inlineStr">
        <is>
          <t>128-11897997233272203</t>
        </is>
      </c>
      <c r="E3543" s="20" t="inlineStr">
        <is>
          <t>Delivered</t>
        </is>
      </c>
      <c r="F3543" s="20" t="inlineStr">
        <is>
          <t>MB-161</t>
        </is>
      </c>
      <c r="G3543" s="20" t="inlineStr">
        <is>
          <t>Linkbits Altavoz Portátil- Luces Ambientales Coloridas 360°, Conexión TWS, Driver de Rango Completo 57mm, Graves Potentes, Batería 1500mAh con 10 Horas de Reproducción y Reproducción Sin Conexión</t>
        </is>
      </c>
      <c r="H3543" s="20" t="inlineStr">
        <is>
          <t>MB-161</t>
        </is>
      </c>
      <c r="I3543" s="20" t="n">
        <v>1</v>
      </c>
      <c r="J3543" s="21" t="n">
        <v>80</v>
      </c>
      <c r="K3543" s="21" t="n">
        <v>38.91</v>
      </c>
      <c r="L3543" s="21" t="n">
        <v>25.86</v>
      </c>
      <c r="M3543" s="21" t="n">
        <v>0</v>
      </c>
      <c r="N3543" s="21">
        <f>K3543*0.08+L3543*0.08</f>
        <v/>
      </c>
      <c r="O3543" s="21">
        <f>-(K3543*0.025+L3543*0.025)</f>
        <v/>
      </c>
      <c r="P3543" s="21">
        <f>32</f>
        <v/>
      </c>
      <c r="Q3543" s="21">
        <f>J3543+L3543+N3543+O3543-P3543-M3543</f>
        <v/>
      </c>
    </row>
    <row r="3544">
      <c r="A3544" s="20" t="inlineStr">
        <is>
          <t>5.22-5.28</t>
        </is>
      </c>
      <c r="B3544" s="20" t="inlineStr">
        <is>
          <t>PO-128-11930755139192134</t>
        </is>
      </c>
      <c r="C3544" s="20" t="inlineStr">
        <is>
          <t>Delivered</t>
        </is>
      </c>
      <c r="D3544" s="20" t="inlineStr">
        <is>
          <t>128-11930765624952134</t>
        </is>
      </c>
      <c r="E3544" s="20" t="inlineStr">
        <is>
          <t>Delivered</t>
        </is>
      </c>
      <c r="F3544" s="20" t="inlineStr">
        <is>
          <t>LV22W21</t>
        </is>
      </c>
      <c r="G35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44" s="20" t="inlineStr">
        <is>
          <t>1 pieza</t>
        </is>
      </c>
      <c r="I3544" s="20" t="n">
        <v>1</v>
      </c>
      <c r="J3544" s="21" t="n">
        <v>80</v>
      </c>
      <c r="K3544" s="21" t="n">
        <v>93.09</v>
      </c>
      <c r="L3544" s="21" t="n">
        <v>25.86</v>
      </c>
      <c r="M3544" s="21" t="n">
        <v>0</v>
      </c>
      <c r="N3544" s="21">
        <f>K3544*0.08+L3544*0.08</f>
        <v/>
      </c>
      <c r="O3544" s="21">
        <f>-(K3544*0.025+L3544*0.025)</f>
        <v/>
      </c>
      <c r="P3544" s="21">
        <f>32</f>
        <v/>
      </c>
      <c r="Q3544" s="21">
        <f>J3544+L3544+N3544+O3544-P3544-M3544</f>
        <v/>
      </c>
    </row>
    <row r="3545">
      <c r="A3545" s="20" t="inlineStr">
        <is>
          <t>5.22-5.28</t>
        </is>
      </c>
      <c r="B3545" s="20" t="inlineStr">
        <is>
          <t>PO-128-12333966275190690</t>
        </is>
      </c>
      <c r="C3545" s="20" t="inlineStr">
        <is>
          <t>Delivered</t>
        </is>
      </c>
      <c r="D3545" s="20" t="inlineStr">
        <is>
          <t>128-12333971518070690</t>
        </is>
      </c>
      <c r="E3545" s="20" t="inlineStr">
        <is>
          <t>Delivered</t>
        </is>
      </c>
      <c r="F3545" s="20" t="inlineStr">
        <is>
          <t>LV22W21</t>
        </is>
      </c>
      <c r="G35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45" s="20" t="inlineStr">
        <is>
          <t>1 pieza</t>
        </is>
      </c>
      <c r="I3545" s="20" t="n">
        <v>1</v>
      </c>
      <c r="J3545" s="21" t="n">
        <v>80</v>
      </c>
      <c r="K3545" s="21" t="n">
        <v>83.79000000000001</v>
      </c>
      <c r="L3545" s="21" t="n">
        <v>25.86</v>
      </c>
      <c r="M3545" s="21" t="n">
        <v>0</v>
      </c>
      <c r="N3545" s="21">
        <f>K3545*0.08+L3545*0.08</f>
        <v/>
      </c>
      <c r="O3545" s="21">
        <f>-(K3545*0.025+L3545*0.025)</f>
        <v/>
      </c>
      <c r="P3545" s="21">
        <f>32</f>
        <v/>
      </c>
      <c r="Q3545" s="21">
        <f>J3545+L3545+N3545+O3545-P3545-M3545</f>
        <v/>
      </c>
    </row>
    <row r="3546">
      <c r="A3546" s="20" t="inlineStr">
        <is>
          <t>5.22-5.28</t>
        </is>
      </c>
      <c r="B3546" s="20" t="inlineStr">
        <is>
          <t>PO-128-12106504458871150</t>
        </is>
      </c>
      <c r="C3546" s="20" t="inlineStr">
        <is>
          <t>Delivered</t>
        </is>
      </c>
      <c r="D3546" s="20" t="inlineStr">
        <is>
          <t>128-12106458583671150</t>
        </is>
      </c>
      <c r="E3546" s="20" t="inlineStr">
        <is>
          <t>Delivered</t>
        </is>
      </c>
      <c r="F3546" s="20" t="inlineStr">
        <is>
          <t>LV22W21</t>
        </is>
      </c>
      <c r="G35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46" s="20" t="inlineStr">
        <is>
          <t>1 pieza</t>
        </is>
      </c>
      <c r="I3546" s="20" t="n">
        <v>2</v>
      </c>
      <c r="J3546" s="21" t="n">
        <v>160</v>
      </c>
      <c r="K3546" s="21" t="n">
        <v>162.91</v>
      </c>
      <c r="L3546" s="21" t="n">
        <v>25.86</v>
      </c>
      <c r="M3546" s="21" t="n">
        <v>0</v>
      </c>
      <c r="N3546" s="21">
        <f>K3546*0.08+L3546*0.08</f>
        <v/>
      </c>
      <c r="O3546" s="21">
        <f>-(K3546*0.025+L3546*0.025)</f>
        <v/>
      </c>
      <c r="P3546" s="21">
        <f>32</f>
        <v/>
      </c>
      <c r="Q3546" s="21">
        <f>J3546+L3546+N3546+O3546-P3546-M3546</f>
        <v/>
      </c>
    </row>
    <row r="3547">
      <c r="A3547" s="20" t="inlineStr">
        <is>
          <t>5.22-5.28</t>
        </is>
      </c>
      <c r="B3547" s="20" t="inlineStr">
        <is>
          <t>PO-128-12297637453430973</t>
        </is>
      </c>
      <c r="C3547" s="20" t="inlineStr">
        <is>
          <t>Delivered</t>
        </is>
      </c>
      <c r="D3547" s="20" t="inlineStr">
        <is>
          <t>128-12297616481910973</t>
        </is>
      </c>
      <c r="E3547" s="20" t="inlineStr">
        <is>
          <t>Delivered</t>
        </is>
      </c>
      <c r="F3547" s="20" t="inlineStr">
        <is>
          <t>LV22W21</t>
        </is>
      </c>
      <c r="G35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47" s="20" t="inlineStr">
        <is>
          <t>1 pieza</t>
        </is>
      </c>
      <c r="I3547" s="20" t="n">
        <v>1</v>
      </c>
      <c r="J3547" s="21" t="n">
        <v>80</v>
      </c>
      <c r="K3547" s="21" t="n">
        <v>93.09</v>
      </c>
      <c r="L3547" s="21" t="n">
        <v>25.86</v>
      </c>
      <c r="M3547" s="21" t="n">
        <v>0</v>
      </c>
      <c r="N3547" s="21">
        <f>K3547*0.08+L3547*0.08</f>
        <v/>
      </c>
      <c r="O3547" s="21">
        <f>-(K3547*0.025+L3547*0.025)</f>
        <v/>
      </c>
      <c r="P3547" s="21">
        <f>32</f>
        <v/>
      </c>
      <c r="Q3547" s="21">
        <f>J3547+L3547+N3547+O3547-P3547-M3547</f>
        <v/>
      </c>
    </row>
    <row r="3548">
      <c r="A3548" s="20" t="inlineStr">
        <is>
          <t>5.22-5.28</t>
        </is>
      </c>
      <c r="B3548" s="20" t="inlineStr">
        <is>
          <t>PO-128-11801330913913931</t>
        </is>
      </c>
      <c r="C3548" s="20" t="inlineStr">
        <is>
          <t>Delivered</t>
        </is>
      </c>
      <c r="D3548" s="20" t="inlineStr">
        <is>
          <t>128-11801273242233931</t>
        </is>
      </c>
      <c r="E3548" s="20" t="inlineStr">
        <is>
          <t>Delivered</t>
        </is>
      </c>
      <c r="F3548" s="20" t="inlineStr">
        <is>
          <t>LV22W21</t>
        </is>
      </c>
      <c r="G35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48" s="20" t="inlineStr">
        <is>
          <t>1 pieza</t>
        </is>
      </c>
      <c r="I3548" s="20" t="n">
        <v>3</v>
      </c>
      <c r="J3548" s="21" t="n">
        <v>240</v>
      </c>
      <c r="K3548" s="21" t="n">
        <v>251.37</v>
      </c>
      <c r="L3548" s="21" t="n">
        <v>0</v>
      </c>
      <c r="M3548" s="21" t="n">
        <v>0</v>
      </c>
      <c r="N3548" s="21">
        <f>K3548*0.08+L3548*0.08</f>
        <v/>
      </c>
      <c r="O3548" s="21">
        <f>-(K3548*0.025+L3548*0.025)</f>
        <v/>
      </c>
      <c r="P3548" s="21">
        <f>32</f>
        <v/>
      </c>
      <c r="Q3548" s="21">
        <f>J3548+L3548+N3548+O3548-P3548-M3548</f>
        <v/>
      </c>
    </row>
    <row r="3549">
      <c r="A3549" s="20" t="inlineStr">
        <is>
          <t>5.22-5.28</t>
        </is>
      </c>
      <c r="B3549" s="20" t="inlineStr">
        <is>
          <t>PO-128-11863253007992472</t>
        </is>
      </c>
      <c r="C3549" s="20" t="inlineStr">
        <is>
          <t>Delivered</t>
        </is>
      </c>
      <c r="D3549" s="20" t="inlineStr">
        <is>
          <t>128-11863190093432472</t>
        </is>
      </c>
      <c r="E3549" s="20" t="inlineStr">
        <is>
          <t>Delivered</t>
        </is>
      </c>
      <c r="F3549" s="20" t="inlineStr">
        <is>
          <t>B03W10-10PZS</t>
        </is>
      </c>
      <c r="G35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549" s="20" t="inlineStr">
        <is>
          <t>10 piezas</t>
        </is>
      </c>
      <c r="I3549" s="20" t="n">
        <v>1</v>
      </c>
      <c r="J3549" s="21" t="n">
        <v>64</v>
      </c>
      <c r="K3549" s="21" t="n">
        <v>72.65000000000001</v>
      </c>
      <c r="L3549" s="21" t="n">
        <v>25.86</v>
      </c>
      <c r="M3549" s="21" t="n">
        <v>0</v>
      </c>
      <c r="N3549" s="21">
        <f>K3549*0.08+L3549*0.08</f>
        <v/>
      </c>
      <c r="O3549" s="21">
        <f>-(K3549*0.025+L3549*0.025)</f>
        <v/>
      </c>
      <c r="P3549" s="21">
        <f>32</f>
        <v/>
      </c>
      <c r="Q3549" s="21">
        <f>J3549+L3549+N3549+O3549-P3549-M3549</f>
        <v/>
      </c>
    </row>
    <row r="3550">
      <c r="A3550" s="20" t="inlineStr">
        <is>
          <t>5.22-5.28</t>
        </is>
      </c>
      <c r="B3550" s="20" t="inlineStr">
        <is>
          <t>PO-128-12020564813432686</t>
        </is>
      </c>
      <c r="C3550" s="20" t="inlineStr">
        <is>
          <t>Delivered</t>
        </is>
      </c>
      <c r="D3550" s="20" t="inlineStr">
        <is>
          <t>128-12020577920632686</t>
        </is>
      </c>
      <c r="E3550" s="20" t="inlineStr">
        <is>
          <t>Delivered</t>
        </is>
      </c>
      <c r="F3550" s="20" t="inlineStr">
        <is>
          <t>M10</t>
        </is>
      </c>
      <c r="G3550" s="20" t="inlineStr">
        <is>
          <t>Pantalla de Batería Clara HD LED - Auriculares Inalámbricos TWS, Estuche con 6 Recargas, 5h de Uso, 4 Micrófonos CVC8.0 con Reducción de Ruido y Sonido HiFi</t>
        </is>
      </c>
      <c r="H3550" s="20" t="inlineStr">
        <is>
          <t>1 pieza</t>
        </is>
      </c>
      <c r="I3550" s="20" t="n">
        <v>1</v>
      </c>
      <c r="J3550" s="21" t="n">
        <v>43</v>
      </c>
      <c r="K3550" s="21" t="n">
        <v>48.2</v>
      </c>
      <c r="L3550" s="21" t="n">
        <v>25.86</v>
      </c>
      <c r="M3550" s="21" t="n">
        <v>0</v>
      </c>
      <c r="N3550" s="21">
        <f>K3550*0.08+L3550*0.08</f>
        <v/>
      </c>
      <c r="O3550" s="21">
        <f>-(K3550*0.025+L3550*0.025)</f>
        <v/>
      </c>
      <c r="P3550" s="21">
        <f>32</f>
        <v/>
      </c>
      <c r="Q3550" s="21">
        <f>J3550+L3550+N3550+O3550-P3550-M3550</f>
        <v/>
      </c>
    </row>
    <row r="3551">
      <c r="A3551" s="20" t="inlineStr">
        <is>
          <t>5.22-5.28</t>
        </is>
      </c>
      <c r="B3551" s="20" t="inlineStr">
        <is>
          <t>PO-128-11736581176953293</t>
        </is>
      </c>
      <c r="C3551" s="20" t="inlineStr">
        <is>
          <t>Delivered</t>
        </is>
      </c>
      <c r="D3551" s="20" t="inlineStr">
        <is>
          <t>128-11736623119993293</t>
        </is>
      </c>
      <c r="E3551" s="20" t="inlineStr">
        <is>
          <t>Delivered</t>
        </is>
      </c>
      <c r="F3551" s="20" t="inlineStr">
        <is>
          <t>MCK-002-A</t>
        </is>
      </c>
      <c r="G3551" s="20" t="inlineStr">
        <is>
          <t>Mini Bocina Bluetooth Karaoke con Micrófono, Luces RGB y Efectos de Voz, Portátil para Cumpleaños, Reuniones, Playa y Configuraciones de Karaoke Fáciles</t>
        </is>
      </c>
      <c r="H3551" s="20" t="inlineStr">
        <is>
          <t>Azul Claro</t>
        </is>
      </c>
      <c r="I3551" s="20" t="n">
        <v>1</v>
      </c>
      <c r="J3551" s="21" t="n">
        <v>68</v>
      </c>
      <c r="K3551" s="21" t="n">
        <v>85.8</v>
      </c>
      <c r="L3551" s="21" t="n">
        <v>25.86</v>
      </c>
      <c r="M3551" s="21" t="n">
        <v>0</v>
      </c>
      <c r="N3551" s="21">
        <f>K3551*0.08+L3551*0.08</f>
        <v/>
      </c>
      <c r="O3551" s="21">
        <f>-(K3551*0.025+L3551*0.025)</f>
        <v/>
      </c>
      <c r="P3551" s="21">
        <f>32</f>
        <v/>
      </c>
      <c r="Q3551" s="21">
        <f>J3551+L3551+N3551+O3551-P3551-M3551</f>
        <v/>
      </c>
    </row>
    <row r="3552">
      <c r="A3552" s="20" t="inlineStr">
        <is>
          <t>5.22-5.28</t>
        </is>
      </c>
      <c r="B3552" s="20" t="inlineStr">
        <is>
          <t>PO-128-12350617959030529</t>
        </is>
      </c>
      <c r="C3552" s="20" t="inlineStr">
        <is>
          <t>Delivered</t>
        </is>
      </c>
      <c r="D3552" s="20" t="inlineStr">
        <is>
          <t>128-12350596987510529</t>
        </is>
      </c>
      <c r="E3552" s="20" t="inlineStr">
        <is>
          <t>Delivered</t>
        </is>
      </c>
      <c r="F3552" s="20" t="inlineStr">
        <is>
          <t>B03W10-10PZS</t>
        </is>
      </c>
      <c r="G355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552" s="20" t="inlineStr">
        <is>
          <t>10 piezas</t>
        </is>
      </c>
      <c r="I3552" s="20" t="n">
        <v>2</v>
      </c>
      <c r="J3552" s="21" t="n">
        <v>128</v>
      </c>
      <c r="K3552" s="21" t="n">
        <v>145.3</v>
      </c>
      <c r="L3552" s="21" t="n">
        <v>25.86</v>
      </c>
      <c r="M3552" s="21" t="n">
        <v>0</v>
      </c>
      <c r="N3552" s="21">
        <f>K3552*0.08+L3552*0.08</f>
        <v/>
      </c>
      <c r="O3552" s="21">
        <f>-(K3552*0.025+L3552*0.025)</f>
        <v/>
      </c>
      <c r="P3552" s="21">
        <f>32</f>
        <v/>
      </c>
      <c r="Q3552" s="21">
        <f>J3552+L3552+N3552+O3552-P3552-M3552</f>
        <v/>
      </c>
    </row>
    <row r="3553">
      <c r="A3553" s="20" t="inlineStr">
        <is>
          <t>5.22-5.28</t>
        </is>
      </c>
      <c r="B3553" s="20" t="inlineStr">
        <is>
          <t>PO-128-11813991055993726</t>
        </is>
      </c>
      <c r="C3553" s="20" t="inlineStr">
        <is>
          <t>Delivered</t>
        </is>
      </c>
      <c r="D3553" s="20" t="inlineStr">
        <is>
          <t>128-11813949112953726</t>
        </is>
      </c>
      <c r="E3553" s="20" t="inlineStr">
        <is>
          <t>Delivered</t>
        </is>
      </c>
      <c r="F3553" s="20" t="inlineStr">
        <is>
          <t>M10</t>
        </is>
      </c>
      <c r="G3553" s="20" t="inlineStr">
        <is>
          <t>Pantalla de Batería Clara HD LED - Auriculares Inalámbricos TWS, Estuche con 6 Recargas, 5h de Uso, 4 Micrófonos CVC8.0 con Reducción de Ruido y Sonido HiFi</t>
        </is>
      </c>
      <c r="H3553" s="20" t="inlineStr">
        <is>
          <t>1 pieza</t>
        </is>
      </c>
      <c r="I3553" s="20" t="n">
        <v>1</v>
      </c>
      <c r="J3553" s="21" t="n">
        <v>43</v>
      </c>
      <c r="K3553" s="21" t="n">
        <v>38.56</v>
      </c>
      <c r="L3553" s="21" t="n">
        <v>25.86</v>
      </c>
      <c r="M3553" s="21" t="n">
        <v>0</v>
      </c>
      <c r="N3553" s="21">
        <f>K3553*0.08+L3553*0.08</f>
        <v/>
      </c>
      <c r="O3553" s="21">
        <f>-(K3553*0.025+L3553*0.025)</f>
        <v/>
      </c>
      <c r="P3553" s="21">
        <f>32</f>
        <v/>
      </c>
      <c r="Q3553" s="21">
        <f>J3553+L3553+N3553+O3553-P3553-M3553</f>
        <v/>
      </c>
    </row>
    <row r="3554">
      <c r="A3554" s="20" t="inlineStr">
        <is>
          <t>5.22-5.28</t>
        </is>
      </c>
      <c r="B3554" s="20" t="inlineStr">
        <is>
          <t>PO-128-12141313777271841</t>
        </is>
      </c>
      <c r="C3554" s="20" t="inlineStr">
        <is>
          <t>Delivered</t>
        </is>
      </c>
      <c r="D3554" s="20" t="inlineStr">
        <is>
          <t>128-12141271834231841</t>
        </is>
      </c>
      <c r="E3554" s="20" t="inlineStr">
        <is>
          <t>Delivered</t>
        </is>
      </c>
      <c r="F3554" s="20" t="inlineStr">
        <is>
          <t>B03W10-10PZS</t>
        </is>
      </c>
      <c r="G35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554" s="20" t="inlineStr">
        <is>
          <t>10 piezas</t>
        </is>
      </c>
      <c r="I3554" s="20" t="n">
        <v>1</v>
      </c>
      <c r="J3554" s="21" t="n">
        <v>64</v>
      </c>
      <c r="K3554" s="21" t="n">
        <v>24.47</v>
      </c>
      <c r="L3554" s="21" t="n">
        <v>25.86</v>
      </c>
      <c r="M3554" s="21" t="n">
        <v>0</v>
      </c>
      <c r="N3554" s="21">
        <f>K3554*0.08+L3554*0.08</f>
        <v/>
      </c>
      <c r="O3554" s="21">
        <f>-(K3554*0.025+L3554*0.025)</f>
        <v/>
      </c>
      <c r="P3554" s="21">
        <f>32</f>
        <v/>
      </c>
      <c r="Q3554" s="21">
        <f>J3554+L3554+N3554+O3554-P3554-M3554</f>
        <v/>
      </c>
    </row>
    <row r="3555">
      <c r="A3555" s="20" t="inlineStr">
        <is>
          <t>5.22-5.28</t>
        </is>
      </c>
      <c r="B3555" s="20" t="inlineStr">
        <is>
          <t>PO-128-12235170622070321</t>
        </is>
      </c>
      <c r="C3555" s="20" t="inlineStr">
        <is>
          <t>Delivered</t>
        </is>
      </c>
      <c r="D3555" s="20" t="inlineStr">
        <is>
          <t>128-12235212565110321</t>
        </is>
      </c>
      <c r="E3555" s="20" t="inlineStr">
        <is>
          <t>Delivered</t>
        </is>
      </c>
      <c r="F3555" s="20" t="inlineStr">
        <is>
          <t>B03W10-10PZS</t>
        </is>
      </c>
      <c r="G35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555" s="20" t="inlineStr">
        <is>
          <t>10 piezas</t>
        </is>
      </c>
      <c r="I3555" s="20" t="n">
        <v>1</v>
      </c>
      <c r="J3555" s="21" t="n">
        <v>64</v>
      </c>
      <c r="K3555" s="21" t="n">
        <v>13.39</v>
      </c>
      <c r="L3555" s="21" t="n">
        <v>25.86</v>
      </c>
      <c r="M3555" s="21" t="n">
        <v>0</v>
      </c>
      <c r="N3555" s="21">
        <f>K3555*0.08+L3555*0.08</f>
        <v/>
      </c>
      <c r="O3555" s="21">
        <f>-(K3555*0.025+L3555*0.025)</f>
        <v/>
      </c>
      <c r="P3555" s="21">
        <f>32</f>
        <v/>
      </c>
      <c r="Q3555" s="21">
        <f>J3555+L3555+N3555+O3555-P3555-M3555</f>
        <v/>
      </c>
    </row>
    <row r="3556">
      <c r="A3556" s="20" t="inlineStr">
        <is>
          <t>5.22-5.28</t>
        </is>
      </c>
      <c r="B3556" s="20" t="inlineStr">
        <is>
          <t>PO-128-11788720318074068</t>
        </is>
      </c>
      <c r="C3556" s="20" t="inlineStr">
        <is>
          <t>Delivered</t>
        </is>
      </c>
      <c r="D3556" s="20" t="inlineStr">
        <is>
          <t>128-11788741289594068</t>
        </is>
      </c>
      <c r="E3556" s="20" t="inlineStr">
        <is>
          <t>Delivered</t>
        </is>
      </c>
      <c r="F3556" s="20" t="inlineStr">
        <is>
          <t>LV22W21</t>
        </is>
      </c>
      <c r="G35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56" s="20" t="inlineStr">
        <is>
          <t>1 pieza</t>
        </is>
      </c>
      <c r="I3556" s="20" t="n">
        <v>1</v>
      </c>
      <c r="J3556" s="21" t="n">
        <v>80</v>
      </c>
      <c r="K3556" s="21" t="n">
        <v>85.65000000000001</v>
      </c>
      <c r="L3556" s="21" t="n">
        <v>25.86</v>
      </c>
      <c r="M3556" s="21" t="n">
        <v>0</v>
      </c>
      <c r="N3556" s="21">
        <f>K3556*0.08+L3556*0.08</f>
        <v/>
      </c>
      <c r="O3556" s="21">
        <f>-(K3556*0.025+L3556*0.025)</f>
        <v/>
      </c>
      <c r="P3556" s="21">
        <f>32</f>
        <v/>
      </c>
      <c r="Q3556" s="21">
        <f>J3556+L3556+N3556+O3556-P3556-M3556</f>
        <v/>
      </c>
    </row>
    <row r="3557">
      <c r="A3557" s="20" t="inlineStr">
        <is>
          <t>5.22-5.28</t>
        </is>
      </c>
      <c r="B3557" s="20" t="inlineStr">
        <is>
          <t>PO-128-12351296615030525</t>
        </is>
      </c>
      <c r="C3557" s="20" t="inlineStr">
        <is>
          <t>Delivered</t>
        </is>
      </c>
      <c r="D3557" s="20" t="inlineStr">
        <is>
          <t>128-12351338558070525</t>
        </is>
      </c>
      <c r="E3557" s="20" t="inlineStr">
        <is>
          <t>Delivered</t>
        </is>
      </c>
      <c r="F3557" s="20" t="inlineStr">
        <is>
          <t>LV54W25</t>
        </is>
      </c>
      <c r="G355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557" s="20" t="inlineStr">
        <is>
          <t>Blanco</t>
        </is>
      </c>
      <c r="I3557" s="20" t="n">
        <v>2</v>
      </c>
      <c r="J3557" s="21" t="n">
        <v>156</v>
      </c>
      <c r="K3557" s="21" t="n">
        <v>161.42</v>
      </c>
      <c r="L3557" s="21" t="n">
        <v>25.86</v>
      </c>
      <c r="M3557" s="21" t="n">
        <v>0</v>
      </c>
      <c r="N3557" s="21">
        <f>K3557*0.08+L3557*0.08</f>
        <v/>
      </c>
      <c r="O3557" s="21">
        <f>-(K3557*0.025+L3557*0.025)</f>
        <v/>
      </c>
      <c r="P3557" s="21">
        <f>32</f>
        <v/>
      </c>
      <c r="Q3557" s="21">
        <f>J3557+L3557+N3557+O3557-P3557-M3557</f>
        <v/>
      </c>
    </row>
    <row r="3558">
      <c r="A3558" s="20" t="inlineStr">
        <is>
          <t>5.22-5.28</t>
        </is>
      </c>
      <c r="B3558" s="20" t="inlineStr">
        <is>
          <t>PO-128-11775100785274023</t>
        </is>
      </c>
      <c r="C3558" s="20" t="inlineStr">
        <is>
          <t>Delivered</t>
        </is>
      </c>
      <c r="D3558" s="20" t="inlineStr">
        <is>
          <t>128-11775109304954023</t>
        </is>
      </c>
      <c r="E3558" s="20" t="inlineStr">
        <is>
          <t>Delivered</t>
        </is>
      </c>
      <c r="F3558" s="20" t="inlineStr">
        <is>
          <t>LV22W21</t>
        </is>
      </c>
      <c r="G35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58" s="20" t="inlineStr">
        <is>
          <t>1 pieza</t>
        </is>
      </c>
      <c r="I3558" s="20" t="n">
        <v>2</v>
      </c>
      <c r="J3558" s="21" t="n">
        <v>160</v>
      </c>
      <c r="K3558" s="21" t="n">
        <v>171.3</v>
      </c>
      <c r="L3558" s="21" t="n">
        <v>25.86</v>
      </c>
      <c r="M3558" s="21" t="n">
        <v>0</v>
      </c>
      <c r="N3558" s="21">
        <f>K3558*0.08+L3558*0.08</f>
        <v/>
      </c>
      <c r="O3558" s="21">
        <f>-(K3558*0.025+L3558*0.025)</f>
        <v/>
      </c>
      <c r="P3558" s="21">
        <f>32</f>
        <v/>
      </c>
      <c r="Q3558" s="21">
        <f>J3558+L3558+N3558+O3558-P3558-M3558</f>
        <v/>
      </c>
    </row>
    <row r="3559">
      <c r="A3559" s="20" t="inlineStr">
        <is>
          <t>5.22-5.28</t>
        </is>
      </c>
      <c r="B3559" s="20" t="inlineStr">
        <is>
          <t>PO-128-12293963515510931</t>
        </is>
      </c>
      <c r="C3559" s="20" t="inlineStr">
        <is>
          <t>Delivered</t>
        </is>
      </c>
      <c r="D3559" s="20" t="inlineStr">
        <is>
          <t>128-12293984487030931</t>
        </is>
      </c>
      <c r="E3559" s="20" t="inlineStr">
        <is>
          <t>Delivered</t>
        </is>
      </c>
      <c r="F3559" s="20" t="inlineStr">
        <is>
          <t>LV22W21</t>
        </is>
      </c>
      <c r="G35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59" s="20" t="inlineStr">
        <is>
          <t>1 pieza</t>
        </is>
      </c>
      <c r="I3559" s="20" t="n">
        <v>1</v>
      </c>
      <c r="J3559" s="21" t="n">
        <v>80</v>
      </c>
      <c r="K3559" s="21" t="n">
        <v>83.79000000000001</v>
      </c>
      <c r="L3559" s="21" t="n">
        <v>25.86</v>
      </c>
      <c r="M3559" s="21" t="n">
        <v>0</v>
      </c>
      <c r="N3559" s="21">
        <f>K3559*0.08+L3559*0.08</f>
        <v/>
      </c>
      <c r="O3559" s="21">
        <f>-(K3559*0.025+L3559*0.025)</f>
        <v/>
      </c>
      <c r="P3559" s="21">
        <f>32</f>
        <v/>
      </c>
      <c r="Q3559" s="21">
        <f>J3559+L3559+N3559+O3559-P3559-M3559</f>
        <v/>
      </c>
    </row>
    <row r="3560">
      <c r="A3560" s="20" t="inlineStr">
        <is>
          <t>5.22-5.28</t>
        </is>
      </c>
      <c r="B3560" s="20" t="inlineStr">
        <is>
          <t>PO-128-12346883953270743</t>
        </is>
      </c>
      <c r="C3560" s="20" t="inlineStr">
        <is>
          <t>Delivered</t>
        </is>
      </c>
      <c r="D3560" s="20" t="inlineStr">
        <is>
          <t>128-12346904924790743</t>
        </is>
      </c>
      <c r="E3560" s="20" t="inlineStr">
        <is>
          <t>Delivered</t>
        </is>
      </c>
      <c r="F3560" s="20" t="inlineStr">
        <is>
          <t>LV22W21</t>
        </is>
      </c>
      <c r="G35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60" s="20" t="inlineStr">
        <is>
          <t>1 pieza</t>
        </is>
      </c>
      <c r="I3560" s="20" t="n">
        <v>1</v>
      </c>
      <c r="J3560" s="21" t="n">
        <v>80</v>
      </c>
      <c r="K3560" s="21" t="n">
        <v>75.06</v>
      </c>
      <c r="L3560" s="21" t="n">
        <v>25.86</v>
      </c>
      <c r="M3560" s="21" t="n">
        <v>0</v>
      </c>
      <c r="N3560" s="21">
        <f>K3560*0.08+L3560*0.08</f>
        <v/>
      </c>
      <c r="O3560" s="21">
        <f>-(K3560*0.025+L3560*0.025)</f>
        <v/>
      </c>
      <c r="P3560" s="21">
        <f>32</f>
        <v/>
      </c>
      <c r="Q3560" s="21">
        <f>J3560+L3560+N3560+O3560-P3560-M3560</f>
        <v/>
      </c>
    </row>
    <row r="3561">
      <c r="A3561" s="20" t="inlineStr">
        <is>
          <t>5.22-5.28</t>
        </is>
      </c>
      <c r="B3561" s="20" t="inlineStr">
        <is>
          <t>PO-128-12183473869431589</t>
        </is>
      </c>
      <c r="C3561" s="20" t="inlineStr">
        <is>
          <t>Delivered</t>
        </is>
      </c>
      <c r="D3561" s="20" t="inlineStr">
        <is>
          <t>128-12183494840951589</t>
        </is>
      </c>
      <c r="E3561" s="20" t="inlineStr">
        <is>
          <t>Delivered</t>
        </is>
      </c>
      <c r="F3561" s="20" t="inlineStr">
        <is>
          <t>LV22W21</t>
        </is>
      </c>
      <c r="G35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61" s="20" t="inlineStr">
        <is>
          <t>1 pieza</t>
        </is>
      </c>
      <c r="I3561" s="20" t="n">
        <v>2</v>
      </c>
      <c r="J3561" s="21" t="n">
        <v>160</v>
      </c>
      <c r="K3561" s="21" t="n">
        <v>186.18</v>
      </c>
      <c r="L3561" s="21" t="n">
        <v>25.86</v>
      </c>
      <c r="M3561" s="21" t="n">
        <v>0</v>
      </c>
      <c r="N3561" s="21">
        <f>K3561*0.08+L3561*0.08</f>
        <v/>
      </c>
      <c r="O3561" s="21">
        <f>-(K3561*0.025+L3561*0.025)</f>
        <v/>
      </c>
      <c r="P3561" s="21">
        <f>32</f>
        <v/>
      </c>
      <c r="Q3561" s="21">
        <f>J3561+L3561+N3561+O3561-P3561-M3561</f>
        <v/>
      </c>
    </row>
    <row r="3562">
      <c r="A3562" s="20" t="inlineStr">
        <is>
          <t>5.22-5.28</t>
        </is>
      </c>
      <c r="B3562" s="20" t="inlineStr">
        <is>
          <t>PO-128-12312388147830821</t>
        </is>
      </c>
      <c r="C3562" s="20" t="inlineStr">
        <is>
          <t>Delivered</t>
        </is>
      </c>
      <c r="D3562" s="20" t="inlineStr">
        <is>
          <t>128-12312351447670821</t>
        </is>
      </c>
      <c r="E3562" s="20" t="inlineStr">
        <is>
          <t>Delivered</t>
        </is>
      </c>
      <c r="F3562" s="20" t="inlineStr">
        <is>
          <t>M10</t>
        </is>
      </c>
      <c r="G3562" s="20" t="inlineStr">
        <is>
          <t>Pantalla de Batería Clara HD LED - Auriculares Inalámbricos TWS, Estuche con 6 Recargas, 5h de Uso, 4 Micrófonos CVC8.0 con Reducción de Ruido y Sonido HiFi</t>
        </is>
      </c>
      <c r="H3562" s="20" t="inlineStr">
        <is>
          <t>1 pieza</t>
        </is>
      </c>
      <c r="I3562" s="20" t="n">
        <v>1</v>
      </c>
      <c r="J3562" s="21" t="n">
        <v>43</v>
      </c>
      <c r="K3562" s="21" t="n">
        <v>48.2</v>
      </c>
      <c r="L3562" s="21" t="n">
        <v>25.86</v>
      </c>
      <c r="M3562" s="21" t="n">
        <v>0</v>
      </c>
      <c r="N3562" s="21">
        <f>K3562*0.08+L3562*0.08</f>
        <v/>
      </c>
      <c r="O3562" s="21">
        <f>-(K3562*0.025+L3562*0.025)</f>
        <v/>
      </c>
      <c r="P3562" s="21">
        <f>32</f>
        <v/>
      </c>
      <c r="Q3562" s="21">
        <f>J3562+L3562+N3562+O3562-P3562-M3562</f>
        <v/>
      </c>
    </row>
    <row r="3563">
      <c r="A3563" s="20" t="inlineStr">
        <is>
          <t>5.22-5.28</t>
        </is>
      </c>
      <c r="B3563" s="20" t="inlineStr">
        <is>
          <t>PO-128-11975537080952893</t>
        </is>
      </c>
      <c r="C3563" s="20" t="inlineStr">
        <is>
          <t>Delivered</t>
        </is>
      </c>
      <c r="D3563" s="20" t="inlineStr">
        <is>
          <t>128-11975554120312893</t>
        </is>
      </c>
      <c r="E3563" s="20" t="inlineStr">
        <is>
          <t>Delivered</t>
        </is>
      </c>
      <c r="F3563" s="20" t="inlineStr">
        <is>
          <t>MB-161</t>
        </is>
      </c>
      <c r="G3563" s="20" t="inlineStr">
        <is>
          <t>Linkbits Altavoz Portátil- Luces Ambientales Coloridas 360°, Conexión TWS, Driver de Rango Completo 57mm, Graves Potentes, Batería 1500mAh con 10 Horas de Reproducción y Reproducción Sin Conexión</t>
        </is>
      </c>
      <c r="H3563" s="20" t="inlineStr">
        <is>
          <t>MB-161</t>
        </is>
      </c>
      <c r="I3563" s="20" t="n">
        <v>2</v>
      </c>
      <c r="J3563" s="21" t="n">
        <v>160</v>
      </c>
      <c r="K3563" s="21" t="n">
        <v>184.72</v>
      </c>
      <c r="L3563" s="21" t="n">
        <v>25.86</v>
      </c>
      <c r="M3563" s="21" t="n">
        <v>0</v>
      </c>
      <c r="N3563" s="21">
        <f>K3563*0.08+L3563*0.08</f>
        <v/>
      </c>
      <c r="O3563" s="21">
        <f>-(K3563*0.025+L3563*0.025)</f>
        <v/>
      </c>
      <c r="P3563" s="21">
        <f>32</f>
        <v/>
      </c>
      <c r="Q3563" s="21">
        <f>J3563+L3563+N3563+O3563-P3563-M3563</f>
        <v/>
      </c>
    </row>
    <row r="3564">
      <c r="A3564" s="20" t="inlineStr">
        <is>
          <t>5.22-5.28</t>
        </is>
      </c>
      <c r="B3564" s="20" t="inlineStr">
        <is>
          <t>PO-128-11720463672953453</t>
        </is>
      </c>
      <c r="C3564" s="20" t="inlineStr">
        <is>
          <t>Delivered</t>
        </is>
      </c>
      <c r="D3564" s="20" t="inlineStr">
        <is>
          <t>128-11720505615993453</t>
        </is>
      </c>
      <c r="E3564" s="20" t="inlineStr">
        <is>
          <t>Delivered</t>
        </is>
      </c>
      <c r="F3564" s="20" t="inlineStr">
        <is>
          <t>LV22W21</t>
        </is>
      </c>
      <c r="G35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64" s="20" t="inlineStr">
        <is>
          <t>1 pieza</t>
        </is>
      </c>
      <c r="I3564" s="20" t="n">
        <v>1</v>
      </c>
      <c r="J3564" s="21" t="n">
        <v>80</v>
      </c>
      <c r="K3564" s="21" t="n">
        <v>93.09</v>
      </c>
      <c r="L3564" s="21" t="n">
        <v>25.86</v>
      </c>
      <c r="M3564" s="21" t="n">
        <v>0</v>
      </c>
      <c r="N3564" s="21">
        <f>K3564*0.08+L3564*0.08</f>
        <v/>
      </c>
      <c r="O3564" s="21">
        <f>-(K3564*0.025+L3564*0.025)</f>
        <v/>
      </c>
      <c r="P3564" s="21">
        <f>32</f>
        <v/>
      </c>
      <c r="Q3564" s="21">
        <f>J3564+L3564+N3564+O3564-P3564-M3564</f>
        <v/>
      </c>
    </row>
    <row r="3565">
      <c r="A3565" s="20" t="inlineStr">
        <is>
          <t>5.22-5.28</t>
        </is>
      </c>
      <c r="B3565" s="20" t="inlineStr">
        <is>
          <t>PO-128-11865482624632525</t>
        </is>
      </c>
      <c r="C3565" s="20" t="inlineStr">
        <is>
          <t>Delivered</t>
        </is>
      </c>
      <c r="D3565" s="20" t="inlineStr">
        <is>
          <t>128-11865440681592525</t>
        </is>
      </c>
      <c r="E3565" s="20" t="inlineStr">
        <is>
          <t>Delivered</t>
        </is>
      </c>
      <c r="F3565" s="20" t="inlineStr">
        <is>
          <t>LV22W21</t>
        </is>
      </c>
      <c r="G35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65" s="20" t="inlineStr">
        <is>
          <t>1 pieza</t>
        </is>
      </c>
      <c r="I3565" s="20" t="n">
        <v>2</v>
      </c>
      <c r="J3565" s="21" t="n">
        <v>160</v>
      </c>
      <c r="K3565" s="21" t="n">
        <v>171.3</v>
      </c>
      <c r="L3565" s="21" t="n">
        <v>25.86</v>
      </c>
      <c r="M3565" s="21" t="n">
        <v>0</v>
      </c>
      <c r="N3565" s="21">
        <f>K3565*0.08+L3565*0.08</f>
        <v/>
      </c>
      <c r="O3565" s="21">
        <f>-(K3565*0.025+L3565*0.025)</f>
        <v/>
      </c>
      <c r="P3565" s="21">
        <f>32</f>
        <v/>
      </c>
      <c r="Q3565" s="21">
        <f>J3565+L3565+N3565+O3565-P3565-M3565</f>
        <v/>
      </c>
    </row>
    <row r="3566">
      <c r="A3566" s="20" t="inlineStr">
        <is>
          <t>5.22-5.28</t>
        </is>
      </c>
      <c r="B3566" s="20" t="inlineStr">
        <is>
          <t>PO-128-12238667080310362</t>
        </is>
      </c>
      <c r="C3566" s="20" t="inlineStr">
        <is>
          <t>Delivered</t>
        </is>
      </c>
      <c r="D3566" s="20" t="inlineStr">
        <is>
          <t>128-12238652662390362</t>
        </is>
      </c>
      <c r="E3566" s="20" t="inlineStr">
        <is>
          <t>Delivered</t>
        </is>
      </c>
      <c r="F3566" s="20" t="inlineStr">
        <is>
          <t>LV22W21</t>
        </is>
      </c>
      <c r="G35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66" s="20" t="inlineStr">
        <is>
          <t>1 pieza</t>
        </is>
      </c>
      <c r="I3566" s="20" t="n">
        <v>1</v>
      </c>
      <c r="J3566" s="21" t="n">
        <v>80</v>
      </c>
      <c r="K3566" s="21" t="n">
        <v>83.79000000000001</v>
      </c>
      <c r="L3566" s="21" t="n">
        <v>25.86</v>
      </c>
      <c r="M3566" s="21" t="n">
        <v>0</v>
      </c>
      <c r="N3566" s="21">
        <f>K3566*0.08+L3566*0.08</f>
        <v/>
      </c>
      <c r="O3566" s="21">
        <f>-(K3566*0.025+L3566*0.025)</f>
        <v/>
      </c>
      <c r="P3566" s="21">
        <f>32</f>
        <v/>
      </c>
      <c r="Q3566" s="21">
        <f>J3566+L3566+N3566+O3566-P3566-M3566</f>
        <v/>
      </c>
    </row>
    <row r="3567">
      <c r="A3567" s="20" t="inlineStr">
        <is>
          <t>5.22-5.28</t>
        </is>
      </c>
      <c r="B3567" s="20" t="inlineStr">
        <is>
          <t>PO-128-11736910177913291</t>
        </is>
      </c>
      <c r="C3567" s="20" t="inlineStr">
        <is>
          <t>Delivered</t>
        </is>
      </c>
      <c r="D3567" s="20" t="inlineStr">
        <is>
          <t>128-11736952120953291</t>
        </is>
      </c>
      <c r="E3567" s="20" t="inlineStr">
        <is>
          <t>Delivered</t>
        </is>
      </c>
      <c r="F3567" s="20" t="inlineStr">
        <is>
          <t>R18W30MM20</t>
        </is>
      </c>
      <c r="G3567" s="20" t="inlineStr">
        <is>
          <t>TIANLAI Reflector LED 20W (1800LM) y 30W (2700LM) Vida Útil 50,000 Horas Ángulo 220° Eficiente Energía Instalación Fácil para Interior y Exterior</t>
        </is>
      </c>
      <c r="H3567" s="20" t="inlineStr">
        <is>
          <t>1 pieza</t>
        </is>
      </c>
      <c r="I3567" s="20" t="n">
        <v>1</v>
      </c>
      <c r="J3567" s="21" t="n">
        <v>30</v>
      </c>
      <c r="K3567" s="21" t="n">
        <v>36.27</v>
      </c>
      <c r="L3567" s="21" t="n">
        <v>0</v>
      </c>
      <c r="M3567" s="21" t="n">
        <v>36.27</v>
      </c>
      <c r="N3567" s="21">
        <f>K3567*0.08+L3567*0.08</f>
        <v/>
      </c>
      <c r="O3567" s="21">
        <f>-(K3567*0.025+L3567*0.025)</f>
        <v/>
      </c>
      <c r="P3567" s="21">
        <f>32</f>
        <v/>
      </c>
      <c r="Q3567" s="21">
        <f>J3567+L3567+N3567+O3567-P3567-M3567</f>
        <v/>
      </c>
    </row>
    <row r="3568">
      <c r="A3568" s="20" t="inlineStr">
        <is>
          <t>5.22-5.28</t>
        </is>
      </c>
      <c r="B3568" s="20" t="inlineStr">
        <is>
          <t>PO-128-11736910177913291</t>
        </is>
      </c>
      <c r="C3568" s="20" t="inlineStr">
        <is>
          <t>Delivered</t>
        </is>
      </c>
      <c r="D3568" s="20" t="inlineStr">
        <is>
          <t>128-11736973092473291</t>
        </is>
      </c>
      <c r="E3568" s="20" t="inlineStr">
        <is>
          <t>Delivered</t>
        </is>
      </c>
      <c r="F3568" s="20" t="inlineStr">
        <is>
          <t>EM26W15-1PC</t>
        </is>
      </c>
      <c r="G3568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3568" s="20" t="inlineStr">
        <is>
          <t>1 Pieza/Potencia-15W；Brillo-75W/120lm</t>
        </is>
      </c>
      <c r="I3568" s="20" t="n">
        <v>2</v>
      </c>
      <c r="J3568" s="21" t="n">
        <v>60</v>
      </c>
      <c r="K3568" s="21" t="n">
        <v>23.33</v>
      </c>
      <c r="L3568" s="21" t="n">
        <v>18.03</v>
      </c>
      <c r="M3568" s="21" t="n">
        <v>3.49</v>
      </c>
      <c r="N3568" s="21">
        <f>K3568*0.08+L3568*0.08</f>
        <v/>
      </c>
      <c r="O3568" s="21">
        <f>-(K3568*0.025+L3568*0.025)</f>
        <v/>
      </c>
      <c r="P3568" s="21">
        <f>32</f>
        <v/>
      </c>
      <c r="Q3568" s="21">
        <f>J3568+L3568+N3568+O3568-P3568-M3568</f>
        <v/>
      </c>
    </row>
    <row r="3569">
      <c r="A3569" s="20" t="inlineStr">
        <is>
          <t>5.22-5.28</t>
        </is>
      </c>
      <c r="B3569" s="20" t="inlineStr">
        <is>
          <t>PO-128-11959093709433055</t>
        </is>
      </c>
      <c r="C3569" s="20" t="inlineStr">
        <is>
          <t>Delivered</t>
        </is>
      </c>
      <c r="D3569" s="20" t="inlineStr">
        <is>
          <t>128-11959051766393055</t>
        </is>
      </c>
      <c r="E3569" s="20" t="inlineStr">
        <is>
          <t>Delivered</t>
        </is>
      </c>
      <c r="F3569" s="20" t="inlineStr">
        <is>
          <t>EM31W20</t>
        </is>
      </c>
      <c r="G3569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3569" s="20" t="inlineStr">
        <is>
          <t>Blanco</t>
        </is>
      </c>
      <c r="I3569" s="20" t="n">
        <v>10</v>
      </c>
      <c r="J3569" s="21" t="n">
        <v>1260</v>
      </c>
      <c r="K3569" s="21" t="n">
        <v>1365.66</v>
      </c>
      <c r="L3569" s="21" t="n">
        <v>0</v>
      </c>
      <c r="M3569" s="21" t="n">
        <v>0</v>
      </c>
      <c r="N3569" s="21">
        <f>K3569*0.08+L3569*0.08</f>
        <v/>
      </c>
      <c r="O3569" s="21">
        <f>-(K3569*0.025+L3569*0.025)</f>
        <v/>
      </c>
      <c r="P3569" s="21">
        <f>32</f>
        <v/>
      </c>
      <c r="Q3569" s="21">
        <f>J3569+L3569+N3569+O3569-P3569-M3569</f>
        <v/>
      </c>
    </row>
    <row r="3570">
      <c r="A3570" s="20" t="inlineStr">
        <is>
          <t>5.22-5.28</t>
        </is>
      </c>
      <c r="B3570" s="20" t="inlineStr">
        <is>
          <t>PO-128-11877461607032325</t>
        </is>
      </c>
      <c r="C3570" s="20" t="inlineStr">
        <is>
          <t>Delivered</t>
        </is>
      </c>
      <c r="D3570" s="20" t="inlineStr">
        <is>
          <t>128-11877440635512325</t>
        </is>
      </c>
      <c r="E3570" s="20" t="inlineStr">
        <is>
          <t>Delivered</t>
        </is>
      </c>
      <c r="F3570" s="20" t="inlineStr">
        <is>
          <t>B03W10-10PZS</t>
        </is>
      </c>
      <c r="G35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570" s="20" t="inlineStr">
        <is>
          <t>10 piezas</t>
        </is>
      </c>
      <c r="I3570" s="20" t="n">
        <v>1</v>
      </c>
      <c r="J3570" s="21" t="n">
        <v>64</v>
      </c>
      <c r="K3570" s="21" t="n">
        <v>66.84</v>
      </c>
      <c r="L3570" s="21" t="n">
        <v>25.86</v>
      </c>
      <c r="M3570" s="21" t="n">
        <v>0</v>
      </c>
      <c r="N3570" s="21">
        <f>K3570*0.08+L3570*0.08</f>
        <v/>
      </c>
      <c r="O3570" s="21">
        <f>-(K3570*0.025+L3570*0.025)</f>
        <v/>
      </c>
      <c r="P3570" s="21">
        <f>32</f>
        <v/>
      </c>
      <c r="Q3570" s="21">
        <f>J3570+L3570+N3570+O3570-P3570-M3570</f>
        <v/>
      </c>
    </row>
    <row r="3571">
      <c r="A3571" s="20" t="inlineStr">
        <is>
          <t>5.22-5.28</t>
        </is>
      </c>
      <c r="B3571" s="20" t="inlineStr">
        <is>
          <t>PO-128-11741379574393326</t>
        </is>
      </c>
      <c r="C3571" s="20" t="inlineStr">
        <is>
          <t>Delivered</t>
        </is>
      </c>
      <c r="D3571" s="20" t="inlineStr">
        <is>
          <t>128-11741390060153326</t>
        </is>
      </c>
      <c r="E3571" s="20" t="inlineStr">
        <is>
          <t>Delivered</t>
        </is>
      </c>
      <c r="F3571" s="20" t="inlineStr">
        <is>
          <t>B03W10-10PZS</t>
        </is>
      </c>
      <c r="G35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571" s="20" t="inlineStr">
        <is>
          <t>10 piezas</t>
        </is>
      </c>
      <c r="I3571" s="20" t="n">
        <v>1</v>
      </c>
      <c r="J3571" s="21" t="n">
        <v>64</v>
      </c>
      <c r="K3571" s="21" t="n">
        <v>66.84</v>
      </c>
      <c r="L3571" s="21" t="n">
        <v>25.86</v>
      </c>
      <c r="M3571" s="21" t="n">
        <v>0</v>
      </c>
      <c r="N3571" s="21">
        <f>K3571*0.08+L3571*0.08</f>
        <v/>
      </c>
      <c r="O3571" s="21">
        <f>-(K3571*0.025+L3571*0.025)</f>
        <v/>
      </c>
      <c r="P3571" s="21">
        <f>32</f>
        <v/>
      </c>
      <c r="Q3571" s="21">
        <f>J3571+L3571+N3571+O3571-P3571-M3571</f>
        <v/>
      </c>
    </row>
    <row r="3572">
      <c r="A3572" s="20" t="inlineStr">
        <is>
          <t>5.22-5.28</t>
        </is>
      </c>
      <c r="B3572" s="20" t="inlineStr">
        <is>
          <t>PO-128-12264653194870017</t>
        </is>
      </c>
      <c r="C3572" s="20" t="inlineStr">
        <is>
          <t>Delivered</t>
        </is>
      </c>
      <c r="D3572" s="20" t="inlineStr">
        <is>
          <t>128-12264729216630017</t>
        </is>
      </c>
      <c r="E3572" s="20" t="inlineStr">
        <is>
          <t>Delivered</t>
        </is>
      </c>
      <c r="F3572" s="20" t="inlineStr">
        <is>
          <t>LV22W21</t>
        </is>
      </c>
      <c r="G35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72" s="20" t="inlineStr">
        <is>
          <t>1 pieza</t>
        </is>
      </c>
      <c r="I3572" s="20" t="n">
        <v>1</v>
      </c>
      <c r="J3572" s="21" t="n">
        <v>80</v>
      </c>
      <c r="K3572" s="21" t="n">
        <v>93.09</v>
      </c>
      <c r="L3572" s="21" t="n">
        <v>25.86</v>
      </c>
      <c r="M3572" s="21" t="n">
        <v>0</v>
      </c>
      <c r="N3572" s="21">
        <f>K3572*0.08+L3572*0.08</f>
        <v/>
      </c>
      <c r="O3572" s="21">
        <f>-(K3572*0.025+L3572*0.025)</f>
        <v/>
      </c>
      <c r="P3572" s="21">
        <f>32</f>
        <v/>
      </c>
      <c r="Q3572" s="21">
        <f>J3572+L3572+N3572+O3572-P3572-M3572</f>
        <v/>
      </c>
    </row>
    <row r="3573">
      <c r="A3573" s="20" t="inlineStr">
        <is>
          <t>5.22-5.28</t>
        </is>
      </c>
      <c r="B3573" s="20" t="inlineStr">
        <is>
          <t>PO-128-12227054060150304</t>
        </is>
      </c>
      <c r="C3573" s="20" t="inlineStr">
        <is>
          <t>Delivered</t>
        </is>
      </c>
      <c r="D3573" s="20" t="inlineStr">
        <is>
          <t>128-12227012117110304</t>
        </is>
      </c>
      <c r="E3573" s="20" t="inlineStr">
        <is>
          <t>Delivered</t>
        </is>
      </c>
      <c r="F3573" s="20" t="inlineStr">
        <is>
          <t>M10</t>
        </is>
      </c>
      <c r="G3573" s="20" t="inlineStr">
        <is>
          <t>Pantalla de Batería Clara HD LED - Auriculares Inalámbricos TWS, Estuche con 6 Recargas, 5h de Uso, 4 Micrófonos CVC8.0 con Reducción de Ruido y Sonido HiFi</t>
        </is>
      </c>
      <c r="H3573" s="20" t="inlineStr">
        <is>
          <t>1 pieza</t>
        </is>
      </c>
      <c r="I3573" s="20" t="n">
        <v>1</v>
      </c>
      <c r="J3573" s="21" t="n">
        <v>43</v>
      </c>
      <c r="K3573" s="21" t="n">
        <v>48.2</v>
      </c>
      <c r="L3573" s="21" t="n">
        <v>25.86</v>
      </c>
      <c r="M3573" s="21" t="n">
        <v>0</v>
      </c>
      <c r="N3573" s="21">
        <f>K3573*0.08+L3573*0.08</f>
        <v/>
      </c>
      <c r="O3573" s="21">
        <f>-(K3573*0.025+L3573*0.025)</f>
        <v/>
      </c>
      <c r="P3573" s="21">
        <f>32</f>
        <v/>
      </c>
      <c r="Q3573" s="21">
        <f>J3573+L3573+N3573+O3573-P3573-M3573</f>
        <v/>
      </c>
    </row>
    <row r="3574">
      <c r="A3574" s="20" t="inlineStr">
        <is>
          <t>5.22-5.28</t>
        </is>
      </c>
      <c r="B3574" s="20" t="inlineStr">
        <is>
          <t>PO-128-12074103793271153</t>
        </is>
      </c>
      <c r="C3574" s="20" t="inlineStr">
        <is>
          <t>Delivered</t>
        </is>
      </c>
      <c r="D3574" s="20" t="inlineStr">
        <is>
          <t>128-12074095928951153</t>
        </is>
      </c>
      <c r="E3574" s="20" t="inlineStr">
        <is>
          <t>Delivered</t>
        </is>
      </c>
      <c r="F3574" s="20" t="inlineStr">
        <is>
          <t>M10</t>
        </is>
      </c>
      <c r="G3574" s="20" t="inlineStr">
        <is>
          <t>Pantalla de Batería Clara HD LED - Auriculares Inalámbricos TWS, Estuche con 6 Recargas, 5h de Uso, 4 Micrófonos CVC8.0 con Reducción de Ruido y Sonido HiFi</t>
        </is>
      </c>
      <c r="H3574" s="20" t="inlineStr">
        <is>
          <t>1 pieza</t>
        </is>
      </c>
      <c r="I3574" s="20" t="n">
        <v>1</v>
      </c>
      <c r="J3574" s="21" t="n">
        <v>43</v>
      </c>
      <c r="K3574" s="21" t="n">
        <v>48.2</v>
      </c>
      <c r="L3574" s="21" t="n">
        <v>25.86</v>
      </c>
      <c r="M3574" s="21" t="n">
        <v>0</v>
      </c>
      <c r="N3574" s="21">
        <f>K3574*0.08+L3574*0.08</f>
        <v/>
      </c>
      <c r="O3574" s="21">
        <f>-(K3574*0.025+L3574*0.025)</f>
        <v/>
      </c>
      <c r="P3574" s="21">
        <f>32</f>
        <v/>
      </c>
      <c r="Q3574" s="21">
        <f>J3574+L3574+N3574+O3574-P3574-M3574</f>
        <v/>
      </c>
    </row>
    <row r="3575">
      <c r="A3575" s="20" t="inlineStr">
        <is>
          <t>5.22-5.28</t>
        </is>
      </c>
      <c r="B3575" s="20" t="inlineStr">
        <is>
          <t>PO-128-11931392231032130</t>
        </is>
      </c>
      <c r="C3575" s="20" t="inlineStr">
        <is>
          <t>Delivered</t>
        </is>
      </c>
      <c r="D3575" s="20" t="inlineStr">
        <is>
          <t>128-11931413202552130</t>
        </is>
      </c>
      <c r="E3575" s="20" t="inlineStr">
        <is>
          <t>Delivered</t>
        </is>
      </c>
      <c r="F3575" s="20" t="inlineStr">
        <is>
          <t>LV22W21</t>
        </is>
      </c>
      <c r="G35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75" s="20" t="inlineStr">
        <is>
          <t>1 pieza</t>
        </is>
      </c>
      <c r="I3575" s="20" t="n">
        <v>4</v>
      </c>
      <c r="J3575" s="21" t="n">
        <v>320</v>
      </c>
      <c r="K3575" s="21" t="n">
        <v>342.6</v>
      </c>
      <c r="L3575" s="21" t="n">
        <v>0</v>
      </c>
      <c r="M3575" s="21" t="n">
        <v>0</v>
      </c>
      <c r="N3575" s="21">
        <f>K3575*0.08+L3575*0.08</f>
        <v/>
      </c>
      <c r="O3575" s="21">
        <f>-(K3575*0.025+L3575*0.025)</f>
        <v/>
      </c>
      <c r="P3575" s="21">
        <f>32</f>
        <v/>
      </c>
      <c r="Q3575" s="21">
        <f>J3575+L3575+N3575+O3575-P3575-M3575</f>
        <v/>
      </c>
    </row>
    <row r="3576">
      <c r="A3576" s="20" t="inlineStr">
        <is>
          <t>5.22-5.28</t>
        </is>
      </c>
      <c r="B3576" s="20" t="inlineStr">
        <is>
          <t>PO-128-11686393518713462</t>
        </is>
      </c>
      <c r="C3576" s="20" t="inlineStr">
        <is>
          <t>Delivered</t>
        </is>
      </c>
      <c r="D3576" s="20" t="inlineStr">
        <is>
          <t>128-11686351575673462</t>
        </is>
      </c>
      <c r="E3576" s="20" t="inlineStr">
        <is>
          <t>Delivered</t>
        </is>
      </c>
      <c r="F3576" s="20" t="inlineStr">
        <is>
          <t>R18W30MM20</t>
        </is>
      </c>
      <c r="G3576" s="20" t="inlineStr">
        <is>
          <t>TIANLAI Reflector LED 20W (1800LM) y 30W (2700LM) Vida Útil 50,000 Horas Ángulo 220° Eficiente Energía Instalación Fácil para Interior y Exterior</t>
        </is>
      </c>
      <c r="H3576" s="20" t="inlineStr">
        <is>
          <t>1 pieza</t>
        </is>
      </c>
      <c r="I3576" s="20" t="n">
        <v>1</v>
      </c>
      <c r="J3576" s="21" t="n">
        <v>30</v>
      </c>
      <c r="K3576" s="21" t="n">
        <v>36.27</v>
      </c>
      <c r="L3576" s="21" t="n">
        <v>25.86</v>
      </c>
      <c r="M3576" s="21" t="n">
        <v>0</v>
      </c>
      <c r="N3576" s="21">
        <f>K3576*0.08+L3576*0.08</f>
        <v/>
      </c>
      <c r="O3576" s="21">
        <f>-(K3576*0.025+L3576*0.025)</f>
        <v/>
      </c>
      <c r="P3576" s="21">
        <f>32</f>
        <v/>
      </c>
      <c r="Q3576" s="21">
        <f>J3576+L3576+N3576+O3576-P3576-M3576</f>
        <v/>
      </c>
    </row>
    <row r="3577">
      <c r="A3577" s="20" t="inlineStr">
        <is>
          <t>5.22-5.28</t>
        </is>
      </c>
      <c r="B3577" s="20" t="inlineStr">
        <is>
          <t>PO-128-12154962110071695</t>
        </is>
      </c>
      <c r="C3577" s="20" t="inlineStr">
        <is>
          <t>Delivered</t>
        </is>
      </c>
      <c r="D3577" s="20" t="inlineStr">
        <is>
          <t>128-12154941138551695</t>
        </is>
      </c>
      <c r="E3577" s="20" t="inlineStr">
        <is>
          <t>Delivered</t>
        </is>
      </c>
      <c r="F3577" s="20" t="inlineStr">
        <is>
          <t>B03W10-10PZS</t>
        </is>
      </c>
      <c r="G35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577" s="20" t="inlineStr">
        <is>
          <t>10 piezas</t>
        </is>
      </c>
      <c r="I3577" s="20" t="n">
        <v>1</v>
      </c>
      <c r="J3577" s="21" t="n">
        <v>64</v>
      </c>
      <c r="K3577" s="21" t="n">
        <v>65.93000000000001</v>
      </c>
      <c r="L3577" s="21" t="n">
        <v>25.86</v>
      </c>
      <c r="M3577" s="21" t="n">
        <v>0</v>
      </c>
      <c r="N3577" s="21">
        <f>K3577*0.08+L3577*0.08</f>
        <v/>
      </c>
      <c r="O3577" s="21">
        <f>-(K3577*0.025+L3577*0.025)</f>
        <v/>
      </c>
      <c r="P3577" s="21">
        <f>32</f>
        <v/>
      </c>
      <c r="Q3577" s="21">
        <f>J3577+L3577+N3577+O3577-P3577-M3577</f>
        <v/>
      </c>
    </row>
    <row r="3578">
      <c r="A3578" s="20" t="inlineStr">
        <is>
          <t>5.22-5.28</t>
        </is>
      </c>
      <c r="B3578" s="20" t="inlineStr">
        <is>
          <t>PO-128-11836800190073590</t>
        </is>
      </c>
      <c r="C3578" s="20" t="inlineStr">
        <is>
          <t>Delivered</t>
        </is>
      </c>
      <c r="D3578" s="20" t="inlineStr">
        <is>
          <t>128-11836810675833590</t>
        </is>
      </c>
      <c r="E3578" s="20" t="inlineStr">
        <is>
          <t>Delivered</t>
        </is>
      </c>
      <c r="F3578" s="20" t="inlineStr">
        <is>
          <t>M10</t>
        </is>
      </c>
      <c r="G3578" s="20" t="inlineStr">
        <is>
          <t>Pantalla de Batería Clara HD LED - Auriculares Inalámbricos TWS, Estuche con 6 Recargas, 5h de Uso, 4 Micrófonos CVC8.0 con Reducción de Ruido y Sonido HiFi</t>
        </is>
      </c>
      <c r="H3578" s="20" t="inlineStr">
        <is>
          <t>1 pieza</t>
        </is>
      </c>
      <c r="I3578" s="20" t="n">
        <v>1</v>
      </c>
      <c r="J3578" s="21" t="n">
        <v>43</v>
      </c>
      <c r="K3578" s="21" t="n">
        <v>48.2</v>
      </c>
      <c r="L3578" s="21" t="n">
        <v>25.86</v>
      </c>
      <c r="M3578" s="21" t="n">
        <v>0</v>
      </c>
      <c r="N3578" s="21">
        <f>K3578*0.08+L3578*0.08</f>
        <v/>
      </c>
      <c r="O3578" s="21">
        <f>-(K3578*0.025+L3578*0.025)</f>
        <v/>
      </c>
      <c r="P3578" s="21">
        <f>32</f>
        <v/>
      </c>
      <c r="Q3578" s="21">
        <f>J3578+L3578+N3578+O3578-P3578-M3578</f>
        <v/>
      </c>
    </row>
    <row r="3579">
      <c r="A3579" s="20" t="inlineStr">
        <is>
          <t>5.22-5.28</t>
        </is>
      </c>
      <c r="B3579" s="20" t="inlineStr">
        <is>
          <t>PO-128-12183422633591588</t>
        </is>
      </c>
      <c r="C3579" s="20" t="inlineStr">
        <is>
          <t>Delivered</t>
        </is>
      </c>
      <c r="D3579" s="20" t="inlineStr">
        <is>
          <t>128-12183380690551588</t>
        </is>
      </c>
      <c r="E3579" s="20" t="inlineStr">
        <is>
          <t>Delivered</t>
        </is>
      </c>
      <c r="F3579" s="20" t="inlineStr">
        <is>
          <t>B03W10-10PZS</t>
        </is>
      </c>
      <c r="G357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579" s="20" t="inlineStr">
        <is>
          <t>10 piezas</t>
        </is>
      </c>
      <c r="I3579" s="20" t="n">
        <v>1</v>
      </c>
      <c r="J3579" s="21" t="n">
        <v>64</v>
      </c>
      <c r="K3579" s="21" t="n">
        <v>66.84</v>
      </c>
      <c r="L3579" s="21" t="n">
        <v>25.86</v>
      </c>
      <c r="M3579" s="21" t="n">
        <v>0</v>
      </c>
      <c r="N3579" s="21">
        <f>K3579*0.08+L3579*0.08</f>
        <v/>
      </c>
      <c r="O3579" s="21">
        <f>-(K3579*0.025+L3579*0.025)</f>
        <v/>
      </c>
      <c r="P3579" s="21">
        <f>32</f>
        <v/>
      </c>
      <c r="Q3579" s="21">
        <f>J3579+L3579+N3579+O3579-P3579-M3579</f>
        <v/>
      </c>
    </row>
    <row r="3580">
      <c r="A3580" s="20" t="inlineStr">
        <is>
          <t>5.22-5.28</t>
        </is>
      </c>
      <c r="B3580" s="20" t="inlineStr">
        <is>
          <t>PO-128-11865752822392523</t>
        </is>
      </c>
      <c r="C3580" s="20" t="inlineStr">
        <is>
          <t>Delivered</t>
        </is>
      </c>
      <c r="D3580" s="20" t="inlineStr">
        <is>
          <t>128-11865794765432523</t>
        </is>
      </c>
      <c r="E3580" s="20" t="inlineStr">
        <is>
          <t>Delivered</t>
        </is>
      </c>
      <c r="F3580" s="20" t="inlineStr">
        <is>
          <t>LV22W21</t>
        </is>
      </c>
      <c r="G35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80" s="20" t="inlineStr">
        <is>
          <t>1 pieza</t>
        </is>
      </c>
      <c r="I3580" s="20" t="n">
        <v>1</v>
      </c>
      <c r="J3580" s="21" t="n">
        <v>80</v>
      </c>
      <c r="K3580" s="21" t="n">
        <v>83.79000000000001</v>
      </c>
      <c r="L3580" s="21" t="n">
        <v>25.86</v>
      </c>
      <c r="M3580" s="21" t="n">
        <v>0</v>
      </c>
      <c r="N3580" s="21">
        <f>K3580*0.08+L3580*0.08</f>
        <v/>
      </c>
      <c r="O3580" s="21">
        <f>-(K3580*0.025+L3580*0.025)</f>
        <v/>
      </c>
      <c r="P3580" s="21">
        <f>32</f>
        <v/>
      </c>
      <c r="Q3580" s="21">
        <f>J3580+L3580+N3580+O3580-P3580-M3580</f>
        <v/>
      </c>
    </row>
    <row r="3581">
      <c r="A3581" s="20" t="inlineStr">
        <is>
          <t>5.22-5.28</t>
        </is>
      </c>
      <c r="B3581" s="20" t="inlineStr">
        <is>
          <t>PO-128-11990345216632738</t>
        </is>
      </c>
      <c r="C3581" s="20" t="inlineStr">
        <is>
          <t>Delivered</t>
        </is>
      </c>
      <c r="D3581" s="20" t="inlineStr">
        <is>
          <t>128-11990400266872738</t>
        </is>
      </c>
      <c r="E3581" s="20" t="inlineStr">
        <is>
          <t>Delivered</t>
        </is>
      </c>
      <c r="F3581" s="20" t="inlineStr">
        <is>
          <t>B03W10-10PZS</t>
        </is>
      </c>
      <c r="G35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581" s="20" t="inlineStr">
        <is>
          <t>10 piezas</t>
        </is>
      </c>
      <c r="I3581" s="20" t="n">
        <v>1</v>
      </c>
      <c r="J3581" s="21" t="n">
        <v>64</v>
      </c>
      <c r="K3581" s="21" t="n">
        <v>66.84</v>
      </c>
      <c r="L3581" s="21" t="n">
        <v>25.86</v>
      </c>
      <c r="M3581" s="21" t="n">
        <v>0</v>
      </c>
      <c r="N3581" s="21">
        <f>K3581*0.08+L3581*0.08</f>
        <v/>
      </c>
      <c r="O3581" s="21">
        <f>-(K3581*0.025+L3581*0.025)</f>
        <v/>
      </c>
      <c r="P3581" s="21">
        <f>32</f>
        <v/>
      </c>
      <c r="Q3581" s="21">
        <f>J3581+L3581+N3581+O3581-P3581-M3581</f>
        <v/>
      </c>
    </row>
    <row r="3582">
      <c r="A3582" s="20" t="inlineStr">
        <is>
          <t>5.22-5.28</t>
        </is>
      </c>
      <c r="B3582" s="20" t="inlineStr">
        <is>
          <t>PO-128-12036209336951443</t>
        </is>
      </c>
      <c r="C3582" s="20" t="inlineStr">
        <is>
          <t>Delivered</t>
        </is>
      </c>
      <c r="D3582" s="20" t="inlineStr">
        <is>
          <t>128-12036188365431443</t>
        </is>
      </c>
      <c r="E3582" s="20" t="inlineStr">
        <is>
          <t>Delivered</t>
        </is>
      </c>
      <c r="F3582" s="20" t="inlineStr">
        <is>
          <t>M10</t>
        </is>
      </c>
      <c r="G3582" s="20" t="inlineStr">
        <is>
          <t>Pantalla de Batería Clara HD LED - Auriculares Inalámbricos TWS, Estuche con 6 Recargas, 5h de Uso, 4 Micrófonos CVC8.0 con Reducción de Ruido y Sonido HiFi</t>
        </is>
      </c>
      <c r="H3582" s="20" t="inlineStr">
        <is>
          <t>1 pieza</t>
        </is>
      </c>
      <c r="I3582" s="20" t="n">
        <v>1</v>
      </c>
      <c r="J3582" s="21" t="n">
        <v>43</v>
      </c>
      <c r="K3582" s="21" t="n">
        <v>48.2</v>
      </c>
      <c r="L3582" s="21" t="n">
        <v>25.86</v>
      </c>
      <c r="M3582" s="21" t="n">
        <v>0</v>
      </c>
      <c r="N3582" s="21">
        <f>K3582*0.08+L3582*0.08</f>
        <v/>
      </c>
      <c r="O3582" s="21">
        <f>-(K3582*0.025+L3582*0.025)</f>
        <v/>
      </c>
      <c r="P3582" s="21">
        <f>32</f>
        <v/>
      </c>
      <c r="Q3582" s="21">
        <f>J3582+L3582+N3582+O3582-P3582-M3582</f>
        <v/>
      </c>
    </row>
    <row r="3583">
      <c r="A3583" s="20" t="inlineStr">
        <is>
          <t>5.22-5.28</t>
        </is>
      </c>
      <c r="B3583" s="20" t="inlineStr">
        <is>
          <t>PO-128-11785935217274087</t>
        </is>
      </c>
      <c r="C3583" s="20" t="inlineStr">
        <is>
          <t>Delivered</t>
        </is>
      </c>
      <c r="D3583" s="20" t="inlineStr">
        <is>
          <t>128-11785956188794087</t>
        </is>
      </c>
      <c r="E3583" s="20" t="inlineStr">
        <is>
          <t>Delivered</t>
        </is>
      </c>
      <c r="F3583" s="20" t="inlineStr">
        <is>
          <t>LV22W21</t>
        </is>
      </c>
      <c r="G35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83" s="20" t="inlineStr">
        <is>
          <t>1 pieza</t>
        </is>
      </c>
      <c r="I3583" s="20" t="n">
        <v>1</v>
      </c>
      <c r="J3583" s="21" t="n">
        <v>80</v>
      </c>
      <c r="K3583" s="21" t="n">
        <v>69.18000000000001</v>
      </c>
      <c r="L3583" s="21" t="n">
        <v>25.86</v>
      </c>
      <c r="M3583" s="21" t="n">
        <v>0</v>
      </c>
      <c r="N3583" s="21">
        <f>K3583*0.08+L3583*0.08</f>
        <v/>
      </c>
      <c r="O3583" s="21">
        <f>-(K3583*0.025+L3583*0.025)</f>
        <v/>
      </c>
      <c r="P3583" s="21">
        <f>32</f>
        <v/>
      </c>
      <c r="Q3583" s="21">
        <f>J3583+L3583+N3583+O3583-P3583-M3583</f>
        <v/>
      </c>
    </row>
    <row r="3584">
      <c r="A3584" s="20" t="inlineStr">
        <is>
          <t>5.22-5.28</t>
        </is>
      </c>
      <c r="B3584" s="20" t="inlineStr">
        <is>
          <t>PO-128-12132202414712023</t>
        </is>
      </c>
      <c r="C3584" s="20" t="inlineStr">
        <is>
          <t>Delivered</t>
        </is>
      </c>
      <c r="D3584" s="20" t="inlineStr">
        <is>
          <t>128-12132186686072023</t>
        </is>
      </c>
      <c r="E3584" s="20" t="inlineStr">
        <is>
          <t>Delivered</t>
        </is>
      </c>
      <c r="F3584" s="20" t="inlineStr">
        <is>
          <t>LV22W21</t>
        </is>
      </c>
      <c r="G35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84" s="20" t="inlineStr">
        <is>
          <t>1 pieza</t>
        </is>
      </c>
      <c r="I3584" s="20" t="n">
        <v>1</v>
      </c>
      <c r="J3584" s="21" t="n">
        <v>80</v>
      </c>
      <c r="K3584" s="21" t="n">
        <v>74.48</v>
      </c>
      <c r="L3584" s="21" t="n">
        <v>25.86</v>
      </c>
      <c r="M3584" s="21" t="n">
        <v>0</v>
      </c>
      <c r="N3584" s="21">
        <f>K3584*0.08+L3584*0.08</f>
        <v/>
      </c>
      <c r="O3584" s="21">
        <f>-(K3584*0.025+L3584*0.025)</f>
        <v/>
      </c>
      <c r="P3584" s="21">
        <f>32</f>
        <v/>
      </c>
      <c r="Q3584" s="21">
        <f>J3584+L3584+N3584+O3584-P3584-M3584</f>
        <v/>
      </c>
    </row>
    <row r="3585">
      <c r="A3585" s="20" t="inlineStr">
        <is>
          <t>5.22-5.28</t>
        </is>
      </c>
      <c r="B3585" s="20" t="inlineStr">
        <is>
          <t>PO-128-11815480197753719</t>
        </is>
      </c>
      <c r="C3585" s="20" t="inlineStr">
        <is>
          <t>Delivered</t>
        </is>
      </c>
      <c r="D3585" s="20" t="inlineStr">
        <is>
          <t>128-11815438254713719</t>
        </is>
      </c>
      <c r="E3585" s="20" t="inlineStr">
        <is>
          <t>Delivered</t>
        </is>
      </c>
      <c r="F3585" s="20" t="inlineStr">
        <is>
          <t>B03W10-10PZS</t>
        </is>
      </c>
      <c r="G35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585" s="20" t="inlineStr">
        <is>
          <t>10 piezas</t>
        </is>
      </c>
      <c r="I3585" s="20" t="n">
        <v>4</v>
      </c>
      <c r="J3585" s="21" t="n">
        <v>256</v>
      </c>
      <c r="K3585" s="21" t="n">
        <v>216.22</v>
      </c>
      <c r="L3585" s="21" t="n">
        <v>0</v>
      </c>
      <c r="M3585" s="21" t="n">
        <v>0</v>
      </c>
      <c r="N3585" s="21">
        <f>K3585*0.08+L3585*0.08</f>
        <v/>
      </c>
      <c r="O3585" s="21">
        <f>-(K3585*0.025+L3585*0.025)</f>
        <v/>
      </c>
      <c r="P3585" s="21">
        <f>32</f>
        <v/>
      </c>
      <c r="Q3585" s="21">
        <f>J3585+L3585+N3585+O3585-P3585-M3585</f>
        <v/>
      </c>
    </row>
    <row r="3586">
      <c r="A3586" s="20" t="inlineStr">
        <is>
          <t>5.22-5.28</t>
        </is>
      </c>
      <c r="B3586" s="20" t="inlineStr">
        <is>
          <t>PO-128-00711857587833341</t>
        </is>
      </c>
      <c r="C3586" s="20" t="inlineStr">
        <is>
          <t>Delivered</t>
        </is>
      </c>
      <c r="D3586" s="20" t="inlineStr">
        <is>
          <t>128-00711888553593341</t>
        </is>
      </c>
      <c r="E3586" s="20" t="inlineStr">
        <is>
          <t>Delivered</t>
        </is>
      </c>
      <c r="F3586" s="20" t="inlineStr">
        <is>
          <t>LV22W21</t>
        </is>
      </c>
      <c r="G35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86" s="20" t="inlineStr">
        <is>
          <t>1 pieza</t>
        </is>
      </c>
      <c r="I3586" s="20" t="n">
        <v>1</v>
      </c>
      <c r="J3586" s="21" t="n">
        <v>80</v>
      </c>
      <c r="K3586" s="21" t="n">
        <v>83.79000000000001</v>
      </c>
      <c r="L3586" s="21" t="n">
        <v>25.86</v>
      </c>
      <c r="M3586" s="21" t="n">
        <v>0</v>
      </c>
      <c r="N3586" s="21">
        <f>K3586*0.08+L3586*0.08</f>
        <v/>
      </c>
      <c r="O3586" s="21">
        <f>-(K3586*0.025+L3586*0.025)</f>
        <v/>
      </c>
      <c r="P3586" s="21">
        <f>32</f>
        <v/>
      </c>
      <c r="Q3586" s="21">
        <f>J3586+L3586+N3586+O3586-P3586-M3586</f>
        <v/>
      </c>
    </row>
    <row r="3587">
      <c r="A3587" s="20" t="inlineStr">
        <is>
          <t>5.22-5.28</t>
        </is>
      </c>
      <c r="B3587" s="20" t="inlineStr">
        <is>
          <t>PO-128-00892999091832388</t>
        </is>
      </c>
      <c r="C3587" s="20" t="inlineStr">
        <is>
          <t>Delivered</t>
        </is>
      </c>
      <c r="D3587" s="20" t="inlineStr">
        <is>
          <t>128-00892946663032388</t>
        </is>
      </c>
      <c r="E3587" s="20" t="inlineStr">
        <is>
          <t>Delivered</t>
        </is>
      </c>
      <c r="F3587" s="20" t="inlineStr">
        <is>
          <t>B03W10-10PZS</t>
        </is>
      </c>
      <c r="G35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587" s="20" t="inlineStr">
        <is>
          <t>10 piezas</t>
        </is>
      </c>
      <c r="I3587" s="20" t="n">
        <v>1</v>
      </c>
      <c r="J3587" s="21" t="n">
        <v>64</v>
      </c>
      <c r="K3587" s="21" t="n">
        <v>66.84</v>
      </c>
      <c r="L3587" s="21" t="n">
        <v>25.86</v>
      </c>
      <c r="M3587" s="21" t="n">
        <v>0</v>
      </c>
      <c r="N3587" s="21">
        <f>K3587*0.08+L3587*0.08</f>
        <v/>
      </c>
      <c r="O3587" s="21">
        <f>-(K3587*0.025+L3587*0.025)</f>
        <v/>
      </c>
      <c r="P3587" s="21">
        <f>32</f>
        <v/>
      </c>
      <c r="Q3587" s="21">
        <f>J3587+L3587+N3587+O3587-P3587-M3587</f>
        <v/>
      </c>
    </row>
    <row r="3588">
      <c r="A3588" s="20" t="inlineStr">
        <is>
          <t>5.22-5.28</t>
        </is>
      </c>
      <c r="B3588" s="20" t="inlineStr">
        <is>
          <t>PO-128-01172297063031749</t>
        </is>
      </c>
      <c r="C3588" s="20" t="inlineStr">
        <is>
          <t>Delivered</t>
        </is>
      </c>
      <c r="D3588" s="20" t="inlineStr">
        <is>
          <t>128-01172339006071749</t>
        </is>
      </c>
      <c r="E3588" s="20" t="inlineStr">
        <is>
          <t>Delivered</t>
        </is>
      </c>
      <c r="F3588" s="20" t="inlineStr">
        <is>
          <t>LV22W21</t>
        </is>
      </c>
      <c r="G35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88" s="20" t="inlineStr">
        <is>
          <t>1 pieza</t>
        </is>
      </c>
      <c r="I3588" s="20" t="n">
        <v>1</v>
      </c>
      <c r="J3588" s="21" t="n">
        <v>80</v>
      </c>
      <c r="K3588" s="21" t="n">
        <v>85.65000000000001</v>
      </c>
      <c r="L3588" s="21" t="n">
        <v>25.86</v>
      </c>
      <c r="M3588" s="21" t="n">
        <v>0</v>
      </c>
      <c r="N3588" s="21">
        <f>K3588*0.08+L3588*0.08</f>
        <v/>
      </c>
      <c r="O3588" s="21">
        <f>-(K3588*0.025+L3588*0.025)</f>
        <v/>
      </c>
      <c r="P3588" s="21">
        <f>32</f>
        <v/>
      </c>
      <c r="Q3588" s="21">
        <f>J3588+L3588+N3588+O3588-P3588-M3588</f>
        <v/>
      </c>
    </row>
    <row r="3589">
      <c r="A3589" s="20" t="inlineStr">
        <is>
          <t>5.22-5.28</t>
        </is>
      </c>
      <c r="B3589" s="20" t="inlineStr">
        <is>
          <t>PO-128-01361691100790554</t>
        </is>
      </c>
      <c r="C3589" s="20" t="inlineStr">
        <is>
          <t>Delivered</t>
        </is>
      </c>
      <c r="D3589" s="20" t="inlineStr">
        <is>
          <t>128-01361706829430554</t>
        </is>
      </c>
      <c r="E3589" s="20" t="inlineStr">
        <is>
          <t>Delivered</t>
        </is>
      </c>
      <c r="F3589" s="20" t="inlineStr">
        <is>
          <t>R18W30MM20</t>
        </is>
      </c>
      <c r="G3589" s="20" t="inlineStr">
        <is>
          <t>TIANLAI Reflector LED 20W (1800LM) y 30W (2700LM) Vida Útil 50,000 Horas Ángulo 220° Eficiente Energía Instalación Fácil para Interior y Exterior</t>
        </is>
      </c>
      <c r="H3589" s="20" t="inlineStr">
        <is>
          <t>1 pieza</t>
        </is>
      </c>
      <c r="I3589" s="20" t="n">
        <v>1</v>
      </c>
      <c r="J3589" s="21" t="n">
        <v>30</v>
      </c>
      <c r="K3589" s="21" t="n">
        <v>36.27</v>
      </c>
      <c r="L3589" s="21" t="n">
        <v>25.86</v>
      </c>
      <c r="M3589" s="21" t="n">
        <v>0</v>
      </c>
      <c r="N3589" s="21">
        <f>K3589*0.08+L3589*0.08</f>
        <v/>
      </c>
      <c r="O3589" s="21">
        <f>-(K3589*0.025+L3589*0.025)</f>
        <v/>
      </c>
      <c r="P3589" s="21">
        <f>32</f>
        <v/>
      </c>
      <c r="Q3589" s="21">
        <f>J3589+L3589+N3589+O3589-P3589-M3589</f>
        <v/>
      </c>
    </row>
    <row r="3590">
      <c r="A3590" s="20" t="inlineStr">
        <is>
          <t>5.22-5.28</t>
        </is>
      </c>
      <c r="B3590" s="20" t="inlineStr">
        <is>
          <t>PO-128-01215342131830466</t>
        </is>
      </c>
      <c r="C3590" s="20" t="inlineStr">
        <is>
          <t>Delivered</t>
        </is>
      </c>
      <c r="D3590" s="20" t="inlineStr">
        <is>
          <t>128-01215383091830466</t>
        </is>
      </c>
      <c r="E3590" s="20" t="inlineStr">
        <is>
          <t>Delivered</t>
        </is>
      </c>
      <c r="F3590" s="20" t="inlineStr">
        <is>
          <t>M10</t>
        </is>
      </c>
      <c r="G3590" s="20" t="inlineStr">
        <is>
          <t>Pantalla de Batería Clara HD LED - Auriculares Inalámbricos TWS, Estuche con 6 Recargas, 5h de Uso, 4 Micrófonos CVC8.0 con Reducción de Ruido y Sonido HiFi</t>
        </is>
      </c>
      <c r="H3590" s="20" t="inlineStr">
        <is>
          <t>1 pieza</t>
        </is>
      </c>
      <c r="I3590" s="20" t="n">
        <v>1</v>
      </c>
      <c r="J3590" s="21" t="n">
        <v>43</v>
      </c>
      <c r="K3590" s="21" t="n">
        <v>48.2</v>
      </c>
      <c r="L3590" s="21" t="n">
        <v>25.86</v>
      </c>
      <c r="M3590" s="21" t="n">
        <v>0</v>
      </c>
      <c r="N3590" s="21">
        <f>K3590*0.08+L3590*0.08</f>
        <v/>
      </c>
      <c r="O3590" s="21">
        <f>-(K3590*0.025+L3590*0.025)</f>
        <v/>
      </c>
      <c r="P3590" s="21">
        <f>32</f>
        <v/>
      </c>
      <c r="Q3590" s="21">
        <f>J3590+L3590+N3590+O3590-P3590-M3590</f>
        <v/>
      </c>
    </row>
    <row r="3591">
      <c r="A3591" s="20" t="inlineStr">
        <is>
          <t>5.22-5.28</t>
        </is>
      </c>
      <c r="B3591" s="20" t="inlineStr">
        <is>
          <t>PO-128-00785690215034053</t>
        </is>
      </c>
      <c r="C3591" s="20" t="inlineStr">
        <is>
          <t>Delivered</t>
        </is>
      </c>
      <c r="D3591" s="20" t="inlineStr">
        <is>
          <t>128-00785692836474053</t>
        </is>
      </c>
      <c r="E3591" s="20" t="inlineStr">
        <is>
          <t>Delivered</t>
        </is>
      </c>
      <c r="F3591" s="20" t="inlineStr">
        <is>
          <t>LV22W21</t>
        </is>
      </c>
      <c r="G35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91" s="20" t="inlineStr">
        <is>
          <t>1 pieza</t>
        </is>
      </c>
      <c r="I3591" s="20" t="n">
        <v>1</v>
      </c>
      <c r="J3591" s="21" t="n">
        <v>80</v>
      </c>
      <c r="K3591" s="21" t="n">
        <v>85.65000000000001</v>
      </c>
      <c r="L3591" s="21" t="n">
        <v>25.86</v>
      </c>
      <c r="M3591" s="21" t="n">
        <v>0</v>
      </c>
      <c r="N3591" s="21">
        <f>K3591*0.08+L3591*0.08</f>
        <v/>
      </c>
      <c r="O3591" s="21">
        <f>-(K3591*0.025+L3591*0.025)</f>
        <v/>
      </c>
      <c r="P3591" s="21">
        <f>32</f>
        <v/>
      </c>
      <c r="Q3591" s="21">
        <f>J3591+L3591+N3591+O3591-P3591-M3591</f>
        <v/>
      </c>
    </row>
    <row r="3592">
      <c r="A3592" s="20" t="inlineStr">
        <is>
          <t>5.22-5.28</t>
        </is>
      </c>
      <c r="B3592" s="20" t="inlineStr">
        <is>
          <t>PO-128-01114455071351132</t>
        </is>
      </c>
      <c r="C3592" s="20" t="inlineStr">
        <is>
          <t>Delivered</t>
        </is>
      </c>
      <c r="D3592" s="20" t="inlineStr">
        <is>
          <t>128-01114476042871132</t>
        </is>
      </c>
      <c r="E3592" s="20" t="inlineStr">
        <is>
          <t>Delivered</t>
        </is>
      </c>
      <c r="F3592" s="20" t="inlineStr">
        <is>
          <t>LV22W21</t>
        </is>
      </c>
      <c r="G35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92" s="20" t="inlineStr">
        <is>
          <t>1 pieza</t>
        </is>
      </c>
      <c r="I3592" s="20" t="n">
        <v>1</v>
      </c>
      <c r="J3592" s="21" t="n">
        <v>80</v>
      </c>
      <c r="K3592" s="21" t="n">
        <v>85.65000000000001</v>
      </c>
      <c r="L3592" s="21" t="n">
        <v>25.86</v>
      </c>
      <c r="M3592" s="21" t="n">
        <v>0</v>
      </c>
      <c r="N3592" s="21">
        <f>K3592*0.08+L3592*0.08</f>
        <v/>
      </c>
      <c r="O3592" s="21">
        <f>-(K3592*0.025+L3592*0.025)</f>
        <v/>
      </c>
      <c r="P3592" s="21">
        <f>32</f>
        <v/>
      </c>
      <c r="Q3592" s="21">
        <f>J3592+L3592+N3592+O3592-P3592-M3592</f>
        <v/>
      </c>
    </row>
    <row r="3593">
      <c r="A3593" s="20" t="inlineStr">
        <is>
          <t>5.22-5.28</t>
        </is>
      </c>
      <c r="B3593" s="20" t="inlineStr">
        <is>
          <t>PO-128-00981044316792889</t>
        </is>
      </c>
      <c r="C3593" s="20" t="inlineStr">
        <is>
          <t>Delivered</t>
        </is>
      </c>
      <c r="D3593" s="20" t="inlineStr">
        <is>
          <t>128-00981033831032889</t>
        </is>
      </c>
      <c r="E3593" s="20" t="inlineStr">
        <is>
          <t>Delivered</t>
        </is>
      </c>
      <c r="F3593" s="20" t="inlineStr">
        <is>
          <t>LV22W21</t>
        </is>
      </c>
      <c r="G35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93" s="20" t="inlineStr">
        <is>
          <t>1 pieza</t>
        </is>
      </c>
      <c r="I3593" s="20" t="n">
        <v>2</v>
      </c>
      <c r="J3593" s="21" t="n">
        <v>160</v>
      </c>
      <c r="K3593" s="21" t="n">
        <v>155.21</v>
      </c>
      <c r="L3593" s="21" t="n">
        <v>25.86</v>
      </c>
      <c r="M3593" s="21" t="n">
        <v>0</v>
      </c>
      <c r="N3593" s="21">
        <f>K3593*0.08+L3593*0.08</f>
        <v/>
      </c>
      <c r="O3593" s="21">
        <f>-(K3593*0.025+L3593*0.025)</f>
        <v/>
      </c>
      <c r="P3593" s="21">
        <f>32</f>
        <v/>
      </c>
      <c r="Q3593" s="21">
        <f>J3593+L3593+N3593+O3593-P3593-M3593</f>
        <v/>
      </c>
    </row>
    <row r="3594">
      <c r="A3594" s="20" t="inlineStr">
        <is>
          <t>5.22-5.28</t>
        </is>
      </c>
      <c r="B3594" s="20" t="inlineStr">
        <is>
          <t>PO-128-01254289551990170</t>
        </is>
      </c>
      <c r="C3594" s="20" t="inlineStr">
        <is>
          <t>Delivered</t>
        </is>
      </c>
      <c r="D3594" s="20" t="inlineStr">
        <is>
          <t>128-01254302659190170</t>
        </is>
      </c>
      <c r="E3594" s="20" t="inlineStr">
        <is>
          <t>Delivered</t>
        </is>
      </c>
      <c r="F3594" s="20" t="inlineStr">
        <is>
          <t>LV22W21</t>
        </is>
      </c>
      <c r="G35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94" s="20" t="inlineStr">
        <is>
          <t>1 pieza</t>
        </is>
      </c>
      <c r="I3594" s="20" t="n">
        <v>1</v>
      </c>
      <c r="J3594" s="21" t="n">
        <v>80</v>
      </c>
      <c r="K3594" s="21" t="n">
        <v>85.65000000000001</v>
      </c>
      <c r="L3594" s="21" t="n">
        <v>25.86</v>
      </c>
      <c r="M3594" s="21" t="n">
        <v>0</v>
      </c>
      <c r="N3594" s="21">
        <f>K3594*0.08+L3594*0.08</f>
        <v/>
      </c>
      <c r="O3594" s="21">
        <f>-(K3594*0.025+L3594*0.025)</f>
        <v/>
      </c>
      <c r="P3594" s="21">
        <f>32</f>
        <v/>
      </c>
      <c r="Q3594" s="21">
        <f>J3594+L3594+N3594+O3594-P3594-M3594</f>
        <v/>
      </c>
    </row>
    <row r="3595">
      <c r="A3595" s="20" t="inlineStr">
        <is>
          <t>5.22-5.28</t>
        </is>
      </c>
      <c r="B3595" s="20" t="inlineStr">
        <is>
          <t>PO-128-00767129027193138</t>
        </is>
      </c>
      <c r="C3595" s="20" t="inlineStr">
        <is>
          <t>Delivered</t>
        </is>
      </c>
      <c r="D3595" s="20" t="inlineStr">
        <is>
          <t>128-00767170970233138</t>
        </is>
      </c>
      <c r="E3595" s="20" t="inlineStr">
        <is>
          <t>Delivered</t>
        </is>
      </c>
      <c r="F3595" s="20" t="inlineStr">
        <is>
          <t>B03W10-10PZS</t>
        </is>
      </c>
      <c r="G35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595" s="20" t="inlineStr">
        <is>
          <t>10 piezas</t>
        </is>
      </c>
      <c r="I3595" s="20" t="n">
        <v>1</v>
      </c>
      <c r="J3595" s="21" t="n">
        <v>64</v>
      </c>
      <c r="K3595" s="21" t="n">
        <v>67.56999999999999</v>
      </c>
      <c r="L3595" s="21" t="n">
        <v>25.86</v>
      </c>
      <c r="M3595" s="21" t="n">
        <v>0</v>
      </c>
      <c r="N3595" s="21">
        <f>K3595*0.08+L3595*0.08</f>
        <v/>
      </c>
      <c r="O3595" s="21">
        <f>-(K3595*0.025+L3595*0.025)</f>
        <v/>
      </c>
      <c r="P3595" s="21">
        <f>32</f>
        <v/>
      </c>
      <c r="Q3595" s="21">
        <f>J3595+L3595+N3595+O3595-P3595-M3595</f>
        <v/>
      </c>
    </row>
    <row r="3596">
      <c r="A3596" s="20" t="inlineStr">
        <is>
          <t>5.22-5.28</t>
        </is>
      </c>
      <c r="B3596" s="20" t="inlineStr">
        <is>
          <t>PO-128-00806556109433929</t>
        </is>
      </c>
      <c r="C3596" s="20" t="inlineStr">
        <is>
          <t>Delivered</t>
        </is>
      </c>
      <c r="D3596" s="20" t="inlineStr">
        <is>
          <t>128-00806503680633929</t>
        </is>
      </c>
      <c r="E3596" s="20" t="inlineStr">
        <is>
          <t>Delivered</t>
        </is>
      </c>
      <c r="F3596" s="20" t="inlineStr">
        <is>
          <t>LV22W21</t>
        </is>
      </c>
      <c r="G35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96" s="20" t="inlineStr">
        <is>
          <t>1 pieza</t>
        </is>
      </c>
      <c r="I3596" s="20" t="n">
        <v>3</v>
      </c>
      <c r="J3596" s="21" t="n">
        <v>240</v>
      </c>
      <c r="K3596" s="21" t="n">
        <v>279.27</v>
      </c>
      <c r="L3596" s="21" t="n">
        <v>0</v>
      </c>
      <c r="M3596" s="21" t="n">
        <v>0</v>
      </c>
      <c r="N3596" s="21">
        <f>K3596*0.08+L3596*0.08</f>
        <v/>
      </c>
      <c r="O3596" s="21">
        <f>-(K3596*0.025+L3596*0.025)</f>
        <v/>
      </c>
      <c r="P3596" s="21">
        <f>32</f>
        <v/>
      </c>
      <c r="Q3596" s="21">
        <f>J3596+L3596+N3596+O3596-P3596-M3596</f>
        <v/>
      </c>
    </row>
    <row r="3597">
      <c r="A3597" s="20" t="inlineStr">
        <is>
          <t>5.22-5.28</t>
        </is>
      </c>
      <c r="B3597" s="20" t="inlineStr">
        <is>
          <t>PO-128-01266720650870224</t>
        </is>
      </c>
      <c r="C3597" s="20" t="inlineStr">
        <is>
          <t>Delivered</t>
        </is>
      </c>
      <c r="D3597" s="20" t="inlineStr">
        <is>
          <t>128-01266741622390224</t>
        </is>
      </c>
      <c r="E3597" s="20" t="inlineStr">
        <is>
          <t>Delivered</t>
        </is>
      </c>
      <c r="F3597" s="20" t="inlineStr">
        <is>
          <t>LV22W21</t>
        </is>
      </c>
      <c r="G35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97" s="20" t="inlineStr">
        <is>
          <t>1 pieza</t>
        </is>
      </c>
      <c r="I3597" s="20" t="n">
        <v>1</v>
      </c>
      <c r="J3597" s="21" t="n">
        <v>80</v>
      </c>
      <c r="K3597" s="21" t="n">
        <v>93.09</v>
      </c>
      <c r="L3597" s="21" t="n">
        <v>25.86</v>
      </c>
      <c r="M3597" s="21" t="n">
        <v>0</v>
      </c>
      <c r="N3597" s="21">
        <f>K3597*0.08+L3597*0.08</f>
        <v/>
      </c>
      <c r="O3597" s="21">
        <f>-(K3597*0.025+L3597*0.025)</f>
        <v/>
      </c>
      <c r="P3597" s="21">
        <f>32</f>
        <v/>
      </c>
      <c r="Q3597" s="21">
        <f>J3597+L3597+N3597+O3597-P3597-M3597</f>
        <v/>
      </c>
    </row>
    <row r="3598">
      <c r="A3598" s="20" t="inlineStr">
        <is>
          <t>5.22-5.28</t>
        </is>
      </c>
      <c r="B3598" s="20" t="inlineStr">
        <is>
          <t>PO-128-00864862551672492</t>
        </is>
      </c>
      <c r="C3598" s="20" t="inlineStr">
        <is>
          <t>Delivered</t>
        </is>
      </c>
      <c r="D3598" s="20" t="inlineStr">
        <is>
          <t>128-00864852065912492</t>
        </is>
      </c>
      <c r="E3598" s="20" t="inlineStr">
        <is>
          <t>Delivered</t>
        </is>
      </c>
      <c r="F3598" s="20" t="inlineStr">
        <is>
          <t>LV22W21</t>
        </is>
      </c>
      <c r="G35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98" s="20" t="inlineStr">
        <is>
          <t>1 pieza</t>
        </is>
      </c>
      <c r="I3598" s="20" t="n">
        <v>2</v>
      </c>
      <c r="J3598" s="21" t="n">
        <v>160</v>
      </c>
      <c r="K3598" s="21" t="n">
        <v>167.58</v>
      </c>
      <c r="L3598" s="21" t="n">
        <v>25.86</v>
      </c>
      <c r="M3598" s="21" t="n">
        <v>0</v>
      </c>
      <c r="N3598" s="21">
        <f>K3598*0.08+L3598*0.08</f>
        <v/>
      </c>
      <c r="O3598" s="21">
        <f>-(K3598*0.025+L3598*0.025)</f>
        <v/>
      </c>
      <c r="P3598" s="21">
        <f>32</f>
        <v/>
      </c>
      <c r="Q3598" s="21">
        <f>J3598+L3598+N3598+O3598-P3598-M3598</f>
        <v/>
      </c>
    </row>
    <row r="3599">
      <c r="A3599" s="20" t="inlineStr">
        <is>
          <t>5.22-5.28</t>
        </is>
      </c>
      <c r="B3599" s="20" t="inlineStr">
        <is>
          <t>PO-128-01339425290870689</t>
        </is>
      </c>
      <c r="C3599" s="20" t="inlineStr">
        <is>
          <t>Delivered</t>
        </is>
      </c>
      <c r="D3599" s="20" t="inlineStr">
        <is>
          <t>128-01339477719670689</t>
        </is>
      </c>
      <c r="E3599" s="20" t="inlineStr">
        <is>
          <t>Delivered</t>
        </is>
      </c>
      <c r="F3599" s="20" t="inlineStr">
        <is>
          <t>LV22W21</t>
        </is>
      </c>
      <c r="G35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599" s="20" t="inlineStr">
        <is>
          <t>1 pieza</t>
        </is>
      </c>
      <c r="I3599" s="20" t="n">
        <v>1</v>
      </c>
      <c r="J3599" s="21" t="n">
        <v>80</v>
      </c>
      <c r="K3599" s="21" t="n">
        <v>70.91</v>
      </c>
      <c r="L3599" s="21" t="n">
        <v>25.86</v>
      </c>
      <c r="M3599" s="21" t="n">
        <v>0</v>
      </c>
      <c r="N3599" s="21">
        <f>K3599*0.08+L3599*0.08</f>
        <v/>
      </c>
      <c r="O3599" s="21">
        <f>-(K3599*0.025+L3599*0.025)</f>
        <v/>
      </c>
      <c r="P3599" s="21">
        <f>32</f>
        <v/>
      </c>
      <c r="Q3599" s="21">
        <f>J3599+L3599+N3599+O3599-P3599-M3599</f>
        <v/>
      </c>
    </row>
    <row r="3600">
      <c r="A3600" s="20" t="inlineStr">
        <is>
          <t>5.22-5.28</t>
        </is>
      </c>
      <c r="B3600" s="20" t="inlineStr">
        <is>
          <t>PO-128-00920986138232287</t>
        </is>
      </c>
      <c r="C3600" s="20" t="inlineStr">
        <is>
          <t>Delivered</t>
        </is>
      </c>
      <c r="D3600" s="20" t="inlineStr">
        <is>
          <t>128-00921068058232287</t>
        </is>
      </c>
      <c r="E3600" s="20" t="inlineStr">
        <is>
          <t>Delivered</t>
        </is>
      </c>
      <c r="F3600" s="20" t="inlineStr">
        <is>
          <t>B03W10-10PZS</t>
        </is>
      </c>
      <c r="G360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600" s="20" t="inlineStr">
        <is>
          <t>10 piezas</t>
        </is>
      </c>
      <c r="I3600" s="20" t="n">
        <v>1</v>
      </c>
      <c r="J3600" s="21" t="n">
        <v>64</v>
      </c>
      <c r="K3600" s="21" t="n">
        <v>66.84</v>
      </c>
      <c r="L3600" s="21" t="n">
        <v>25.86</v>
      </c>
      <c r="M3600" s="21" t="n">
        <v>0</v>
      </c>
      <c r="N3600" s="21">
        <f>K3600*0.08+L3600*0.08</f>
        <v/>
      </c>
      <c r="O3600" s="21">
        <f>-(K3600*0.025+L3600*0.025)</f>
        <v/>
      </c>
      <c r="P3600" s="21">
        <f>32</f>
        <v/>
      </c>
      <c r="Q3600" s="21">
        <f>J3600+L3600+N3600+O3600-P3600-M3600</f>
        <v/>
      </c>
    </row>
    <row r="3601">
      <c r="A3601" s="20" t="inlineStr">
        <is>
          <t>5.22-5.28</t>
        </is>
      </c>
      <c r="B3601" s="20" t="inlineStr">
        <is>
          <t>PO-128-01025561068152686</t>
        </is>
      </c>
      <c r="C3601" s="20" t="inlineStr">
        <is>
          <t>Delivered</t>
        </is>
      </c>
      <c r="D3601" s="20" t="inlineStr">
        <is>
          <t>128-01025519125112686</t>
        </is>
      </c>
      <c r="E3601" s="20" t="inlineStr">
        <is>
          <t>Delivered</t>
        </is>
      </c>
      <c r="F3601" s="20" t="inlineStr">
        <is>
          <t>M10</t>
        </is>
      </c>
      <c r="G3601" s="20" t="inlineStr">
        <is>
          <t>Pantalla de Batería Clara HD LED - Auriculares Inalámbricos TWS, Estuche con 6 Recargas, 5h de Uso, 4 Micrófonos CVC8.0 con Reducción de Ruido y Sonido HiFi</t>
        </is>
      </c>
      <c r="H3601" s="20" t="inlineStr">
        <is>
          <t>1 pieza</t>
        </is>
      </c>
      <c r="I3601" s="20" t="n">
        <v>10</v>
      </c>
      <c r="J3601" s="21" t="n">
        <v>430</v>
      </c>
      <c r="K3601" s="21" t="n">
        <v>482</v>
      </c>
      <c r="L3601" s="21" t="n">
        <v>0</v>
      </c>
      <c r="M3601" s="21" t="n">
        <v>0</v>
      </c>
      <c r="N3601" s="21">
        <f>K3601*0.08+L3601*0.08</f>
        <v/>
      </c>
      <c r="O3601" s="21">
        <f>-(K3601*0.025+L3601*0.025)</f>
        <v/>
      </c>
      <c r="P3601" s="21">
        <f>32</f>
        <v/>
      </c>
      <c r="Q3601" s="21">
        <f>J3601+L3601+N3601+O3601-P3601-M3601</f>
        <v/>
      </c>
    </row>
    <row r="3602">
      <c r="A3602" s="20" t="inlineStr">
        <is>
          <t>5.22-5.28</t>
        </is>
      </c>
      <c r="B3602" s="20" t="inlineStr">
        <is>
          <t>PO-128-00782610565754006</t>
        </is>
      </c>
      <c r="C3602" s="20" t="inlineStr">
        <is>
          <t>Delivered</t>
        </is>
      </c>
      <c r="D3602" s="20" t="inlineStr">
        <is>
          <t>128-00782558136954006</t>
        </is>
      </c>
      <c r="E3602" s="20" t="inlineStr">
        <is>
          <t>Delivered</t>
        </is>
      </c>
      <c r="F3602" s="20" t="inlineStr">
        <is>
          <t>EM26W24-1PC</t>
        </is>
      </c>
      <c r="G3602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3602" s="20" t="inlineStr">
        <is>
          <t>1 Pieza/Potencia-24W；Brillo-120W/200lm</t>
        </is>
      </c>
      <c r="I3602" s="20" t="n">
        <v>2</v>
      </c>
      <c r="J3602" s="21" t="n">
        <v>94.98</v>
      </c>
      <c r="K3602" s="21" t="n">
        <v>124.42</v>
      </c>
      <c r="L3602" s="21" t="n">
        <v>25.86</v>
      </c>
      <c r="M3602" s="21" t="n">
        <v>0</v>
      </c>
      <c r="N3602" s="21">
        <f>K3602*0.08+L3602*0.08</f>
        <v/>
      </c>
      <c r="O3602" s="21">
        <f>-(K3602*0.025+L3602*0.025)</f>
        <v/>
      </c>
      <c r="P3602" s="21">
        <f>32</f>
        <v/>
      </c>
      <c r="Q3602" s="21">
        <f>J3602+L3602+N3602+O3602-P3602-M3602</f>
        <v/>
      </c>
    </row>
    <row r="3603">
      <c r="A3603" s="20" t="inlineStr">
        <is>
          <t>5.22-5.28</t>
        </is>
      </c>
      <c r="B3603" s="20" t="inlineStr">
        <is>
          <t>PO-128-01250811423350129</t>
        </is>
      </c>
      <c r="C3603" s="20" t="inlineStr">
        <is>
          <t>Delivered</t>
        </is>
      </c>
      <c r="D3603" s="20" t="inlineStr">
        <is>
          <t>128-01250790451830129</t>
        </is>
      </c>
      <c r="E3603" s="20" t="inlineStr">
        <is>
          <t>Delivered</t>
        </is>
      </c>
      <c r="F3603" s="20" t="inlineStr">
        <is>
          <t>LV22W21</t>
        </is>
      </c>
      <c r="G36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03" s="20" t="inlineStr">
        <is>
          <t>1 pieza</t>
        </is>
      </c>
      <c r="I3603" s="20" t="n">
        <v>1</v>
      </c>
      <c r="J3603" s="21" t="n">
        <v>80</v>
      </c>
      <c r="K3603" s="21" t="n">
        <v>83.79000000000001</v>
      </c>
      <c r="L3603" s="21" t="n">
        <v>25.86</v>
      </c>
      <c r="M3603" s="21" t="n">
        <v>0</v>
      </c>
      <c r="N3603" s="21">
        <f>K3603*0.08+L3603*0.08</f>
        <v/>
      </c>
      <c r="O3603" s="21">
        <f>-(K3603*0.025+L3603*0.025)</f>
        <v/>
      </c>
      <c r="P3603" s="21">
        <f>32</f>
        <v/>
      </c>
      <c r="Q3603" s="21">
        <f>J3603+L3603+N3603+O3603-P3603-M3603</f>
        <v/>
      </c>
    </row>
    <row r="3604">
      <c r="A3604" s="20" t="inlineStr">
        <is>
          <t>5.22-5.28</t>
        </is>
      </c>
      <c r="B3604" s="20" t="inlineStr">
        <is>
          <t>PO-128-01157675955831898</t>
        </is>
      </c>
      <c r="C3604" s="20" t="inlineStr">
        <is>
          <t>Delivered</t>
        </is>
      </c>
      <c r="D3604" s="20" t="inlineStr">
        <is>
          <t>128-01157639255671898</t>
        </is>
      </c>
      <c r="E3604" s="20" t="inlineStr">
        <is>
          <t>Delivered</t>
        </is>
      </c>
      <c r="F3604" s="20" t="inlineStr">
        <is>
          <t>LV22W21</t>
        </is>
      </c>
      <c r="G36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04" s="20" t="inlineStr">
        <is>
          <t>1 pieza</t>
        </is>
      </c>
      <c r="I3604" s="20" t="n">
        <v>2</v>
      </c>
      <c r="J3604" s="21" t="n">
        <v>160</v>
      </c>
      <c r="K3604" s="21" t="n">
        <v>171.3</v>
      </c>
      <c r="L3604" s="21" t="n">
        <v>25.86</v>
      </c>
      <c r="M3604" s="21" t="n">
        <v>0</v>
      </c>
      <c r="N3604" s="21">
        <f>K3604*0.08+L3604*0.08</f>
        <v/>
      </c>
      <c r="O3604" s="21">
        <f>-(K3604*0.025+L3604*0.025)</f>
        <v/>
      </c>
      <c r="P3604" s="21">
        <f>32</f>
        <v/>
      </c>
      <c r="Q3604" s="21">
        <f>J3604+L3604+N3604+O3604-P3604-M3604</f>
        <v/>
      </c>
    </row>
    <row r="3605">
      <c r="A3605" s="20" t="inlineStr">
        <is>
          <t>5.22-5.28</t>
        </is>
      </c>
      <c r="B3605" s="20" t="inlineStr">
        <is>
          <t>PO-128-00902477865592205</t>
        </is>
      </c>
      <c r="C3605" s="20" t="inlineStr">
        <is>
          <t>Delivered</t>
        </is>
      </c>
      <c r="D3605" s="20" t="inlineStr">
        <is>
          <t>128-00902498837112205</t>
        </is>
      </c>
      <c r="E3605" s="20" t="inlineStr">
        <is>
          <t>Delivered</t>
        </is>
      </c>
      <c r="F3605" s="20" t="inlineStr">
        <is>
          <t>LV54W25</t>
        </is>
      </c>
      <c r="G360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605" s="20" t="inlineStr">
        <is>
          <t>Blanco</t>
        </is>
      </c>
      <c r="I3605" s="20" t="n">
        <v>1</v>
      </c>
      <c r="J3605" s="21" t="n">
        <v>78</v>
      </c>
      <c r="K3605" s="21" t="n">
        <v>89.68000000000001</v>
      </c>
      <c r="L3605" s="21" t="n">
        <v>25.86</v>
      </c>
      <c r="M3605" s="21" t="n">
        <v>0</v>
      </c>
      <c r="N3605" s="21">
        <f>K3605*0.08+L3605*0.08</f>
        <v/>
      </c>
      <c r="O3605" s="21">
        <f>-(K3605*0.025+L3605*0.025)</f>
        <v/>
      </c>
      <c r="P3605" s="21">
        <f>32</f>
        <v/>
      </c>
      <c r="Q3605" s="21">
        <f>J3605+L3605+N3605+O3605-P3605-M3605</f>
        <v/>
      </c>
    </row>
    <row r="3606">
      <c r="A3606" s="20" t="inlineStr">
        <is>
          <t>5.22-5.28</t>
        </is>
      </c>
      <c r="B3606" s="20" t="inlineStr">
        <is>
          <t>PO-128-00957206917753031</t>
        </is>
      </c>
      <c r="C3606" s="20" t="inlineStr">
        <is>
          <t>Delivered</t>
        </is>
      </c>
      <c r="D3606" s="20" t="inlineStr">
        <is>
          <t>128-00957248860793031</t>
        </is>
      </c>
      <c r="E3606" s="20" t="inlineStr">
        <is>
          <t>Delivered</t>
        </is>
      </c>
      <c r="F3606" s="20" t="inlineStr">
        <is>
          <t>LV22W21</t>
        </is>
      </c>
      <c r="G36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06" s="20" t="inlineStr">
        <is>
          <t>1 pieza</t>
        </is>
      </c>
      <c r="I3606" s="20" t="n">
        <v>1</v>
      </c>
      <c r="J3606" s="21" t="n">
        <v>80</v>
      </c>
      <c r="K3606" s="21" t="n">
        <v>49.99</v>
      </c>
      <c r="L3606" s="21" t="n">
        <v>25.86</v>
      </c>
      <c r="M3606" s="21" t="n">
        <v>0</v>
      </c>
      <c r="N3606" s="21">
        <f>K3606*0.08+L3606*0.08</f>
        <v/>
      </c>
      <c r="O3606" s="21">
        <f>-(K3606*0.025+L3606*0.025)</f>
        <v/>
      </c>
      <c r="P3606" s="21">
        <f>32</f>
        <v/>
      </c>
      <c r="Q3606" s="21">
        <f>J3606+L3606+N3606+O3606-P3606-M3606</f>
        <v/>
      </c>
    </row>
    <row r="3607">
      <c r="A3607" s="20" t="inlineStr">
        <is>
          <t>5.22-5.28</t>
        </is>
      </c>
      <c r="B3607" s="20" t="inlineStr">
        <is>
          <t>PO-128-01329500903030874</t>
        </is>
      </c>
      <c r="C3607" s="20" t="inlineStr">
        <is>
          <t>Delivered</t>
        </is>
      </c>
      <c r="D3607" s="20" t="inlineStr">
        <is>
          <t>128-01329542846070874</t>
        </is>
      </c>
      <c r="E3607" s="20" t="inlineStr">
        <is>
          <t>Delivered</t>
        </is>
      </c>
      <c r="F3607" s="20" t="inlineStr">
        <is>
          <t>LE27M21W24</t>
        </is>
      </c>
      <c r="G3607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3607" s="20" t="inlineStr">
        <is>
          <t>1 pieza-24W/2000LM</t>
        </is>
      </c>
      <c r="I3607" s="20" t="n">
        <v>3</v>
      </c>
      <c r="J3607" s="21" t="n">
        <v>205.2</v>
      </c>
      <c r="K3607" s="21" t="n">
        <v>220.83</v>
      </c>
      <c r="L3607" s="21" t="n">
        <v>25.86</v>
      </c>
      <c r="M3607" s="21" t="n">
        <v>0</v>
      </c>
      <c r="N3607" s="21">
        <f>K3607*0.08+L3607*0.08</f>
        <v/>
      </c>
      <c r="O3607" s="21">
        <f>-(K3607*0.025+L3607*0.025)</f>
        <v/>
      </c>
      <c r="P3607" s="21">
        <f>32</f>
        <v/>
      </c>
      <c r="Q3607" s="21">
        <f>J3607+L3607+N3607+O3607-P3607-M3607</f>
        <v/>
      </c>
    </row>
    <row r="3608">
      <c r="A3608" s="20" t="inlineStr">
        <is>
          <t>5.22-5.28</t>
        </is>
      </c>
      <c r="B3608" s="20" t="inlineStr">
        <is>
          <t>PO-128-00760531712633115</t>
        </is>
      </c>
      <c r="C3608" s="20" t="inlineStr">
        <is>
          <t>Delivered</t>
        </is>
      </c>
      <c r="D3608" s="20" t="inlineStr">
        <is>
          <t>128-00760542198393115</t>
        </is>
      </c>
      <c r="E3608" s="20" t="inlineStr">
        <is>
          <t>Delivered</t>
        </is>
      </c>
      <c r="F3608" s="20" t="inlineStr">
        <is>
          <t>B03W10-10PZS</t>
        </is>
      </c>
      <c r="G36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608" s="20" t="inlineStr">
        <is>
          <t>10 piezas</t>
        </is>
      </c>
      <c r="I3608" s="20" t="n">
        <v>1</v>
      </c>
      <c r="J3608" s="21" t="n">
        <v>64</v>
      </c>
      <c r="K3608" s="21" t="n">
        <v>66.84</v>
      </c>
      <c r="L3608" s="21" t="n">
        <v>25.86</v>
      </c>
      <c r="M3608" s="21" t="n">
        <v>0</v>
      </c>
      <c r="N3608" s="21">
        <f>K3608*0.08+L3608*0.08</f>
        <v/>
      </c>
      <c r="O3608" s="21">
        <f>-(K3608*0.025+L3608*0.025)</f>
        <v/>
      </c>
      <c r="P3608" s="21">
        <f>32</f>
        <v/>
      </c>
      <c r="Q3608" s="21">
        <f>J3608+L3608+N3608+O3608-P3608-M3608</f>
        <v/>
      </c>
    </row>
    <row r="3609">
      <c r="A3609" s="20" t="inlineStr">
        <is>
          <t>5.22-5.28</t>
        </is>
      </c>
      <c r="B3609" s="20" t="inlineStr">
        <is>
          <t>PO-128-01114951040631131</t>
        </is>
      </c>
      <c r="C3609" s="20" t="inlineStr">
        <is>
          <t>Delivered</t>
        </is>
      </c>
      <c r="D3609" s="20" t="inlineStr">
        <is>
          <t>128-01114972012151131</t>
        </is>
      </c>
      <c r="E3609" s="20" t="inlineStr">
        <is>
          <t>Delivered</t>
        </is>
      </c>
      <c r="F3609" s="20" t="inlineStr">
        <is>
          <t>LE27M20W24</t>
        </is>
      </c>
      <c r="G360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609" s="20" t="inlineStr">
        <is>
          <t>24W/2000LM</t>
        </is>
      </c>
      <c r="I3609" s="20" t="n">
        <v>1</v>
      </c>
      <c r="J3609" s="21" t="n">
        <v>66</v>
      </c>
      <c r="K3609" s="21" t="n">
        <v>66.88</v>
      </c>
      <c r="L3609" s="21" t="n">
        <v>25.86</v>
      </c>
      <c r="M3609" s="21" t="n">
        <v>0</v>
      </c>
      <c r="N3609" s="21">
        <f>K3609*0.08+L3609*0.08</f>
        <v/>
      </c>
      <c r="O3609" s="21">
        <f>-(K3609*0.025+L3609*0.025)</f>
        <v/>
      </c>
      <c r="P3609" s="21">
        <f>32</f>
        <v/>
      </c>
      <c r="Q3609" s="21">
        <f>J3609+L3609+N3609+O3609-P3609-M3609</f>
        <v/>
      </c>
    </row>
    <row r="3610">
      <c r="A3610" s="20" t="inlineStr">
        <is>
          <t>5.22-5.28</t>
        </is>
      </c>
      <c r="B3610" s="20" t="inlineStr">
        <is>
          <t>PO-128-00824210545273758</t>
        </is>
      </c>
      <c r="C3610" s="20" t="inlineStr">
        <is>
          <t>Delivered</t>
        </is>
      </c>
      <c r="D3610" s="20" t="inlineStr">
        <is>
          <t>128-00824231516793758</t>
        </is>
      </c>
      <c r="E3610" s="20" t="inlineStr">
        <is>
          <t>Delivered</t>
        </is>
      </c>
      <c r="F3610" s="20" t="inlineStr">
        <is>
          <t>LV22W21</t>
        </is>
      </c>
      <c r="G36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10" s="20" t="inlineStr">
        <is>
          <t>1 pieza</t>
        </is>
      </c>
      <c r="I3610" s="20" t="n">
        <v>1</v>
      </c>
      <c r="J3610" s="21" t="n">
        <v>80</v>
      </c>
      <c r="K3610" s="21" t="n">
        <v>83.79000000000001</v>
      </c>
      <c r="L3610" s="21" t="n">
        <v>25.86</v>
      </c>
      <c r="M3610" s="21" t="n">
        <v>0</v>
      </c>
      <c r="N3610" s="21">
        <f>K3610*0.08+L3610*0.08</f>
        <v/>
      </c>
      <c r="O3610" s="21">
        <f>-(K3610*0.025+L3610*0.025)</f>
        <v/>
      </c>
      <c r="P3610" s="21">
        <f>32</f>
        <v/>
      </c>
      <c r="Q3610" s="21">
        <f>J3610+L3610+N3610+O3610-P3610-M3610</f>
        <v/>
      </c>
    </row>
    <row r="3611">
      <c r="A3611" s="20" t="inlineStr">
        <is>
          <t>5.22-5.28</t>
        </is>
      </c>
      <c r="B3611" s="20" t="inlineStr">
        <is>
          <t>PO-128-00904537339512193</t>
        </is>
      </c>
      <c r="C3611" s="20" t="inlineStr">
        <is>
          <t>Delivered</t>
        </is>
      </c>
      <c r="D3611" s="20" t="inlineStr">
        <is>
          <t>128-00904495396472193</t>
        </is>
      </c>
      <c r="E3611" s="20" t="inlineStr">
        <is>
          <t>Delivered</t>
        </is>
      </c>
      <c r="F3611" s="20" t="inlineStr">
        <is>
          <t>LV22W21</t>
        </is>
      </c>
      <c r="G36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11" s="20" t="inlineStr">
        <is>
          <t>1 pieza</t>
        </is>
      </c>
      <c r="I3611" s="20" t="n">
        <v>1</v>
      </c>
      <c r="J3611" s="21" t="n">
        <v>80</v>
      </c>
      <c r="K3611" s="21" t="n">
        <v>85.65000000000001</v>
      </c>
      <c r="L3611" s="21" t="n">
        <v>25.86</v>
      </c>
      <c r="M3611" s="21" t="n">
        <v>0</v>
      </c>
      <c r="N3611" s="21">
        <f>K3611*0.08+L3611*0.08</f>
        <v/>
      </c>
      <c r="O3611" s="21">
        <f>-(K3611*0.025+L3611*0.025)</f>
        <v/>
      </c>
      <c r="P3611" s="21">
        <f>32</f>
        <v/>
      </c>
      <c r="Q3611" s="21">
        <f>J3611+L3611+N3611+O3611-P3611-M3611</f>
        <v/>
      </c>
    </row>
    <row r="3612">
      <c r="A3612" s="20" t="inlineStr">
        <is>
          <t>5.22-5.28</t>
        </is>
      </c>
      <c r="B3612" s="20" t="inlineStr">
        <is>
          <t>PO-128-00699428649593542</t>
        </is>
      </c>
      <c r="C3612" s="20" t="inlineStr">
        <is>
          <t>Delivered</t>
        </is>
      </c>
      <c r="D3612" s="20" t="inlineStr">
        <is>
          <t>128-00699407678073542</t>
        </is>
      </c>
      <c r="E3612" s="20" t="inlineStr">
        <is>
          <t>Delivered</t>
        </is>
      </c>
      <c r="F3612" s="20" t="inlineStr">
        <is>
          <t>LV22W21</t>
        </is>
      </c>
      <c r="G36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12" s="20" t="inlineStr">
        <is>
          <t>1 pieza</t>
        </is>
      </c>
      <c r="I3612" s="20" t="n">
        <v>1</v>
      </c>
      <c r="J3612" s="21" t="n">
        <v>80</v>
      </c>
      <c r="K3612" s="21" t="n">
        <v>93.09</v>
      </c>
      <c r="L3612" s="21" t="n">
        <v>25.86</v>
      </c>
      <c r="M3612" s="21" t="n">
        <v>0</v>
      </c>
      <c r="N3612" s="21">
        <f>K3612*0.08+L3612*0.08</f>
        <v/>
      </c>
      <c r="O3612" s="21">
        <f>-(K3612*0.025+L3612*0.025)</f>
        <v/>
      </c>
      <c r="P3612" s="21">
        <f>32</f>
        <v/>
      </c>
      <c r="Q3612" s="21">
        <f>J3612+L3612+N3612+O3612-P3612-M3612</f>
        <v/>
      </c>
    </row>
    <row r="3613">
      <c r="A3613" s="20" t="inlineStr">
        <is>
          <t>5.22-5.28</t>
        </is>
      </c>
      <c r="B3613" s="20" t="inlineStr">
        <is>
          <t>PO-128-00884876539512308</t>
        </is>
      </c>
      <c r="C3613" s="20" t="inlineStr">
        <is>
          <t>Delivered</t>
        </is>
      </c>
      <c r="D3613" s="20" t="inlineStr">
        <is>
          <t>128-00884918482552308</t>
        </is>
      </c>
      <c r="E3613" s="20" t="inlineStr">
        <is>
          <t>Delivered</t>
        </is>
      </c>
      <c r="F3613" s="20" t="inlineStr">
        <is>
          <t>LV22W21</t>
        </is>
      </c>
      <c r="G36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13" s="20" t="inlineStr">
        <is>
          <t>1 pieza</t>
        </is>
      </c>
      <c r="I3613" s="20" t="n">
        <v>1</v>
      </c>
      <c r="J3613" s="21" t="n">
        <v>80</v>
      </c>
      <c r="K3613" s="21" t="n">
        <v>85.65000000000001</v>
      </c>
      <c r="L3613" s="21" t="n">
        <v>25.86</v>
      </c>
      <c r="M3613" s="21" t="n">
        <v>0</v>
      </c>
      <c r="N3613" s="21">
        <f>K3613*0.08+L3613*0.08</f>
        <v/>
      </c>
      <c r="O3613" s="21">
        <f>-(K3613*0.025+L3613*0.025)</f>
        <v/>
      </c>
      <c r="P3613" s="21">
        <f>32</f>
        <v/>
      </c>
      <c r="Q3613" s="21">
        <f>J3613+L3613+N3613+O3613-P3613-M3613</f>
        <v/>
      </c>
    </row>
    <row r="3614">
      <c r="A3614" s="20" t="inlineStr">
        <is>
          <t>5.22-5.28</t>
        </is>
      </c>
      <c r="B3614" s="20" t="inlineStr">
        <is>
          <t>PO-128-00782552894074006</t>
        </is>
      </c>
      <c r="C3614" s="20" t="inlineStr">
        <is>
          <t>Delivered</t>
        </is>
      </c>
      <c r="D3614" s="20" t="inlineStr">
        <is>
          <t>128-00782510951034006</t>
        </is>
      </c>
      <c r="E3614" s="20" t="inlineStr">
        <is>
          <t>Delivered</t>
        </is>
      </c>
      <c r="F3614" s="20" t="inlineStr">
        <is>
          <t>M10</t>
        </is>
      </c>
      <c r="G3614" s="20" t="inlineStr">
        <is>
          <t>Pantalla de Batería Clara HD LED - Auriculares Inalámbricos TWS, Estuche con 6 Recargas, 5h de Uso, 4 Micrófonos CVC8.0 con Reducción de Ruido y Sonido HiFi</t>
        </is>
      </c>
      <c r="H3614" s="20" t="inlineStr">
        <is>
          <t>1 pieza</t>
        </is>
      </c>
      <c r="I3614" s="20" t="n">
        <v>2</v>
      </c>
      <c r="J3614" s="21" t="n">
        <v>86</v>
      </c>
      <c r="K3614" s="21" t="n">
        <v>96.40000000000001</v>
      </c>
      <c r="L3614" s="21" t="n">
        <v>25.86</v>
      </c>
      <c r="M3614" s="21" t="n">
        <v>0</v>
      </c>
      <c r="N3614" s="21">
        <f>K3614*0.08+L3614*0.08</f>
        <v/>
      </c>
      <c r="O3614" s="21">
        <f>-(K3614*0.025+L3614*0.025)</f>
        <v/>
      </c>
      <c r="P3614" s="21">
        <f>32</f>
        <v/>
      </c>
      <c r="Q3614" s="21">
        <f>J3614+L3614+N3614+O3614-P3614-M3614</f>
        <v/>
      </c>
    </row>
    <row r="3615">
      <c r="A3615" s="20" t="inlineStr">
        <is>
          <t>5.22-5.28</t>
        </is>
      </c>
      <c r="B3615" s="20" t="inlineStr">
        <is>
          <t>PO-128-00827845048953800</t>
        </is>
      </c>
      <c r="C3615" s="20" t="inlineStr">
        <is>
          <t>Delivered</t>
        </is>
      </c>
      <c r="D3615" s="20" t="inlineStr">
        <is>
          <t>128-00827855534713800</t>
        </is>
      </c>
      <c r="E3615" s="20" t="inlineStr">
        <is>
          <t>Delivered</t>
        </is>
      </c>
      <c r="F3615" s="20" t="inlineStr">
        <is>
          <t>LV22W21</t>
        </is>
      </c>
      <c r="G36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15" s="20" t="inlineStr">
        <is>
          <t>1 pieza</t>
        </is>
      </c>
      <c r="I3615" s="20" t="n">
        <v>1</v>
      </c>
      <c r="J3615" s="21" t="n">
        <v>80</v>
      </c>
      <c r="K3615" s="21" t="n">
        <v>93.09</v>
      </c>
      <c r="L3615" s="21" t="n">
        <v>25.86</v>
      </c>
      <c r="M3615" s="21" t="n">
        <v>0</v>
      </c>
      <c r="N3615" s="21">
        <f>K3615*0.08+L3615*0.08</f>
        <v/>
      </c>
      <c r="O3615" s="21">
        <f>-(K3615*0.025+L3615*0.025)</f>
        <v/>
      </c>
      <c r="P3615" s="21">
        <f>32</f>
        <v/>
      </c>
      <c r="Q3615" s="21">
        <f>J3615+L3615+N3615+O3615-P3615-M3615</f>
        <v/>
      </c>
    </row>
    <row r="3616">
      <c r="A3616" s="20" t="inlineStr">
        <is>
          <t>5.22-5.28</t>
        </is>
      </c>
      <c r="B3616" s="20" t="inlineStr">
        <is>
          <t>PO-128-00730718536313229</t>
        </is>
      </c>
      <c r="C3616" s="20" t="inlineStr">
        <is>
          <t>Delivered</t>
        </is>
      </c>
      <c r="D3616" s="20" t="inlineStr">
        <is>
          <t>128-00730723779193229</t>
        </is>
      </c>
      <c r="E3616" s="20" t="inlineStr">
        <is>
          <t>Delivered</t>
        </is>
      </c>
      <c r="F3616" s="20" t="inlineStr">
        <is>
          <t>LV22W21</t>
        </is>
      </c>
      <c r="G36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16" s="20" t="inlineStr">
        <is>
          <t>1 pieza</t>
        </is>
      </c>
      <c r="I3616" s="20" t="n">
        <v>1</v>
      </c>
      <c r="J3616" s="21" t="n">
        <v>80</v>
      </c>
      <c r="K3616" s="21" t="n">
        <v>68.52</v>
      </c>
      <c r="L3616" s="21" t="n">
        <v>25.86</v>
      </c>
      <c r="M3616" s="21" t="n">
        <v>0</v>
      </c>
      <c r="N3616" s="21">
        <f>K3616*0.08+L3616*0.08</f>
        <v/>
      </c>
      <c r="O3616" s="21">
        <f>-(K3616*0.025+L3616*0.025)</f>
        <v/>
      </c>
      <c r="P3616" s="21">
        <f>32</f>
        <v/>
      </c>
      <c r="Q3616" s="21">
        <f>J3616+L3616+N3616+O3616-P3616-M3616</f>
        <v/>
      </c>
    </row>
    <row r="3617">
      <c r="A3617" s="20" t="inlineStr">
        <is>
          <t>5.22-5.28</t>
        </is>
      </c>
      <c r="B3617" s="20" t="inlineStr">
        <is>
          <t>PO-128-00830408817273787</t>
        </is>
      </c>
      <c r="C3617" s="20" t="inlineStr">
        <is>
          <t>Delivered</t>
        </is>
      </c>
      <c r="D3617" s="20" t="inlineStr">
        <is>
          <t>128-00830461246073787</t>
        </is>
      </c>
      <c r="E3617" s="20" t="inlineStr">
        <is>
          <t>Delivered</t>
        </is>
      </c>
      <c r="F3617" s="20" t="inlineStr">
        <is>
          <t>LV22W21</t>
        </is>
      </c>
      <c r="G36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17" s="20" t="inlineStr">
        <is>
          <t>1 pieza</t>
        </is>
      </c>
      <c r="I3617" s="20" t="n">
        <v>1</v>
      </c>
      <c r="J3617" s="21" t="n">
        <v>80</v>
      </c>
      <c r="K3617" s="21" t="n">
        <v>93.09</v>
      </c>
      <c r="L3617" s="21" t="n">
        <v>25.86</v>
      </c>
      <c r="M3617" s="21" t="n">
        <v>0</v>
      </c>
      <c r="N3617" s="21">
        <f>K3617*0.08+L3617*0.08</f>
        <v/>
      </c>
      <c r="O3617" s="21">
        <f>-(K3617*0.025+L3617*0.025)</f>
        <v/>
      </c>
      <c r="P3617" s="21">
        <f>32</f>
        <v/>
      </c>
      <c r="Q3617" s="21">
        <f>J3617+L3617+N3617+O3617-P3617-M3617</f>
        <v/>
      </c>
    </row>
    <row r="3618">
      <c r="A3618" s="20" t="inlineStr">
        <is>
          <t>5.22-5.28</t>
        </is>
      </c>
      <c r="B3618" s="20" t="inlineStr">
        <is>
          <t>PO-128-01211923441270425</t>
        </is>
      </c>
      <c r="C3618" s="20" t="inlineStr">
        <is>
          <t>Delivered</t>
        </is>
      </c>
      <c r="D3618" s="20" t="inlineStr">
        <is>
          <t>128-01211944412790425</t>
        </is>
      </c>
      <c r="E3618" s="20" t="inlineStr">
        <is>
          <t>Delivered</t>
        </is>
      </c>
      <c r="F3618" s="20" t="inlineStr">
        <is>
          <t>LV22W21</t>
        </is>
      </c>
      <c r="G36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18" s="20" t="inlineStr">
        <is>
          <t>1 pieza</t>
        </is>
      </c>
      <c r="I3618" s="20" t="n">
        <v>1</v>
      </c>
      <c r="J3618" s="21" t="n">
        <v>80</v>
      </c>
      <c r="K3618" s="21" t="n">
        <v>85.65000000000001</v>
      </c>
      <c r="L3618" s="21" t="n">
        <v>25.86</v>
      </c>
      <c r="M3618" s="21" t="n">
        <v>0</v>
      </c>
      <c r="N3618" s="21">
        <f>K3618*0.08+L3618*0.08</f>
        <v/>
      </c>
      <c r="O3618" s="21">
        <f>-(K3618*0.025+L3618*0.025)</f>
        <v/>
      </c>
      <c r="P3618" s="21">
        <f>32</f>
        <v/>
      </c>
      <c r="Q3618" s="21">
        <f>J3618+L3618+N3618+O3618-P3618-M3618</f>
        <v/>
      </c>
    </row>
    <row r="3619">
      <c r="A3619" s="20" t="inlineStr">
        <is>
          <t>5.22-5.28</t>
        </is>
      </c>
      <c r="B3619" s="20" t="inlineStr">
        <is>
          <t>PO-128-00985962097272922</t>
        </is>
      </c>
      <c r="C3619" s="20" t="inlineStr">
        <is>
          <t>Delivered</t>
        </is>
      </c>
      <c r="D3619" s="20" t="inlineStr">
        <is>
          <t>128-00985920154232922</t>
        </is>
      </c>
      <c r="E3619" s="20" t="inlineStr">
        <is>
          <t>Delivered</t>
        </is>
      </c>
      <c r="F3619" s="20" t="inlineStr">
        <is>
          <t>M10</t>
        </is>
      </c>
      <c r="G3619" s="20" t="inlineStr">
        <is>
          <t>Pantalla de Batería Clara HD LED - Auriculares Inalámbricos TWS, Estuche con 6 Recargas, 5h de Uso, 4 Micrófonos CVC8.0 con Reducción de Ruido y Sonido HiFi</t>
        </is>
      </c>
      <c r="H3619" s="20" t="inlineStr">
        <is>
          <t>1 pieza</t>
        </is>
      </c>
      <c r="I3619" s="20" t="n">
        <v>1</v>
      </c>
      <c r="J3619" s="21" t="n">
        <v>43</v>
      </c>
      <c r="K3619" s="21" t="n">
        <v>48.2</v>
      </c>
      <c r="L3619" s="21" t="n">
        <v>25.86</v>
      </c>
      <c r="M3619" s="21" t="n">
        <v>0</v>
      </c>
      <c r="N3619" s="21">
        <f>K3619*0.08+L3619*0.08</f>
        <v/>
      </c>
      <c r="O3619" s="21">
        <f>-(K3619*0.025+L3619*0.025)</f>
        <v/>
      </c>
      <c r="P3619" s="21">
        <f>32</f>
        <v/>
      </c>
      <c r="Q3619" s="21">
        <f>J3619+L3619+N3619+O3619-P3619-M3619</f>
        <v/>
      </c>
    </row>
    <row r="3620">
      <c r="A3620" s="20" t="inlineStr">
        <is>
          <t>5.22-5.28</t>
        </is>
      </c>
      <c r="B3620" s="20" t="inlineStr">
        <is>
          <t>PO-128-00717414549113370</t>
        </is>
      </c>
      <c r="C3620" s="20" t="inlineStr">
        <is>
          <t>Delivered</t>
        </is>
      </c>
      <c r="D3620" s="20" t="inlineStr">
        <is>
          <t>128-00717550863993370</t>
        </is>
      </c>
      <c r="E3620" s="20" t="inlineStr">
        <is>
          <t>Delivered</t>
        </is>
      </c>
      <c r="F3620" s="20" t="inlineStr">
        <is>
          <t>LE27M21W24</t>
        </is>
      </c>
      <c r="G3620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3620" s="20" t="inlineStr">
        <is>
          <t>1 pieza-24W/2000LM</t>
        </is>
      </c>
      <c r="I3620" s="20" t="n">
        <v>4</v>
      </c>
      <c r="J3620" s="21" t="n">
        <v>273.6</v>
      </c>
      <c r="K3620" s="21" t="n">
        <v>235.56</v>
      </c>
      <c r="L3620" s="21" t="n">
        <v>0</v>
      </c>
      <c r="M3620" s="21" t="n">
        <v>0</v>
      </c>
      <c r="N3620" s="21">
        <f>K3620*0.08+L3620*0.08</f>
        <v/>
      </c>
      <c r="O3620" s="21">
        <f>-(K3620*0.025+L3620*0.025)</f>
        <v/>
      </c>
      <c r="P3620" s="21">
        <f>32</f>
        <v/>
      </c>
      <c r="Q3620" s="21">
        <f>J3620+L3620+N3620+O3620-P3620-M3620</f>
        <v/>
      </c>
    </row>
    <row r="3621">
      <c r="A3621" s="20" t="inlineStr">
        <is>
          <t>5.22-5.28</t>
        </is>
      </c>
      <c r="B3621" s="20" t="inlineStr">
        <is>
          <t>PO-128-01098140391031039</t>
        </is>
      </c>
      <c r="C3621" s="20" t="inlineStr">
        <is>
          <t>Delivered</t>
        </is>
      </c>
      <c r="D3621" s="20" t="inlineStr">
        <is>
          <t>128-01098098447991039</t>
        </is>
      </c>
      <c r="E3621" s="20" t="inlineStr">
        <is>
          <t>Delivered</t>
        </is>
      </c>
      <c r="F3621" s="20" t="inlineStr">
        <is>
          <t>LV22W21</t>
        </is>
      </c>
      <c r="G36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21" s="20" t="inlineStr">
        <is>
          <t>1 pieza</t>
        </is>
      </c>
      <c r="I3621" s="20" t="n">
        <v>1</v>
      </c>
      <c r="J3621" s="21" t="n">
        <v>80</v>
      </c>
      <c r="K3621" s="21" t="n">
        <v>83.79000000000001</v>
      </c>
      <c r="L3621" s="21" t="n">
        <v>25.86</v>
      </c>
      <c r="M3621" s="21" t="n">
        <v>0</v>
      </c>
      <c r="N3621" s="21">
        <f>K3621*0.08+L3621*0.08</f>
        <v/>
      </c>
      <c r="O3621" s="21">
        <f>-(K3621*0.025+L3621*0.025)</f>
        <v/>
      </c>
      <c r="P3621" s="21">
        <f>32</f>
        <v/>
      </c>
      <c r="Q3621" s="21">
        <f>J3621+L3621+N3621+O3621-P3621-M3621</f>
        <v/>
      </c>
    </row>
    <row r="3622">
      <c r="A3622" s="20" t="inlineStr">
        <is>
          <t>5.22-5.28</t>
        </is>
      </c>
      <c r="B3622" s="20" t="inlineStr">
        <is>
          <t>PO-128-00778329713273969</t>
        </is>
      </c>
      <c r="C3622" s="20" t="inlineStr">
        <is>
          <t>Delivered</t>
        </is>
      </c>
      <c r="D3622" s="20" t="inlineStr">
        <is>
          <t>128-00778319227513969</t>
        </is>
      </c>
      <c r="E3622" s="20" t="inlineStr">
        <is>
          <t>Delivered</t>
        </is>
      </c>
      <c r="F3622" s="20" t="inlineStr">
        <is>
          <t>LV22W21</t>
        </is>
      </c>
      <c r="G36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22" s="20" t="inlineStr">
        <is>
          <t>1 pieza</t>
        </is>
      </c>
      <c r="I3622" s="20" t="n">
        <v>3</v>
      </c>
      <c r="J3622" s="21" t="n">
        <v>240</v>
      </c>
      <c r="K3622" s="21" t="n">
        <v>232.37</v>
      </c>
      <c r="L3622" s="21" t="n">
        <v>0</v>
      </c>
      <c r="M3622" s="21" t="n">
        <v>0</v>
      </c>
      <c r="N3622" s="21">
        <f>K3622*0.08+L3622*0.08</f>
        <v/>
      </c>
      <c r="O3622" s="21">
        <f>-(K3622*0.025+L3622*0.025)</f>
        <v/>
      </c>
      <c r="P3622" s="21">
        <f>32</f>
        <v/>
      </c>
      <c r="Q3622" s="21">
        <f>J3622+L3622+N3622+O3622-P3622-M3622</f>
        <v/>
      </c>
    </row>
    <row r="3623">
      <c r="A3623" s="20" t="inlineStr">
        <is>
          <t>5.22-5.28</t>
        </is>
      </c>
      <c r="B3623" s="20" t="inlineStr">
        <is>
          <t>PO-128-00797639562873852</t>
        </is>
      </c>
      <c r="C3623" s="20" t="inlineStr">
        <is>
          <t>Delivered</t>
        </is>
      </c>
      <c r="D3623" s="20" t="inlineStr">
        <is>
          <t>128-00797597619833852</t>
        </is>
      </c>
      <c r="E3623" s="20" t="inlineStr">
        <is>
          <t>Delivered</t>
        </is>
      </c>
      <c r="F3623" s="20" t="inlineStr">
        <is>
          <t>LE27M21W24</t>
        </is>
      </c>
      <c r="G362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3623" s="20" t="inlineStr">
        <is>
          <t>1 pieza-24W/2000LM</t>
        </is>
      </c>
      <c r="I3623" s="20" t="n">
        <v>3</v>
      </c>
      <c r="J3623" s="21" t="n">
        <v>205.2</v>
      </c>
      <c r="K3623" s="21" t="n">
        <v>220.83</v>
      </c>
      <c r="L3623" s="21" t="n">
        <v>25.86</v>
      </c>
      <c r="M3623" s="21" t="n">
        <v>0</v>
      </c>
      <c r="N3623" s="21">
        <f>K3623*0.08+L3623*0.08</f>
        <v/>
      </c>
      <c r="O3623" s="21">
        <f>-(K3623*0.025+L3623*0.025)</f>
        <v/>
      </c>
      <c r="P3623" s="21">
        <f>32</f>
        <v/>
      </c>
      <c r="Q3623" s="21">
        <f>J3623+L3623+N3623+O3623-P3623-M3623</f>
        <v/>
      </c>
    </row>
    <row r="3624">
      <c r="A3624" s="20" t="inlineStr">
        <is>
          <t>5.22-5.28</t>
        </is>
      </c>
      <c r="B3624" s="20" t="inlineStr">
        <is>
          <t>PO-128-01071990784631387</t>
        </is>
      </c>
      <c r="C3624" s="20" t="inlineStr">
        <is>
          <t>Delivered</t>
        </is>
      </c>
      <c r="D3624" s="20" t="inlineStr">
        <is>
          <t>128-01072043213431387</t>
        </is>
      </c>
      <c r="E3624" s="20" t="inlineStr">
        <is>
          <t>Delivered</t>
        </is>
      </c>
      <c r="F3624" s="20" t="inlineStr">
        <is>
          <t>LV54W25</t>
        </is>
      </c>
      <c r="G362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624" s="20" t="inlineStr">
        <is>
          <t>Blanco</t>
        </is>
      </c>
      <c r="I3624" s="20" t="n">
        <v>1</v>
      </c>
      <c r="J3624" s="21" t="n">
        <v>78</v>
      </c>
      <c r="K3624" s="21" t="n">
        <v>89.68000000000001</v>
      </c>
      <c r="L3624" s="21" t="n">
        <v>25.86</v>
      </c>
      <c r="M3624" s="21" t="n">
        <v>0</v>
      </c>
      <c r="N3624" s="21">
        <f>K3624*0.08+L3624*0.08</f>
        <v/>
      </c>
      <c r="O3624" s="21">
        <f>-(K3624*0.025+L3624*0.025)</f>
        <v/>
      </c>
      <c r="P3624" s="21">
        <f>32</f>
        <v/>
      </c>
      <c r="Q3624" s="21">
        <f>J3624+L3624+N3624+O3624-P3624-M3624</f>
        <v/>
      </c>
    </row>
    <row r="3625">
      <c r="A3625" s="20" t="inlineStr">
        <is>
          <t>5.22-5.28</t>
        </is>
      </c>
      <c r="B3625" s="20" t="inlineStr">
        <is>
          <t>PO-128-01041961006711500</t>
        </is>
      </c>
      <c r="C3625" s="20" t="inlineStr">
        <is>
          <t>Delivered</t>
        </is>
      </c>
      <c r="D3625" s="20" t="inlineStr">
        <is>
          <t>128-01042013435511500</t>
        </is>
      </c>
      <c r="E3625" s="20" t="inlineStr">
        <is>
          <t>Delivered</t>
        </is>
      </c>
      <c r="F3625" s="20" t="inlineStr">
        <is>
          <t>M10</t>
        </is>
      </c>
      <c r="G3625" s="20" t="inlineStr">
        <is>
          <t>Pantalla de Batería Clara HD LED - Auriculares Inalámbricos TWS, Estuche con 6 Recargas, 5h de Uso, 4 Micrófonos CVC8.0 con Reducción de Ruido y Sonido HiFi</t>
        </is>
      </c>
      <c r="H3625" s="20" t="inlineStr">
        <is>
          <t>1 pieza</t>
        </is>
      </c>
      <c r="I3625" s="20" t="n">
        <v>1</v>
      </c>
      <c r="J3625" s="21" t="n">
        <v>43</v>
      </c>
      <c r="K3625" s="21" t="n">
        <v>5.1</v>
      </c>
      <c r="L3625" s="21" t="n">
        <v>25.86</v>
      </c>
      <c r="M3625" s="21" t="n">
        <v>0</v>
      </c>
      <c r="N3625" s="21">
        <f>K3625*0.08+L3625*0.08</f>
        <v/>
      </c>
      <c r="O3625" s="21">
        <f>-(K3625*0.025+L3625*0.025)</f>
        <v/>
      </c>
      <c r="P3625" s="21">
        <f>32</f>
        <v/>
      </c>
      <c r="Q3625" s="21">
        <f>J3625+L3625+N3625+O3625-P3625-M3625</f>
        <v/>
      </c>
    </row>
    <row r="3626">
      <c r="A3626" s="20" t="inlineStr">
        <is>
          <t>5.22-5.28</t>
        </is>
      </c>
      <c r="B3626" s="20" t="inlineStr">
        <is>
          <t>PO-128-01123275203191977</t>
        </is>
      </c>
      <c r="C3626" s="20" t="inlineStr">
        <is>
          <t>Delivered</t>
        </is>
      </c>
      <c r="D3626" s="20" t="inlineStr">
        <is>
          <t>128-01123296174711977</t>
        </is>
      </c>
      <c r="E3626" s="20" t="inlineStr">
        <is>
          <t>Delivered</t>
        </is>
      </c>
      <c r="F3626" s="20" t="inlineStr">
        <is>
          <t>LV22W21</t>
        </is>
      </c>
      <c r="G36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26" s="20" t="inlineStr">
        <is>
          <t>1 pieza</t>
        </is>
      </c>
      <c r="I3626" s="20" t="n">
        <v>1</v>
      </c>
      <c r="J3626" s="21" t="n">
        <v>80</v>
      </c>
      <c r="K3626" s="21" t="n">
        <v>93.09</v>
      </c>
      <c r="L3626" s="21" t="n">
        <v>25.86</v>
      </c>
      <c r="M3626" s="21" t="n">
        <v>0</v>
      </c>
      <c r="N3626" s="21">
        <f>K3626*0.08+L3626*0.08</f>
        <v/>
      </c>
      <c r="O3626" s="21">
        <f>-(K3626*0.025+L3626*0.025)</f>
        <v/>
      </c>
      <c r="P3626" s="21">
        <f>32</f>
        <v/>
      </c>
      <c r="Q3626" s="21">
        <f>J3626+L3626+N3626+O3626-P3626-M3626</f>
        <v/>
      </c>
    </row>
    <row r="3627">
      <c r="A3627" s="20" t="inlineStr">
        <is>
          <t>5.22-5.28</t>
        </is>
      </c>
      <c r="B3627" s="20" t="inlineStr">
        <is>
          <t>PO-128-01276607391350039</t>
        </is>
      </c>
      <c r="C3627" s="20" t="inlineStr">
        <is>
          <t>Delivered</t>
        </is>
      </c>
      <c r="D3627" s="20" t="inlineStr">
        <is>
          <t>128-01276712248950039</t>
        </is>
      </c>
      <c r="E3627" s="20" t="inlineStr">
        <is>
          <t>Delivered</t>
        </is>
      </c>
      <c r="F3627" s="20" t="inlineStr">
        <is>
          <t>B03W10-10PZS</t>
        </is>
      </c>
      <c r="G36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627" s="20" t="inlineStr">
        <is>
          <t>10 piezas</t>
        </is>
      </c>
      <c r="I3627" s="20" t="n">
        <v>1</v>
      </c>
      <c r="J3627" s="21" t="n">
        <v>64</v>
      </c>
      <c r="K3627" s="21" t="n">
        <v>67.56999999999999</v>
      </c>
      <c r="L3627" s="21" t="n">
        <v>25.86</v>
      </c>
      <c r="M3627" s="21" t="n">
        <v>0</v>
      </c>
      <c r="N3627" s="21">
        <f>K3627*0.08+L3627*0.08</f>
        <v/>
      </c>
      <c r="O3627" s="21">
        <f>-(K3627*0.025+L3627*0.025)</f>
        <v/>
      </c>
      <c r="P3627" s="21">
        <f>32</f>
        <v/>
      </c>
      <c r="Q3627" s="21">
        <f>J3627+L3627+N3627+O3627-P3627-M3627</f>
        <v/>
      </c>
    </row>
    <row r="3628">
      <c r="A3628" s="20" t="inlineStr">
        <is>
          <t>5.22-5.28</t>
        </is>
      </c>
      <c r="B3628" s="20" t="inlineStr">
        <is>
          <t>PO-128-00694289674873508</t>
        </is>
      </c>
      <c r="C3628" s="20" t="inlineStr">
        <is>
          <t>Delivered</t>
        </is>
      </c>
      <c r="D3628" s="20" t="inlineStr">
        <is>
          <t>128-00694305403513508</t>
        </is>
      </c>
      <c r="E3628" s="20" t="inlineStr">
        <is>
          <t>Delivered</t>
        </is>
      </c>
      <c r="F3628" s="20" t="inlineStr">
        <is>
          <t>M10</t>
        </is>
      </c>
      <c r="G3628" s="20" t="inlineStr">
        <is>
          <t>Pantalla de Batería Clara HD LED - Auriculares Inalámbricos TWS, Estuche con 6 Recargas, 5h de Uso, 4 Micrófonos CVC8.0 con Reducción de Ruido y Sonido HiFi</t>
        </is>
      </c>
      <c r="H3628" s="20" t="inlineStr">
        <is>
          <t>1 pieza</t>
        </is>
      </c>
      <c r="I3628" s="20" t="n">
        <v>1</v>
      </c>
      <c r="J3628" s="21" t="n">
        <v>43</v>
      </c>
      <c r="K3628" s="21" t="n">
        <v>48.2</v>
      </c>
      <c r="L3628" s="21" t="n">
        <v>25.86</v>
      </c>
      <c r="M3628" s="21" t="n">
        <v>0</v>
      </c>
      <c r="N3628" s="21">
        <f>K3628*0.08+L3628*0.08</f>
        <v/>
      </c>
      <c r="O3628" s="21">
        <f>-(K3628*0.025+L3628*0.025)</f>
        <v/>
      </c>
      <c r="P3628" s="21">
        <f>32</f>
        <v/>
      </c>
      <c r="Q3628" s="21">
        <f>J3628+L3628+N3628+O3628-P3628-M3628</f>
        <v/>
      </c>
    </row>
    <row r="3629">
      <c r="A3629" s="20" t="inlineStr">
        <is>
          <t>5.22-5.28</t>
        </is>
      </c>
      <c r="B3629" s="20" t="inlineStr">
        <is>
          <t>PO-128-00704826261113575</t>
        </is>
      </c>
      <c r="C3629" s="20" t="inlineStr">
        <is>
          <t>Delivered</t>
        </is>
      </c>
      <c r="D3629" s="20" t="inlineStr">
        <is>
          <t>128-00704836746873575</t>
        </is>
      </c>
      <c r="E3629" s="20" t="inlineStr">
        <is>
          <t>Delivered</t>
        </is>
      </c>
      <c r="F3629" s="20" t="inlineStr">
        <is>
          <t>LV22W21</t>
        </is>
      </c>
      <c r="G36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29" s="20" t="inlineStr">
        <is>
          <t>1 pieza</t>
        </is>
      </c>
      <c r="I3629" s="20" t="n">
        <v>1</v>
      </c>
      <c r="J3629" s="21" t="n">
        <v>80</v>
      </c>
      <c r="K3629" s="21" t="n">
        <v>93.09</v>
      </c>
      <c r="L3629" s="21" t="n">
        <v>25.86</v>
      </c>
      <c r="M3629" s="21" t="n">
        <v>0</v>
      </c>
      <c r="N3629" s="21">
        <f>K3629*0.08+L3629*0.08</f>
        <v/>
      </c>
      <c r="O3629" s="21">
        <f>-(K3629*0.025+L3629*0.025)</f>
        <v/>
      </c>
      <c r="P3629" s="21">
        <f>32</f>
        <v/>
      </c>
      <c r="Q3629" s="21">
        <f>J3629+L3629+N3629+O3629-P3629-M3629</f>
        <v/>
      </c>
    </row>
    <row r="3630">
      <c r="A3630" s="20" t="inlineStr">
        <is>
          <t>5.22-5.28</t>
        </is>
      </c>
      <c r="B3630" s="20" t="inlineStr">
        <is>
          <t>PO-128-00977609242232909</t>
        </is>
      </c>
      <c r="C3630" s="20" t="inlineStr">
        <is>
          <t>Delivered</t>
        </is>
      </c>
      <c r="D3630" s="20" t="inlineStr">
        <is>
          <t>128-00977628247672909</t>
        </is>
      </c>
      <c r="E3630" s="20" t="inlineStr">
        <is>
          <t>Delivered</t>
        </is>
      </c>
      <c r="F3630" s="20" t="inlineStr">
        <is>
          <t>LV22W21</t>
        </is>
      </c>
      <c r="G36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30" s="20" t="inlineStr">
        <is>
          <t>1 pieza</t>
        </is>
      </c>
      <c r="I3630" s="20" t="n">
        <v>3</v>
      </c>
      <c r="J3630" s="21" t="n">
        <v>240</v>
      </c>
      <c r="K3630" s="21" t="n">
        <v>256.95</v>
      </c>
      <c r="L3630" s="21" t="n">
        <v>0</v>
      </c>
      <c r="M3630" s="21" t="n">
        <v>0</v>
      </c>
      <c r="N3630" s="21">
        <f>K3630*0.08+L3630*0.08</f>
        <v/>
      </c>
      <c r="O3630" s="21">
        <f>-(K3630*0.025+L3630*0.025)</f>
        <v/>
      </c>
      <c r="P3630" s="21">
        <f>32</f>
        <v/>
      </c>
      <c r="Q3630" s="21">
        <f>J3630+L3630+N3630+O3630-P3630-M3630</f>
        <v/>
      </c>
    </row>
    <row r="3631">
      <c r="A3631" s="20" t="inlineStr">
        <is>
          <t>5.22-5.28</t>
        </is>
      </c>
      <c r="B3631" s="20" t="inlineStr">
        <is>
          <t>PO-128-00982645243512943</t>
        </is>
      </c>
      <c r="C3631" s="20" t="inlineStr">
        <is>
          <t>Delivered</t>
        </is>
      </c>
      <c r="D3631" s="20" t="inlineStr">
        <is>
          <t>128-00982721265272943</t>
        </is>
      </c>
      <c r="E3631" s="20" t="inlineStr">
        <is>
          <t>Delivered</t>
        </is>
      </c>
      <c r="F3631" s="20" t="inlineStr">
        <is>
          <t>LV34W13</t>
        </is>
      </c>
      <c r="G3631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3631" s="20" t="inlineStr">
        <is>
          <t>1 pieza</t>
        </is>
      </c>
      <c r="I3631" s="20" t="n">
        <v>1</v>
      </c>
      <c r="J3631" s="21" t="n">
        <v>343.61</v>
      </c>
      <c r="K3631" s="21" t="n">
        <v>36.64</v>
      </c>
      <c r="L3631" s="21" t="n">
        <v>25.86</v>
      </c>
      <c r="M3631" s="21" t="n">
        <v>0</v>
      </c>
      <c r="N3631" s="21">
        <f>K3631*0.08+L3631*0.08</f>
        <v/>
      </c>
      <c r="O3631" s="21">
        <f>-(K3631*0.025+L3631*0.025)</f>
        <v/>
      </c>
      <c r="P3631" s="21">
        <f>32</f>
        <v/>
      </c>
      <c r="Q3631" s="21">
        <f>J3631+L3631+N3631+O3631-P3631-M3631</f>
        <v/>
      </c>
    </row>
    <row r="3632">
      <c r="A3632" s="20" t="inlineStr">
        <is>
          <t>5.22-5.28</t>
        </is>
      </c>
      <c r="B3632" s="20" t="inlineStr">
        <is>
          <t>PO-128-00919659981432295</t>
        </is>
      </c>
      <c r="C3632" s="20" t="inlineStr">
        <is>
          <t>Delivered</t>
        </is>
      </c>
      <c r="D3632" s="20" t="inlineStr">
        <is>
          <t>128-00919649495672295</t>
        </is>
      </c>
      <c r="E3632" s="20" t="inlineStr">
        <is>
          <t>Delivered</t>
        </is>
      </c>
      <c r="F3632" s="20" t="inlineStr">
        <is>
          <t>LV22W21</t>
        </is>
      </c>
      <c r="G36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32" s="20" t="inlineStr">
        <is>
          <t>1 pieza</t>
        </is>
      </c>
      <c r="I3632" s="20" t="n">
        <v>1</v>
      </c>
      <c r="J3632" s="21" t="n">
        <v>80</v>
      </c>
      <c r="K3632" s="21" t="n">
        <v>93.09</v>
      </c>
      <c r="L3632" s="21" t="n">
        <v>25.86</v>
      </c>
      <c r="M3632" s="21" t="n">
        <v>0</v>
      </c>
      <c r="N3632" s="21">
        <f>K3632*0.08+L3632*0.08</f>
        <v/>
      </c>
      <c r="O3632" s="21">
        <f>-(K3632*0.025+L3632*0.025)</f>
        <v/>
      </c>
      <c r="P3632" s="21">
        <f>32</f>
        <v/>
      </c>
      <c r="Q3632" s="21">
        <f>J3632+L3632+N3632+O3632-P3632-M3632</f>
        <v/>
      </c>
    </row>
    <row r="3633">
      <c r="A3633" s="20" t="inlineStr">
        <is>
          <t>5.22-5.28</t>
        </is>
      </c>
      <c r="B3633" s="20" t="inlineStr">
        <is>
          <t>PO-128-00863878175352435</t>
        </is>
      </c>
      <c r="C3633" s="20" t="inlineStr">
        <is>
          <t>Delivered</t>
        </is>
      </c>
      <c r="D3633" s="20" t="inlineStr">
        <is>
          <t>128-00863888661112435</t>
        </is>
      </c>
      <c r="E3633" s="20" t="inlineStr">
        <is>
          <t>Delivered</t>
        </is>
      </c>
      <c r="F3633" s="20" t="inlineStr">
        <is>
          <t>LV22W21</t>
        </is>
      </c>
      <c r="G36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33" s="20" t="inlineStr">
        <is>
          <t>1 pieza</t>
        </is>
      </c>
      <c r="I3633" s="20" t="n">
        <v>1</v>
      </c>
      <c r="J3633" s="21" t="n">
        <v>80</v>
      </c>
      <c r="K3633" s="21" t="n">
        <v>85.65000000000001</v>
      </c>
      <c r="L3633" s="21" t="n">
        <v>25.86</v>
      </c>
      <c r="M3633" s="21" t="n">
        <v>0</v>
      </c>
      <c r="N3633" s="21">
        <f>K3633*0.08+L3633*0.08</f>
        <v/>
      </c>
      <c r="O3633" s="21">
        <f>-(K3633*0.025+L3633*0.025)</f>
        <v/>
      </c>
      <c r="P3633" s="21">
        <f>32</f>
        <v/>
      </c>
      <c r="Q3633" s="21">
        <f>J3633+L3633+N3633+O3633-P3633-M3633</f>
        <v/>
      </c>
    </row>
    <row r="3634">
      <c r="A3634" s="20" t="inlineStr">
        <is>
          <t>5.22-5.28</t>
        </is>
      </c>
      <c r="B3634" s="20" t="inlineStr">
        <is>
          <t>PO-128-00864224753272433</t>
        </is>
      </c>
      <c r="C3634" s="20" t="inlineStr">
        <is>
          <t>Delivered</t>
        </is>
      </c>
      <c r="D3634" s="20" t="inlineStr">
        <is>
          <t>128-00864245724792433</t>
        </is>
      </c>
      <c r="E3634" s="20" t="inlineStr">
        <is>
          <t>Delivered</t>
        </is>
      </c>
      <c r="F3634" s="20" t="inlineStr">
        <is>
          <t>LV22W21</t>
        </is>
      </c>
      <c r="G36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34" s="20" t="inlineStr">
        <is>
          <t>1 pieza</t>
        </is>
      </c>
      <c r="I3634" s="20" t="n">
        <v>3</v>
      </c>
      <c r="J3634" s="21" t="n">
        <v>240</v>
      </c>
      <c r="K3634" s="21" t="n">
        <v>256.95</v>
      </c>
      <c r="L3634" s="21" t="n">
        <v>0</v>
      </c>
      <c r="M3634" s="21" t="n">
        <v>0</v>
      </c>
      <c r="N3634" s="21">
        <f>K3634*0.08+L3634*0.08</f>
        <v/>
      </c>
      <c r="O3634" s="21">
        <f>-(K3634*0.025+L3634*0.025)</f>
        <v/>
      </c>
      <c r="P3634" s="21">
        <f>32</f>
        <v/>
      </c>
      <c r="Q3634" s="21">
        <f>J3634+L3634+N3634+O3634-P3634-M3634</f>
        <v/>
      </c>
    </row>
    <row r="3635">
      <c r="A3635" s="20" t="inlineStr">
        <is>
          <t>5.22-5.28</t>
        </is>
      </c>
      <c r="B3635" s="20" t="inlineStr">
        <is>
          <t>PO-128-00958594693753023</t>
        </is>
      </c>
      <c r="C3635" s="20" t="inlineStr">
        <is>
          <t>Delivered</t>
        </is>
      </c>
      <c r="D3635" s="20" t="inlineStr">
        <is>
          <t>128-00958516050553023</t>
        </is>
      </c>
      <c r="E3635" s="20" t="inlineStr">
        <is>
          <t>Delivered</t>
        </is>
      </c>
      <c r="F3635" s="20" t="inlineStr">
        <is>
          <t>LV54W25</t>
        </is>
      </c>
      <c r="G363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635" s="20" t="inlineStr">
        <is>
          <t>Blanco</t>
        </is>
      </c>
      <c r="I3635" s="20" t="n">
        <v>1</v>
      </c>
      <c r="J3635" s="21" t="n">
        <v>78</v>
      </c>
      <c r="K3635" s="21" t="n">
        <v>82.51000000000001</v>
      </c>
      <c r="L3635" s="21" t="n">
        <v>25.86</v>
      </c>
      <c r="M3635" s="21" t="n">
        <v>0</v>
      </c>
      <c r="N3635" s="21">
        <f>K3635*0.08+L3635*0.08</f>
        <v/>
      </c>
      <c r="O3635" s="21">
        <f>-(K3635*0.025+L3635*0.025)</f>
        <v/>
      </c>
      <c r="P3635" s="21">
        <f>32</f>
        <v/>
      </c>
      <c r="Q3635" s="21">
        <f>J3635+L3635+N3635+O3635-P3635-M3635</f>
        <v/>
      </c>
    </row>
    <row r="3636">
      <c r="A3636" s="20" t="inlineStr">
        <is>
          <t>5.22-5.28</t>
        </is>
      </c>
      <c r="B3636" s="20" t="inlineStr">
        <is>
          <t>PO-128-01302107761270975</t>
        </is>
      </c>
      <c r="C3636" s="20" t="inlineStr">
        <is>
          <t>Delivered</t>
        </is>
      </c>
      <c r="D3636" s="20" t="inlineStr">
        <is>
          <t>128-01302092032630975</t>
        </is>
      </c>
      <c r="E3636" s="20" t="inlineStr">
        <is>
          <t>Delivered</t>
        </is>
      </c>
      <c r="F3636" s="20" t="inlineStr">
        <is>
          <t>LV34W13</t>
        </is>
      </c>
      <c r="G3636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3636" s="20" t="inlineStr">
        <is>
          <t>1 pieza</t>
        </is>
      </c>
      <c r="I3636" s="20" t="n">
        <v>1</v>
      </c>
      <c r="J3636" s="21" t="n">
        <v>288</v>
      </c>
      <c r="K3636" s="21" t="n">
        <v>316.53</v>
      </c>
      <c r="L3636" s="21" t="n">
        <v>0</v>
      </c>
      <c r="M3636" s="21" t="n">
        <v>0</v>
      </c>
      <c r="N3636" s="21">
        <f>K3636*0.08+L3636*0.08</f>
        <v/>
      </c>
      <c r="O3636" s="21">
        <f>-(K3636*0.025+L3636*0.025)</f>
        <v/>
      </c>
      <c r="P3636" s="21">
        <f>32</f>
        <v/>
      </c>
      <c r="Q3636" s="21">
        <f>J3636+L3636+N3636+O3636-P3636-M3636</f>
        <v/>
      </c>
    </row>
    <row r="3637">
      <c r="A3637" s="20" t="inlineStr">
        <is>
          <t>5.22-5.28</t>
        </is>
      </c>
      <c r="B3637" s="20" t="inlineStr">
        <is>
          <t>PO-128-00998638858872782</t>
        </is>
      </c>
      <c r="C3637" s="20" t="inlineStr">
        <is>
          <t>Delivered</t>
        </is>
      </c>
      <c r="D3637" s="20" t="inlineStr">
        <is>
          <t>128-00998602158712782</t>
        </is>
      </c>
      <c r="E3637" s="20" t="inlineStr">
        <is>
          <t>Delivered</t>
        </is>
      </c>
      <c r="F3637" s="20" t="inlineStr">
        <is>
          <t>LV22W21</t>
        </is>
      </c>
      <c r="G36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37" s="20" t="inlineStr">
        <is>
          <t>1 pieza</t>
        </is>
      </c>
      <c r="I3637" s="20" t="n">
        <v>1</v>
      </c>
      <c r="J3637" s="21" t="n">
        <v>80</v>
      </c>
      <c r="K3637" s="21" t="n">
        <v>93.09</v>
      </c>
      <c r="L3637" s="21" t="n">
        <v>25.86</v>
      </c>
      <c r="M3637" s="21" t="n">
        <v>0</v>
      </c>
      <c r="N3637" s="21">
        <f>K3637*0.08+L3637*0.08</f>
        <v/>
      </c>
      <c r="O3637" s="21">
        <f>-(K3637*0.025+L3637*0.025)</f>
        <v/>
      </c>
      <c r="P3637" s="21">
        <f>32</f>
        <v/>
      </c>
      <c r="Q3637" s="21">
        <f>J3637+L3637+N3637+O3637-P3637-M3637</f>
        <v/>
      </c>
    </row>
    <row r="3638">
      <c r="A3638" s="20" t="inlineStr">
        <is>
          <t>5.22-5.28</t>
        </is>
      </c>
      <c r="B3638" s="20" t="inlineStr">
        <is>
          <t>PO-128-00770117970553184</t>
        </is>
      </c>
      <c r="C3638" s="20" t="inlineStr">
        <is>
          <t>Delivered</t>
        </is>
      </c>
      <c r="D3638" s="20" t="inlineStr">
        <is>
          <t>128-00770159913593184</t>
        </is>
      </c>
      <c r="E3638" s="20" t="inlineStr">
        <is>
          <t>Delivered</t>
        </is>
      </c>
      <c r="F3638" s="20" t="inlineStr">
        <is>
          <t>M10</t>
        </is>
      </c>
      <c r="G3638" s="20" t="inlineStr">
        <is>
          <t>Pantalla de Batería Clara HD LED - Auriculares Inalámbricos TWS, Estuche con 6 Recargas, 5h de Uso, 4 Micrófonos CVC8.0 con Reducción de Ruido y Sonido HiFi</t>
        </is>
      </c>
      <c r="H3638" s="20" t="inlineStr">
        <is>
          <t>1 pieza</t>
        </is>
      </c>
      <c r="I3638" s="20" t="n">
        <v>1</v>
      </c>
      <c r="J3638" s="21" t="n">
        <v>43</v>
      </c>
      <c r="K3638" s="21" t="n">
        <v>48.2</v>
      </c>
      <c r="L3638" s="21" t="n">
        <v>25.86</v>
      </c>
      <c r="M3638" s="21" t="n">
        <v>0</v>
      </c>
      <c r="N3638" s="21">
        <f>K3638*0.08+L3638*0.08</f>
        <v/>
      </c>
      <c r="O3638" s="21">
        <f>-(K3638*0.025+L3638*0.025)</f>
        <v/>
      </c>
      <c r="P3638" s="21">
        <f>32</f>
        <v/>
      </c>
      <c r="Q3638" s="21">
        <f>J3638+L3638+N3638+O3638-P3638-M3638</f>
        <v/>
      </c>
    </row>
    <row r="3639">
      <c r="A3639" s="20" t="inlineStr">
        <is>
          <t>5.22-5.28</t>
        </is>
      </c>
      <c r="B3639" s="20" t="inlineStr">
        <is>
          <t>PO-128-01242027966070373</t>
        </is>
      </c>
      <c r="C3639" s="20" t="inlineStr">
        <is>
          <t>Delivered</t>
        </is>
      </c>
      <c r="D3639" s="20" t="inlineStr">
        <is>
          <t>128-01242164280950373</t>
        </is>
      </c>
      <c r="E3639" s="20" t="inlineStr">
        <is>
          <t>Delivered</t>
        </is>
      </c>
      <c r="F3639" s="20" t="inlineStr">
        <is>
          <t>B03W10-10PZS</t>
        </is>
      </c>
      <c r="G363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639" s="20" t="inlineStr">
        <is>
          <t>10 piezas</t>
        </is>
      </c>
      <c r="I3639" s="20" t="n">
        <v>1</v>
      </c>
      <c r="J3639" s="21" t="n">
        <v>64</v>
      </c>
      <c r="K3639" s="21" t="n">
        <v>72.65000000000001</v>
      </c>
      <c r="L3639" s="21" t="n">
        <v>25.86</v>
      </c>
      <c r="M3639" s="21" t="n">
        <v>0</v>
      </c>
      <c r="N3639" s="21">
        <f>K3639*0.08+L3639*0.08</f>
        <v/>
      </c>
      <c r="O3639" s="21">
        <f>-(K3639*0.025+L3639*0.025)</f>
        <v/>
      </c>
      <c r="P3639" s="21">
        <f>32</f>
        <v/>
      </c>
      <c r="Q3639" s="21">
        <f>J3639+L3639+N3639+O3639-P3639-M3639</f>
        <v/>
      </c>
    </row>
    <row r="3640">
      <c r="A3640" s="20" t="inlineStr">
        <is>
          <t>5.22-5.28</t>
        </is>
      </c>
      <c r="B3640" s="20" t="inlineStr">
        <is>
          <t>PO-128-01144272190071850</t>
        </is>
      </c>
      <c r="C3640" s="20" t="inlineStr">
        <is>
          <t>Delivered</t>
        </is>
      </c>
      <c r="D3640" s="20" t="inlineStr">
        <is>
          <t>128-01144314133111850</t>
        </is>
      </c>
      <c r="E3640" s="20" t="inlineStr">
        <is>
          <t>Delivered</t>
        </is>
      </c>
      <c r="F3640" s="20" t="inlineStr">
        <is>
          <t>LV22W21</t>
        </is>
      </c>
      <c r="G36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40" s="20" t="inlineStr">
        <is>
          <t>1 pieza</t>
        </is>
      </c>
      <c r="I3640" s="20" t="n">
        <v>1</v>
      </c>
      <c r="J3640" s="21" t="n">
        <v>80</v>
      </c>
      <c r="K3640" s="21" t="n">
        <v>83.79000000000001</v>
      </c>
      <c r="L3640" s="21" t="n">
        <v>25.86</v>
      </c>
      <c r="M3640" s="21" t="n">
        <v>0</v>
      </c>
      <c r="N3640" s="21">
        <f>K3640*0.08+L3640*0.08</f>
        <v/>
      </c>
      <c r="O3640" s="21">
        <f>-(K3640*0.025+L3640*0.025)</f>
        <v/>
      </c>
      <c r="P3640" s="21">
        <f>32</f>
        <v/>
      </c>
      <c r="Q3640" s="21">
        <f>J3640+L3640+N3640+O3640-P3640-M3640</f>
        <v/>
      </c>
    </row>
    <row r="3641">
      <c r="A3641" s="20" t="inlineStr">
        <is>
          <t>5.22-5.28</t>
        </is>
      </c>
      <c r="B3641" s="20" t="inlineStr">
        <is>
          <t>PO-128-01311849032310789</t>
        </is>
      </c>
      <c r="C3641" s="20" t="inlineStr">
        <is>
          <t>Delivered</t>
        </is>
      </c>
      <c r="D3641" s="20" t="inlineStr">
        <is>
          <t>128-01311838546550789</t>
        </is>
      </c>
      <c r="E3641" s="20" t="inlineStr">
        <is>
          <t>Delivered</t>
        </is>
      </c>
      <c r="F3641" s="20" t="inlineStr">
        <is>
          <t>B03W10-10PZS</t>
        </is>
      </c>
      <c r="G36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641" s="20" t="inlineStr">
        <is>
          <t>10 piezas</t>
        </is>
      </c>
      <c r="I3641" s="20" t="n">
        <v>1</v>
      </c>
      <c r="J3641" s="21" t="n">
        <v>64</v>
      </c>
      <c r="K3641" s="21" t="n">
        <v>72.65000000000001</v>
      </c>
      <c r="L3641" s="21" t="n">
        <v>25.86</v>
      </c>
      <c r="M3641" s="21" t="n">
        <v>0</v>
      </c>
      <c r="N3641" s="21">
        <f>K3641*0.08+L3641*0.08</f>
        <v/>
      </c>
      <c r="O3641" s="21">
        <f>-(K3641*0.025+L3641*0.025)</f>
        <v/>
      </c>
      <c r="P3641" s="21">
        <f>32</f>
        <v/>
      </c>
      <c r="Q3641" s="21">
        <f>J3641+L3641+N3641+O3641-P3641-M3641</f>
        <v/>
      </c>
    </row>
    <row r="3642">
      <c r="A3642" s="20" t="inlineStr">
        <is>
          <t>5.22-5.28</t>
        </is>
      </c>
      <c r="B3642" s="20" t="inlineStr">
        <is>
          <t>PO-128-00756352056953074</t>
        </is>
      </c>
      <c r="C3642" s="20" t="inlineStr">
        <is>
          <t>Delivered</t>
        </is>
      </c>
      <c r="D3642" s="20" t="inlineStr">
        <is>
          <t>128-00756456914553074</t>
        </is>
      </c>
      <c r="E3642" s="20" t="inlineStr">
        <is>
          <t>Delivered</t>
        </is>
      </c>
      <c r="F3642" s="20" t="inlineStr">
        <is>
          <t>LV22W21</t>
        </is>
      </c>
      <c r="G36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42" s="20" t="inlineStr">
        <is>
          <t>1 pieza</t>
        </is>
      </c>
      <c r="I3642" s="20" t="n">
        <v>2</v>
      </c>
      <c r="J3642" s="21" t="n">
        <v>160</v>
      </c>
      <c r="K3642" s="21" t="n">
        <v>171.3</v>
      </c>
      <c r="L3642" s="21" t="n">
        <v>25.86</v>
      </c>
      <c r="M3642" s="21" t="n">
        <v>0</v>
      </c>
      <c r="N3642" s="21">
        <f>K3642*0.08+L3642*0.08</f>
        <v/>
      </c>
      <c r="O3642" s="21">
        <f>-(K3642*0.025+L3642*0.025)</f>
        <v/>
      </c>
      <c r="P3642" s="21">
        <f>32</f>
        <v/>
      </c>
      <c r="Q3642" s="21">
        <f>J3642+L3642+N3642+O3642-P3642-M3642</f>
        <v/>
      </c>
    </row>
    <row r="3643">
      <c r="A3643" s="20" t="inlineStr">
        <is>
          <t>5.22-5.28</t>
        </is>
      </c>
      <c r="B3643" s="20" t="inlineStr">
        <is>
          <t>PO-128-00800669932153898</t>
        </is>
      </c>
      <c r="C3643" s="20" t="inlineStr">
        <is>
          <t>Delivered</t>
        </is>
      </c>
      <c r="D3643" s="20" t="inlineStr">
        <is>
          <t>128-00800680417913898</t>
        </is>
      </c>
      <c r="E3643" s="20" t="inlineStr">
        <is>
          <t>Delivered</t>
        </is>
      </c>
      <c r="F3643" s="20" t="inlineStr">
        <is>
          <t>LV22W21</t>
        </is>
      </c>
      <c r="G36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43" s="20" t="inlineStr">
        <is>
          <t>1 pieza</t>
        </is>
      </c>
      <c r="I3643" s="20" t="n">
        <v>1</v>
      </c>
      <c r="J3643" s="21" t="n">
        <v>80</v>
      </c>
      <c r="K3643" s="21" t="n">
        <v>93.09</v>
      </c>
      <c r="L3643" s="21" t="n">
        <v>25.86</v>
      </c>
      <c r="M3643" s="21" t="n">
        <v>0</v>
      </c>
      <c r="N3643" s="21">
        <f>K3643*0.08+L3643*0.08</f>
        <v/>
      </c>
      <c r="O3643" s="21">
        <f>-(K3643*0.025+L3643*0.025)</f>
        <v/>
      </c>
      <c r="P3643" s="21">
        <f>32</f>
        <v/>
      </c>
      <c r="Q3643" s="21">
        <f>J3643+L3643+N3643+O3643-P3643-M3643</f>
        <v/>
      </c>
    </row>
    <row r="3644">
      <c r="A3644" s="20" t="inlineStr">
        <is>
          <t>5.22-5.28</t>
        </is>
      </c>
      <c r="B3644" s="20" t="inlineStr">
        <is>
          <t>PO-128-00959231959673019</t>
        </is>
      </c>
      <c r="C3644" s="20" t="inlineStr">
        <is>
          <t>Delivered</t>
        </is>
      </c>
      <c r="D3644" s="20" t="inlineStr">
        <is>
          <t>128-00959273902713019</t>
        </is>
      </c>
      <c r="E3644" s="20" t="inlineStr">
        <is>
          <t>Delivered</t>
        </is>
      </c>
      <c r="F3644" s="20" t="inlineStr">
        <is>
          <t>LV22W21</t>
        </is>
      </c>
      <c r="G36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44" s="20" t="inlineStr">
        <is>
          <t>1 pieza</t>
        </is>
      </c>
      <c r="I3644" s="20" t="n">
        <v>1</v>
      </c>
      <c r="J3644" s="21" t="n">
        <v>80</v>
      </c>
      <c r="K3644" s="21" t="n">
        <v>10.33</v>
      </c>
      <c r="L3644" s="21" t="n">
        <v>25.86</v>
      </c>
      <c r="M3644" s="21" t="n">
        <v>0</v>
      </c>
      <c r="N3644" s="21">
        <f>K3644*0.08+L3644*0.08</f>
        <v/>
      </c>
      <c r="O3644" s="21">
        <f>-(K3644*0.025+L3644*0.025)</f>
        <v/>
      </c>
      <c r="P3644" s="21">
        <f>32</f>
        <v/>
      </c>
      <c r="Q3644" s="21">
        <f>J3644+L3644+N3644+O3644-P3644-M3644</f>
        <v/>
      </c>
    </row>
    <row r="3645">
      <c r="A3645" s="20" t="inlineStr">
        <is>
          <t>5.22-5.28</t>
        </is>
      </c>
      <c r="B3645" s="20" t="inlineStr">
        <is>
          <t>PO-128-01128799887992006</t>
        </is>
      </c>
      <c r="C3645" s="20" t="inlineStr">
        <is>
          <t>Delivered</t>
        </is>
      </c>
      <c r="D3645" s="20" t="inlineStr">
        <is>
          <t>128-01128904745592006</t>
        </is>
      </c>
      <c r="E3645" s="20" t="inlineStr">
        <is>
          <t>Delivered</t>
        </is>
      </c>
      <c r="F3645" s="20" t="inlineStr">
        <is>
          <t>LV22W21</t>
        </is>
      </c>
      <c r="G36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45" s="20" t="inlineStr">
        <is>
          <t>1 pieza</t>
        </is>
      </c>
      <c r="I3645" s="20" t="n">
        <v>3</v>
      </c>
      <c r="J3645" s="21" t="n">
        <v>240</v>
      </c>
      <c r="K3645" s="21" t="n">
        <v>279.27</v>
      </c>
      <c r="L3645" s="21" t="n">
        <v>0</v>
      </c>
      <c r="M3645" s="21" t="n">
        <v>0</v>
      </c>
      <c r="N3645" s="21">
        <f>K3645*0.08+L3645*0.08</f>
        <v/>
      </c>
      <c r="O3645" s="21">
        <f>-(K3645*0.025+L3645*0.025)</f>
        <v/>
      </c>
      <c r="P3645" s="21">
        <f>32</f>
        <v/>
      </c>
      <c r="Q3645" s="21">
        <f>J3645+L3645+N3645+O3645-P3645-M3645</f>
        <v/>
      </c>
    </row>
    <row r="3646">
      <c r="A3646" s="20" t="inlineStr">
        <is>
          <t>5.22-5.28</t>
        </is>
      </c>
      <c r="B3646" s="20" t="inlineStr">
        <is>
          <t>PO-128-01367337600630587</t>
        </is>
      </c>
      <c r="C3646" s="20" t="inlineStr">
        <is>
          <t>Delivered</t>
        </is>
      </c>
      <c r="D3646" s="20" t="inlineStr">
        <is>
          <t>128-01367295657590587</t>
        </is>
      </c>
      <c r="E3646" s="20" t="inlineStr">
        <is>
          <t>Delivered</t>
        </is>
      </c>
      <c r="F3646" s="20" t="inlineStr">
        <is>
          <t>LV22W21</t>
        </is>
      </c>
      <c r="G36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46" s="20" t="inlineStr">
        <is>
          <t>1 pieza</t>
        </is>
      </c>
      <c r="I3646" s="20" t="n">
        <v>3</v>
      </c>
      <c r="J3646" s="21" t="n">
        <v>240</v>
      </c>
      <c r="K3646" s="21" t="n">
        <v>256</v>
      </c>
      <c r="L3646" s="21" t="n">
        <v>0</v>
      </c>
      <c r="M3646" s="21" t="n">
        <v>0</v>
      </c>
      <c r="N3646" s="21">
        <f>K3646*0.08+L3646*0.08</f>
        <v/>
      </c>
      <c r="O3646" s="21">
        <f>-(K3646*0.025+L3646*0.025)</f>
        <v/>
      </c>
      <c r="P3646" s="21">
        <f>32</f>
        <v/>
      </c>
      <c r="Q3646" s="21">
        <f>J3646+L3646+N3646+O3646-P3646-M3646</f>
        <v/>
      </c>
    </row>
    <row r="3647">
      <c r="A3647" s="20" t="inlineStr">
        <is>
          <t>5.22-5.28</t>
        </is>
      </c>
      <c r="B3647" s="20" t="inlineStr">
        <is>
          <t>PO-128-01324551885430840</t>
        </is>
      </c>
      <c r="C3647" s="20" t="inlineStr">
        <is>
          <t>Delivered</t>
        </is>
      </c>
      <c r="D3647" s="20" t="inlineStr">
        <is>
          <t>128-01324509942390840</t>
        </is>
      </c>
      <c r="E3647" s="20" t="inlineStr">
        <is>
          <t>Delivered</t>
        </is>
      </c>
      <c r="F3647" s="20" t="inlineStr">
        <is>
          <t>LV22W21</t>
        </is>
      </c>
      <c r="G36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47" s="20" t="inlineStr">
        <is>
          <t>1 pieza</t>
        </is>
      </c>
      <c r="I3647" s="20" t="n">
        <v>1</v>
      </c>
      <c r="J3647" s="21" t="n">
        <v>80</v>
      </c>
      <c r="K3647" s="21" t="n">
        <v>40.69</v>
      </c>
      <c r="L3647" s="21" t="n">
        <v>25.86</v>
      </c>
      <c r="M3647" s="21" t="n">
        <v>0</v>
      </c>
      <c r="N3647" s="21">
        <f>K3647*0.08+L3647*0.08</f>
        <v/>
      </c>
      <c r="O3647" s="21">
        <f>-(K3647*0.025+L3647*0.025)</f>
        <v/>
      </c>
      <c r="P3647" s="21">
        <f>32</f>
        <v/>
      </c>
      <c r="Q3647" s="21">
        <f>J3647+L3647+N3647+O3647-P3647-M3647</f>
        <v/>
      </c>
    </row>
    <row r="3648">
      <c r="A3648" s="20" t="inlineStr">
        <is>
          <t>5.22-5.28</t>
        </is>
      </c>
      <c r="B3648" s="20" t="inlineStr">
        <is>
          <t>PO-128-00969057321592830</t>
        </is>
      </c>
      <c r="C3648" s="20" t="inlineStr">
        <is>
          <t>Delivered</t>
        </is>
      </c>
      <c r="D3648" s="20" t="inlineStr">
        <is>
          <t>128-00969209365112830</t>
        </is>
      </c>
      <c r="E3648" s="20" t="inlineStr">
        <is>
          <t>Delivered</t>
        </is>
      </c>
      <c r="F3648" s="20" t="inlineStr">
        <is>
          <t>B03W10-10PZS</t>
        </is>
      </c>
      <c r="G36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648" s="20" t="inlineStr">
        <is>
          <t>10 piezas</t>
        </is>
      </c>
      <c r="I3648" s="20" t="n">
        <v>1</v>
      </c>
      <c r="J3648" s="21" t="n">
        <v>64</v>
      </c>
      <c r="K3648" s="21" t="n">
        <v>67.56999999999999</v>
      </c>
      <c r="L3648" s="21" t="n">
        <v>25.86</v>
      </c>
      <c r="M3648" s="21" t="n">
        <v>0</v>
      </c>
      <c r="N3648" s="21">
        <f>K3648*0.08+L3648*0.08</f>
        <v/>
      </c>
      <c r="O3648" s="21">
        <f>-(K3648*0.025+L3648*0.025)</f>
        <v/>
      </c>
      <c r="P3648" s="21">
        <f>32</f>
        <v/>
      </c>
      <c r="Q3648" s="21">
        <f>J3648+L3648+N3648+O3648-P3648-M3648</f>
        <v/>
      </c>
    </row>
    <row r="3649">
      <c r="A3649" s="20" t="inlineStr">
        <is>
          <t>5.22-5.28</t>
        </is>
      </c>
      <c r="B3649" s="20" t="inlineStr">
        <is>
          <t>PO-128-01115724687991124</t>
        </is>
      </c>
      <c r="C3649" s="20" t="inlineStr">
        <is>
          <t>Delivered</t>
        </is>
      </c>
      <c r="D3649" s="20" t="inlineStr">
        <is>
          <t>128-01115745659511124</t>
        </is>
      </c>
      <c r="E3649" s="20" t="inlineStr">
        <is>
          <t>Delivered</t>
        </is>
      </c>
      <c r="F3649" s="20" t="inlineStr">
        <is>
          <t>B03W10-10PZS</t>
        </is>
      </c>
      <c r="G36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649" s="20" t="inlineStr">
        <is>
          <t>10 piezas</t>
        </is>
      </c>
      <c r="I3649" s="20" t="n">
        <v>3</v>
      </c>
      <c r="J3649" s="21" t="n">
        <v>192</v>
      </c>
      <c r="K3649" s="21" t="n">
        <v>202.71</v>
      </c>
      <c r="L3649" s="21" t="n">
        <v>0</v>
      </c>
      <c r="M3649" s="21" t="n">
        <v>0</v>
      </c>
      <c r="N3649" s="21">
        <f>K3649*0.08+L3649*0.08</f>
        <v/>
      </c>
      <c r="O3649" s="21">
        <f>-(K3649*0.025+L3649*0.025)</f>
        <v/>
      </c>
      <c r="P3649" s="21">
        <f>32</f>
        <v/>
      </c>
      <c r="Q3649" s="21">
        <f>J3649+L3649+N3649+O3649-P3649-M3649</f>
        <v/>
      </c>
    </row>
    <row r="3650">
      <c r="A3650" s="20" t="inlineStr">
        <is>
          <t>5.22-5.28</t>
        </is>
      </c>
      <c r="B3650" s="20" t="inlineStr">
        <is>
          <t>PO-128-01115724687991124</t>
        </is>
      </c>
      <c r="C3650" s="20" t="inlineStr">
        <is>
          <t>Delivered</t>
        </is>
      </c>
      <c r="D3650" s="20" t="inlineStr">
        <is>
          <t>128-01115714202231124</t>
        </is>
      </c>
      <c r="E3650" s="20" t="inlineStr">
        <is>
          <t>Delivered</t>
        </is>
      </c>
      <c r="F3650" s="20" t="inlineStr">
        <is>
          <t>B03W12-10PZS</t>
        </is>
      </c>
      <c r="G3650" s="20" t="inlineStr">
        <is>
          <t>TIANLAI Foco LED 12W/15W Paquete de 10, Ahorro Energético Reemplazo 60W/65W, 6500K Luz Fría 880LM/1200LM, Sin Parpadeo Base E26/E27 Universal, 50000H Vida Útil para Hogar Oficina</t>
        </is>
      </c>
      <c r="H3650" s="20" t="inlineStr">
        <is>
          <t>10 piezas/12W</t>
        </is>
      </c>
      <c r="I3650" s="20" t="n">
        <v>1</v>
      </c>
      <c r="J3650" s="21" t="n">
        <v>100</v>
      </c>
      <c r="K3650" s="21" t="n">
        <v>111.24</v>
      </c>
      <c r="L3650" s="21" t="n">
        <v>0</v>
      </c>
      <c r="M3650" s="21" t="n">
        <v>0</v>
      </c>
      <c r="N3650" s="21">
        <f>K3650*0.08+L3650*0.08</f>
        <v/>
      </c>
      <c r="O3650" s="21">
        <f>-(K3650*0.025+L3650*0.025)</f>
        <v/>
      </c>
      <c r="P3650" s="21">
        <f>32</f>
        <v/>
      </c>
      <c r="Q3650" s="21">
        <f>J3650+L3650+N3650+O3650-P3650-M3650</f>
        <v/>
      </c>
    </row>
    <row r="3651">
      <c r="A3651" s="20" t="inlineStr">
        <is>
          <t>5.22-5.28</t>
        </is>
      </c>
      <c r="B3651" s="20" t="inlineStr">
        <is>
          <t>PO-128-01301683666550976</t>
        </is>
      </c>
      <c r="C3651" s="20" t="inlineStr">
        <is>
          <t>Delivered</t>
        </is>
      </c>
      <c r="D3651" s="20" t="inlineStr">
        <is>
          <t>128-01301606334070976</t>
        </is>
      </c>
      <c r="E3651" s="20" t="inlineStr">
        <is>
          <t>Delivered</t>
        </is>
      </c>
      <c r="F3651" s="20" t="inlineStr">
        <is>
          <t>LV22W21</t>
        </is>
      </c>
      <c r="G36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51" s="20" t="inlineStr">
        <is>
          <t>1 pieza</t>
        </is>
      </c>
      <c r="I3651" s="20" t="n">
        <v>1</v>
      </c>
      <c r="J3651" s="21" t="n">
        <v>80</v>
      </c>
      <c r="K3651" s="21" t="n">
        <v>83.79000000000001</v>
      </c>
      <c r="L3651" s="21" t="n">
        <v>25.86</v>
      </c>
      <c r="M3651" s="21" t="n">
        <v>0</v>
      </c>
      <c r="N3651" s="21">
        <f>K3651*0.08+L3651*0.08</f>
        <v/>
      </c>
      <c r="O3651" s="21">
        <f>-(K3651*0.025+L3651*0.025)</f>
        <v/>
      </c>
      <c r="P3651" s="21">
        <f>32</f>
        <v/>
      </c>
      <c r="Q3651" s="21">
        <f>J3651+L3651+N3651+O3651-P3651-M3651</f>
        <v/>
      </c>
    </row>
    <row r="3652">
      <c r="A3652" s="20" t="inlineStr">
        <is>
          <t>5.22-5.28</t>
        </is>
      </c>
      <c r="B3652" s="20" t="inlineStr">
        <is>
          <t>PO-128-01323071867510848</t>
        </is>
      </c>
      <c r="C3652" s="20" t="inlineStr">
        <is>
          <t>Delivered</t>
        </is>
      </c>
      <c r="D3652" s="20" t="inlineStr">
        <is>
          <t>128-01323208182390848</t>
        </is>
      </c>
      <c r="E3652" s="20" t="inlineStr">
        <is>
          <t>Delivered</t>
        </is>
      </c>
      <c r="F3652" s="20" t="inlineStr">
        <is>
          <t>LV22W21</t>
        </is>
      </c>
      <c r="G36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52" s="20" t="inlineStr">
        <is>
          <t>1 pieza</t>
        </is>
      </c>
      <c r="I3652" s="20" t="n">
        <v>1</v>
      </c>
      <c r="J3652" s="21" t="n">
        <v>80</v>
      </c>
      <c r="K3652" s="21" t="n">
        <v>1.03</v>
      </c>
      <c r="L3652" s="21" t="n">
        <v>25.86</v>
      </c>
      <c r="M3652" s="21" t="n">
        <v>0</v>
      </c>
      <c r="N3652" s="21">
        <f>K3652*0.08+L3652*0.08</f>
        <v/>
      </c>
      <c r="O3652" s="21">
        <f>-(K3652*0.025+L3652*0.025)</f>
        <v/>
      </c>
      <c r="P3652" s="21">
        <f>32</f>
        <v/>
      </c>
      <c r="Q3652" s="21">
        <f>J3652+L3652+N3652+O3652-P3652-M3652</f>
        <v/>
      </c>
    </row>
    <row r="3653">
      <c r="A3653" s="20" t="inlineStr">
        <is>
          <t>5.22-5.28</t>
        </is>
      </c>
      <c r="B3653" s="20" t="inlineStr">
        <is>
          <t>PO-128-01047755177591531</t>
        </is>
      </c>
      <c r="C3653" s="20" t="inlineStr">
        <is>
          <t>Delivered</t>
        </is>
      </c>
      <c r="D3653" s="20" t="inlineStr">
        <is>
          <t>128-01047807606391531</t>
        </is>
      </c>
      <c r="E3653" s="20" t="inlineStr">
        <is>
          <t>Delivered</t>
        </is>
      </c>
      <c r="F3653" s="20" t="inlineStr">
        <is>
          <t>R18W30MM20</t>
        </is>
      </c>
      <c r="G3653" s="20" t="inlineStr">
        <is>
          <t>TIANLAI Reflector LED 20W (1800LM) y 30W (2700LM) Vida Útil 50,000 Horas Ángulo 220° Eficiente Energía Instalación Fácil para Interior y Exterior</t>
        </is>
      </c>
      <c r="H3653" s="20" t="inlineStr">
        <is>
          <t>1 pieza</t>
        </is>
      </c>
      <c r="I3653" s="20" t="n">
        <v>1</v>
      </c>
      <c r="J3653" s="21" t="n">
        <v>30</v>
      </c>
      <c r="K3653" s="21" t="n">
        <v>36.27</v>
      </c>
      <c r="L3653" s="21" t="n">
        <v>25.86</v>
      </c>
      <c r="M3653" s="21" t="n">
        <v>0</v>
      </c>
      <c r="N3653" s="21">
        <f>K3653*0.08+L3653*0.08</f>
        <v/>
      </c>
      <c r="O3653" s="21">
        <f>-(K3653*0.025+L3653*0.025)</f>
        <v/>
      </c>
      <c r="P3653" s="21">
        <f>32</f>
        <v/>
      </c>
      <c r="Q3653" s="21">
        <f>J3653+L3653+N3653+O3653-P3653-M3653</f>
        <v/>
      </c>
    </row>
    <row r="3654">
      <c r="A3654" s="20" t="inlineStr">
        <is>
          <t>5.22-5.28</t>
        </is>
      </c>
      <c r="B3654" s="20" t="inlineStr">
        <is>
          <t>PO-128-01347415742070705</t>
        </is>
      </c>
      <c r="C3654" s="20" t="inlineStr">
        <is>
          <t>Delivered</t>
        </is>
      </c>
      <c r="D3654" s="20" t="inlineStr">
        <is>
          <t>128-01347520599670705</t>
        </is>
      </c>
      <c r="E3654" s="20" t="inlineStr">
        <is>
          <t>Delivered</t>
        </is>
      </c>
      <c r="F3654" s="20" t="inlineStr">
        <is>
          <t>LV22W21</t>
        </is>
      </c>
      <c r="G36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54" s="20" t="inlineStr">
        <is>
          <t>1 pieza</t>
        </is>
      </c>
      <c r="I3654" s="20" t="n">
        <v>2</v>
      </c>
      <c r="J3654" s="21" t="n">
        <v>160</v>
      </c>
      <c r="K3654" s="21" t="n">
        <v>167.58</v>
      </c>
      <c r="L3654" s="21" t="n">
        <v>25.86</v>
      </c>
      <c r="M3654" s="21" t="n">
        <v>0</v>
      </c>
      <c r="N3654" s="21">
        <f>K3654*0.08+L3654*0.08</f>
        <v/>
      </c>
      <c r="O3654" s="21">
        <f>-(K3654*0.025+L3654*0.025)</f>
        <v/>
      </c>
      <c r="P3654" s="21">
        <f>32</f>
        <v/>
      </c>
      <c r="Q3654" s="21">
        <f>J3654+L3654+N3654+O3654-P3654-M3654</f>
        <v/>
      </c>
    </row>
    <row r="3655">
      <c r="A3655" s="20" t="inlineStr">
        <is>
          <t>5.22-5.28</t>
        </is>
      </c>
      <c r="B3655" s="20" t="inlineStr">
        <is>
          <t>PO-128-00843190359673647</t>
        </is>
      </c>
      <c r="C3655" s="20" t="inlineStr">
        <is>
          <t>Delivered</t>
        </is>
      </c>
      <c r="D3655" s="20" t="inlineStr">
        <is>
          <t>128-00843216574073647</t>
        </is>
      </c>
      <c r="E3655" s="20" t="inlineStr">
        <is>
          <t>Delivered</t>
        </is>
      </c>
      <c r="F3655" s="20" t="inlineStr">
        <is>
          <t>B03W10-10PZS</t>
        </is>
      </c>
      <c r="G36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655" s="20" t="inlineStr">
        <is>
          <t>10 piezas</t>
        </is>
      </c>
      <c r="I3655" s="20" t="n">
        <v>1</v>
      </c>
      <c r="J3655" s="21" t="n">
        <v>64</v>
      </c>
      <c r="K3655" s="21" t="n">
        <v>66.84</v>
      </c>
      <c r="L3655" s="21" t="n">
        <v>25.86</v>
      </c>
      <c r="M3655" s="21" t="n">
        <v>0</v>
      </c>
      <c r="N3655" s="21">
        <f>K3655*0.08+L3655*0.08</f>
        <v/>
      </c>
      <c r="O3655" s="21">
        <f>-(K3655*0.025+L3655*0.025)</f>
        <v/>
      </c>
      <c r="P3655" s="21">
        <f>32</f>
        <v/>
      </c>
      <c r="Q3655" s="21">
        <f>J3655+L3655+N3655+O3655-P3655-M3655</f>
        <v/>
      </c>
    </row>
    <row r="3656">
      <c r="A3656" s="20" t="inlineStr">
        <is>
          <t>5.22-5.28</t>
        </is>
      </c>
      <c r="B3656" s="20" t="inlineStr">
        <is>
          <t>PO-128-01307047050871008</t>
        </is>
      </c>
      <c r="C3656" s="20" t="inlineStr">
        <is>
          <t>Delivered</t>
        </is>
      </c>
      <c r="D3656" s="20" t="inlineStr">
        <is>
          <t>128-01307062779511008</t>
        </is>
      </c>
      <c r="E3656" s="20" t="inlineStr">
        <is>
          <t>Delivered</t>
        </is>
      </c>
      <c r="F3656" s="20" t="inlineStr">
        <is>
          <t>R18W30MM30</t>
        </is>
      </c>
      <c r="G3656" s="20" t="inlineStr">
        <is>
          <t>TIANLAI Reflector LED 20W (1800LM) y 30W (2700LM) Vida Útil 50,000 Horas Ángulo 220° Eficiente Energía Instalación Fácil para Interior y Exterior</t>
        </is>
      </c>
      <c r="H3656" s="20" t="inlineStr">
        <is>
          <t>30W/2700lm</t>
        </is>
      </c>
      <c r="I3656" s="20" t="n">
        <v>1</v>
      </c>
      <c r="J3656" s="21" t="n">
        <v>45</v>
      </c>
      <c r="K3656" s="21" t="n">
        <v>54.6</v>
      </c>
      <c r="L3656" s="21" t="n">
        <v>25.86</v>
      </c>
      <c r="M3656" s="21" t="n">
        <v>0</v>
      </c>
      <c r="N3656" s="21">
        <f>K3656*0.08+L3656*0.08</f>
        <v/>
      </c>
      <c r="O3656" s="21">
        <f>-(K3656*0.025+L3656*0.025)</f>
        <v/>
      </c>
      <c r="P3656" s="21">
        <f>32</f>
        <v/>
      </c>
      <c r="Q3656" s="21">
        <f>J3656+L3656+N3656+O3656-P3656-M3656</f>
        <v/>
      </c>
    </row>
    <row r="3657">
      <c r="A3657" s="20" t="inlineStr">
        <is>
          <t>5.22-5.28</t>
        </is>
      </c>
      <c r="B3657" s="20" t="inlineStr">
        <is>
          <t>PO-128-01210296817270435</t>
        </is>
      </c>
      <c r="C3657" s="20" t="inlineStr">
        <is>
          <t>Delivered</t>
        </is>
      </c>
      <c r="D3657" s="20" t="inlineStr">
        <is>
          <t>128-01210302060150435</t>
        </is>
      </c>
      <c r="E3657" s="20" t="inlineStr">
        <is>
          <t>Delivered</t>
        </is>
      </c>
      <c r="F3657" s="20" t="inlineStr">
        <is>
          <t>B03W10-10PZS</t>
        </is>
      </c>
      <c r="G365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657" s="20" t="inlineStr">
        <is>
          <t>10 piezas</t>
        </is>
      </c>
      <c r="I3657" s="20" t="n">
        <v>1</v>
      </c>
      <c r="J3657" s="21" t="n">
        <v>64</v>
      </c>
      <c r="K3657" s="21" t="n">
        <v>67.56999999999999</v>
      </c>
      <c r="L3657" s="21" t="n">
        <v>25.86</v>
      </c>
      <c r="M3657" s="21" t="n">
        <v>0</v>
      </c>
      <c r="N3657" s="21">
        <f>K3657*0.08+L3657*0.08</f>
        <v/>
      </c>
      <c r="O3657" s="21">
        <f>-(K3657*0.025+L3657*0.025)</f>
        <v/>
      </c>
      <c r="P3657" s="21">
        <f>32</f>
        <v/>
      </c>
      <c r="Q3657" s="21">
        <f>J3657+L3657+N3657+O3657-P3657-M3657</f>
        <v/>
      </c>
    </row>
    <row r="3658">
      <c r="A3658" s="20" t="inlineStr">
        <is>
          <t>5.22-5.28</t>
        </is>
      </c>
      <c r="B3658" s="20" t="inlineStr">
        <is>
          <t>PO-128-01319036600950808</t>
        </is>
      </c>
      <c r="C3658" s="20" t="inlineStr">
        <is>
          <t>Delivered</t>
        </is>
      </c>
      <c r="D3658" s="20" t="inlineStr">
        <is>
          <t>128-01319068058230808</t>
        </is>
      </c>
      <c r="E3658" s="20" t="inlineStr">
        <is>
          <t>Delivered</t>
        </is>
      </c>
      <c r="F3658" s="20" t="inlineStr">
        <is>
          <t>LV22W21</t>
        </is>
      </c>
      <c r="G36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58" s="20" t="inlineStr">
        <is>
          <t>1 pieza</t>
        </is>
      </c>
      <c r="I3658" s="20" t="n">
        <v>2</v>
      </c>
      <c r="J3658" s="21" t="n">
        <v>160</v>
      </c>
      <c r="K3658" s="21" t="n">
        <v>167.58</v>
      </c>
      <c r="L3658" s="21" t="n">
        <v>25.86</v>
      </c>
      <c r="M3658" s="21" t="n">
        <v>0</v>
      </c>
      <c r="N3658" s="21">
        <f>K3658*0.08+L3658*0.08</f>
        <v/>
      </c>
      <c r="O3658" s="21">
        <f>-(K3658*0.025+L3658*0.025)</f>
        <v/>
      </c>
      <c r="P3658" s="21">
        <f>32</f>
        <v/>
      </c>
      <c r="Q3658" s="21">
        <f>J3658+L3658+N3658+O3658-P3658-M3658</f>
        <v/>
      </c>
    </row>
    <row r="3659">
      <c r="A3659" s="20" t="inlineStr">
        <is>
          <t>5.22-5.28</t>
        </is>
      </c>
      <c r="B3659" s="20" t="inlineStr">
        <is>
          <t>PO-128-00697102792313493</t>
        </is>
      </c>
      <c r="C3659" s="20" t="inlineStr">
        <is>
          <t>Delivered</t>
        </is>
      </c>
      <c r="D3659" s="20" t="inlineStr">
        <is>
          <t>128-00697108035193493</t>
        </is>
      </c>
      <c r="E3659" s="20" t="inlineStr">
        <is>
          <t>Delivered</t>
        </is>
      </c>
      <c r="F3659" s="20" t="inlineStr">
        <is>
          <t>LV22W21</t>
        </is>
      </c>
      <c r="G36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59" s="20" t="inlineStr">
        <is>
          <t>1 pieza</t>
        </is>
      </c>
      <c r="I3659" s="20" t="n">
        <v>1</v>
      </c>
      <c r="J3659" s="21" t="n">
        <v>80</v>
      </c>
      <c r="K3659" s="21" t="n">
        <v>93.09</v>
      </c>
      <c r="L3659" s="21" t="n">
        <v>25.86</v>
      </c>
      <c r="M3659" s="21" t="n">
        <v>0</v>
      </c>
      <c r="N3659" s="21">
        <f>K3659*0.08+L3659*0.08</f>
        <v/>
      </c>
      <c r="O3659" s="21">
        <f>-(K3659*0.025+L3659*0.025)</f>
        <v/>
      </c>
      <c r="P3659" s="21">
        <f>32</f>
        <v/>
      </c>
      <c r="Q3659" s="21">
        <f>J3659+L3659+N3659+O3659-P3659-M3659</f>
        <v/>
      </c>
    </row>
    <row r="3660">
      <c r="A3660" s="20" t="inlineStr">
        <is>
          <t>5.22-5.28</t>
        </is>
      </c>
      <c r="B3660" s="20" t="inlineStr">
        <is>
          <t>PO-128-00846113946233629</t>
        </is>
      </c>
      <c r="C3660" s="20" t="inlineStr">
        <is>
          <t>Delivered</t>
        </is>
      </c>
      <c r="D3660" s="20" t="inlineStr">
        <is>
          <t>128-00846098217593629</t>
        </is>
      </c>
      <c r="E3660" s="20" t="inlineStr">
        <is>
          <t>Delivered</t>
        </is>
      </c>
      <c r="F3660" s="20" t="inlineStr">
        <is>
          <t>LV22W21</t>
        </is>
      </c>
      <c r="G36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60" s="20" t="inlineStr">
        <is>
          <t>1 pieza</t>
        </is>
      </c>
      <c r="I3660" s="20" t="n">
        <v>3</v>
      </c>
      <c r="J3660" s="21" t="n">
        <v>240</v>
      </c>
      <c r="K3660" s="21" t="n">
        <v>256.95</v>
      </c>
      <c r="L3660" s="21" t="n">
        <v>0</v>
      </c>
      <c r="M3660" s="21" t="n">
        <v>0</v>
      </c>
      <c r="N3660" s="21">
        <f>K3660*0.08+L3660*0.08</f>
        <v/>
      </c>
      <c r="O3660" s="21">
        <f>-(K3660*0.025+L3660*0.025)</f>
        <v/>
      </c>
      <c r="P3660" s="21">
        <f>32</f>
        <v/>
      </c>
      <c r="Q3660" s="21">
        <f>J3660+L3660+N3660+O3660-P3660-M3660</f>
        <v/>
      </c>
    </row>
    <row r="3661">
      <c r="A3661" s="20" t="inlineStr">
        <is>
          <t>5.22-5.28</t>
        </is>
      </c>
      <c r="B3661" s="20" t="inlineStr">
        <is>
          <t>PO-128-00875277384312559</t>
        </is>
      </c>
      <c r="C3661" s="20" t="inlineStr">
        <is>
          <t>Delivered</t>
        </is>
      </c>
      <c r="D3661" s="20" t="inlineStr">
        <is>
          <t>128-00875429427832559</t>
        </is>
      </c>
      <c r="E3661" s="20" t="inlineStr">
        <is>
          <t>Delivered</t>
        </is>
      </c>
      <c r="F3661" s="20" t="inlineStr">
        <is>
          <t>LV22W21</t>
        </is>
      </c>
      <c r="G36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61" s="20" t="inlineStr">
        <is>
          <t>1 pieza</t>
        </is>
      </c>
      <c r="I3661" s="20" t="n">
        <v>2</v>
      </c>
      <c r="J3661" s="21" t="n">
        <v>160</v>
      </c>
      <c r="K3661" s="21" t="n">
        <v>167.58</v>
      </c>
      <c r="L3661" s="21" t="n">
        <v>25.86</v>
      </c>
      <c r="M3661" s="21" t="n">
        <v>0</v>
      </c>
      <c r="N3661" s="21">
        <f>K3661*0.08+L3661*0.08</f>
        <v/>
      </c>
      <c r="O3661" s="21">
        <f>-(K3661*0.025+L3661*0.025)</f>
        <v/>
      </c>
      <c r="P3661" s="21">
        <f>32</f>
        <v/>
      </c>
      <c r="Q3661" s="21">
        <f>J3661+L3661+N3661+O3661-P3661-M3661</f>
        <v/>
      </c>
    </row>
    <row r="3662">
      <c r="A3662" s="20" t="inlineStr">
        <is>
          <t>5.22-5.28</t>
        </is>
      </c>
      <c r="B3662" s="20" t="inlineStr">
        <is>
          <t>PO-128-01231365289590309</t>
        </is>
      </c>
      <c r="C3662" s="20" t="inlineStr">
        <is>
          <t>Delivered</t>
        </is>
      </c>
      <c r="D3662" s="20" t="inlineStr">
        <is>
          <t>128-01231445243510309</t>
        </is>
      </c>
      <c r="E3662" s="20" t="inlineStr">
        <is>
          <t>Delivered</t>
        </is>
      </c>
      <c r="F3662" s="20" t="inlineStr">
        <is>
          <t>LV22W21</t>
        </is>
      </c>
      <c r="G36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62" s="20" t="inlineStr">
        <is>
          <t>1 pieza</t>
        </is>
      </c>
      <c r="I3662" s="20" t="n">
        <v>1</v>
      </c>
      <c r="J3662" s="21" t="n">
        <v>80</v>
      </c>
      <c r="K3662" s="21" t="n">
        <v>85.65000000000001</v>
      </c>
      <c r="L3662" s="21" t="n">
        <v>25.86</v>
      </c>
      <c r="M3662" s="21" t="n">
        <v>0</v>
      </c>
      <c r="N3662" s="21">
        <f>K3662*0.08+L3662*0.08</f>
        <v/>
      </c>
      <c r="O3662" s="21">
        <f>-(K3662*0.025+L3662*0.025)</f>
        <v/>
      </c>
      <c r="P3662" s="21">
        <f>32</f>
        <v/>
      </c>
      <c r="Q3662" s="21">
        <f>J3662+L3662+N3662+O3662-P3662-M3662</f>
        <v/>
      </c>
    </row>
    <row r="3663">
      <c r="A3663" s="20" t="inlineStr">
        <is>
          <t>5.22-5.28</t>
        </is>
      </c>
      <c r="B3663" s="20" t="inlineStr">
        <is>
          <t>PO-128-00706747070073562</t>
        </is>
      </c>
      <c r="C3663" s="20" t="inlineStr">
        <is>
          <t>Delivered</t>
        </is>
      </c>
      <c r="D3663" s="20" t="inlineStr">
        <is>
          <t>128-00706815227513562</t>
        </is>
      </c>
      <c r="E3663" s="20" t="inlineStr">
        <is>
          <t>Delivered</t>
        </is>
      </c>
      <c r="F3663" s="20" t="inlineStr">
        <is>
          <t>LV22W21</t>
        </is>
      </c>
      <c r="G36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63" s="20" t="inlineStr">
        <is>
          <t>1 pieza</t>
        </is>
      </c>
      <c r="I3663" s="20" t="n">
        <v>1</v>
      </c>
      <c r="J3663" s="21" t="n">
        <v>80</v>
      </c>
      <c r="K3663" s="21" t="n">
        <v>71.64</v>
      </c>
      <c r="L3663" s="21" t="n">
        <v>25.86</v>
      </c>
      <c r="M3663" s="21" t="n">
        <v>0</v>
      </c>
      <c r="N3663" s="21">
        <f>K3663*0.08+L3663*0.08</f>
        <v/>
      </c>
      <c r="O3663" s="21">
        <f>-(K3663*0.025+L3663*0.025)</f>
        <v/>
      </c>
      <c r="P3663" s="21">
        <f>32</f>
        <v/>
      </c>
      <c r="Q3663" s="21">
        <f>J3663+L3663+N3663+O3663-P3663-M3663</f>
        <v/>
      </c>
    </row>
    <row r="3664">
      <c r="A3664" s="20" t="inlineStr">
        <is>
          <t>5.22-5.28</t>
        </is>
      </c>
      <c r="B3664" s="20" t="inlineStr">
        <is>
          <t>PO-128-00751135478393299</t>
        </is>
      </c>
      <c r="C3664" s="20" t="inlineStr">
        <is>
          <t>Delivered</t>
        </is>
      </c>
      <c r="D3664" s="20" t="inlineStr">
        <is>
          <t>128-00751145964153299</t>
        </is>
      </c>
      <c r="E3664" s="20" t="inlineStr">
        <is>
          <t>Delivered</t>
        </is>
      </c>
      <c r="F3664" s="20" t="inlineStr">
        <is>
          <t>R18W30MM20</t>
        </is>
      </c>
      <c r="G3664" s="20" t="inlineStr">
        <is>
          <t>TIANLAI Reflector LED 20W (1800LM) y 30W (2700LM) Vida Útil 50,000 Horas Ángulo 220° Eficiente Energía Instalación Fácil para Interior y Exterior</t>
        </is>
      </c>
      <c r="H3664" s="20" t="inlineStr">
        <is>
          <t>1 pieza</t>
        </is>
      </c>
      <c r="I3664" s="20" t="n">
        <v>2</v>
      </c>
      <c r="J3664" s="21" t="n">
        <v>60</v>
      </c>
      <c r="K3664" s="21" t="n">
        <v>72.54000000000001</v>
      </c>
      <c r="L3664" s="21" t="n">
        <v>25.86</v>
      </c>
      <c r="M3664" s="21" t="n">
        <v>0</v>
      </c>
      <c r="N3664" s="21">
        <f>K3664*0.08+L3664*0.08</f>
        <v/>
      </c>
      <c r="O3664" s="21">
        <f>-(K3664*0.025+L3664*0.025)</f>
        <v/>
      </c>
      <c r="P3664" s="21">
        <f>32</f>
        <v/>
      </c>
      <c r="Q3664" s="21">
        <f>J3664+L3664+N3664+O3664-P3664-M3664</f>
        <v/>
      </c>
    </row>
    <row r="3665">
      <c r="A3665" s="20" t="inlineStr">
        <is>
          <t>5.22-5.28</t>
        </is>
      </c>
      <c r="B3665" s="20" t="inlineStr">
        <is>
          <t>PO-128-01047556762231533</t>
        </is>
      </c>
      <c r="C3665" s="20" t="inlineStr">
        <is>
          <t>Delivered</t>
        </is>
      </c>
      <c r="D3665" s="20" t="inlineStr">
        <is>
          <t>128-01047562005111533</t>
        </is>
      </c>
      <c r="E3665" s="20" t="inlineStr">
        <is>
          <t>Delivered</t>
        </is>
      </c>
      <c r="F3665" s="20" t="inlineStr">
        <is>
          <t>LE27M20W24</t>
        </is>
      </c>
      <c r="G3665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665" s="20" t="inlineStr">
        <is>
          <t>24W/2000LM</t>
        </is>
      </c>
      <c r="I3665" s="20" t="n">
        <v>1</v>
      </c>
      <c r="J3665" s="21" t="n">
        <v>66</v>
      </c>
      <c r="K3665" s="21" t="n">
        <v>55.37</v>
      </c>
      <c r="L3665" s="21" t="n">
        <v>25.86</v>
      </c>
      <c r="M3665" s="21" t="n">
        <v>0</v>
      </c>
      <c r="N3665" s="21">
        <f>K3665*0.08+L3665*0.08</f>
        <v/>
      </c>
      <c r="O3665" s="21">
        <f>-(K3665*0.025+L3665*0.025)</f>
        <v/>
      </c>
      <c r="P3665" s="21">
        <f>32</f>
        <v/>
      </c>
      <c r="Q3665" s="21">
        <f>J3665+L3665+N3665+O3665-P3665-M3665</f>
        <v/>
      </c>
    </row>
    <row r="3666">
      <c r="A3666" s="20" t="inlineStr">
        <is>
          <t>5.22-5.28</t>
        </is>
      </c>
      <c r="B3666" s="20" t="inlineStr">
        <is>
          <t>PO-128-01256206346870161</t>
        </is>
      </c>
      <c r="C3666" s="20" t="inlineStr">
        <is>
          <t>Delivered</t>
        </is>
      </c>
      <c r="D3666" s="20" t="inlineStr">
        <is>
          <t>128-01256258775670161</t>
        </is>
      </c>
      <c r="E3666" s="20" t="inlineStr">
        <is>
          <t>Delivered</t>
        </is>
      </c>
      <c r="F3666" s="20" t="inlineStr">
        <is>
          <t>LV22W21</t>
        </is>
      </c>
      <c r="G36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66" s="20" t="inlineStr">
        <is>
          <t>1 pieza</t>
        </is>
      </c>
      <c r="I3666" s="20" t="n">
        <v>1</v>
      </c>
      <c r="J3666" s="21" t="n">
        <v>80</v>
      </c>
      <c r="K3666" s="21" t="n">
        <v>83.79000000000001</v>
      </c>
      <c r="L3666" s="21" t="n">
        <v>25.86</v>
      </c>
      <c r="M3666" s="21" t="n">
        <v>0</v>
      </c>
      <c r="N3666" s="21">
        <f>K3666*0.08+L3666*0.08</f>
        <v/>
      </c>
      <c r="O3666" s="21">
        <f>-(K3666*0.025+L3666*0.025)</f>
        <v/>
      </c>
      <c r="P3666" s="21">
        <f>32</f>
        <v/>
      </c>
      <c r="Q3666" s="21">
        <f>J3666+L3666+N3666+O3666-P3666-M3666</f>
        <v/>
      </c>
    </row>
    <row r="3667">
      <c r="A3667" s="20" t="inlineStr">
        <is>
          <t>5.22-5.28</t>
        </is>
      </c>
      <c r="B3667" s="20" t="inlineStr">
        <is>
          <t>PO-128-01078998979191153</t>
        </is>
      </c>
      <c r="C3667" s="20" t="inlineStr">
        <is>
          <t>Delivered</t>
        </is>
      </c>
      <c r="D3667" s="20" t="inlineStr">
        <is>
          <t>128-01079009464951153</t>
        </is>
      </c>
      <c r="E3667" s="20" t="inlineStr">
        <is>
          <t>Delivered</t>
        </is>
      </c>
      <c r="F3667" s="20" t="inlineStr">
        <is>
          <t>LV22W21</t>
        </is>
      </c>
      <c r="G36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67" s="20" t="inlineStr">
        <is>
          <t>1 pieza</t>
        </is>
      </c>
      <c r="I3667" s="20" t="n">
        <v>1</v>
      </c>
      <c r="J3667" s="21" t="n">
        <v>80</v>
      </c>
      <c r="K3667" s="21" t="n">
        <v>93.09</v>
      </c>
      <c r="L3667" s="21" t="n">
        <v>25.86</v>
      </c>
      <c r="M3667" s="21" t="n">
        <v>0</v>
      </c>
      <c r="N3667" s="21">
        <f>K3667*0.08+L3667*0.08</f>
        <v/>
      </c>
      <c r="O3667" s="21">
        <f>-(K3667*0.025+L3667*0.025)</f>
        <v/>
      </c>
      <c r="P3667" s="21">
        <f>32</f>
        <v/>
      </c>
      <c r="Q3667" s="21">
        <f>J3667+L3667+N3667+O3667-P3667-M3667</f>
        <v/>
      </c>
    </row>
    <row r="3668">
      <c r="A3668" s="20" t="inlineStr">
        <is>
          <t>5.22-5.28</t>
        </is>
      </c>
      <c r="B3668" s="20" t="inlineStr">
        <is>
          <t>PO-128-01162217370231681</t>
        </is>
      </c>
      <c r="C3668" s="20" t="inlineStr">
        <is>
          <t>Delivered</t>
        </is>
      </c>
      <c r="D3668" s="20" t="inlineStr">
        <is>
          <t>128-01162227855991681</t>
        </is>
      </c>
      <c r="E3668" s="20" t="inlineStr">
        <is>
          <t>Delivered</t>
        </is>
      </c>
      <c r="F3668" s="20" t="inlineStr">
        <is>
          <t>LV22W21</t>
        </is>
      </c>
      <c r="G36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68" s="20" t="inlineStr">
        <is>
          <t>1 pieza</t>
        </is>
      </c>
      <c r="I3668" s="20" t="n">
        <v>1</v>
      </c>
      <c r="J3668" s="21" t="n">
        <v>80</v>
      </c>
      <c r="K3668" s="21" t="n">
        <v>93.09</v>
      </c>
      <c r="L3668" s="21" t="n">
        <v>25.86</v>
      </c>
      <c r="M3668" s="21" t="n">
        <v>0</v>
      </c>
      <c r="N3668" s="21">
        <f>K3668*0.08+L3668*0.08</f>
        <v/>
      </c>
      <c r="O3668" s="21">
        <f>-(K3668*0.025+L3668*0.025)</f>
        <v/>
      </c>
      <c r="P3668" s="21">
        <f>32</f>
        <v/>
      </c>
      <c r="Q3668" s="21">
        <f>J3668+L3668+N3668+O3668-P3668-M3668</f>
        <v/>
      </c>
    </row>
    <row r="3669">
      <c r="A3669" s="20" t="inlineStr">
        <is>
          <t>5.22-5.28</t>
        </is>
      </c>
      <c r="B3669" s="20" t="inlineStr">
        <is>
          <t>PO-128-01069224771191403</t>
        </is>
      </c>
      <c r="C3669" s="20" t="inlineStr">
        <is>
          <t>Delivered</t>
        </is>
      </c>
      <c r="D3669" s="20" t="inlineStr">
        <is>
          <t>128-01069361086071403</t>
        </is>
      </c>
      <c r="E3669" s="20" t="inlineStr">
        <is>
          <t>Delivered</t>
        </is>
      </c>
      <c r="F3669" s="20" t="inlineStr">
        <is>
          <t>LV54W25</t>
        </is>
      </c>
      <c r="G366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669" s="20" t="inlineStr">
        <is>
          <t>Blanco</t>
        </is>
      </c>
      <c r="I3669" s="20" t="n">
        <v>1</v>
      </c>
      <c r="J3669" s="21" t="n">
        <v>78</v>
      </c>
      <c r="K3669" s="21" t="n">
        <v>46.58</v>
      </c>
      <c r="L3669" s="21" t="n">
        <v>25.86</v>
      </c>
      <c r="M3669" s="21" t="n">
        <v>0</v>
      </c>
      <c r="N3669" s="21">
        <f>K3669*0.08+L3669*0.08</f>
        <v/>
      </c>
      <c r="O3669" s="21">
        <f>-(K3669*0.025+L3669*0.025)</f>
        <v/>
      </c>
      <c r="P3669" s="21">
        <f>32</f>
        <v/>
      </c>
      <c r="Q3669" s="21">
        <f>J3669+L3669+N3669+O3669-P3669-M3669</f>
        <v/>
      </c>
    </row>
    <row r="3670">
      <c r="A3670" s="20" t="inlineStr">
        <is>
          <t>5.22-5.28</t>
        </is>
      </c>
      <c r="B3670" s="20" t="inlineStr">
        <is>
          <t>PO-128-00919353196152297</t>
        </is>
      </c>
      <c r="C3670" s="20" t="inlineStr">
        <is>
          <t>Delivered</t>
        </is>
      </c>
      <c r="D3670" s="20" t="inlineStr">
        <is>
          <t>128-00919387274872297</t>
        </is>
      </c>
      <c r="E3670" s="20" t="inlineStr">
        <is>
          <t>Delivered</t>
        </is>
      </c>
      <c r="F3670" s="20" t="inlineStr">
        <is>
          <t>LV22W21</t>
        </is>
      </c>
      <c r="G36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70" s="20" t="inlineStr">
        <is>
          <t>1 pieza</t>
        </is>
      </c>
      <c r="I3670" s="20" t="n">
        <v>1</v>
      </c>
      <c r="J3670" s="21" t="n">
        <v>80</v>
      </c>
      <c r="K3670" s="21" t="n">
        <v>93.09</v>
      </c>
      <c r="L3670" s="21" t="n">
        <v>25.86</v>
      </c>
      <c r="M3670" s="21" t="n">
        <v>0</v>
      </c>
      <c r="N3670" s="21">
        <f>K3670*0.08+L3670*0.08</f>
        <v/>
      </c>
      <c r="O3670" s="21">
        <f>-(K3670*0.025+L3670*0.025)</f>
        <v/>
      </c>
      <c r="P3670" s="21">
        <f>32</f>
        <v/>
      </c>
      <c r="Q3670" s="21">
        <f>J3670+L3670+N3670+O3670-P3670-M3670</f>
        <v/>
      </c>
    </row>
    <row r="3671">
      <c r="A3671" s="20" t="inlineStr">
        <is>
          <t>5.22-5.28</t>
        </is>
      </c>
      <c r="B3671" s="20" t="inlineStr">
        <is>
          <t>PO-128-00735589755513262</t>
        </is>
      </c>
      <c r="C3671" s="20" t="inlineStr">
        <is>
          <t>Delivered</t>
        </is>
      </c>
      <c r="D3671" s="20" t="inlineStr">
        <is>
          <t>128-00735631698553262</t>
        </is>
      </c>
      <c r="E3671" s="20" t="inlineStr">
        <is>
          <t>Delivered</t>
        </is>
      </c>
      <c r="F3671" s="20" t="inlineStr">
        <is>
          <t>M10</t>
        </is>
      </c>
      <c r="G3671" s="20" t="inlineStr">
        <is>
          <t>Pantalla de Batería Clara HD LED - Auriculares Inalámbricos TWS, Estuche con 6 Recargas, 5h de Uso, 4 Micrófonos CVC8.0 con Reducción de Ruido y Sonido HiFi</t>
        </is>
      </c>
      <c r="H3671" s="20" t="inlineStr">
        <is>
          <t>1 pieza</t>
        </is>
      </c>
      <c r="I3671" s="20" t="n">
        <v>1</v>
      </c>
      <c r="J3671" s="21" t="n">
        <v>43</v>
      </c>
      <c r="K3671" s="21" t="n">
        <v>48.2</v>
      </c>
      <c r="L3671" s="21" t="n">
        <v>25.86</v>
      </c>
      <c r="M3671" s="21" t="n">
        <v>0</v>
      </c>
      <c r="N3671" s="21">
        <f>K3671*0.08+L3671*0.08</f>
        <v/>
      </c>
      <c r="O3671" s="21">
        <f>-(K3671*0.025+L3671*0.025)</f>
        <v/>
      </c>
      <c r="P3671" s="21">
        <f>32</f>
        <v/>
      </c>
      <c r="Q3671" s="21">
        <f>J3671+L3671+N3671+O3671-P3671-M3671</f>
        <v/>
      </c>
    </row>
    <row r="3672">
      <c r="A3672" s="20" t="inlineStr">
        <is>
          <t>5.22-5.28</t>
        </is>
      </c>
      <c r="B3672" s="20" t="inlineStr">
        <is>
          <t>PO-128-00998538496632721</t>
        </is>
      </c>
      <c r="C3672" s="20" t="inlineStr">
        <is>
          <t>Delivered</t>
        </is>
      </c>
      <c r="D3672" s="20" t="inlineStr">
        <is>
          <t>128-00998579456632721</t>
        </is>
      </c>
      <c r="E3672" s="20" t="inlineStr">
        <is>
          <t>Delivered</t>
        </is>
      </c>
      <c r="F3672" s="20" t="inlineStr">
        <is>
          <t>B03W10-10PZS</t>
        </is>
      </c>
      <c r="G367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672" s="20" t="inlineStr">
        <is>
          <t>10 piezas</t>
        </is>
      </c>
      <c r="I3672" s="20" t="n">
        <v>1</v>
      </c>
      <c r="J3672" s="21" t="n">
        <v>64</v>
      </c>
      <c r="K3672" s="21" t="n">
        <v>72.65000000000001</v>
      </c>
      <c r="L3672" s="21" t="n">
        <v>25.86</v>
      </c>
      <c r="M3672" s="21" t="n">
        <v>0</v>
      </c>
      <c r="N3672" s="21">
        <f>K3672*0.08+L3672*0.08</f>
        <v/>
      </c>
      <c r="O3672" s="21">
        <f>-(K3672*0.025+L3672*0.025)</f>
        <v/>
      </c>
      <c r="P3672" s="21">
        <f>32</f>
        <v/>
      </c>
      <c r="Q3672" s="21">
        <f>J3672+L3672+N3672+O3672-P3672-M3672</f>
        <v/>
      </c>
    </row>
    <row r="3673">
      <c r="A3673" s="20" t="inlineStr">
        <is>
          <t>5.22-5.28</t>
        </is>
      </c>
      <c r="B3673" s="20" t="inlineStr">
        <is>
          <t>PO-128-00857800325753686</t>
        </is>
      </c>
      <c r="C3673" s="20" t="inlineStr">
        <is>
          <t>Delivered</t>
        </is>
      </c>
      <c r="D3673" s="20" t="inlineStr">
        <is>
          <t>128-00857817365113686</t>
        </is>
      </c>
      <c r="E3673" s="20" t="inlineStr">
        <is>
          <t>Delivered</t>
        </is>
      </c>
      <c r="F3673" s="20" t="inlineStr">
        <is>
          <t>LV22W21</t>
        </is>
      </c>
      <c r="G36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73" s="20" t="inlineStr">
        <is>
          <t>1 pieza</t>
        </is>
      </c>
      <c r="I3673" s="20" t="n">
        <v>1</v>
      </c>
      <c r="J3673" s="21" t="n">
        <v>80</v>
      </c>
      <c r="K3673" s="21" t="n">
        <v>71.90000000000001</v>
      </c>
      <c r="L3673" s="21" t="n">
        <v>25.86</v>
      </c>
      <c r="M3673" s="21" t="n">
        <v>0</v>
      </c>
      <c r="N3673" s="21">
        <f>K3673*0.08+L3673*0.08</f>
        <v/>
      </c>
      <c r="O3673" s="21">
        <f>-(K3673*0.025+L3673*0.025)</f>
        <v/>
      </c>
      <c r="P3673" s="21">
        <f>32</f>
        <v/>
      </c>
      <c r="Q3673" s="21">
        <f>J3673+L3673+N3673+O3673-P3673-M3673</f>
        <v/>
      </c>
    </row>
    <row r="3674">
      <c r="A3674" s="20" t="inlineStr">
        <is>
          <t>5.22-5.28</t>
        </is>
      </c>
      <c r="B3674" s="20" t="inlineStr">
        <is>
          <t>PO-128-00981788764792885</t>
        </is>
      </c>
      <c r="C3674" s="20" t="inlineStr">
        <is>
          <t>Delivered</t>
        </is>
      </c>
      <c r="D3674" s="20" t="inlineStr">
        <is>
          <t>128-00981746821752885</t>
        </is>
      </c>
      <c r="E3674" s="20" t="inlineStr">
        <is>
          <t>Delivered</t>
        </is>
      </c>
      <c r="F3674" s="20" t="inlineStr">
        <is>
          <t>M10</t>
        </is>
      </c>
      <c r="G3674" s="20" t="inlineStr">
        <is>
          <t>Pantalla de Batería Clara HD LED - Auriculares Inalámbricos TWS, Estuche con 6 Recargas, 5h de Uso, 4 Micrófonos CVC8.0 con Reducción de Ruido y Sonido HiFi</t>
        </is>
      </c>
      <c r="H3674" s="20" t="inlineStr">
        <is>
          <t>1 pieza</t>
        </is>
      </c>
      <c r="I3674" s="20" t="n">
        <v>1</v>
      </c>
      <c r="J3674" s="21" t="n">
        <v>43</v>
      </c>
      <c r="K3674" s="21" t="n">
        <v>48.2</v>
      </c>
      <c r="L3674" s="21" t="n">
        <v>25.86</v>
      </c>
      <c r="M3674" s="21" t="n">
        <v>0</v>
      </c>
      <c r="N3674" s="21">
        <f>K3674*0.08+L3674*0.08</f>
        <v/>
      </c>
      <c r="O3674" s="21">
        <f>-(K3674*0.025+L3674*0.025)</f>
        <v/>
      </c>
      <c r="P3674" s="21">
        <f>32</f>
        <v/>
      </c>
      <c r="Q3674" s="21">
        <f>J3674+L3674+N3674+O3674-P3674-M3674</f>
        <v/>
      </c>
    </row>
    <row r="3675">
      <c r="A3675" s="20" t="inlineStr">
        <is>
          <t>5.22-5.28</t>
        </is>
      </c>
      <c r="B3675" s="20" t="inlineStr">
        <is>
          <t>PO-128-01058502293111339</t>
        </is>
      </c>
      <c r="C3675" s="20" t="inlineStr">
        <is>
          <t>Delivered</t>
        </is>
      </c>
      <c r="D3675" s="20" t="inlineStr">
        <is>
          <t>128-01058486564471339</t>
        </is>
      </c>
      <c r="E3675" s="20" t="inlineStr">
        <is>
          <t>Delivered</t>
        </is>
      </c>
      <c r="F3675" s="20" t="inlineStr">
        <is>
          <t>LV22W21</t>
        </is>
      </c>
      <c r="G36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75" s="20" t="inlineStr">
        <is>
          <t>1 pieza</t>
        </is>
      </c>
      <c r="I3675" s="20" t="n">
        <v>1</v>
      </c>
      <c r="J3675" s="21" t="n">
        <v>80</v>
      </c>
      <c r="K3675" s="21" t="n">
        <v>85.65000000000001</v>
      </c>
      <c r="L3675" s="21" t="n">
        <v>25.86</v>
      </c>
      <c r="M3675" s="21" t="n">
        <v>0</v>
      </c>
      <c r="N3675" s="21">
        <f>K3675*0.08+L3675*0.08</f>
        <v/>
      </c>
      <c r="O3675" s="21">
        <f>-(K3675*0.025+L3675*0.025)</f>
        <v/>
      </c>
      <c r="P3675" s="21">
        <f>32</f>
        <v/>
      </c>
      <c r="Q3675" s="21">
        <f>J3675+L3675+N3675+O3675-P3675-M3675</f>
        <v/>
      </c>
    </row>
    <row r="3676">
      <c r="A3676" s="20" t="inlineStr">
        <is>
          <t>5.22-5.28</t>
        </is>
      </c>
      <c r="B3676" s="20" t="inlineStr">
        <is>
          <t>PO-128-00873844106872502</t>
        </is>
      </c>
      <c r="C3676" s="20" t="inlineStr">
        <is>
          <t>Delivered</t>
        </is>
      </c>
      <c r="D3676" s="20" t="inlineStr">
        <is>
          <t>128-00873825756792502</t>
        </is>
      </c>
      <c r="E3676" s="20" t="inlineStr">
        <is>
          <t>Delivered</t>
        </is>
      </c>
      <c r="F3676" s="20" t="inlineStr">
        <is>
          <t>B03W10-10PZS</t>
        </is>
      </c>
      <c r="G36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676" s="20" t="inlineStr">
        <is>
          <t>10 piezas</t>
        </is>
      </c>
      <c r="I3676" s="20" t="n">
        <v>1</v>
      </c>
      <c r="J3676" s="21" t="n">
        <v>64</v>
      </c>
      <c r="K3676" s="21" t="n">
        <v>66.84</v>
      </c>
      <c r="L3676" s="21" t="n">
        <v>25.86</v>
      </c>
      <c r="M3676" s="21" t="n">
        <v>0</v>
      </c>
      <c r="N3676" s="21">
        <f>K3676*0.08+L3676*0.08</f>
        <v/>
      </c>
      <c r="O3676" s="21">
        <f>-(K3676*0.025+L3676*0.025)</f>
        <v/>
      </c>
      <c r="P3676" s="21">
        <f>32</f>
        <v/>
      </c>
      <c r="Q3676" s="21">
        <f>J3676+L3676+N3676+O3676-P3676-M3676</f>
        <v/>
      </c>
    </row>
    <row r="3677">
      <c r="A3677" s="20" t="inlineStr">
        <is>
          <t>5.22-5.28</t>
        </is>
      </c>
      <c r="B3677" s="20" t="inlineStr">
        <is>
          <t>PO-128-00886026957432367</t>
        </is>
      </c>
      <c r="C3677" s="20" t="inlineStr">
        <is>
          <t>Delivered</t>
        </is>
      </c>
      <c r="D3677" s="20" t="inlineStr">
        <is>
          <t>128-00886045962872367</t>
        </is>
      </c>
      <c r="E3677" s="20" t="inlineStr">
        <is>
          <t>Delivered</t>
        </is>
      </c>
      <c r="F3677" s="20" t="inlineStr">
        <is>
          <t>LV22W21</t>
        </is>
      </c>
      <c r="G36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77" s="20" t="inlineStr">
        <is>
          <t>1 pieza</t>
        </is>
      </c>
      <c r="I3677" s="20" t="n">
        <v>1</v>
      </c>
      <c r="J3677" s="21" t="n">
        <v>80</v>
      </c>
      <c r="K3677" s="21" t="n">
        <v>68.52</v>
      </c>
      <c r="L3677" s="21" t="n">
        <v>25.86</v>
      </c>
      <c r="M3677" s="21" t="n">
        <v>0</v>
      </c>
      <c r="N3677" s="21">
        <f>K3677*0.08+L3677*0.08</f>
        <v/>
      </c>
      <c r="O3677" s="21">
        <f>-(K3677*0.025+L3677*0.025)</f>
        <v/>
      </c>
      <c r="P3677" s="21">
        <f>32</f>
        <v/>
      </c>
      <c r="Q3677" s="21">
        <f>J3677+L3677+N3677+O3677-P3677-M3677</f>
        <v/>
      </c>
    </row>
    <row r="3678">
      <c r="A3678" s="20" t="inlineStr">
        <is>
          <t>5.22-5.28</t>
        </is>
      </c>
      <c r="B3678" s="20" t="inlineStr">
        <is>
          <t>PO-128-00882296023672324</t>
        </is>
      </c>
      <c r="C3678" s="20" t="inlineStr">
        <is>
          <t>Delivered</t>
        </is>
      </c>
      <c r="D3678" s="20" t="inlineStr">
        <is>
          <t>128-00882309130872324</t>
        </is>
      </c>
      <c r="E3678" s="20" t="inlineStr">
        <is>
          <t>Delivered</t>
        </is>
      </c>
      <c r="F3678" s="20" t="inlineStr">
        <is>
          <t>B03W10-10PZS</t>
        </is>
      </c>
      <c r="G367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678" s="20" t="inlineStr">
        <is>
          <t>10 piezas</t>
        </is>
      </c>
      <c r="I3678" s="20" t="n">
        <v>1</v>
      </c>
      <c r="J3678" s="21" t="n">
        <v>64</v>
      </c>
      <c r="K3678" s="21" t="n">
        <v>54.88</v>
      </c>
      <c r="L3678" s="21" t="n">
        <v>25.86</v>
      </c>
      <c r="M3678" s="21" t="n">
        <v>0</v>
      </c>
      <c r="N3678" s="21">
        <f>K3678*0.08+L3678*0.08</f>
        <v/>
      </c>
      <c r="O3678" s="21">
        <f>-(K3678*0.025+L3678*0.025)</f>
        <v/>
      </c>
      <c r="P3678" s="21">
        <f>32</f>
        <v/>
      </c>
      <c r="Q3678" s="21">
        <f>J3678+L3678+N3678+O3678-P3678-M3678</f>
        <v/>
      </c>
    </row>
    <row r="3679">
      <c r="A3679" s="20" t="inlineStr">
        <is>
          <t>5.22-5.28</t>
        </is>
      </c>
      <c r="B3679" s="20" t="inlineStr">
        <is>
          <t>PO-128-00787751854714041</t>
        </is>
      </c>
      <c r="C3679" s="20" t="inlineStr">
        <is>
          <t>Delivered</t>
        </is>
      </c>
      <c r="D3679" s="20" t="inlineStr">
        <is>
          <t>128-00787720397434041</t>
        </is>
      </c>
      <c r="E3679" s="20" t="inlineStr">
        <is>
          <t>Delivered</t>
        </is>
      </c>
      <c r="F3679" s="20" t="inlineStr">
        <is>
          <t>LV22W21</t>
        </is>
      </c>
      <c r="G36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79" s="20" t="inlineStr">
        <is>
          <t>1 pieza</t>
        </is>
      </c>
      <c r="I3679" s="20" t="n">
        <v>1</v>
      </c>
      <c r="J3679" s="21" t="n">
        <v>80</v>
      </c>
      <c r="K3679" s="21" t="n">
        <v>85.65000000000001</v>
      </c>
      <c r="L3679" s="21" t="n">
        <v>25.86</v>
      </c>
      <c r="M3679" s="21" t="n">
        <v>0</v>
      </c>
      <c r="N3679" s="21">
        <f>K3679*0.08+L3679*0.08</f>
        <v/>
      </c>
      <c r="O3679" s="21">
        <f>-(K3679*0.025+L3679*0.025)</f>
        <v/>
      </c>
      <c r="P3679" s="21">
        <f>32</f>
        <v/>
      </c>
      <c r="Q3679" s="21">
        <f>J3679+L3679+N3679+O3679-P3679-M3679</f>
        <v/>
      </c>
    </row>
    <row r="3680">
      <c r="A3680" s="20" t="inlineStr">
        <is>
          <t>5.22-5.28</t>
        </is>
      </c>
      <c r="B3680" s="20" t="inlineStr">
        <is>
          <t>PO-128-00800354289273900</t>
        </is>
      </c>
      <c r="C3680" s="20" t="inlineStr">
        <is>
          <t>Delivered</t>
        </is>
      </c>
      <c r="D3680" s="20" t="inlineStr">
        <is>
          <t>128-00800333317753900</t>
        </is>
      </c>
      <c r="E3680" s="20" t="inlineStr">
        <is>
          <t>Delivered</t>
        </is>
      </c>
      <c r="F3680" s="20" t="inlineStr">
        <is>
          <t>LV22W21</t>
        </is>
      </c>
      <c r="G36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80" s="20" t="inlineStr">
        <is>
          <t>1 pieza</t>
        </is>
      </c>
      <c r="I3680" s="20" t="n">
        <v>1</v>
      </c>
      <c r="J3680" s="21" t="n">
        <v>80</v>
      </c>
      <c r="K3680" s="21" t="n">
        <v>93.09</v>
      </c>
      <c r="L3680" s="21" t="n">
        <v>25.86</v>
      </c>
      <c r="M3680" s="21" t="n">
        <v>0</v>
      </c>
      <c r="N3680" s="21">
        <f>K3680*0.08+L3680*0.08</f>
        <v/>
      </c>
      <c r="O3680" s="21">
        <f>-(K3680*0.025+L3680*0.025)</f>
        <v/>
      </c>
      <c r="P3680" s="21">
        <f>32</f>
        <v/>
      </c>
      <c r="Q3680" s="21">
        <f>J3680+L3680+N3680+O3680-P3680-M3680</f>
        <v/>
      </c>
    </row>
    <row r="3681">
      <c r="A3681" s="20" t="inlineStr">
        <is>
          <t>5.22-5.28</t>
        </is>
      </c>
      <c r="B3681" s="20" t="inlineStr">
        <is>
          <t>PO-128-01055366610551292</t>
        </is>
      </c>
      <c r="C3681" s="20" t="inlineStr">
        <is>
          <t>Delivered</t>
        </is>
      </c>
      <c r="D3681" s="20" t="inlineStr">
        <is>
          <t>128-01055345639031292</t>
        </is>
      </c>
      <c r="E3681" s="20" t="inlineStr">
        <is>
          <t>Delivered</t>
        </is>
      </c>
      <c r="F3681" s="20" t="inlineStr">
        <is>
          <t>LV22W21</t>
        </is>
      </c>
      <c r="G36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81" s="20" t="inlineStr">
        <is>
          <t>1 pieza</t>
        </is>
      </c>
      <c r="I3681" s="20" t="n">
        <v>2</v>
      </c>
      <c r="J3681" s="21" t="n">
        <v>160</v>
      </c>
      <c r="K3681" s="21" t="n">
        <v>167.58</v>
      </c>
      <c r="L3681" s="21" t="n">
        <v>25.86</v>
      </c>
      <c r="M3681" s="21" t="n">
        <v>0</v>
      </c>
      <c r="N3681" s="21">
        <f>K3681*0.08+L3681*0.08</f>
        <v/>
      </c>
      <c r="O3681" s="21">
        <f>-(K3681*0.025+L3681*0.025)</f>
        <v/>
      </c>
      <c r="P3681" s="21">
        <f>32</f>
        <v/>
      </c>
      <c r="Q3681" s="21">
        <f>J3681+L3681+N3681+O3681-P3681-M3681</f>
        <v/>
      </c>
    </row>
    <row r="3682">
      <c r="A3682" s="20" t="inlineStr">
        <is>
          <t>5.22-5.28</t>
        </is>
      </c>
      <c r="B3682" s="20" t="inlineStr">
        <is>
          <t>PO-128-01219391273590506</t>
        </is>
      </c>
      <c r="C3682" s="20" t="inlineStr">
        <is>
          <t>Delivered</t>
        </is>
      </c>
      <c r="D3682" s="20" t="inlineStr">
        <is>
          <t>128-01219387341430506</t>
        </is>
      </c>
      <c r="E3682" s="20" t="inlineStr">
        <is>
          <t>Delivered</t>
        </is>
      </c>
      <c r="F3682" s="20" t="inlineStr">
        <is>
          <t>LV22W21</t>
        </is>
      </c>
      <c r="G36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82" s="20" t="inlineStr">
        <is>
          <t>1 pieza</t>
        </is>
      </c>
      <c r="I3682" s="20" t="n">
        <v>3</v>
      </c>
      <c r="J3682" s="21" t="n">
        <v>241.5</v>
      </c>
      <c r="K3682" s="21" t="n">
        <v>258.33</v>
      </c>
      <c r="L3682" s="21" t="n">
        <v>0</v>
      </c>
      <c r="M3682" s="21" t="n">
        <v>0</v>
      </c>
      <c r="N3682" s="21">
        <f>K3682*0.08+L3682*0.08</f>
        <v/>
      </c>
      <c r="O3682" s="21">
        <f>-(K3682*0.025+L3682*0.025)</f>
        <v/>
      </c>
      <c r="P3682" s="21">
        <f>32</f>
        <v/>
      </c>
      <c r="Q3682" s="21">
        <f>J3682+L3682+N3682+O3682-P3682-M3682</f>
        <v/>
      </c>
    </row>
    <row r="3683">
      <c r="A3683" s="20" t="inlineStr">
        <is>
          <t>5.22-5.28</t>
        </is>
      </c>
      <c r="B3683" s="20" t="inlineStr">
        <is>
          <t>PO-128-01153212641911863</t>
        </is>
      </c>
      <c r="C3683" s="20" t="inlineStr">
        <is>
          <t>Delivered</t>
        </is>
      </c>
      <c r="D3683" s="20" t="inlineStr">
        <is>
          <t>128-01153175941751863</t>
        </is>
      </c>
      <c r="E3683" s="20" t="inlineStr">
        <is>
          <t>Delivered</t>
        </is>
      </c>
      <c r="F3683" s="20" t="inlineStr">
        <is>
          <t>B03W10-10PZS</t>
        </is>
      </c>
      <c r="G368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683" s="20" t="inlineStr">
        <is>
          <t>10 piezas</t>
        </is>
      </c>
      <c r="I3683" s="20" t="n">
        <v>2</v>
      </c>
      <c r="J3683" s="21" t="n">
        <v>124</v>
      </c>
      <c r="K3683" s="21" t="n">
        <v>141.3</v>
      </c>
      <c r="L3683" s="21" t="n">
        <v>0</v>
      </c>
      <c r="M3683" s="21" t="n">
        <v>0</v>
      </c>
      <c r="N3683" s="21">
        <f>K3683*0.08+L3683*0.08</f>
        <v/>
      </c>
      <c r="O3683" s="21">
        <f>-(K3683*0.025+L3683*0.025)</f>
        <v/>
      </c>
      <c r="P3683" s="21">
        <f>32</f>
        <v/>
      </c>
      <c r="Q3683" s="21">
        <f>J3683+L3683+N3683+O3683-P3683-M3683</f>
        <v/>
      </c>
    </row>
    <row r="3684">
      <c r="A3684" s="20" t="inlineStr">
        <is>
          <t>5.22-5.28</t>
        </is>
      </c>
      <c r="B3684" s="20" t="inlineStr">
        <is>
          <t>PO-128-01153212641911863</t>
        </is>
      </c>
      <c r="C3684" s="20" t="inlineStr">
        <is>
          <t>Delivered</t>
        </is>
      </c>
      <c r="D3684" s="20" t="inlineStr">
        <is>
          <t>128-01153154970231863</t>
        </is>
      </c>
      <c r="E3684" s="20" t="inlineStr">
        <is>
          <t>Delivered</t>
        </is>
      </c>
      <c r="F3684" s="20" t="inlineStr">
        <is>
          <t>M10</t>
        </is>
      </c>
      <c r="G3684" s="20" t="inlineStr">
        <is>
          <t>Pantalla de Batería Clara HD LED - Auriculares Inalámbricos TWS, Estuche con 6 Recargas, 5h de Uso, 4 Micrófonos CVC8.0 con Reducción de Ruido y Sonido HiFi</t>
        </is>
      </c>
      <c r="H3684" s="20" t="inlineStr">
        <is>
          <t>1 pieza</t>
        </is>
      </c>
      <c r="I3684" s="20" t="n">
        <v>3</v>
      </c>
      <c r="J3684" s="21" t="n">
        <v>124.92</v>
      </c>
      <c r="K3684" s="21" t="n">
        <v>140.52</v>
      </c>
      <c r="L3684" s="21" t="n">
        <v>0</v>
      </c>
      <c r="M3684" s="21" t="n">
        <v>0</v>
      </c>
      <c r="N3684" s="21">
        <f>K3684*0.08+L3684*0.08</f>
        <v/>
      </c>
      <c r="O3684" s="21">
        <f>-(K3684*0.025+L3684*0.025)</f>
        <v/>
      </c>
      <c r="P3684" s="21">
        <f>32</f>
        <v/>
      </c>
      <c r="Q3684" s="21">
        <f>J3684+L3684+N3684+O3684-P3684-M3684</f>
        <v/>
      </c>
    </row>
    <row r="3685">
      <c r="A3685" s="20" t="inlineStr">
        <is>
          <t>5.22-5.28</t>
        </is>
      </c>
      <c r="B3685" s="20" t="inlineStr">
        <is>
          <t>PO-128-00998286034552720</t>
        </is>
      </c>
      <c r="C3685" s="20" t="inlineStr">
        <is>
          <t>Delivered</t>
        </is>
      </c>
      <c r="D3685" s="20" t="inlineStr">
        <is>
          <t>128-00998265063032720</t>
        </is>
      </c>
      <c r="E3685" s="20" t="inlineStr">
        <is>
          <t>Delivered</t>
        </is>
      </c>
      <c r="F3685" s="20" t="inlineStr">
        <is>
          <t>S71W07-1PC</t>
        </is>
      </c>
      <c r="G3685" s="20" t="inlineStr">
        <is>
          <t>TIANLAI Lámpara LED Empotrable 7W, Downlight LED Empotrable con Ángulo de Haz 55°, Luz Blanca Fría 6500K, 490lm, 11cm, Ahorro de Energía 80%, Ideal para Hogar, Oficina y Comercio</t>
        </is>
      </c>
      <c r="H3685" s="20" t="inlineStr">
        <is>
          <t>1 PIEZA/S71W07</t>
        </is>
      </c>
      <c r="I3685" s="20" t="n">
        <v>2</v>
      </c>
      <c r="J3685" s="21" t="n">
        <v>58</v>
      </c>
      <c r="K3685" s="21" t="n">
        <v>69.44</v>
      </c>
      <c r="L3685" s="21" t="n">
        <v>25.86</v>
      </c>
      <c r="M3685" s="21" t="n">
        <v>0</v>
      </c>
      <c r="N3685" s="21">
        <f>K3685*0.08+L3685*0.08</f>
        <v/>
      </c>
      <c r="O3685" s="21">
        <f>-(K3685*0.025+L3685*0.025)</f>
        <v/>
      </c>
      <c r="P3685" s="21">
        <f>32</f>
        <v/>
      </c>
      <c r="Q3685" s="21">
        <f>J3685+L3685+N3685+O3685-P3685-M3685</f>
        <v/>
      </c>
    </row>
    <row r="3686">
      <c r="A3686" s="20" t="inlineStr">
        <is>
          <t>5.22-5.28</t>
        </is>
      </c>
      <c r="B3686" s="20" t="inlineStr">
        <is>
          <t>PO-128-01318599690870813</t>
        </is>
      </c>
      <c r="C3686" s="20" t="inlineStr">
        <is>
          <t>Delivered</t>
        </is>
      </c>
      <c r="D3686" s="20" t="inlineStr">
        <is>
          <t>128-01318578719350813</t>
        </is>
      </c>
      <c r="E3686" s="20" t="inlineStr">
        <is>
          <t>Delivered</t>
        </is>
      </c>
      <c r="F3686" s="20" t="inlineStr">
        <is>
          <t>LV22W21</t>
        </is>
      </c>
      <c r="G36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86" s="20" t="inlineStr">
        <is>
          <t>1 pieza</t>
        </is>
      </c>
      <c r="I3686" s="20" t="n">
        <v>1</v>
      </c>
      <c r="J3686" s="21" t="n">
        <v>73</v>
      </c>
      <c r="K3686" s="21" t="n">
        <v>86.09</v>
      </c>
      <c r="L3686" s="21" t="n">
        <v>25.86</v>
      </c>
      <c r="M3686" s="21" t="n">
        <v>0</v>
      </c>
      <c r="N3686" s="21">
        <f>K3686*0.08+L3686*0.08</f>
        <v/>
      </c>
      <c r="O3686" s="21">
        <f>-(K3686*0.025+L3686*0.025)</f>
        <v/>
      </c>
      <c r="P3686" s="21">
        <f>32</f>
        <v/>
      </c>
      <c r="Q3686" s="21">
        <f>J3686+L3686+N3686+O3686-P3686-M3686</f>
        <v/>
      </c>
    </row>
    <row r="3687">
      <c r="A3687" s="20" t="inlineStr">
        <is>
          <t>5.22-5.28</t>
        </is>
      </c>
      <c r="B3687" s="20" t="inlineStr">
        <is>
          <t>PO-128-00777259459193974</t>
        </is>
      </c>
      <c r="C3687" s="20" t="inlineStr">
        <is>
          <t>Delivered</t>
        </is>
      </c>
      <c r="D3687" s="20" t="inlineStr">
        <is>
          <t>128-00777217516153974</t>
        </is>
      </c>
      <c r="E3687" s="20" t="inlineStr">
        <is>
          <t>Delivered</t>
        </is>
      </c>
      <c r="F3687" s="20" t="inlineStr">
        <is>
          <t>LE27M20W24</t>
        </is>
      </c>
      <c r="G3687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687" s="20" t="inlineStr">
        <is>
          <t>24W/2000LM</t>
        </is>
      </c>
      <c r="I3687" s="20" t="n">
        <v>1</v>
      </c>
      <c r="J3687" s="21" t="n">
        <v>72</v>
      </c>
      <c r="K3687" s="21" t="n">
        <v>85.38</v>
      </c>
      <c r="L3687" s="21" t="n">
        <v>25.86</v>
      </c>
      <c r="M3687" s="21" t="n">
        <v>0</v>
      </c>
      <c r="N3687" s="21">
        <f>K3687*0.08+L3687*0.08</f>
        <v/>
      </c>
      <c r="O3687" s="21">
        <f>-(K3687*0.025+L3687*0.025)</f>
        <v/>
      </c>
      <c r="P3687" s="21">
        <f>32</f>
        <v/>
      </c>
      <c r="Q3687" s="21">
        <f>J3687+L3687+N3687+O3687-P3687-M3687</f>
        <v/>
      </c>
    </row>
    <row r="3688">
      <c r="A3688" s="20" t="inlineStr">
        <is>
          <t>5.22-5.28</t>
        </is>
      </c>
      <c r="B3688" s="20" t="inlineStr">
        <is>
          <t>PO-128-01154362839671918</t>
        </is>
      </c>
      <c r="C3688" s="20" t="inlineStr">
        <is>
          <t>Delivered</t>
        </is>
      </c>
      <c r="D3688" s="20" t="inlineStr">
        <is>
          <t>128-01154389054071918</t>
        </is>
      </c>
      <c r="E3688" s="20" t="inlineStr">
        <is>
          <t>Delivered</t>
        </is>
      </c>
      <c r="F3688" s="20" t="inlineStr">
        <is>
          <t>B03W10-10PZS</t>
        </is>
      </c>
      <c r="G36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688" s="20" t="inlineStr">
        <is>
          <t>10 piezas</t>
        </is>
      </c>
      <c r="I3688" s="20" t="n">
        <v>1</v>
      </c>
      <c r="J3688" s="21" t="n">
        <v>62</v>
      </c>
      <c r="K3688" s="21" t="n">
        <v>65</v>
      </c>
      <c r="L3688" s="21" t="n">
        <v>25.86</v>
      </c>
      <c r="M3688" s="21" t="n">
        <v>0</v>
      </c>
      <c r="N3688" s="21">
        <f>K3688*0.08+L3688*0.08</f>
        <v/>
      </c>
      <c r="O3688" s="21">
        <f>-(K3688*0.025+L3688*0.025)</f>
        <v/>
      </c>
      <c r="P3688" s="21">
        <f>32</f>
        <v/>
      </c>
      <c r="Q3688" s="21">
        <f>J3688+L3688+N3688+O3688-P3688-M3688</f>
        <v/>
      </c>
    </row>
    <row r="3689">
      <c r="A3689" s="20" t="inlineStr">
        <is>
          <t>5.22-5.28</t>
        </is>
      </c>
      <c r="B3689" s="20" t="inlineStr">
        <is>
          <t>PO-128-01159343406711888</t>
        </is>
      </c>
      <c r="C3689" s="20" t="inlineStr">
        <is>
          <t>Delivered</t>
        </is>
      </c>
      <c r="D3689" s="20" t="inlineStr">
        <is>
          <t>128-01159332920951888</t>
        </is>
      </c>
      <c r="E3689" s="20" t="inlineStr">
        <is>
          <t>Delivered</t>
        </is>
      </c>
      <c r="F3689" s="20" t="inlineStr">
        <is>
          <t>B03W10-10PZS</t>
        </is>
      </c>
      <c r="G36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689" s="20" t="inlineStr">
        <is>
          <t>10 piezas</t>
        </is>
      </c>
      <c r="I3689" s="20" t="n">
        <v>2</v>
      </c>
      <c r="J3689" s="21" t="n">
        <v>124</v>
      </c>
      <c r="K3689" s="21" t="n">
        <v>130</v>
      </c>
      <c r="L3689" s="21" t="n">
        <v>25.86</v>
      </c>
      <c r="M3689" s="21" t="n">
        <v>0</v>
      </c>
      <c r="N3689" s="21">
        <f>K3689*0.08+L3689*0.08</f>
        <v/>
      </c>
      <c r="O3689" s="21">
        <f>-(K3689*0.025+L3689*0.025)</f>
        <v/>
      </c>
      <c r="P3689" s="21">
        <f>32</f>
        <v/>
      </c>
      <c r="Q3689" s="21">
        <f>J3689+L3689+N3689+O3689-P3689-M3689</f>
        <v/>
      </c>
    </row>
    <row r="3690">
      <c r="A3690" s="20" t="inlineStr">
        <is>
          <t>5.22-5.28</t>
        </is>
      </c>
      <c r="B3690" s="20" t="inlineStr">
        <is>
          <t>PO-128-01019240438392597</t>
        </is>
      </c>
      <c r="C3690" s="20" t="inlineStr">
        <is>
          <t>Delivered</t>
        </is>
      </c>
      <c r="D3690" s="20" t="inlineStr">
        <is>
          <t>128-01019253545592597</t>
        </is>
      </c>
      <c r="E3690" s="20" t="inlineStr">
        <is>
          <t>Delivered</t>
        </is>
      </c>
      <c r="F3690" s="20" t="inlineStr">
        <is>
          <t>LV22W21</t>
        </is>
      </c>
      <c r="G36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90" s="20" t="inlineStr">
        <is>
          <t>1 pieza</t>
        </is>
      </c>
      <c r="I3690" s="20" t="n">
        <v>1</v>
      </c>
      <c r="J3690" s="21" t="n">
        <v>80.5</v>
      </c>
      <c r="K3690" s="21" t="n">
        <v>83.73</v>
      </c>
      <c r="L3690" s="21" t="n">
        <v>25.86</v>
      </c>
      <c r="M3690" s="21" t="n">
        <v>0</v>
      </c>
      <c r="N3690" s="21">
        <f>K3690*0.08+L3690*0.08</f>
        <v/>
      </c>
      <c r="O3690" s="21">
        <f>-(K3690*0.025+L3690*0.025)</f>
        <v/>
      </c>
      <c r="P3690" s="21">
        <f>32</f>
        <v/>
      </c>
      <c r="Q3690" s="21">
        <f>J3690+L3690+N3690+O3690-P3690-M3690</f>
        <v/>
      </c>
    </row>
    <row r="3691">
      <c r="A3691" s="20" t="inlineStr">
        <is>
          <t>5.22-5.28</t>
        </is>
      </c>
      <c r="B3691" s="20" t="inlineStr">
        <is>
          <t>PO-128-01324469745270840</t>
        </is>
      </c>
      <c r="C3691" s="20" t="inlineStr">
        <is>
          <t>Delivered</t>
        </is>
      </c>
      <c r="D3691" s="20" t="inlineStr">
        <is>
          <t>128-01324511688310840</t>
        </is>
      </c>
      <c r="E3691" s="20" t="inlineStr">
        <is>
          <t>Delivered</t>
        </is>
      </c>
      <c r="F3691" s="20" t="inlineStr">
        <is>
          <t>LV22W21</t>
        </is>
      </c>
      <c r="G36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91" s="20" t="inlineStr">
        <is>
          <t>1 pieza</t>
        </is>
      </c>
      <c r="I3691" s="20" t="n">
        <v>1</v>
      </c>
      <c r="J3691" s="21" t="n">
        <v>80.5</v>
      </c>
      <c r="K3691" s="21" t="n">
        <v>41.14</v>
      </c>
      <c r="L3691" s="21" t="n">
        <v>25.86</v>
      </c>
      <c r="M3691" s="21" t="n">
        <v>0</v>
      </c>
      <c r="N3691" s="21">
        <f>K3691*0.08+L3691*0.08</f>
        <v/>
      </c>
      <c r="O3691" s="21">
        <f>-(K3691*0.025+L3691*0.025)</f>
        <v/>
      </c>
      <c r="P3691" s="21">
        <f>32</f>
        <v/>
      </c>
      <c r="Q3691" s="21">
        <f>J3691+L3691+N3691+O3691-P3691-M3691</f>
        <v/>
      </c>
    </row>
    <row r="3692">
      <c r="A3692" s="20" t="inlineStr">
        <is>
          <t>5.22-5.28</t>
        </is>
      </c>
      <c r="B3692" s="20" t="inlineStr">
        <is>
          <t>PO-128-01151581240951873</t>
        </is>
      </c>
      <c r="C3692" s="20" t="inlineStr">
        <is>
          <t>Delivered</t>
        </is>
      </c>
      <c r="D3692" s="20" t="inlineStr">
        <is>
          <t>128-01151539297911873</t>
        </is>
      </c>
      <c r="E3692" s="20" t="inlineStr">
        <is>
          <t>Delivered</t>
        </is>
      </c>
      <c r="F3692" s="20" t="inlineStr">
        <is>
          <t>M10</t>
        </is>
      </c>
      <c r="G3692" s="20" t="inlineStr">
        <is>
          <t>Pantalla de Batería Clara HD LED - Auriculares Inalámbricos TWS, Estuche con 6 Recargas, 5h de Uso, 4 Micrófonos CVC8.0 con Reducción de Ruido y Sonido HiFi</t>
        </is>
      </c>
      <c r="H3692" s="20" t="inlineStr">
        <is>
          <t>1 pieza</t>
        </is>
      </c>
      <c r="I3692" s="20" t="n">
        <v>6</v>
      </c>
      <c r="J3692" s="21" t="n">
        <v>249.84</v>
      </c>
      <c r="K3692" s="21" t="n">
        <v>224.85</v>
      </c>
      <c r="L3692" s="21" t="n">
        <v>0</v>
      </c>
      <c r="M3692" s="21" t="n">
        <v>0</v>
      </c>
      <c r="N3692" s="21">
        <f>K3692*0.08+L3692*0.08</f>
        <v/>
      </c>
      <c r="O3692" s="21">
        <f>-(K3692*0.025+L3692*0.025)</f>
        <v/>
      </c>
      <c r="P3692" s="21">
        <f>32</f>
        <v/>
      </c>
      <c r="Q3692" s="21">
        <f>J3692+L3692+N3692+O3692-P3692-M3692</f>
        <v/>
      </c>
    </row>
    <row r="3693">
      <c r="A3693" s="20" t="inlineStr">
        <is>
          <t>5.22-5.28</t>
        </is>
      </c>
      <c r="B3693" s="20" t="inlineStr">
        <is>
          <t>PO-128-01194325944951616</t>
        </is>
      </c>
      <c r="C3693" s="20" t="inlineStr">
        <is>
          <t>Delivered</t>
        </is>
      </c>
      <c r="D3693" s="20" t="inlineStr">
        <is>
          <t>128-01194346916471616</t>
        </is>
      </c>
      <c r="E3693" s="20" t="inlineStr">
        <is>
          <t>Delivered</t>
        </is>
      </c>
      <c r="F3693" s="20" t="inlineStr">
        <is>
          <t>LV54W25</t>
        </is>
      </c>
      <c r="G369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693" s="20" t="inlineStr">
        <is>
          <t>Blanco</t>
        </is>
      </c>
      <c r="I3693" s="20" t="n">
        <v>1</v>
      </c>
      <c r="J3693" s="21" t="n">
        <v>78</v>
      </c>
      <c r="K3693" s="21" t="n">
        <v>89.68000000000001</v>
      </c>
      <c r="L3693" s="21" t="n">
        <v>25.86</v>
      </c>
      <c r="M3693" s="21" t="n">
        <v>0</v>
      </c>
      <c r="N3693" s="21">
        <f>K3693*0.08+L3693*0.08</f>
        <v/>
      </c>
      <c r="O3693" s="21">
        <f>-(K3693*0.025+L3693*0.025)</f>
        <v/>
      </c>
      <c r="P3693" s="21">
        <f>32</f>
        <v/>
      </c>
      <c r="Q3693" s="21">
        <f>J3693+L3693+N3693+O3693-P3693-M3693</f>
        <v/>
      </c>
    </row>
    <row r="3694">
      <c r="A3694" s="20" t="inlineStr">
        <is>
          <t>5.22-5.28</t>
        </is>
      </c>
      <c r="B3694" s="20" t="inlineStr">
        <is>
          <t>PO-128-01249665905270134</t>
        </is>
      </c>
      <c r="C3694" s="20" t="inlineStr">
        <is>
          <t>Delivered</t>
        </is>
      </c>
      <c r="D3694" s="20" t="inlineStr">
        <is>
          <t>128-01249718334070134</t>
        </is>
      </c>
      <c r="E3694" s="20" t="inlineStr">
        <is>
          <t>Delivered</t>
        </is>
      </c>
      <c r="F3694" s="20" t="inlineStr">
        <is>
          <t>B03W10-10PZS</t>
        </is>
      </c>
      <c r="G369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694" s="20" t="inlineStr">
        <is>
          <t>10 piezas</t>
        </is>
      </c>
      <c r="I3694" s="20" t="n">
        <v>1</v>
      </c>
      <c r="J3694" s="21" t="n">
        <v>62</v>
      </c>
      <c r="K3694" s="21" t="n">
        <v>65</v>
      </c>
      <c r="L3694" s="21" t="n">
        <v>25.86</v>
      </c>
      <c r="M3694" s="21" t="n">
        <v>0</v>
      </c>
      <c r="N3694" s="21">
        <f>K3694*0.08+L3694*0.08</f>
        <v/>
      </c>
      <c r="O3694" s="21">
        <f>-(K3694*0.025+L3694*0.025)</f>
        <v/>
      </c>
      <c r="P3694" s="21">
        <f>32</f>
        <v/>
      </c>
      <c r="Q3694" s="21">
        <f>J3694+L3694+N3694+O3694-P3694-M3694</f>
        <v/>
      </c>
    </row>
    <row r="3695">
      <c r="A3695" s="20" t="inlineStr">
        <is>
          <t>5.22-5.28</t>
        </is>
      </c>
      <c r="B3695" s="20" t="inlineStr">
        <is>
          <t>PO-128-00984384676472933</t>
        </is>
      </c>
      <c r="C3695" s="20" t="inlineStr">
        <is>
          <t>Delivered</t>
        </is>
      </c>
      <c r="D3695" s="20" t="inlineStr">
        <is>
          <t>128-00984426619512933</t>
        </is>
      </c>
      <c r="E3695" s="20" t="inlineStr">
        <is>
          <t>Delivered</t>
        </is>
      </c>
      <c r="F3695" s="20" t="inlineStr">
        <is>
          <t>LV22W21</t>
        </is>
      </c>
      <c r="G36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95" s="20" t="inlineStr">
        <is>
          <t>1 pieza</t>
        </is>
      </c>
      <c r="I3695" s="20" t="n">
        <v>1</v>
      </c>
      <c r="J3695" s="21" t="n">
        <v>80.5</v>
      </c>
      <c r="K3695" s="21" t="n">
        <v>84.23999999999999</v>
      </c>
      <c r="L3695" s="21" t="n">
        <v>25.86</v>
      </c>
      <c r="M3695" s="21" t="n">
        <v>0</v>
      </c>
      <c r="N3695" s="21">
        <f>K3695*0.08+L3695*0.08</f>
        <v/>
      </c>
      <c r="O3695" s="21">
        <f>-(K3695*0.025+L3695*0.025)</f>
        <v/>
      </c>
      <c r="P3695" s="21">
        <f>32</f>
        <v/>
      </c>
      <c r="Q3695" s="21">
        <f>J3695+L3695+N3695+O3695-P3695-M3695</f>
        <v/>
      </c>
    </row>
    <row r="3696">
      <c r="A3696" s="20" t="inlineStr">
        <is>
          <t>5.22-5.28</t>
        </is>
      </c>
      <c r="B3696" s="20" t="inlineStr">
        <is>
          <t>PO-128-01204014474870406</t>
        </is>
      </c>
      <c r="C3696" s="20" t="inlineStr">
        <is>
          <t>Delivered</t>
        </is>
      </c>
      <c r="D3696" s="20" t="inlineStr">
        <is>
          <t>128-01204066903670406</t>
        </is>
      </c>
      <c r="E3696" s="20" t="inlineStr">
        <is>
          <t>Delivered</t>
        </is>
      </c>
      <c r="F3696" s="20" t="inlineStr">
        <is>
          <t>LV22W21</t>
        </is>
      </c>
      <c r="G36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96" s="20" t="inlineStr">
        <is>
          <t>1 pieza</t>
        </is>
      </c>
      <c r="I3696" s="20" t="n">
        <v>1</v>
      </c>
      <c r="J3696" s="21" t="n">
        <v>73</v>
      </c>
      <c r="K3696" s="21" t="n">
        <v>72.93000000000001</v>
      </c>
      <c r="L3696" s="21" t="n">
        <v>25.86</v>
      </c>
      <c r="M3696" s="21" t="n">
        <v>0</v>
      </c>
      <c r="N3696" s="21">
        <f>K3696*0.08+L3696*0.08</f>
        <v/>
      </c>
      <c r="O3696" s="21">
        <f>-(K3696*0.025+L3696*0.025)</f>
        <v/>
      </c>
      <c r="P3696" s="21">
        <f>32</f>
        <v/>
      </c>
      <c r="Q3696" s="21">
        <f>J3696+L3696+N3696+O3696-P3696-M3696</f>
        <v/>
      </c>
    </row>
    <row r="3697">
      <c r="A3697" s="20" t="inlineStr">
        <is>
          <t>5.22-5.28</t>
        </is>
      </c>
      <c r="B3697" s="20" t="inlineStr">
        <is>
          <t>PO-128-01326977910390891</t>
        </is>
      </c>
      <c r="C3697" s="20" t="inlineStr">
        <is>
          <t>Delivered</t>
        </is>
      </c>
      <c r="D3697" s="20" t="inlineStr">
        <is>
          <t>128-01327019853430891</t>
        </is>
      </c>
      <c r="E3697" s="20" t="inlineStr">
        <is>
          <t>Delivered</t>
        </is>
      </c>
      <c r="F3697" s="20" t="inlineStr">
        <is>
          <t>LV22W21</t>
        </is>
      </c>
      <c r="G36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97" s="20" t="inlineStr">
        <is>
          <t>1 pieza</t>
        </is>
      </c>
      <c r="I3697" s="20" t="n">
        <v>1</v>
      </c>
      <c r="J3697" s="21" t="n">
        <v>73</v>
      </c>
      <c r="K3697" s="21" t="n">
        <v>77.48999999999999</v>
      </c>
      <c r="L3697" s="21" t="n">
        <v>25.86</v>
      </c>
      <c r="M3697" s="21" t="n">
        <v>0</v>
      </c>
      <c r="N3697" s="21">
        <f>K3697*0.08+L3697*0.08</f>
        <v/>
      </c>
      <c r="O3697" s="21">
        <f>-(K3697*0.025+L3697*0.025)</f>
        <v/>
      </c>
      <c r="P3697" s="21">
        <f>32</f>
        <v/>
      </c>
      <c r="Q3697" s="21">
        <f>J3697+L3697+N3697+O3697-P3697-M3697</f>
        <v/>
      </c>
    </row>
    <row r="3698">
      <c r="A3698" s="20" t="inlineStr">
        <is>
          <t>5.22-5.28</t>
        </is>
      </c>
      <c r="B3698" s="20" t="inlineStr">
        <is>
          <t>PO-128-00861280328312451</t>
        </is>
      </c>
      <c r="C3698" s="20" t="inlineStr">
        <is>
          <t>Delivered</t>
        </is>
      </c>
      <c r="D3698" s="20" t="inlineStr">
        <is>
          <t>128-00861301299832451</t>
        </is>
      </c>
      <c r="E3698" s="20" t="inlineStr">
        <is>
          <t>Delivered</t>
        </is>
      </c>
      <c r="F3698" s="20" t="inlineStr">
        <is>
          <t>M10</t>
        </is>
      </c>
      <c r="G3698" s="20" t="inlineStr">
        <is>
          <t>Pantalla de Batería Clara HD LED - Auriculares Inalámbricos TWS, Estuche con 6 Recargas, 5h de Uso, 4 Micrófonos CVC8.0 con Reducción de Ruido y Sonido HiFi</t>
        </is>
      </c>
      <c r="H3698" s="20" t="inlineStr">
        <is>
          <t>1 pieza</t>
        </is>
      </c>
      <c r="I3698" s="20" t="n">
        <v>1</v>
      </c>
      <c r="J3698" s="21" t="n">
        <v>41.64</v>
      </c>
      <c r="K3698" s="21" t="n">
        <v>46.84</v>
      </c>
      <c r="L3698" s="21" t="n">
        <v>25.86</v>
      </c>
      <c r="M3698" s="21" t="n">
        <v>0</v>
      </c>
      <c r="N3698" s="21">
        <f>K3698*0.08+L3698*0.08</f>
        <v/>
      </c>
      <c r="O3698" s="21">
        <f>-(K3698*0.025+L3698*0.025)</f>
        <v/>
      </c>
      <c r="P3698" s="21">
        <f>32</f>
        <v/>
      </c>
      <c r="Q3698" s="21">
        <f>J3698+L3698+N3698+O3698-P3698-M3698</f>
        <v/>
      </c>
    </row>
    <row r="3699">
      <c r="A3699" s="20" t="inlineStr">
        <is>
          <t>5.22-5.28</t>
        </is>
      </c>
      <c r="B3699" s="20" t="inlineStr">
        <is>
          <t>PO-128-01239688402550323</t>
        </is>
      </c>
      <c r="C3699" s="20" t="inlineStr">
        <is>
          <t>Delivered</t>
        </is>
      </c>
      <c r="D3699" s="20" t="inlineStr">
        <is>
          <t>128-01239698888310323</t>
        </is>
      </c>
      <c r="E3699" s="20" t="inlineStr">
        <is>
          <t>Delivered</t>
        </is>
      </c>
      <c r="F3699" s="20" t="inlineStr">
        <is>
          <t>LV22W21</t>
        </is>
      </c>
      <c r="G36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699" s="20" t="inlineStr">
        <is>
          <t>1 pieza</t>
        </is>
      </c>
      <c r="I3699" s="20" t="n">
        <v>1</v>
      </c>
      <c r="J3699" s="21" t="n">
        <v>73</v>
      </c>
      <c r="K3699" s="21" t="n">
        <v>77.48999999999999</v>
      </c>
      <c r="L3699" s="21" t="n">
        <v>25.86</v>
      </c>
      <c r="M3699" s="21" t="n">
        <v>0</v>
      </c>
      <c r="N3699" s="21">
        <f>K3699*0.08+L3699*0.08</f>
        <v/>
      </c>
      <c r="O3699" s="21">
        <f>-(K3699*0.025+L3699*0.025)</f>
        <v/>
      </c>
      <c r="P3699" s="21">
        <f>32</f>
        <v/>
      </c>
      <c r="Q3699" s="21">
        <f>J3699+L3699+N3699+O3699-P3699-M3699</f>
        <v/>
      </c>
    </row>
    <row r="3700">
      <c r="A3700" s="20" t="inlineStr">
        <is>
          <t>5.22-5.28</t>
        </is>
      </c>
      <c r="B3700" s="20" t="inlineStr">
        <is>
          <t>PO-128-01087059989111233</t>
        </is>
      </c>
      <c r="C3700" s="20" t="inlineStr">
        <is>
          <t>Delivered</t>
        </is>
      </c>
      <c r="D3700" s="20" t="inlineStr">
        <is>
          <t>128-01087039017591233</t>
        </is>
      </c>
      <c r="E3700" s="20" t="inlineStr">
        <is>
          <t>Delivered</t>
        </is>
      </c>
      <c r="F3700" s="20" t="inlineStr">
        <is>
          <t>B03W10-10PZS</t>
        </is>
      </c>
      <c r="G370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00" s="20" t="inlineStr">
        <is>
          <t>10 piezas</t>
        </is>
      </c>
      <c r="I3700" s="20" t="n">
        <v>1</v>
      </c>
      <c r="J3700" s="21" t="n">
        <v>62</v>
      </c>
      <c r="K3700" s="21" t="n">
        <v>65</v>
      </c>
      <c r="L3700" s="21" t="n">
        <v>25.86</v>
      </c>
      <c r="M3700" s="21" t="n">
        <v>0</v>
      </c>
      <c r="N3700" s="21">
        <f>K3700*0.08+L3700*0.08</f>
        <v/>
      </c>
      <c r="O3700" s="21">
        <f>-(K3700*0.025+L3700*0.025)</f>
        <v/>
      </c>
      <c r="P3700" s="21">
        <f>32</f>
        <v/>
      </c>
      <c r="Q3700" s="21">
        <f>J3700+L3700+N3700+O3700-P3700-M3700</f>
        <v/>
      </c>
    </row>
    <row r="3701">
      <c r="A3701" s="20" t="inlineStr">
        <is>
          <t>5.22-5.28</t>
        </is>
      </c>
      <c r="B3701" s="20" t="inlineStr">
        <is>
          <t>PO-128-00903168343672201</t>
        </is>
      </c>
      <c r="C3701" s="20" t="inlineStr">
        <is>
          <t>Delivered</t>
        </is>
      </c>
      <c r="D3701" s="20" t="inlineStr">
        <is>
          <t>128-00903152615032201</t>
        </is>
      </c>
      <c r="E3701" s="20" t="inlineStr">
        <is>
          <t>Delivered</t>
        </is>
      </c>
      <c r="F3701" s="20" t="inlineStr">
        <is>
          <t>B03W10-10PZS</t>
        </is>
      </c>
      <c r="G37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01" s="20" t="inlineStr">
        <is>
          <t>10 piezas</t>
        </is>
      </c>
      <c r="I3701" s="20" t="n">
        <v>1</v>
      </c>
      <c r="J3701" s="21" t="n">
        <v>62</v>
      </c>
      <c r="K3701" s="21" t="n">
        <v>65</v>
      </c>
      <c r="L3701" s="21" t="n">
        <v>25.86</v>
      </c>
      <c r="M3701" s="21" t="n">
        <v>0</v>
      </c>
      <c r="N3701" s="21">
        <f>K3701*0.08+L3701*0.08</f>
        <v/>
      </c>
      <c r="O3701" s="21">
        <f>-(K3701*0.025+L3701*0.025)</f>
        <v/>
      </c>
      <c r="P3701" s="21">
        <f>32</f>
        <v/>
      </c>
      <c r="Q3701" s="21">
        <f>J3701+L3701+N3701+O3701-P3701-M3701</f>
        <v/>
      </c>
    </row>
    <row r="3702">
      <c r="A3702" s="20" t="inlineStr">
        <is>
          <t>5.22-5.28</t>
        </is>
      </c>
      <c r="B3702" s="20" t="inlineStr">
        <is>
          <t>PO-128-01301231294070981</t>
        </is>
      </c>
      <c r="C3702" s="20" t="inlineStr">
        <is>
          <t>Delivered</t>
        </is>
      </c>
      <c r="D3702" s="20" t="inlineStr">
        <is>
          <t>128-01301210322550981</t>
        </is>
      </c>
      <c r="E3702" s="20" t="inlineStr">
        <is>
          <t>Delivered</t>
        </is>
      </c>
      <c r="F3702" s="20" t="inlineStr">
        <is>
          <t>B03W10-10PZS</t>
        </is>
      </c>
      <c r="G37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02" s="20" t="inlineStr">
        <is>
          <t>10 piezas</t>
        </is>
      </c>
      <c r="I3702" s="20" t="n">
        <v>1</v>
      </c>
      <c r="J3702" s="21" t="n">
        <v>62</v>
      </c>
      <c r="K3702" s="21" t="n">
        <v>52.57</v>
      </c>
      <c r="L3702" s="21" t="n">
        <v>25.86</v>
      </c>
      <c r="M3702" s="21" t="n">
        <v>0</v>
      </c>
      <c r="N3702" s="21">
        <f>K3702*0.08+L3702*0.08</f>
        <v/>
      </c>
      <c r="O3702" s="21">
        <f>-(K3702*0.025+L3702*0.025)</f>
        <v/>
      </c>
      <c r="P3702" s="21">
        <f>32</f>
        <v/>
      </c>
      <c r="Q3702" s="21">
        <f>J3702+L3702+N3702+O3702-P3702-M3702</f>
        <v/>
      </c>
    </row>
    <row r="3703">
      <c r="A3703" s="20" t="inlineStr">
        <is>
          <t>5.22-5.28</t>
        </is>
      </c>
      <c r="B3703" s="20" t="inlineStr">
        <is>
          <t>PO-128-00997442191992727</t>
        </is>
      </c>
      <c r="C3703" s="20" t="inlineStr">
        <is>
          <t>Delivered</t>
        </is>
      </c>
      <c r="D3703" s="20" t="inlineStr">
        <is>
          <t>128-00997463163512727</t>
        </is>
      </c>
      <c r="E3703" s="20" t="inlineStr">
        <is>
          <t>Delivered</t>
        </is>
      </c>
      <c r="F3703" s="20" t="inlineStr">
        <is>
          <t>LV22W21</t>
        </is>
      </c>
      <c r="G37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03" s="20" t="inlineStr">
        <is>
          <t>1 pieza</t>
        </is>
      </c>
      <c r="I3703" s="20" t="n">
        <v>1</v>
      </c>
      <c r="J3703" s="21" t="n">
        <v>80.5</v>
      </c>
      <c r="K3703" s="21" t="n">
        <v>93.59</v>
      </c>
      <c r="L3703" s="21" t="n">
        <v>25.86</v>
      </c>
      <c r="M3703" s="21" t="n">
        <v>0</v>
      </c>
      <c r="N3703" s="21">
        <f>K3703*0.08+L3703*0.08</f>
        <v/>
      </c>
      <c r="O3703" s="21">
        <f>-(K3703*0.025+L3703*0.025)</f>
        <v/>
      </c>
      <c r="P3703" s="21">
        <f>32</f>
        <v/>
      </c>
      <c r="Q3703" s="21">
        <f>J3703+L3703+N3703+O3703-P3703-M3703</f>
        <v/>
      </c>
    </row>
    <row r="3704">
      <c r="A3704" s="20" t="inlineStr">
        <is>
          <t>5.22-5.28</t>
        </is>
      </c>
      <c r="B3704" s="20" t="inlineStr">
        <is>
          <t>PO-128-01011327201912581</t>
        </is>
      </c>
      <c r="C3704" s="20" t="inlineStr">
        <is>
          <t>Delivered</t>
        </is>
      </c>
      <c r="D3704" s="20" t="inlineStr">
        <is>
          <t>128-01011285258872581</t>
        </is>
      </c>
      <c r="E3704" s="20" t="inlineStr">
        <is>
          <t>Delivered</t>
        </is>
      </c>
      <c r="F3704" s="20" t="inlineStr">
        <is>
          <t>LV22W21</t>
        </is>
      </c>
      <c r="G37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04" s="20" t="inlineStr">
        <is>
          <t>1 pieza</t>
        </is>
      </c>
      <c r="I3704" s="20" t="n">
        <v>2</v>
      </c>
      <c r="J3704" s="21" t="n">
        <v>146</v>
      </c>
      <c r="K3704" s="21" t="n">
        <v>154.98</v>
      </c>
      <c r="L3704" s="21" t="n">
        <v>25.86</v>
      </c>
      <c r="M3704" s="21" t="n">
        <v>0</v>
      </c>
      <c r="N3704" s="21">
        <f>K3704*0.08+L3704*0.08</f>
        <v/>
      </c>
      <c r="O3704" s="21">
        <f>-(K3704*0.025+L3704*0.025)</f>
        <v/>
      </c>
      <c r="P3704" s="21">
        <f>32</f>
        <v/>
      </c>
      <c r="Q3704" s="21">
        <f>J3704+L3704+N3704+O3704-P3704-M3704</f>
        <v/>
      </c>
    </row>
    <row r="3705">
      <c r="A3705" s="20" t="inlineStr">
        <is>
          <t>5.22-5.28</t>
        </is>
      </c>
      <c r="B3705" s="20" t="inlineStr">
        <is>
          <t>PO-128-01149372529271884</t>
        </is>
      </c>
      <c r="C3705" s="20" t="inlineStr">
        <is>
          <t>Delivered</t>
        </is>
      </c>
      <c r="D3705" s="20" t="inlineStr">
        <is>
          <t>128-01149398743671884</t>
        </is>
      </c>
      <c r="E3705" s="20" t="inlineStr">
        <is>
          <t>Delivered</t>
        </is>
      </c>
      <c r="F3705" s="20" t="inlineStr">
        <is>
          <t>LV22W21</t>
        </is>
      </c>
      <c r="G37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05" s="20" t="inlineStr">
        <is>
          <t>1 pieza</t>
        </is>
      </c>
      <c r="I3705" s="20" t="n">
        <v>1</v>
      </c>
      <c r="J3705" s="21" t="n">
        <v>73</v>
      </c>
      <c r="K3705" s="21" t="n">
        <v>77.48999999999999</v>
      </c>
      <c r="L3705" s="21" t="n">
        <v>25.86</v>
      </c>
      <c r="M3705" s="21" t="n">
        <v>0</v>
      </c>
      <c r="N3705" s="21">
        <f>K3705*0.08+L3705*0.08</f>
        <v/>
      </c>
      <c r="O3705" s="21">
        <f>-(K3705*0.025+L3705*0.025)</f>
        <v/>
      </c>
      <c r="P3705" s="21">
        <f>32</f>
        <v/>
      </c>
      <c r="Q3705" s="21">
        <f>J3705+L3705+N3705+O3705-P3705-M3705</f>
        <v/>
      </c>
    </row>
    <row r="3706">
      <c r="A3706" s="20" t="inlineStr">
        <is>
          <t>5.22-5.28</t>
        </is>
      </c>
      <c r="B3706" s="20" t="inlineStr">
        <is>
          <t>PO-128-01015744824952616</t>
        </is>
      </c>
      <c r="C3706" s="20" t="inlineStr">
        <is>
          <t>Delivered</t>
        </is>
      </c>
      <c r="D3706" s="20" t="inlineStr">
        <is>
          <t>128-01015786767992616</t>
        </is>
      </c>
      <c r="E3706" s="20" t="inlineStr">
        <is>
          <t>Delivered</t>
        </is>
      </c>
      <c r="F3706" s="20" t="inlineStr">
        <is>
          <t>B03W10-10PZS</t>
        </is>
      </c>
      <c r="G370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06" s="20" t="inlineStr">
        <is>
          <t>10 piezas</t>
        </is>
      </c>
      <c r="I3706" s="20" t="n">
        <v>1</v>
      </c>
      <c r="J3706" s="21" t="n">
        <v>62</v>
      </c>
      <c r="K3706" s="21" t="n">
        <v>70.65000000000001</v>
      </c>
      <c r="L3706" s="21" t="n">
        <v>25.86</v>
      </c>
      <c r="M3706" s="21" t="n">
        <v>0</v>
      </c>
      <c r="N3706" s="21">
        <f>K3706*0.08+L3706*0.08</f>
        <v/>
      </c>
      <c r="O3706" s="21">
        <f>-(K3706*0.025+L3706*0.025)</f>
        <v/>
      </c>
      <c r="P3706" s="21">
        <f>32</f>
        <v/>
      </c>
      <c r="Q3706" s="21">
        <f>J3706+L3706+N3706+O3706-P3706-M3706</f>
        <v/>
      </c>
    </row>
    <row r="3707">
      <c r="A3707" s="20" t="inlineStr">
        <is>
          <t>5.22-5.28</t>
        </is>
      </c>
      <c r="B3707" s="20" t="inlineStr">
        <is>
          <t>PO-128-01043665782391490</t>
        </is>
      </c>
      <c r="C3707" s="20" t="inlineStr">
        <is>
          <t>Delivered</t>
        </is>
      </c>
      <c r="D3707" s="20" t="inlineStr">
        <is>
          <t>128-01043686753911490</t>
        </is>
      </c>
      <c r="E3707" s="20" t="inlineStr">
        <is>
          <t>Delivered</t>
        </is>
      </c>
      <c r="F3707" s="20" t="inlineStr">
        <is>
          <t>M10</t>
        </is>
      </c>
      <c r="G3707" s="20" t="inlineStr">
        <is>
          <t>Pantalla de Batería Clara HD LED - Auriculares Inalámbricos TWS, Estuche con 6 Recargas, 5h de Uso, 4 Micrófonos CVC8.0 con Reducción de Ruido y Sonido HiFi</t>
        </is>
      </c>
      <c r="H3707" s="20" t="inlineStr">
        <is>
          <t>1 pieza</t>
        </is>
      </c>
      <c r="I3707" s="20" t="n">
        <v>1</v>
      </c>
      <c r="J3707" s="21" t="n">
        <v>41.64</v>
      </c>
      <c r="K3707" s="21" t="n">
        <v>3.74</v>
      </c>
      <c r="L3707" s="21" t="n">
        <v>25.86</v>
      </c>
      <c r="M3707" s="21" t="n">
        <v>0</v>
      </c>
      <c r="N3707" s="21">
        <f>K3707*0.08+L3707*0.08</f>
        <v/>
      </c>
      <c r="O3707" s="21">
        <f>-(K3707*0.025+L3707*0.025)</f>
        <v/>
      </c>
      <c r="P3707" s="21">
        <f>32</f>
        <v/>
      </c>
      <c r="Q3707" s="21">
        <f>J3707+L3707+N3707+O3707-P3707-M3707</f>
        <v/>
      </c>
    </row>
    <row r="3708">
      <c r="A3708" s="20" t="inlineStr">
        <is>
          <t>5.22-5.28</t>
        </is>
      </c>
      <c r="B3708" s="20" t="inlineStr">
        <is>
          <t>PO-128-01233874750070292</t>
        </is>
      </c>
      <c r="C3708" s="20" t="inlineStr">
        <is>
          <t>Delivered</t>
        </is>
      </c>
      <c r="D3708" s="20" t="inlineStr">
        <is>
          <t>128-01233832807030292</t>
        </is>
      </c>
      <c r="E3708" s="20" t="inlineStr">
        <is>
          <t>Delivered</t>
        </is>
      </c>
      <c r="F3708" s="20" t="inlineStr">
        <is>
          <t>LV22W21</t>
        </is>
      </c>
      <c r="G37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08" s="20" t="inlineStr">
        <is>
          <t>1 pieza</t>
        </is>
      </c>
      <c r="I3708" s="20" t="n">
        <v>1</v>
      </c>
      <c r="J3708" s="21" t="n">
        <v>73</v>
      </c>
      <c r="K3708" s="21" t="n">
        <v>86.09</v>
      </c>
      <c r="L3708" s="21" t="n">
        <v>25.86</v>
      </c>
      <c r="M3708" s="21" t="n">
        <v>0</v>
      </c>
      <c r="N3708" s="21">
        <f>K3708*0.08+L3708*0.08</f>
        <v/>
      </c>
      <c r="O3708" s="21">
        <f>-(K3708*0.025+L3708*0.025)</f>
        <v/>
      </c>
      <c r="P3708" s="21">
        <f>32</f>
        <v/>
      </c>
      <c r="Q3708" s="21">
        <f>J3708+L3708+N3708+O3708-P3708-M3708</f>
        <v/>
      </c>
    </row>
    <row r="3709">
      <c r="A3709" s="20" t="inlineStr">
        <is>
          <t>5.22-5.28</t>
        </is>
      </c>
      <c r="B3709" s="20" t="inlineStr">
        <is>
          <t>PO-128-01276190582390040</t>
        </is>
      </c>
      <c r="C3709" s="20" t="inlineStr">
        <is>
          <t>Delivered</t>
        </is>
      </c>
      <c r="D3709" s="20" t="inlineStr">
        <is>
          <t>128-01276211553910040</t>
        </is>
      </c>
      <c r="E3709" s="20" t="inlineStr">
        <is>
          <t>Delivered</t>
        </is>
      </c>
      <c r="F3709" s="20" t="inlineStr">
        <is>
          <t>LV22W21</t>
        </is>
      </c>
      <c r="G37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09" s="20" t="inlineStr">
        <is>
          <t>1 pieza</t>
        </is>
      </c>
      <c r="I3709" s="20" t="n">
        <v>1</v>
      </c>
      <c r="J3709" s="21" t="n">
        <v>73</v>
      </c>
      <c r="K3709" s="21" t="n">
        <v>77.48999999999999</v>
      </c>
      <c r="L3709" s="21" t="n">
        <v>25.86</v>
      </c>
      <c r="M3709" s="21" t="n">
        <v>0</v>
      </c>
      <c r="N3709" s="21">
        <f>K3709*0.08+L3709*0.08</f>
        <v/>
      </c>
      <c r="O3709" s="21">
        <f>-(K3709*0.025+L3709*0.025)</f>
        <v/>
      </c>
      <c r="P3709" s="21">
        <f>32</f>
        <v/>
      </c>
      <c r="Q3709" s="21">
        <f>J3709+L3709+N3709+O3709-P3709-M3709</f>
        <v/>
      </c>
    </row>
    <row r="3710">
      <c r="A3710" s="20" t="inlineStr">
        <is>
          <t>5.22-5.28</t>
        </is>
      </c>
      <c r="B3710" s="20" t="inlineStr">
        <is>
          <t>PO-128-01153013110391862</t>
        </is>
      </c>
      <c r="C3710" s="20" t="inlineStr">
        <is>
          <t>Delivered</t>
        </is>
      </c>
      <c r="D3710" s="20" t="inlineStr">
        <is>
          <t>128-01152939710071862</t>
        </is>
      </c>
      <c r="E3710" s="20" t="inlineStr">
        <is>
          <t>Delivered</t>
        </is>
      </c>
      <c r="F3710" s="20" t="inlineStr">
        <is>
          <t>B03W10-10PZS</t>
        </is>
      </c>
      <c r="G371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10" s="20" t="inlineStr">
        <is>
          <t>10 piezas</t>
        </is>
      </c>
      <c r="I3710" s="20" t="n">
        <v>2</v>
      </c>
      <c r="J3710" s="21" t="n">
        <v>124</v>
      </c>
      <c r="K3710" s="21" t="n">
        <v>130</v>
      </c>
      <c r="L3710" s="21" t="n">
        <v>25.86</v>
      </c>
      <c r="M3710" s="21" t="n">
        <v>0</v>
      </c>
      <c r="N3710" s="21">
        <f>K3710*0.08+L3710*0.08</f>
        <v/>
      </c>
      <c r="O3710" s="21">
        <f>-(K3710*0.025+L3710*0.025)</f>
        <v/>
      </c>
      <c r="P3710" s="21">
        <f>32</f>
        <v/>
      </c>
      <c r="Q3710" s="21">
        <f>J3710+L3710+N3710+O3710-P3710-M3710</f>
        <v/>
      </c>
    </row>
    <row r="3711">
      <c r="A3711" s="20" t="inlineStr">
        <is>
          <t>5.22-5.28</t>
        </is>
      </c>
      <c r="B3711" s="20" t="inlineStr">
        <is>
          <t>PO-128-01180849592951760</t>
        </is>
      </c>
      <c r="C3711" s="20" t="inlineStr">
        <is>
          <t>Delivered</t>
        </is>
      </c>
      <c r="D3711" s="20" t="inlineStr">
        <is>
          <t>128-01180833864311760</t>
        </is>
      </c>
      <c r="E3711" s="20" t="inlineStr">
        <is>
          <t>Delivered</t>
        </is>
      </c>
      <c r="F3711" s="20" t="inlineStr">
        <is>
          <t>LV54W25</t>
        </is>
      </c>
      <c r="G371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711" s="20" t="inlineStr">
        <is>
          <t>Blanco</t>
        </is>
      </c>
      <c r="I3711" s="20" t="n">
        <v>1</v>
      </c>
      <c r="J3711" s="21" t="n">
        <v>78</v>
      </c>
      <c r="K3711" s="21" t="n">
        <v>89.68000000000001</v>
      </c>
      <c r="L3711" s="21" t="n">
        <v>25.86</v>
      </c>
      <c r="M3711" s="21" t="n">
        <v>0</v>
      </c>
      <c r="N3711" s="21">
        <f>K3711*0.08+L3711*0.08</f>
        <v/>
      </c>
      <c r="O3711" s="21">
        <f>-(K3711*0.025+L3711*0.025)</f>
        <v/>
      </c>
      <c r="P3711" s="21">
        <f>32</f>
        <v/>
      </c>
      <c r="Q3711" s="21">
        <f>J3711+L3711+N3711+O3711-P3711-M3711</f>
        <v/>
      </c>
    </row>
    <row r="3712">
      <c r="A3712" s="20" t="inlineStr">
        <is>
          <t>5.22-5.28</t>
        </is>
      </c>
      <c r="B3712" s="20" t="inlineStr">
        <is>
          <t>PO-128-00766576456313143</t>
        </is>
      </c>
      <c r="C3712" s="20" t="inlineStr">
        <is>
          <t>Delivered</t>
        </is>
      </c>
      <c r="D3712" s="20" t="inlineStr">
        <is>
          <t>128-00766589563513143</t>
        </is>
      </c>
      <c r="E3712" s="20" t="inlineStr">
        <is>
          <t>Delivered</t>
        </is>
      </c>
      <c r="F3712" s="20" t="inlineStr">
        <is>
          <t>B03W10-10PZS</t>
        </is>
      </c>
      <c r="G37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12" s="20" t="inlineStr">
        <is>
          <t>10 piezas</t>
        </is>
      </c>
      <c r="I3712" s="20" t="n">
        <v>2</v>
      </c>
      <c r="J3712" s="21" t="n">
        <v>124</v>
      </c>
      <c r="K3712" s="21" t="n">
        <v>130</v>
      </c>
      <c r="L3712" s="21" t="n">
        <v>25.86</v>
      </c>
      <c r="M3712" s="21" t="n">
        <v>0</v>
      </c>
      <c r="N3712" s="21">
        <f>K3712*0.08+L3712*0.08</f>
        <v/>
      </c>
      <c r="O3712" s="21">
        <f>-(K3712*0.025+L3712*0.025)</f>
        <v/>
      </c>
      <c r="P3712" s="21">
        <f>32</f>
        <v/>
      </c>
      <c r="Q3712" s="21">
        <f>J3712+L3712+N3712+O3712-P3712-M3712</f>
        <v/>
      </c>
    </row>
    <row r="3713">
      <c r="A3713" s="20" t="inlineStr">
        <is>
          <t>5.22-5.28</t>
        </is>
      </c>
      <c r="B3713" s="20" t="inlineStr">
        <is>
          <t>PO-128-00938064246392121</t>
        </is>
      </c>
      <c r="C3713" s="20" t="inlineStr">
        <is>
          <t>Delivered</t>
        </is>
      </c>
      <c r="D3713" s="20" t="inlineStr">
        <is>
          <t>128-00938090460792121</t>
        </is>
      </c>
      <c r="E3713" s="20" t="inlineStr">
        <is>
          <t>Delivered</t>
        </is>
      </c>
      <c r="F3713" s="20" t="inlineStr">
        <is>
          <t>B03W10-10PZS</t>
        </is>
      </c>
      <c r="G37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13" s="20" t="inlineStr">
        <is>
          <t>10 piezas</t>
        </is>
      </c>
      <c r="I3713" s="20" t="n">
        <v>1</v>
      </c>
      <c r="J3713" s="21" t="n">
        <v>62</v>
      </c>
      <c r="K3713" s="21" t="n">
        <v>70.65000000000001</v>
      </c>
      <c r="L3713" s="21" t="n">
        <v>25.86</v>
      </c>
      <c r="M3713" s="21" t="n">
        <v>0</v>
      </c>
      <c r="N3713" s="21">
        <f>K3713*0.08+L3713*0.08</f>
        <v/>
      </c>
      <c r="O3713" s="21">
        <f>-(K3713*0.025+L3713*0.025)</f>
        <v/>
      </c>
      <c r="P3713" s="21">
        <f>32</f>
        <v/>
      </c>
      <c r="Q3713" s="21">
        <f>J3713+L3713+N3713+O3713-P3713-M3713</f>
        <v/>
      </c>
    </row>
    <row r="3714">
      <c r="A3714" s="20" t="inlineStr">
        <is>
          <t>5.22-5.28</t>
        </is>
      </c>
      <c r="B3714" s="20" t="inlineStr">
        <is>
          <t>PO-128-01245056481910355</t>
        </is>
      </c>
      <c r="C3714" s="20" t="inlineStr">
        <is>
          <t>Delivered</t>
        </is>
      </c>
      <c r="D3714" s="20" t="inlineStr">
        <is>
          <t>128-01245087939190355</t>
        </is>
      </c>
      <c r="E3714" s="20" t="inlineStr">
        <is>
          <t>Delivered</t>
        </is>
      </c>
      <c r="F3714" s="20" t="inlineStr">
        <is>
          <t>LV22W21</t>
        </is>
      </c>
      <c r="G37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14" s="20" t="inlineStr">
        <is>
          <t>1 pieza</t>
        </is>
      </c>
      <c r="I3714" s="20" t="n">
        <v>1</v>
      </c>
      <c r="J3714" s="21" t="n">
        <v>80.5</v>
      </c>
      <c r="K3714" s="21" t="n">
        <v>84.23999999999999</v>
      </c>
      <c r="L3714" s="21" t="n">
        <v>25.86</v>
      </c>
      <c r="M3714" s="21" t="n">
        <v>0</v>
      </c>
      <c r="N3714" s="21">
        <f>K3714*0.08+L3714*0.08</f>
        <v/>
      </c>
      <c r="O3714" s="21">
        <f>-(K3714*0.025+L3714*0.025)</f>
        <v/>
      </c>
      <c r="P3714" s="21">
        <f>32</f>
        <v/>
      </c>
      <c r="Q3714" s="21">
        <f>J3714+L3714+N3714+O3714-P3714-M3714</f>
        <v/>
      </c>
    </row>
    <row r="3715">
      <c r="A3715" s="20" t="inlineStr">
        <is>
          <t>5.22-5.28</t>
        </is>
      </c>
      <c r="B3715" s="20" t="inlineStr">
        <is>
          <t>PO-128-00787581752954040</t>
        </is>
      </c>
      <c r="C3715" s="20" t="inlineStr">
        <is>
          <t>Delivered</t>
        </is>
      </c>
      <c r="D3715" s="20" t="inlineStr">
        <is>
          <t>128-00787592238714040</t>
        </is>
      </c>
      <c r="E3715" s="20" t="inlineStr">
        <is>
          <t>Delivered</t>
        </is>
      </c>
      <c r="F3715" s="20" t="inlineStr">
        <is>
          <t>LV22W21</t>
        </is>
      </c>
      <c r="G37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15" s="20" t="inlineStr">
        <is>
          <t>1 pieza</t>
        </is>
      </c>
      <c r="I3715" s="20" t="n">
        <v>1</v>
      </c>
      <c r="J3715" s="21" t="n">
        <v>80.5</v>
      </c>
      <c r="K3715" s="21" t="n">
        <v>93.59</v>
      </c>
      <c r="L3715" s="21" t="n">
        <v>25.86</v>
      </c>
      <c r="M3715" s="21" t="n">
        <v>0</v>
      </c>
      <c r="N3715" s="21">
        <f>K3715*0.08+L3715*0.08</f>
        <v/>
      </c>
      <c r="O3715" s="21">
        <f>-(K3715*0.025+L3715*0.025)</f>
        <v/>
      </c>
      <c r="P3715" s="21">
        <f>32</f>
        <v/>
      </c>
      <c r="Q3715" s="21">
        <f>J3715+L3715+N3715+O3715-P3715-M3715</f>
        <v/>
      </c>
    </row>
    <row r="3716">
      <c r="A3716" s="20" t="inlineStr">
        <is>
          <t>5.22-5.28</t>
        </is>
      </c>
      <c r="B3716" s="20" t="inlineStr">
        <is>
          <t>PO-128-00928526976632048</t>
        </is>
      </c>
      <c r="C3716" s="20" t="inlineStr">
        <is>
          <t>Delivered</t>
        </is>
      </c>
      <c r="D3716" s="20" t="inlineStr">
        <is>
          <t>128-00928485033592048</t>
        </is>
      </c>
      <c r="E3716" s="20" t="inlineStr">
        <is>
          <t>Delivered</t>
        </is>
      </c>
      <c r="F3716" s="20" t="inlineStr">
        <is>
          <t>LV22W21</t>
        </is>
      </c>
      <c r="G37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16" s="20" t="inlineStr">
        <is>
          <t>1 pieza</t>
        </is>
      </c>
      <c r="I3716" s="20" t="n">
        <v>1</v>
      </c>
      <c r="J3716" s="21" t="n">
        <v>80.5</v>
      </c>
      <c r="K3716" s="21" t="n">
        <v>84.23999999999999</v>
      </c>
      <c r="L3716" s="21" t="n">
        <v>25.86</v>
      </c>
      <c r="M3716" s="21" t="n">
        <v>0</v>
      </c>
      <c r="N3716" s="21">
        <f>K3716*0.08+L3716*0.08</f>
        <v/>
      </c>
      <c r="O3716" s="21">
        <f>-(K3716*0.025+L3716*0.025)</f>
        <v/>
      </c>
      <c r="P3716" s="21">
        <f>32</f>
        <v/>
      </c>
      <c r="Q3716" s="21">
        <f>J3716+L3716+N3716+O3716-P3716-M3716</f>
        <v/>
      </c>
    </row>
    <row r="3717">
      <c r="A3717" s="20" t="inlineStr">
        <is>
          <t>5.22-5.28</t>
        </is>
      </c>
      <c r="B3717" s="20" t="inlineStr">
        <is>
          <t>PO-128-00944755036792145</t>
        </is>
      </c>
      <c r="C3717" s="20" t="inlineStr">
        <is>
          <t>Delivered</t>
        </is>
      </c>
      <c r="D3717" s="20" t="inlineStr">
        <is>
          <t>128-00944776008312145</t>
        </is>
      </c>
      <c r="E3717" s="20" t="inlineStr">
        <is>
          <t>Delivered</t>
        </is>
      </c>
      <c r="F3717" s="20" t="inlineStr">
        <is>
          <t>LV22W21</t>
        </is>
      </c>
      <c r="G37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17" s="20" t="inlineStr">
        <is>
          <t>1 pieza</t>
        </is>
      </c>
      <c r="I3717" s="20" t="n">
        <v>1</v>
      </c>
      <c r="J3717" s="21" t="n">
        <v>73</v>
      </c>
      <c r="K3717" s="21" t="n">
        <v>79.20999999999999</v>
      </c>
      <c r="L3717" s="21" t="n">
        <v>25.86</v>
      </c>
      <c r="M3717" s="21" t="n">
        <v>0</v>
      </c>
      <c r="N3717" s="21">
        <f>K3717*0.08+L3717*0.08</f>
        <v/>
      </c>
      <c r="O3717" s="21">
        <f>-(K3717*0.025+L3717*0.025)</f>
        <v/>
      </c>
      <c r="P3717" s="21">
        <f>32</f>
        <v/>
      </c>
      <c r="Q3717" s="21">
        <f>J3717+L3717+N3717+O3717-P3717-M3717</f>
        <v/>
      </c>
    </row>
    <row r="3718">
      <c r="A3718" s="20" t="inlineStr">
        <is>
          <t>5.22-5.28</t>
        </is>
      </c>
      <c r="B3718" s="20" t="inlineStr">
        <is>
          <t>PO-128-01226892672630270</t>
        </is>
      </c>
      <c r="C3718" s="20" t="inlineStr">
        <is>
          <t>Delivered</t>
        </is>
      </c>
      <c r="D3718" s="20" t="inlineStr">
        <is>
          <t>128-01226850729590270</t>
        </is>
      </c>
      <c r="E3718" s="20" t="inlineStr">
        <is>
          <t>Delivered</t>
        </is>
      </c>
      <c r="F3718" s="20" t="inlineStr">
        <is>
          <t>BG-146-G</t>
        </is>
      </c>
      <c r="G3718" s="20" t="inlineStr">
        <is>
          <t>linkbit Audífonos Inalámbricos de Diadema Bluetooth 6.0 - Baja Latencia para Música y Juegos, Audio Hi-Res con Driver de 40mm, Plegable para Hogar, Oficina y Viajes</t>
        </is>
      </c>
      <c r="H3718" s="20" t="inlineStr">
        <is>
          <t>GRIS</t>
        </is>
      </c>
      <c r="I3718" s="20" t="n">
        <v>1</v>
      </c>
      <c r="J3718" s="21" t="n">
        <v>80</v>
      </c>
      <c r="K3718" s="21" t="n">
        <v>81.55</v>
      </c>
      <c r="L3718" s="21" t="n">
        <v>25.86</v>
      </c>
      <c r="M3718" s="21" t="n">
        <v>0</v>
      </c>
      <c r="N3718" s="21">
        <f>K3718*0.08+L3718*0.08</f>
        <v/>
      </c>
      <c r="O3718" s="21">
        <f>-(K3718*0.025+L3718*0.025)</f>
        <v/>
      </c>
      <c r="P3718" s="21">
        <f>32</f>
        <v/>
      </c>
      <c r="Q3718" s="21">
        <f>J3718+L3718+N3718+O3718-P3718-M3718</f>
        <v/>
      </c>
    </row>
    <row r="3719">
      <c r="A3719" s="20" t="inlineStr">
        <is>
          <t>5.22-5.28</t>
        </is>
      </c>
      <c r="B3719" s="20" t="inlineStr">
        <is>
          <t>PO-128-00908567332472233</t>
        </is>
      </c>
      <c r="C3719" s="20" t="inlineStr">
        <is>
          <t>Delivered</t>
        </is>
      </c>
      <c r="D3719" s="20" t="inlineStr">
        <is>
          <t>128-00908556846712233</t>
        </is>
      </c>
      <c r="E3719" s="20" t="inlineStr">
        <is>
          <t>Delivered</t>
        </is>
      </c>
      <c r="F3719" s="20" t="inlineStr">
        <is>
          <t>LV22W21</t>
        </is>
      </c>
      <c r="G37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19" s="20" t="inlineStr">
        <is>
          <t>1 pieza</t>
        </is>
      </c>
      <c r="I3719" s="20" t="n">
        <v>2</v>
      </c>
      <c r="J3719" s="21" t="n">
        <v>161</v>
      </c>
      <c r="K3719" s="21" t="n">
        <v>168.48</v>
      </c>
      <c r="L3719" s="21" t="n">
        <v>25.86</v>
      </c>
      <c r="M3719" s="21" t="n">
        <v>0</v>
      </c>
      <c r="N3719" s="21">
        <f>K3719*0.08+L3719*0.08</f>
        <v/>
      </c>
      <c r="O3719" s="21">
        <f>-(K3719*0.025+L3719*0.025)</f>
        <v/>
      </c>
      <c r="P3719" s="21">
        <f>32</f>
        <v/>
      </c>
      <c r="Q3719" s="21">
        <f>J3719+L3719+N3719+O3719-P3719-M3719</f>
        <v/>
      </c>
    </row>
    <row r="3720">
      <c r="A3720" s="20" t="inlineStr">
        <is>
          <t>5.22-5.28</t>
        </is>
      </c>
      <c r="B3720" s="20" t="inlineStr">
        <is>
          <t>PO-128-01236306181750342</t>
        </is>
      </c>
      <c r="C3720" s="20" t="inlineStr">
        <is>
          <t>Delivered</t>
        </is>
      </c>
      <c r="D3720" s="20" t="inlineStr">
        <is>
          <t>128-01236264238710342</t>
        </is>
      </c>
      <c r="E3720" s="20" t="inlineStr">
        <is>
          <t>Delivered</t>
        </is>
      </c>
      <c r="F3720" s="20" t="inlineStr">
        <is>
          <t>LV22W21</t>
        </is>
      </c>
      <c r="G37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20" s="20" t="inlineStr">
        <is>
          <t>1 pieza</t>
        </is>
      </c>
      <c r="I3720" s="20" t="n">
        <v>1</v>
      </c>
      <c r="J3720" s="21" t="n">
        <v>73</v>
      </c>
      <c r="K3720" s="21" t="n">
        <v>79.20999999999999</v>
      </c>
      <c r="L3720" s="21" t="n">
        <v>25.86</v>
      </c>
      <c r="M3720" s="21" t="n">
        <v>0</v>
      </c>
      <c r="N3720" s="21">
        <f>K3720*0.08+L3720*0.08</f>
        <v/>
      </c>
      <c r="O3720" s="21">
        <f>-(K3720*0.025+L3720*0.025)</f>
        <v/>
      </c>
      <c r="P3720" s="21">
        <f>32</f>
        <v/>
      </c>
      <c r="Q3720" s="21">
        <f>J3720+L3720+N3720+O3720-P3720-M3720</f>
        <v/>
      </c>
    </row>
    <row r="3721">
      <c r="A3721" s="20" t="inlineStr">
        <is>
          <t>5.22-5.28</t>
        </is>
      </c>
      <c r="B3721" s="20" t="inlineStr">
        <is>
          <t>PO-128-00754340168313086</t>
        </is>
      </c>
      <c r="C3721" s="20" t="inlineStr">
        <is>
          <t>Delivered</t>
        </is>
      </c>
      <c r="D3721" s="20" t="inlineStr">
        <is>
          <t>128-00754445025913086</t>
        </is>
      </c>
      <c r="E3721" s="20" t="inlineStr">
        <is>
          <t>Delivered</t>
        </is>
      </c>
      <c r="F3721" s="20" t="inlineStr">
        <is>
          <t>LV22W21</t>
        </is>
      </c>
      <c r="G37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21" s="20" t="inlineStr">
        <is>
          <t>1 pieza</t>
        </is>
      </c>
      <c r="I3721" s="20" t="n">
        <v>1</v>
      </c>
      <c r="J3721" s="21" t="n">
        <v>73</v>
      </c>
      <c r="K3721" s="21" t="n">
        <v>77.48999999999999</v>
      </c>
      <c r="L3721" s="21" t="n">
        <v>25.86</v>
      </c>
      <c r="M3721" s="21" t="n">
        <v>0</v>
      </c>
      <c r="N3721" s="21">
        <f>K3721*0.08+L3721*0.08</f>
        <v/>
      </c>
      <c r="O3721" s="21">
        <f>-(K3721*0.025+L3721*0.025)</f>
        <v/>
      </c>
      <c r="P3721" s="21">
        <f>32</f>
        <v/>
      </c>
      <c r="Q3721" s="21">
        <f>J3721+L3721+N3721+O3721-P3721-M3721</f>
        <v/>
      </c>
    </row>
    <row r="3722">
      <c r="A3722" s="20" t="inlineStr">
        <is>
          <t>5.22-5.28</t>
        </is>
      </c>
      <c r="B3722" s="20" t="inlineStr">
        <is>
          <t>PO-128-01069617198711401</t>
        </is>
      </c>
      <c r="C3722" s="20" t="inlineStr">
        <is>
          <t>Delivered</t>
        </is>
      </c>
      <c r="D3722" s="20" t="inlineStr">
        <is>
          <t>128-01069554284151401</t>
        </is>
      </c>
      <c r="E3722" s="20" t="inlineStr">
        <is>
          <t>Delivered</t>
        </is>
      </c>
      <c r="F3722" s="20" t="inlineStr">
        <is>
          <t>LV22W21</t>
        </is>
      </c>
      <c r="G37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22" s="20" t="inlineStr">
        <is>
          <t>1 pieza</t>
        </is>
      </c>
      <c r="I3722" s="20" t="n">
        <v>1</v>
      </c>
      <c r="J3722" s="21" t="n">
        <v>80.5</v>
      </c>
      <c r="K3722" s="21" t="n">
        <v>93.59</v>
      </c>
      <c r="L3722" s="21" t="n">
        <v>25.86</v>
      </c>
      <c r="M3722" s="21" t="n">
        <v>0</v>
      </c>
      <c r="N3722" s="21">
        <f>K3722*0.08+L3722*0.08</f>
        <v/>
      </c>
      <c r="O3722" s="21">
        <f>-(K3722*0.025+L3722*0.025)</f>
        <v/>
      </c>
      <c r="P3722" s="21">
        <f>32</f>
        <v/>
      </c>
      <c r="Q3722" s="21">
        <f>J3722+L3722+N3722+O3722-P3722-M3722</f>
        <v/>
      </c>
    </row>
    <row r="3723">
      <c r="A3723" s="20" t="inlineStr">
        <is>
          <t>5.22-5.28</t>
        </is>
      </c>
      <c r="B3723" s="20" t="inlineStr">
        <is>
          <t>PO-128-00821317863033713</t>
        </is>
      </c>
      <c r="C3723" s="20" t="inlineStr">
        <is>
          <t>Delivered</t>
        </is>
      </c>
      <c r="D3723" s="20" t="inlineStr">
        <is>
          <t>128-00821304755833713</t>
        </is>
      </c>
      <c r="E3723" s="20" t="inlineStr">
        <is>
          <t>Delivered</t>
        </is>
      </c>
      <c r="F3723" s="20" t="inlineStr">
        <is>
          <t>EM31W20</t>
        </is>
      </c>
      <c r="G3723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3723" s="20" t="inlineStr">
        <is>
          <t>Blanco</t>
        </is>
      </c>
      <c r="I3723" s="20" t="n">
        <v>2</v>
      </c>
      <c r="J3723" s="21" t="n">
        <v>255.2</v>
      </c>
      <c r="K3723" s="21" t="n">
        <v>261.69</v>
      </c>
      <c r="L3723" s="21" t="n">
        <v>0</v>
      </c>
      <c r="M3723" s="21" t="n">
        <v>2.42</v>
      </c>
      <c r="N3723" s="21">
        <f>K3723*0.08+L3723*0.08</f>
        <v/>
      </c>
      <c r="O3723" s="21">
        <f>-(K3723*0.025+L3723*0.025)</f>
        <v/>
      </c>
      <c r="P3723" s="21">
        <f>32</f>
        <v/>
      </c>
      <c r="Q3723" s="21">
        <f>J3723+L3723+N3723+O3723-P3723-M3723</f>
        <v/>
      </c>
    </row>
    <row r="3724">
      <c r="A3724" s="20" t="inlineStr">
        <is>
          <t>5.22-5.28</t>
        </is>
      </c>
      <c r="B3724" s="20" t="inlineStr">
        <is>
          <t>PO-128-01082725320311195</t>
        </is>
      </c>
      <c r="C3724" s="20" t="inlineStr">
        <is>
          <t>Delivered</t>
        </is>
      </c>
      <c r="D3724" s="20" t="inlineStr">
        <is>
          <t>128-01082762020471195</t>
        </is>
      </c>
      <c r="E3724" s="20" t="inlineStr">
        <is>
          <t>Delivered</t>
        </is>
      </c>
      <c r="F3724" s="20" t="inlineStr">
        <is>
          <t>EM31W20</t>
        </is>
      </c>
      <c r="G3724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3724" s="20" t="inlineStr">
        <is>
          <t>Blanco</t>
        </is>
      </c>
      <c r="I3724" s="20" t="n">
        <v>2</v>
      </c>
      <c r="J3724" s="21" t="n">
        <v>255.2</v>
      </c>
      <c r="K3724" s="21" t="n">
        <v>324.42</v>
      </c>
      <c r="L3724" s="21" t="n">
        <v>0</v>
      </c>
      <c r="M3724" s="21" t="n">
        <v>0</v>
      </c>
      <c r="N3724" s="21">
        <f>K3724*0.08+L3724*0.08</f>
        <v/>
      </c>
      <c r="O3724" s="21">
        <f>-(K3724*0.025+L3724*0.025)</f>
        <v/>
      </c>
      <c r="P3724" s="21">
        <f>32</f>
        <v/>
      </c>
      <c r="Q3724" s="21">
        <f>J3724+L3724+N3724+O3724-P3724-M3724</f>
        <v/>
      </c>
    </row>
    <row r="3725">
      <c r="A3725" s="20" t="inlineStr">
        <is>
          <t>5.22-5.28</t>
        </is>
      </c>
      <c r="B3725" s="20" t="inlineStr">
        <is>
          <t>PO-128-00910172334712223</t>
        </is>
      </c>
      <c r="C3725" s="20" t="inlineStr">
        <is>
          <t>Delivered</t>
        </is>
      </c>
      <c r="D3725" s="20" t="inlineStr">
        <is>
          <t>128-00910219520632223</t>
        </is>
      </c>
      <c r="E3725" s="20" t="inlineStr">
        <is>
          <t>Delivered</t>
        </is>
      </c>
      <c r="F3725" s="20" t="inlineStr">
        <is>
          <t>M10</t>
        </is>
      </c>
      <c r="G3725" s="20" t="inlineStr">
        <is>
          <t>Pantalla de Batería Clara HD LED - Auriculares Inalámbricos TWS, Estuche con 6 Recargas, 5h de Uso, 4 Micrófonos CVC8.0 con Reducción de Ruido y Sonido HiFi</t>
        </is>
      </c>
      <c r="H3725" s="20" t="inlineStr">
        <is>
          <t>1 pieza</t>
        </is>
      </c>
      <c r="I3725" s="20" t="n">
        <v>2</v>
      </c>
      <c r="J3725" s="21" t="n">
        <v>83.28</v>
      </c>
      <c r="K3725" s="21" t="n">
        <v>93.68000000000001</v>
      </c>
      <c r="L3725" s="21" t="n">
        <v>25.86</v>
      </c>
      <c r="M3725" s="21" t="n">
        <v>0</v>
      </c>
      <c r="N3725" s="21">
        <f>K3725*0.08+L3725*0.08</f>
        <v/>
      </c>
      <c r="O3725" s="21">
        <f>-(K3725*0.025+L3725*0.025)</f>
        <v/>
      </c>
      <c r="P3725" s="21">
        <f>32</f>
        <v/>
      </c>
      <c r="Q3725" s="21">
        <f>J3725+L3725+N3725+O3725-P3725-M3725</f>
        <v/>
      </c>
    </row>
    <row r="3726">
      <c r="A3726" s="20" t="inlineStr">
        <is>
          <t>5.22-5.28</t>
        </is>
      </c>
      <c r="B3726" s="20" t="inlineStr">
        <is>
          <t>PO-128-00951640392312998</t>
        </is>
      </c>
      <c r="C3726" s="20" t="inlineStr">
        <is>
          <t>Delivered</t>
        </is>
      </c>
      <c r="D3726" s="20" t="inlineStr">
        <is>
          <t>128-00951629906552998</t>
        </is>
      </c>
      <c r="E3726" s="20" t="inlineStr">
        <is>
          <t>Delivered</t>
        </is>
      </c>
      <c r="F3726" s="20" t="inlineStr">
        <is>
          <t>LV22W21</t>
        </is>
      </c>
      <c r="G37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26" s="20" t="inlineStr">
        <is>
          <t>1 pieza</t>
        </is>
      </c>
      <c r="I3726" s="20" t="n">
        <v>1</v>
      </c>
      <c r="J3726" s="21" t="n">
        <v>73</v>
      </c>
      <c r="K3726" s="21" t="n">
        <v>77.48999999999999</v>
      </c>
      <c r="L3726" s="21" t="n">
        <v>25.86</v>
      </c>
      <c r="M3726" s="21" t="n">
        <v>0</v>
      </c>
      <c r="N3726" s="21">
        <f>K3726*0.08+L3726*0.08</f>
        <v/>
      </c>
      <c r="O3726" s="21">
        <f>-(K3726*0.025+L3726*0.025)</f>
        <v/>
      </c>
      <c r="P3726" s="21">
        <f>32</f>
        <v/>
      </c>
      <c r="Q3726" s="21">
        <f>J3726+L3726+N3726+O3726-P3726-M3726</f>
        <v/>
      </c>
    </row>
    <row r="3727">
      <c r="A3727" s="20" t="inlineStr">
        <is>
          <t>5.22-5.28</t>
        </is>
      </c>
      <c r="B3727" s="20" t="inlineStr">
        <is>
          <t>PO-128-01211182382710429</t>
        </is>
      </c>
      <c r="C3727" s="20" t="inlineStr">
        <is>
          <t>Delivered</t>
        </is>
      </c>
      <c r="D3727" s="20" t="inlineStr">
        <is>
          <t>128-01211161411190429</t>
        </is>
      </c>
      <c r="E3727" s="20" t="inlineStr">
        <is>
          <t>Delivered</t>
        </is>
      </c>
      <c r="F3727" s="20" t="inlineStr">
        <is>
          <t>B03W10-10PZS</t>
        </is>
      </c>
      <c r="G37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27" s="20" t="inlineStr">
        <is>
          <t>10 piezas</t>
        </is>
      </c>
      <c r="I3727" s="20" t="n">
        <v>1</v>
      </c>
      <c r="J3727" s="21" t="n">
        <v>62</v>
      </c>
      <c r="K3727" s="21" t="n">
        <v>70.65000000000001</v>
      </c>
      <c r="L3727" s="21" t="n">
        <v>25.86</v>
      </c>
      <c r="M3727" s="21" t="n">
        <v>0</v>
      </c>
      <c r="N3727" s="21">
        <f>K3727*0.08+L3727*0.08</f>
        <v/>
      </c>
      <c r="O3727" s="21">
        <f>-(K3727*0.025+L3727*0.025)</f>
        <v/>
      </c>
      <c r="P3727" s="21">
        <f>32</f>
        <v/>
      </c>
      <c r="Q3727" s="21">
        <f>J3727+L3727+N3727+O3727-P3727-M3727</f>
        <v/>
      </c>
    </row>
    <row r="3728">
      <c r="A3728" s="20" t="inlineStr">
        <is>
          <t>5.22-5.28</t>
        </is>
      </c>
      <c r="B3728" s="20" t="inlineStr">
        <is>
          <t>PO-128-00805822613113933</t>
        </is>
      </c>
      <c r="C3728" s="20" t="inlineStr">
        <is>
          <t>Delivered</t>
        </is>
      </c>
      <c r="D3728" s="20" t="inlineStr">
        <is>
          <t>128-00805854070393933</t>
        </is>
      </c>
      <c r="E3728" s="20" t="inlineStr">
        <is>
          <t>Delivered</t>
        </is>
      </c>
      <c r="F3728" s="20" t="inlineStr">
        <is>
          <t>LV54W25</t>
        </is>
      </c>
      <c r="G372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728" s="20" t="inlineStr">
        <is>
          <t>Blanco</t>
        </is>
      </c>
      <c r="I3728" s="20" t="n">
        <v>1</v>
      </c>
      <c r="J3728" s="21" t="n">
        <v>78</v>
      </c>
      <c r="K3728" s="21" t="n">
        <v>89.68000000000001</v>
      </c>
      <c r="L3728" s="21" t="n">
        <v>25.86</v>
      </c>
      <c r="M3728" s="21" t="n">
        <v>0</v>
      </c>
      <c r="N3728" s="21">
        <f>K3728*0.08+L3728*0.08</f>
        <v/>
      </c>
      <c r="O3728" s="21">
        <f>-(K3728*0.025+L3728*0.025)</f>
        <v/>
      </c>
      <c r="P3728" s="21">
        <f>32</f>
        <v/>
      </c>
      <c r="Q3728" s="21">
        <f>J3728+L3728+N3728+O3728-P3728-M3728</f>
        <v/>
      </c>
    </row>
    <row r="3729">
      <c r="A3729" s="20" t="inlineStr">
        <is>
          <t>5.22-5.28</t>
        </is>
      </c>
      <c r="B3729" s="20" t="inlineStr">
        <is>
          <t>PO-128-00857520128633689</t>
        </is>
      </c>
      <c r="C3729" s="20" t="inlineStr">
        <is>
          <t>Delivered</t>
        </is>
      </c>
      <c r="D3729" s="20" t="inlineStr">
        <is>
          <t>128-00857509642873689</t>
        </is>
      </c>
      <c r="E3729" s="20" t="inlineStr">
        <is>
          <t>Delivered</t>
        </is>
      </c>
      <c r="F3729" s="20" t="inlineStr">
        <is>
          <t>LV22W21</t>
        </is>
      </c>
      <c r="G37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29" s="20" t="inlineStr">
        <is>
          <t>1 pieza</t>
        </is>
      </c>
      <c r="I3729" s="20" t="n">
        <v>3</v>
      </c>
      <c r="J3729" s="21" t="n">
        <v>241.5</v>
      </c>
      <c r="K3729" s="21" t="n">
        <v>258.33</v>
      </c>
      <c r="L3729" s="21" t="n">
        <v>0</v>
      </c>
      <c r="M3729" s="21" t="n">
        <v>0</v>
      </c>
      <c r="N3729" s="21">
        <f>K3729*0.08+L3729*0.08</f>
        <v/>
      </c>
      <c r="O3729" s="21">
        <f>-(K3729*0.025+L3729*0.025)</f>
        <v/>
      </c>
      <c r="P3729" s="21">
        <f>32</f>
        <v/>
      </c>
      <c r="Q3729" s="21">
        <f>J3729+L3729+N3729+O3729-P3729-M3729</f>
        <v/>
      </c>
    </row>
    <row r="3730">
      <c r="A3730" s="20" t="inlineStr">
        <is>
          <t>5.22-5.28</t>
        </is>
      </c>
      <c r="B3730" s="20" t="inlineStr">
        <is>
          <t>PO-128-01010803881592582</t>
        </is>
      </c>
      <c r="C3730" s="20" t="inlineStr">
        <is>
          <t>Delivered</t>
        </is>
      </c>
      <c r="D3730" s="20" t="inlineStr">
        <is>
          <t>128-01010761938552582</t>
        </is>
      </c>
      <c r="E3730" s="20" t="inlineStr">
        <is>
          <t>Delivered</t>
        </is>
      </c>
      <c r="F3730" s="20" t="inlineStr">
        <is>
          <t>LV22W21</t>
        </is>
      </c>
      <c r="G37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30" s="20" t="inlineStr">
        <is>
          <t>1 pieza</t>
        </is>
      </c>
      <c r="I3730" s="20" t="n">
        <v>1</v>
      </c>
      <c r="J3730" s="21" t="n">
        <v>80.5</v>
      </c>
      <c r="K3730" s="21" t="n">
        <v>84.23999999999999</v>
      </c>
      <c r="L3730" s="21" t="n">
        <v>25.86</v>
      </c>
      <c r="M3730" s="21" t="n">
        <v>0</v>
      </c>
      <c r="N3730" s="21">
        <f>K3730*0.08+L3730*0.08</f>
        <v/>
      </c>
      <c r="O3730" s="21">
        <f>-(K3730*0.025+L3730*0.025)</f>
        <v/>
      </c>
      <c r="P3730" s="21">
        <f>32</f>
        <v/>
      </c>
      <c r="Q3730" s="21">
        <f>J3730+L3730+N3730+O3730-P3730-M3730</f>
        <v/>
      </c>
    </row>
    <row r="3731">
      <c r="A3731" s="20" t="inlineStr">
        <is>
          <t>5.22-5.28</t>
        </is>
      </c>
      <c r="B3731" s="20" t="inlineStr">
        <is>
          <t>PO-128-00832496487033836</t>
        </is>
      </c>
      <c r="C3731" s="20" t="inlineStr">
        <is>
          <t>Delivered</t>
        </is>
      </c>
      <c r="D3731" s="20" t="inlineStr">
        <is>
          <t>128-00832506972793836</t>
        </is>
      </c>
      <c r="E3731" s="20" t="inlineStr">
        <is>
          <t>Delivered</t>
        </is>
      </c>
      <c r="F3731" s="20" t="inlineStr">
        <is>
          <t>LV22W21</t>
        </is>
      </c>
      <c r="G37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31" s="20" t="inlineStr">
        <is>
          <t>1 pieza</t>
        </is>
      </c>
      <c r="I3731" s="20" t="n">
        <v>3</v>
      </c>
      <c r="J3731" s="21" t="n">
        <v>241.5</v>
      </c>
      <c r="K3731" s="21" t="n">
        <v>216.5</v>
      </c>
      <c r="L3731" s="21" t="n">
        <v>0</v>
      </c>
      <c r="M3731" s="21" t="n">
        <v>17.37</v>
      </c>
      <c r="N3731" s="21">
        <f>K3731*0.08+L3731*0.08</f>
        <v/>
      </c>
      <c r="O3731" s="21">
        <f>-(K3731*0.025+L3731*0.025)</f>
        <v/>
      </c>
      <c r="P3731" s="21">
        <f>32</f>
        <v/>
      </c>
      <c r="Q3731" s="21">
        <f>J3731+L3731+N3731+O3731-P3731-M3731</f>
        <v/>
      </c>
    </row>
    <row r="3732">
      <c r="A3732" s="20" t="inlineStr">
        <is>
          <t>5.22-5.28</t>
        </is>
      </c>
      <c r="B3732" s="20" t="inlineStr">
        <is>
          <t>PO-128-00830411720313787</t>
        </is>
      </c>
      <c r="C3732" s="20" t="inlineStr">
        <is>
          <t>Delivered</t>
        </is>
      </c>
      <c r="D3732" s="20" t="inlineStr">
        <is>
          <t>128-00830432691833787</t>
        </is>
      </c>
      <c r="E3732" s="20" t="inlineStr">
        <is>
          <t>Delivered</t>
        </is>
      </c>
      <c r="F3732" s="20" t="inlineStr">
        <is>
          <t>LV22W21</t>
        </is>
      </c>
      <c r="G37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32" s="20" t="inlineStr">
        <is>
          <t>1 pieza</t>
        </is>
      </c>
      <c r="I3732" s="20" t="n">
        <v>1</v>
      </c>
      <c r="J3732" s="21" t="n">
        <v>80.5</v>
      </c>
      <c r="K3732" s="21" t="n">
        <v>93.59</v>
      </c>
      <c r="L3732" s="21" t="n">
        <v>25.86</v>
      </c>
      <c r="M3732" s="21" t="n">
        <v>0</v>
      </c>
      <c r="N3732" s="21">
        <f>K3732*0.08+L3732*0.08</f>
        <v/>
      </c>
      <c r="O3732" s="21">
        <f>-(K3732*0.025+L3732*0.025)</f>
        <v/>
      </c>
      <c r="P3732" s="21">
        <f>32</f>
        <v/>
      </c>
      <c r="Q3732" s="21">
        <f>J3732+L3732+N3732+O3732-P3732-M3732</f>
        <v/>
      </c>
    </row>
    <row r="3733">
      <c r="A3733" s="20" t="inlineStr">
        <is>
          <t>5.22-5.28</t>
        </is>
      </c>
      <c r="B3733" s="20" t="inlineStr">
        <is>
          <t>PO-128-00791071688314085</t>
        </is>
      </c>
      <c r="C3733" s="20" t="inlineStr">
        <is>
          <t>Delivered</t>
        </is>
      </c>
      <c r="D3733" s="20" t="inlineStr">
        <is>
          <t>128-00791092659834085</t>
        </is>
      </c>
      <c r="E3733" s="20" t="inlineStr">
        <is>
          <t>Delivered</t>
        </is>
      </c>
      <c r="F3733" s="20" t="inlineStr">
        <is>
          <t>B03W10-10PZS</t>
        </is>
      </c>
      <c r="G373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33" s="20" t="inlineStr">
        <is>
          <t>10 piezas</t>
        </is>
      </c>
      <c r="I3733" s="20" t="n">
        <v>1</v>
      </c>
      <c r="J3733" s="21" t="n">
        <v>62</v>
      </c>
      <c r="K3733" s="21" t="n">
        <v>70.65000000000001</v>
      </c>
      <c r="L3733" s="21" t="n">
        <v>25.86</v>
      </c>
      <c r="M3733" s="21" t="n">
        <v>0</v>
      </c>
      <c r="N3733" s="21">
        <f>K3733*0.08+L3733*0.08</f>
        <v/>
      </c>
      <c r="O3733" s="21">
        <f>-(K3733*0.025+L3733*0.025)</f>
        <v/>
      </c>
      <c r="P3733" s="21">
        <f>32</f>
        <v/>
      </c>
      <c r="Q3733" s="21">
        <f>J3733+L3733+N3733+O3733-P3733-M3733</f>
        <v/>
      </c>
    </row>
    <row r="3734">
      <c r="A3734" s="20" t="inlineStr">
        <is>
          <t>5.22-5.28</t>
        </is>
      </c>
      <c r="B3734" s="20" t="inlineStr">
        <is>
          <t>PO-128-01196461558391605</t>
        </is>
      </c>
      <c r="C3734" s="20" t="inlineStr">
        <is>
          <t>Delivered</t>
        </is>
      </c>
      <c r="D3734" s="20" t="inlineStr">
        <is>
          <t>128-01196452598391605</t>
        </is>
      </c>
      <c r="E3734" s="20" t="inlineStr">
        <is>
          <t>Delivered</t>
        </is>
      </c>
      <c r="F3734" s="20" t="inlineStr">
        <is>
          <t>LV22W21</t>
        </is>
      </c>
      <c r="G37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34" s="20" t="inlineStr">
        <is>
          <t>1 pieza</t>
        </is>
      </c>
      <c r="I3734" s="20" t="n">
        <v>1</v>
      </c>
      <c r="J3734" s="21" t="n">
        <v>80.5</v>
      </c>
      <c r="K3734" s="21" t="n">
        <v>84.23999999999999</v>
      </c>
      <c r="L3734" s="21" t="n">
        <v>12.93</v>
      </c>
      <c r="M3734" s="21" t="n">
        <v>0</v>
      </c>
      <c r="N3734" s="21">
        <f>K3734*0.08+L3734*0.08</f>
        <v/>
      </c>
      <c r="O3734" s="21">
        <f>-(K3734*0.025+L3734*0.025)</f>
        <v/>
      </c>
      <c r="P3734" s="21">
        <f>32</f>
        <v/>
      </c>
      <c r="Q3734" s="21">
        <f>J3734+L3734+N3734+O3734-P3734-M3734</f>
        <v/>
      </c>
    </row>
    <row r="3735">
      <c r="A3735" s="20" t="inlineStr">
        <is>
          <t>5.22-5.28</t>
        </is>
      </c>
      <c r="B3735" s="20" t="inlineStr">
        <is>
          <t>PO-128-01196461558391605</t>
        </is>
      </c>
      <c r="C3735" s="20" t="inlineStr">
        <is>
          <t>Delivered</t>
        </is>
      </c>
      <c r="D3735" s="20" t="inlineStr">
        <is>
          <t>128-01196419615351605</t>
        </is>
      </c>
      <c r="E3735" s="20" t="inlineStr">
        <is>
          <t>Delivered</t>
        </is>
      </c>
      <c r="F3735" s="20" t="inlineStr">
        <is>
          <t>LV22W21</t>
        </is>
      </c>
      <c r="G37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35" s="20" t="inlineStr">
        <is>
          <t>1 pieza</t>
        </is>
      </c>
      <c r="I3735" s="20" t="n">
        <v>1</v>
      </c>
      <c r="J3735" s="21" t="n">
        <v>80.5</v>
      </c>
      <c r="K3735" s="21" t="n">
        <v>84.23999999999999</v>
      </c>
      <c r="L3735" s="21" t="n">
        <v>12.93</v>
      </c>
      <c r="M3735" s="21" t="n">
        <v>0</v>
      </c>
      <c r="N3735" s="21">
        <f>K3735*0.08+L3735*0.08</f>
        <v/>
      </c>
      <c r="O3735" s="21">
        <f>-(K3735*0.025+L3735*0.025)</f>
        <v/>
      </c>
      <c r="P3735" s="21">
        <f>32</f>
        <v/>
      </c>
      <c r="Q3735" s="21">
        <f>J3735+L3735+N3735+O3735-P3735-M3735</f>
        <v/>
      </c>
    </row>
    <row r="3736">
      <c r="A3736" s="20" t="inlineStr">
        <is>
          <t>5.22-5.28</t>
        </is>
      </c>
      <c r="B3736" s="20" t="inlineStr">
        <is>
          <t>PO-128-00775911102073982</t>
        </is>
      </c>
      <c r="C3736" s="20" t="inlineStr">
        <is>
          <t>Delivered</t>
        </is>
      </c>
      <c r="D3736" s="20" t="inlineStr">
        <is>
          <t>128-00775869159033982</t>
        </is>
      </c>
      <c r="E3736" s="20" t="inlineStr">
        <is>
          <t>Delivered</t>
        </is>
      </c>
      <c r="F3736" s="20" t="inlineStr">
        <is>
          <t>LV22W21</t>
        </is>
      </c>
      <c r="G37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36" s="20" t="inlineStr">
        <is>
          <t>1 pieza</t>
        </is>
      </c>
      <c r="I3736" s="20" t="n">
        <v>1</v>
      </c>
      <c r="J3736" s="21" t="n">
        <v>80.5</v>
      </c>
      <c r="K3736" s="21" t="n">
        <v>41.14</v>
      </c>
      <c r="L3736" s="21" t="n">
        <v>25.86</v>
      </c>
      <c r="M3736" s="21" t="n">
        <v>0</v>
      </c>
      <c r="N3736" s="21">
        <f>K3736*0.08+L3736*0.08</f>
        <v/>
      </c>
      <c r="O3736" s="21">
        <f>-(K3736*0.025+L3736*0.025)</f>
        <v/>
      </c>
      <c r="P3736" s="21">
        <f>32</f>
        <v/>
      </c>
      <c r="Q3736" s="21">
        <f>J3736+L3736+N3736+O3736-P3736-M3736</f>
        <v/>
      </c>
    </row>
    <row r="3737">
      <c r="A3737" s="20" t="inlineStr">
        <is>
          <t>5.22-5.28</t>
        </is>
      </c>
      <c r="B3737" s="20" t="inlineStr">
        <is>
          <t>PO-128-01309422679670994</t>
        </is>
      </c>
      <c r="C3737" s="20" t="inlineStr">
        <is>
          <t>Delivered</t>
        </is>
      </c>
      <c r="D3737" s="20" t="inlineStr">
        <is>
          <t>128-01309380736630994</t>
        </is>
      </c>
      <c r="E3737" s="20" t="inlineStr">
        <is>
          <t>Delivered</t>
        </is>
      </c>
      <c r="F3737" s="20" t="inlineStr">
        <is>
          <t>LV22W21</t>
        </is>
      </c>
      <c r="G37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37" s="20" t="inlineStr">
        <is>
          <t>1 pieza</t>
        </is>
      </c>
      <c r="I3737" s="20" t="n">
        <v>1</v>
      </c>
      <c r="J3737" s="21" t="n">
        <v>80.5</v>
      </c>
      <c r="K3737" s="21" t="n">
        <v>68.89</v>
      </c>
      <c r="L3737" s="21" t="n">
        <v>25.86</v>
      </c>
      <c r="M3737" s="21" t="n">
        <v>0</v>
      </c>
      <c r="N3737" s="21">
        <f>K3737*0.08+L3737*0.08</f>
        <v/>
      </c>
      <c r="O3737" s="21">
        <f>-(K3737*0.025+L3737*0.025)</f>
        <v/>
      </c>
      <c r="P3737" s="21">
        <f>32</f>
        <v/>
      </c>
      <c r="Q3737" s="21">
        <f>J3737+L3737+N3737+O3737-P3737-M3737</f>
        <v/>
      </c>
    </row>
    <row r="3738">
      <c r="A3738" s="20" t="inlineStr">
        <is>
          <t>5.22-5.28</t>
        </is>
      </c>
      <c r="B3738" s="20" t="inlineStr">
        <is>
          <t>PO-128-01185701796471541</t>
        </is>
      </c>
      <c r="C3738" s="20" t="inlineStr">
        <is>
          <t>Delivered</t>
        </is>
      </c>
      <c r="D3738" s="20" t="inlineStr">
        <is>
          <t>128-01185659853431541</t>
        </is>
      </c>
      <c r="E3738" s="20" t="inlineStr">
        <is>
          <t>Delivered</t>
        </is>
      </c>
      <c r="F3738" s="20" t="inlineStr">
        <is>
          <t>B03W10-10PZS</t>
        </is>
      </c>
      <c r="G37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38" s="20" t="inlineStr">
        <is>
          <t>10 piezas</t>
        </is>
      </c>
      <c r="I3738" s="20" t="n">
        <v>4</v>
      </c>
      <c r="J3738" s="21" t="n">
        <v>248</v>
      </c>
      <c r="K3738" s="21" t="n">
        <v>184.58</v>
      </c>
      <c r="L3738" s="21" t="n">
        <v>0</v>
      </c>
      <c r="M3738" s="21" t="n">
        <v>0</v>
      </c>
      <c r="N3738" s="21">
        <f>K3738*0.08+L3738*0.08</f>
        <v/>
      </c>
      <c r="O3738" s="21">
        <f>-(K3738*0.025+L3738*0.025)</f>
        <v/>
      </c>
      <c r="P3738" s="21">
        <f>32</f>
        <v/>
      </c>
      <c r="Q3738" s="21">
        <f>J3738+L3738+N3738+O3738-P3738-M3738</f>
        <v/>
      </c>
    </row>
    <row r="3739">
      <c r="A3739" s="20" t="inlineStr">
        <is>
          <t>5.22-5.28</t>
        </is>
      </c>
      <c r="B3739" s="20" t="inlineStr">
        <is>
          <t>PO-128-01078714988151155</t>
        </is>
      </c>
      <c r="C3739" s="20" t="inlineStr">
        <is>
          <t>Delivered</t>
        </is>
      </c>
      <c r="D3739" s="20" t="inlineStr">
        <is>
          <t>128-01078735959671155</t>
        </is>
      </c>
      <c r="E3739" s="20" t="inlineStr">
        <is>
          <t>Delivered</t>
        </is>
      </c>
      <c r="F3739" s="20" t="inlineStr">
        <is>
          <t>LE27M20W24</t>
        </is>
      </c>
      <c r="G373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739" s="20" t="inlineStr">
        <is>
          <t>24W/2000LM</t>
        </is>
      </c>
      <c r="I3739" s="20" t="n">
        <v>1</v>
      </c>
      <c r="J3739" s="21" t="n">
        <v>72</v>
      </c>
      <c r="K3739" s="21" t="n">
        <v>72.58</v>
      </c>
      <c r="L3739" s="21" t="n">
        <v>25.86</v>
      </c>
      <c r="M3739" s="21" t="n">
        <v>0</v>
      </c>
      <c r="N3739" s="21">
        <f>K3739*0.08+L3739*0.08</f>
        <v/>
      </c>
      <c r="O3739" s="21">
        <f>-(K3739*0.025+L3739*0.025)</f>
        <v/>
      </c>
      <c r="P3739" s="21">
        <f>32</f>
        <v/>
      </c>
      <c r="Q3739" s="21">
        <f>J3739+L3739+N3739+O3739-P3739-M3739</f>
        <v/>
      </c>
    </row>
    <row r="3740">
      <c r="A3740" s="20" t="inlineStr">
        <is>
          <t>5.22-5.28</t>
        </is>
      </c>
      <c r="B3740" s="20" t="inlineStr">
        <is>
          <t>PO-128-01314662482550773</t>
        </is>
      </c>
      <c r="C3740" s="20" t="inlineStr">
        <is>
          <t>Delivered</t>
        </is>
      </c>
      <c r="D3740" s="20" t="inlineStr">
        <is>
          <t>128-01314651996790773</t>
        </is>
      </c>
      <c r="E3740" s="20" t="inlineStr">
        <is>
          <t>Delivered</t>
        </is>
      </c>
      <c r="F3740" s="20" t="inlineStr">
        <is>
          <t>LV22W21</t>
        </is>
      </c>
      <c r="G37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40" s="20" t="inlineStr">
        <is>
          <t>1 pieza</t>
        </is>
      </c>
      <c r="I3740" s="20" t="n">
        <v>2</v>
      </c>
      <c r="J3740" s="21" t="n">
        <v>161</v>
      </c>
      <c r="K3740" s="21" t="n">
        <v>172.22</v>
      </c>
      <c r="L3740" s="21" t="n">
        <v>25.86</v>
      </c>
      <c r="M3740" s="21" t="n">
        <v>0</v>
      </c>
      <c r="N3740" s="21">
        <f>K3740*0.08+L3740*0.08</f>
        <v/>
      </c>
      <c r="O3740" s="21">
        <f>-(K3740*0.025+L3740*0.025)</f>
        <v/>
      </c>
      <c r="P3740" s="21">
        <f>32</f>
        <v/>
      </c>
      <c r="Q3740" s="21">
        <f>J3740+L3740+N3740+O3740-P3740-M3740</f>
        <v/>
      </c>
    </row>
    <row r="3741">
      <c r="A3741" s="20" t="inlineStr">
        <is>
          <t>5.22-5.28</t>
        </is>
      </c>
      <c r="B3741" s="20" t="inlineStr">
        <is>
          <t>PO-128-01059771495031330</t>
        </is>
      </c>
      <c r="C3741" s="20" t="inlineStr">
        <is>
          <t>Delivered</t>
        </is>
      </c>
      <c r="D3741" s="20" t="inlineStr">
        <is>
          <t>128-01059802952311330</t>
        </is>
      </c>
      <c r="E3741" s="20" t="inlineStr">
        <is>
          <t>Delivered</t>
        </is>
      </c>
      <c r="F3741" s="20" t="inlineStr">
        <is>
          <t>LV22W21</t>
        </is>
      </c>
      <c r="G37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41" s="20" t="inlineStr">
        <is>
          <t>1 pieza</t>
        </is>
      </c>
      <c r="I3741" s="20" t="n">
        <v>3</v>
      </c>
      <c r="J3741" s="21" t="n">
        <v>241.5</v>
      </c>
      <c r="K3741" s="21" t="n">
        <v>252.72</v>
      </c>
      <c r="L3741" s="21" t="n">
        <v>0</v>
      </c>
      <c r="M3741" s="21" t="n">
        <v>0</v>
      </c>
      <c r="N3741" s="21">
        <f>K3741*0.08+L3741*0.08</f>
        <v/>
      </c>
      <c r="O3741" s="21">
        <f>-(K3741*0.025+L3741*0.025)</f>
        <v/>
      </c>
      <c r="P3741" s="21">
        <f>32</f>
        <v/>
      </c>
      <c r="Q3741" s="21">
        <f>J3741+L3741+N3741+O3741-P3741-M3741</f>
        <v/>
      </c>
    </row>
    <row r="3742">
      <c r="A3742" s="20" t="inlineStr">
        <is>
          <t>5.22-5.28</t>
        </is>
      </c>
      <c r="B3742" s="20" t="inlineStr">
        <is>
          <t>PO-128-00906438820472180</t>
        </is>
      </c>
      <c r="C3742" s="20" t="inlineStr">
        <is>
          <t>Delivered</t>
        </is>
      </c>
      <c r="D3742" s="20" t="inlineStr">
        <is>
          <t>128-00906396877432180</t>
        </is>
      </c>
      <c r="E3742" s="20" t="inlineStr">
        <is>
          <t>Delivered</t>
        </is>
      </c>
      <c r="F3742" s="20" t="inlineStr">
        <is>
          <t>VET15W01</t>
        </is>
      </c>
      <c r="G3742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3742" s="20" t="inlineStr">
        <is>
          <t>Blanco</t>
        </is>
      </c>
      <c r="I3742" s="20" t="n">
        <v>1</v>
      </c>
      <c r="J3742" s="21" t="n">
        <v>51</v>
      </c>
      <c r="K3742" s="21" t="n">
        <v>25.42</v>
      </c>
      <c r="L3742" s="21" t="n">
        <v>25.86</v>
      </c>
      <c r="M3742" s="21" t="n">
        <v>0</v>
      </c>
      <c r="N3742" s="21">
        <f>K3742*0.08+L3742*0.08</f>
        <v/>
      </c>
      <c r="O3742" s="21">
        <f>-(K3742*0.025+L3742*0.025)</f>
        <v/>
      </c>
      <c r="P3742" s="21">
        <f>32</f>
        <v/>
      </c>
      <c r="Q3742" s="21">
        <f>J3742+L3742+N3742+O3742-P3742-M3742</f>
        <v/>
      </c>
    </row>
    <row r="3743">
      <c r="A3743" s="20" t="inlineStr">
        <is>
          <t>5.22-5.28</t>
        </is>
      </c>
      <c r="B3743" s="20" t="inlineStr">
        <is>
          <t>PO-128-01036291574391470</t>
        </is>
      </c>
      <c r="C3743" s="20" t="inlineStr">
        <is>
          <t>Delivered</t>
        </is>
      </c>
      <c r="D3743" s="20" t="inlineStr">
        <is>
          <t>128-01036249631351470</t>
        </is>
      </c>
      <c r="E3743" s="20" t="inlineStr">
        <is>
          <t>Delivered</t>
        </is>
      </c>
      <c r="F3743" s="20" t="inlineStr">
        <is>
          <t>LV22W21</t>
        </is>
      </c>
      <c r="G37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43" s="20" t="inlineStr">
        <is>
          <t>1 pieza</t>
        </is>
      </c>
      <c r="I3743" s="20" t="n">
        <v>2</v>
      </c>
      <c r="J3743" s="21" t="n">
        <v>161</v>
      </c>
      <c r="K3743" s="21" t="n">
        <v>134.79</v>
      </c>
      <c r="L3743" s="21" t="n">
        <v>25.86</v>
      </c>
      <c r="M3743" s="21" t="n">
        <v>0</v>
      </c>
      <c r="N3743" s="21">
        <f>K3743*0.08+L3743*0.08</f>
        <v/>
      </c>
      <c r="O3743" s="21">
        <f>-(K3743*0.025+L3743*0.025)</f>
        <v/>
      </c>
      <c r="P3743" s="21">
        <f>32</f>
        <v/>
      </c>
      <c r="Q3743" s="21">
        <f>J3743+L3743+N3743+O3743-P3743-M3743</f>
        <v/>
      </c>
    </row>
    <row r="3744">
      <c r="A3744" s="20" t="inlineStr">
        <is>
          <t>5.22-5.28</t>
        </is>
      </c>
      <c r="B3744" s="20" t="inlineStr">
        <is>
          <t>PO-128-00848229663353617</t>
        </is>
      </c>
      <c r="C3744" s="20" t="inlineStr">
        <is>
          <t>Delivered</t>
        </is>
      </c>
      <c r="D3744" s="20" t="inlineStr">
        <is>
          <t>128-00848187720313617</t>
        </is>
      </c>
      <c r="E3744" s="20" t="inlineStr">
        <is>
          <t>Delivered</t>
        </is>
      </c>
      <c r="F3744" s="20" t="inlineStr">
        <is>
          <t>LV22W21</t>
        </is>
      </c>
      <c r="G37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44" s="20" t="inlineStr">
        <is>
          <t>1 pieza</t>
        </is>
      </c>
      <c r="I3744" s="20" t="n">
        <v>3</v>
      </c>
      <c r="J3744" s="21" t="n">
        <v>241.5</v>
      </c>
      <c r="K3744" s="21" t="n">
        <v>258.33</v>
      </c>
      <c r="L3744" s="21" t="n">
        <v>0</v>
      </c>
      <c r="M3744" s="21" t="n">
        <v>0</v>
      </c>
      <c r="N3744" s="21">
        <f>K3744*0.08+L3744*0.08</f>
        <v/>
      </c>
      <c r="O3744" s="21">
        <f>-(K3744*0.025+L3744*0.025)</f>
        <v/>
      </c>
      <c r="P3744" s="21">
        <f>32</f>
        <v/>
      </c>
      <c r="Q3744" s="21">
        <f>J3744+L3744+N3744+O3744-P3744-M3744</f>
        <v/>
      </c>
    </row>
    <row r="3745">
      <c r="A3745" s="20" t="inlineStr">
        <is>
          <t>5.22-5.28</t>
        </is>
      </c>
      <c r="B3745" s="20" t="inlineStr">
        <is>
          <t>PO-128-00829704028793791</t>
        </is>
      </c>
      <c r="C3745" s="20" t="inlineStr">
        <is>
          <t>Delivered</t>
        </is>
      </c>
      <c r="D3745" s="20" t="inlineStr">
        <is>
          <t>128-00829683057273791</t>
        </is>
      </c>
      <c r="E3745" s="20" t="inlineStr">
        <is>
          <t>Delivered</t>
        </is>
      </c>
      <c r="F3745" s="20" t="inlineStr">
        <is>
          <t>B03W10-10PZS</t>
        </is>
      </c>
      <c r="G37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45" s="20" t="inlineStr">
        <is>
          <t>10 piezas</t>
        </is>
      </c>
      <c r="I3745" s="20" t="n">
        <v>1</v>
      </c>
      <c r="J3745" s="21" t="n">
        <v>62</v>
      </c>
      <c r="K3745" s="21" t="n">
        <v>56.52</v>
      </c>
      <c r="L3745" s="21" t="n">
        <v>25.86</v>
      </c>
      <c r="M3745" s="21" t="n">
        <v>0</v>
      </c>
      <c r="N3745" s="21">
        <f>K3745*0.08+L3745*0.08</f>
        <v/>
      </c>
      <c r="O3745" s="21">
        <f>-(K3745*0.025+L3745*0.025)</f>
        <v/>
      </c>
      <c r="P3745" s="21">
        <f>32</f>
        <v/>
      </c>
      <c r="Q3745" s="21">
        <f>J3745+L3745+N3745+O3745-P3745-M3745</f>
        <v/>
      </c>
    </row>
    <row r="3746">
      <c r="A3746" s="20" t="inlineStr">
        <is>
          <t>5.22-5.28</t>
        </is>
      </c>
      <c r="B3746" s="20" t="inlineStr">
        <is>
          <t>PO-128-20540131215990930</t>
        </is>
      </c>
      <c r="C3746" s="20" t="inlineStr">
        <is>
          <t>Delivered</t>
        </is>
      </c>
      <c r="D3746" s="20" t="inlineStr">
        <is>
          <t>128-20540162673270930</t>
        </is>
      </c>
      <c r="E3746" s="20" t="inlineStr">
        <is>
          <t>Delivered</t>
        </is>
      </c>
      <c r="F3746" s="20" t="inlineStr">
        <is>
          <t>LE27M20W24</t>
        </is>
      </c>
      <c r="G3746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746" s="20" t="inlineStr">
        <is>
          <t>24W/2000LM</t>
        </is>
      </c>
      <c r="I3746" s="20" t="n">
        <v>3</v>
      </c>
      <c r="J3746" s="21" t="n">
        <v>216</v>
      </c>
      <c r="K3746" s="21" t="n">
        <v>238.23</v>
      </c>
      <c r="L3746" s="21" t="n">
        <v>25.86</v>
      </c>
      <c r="M3746" s="21" t="n">
        <v>0</v>
      </c>
      <c r="N3746" s="21">
        <f>K3746*0.08+L3746*0.08</f>
        <v/>
      </c>
      <c r="O3746" s="21">
        <f>-(K3746*0.025+L3746*0.025)</f>
        <v/>
      </c>
      <c r="P3746" s="21">
        <f>32</f>
        <v/>
      </c>
      <c r="Q3746" s="21">
        <f>J3746+L3746+N3746+O3746-P3746-M3746</f>
        <v/>
      </c>
    </row>
    <row r="3747">
      <c r="A3747" s="20" t="inlineStr">
        <is>
          <t>5.22-5.28</t>
        </is>
      </c>
      <c r="B3747" s="20" t="inlineStr">
        <is>
          <t>PO-128-19929778107513480</t>
        </is>
      </c>
      <c r="C3747" s="20" t="inlineStr">
        <is>
          <t>Delivered</t>
        </is>
      </c>
      <c r="D3747" s="20" t="inlineStr">
        <is>
          <t>128-19929793836153480</t>
        </is>
      </c>
      <c r="E3747" s="20" t="inlineStr">
        <is>
          <t>Delivered</t>
        </is>
      </c>
      <c r="F3747" s="20" t="inlineStr">
        <is>
          <t>LE27M21W24</t>
        </is>
      </c>
      <c r="G3747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3747" s="20" t="inlineStr">
        <is>
          <t>1 pieza-24W/2000LM</t>
        </is>
      </c>
      <c r="I3747" s="20" t="n">
        <v>3</v>
      </c>
      <c r="J3747" s="21" t="n">
        <v>276</v>
      </c>
      <c r="K3747" s="21" t="n">
        <v>214.05</v>
      </c>
      <c r="L3747" s="21" t="n">
        <v>0</v>
      </c>
      <c r="M3747" s="21" t="n">
        <v>0</v>
      </c>
      <c r="N3747" s="21">
        <f>K3747*0.08+L3747*0.08</f>
        <v/>
      </c>
      <c r="O3747" s="21">
        <f>-(K3747*0.025+L3747*0.025)</f>
        <v/>
      </c>
      <c r="P3747" s="21">
        <f>32</f>
        <v/>
      </c>
      <c r="Q3747" s="21">
        <f>J3747+L3747+N3747+O3747-P3747-M3747</f>
        <v/>
      </c>
    </row>
    <row r="3748">
      <c r="A3748" s="20" t="inlineStr">
        <is>
          <t>5.22-5.28</t>
        </is>
      </c>
      <c r="B3748" s="20" t="inlineStr">
        <is>
          <t>PO-128-20048369690233927</t>
        </is>
      </c>
      <c r="C3748" s="20" t="inlineStr">
        <is>
          <t>Delivered</t>
        </is>
      </c>
      <c r="D3748" s="20" t="inlineStr">
        <is>
          <t>128-20048422119033927</t>
        </is>
      </c>
      <c r="E3748" s="20" t="inlineStr">
        <is>
          <t>Delivered</t>
        </is>
      </c>
      <c r="F3748" s="20" t="inlineStr">
        <is>
          <t>B03W10-10PZS</t>
        </is>
      </c>
      <c r="G37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48" s="20" t="inlineStr">
        <is>
          <t>10 piezas</t>
        </is>
      </c>
      <c r="I3748" s="20" t="n">
        <v>1</v>
      </c>
      <c r="J3748" s="21" t="n">
        <v>62</v>
      </c>
      <c r="K3748" s="21" t="n">
        <v>63.59</v>
      </c>
      <c r="L3748" s="21" t="n">
        <v>25.86</v>
      </c>
      <c r="M3748" s="21" t="n">
        <v>0</v>
      </c>
      <c r="N3748" s="21">
        <f>K3748*0.08+L3748*0.08</f>
        <v/>
      </c>
      <c r="O3748" s="21">
        <f>-(K3748*0.025+L3748*0.025)</f>
        <v/>
      </c>
      <c r="P3748" s="21">
        <f>32</f>
        <v/>
      </c>
      <c r="Q3748" s="21">
        <f>J3748+L3748+N3748+O3748-P3748-M3748</f>
        <v/>
      </c>
    </row>
    <row r="3749">
      <c r="A3749" s="20" t="inlineStr">
        <is>
          <t>5.22-5.28</t>
        </is>
      </c>
      <c r="B3749" s="20" t="inlineStr">
        <is>
          <t>PO-128-20023816551034009</t>
        </is>
      </c>
      <c r="C3749" s="20" t="inlineStr">
        <is>
          <t>Delivered</t>
        </is>
      </c>
      <c r="D3749" s="20" t="inlineStr">
        <is>
          <t>128-20023837522554009</t>
        </is>
      </c>
      <c r="E3749" s="20" t="inlineStr">
        <is>
          <t>Delivered</t>
        </is>
      </c>
      <c r="F3749" s="20" t="inlineStr">
        <is>
          <t>LV22W21</t>
        </is>
      </c>
      <c r="G37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49" s="20" t="inlineStr">
        <is>
          <t>1 pieza</t>
        </is>
      </c>
      <c r="I3749" s="20" t="n">
        <v>1</v>
      </c>
      <c r="J3749" s="21" t="n">
        <v>73</v>
      </c>
      <c r="K3749" s="21" t="n">
        <v>86.09</v>
      </c>
      <c r="L3749" s="21" t="n">
        <v>25.86</v>
      </c>
      <c r="M3749" s="21" t="n">
        <v>0</v>
      </c>
      <c r="N3749" s="21">
        <f>K3749*0.08+L3749*0.08</f>
        <v/>
      </c>
      <c r="O3749" s="21">
        <f>-(K3749*0.025+L3749*0.025)</f>
        <v/>
      </c>
      <c r="P3749" s="21">
        <f>32</f>
        <v/>
      </c>
      <c r="Q3749" s="21">
        <f>J3749+L3749+N3749+O3749-P3749-M3749</f>
        <v/>
      </c>
    </row>
    <row r="3750">
      <c r="A3750" s="20" t="inlineStr">
        <is>
          <t>5.22-5.28</t>
        </is>
      </c>
      <c r="B3750" s="20" t="inlineStr">
        <is>
          <t>PO-128-20527792097910109</t>
        </is>
      </c>
      <c r="C3750" s="20" t="inlineStr">
        <is>
          <t>Delivered</t>
        </is>
      </c>
      <c r="D3750" s="20" t="inlineStr">
        <is>
          <t>128-20527776369270109</t>
        </is>
      </c>
      <c r="E3750" s="20" t="inlineStr">
        <is>
          <t>Delivered</t>
        </is>
      </c>
      <c r="F3750" s="20" t="inlineStr">
        <is>
          <t>LV22W21</t>
        </is>
      </c>
      <c r="G37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50" s="20" t="inlineStr">
        <is>
          <t>1 pieza</t>
        </is>
      </c>
      <c r="I3750" s="20" t="n">
        <v>1</v>
      </c>
      <c r="J3750" s="21" t="n">
        <v>73</v>
      </c>
      <c r="K3750" s="21" t="n">
        <v>71.19</v>
      </c>
      <c r="L3750" s="21" t="n">
        <v>25.86</v>
      </c>
      <c r="M3750" s="21" t="n">
        <v>0</v>
      </c>
      <c r="N3750" s="21">
        <f>K3750*0.08+L3750*0.08</f>
        <v/>
      </c>
      <c r="O3750" s="21">
        <f>-(K3750*0.025+L3750*0.025)</f>
        <v/>
      </c>
      <c r="P3750" s="21">
        <f>32</f>
        <v/>
      </c>
      <c r="Q3750" s="21">
        <f>J3750+L3750+N3750+O3750-P3750-M3750</f>
        <v/>
      </c>
    </row>
    <row r="3751">
      <c r="A3751" s="20" t="inlineStr">
        <is>
          <t>5.22-5.28</t>
        </is>
      </c>
      <c r="B3751" s="20" t="inlineStr">
        <is>
          <t>PO-128-20017191301753985</t>
        </is>
      </c>
      <c r="C3751" s="20" t="inlineStr">
        <is>
          <t>Delivered</t>
        </is>
      </c>
      <c r="D3751" s="20" t="inlineStr">
        <is>
          <t>128-20017149358713985</t>
        </is>
      </c>
      <c r="E3751" s="20" t="inlineStr">
        <is>
          <t>Delivered</t>
        </is>
      </c>
      <c r="F3751" s="20" t="inlineStr">
        <is>
          <t>B03W10-10PZS</t>
        </is>
      </c>
      <c r="G375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51" s="20" t="inlineStr">
        <is>
          <t>10 piezas</t>
        </is>
      </c>
      <c r="I3751" s="20" t="n">
        <v>1</v>
      </c>
      <c r="J3751" s="21" t="n">
        <v>62</v>
      </c>
      <c r="K3751" s="21" t="n">
        <v>52.57</v>
      </c>
      <c r="L3751" s="21" t="n">
        <v>25.86</v>
      </c>
      <c r="M3751" s="21" t="n">
        <v>0</v>
      </c>
      <c r="N3751" s="21">
        <f>K3751*0.08+L3751*0.08</f>
        <v/>
      </c>
      <c r="O3751" s="21">
        <f>-(K3751*0.025+L3751*0.025)</f>
        <v/>
      </c>
      <c r="P3751" s="21">
        <f>32</f>
        <v/>
      </c>
      <c r="Q3751" s="21">
        <f>J3751+L3751+N3751+O3751-P3751-M3751</f>
        <v/>
      </c>
    </row>
    <row r="3752">
      <c r="A3752" s="20" t="inlineStr">
        <is>
          <t>5.22-5.28</t>
        </is>
      </c>
      <c r="B3752" s="20" t="inlineStr">
        <is>
          <t>PO-128-20585892757110723</t>
        </is>
      </c>
      <c r="C3752" s="20" t="inlineStr">
        <is>
          <t>Delivered</t>
        </is>
      </c>
      <c r="D3752" s="20" t="inlineStr">
        <is>
          <t>128-20585934700150723</t>
        </is>
      </c>
      <c r="E3752" s="20" t="inlineStr">
        <is>
          <t>Delivered</t>
        </is>
      </c>
      <c r="F3752" s="20" t="inlineStr">
        <is>
          <t>T2835IN03R</t>
        </is>
      </c>
      <c r="G3752" s="20" t="inlineStr">
        <is>
          <t>TIANLAI Tiras LED de 5M para Interior - Alta luminosidad de 4500lm-8000lm, CRI&gt;70, Seguro de baja tensión 12V, Flexibles y fáciles de cortar/instalar para decoración hogareña</t>
        </is>
      </c>
      <c r="H3752" s="20" t="inlineStr">
        <is>
          <t>ROJO/50W</t>
        </is>
      </c>
      <c r="I3752" s="20" t="n">
        <v>1</v>
      </c>
      <c r="J3752" s="21" t="n">
        <v>25</v>
      </c>
      <c r="K3752" s="21" t="n">
        <v>30.38</v>
      </c>
      <c r="L3752" s="21" t="n">
        <v>25.86</v>
      </c>
      <c r="M3752" s="21" t="n">
        <v>0</v>
      </c>
      <c r="N3752" s="21">
        <f>K3752*0.08+L3752*0.08</f>
        <v/>
      </c>
      <c r="O3752" s="21">
        <f>-(K3752*0.025+L3752*0.025)</f>
        <v/>
      </c>
      <c r="P3752" s="21">
        <f>32</f>
        <v/>
      </c>
      <c r="Q3752" s="21">
        <f>J3752+L3752+N3752+O3752-P3752-M3752</f>
        <v/>
      </c>
    </row>
    <row r="3753">
      <c r="A3753" s="20" t="inlineStr">
        <is>
          <t>5.22-5.28</t>
        </is>
      </c>
      <c r="B3753" s="20" t="inlineStr">
        <is>
          <t>PO-128-20058717281913737</t>
        </is>
      </c>
      <c r="C3753" s="20" t="inlineStr">
        <is>
          <t>Delivered</t>
        </is>
      </c>
      <c r="D3753" s="20" t="inlineStr">
        <is>
          <t>128-20058730389113737</t>
        </is>
      </c>
      <c r="E3753" s="20" t="inlineStr">
        <is>
          <t>Delivered</t>
        </is>
      </c>
      <c r="F3753" s="20" t="inlineStr">
        <is>
          <t>LV22W21</t>
        </is>
      </c>
      <c r="G37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53" s="20" t="inlineStr">
        <is>
          <t>1 pieza</t>
        </is>
      </c>
      <c r="I3753" s="20" t="n">
        <v>1</v>
      </c>
      <c r="J3753" s="21" t="n">
        <v>80.5</v>
      </c>
      <c r="K3753" s="21" t="n">
        <v>84.23999999999999</v>
      </c>
      <c r="L3753" s="21" t="n">
        <v>25.86</v>
      </c>
      <c r="M3753" s="21" t="n">
        <v>0</v>
      </c>
      <c r="N3753" s="21">
        <f>K3753*0.08+L3753*0.08</f>
        <v/>
      </c>
      <c r="O3753" s="21">
        <f>-(K3753*0.025+L3753*0.025)</f>
        <v/>
      </c>
      <c r="P3753" s="21">
        <f>32</f>
        <v/>
      </c>
      <c r="Q3753" s="21">
        <f>J3753+L3753+N3753+O3753-P3753-M3753</f>
        <v/>
      </c>
    </row>
    <row r="3754">
      <c r="A3754" s="20" t="inlineStr">
        <is>
          <t>5.22-5.28</t>
        </is>
      </c>
      <c r="B3754" s="20" t="inlineStr">
        <is>
          <t>PO-128-20014670080633998</t>
        </is>
      </c>
      <c r="C3754" s="20" t="inlineStr">
        <is>
          <t>Delivered</t>
        </is>
      </c>
      <c r="D3754" s="20" t="inlineStr">
        <is>
          <t>128-20014649109113998</t>
        </is>
      </c>
      <c r="E3754" s="20" t="inlineStr">
        <is>
          <t>Delivered</t>
        </is>
      </c>
      <c r="F3754" s="20" t="inlineStr">
        <is>
          <t>LV22W21</t>
        </is>
      </c>
      <c r="G37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54" s="20" t="inlineStr">
        <is>
          <t>1 pieza</t>
        </is>
      </c>
      <c r="I3754" s="20" t="n">
        <v>1</v>
      </c>
      <c r="J3754" s="21" t="n">
        <v>73</v>
      </c>
      <c r="K3754" s="21" t="n">
        <v>79.20999999999999</v>
      </c>
      <c r="L3754" s="21" t="n">
        <v>25.86</v>
      </c>
      <c r="M3754" s="21" t="n">
        <v>0</v>
      </c>
      <c r="N3754" s="21">
        <f>K3754*0.08+L3754*0.08</f>
        <v/>
      </c>
      <c r="O3754" s="21">
        <f>-(K3754*0.025+L3754*0.025)</f>
        <v/>
      </c>
      <c r="P3754" s="21">
        <f>32</f>
        <v/>
      </c>
      <c r="Q3754" s="21">
        <f>J3754+L3754+N3754+O3754-P3754-M3754</f>
        <v/>
      </c>
    </row>
    <row r="3755">
      <c r="A3755" s="20" t="inlineStr">
        <is>
          <t>5.22-5.28</t>
        </is>
      </c>
      <c r="B3755" s="20" t="inlineStr">
        <is>
          <t>PO-128-20614372434550617</t>
        </is>
      </c>
      <c r="C3755" s="20" t="inlineStr">
        <is>
          <t>Delivered</t>
        </is>
      </c>
      <c r="D3755" s="20" t="inlineStr">
        <is>
          <t>128-20614361948790617</t>
        </is>
      </c>
      <c r="E3755" s="20" t="inlineStr">
        <is>
          <t>Delivered</t>
        </is>
      </c>
      <c r="F3755" s="20" t="inlineStr">
        <is>
          <t>LV22W21</t>
        </is>
      </c>
      <c r="G37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55" s="20" t="inlineStr">
        <is>
          <t>1 pieza</t>
        </is>
      </c>
      <c r="I3755" s="20" t="n">
        <v>1</v>
      </c>
      <c r="J3755" s="21" t="n">
        <v>73</v>
      </c>
      <c r="K3755" s="21" t="n">
        <v>64.56999999999999</v>
      </c>
      <c r="L3755" s="21" t="n">
        <v>25.86</v>
      </c>
      <c r="M3755" s="21" t="n">
        <v>0</v>
      </c>
      <c r="N3755" s="21">
        <f>K3755*0.08+L3755*0.08</f>
        <v/>
      </c>
      <c r="O3755" s="21">
        <f>-(K3755*0.025+L3755*0.025)</f>
        <v/>
      </c>
      <c r="P3755" s="21">
        <f>32</f>
        <v/>
      </c>
      <c r="Q3755" s="21">
        <f>J3755+L3755+N3755+O3755-P3755-M3755</f>
        <v/>
      </c>
    </row>
    <row r="3756">
      <c r="A3756" s="20" t="inlineStr">
        <is>
          <t>5.22-5.28</t>
        </is>
      </c>
      <c r="B3756" s="20" t="inlineStr">
        <is>
          <t>PO-128-20029403925114038</t>
        </is>
      </c>
      <c r="C3756" s="20" t="inlineStr">
        <is>
          <t>Delivered</t>
        </is>
      </c>
      <c r="D3756" s="20" t="inlineStr">
        <is>
          <t>128-20029472082554038</t>
        </is>
      </c>
      <c r="E3756" s="20" t="inlineStr">
        <is>
          <t>Delivered</t>
        </is>
      </c>
      <c r="F3756" s="20" t="inlineStr">
        <is>
          <t>LV34W13</t>
        </is>
      </c>
      <c r="G3756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3756" s="20" t="inlineStr">
        <is>
          <t>1 pieza</t>
        </is>
      </c>
      <c r="I3756" s="20" t="n">
        <v>1</v>
      </c>
      <c r="J3756" s="21" t="n">
        <v>240.52</v>
      </c>
      <c r="K3756" s="21" t="n">
        <v>291.85</v>
      </c>
      <c r="L3756" s="21" t="n">
        <v>0</v>
      </c>
      <c r="M3756" s="21" t="n">
        <v>0</v>
      </c>
      <c r="N3756" s="21">
        <f>K3756*0.08+L3756*0.08</f>
        <v/>
      </c>
      <c r="O3756" s="21">
        <f>-(K3756*0.025+L3756*0.025)</f>
        <v/>
      </c>
      <c r="P3756" s="21">
        <f>32</f>
        <v/>
      </c>
      <c r="Q3756" s="21">
        <f>J3756+L3756+N3756+O3756-P3756-M3756</f>
        <v/>
      </c>
    </row>
    <row r="3757">
      <c r="A3757" s="20" t="inlineStr">
        <is>
          <t>5.22-5.28</t>
        </is>
      </c>
      <c r="B3757" s="20" t="inlineStr">
        <is>
          <t>PO-128-20075451413113829</t>
        </is>
      </c>
      <c r="C3757" s="20" t="inlineStr">
        <is>
          <t>Delivered</t>
        </is>
      </c>
      <c r="D3757" s="20" t="inlineStr">
        <is>
          <t>128-20075615253113829</t>
        </is>
      </c>
      <c r="E3757" s="20" t="inlineStr">
        <is>
          <t>Delivered</t>
        </is>
      </c>
      <c r="F3757" s="20" t="inlineStr">
        <is>
          <t>LV22W21</t>
        </is>
      </c>
      <c r="G37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57" s="20" t="inlineStr">
        <is>
          <t>1 pieza</t>
        </is>
      </c>
      <c r="I3757" s="20" t="n">
        <v>1</v>
      </c>
      <c r="J3757" s="21" t="n">
        <v>73</v>
      </c>
      <c r="K3757" s="21" t="n">
        <v>68.87</v>
      </c>
      <c r="L3757" s="21" t="n">
        <v>25.86</v>
      </c>
      <c r="M3757" s="21" t="n">
        <v>0</v>
      </c>
      <c r="N3757" s="21">
        <f>K3757*0.08+L3757*0.08</f>
        <v/>
      </c>
      <c r="O3757" s="21">
        <f>-(K3757*0.025+L3757*0.025)</f>
        <v/>
      </c>
      <c r="P3757" s="21">
        <f>32</f>
        <v/>
      </c>
      <c r="Q3757" s="21">
        <f>J3757+L3757+N3757+O3757-P3757-M3757</f>
        <v/>
      </c>
    </row>
    <row r="3758">
      <c r="A3758" s="20" t="inlineStr">
        <is>
          <t>5.22-5.28</t>
        </is>
      </c>
      <c r="B3758" s="20" t="inlineStr">
        <is>
          <t>PO-128-20254879570552566</t>
        </is>
      </c>
      <c r="C3758" s="20" t="inlineStr">
        <is>
          <t>Delivered</t>
        </is>
      </c>
      <c r="D3758" s="20" t="inlineStr">
        <is>
          <t>128-20254921513592566</t>
        </is>
      </c>
      <c r="E3758" s="20" t="inlineStr">
        <is>
          <t>Delivered</t>
        </is>
      </c>
      <c r="F3758" s="20" t="inlineStr">
        <is>
          <t>LV22W21</t>
        </is>
      </c>
      <c r="G37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58" s="20" t="inlineStr">
        <is>
          <t>1 pieza</t>
        </is>
      </c>
      <c r="I3758" s="20" t="n">
        <v>1</v>
      </c>
      <c r="J3758" s="21" t="n">
        <v>73</v>
      </c>
      <c r="K3758" s="21" t="n">
        <v>77.48999999999999</v>
      </c>
      <c r="L3758" s="21" t="n">
        <v>25.86</v>
      </c>
      <c r="M3758" s="21" t="n">
        <v>0</v>
      </c>
      <c r="N3758" s="21">
        <f>K3758*0.08+L3758*0.08</f>
        <v/>
      </c>
      <c r="O3758" s="21">
        <f>-(K3758*0.025+L3758*0.025)</f>
        <v/>
      </c>
      <c r="P3758" s="21">
        <f>32</f>
        <v/>
      </c>
      <c r="Q3758" s="21">
        <f>J3758+L3758+N3758+O3758-P3758-M3758</f>
        <v/>
      </c>
    </row>
    <row r="3759">
      <c r="A3759" s="20" t="inlineStr">
        <is>
          <t>5.22-5.28</t>
        </is>
      </c>
      <c r="B3759" s="20" t="inlineStr">
        <is>
          <t>PO-128-19940146929273546</t>
        </is>
      </c>
      <c r="C3759" s="20" t="inlineStr">
        <is>
          <t>Delivered</t>
        </is>
      </c>
      <c r="D3759" s="20" t="inlineStr">
        <is>
          <t>128-19940215086713546</t>
        </is>
      </c>
      <c r="E3759" s="20" t="inlineStr">
        <is>
          <t>Delivered</t>
        </is>
      </c>
      <c r="F3759" s="20" t="inlineStr">
        <is>
          <t>LV22W21</t>
        </is>
      </c>
      <c r="G37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59" s="20" t="inlineStr">
        <is>
          <t>1 pieza</t>
        </is>
      </c>
      <c r="I3759" s="20" t="n">
        <v>1</v>
      </c>
      <c r="J3759" s="21" t="n">
        <v>73</v>
      </c>
      <c r="K3759" s="21" t="n">
        <v>25.76</v>
      </c>
      <c r="L3759" s="21" t="n">
        <v>25.86</v>
      </c>
      <c r="M3759" s="21" t="n">
        <v>0</v>
      </c>
      <c r="N3759" s="21">
        <f>K3759*0.08+L3759*0.08</f>
        <v/>
      </c>
      <c r="O3759" s="21">
        <f>-(K3759*0.025+L3759*0.025)</f>
        <v/>
      </c>
      <c r="P3759" s="21">
        <f>32</f>
        <v/>
      </c>
      <c r="Q3759" s="21">
        <f>J3759+L3759+N3759+O3759-P3759-M3759</f>
        <v/>
      </c>
    </row>
    <row r="3760">
      <c r="A3760" s="20" t="inlineStr">
        <is>
          <t>5.22-5.28</t>
        </is>
      </c>
      <c r="B3760" s="20" t="inlineStr">
        <is>
          <t>PO-128-20023929421434009</t>
        </is>
      </c>
      <c r="C3760" s="20" t="inlineStr">
        <is>
          <t>Delivered</t>
        </is>
      </c>
      <c r="D3760" s="20" t="inlineStr">
        <is>
          <t>128-20023887478394009</t>
        </is>
      </c>
      <c r="E3760" s="20" t="inlineStr">
        <is>
          <t>Delivered</t>
        </is>
      </c>
      <c r="F3760" s="20" t="inlineStr">
        <is>
          <t>LE27M20W24</t>
        </is>
      </c>
      <c r="G3760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760" s="20" t="inlineStr">
        <is>
          <t>24W/2000LM</t>
        </is>
      </c>
      <c r="I3760" s="20" t="n">
        <v>2</v>
      </c>
      <c r="J3760" s="21" t="n">
        <v>144</v>
      </c>
      <c r="K3760" s="21" t="n">
        <v>170.76</v>
      </c>
      <c r="L3760" s="21" t="n">
        <v>25.86</v>
      </c>
      <c r="M3760" s="21" t="n">
        <v>0</v>
      </c>
      <c r="N3760" s="21">
        <f>K3760*0.08+L3760*0.08</f>
        <v/>
      </c>
      <c r="O3760" s="21">
        <f>-(K3760*0.025+L3760*0.025)</f>
        <v/>
      </c>
      <c r="P3760" s="21">
        <f>32</f>
        <v/>
      </c>
      <c r="Q3760" s="21">
        <f>J3760+L3760+N3760+O3760-P3760-M3760</f>
        <v/>
      </c>
    </row>
    <row r="3761">
      <c r="A3761" s="20" t="inlineStr">
        <is>
          <t>5.22-5.28</t>
        </is>
      </c>
      <c r="B3761" s="20" t="inlineStr">
        <is>
          <t>PO-128-20587100452470714</t>
        </is>
      </c>
      <c r="C3761" s="20" t="inlineStr">
        <is>
          <t>Delivered</t>
        </is>
      </c>
      <c r="D3761" s="20" t="inlineStr">
        <is>
          <t>128-20587121423990714</t>
        </is>
      </c>
      <c r="E3761" s="20" t="inlineStr">
        <is>
          <t>Delivered</t>
        </is>
      </c>
      <c r="F3761" s="20" t="inlineStr">
        <is>
          <t>B03W10-10PZS</t>
        </is>
      </c>
      <c r="G37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61" s="20" t="inlineStr">
        <is>
          <t>10 piezas</t>
        </is>
      </c>
      <c r="I3761" s="20" t="n">
        <v>2</v>
      </c>
      <c r="J3761" s="21" t="n">
        <v>124</v>
      </c>
      <c r="K3761" s="21" t="n">
        <v>130</v>
      </c>
      <c r="L3761" s="21" t="n">
        <v>25.86</v>
      </c>
      <c r="M3761" s="21" t="n">
        <v>0</v>
      </c>
      <c r="N3761" s="21">
        <f>K3761*0.08+L3761*0.08</f>
        <v/>
      </c>
      <c r="O3761" s="21">
        <f>-(K3761*0.025+L3761*0.025)</f>
        <v/>
      </c>
      <c r="P3761" s="21">
        <f>32</f>
        <v/>
      </c>
      <c r="Q3761" s="21">
        <f>J3761+L3761+N3761+O3761-P3761-M3761</f>
        <v/>
      </c>
    </row>
    <row r="3762">
      <c r="A3762" s="20" t="inlineStr">
        <is>
          <t>5.22-5.28</t>
        </is>
      </c>
      <c r="B3762" s="20" t="inlineStr">
        <is>
          <t>PO-128-20435862774391617</t>
        </is>
      </c>
      <c r="C3762" s="20" t="inlineStr">
        <is>
          <t>Delivered</t>
        </is>
      </c>
      <c r="D3762" s="20" t="inlineStr">
        <is>
          <t>128-20435841802871617</t>
        </is>
      </c>
      <c r="E3762" s="20" t="inlineStr">
        <is>
          <t>Delivered</t>
        </is>
      </c>
      <c r="F3762" s="20" t="inlineStr">
        <is>
          <t>LV22W21</t>
        </is>
      </c>
      <c r="G37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62" s="20" t="inlineStr">
        <is>
          <t>1 pieza</t>
        </is>
      </c>
      <c r="I3762" s="20" t="n">
        <v>1</v>
      </c>
      <c r="J3762" s="21" t="n">
        <v>73</v>
      </c>
      <c r="K3762" s="21" t="n">
        <v>86.09</v>
      </c>
      <c r="L3762" s="21" t="n">
        <v>12.66</v>
      </c>
      <c r="M3762" s="21" t="n">
        <v>0</v>
      </c>
      <c r="N3762" s="21">
        <f>K3762*0.08+L3762*0.08</f>
        <v/>
      </c>
      <c r="O3762" s="21">
        <f>-(K3762*0.025+L3762*0.025)</f>
        <v/>
      </c>
      <c r="P3762" s="21">
        <f>32</f>
        <v/>
      </c>
      <c r="Q3762" s="21">
        <f>J3762+L3762+N3762+O3762-P3762-M3762</f>
        <v/>
      </c>
    </row>
    <row r="3763">
      <c r="A3763" s="20" t="inlineStr">
        <is>
          <t>5.22-5.28</t>
        </is>
      </c>
      <c r="B3763" s="20" t="inlineStr">
        <is>
          <t>PO-128-20435862774391617</t>
        </is>
      </c>
      <c r="C3763" s="20" t="inlineStr">
        <is>
          <t>Delivered</t>
        </is>
      </c>
      <c r="D3763" s="20" t="inlineStr">
        <is>
          <t>128-20435852288631617</t>
        </is>
      </c>
      <c r="E3763" s="20" t="inlineStr">
        <is>
          <t>Delivered</t>
        </is>
      </c>
      <c r="F3763" s="20" t="inlineStr">
        <is>
          <t>LV54W25</t>
        </is>
      </c>
      <c r="G376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763" s="20" t="inlineStr">
        <is>
          <t>Blanco</t>
        </is>
      </c>
      <c r="I3763" s="20" t="n">
        <v>1</v>
      </c>
      <c r="J3763" s="21" t="n">
        <v>78</v>
      </c>
      <c r="K3763" s="21" t="n">
        <v>89.68000000000001</v>
      </c>
      <c r="L3763" s="21" t="n">
        <v>13.2</v>
      </c>
      <c r="M3763" s="21" t="n">
        <v>0</v>
      </c>
      <c r="N3763" s="21">
        <f>K3763*0.08+L3763*0.08</f>
        <v/>
      </c>
      <c r="O3763" s="21">
        <f>-(K3763*0.025+L3763*0.025)</f>
        <v/>
      </c>
      <c r="P3763" s="21">
        <f>32</f>
        <v/>
      </c>
      <c r="Q3763" s="21">
        <f>J3763+L3763+N3763+O3763-P3763-M3763</f>
        <v/>
      </c>
    </row>
    <row r="3764">
      <c r="A3764" s="20" t="inlineStr">
        <is>
          <t>5.22-5.28</t>
        </is>
      </c>
      <c r="B3764" s="20" t="inlineStr">
        <is>
          <t>PO-128-20269298079352672</t>
        </is>
      </c>
      <c r="C3764" s="20" t="inlineStr">
        <is>
          <t>Delivered</t>
        </is>
      </c>
      <c r="D3764" s="20" t="inlineStr">
        <is>
          <t>128-20269319050872672</t>
        </is>
      </c>
      <c r="E3764" s="20" t="inlineStr">
        <is>
          <t>Delivered</t>
        </is>
      </c>
      <c r="F3764" s="20" t="inlineStr">
        <is>
          <t>B03W10-10PZS</t>
        </is>
      </c>
      <c r="G376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64" s="20" t="inlineStr">
        <is>
          <t>10 piezas</t>
        </is>
      </c>
      <c r="I3764" s="20" t="n">
        <v>1</v>
      </c>
      <c r="J3764" s="21" t="n">
        <v>62</v>
      </c>
      <c r="K3764" s="21" t="n">
        <v>65</v>
      </c>
      <c r="L3764" s="21" t="n">
        <v>25.86</v>
      </c>
      <c r="M3764" s="21" t="n">
        <v>0</v>
      </c>
      <c r="N3764" s="21">
        <f>K3764*0.08+L3764*0.08</f>
        <v/>
      </c>
      <c r="O3764" s="21">
        <f>-(K3764*0.025+L3764*0.025)</f>
        <v/>
      </c>
      <c r="P3764" s="21">
        <f>32</f>
        <v/>
      </c>
      <c r="Q3764" s="21">
        <f>J3764+L3764+N3764+O3764-P3764-M3764</f>
        <v/>
      </c>
    </row>
    <row r="3765">
      <c r="A3765" s="20" t="inlineStr">
        <is>
          <t>5.22-5.28</t>
        </is>
      </c>
      <c r="B3765" s="20" t="inlineStr">
        <is>
          <t>PO-128-20002049695353115</t>
        </is>
      </c>
      <c r="C3765" s="20" t="inlineStr">
        <is>
          <t>Delivered</t>
        </is>
      </c>
      <c r="D3765" s="20" t="inlineStr">
        <is>
          <t>128-20002131615353115</t>
        </is>
      </c>
      <c r="E3765" s="20" t="inlineStr">
        <is>
          <t>Delivered</t>
        </is>
      </c>
      <c r="F3765" s="20" t="inlineStr">
        <is>
          <t>LE27M20W24</t>
        </is>
      </c>
      <c r="G3765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765" s="20" t="inlineStr">
        <is>
          <t>24W/2000LM</t>
        </is>
      </c>
      <c r="I3765" s="20" t="n">
        <v>2</v>
      </c>
      <c r="J3765" s="21" t="n">
        <v>144</v>
      </c>
      <c r="K3765" s="21" t="n">
        <v>149.42</v>
      </c>
      <c r="L3765" s="21" t="n">
        <v>25.86</v>
      </c>
      <c r="M3765" s="21" t="n">
        <v>10.5</v>
      </c>
      <c r="N3765" s="21">
        <f>K3765*0.08+L3765*0.08</f>
        <v/>
      </c>
      <c r="O3765" s="21">
        <f>-(K3765*0.025+L3765*0.025)</f>
        <v/>
      </c>
      <c r="P3765" s="21">
        <f>32</f>
        <v/>
      </c>
      <c r="Q3765" s="21">
        <f>J3765+L3765+N3765+O3765-P3765-M3765</f>
        <v/>
      </c>
    </row>
    <row r="3766">
      <c r="A3766" s="20" t="inlineStr">
        <is>
          <t>5.22-5.28</t>
        </is>
      </c>
      <c r="B3766" s="20" t="inlineStr">
        <is>
          <t>PO-128-20188021351032967</t>
        </is>
      </c>
      <c r="C3766" s="20" t="inlineStr">
        <is>
          <t>Delivered</t>
        </is>
      </c>
      <c r="D3766" s="20" t="inlineStr">
        <is>
          <t>128-20188000379512967</t>
        </is>
      </c>
      <c r="E3766" s="20" t="inlineStr">
        <is>
          <t>Delivered</t>
        </is>
      </c>
      <c r="F3766" s="20" t="inlineStr">
        <is>
          <t>LV22W21</t>
        </is>
      </c>
      <c r="G37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66" s="20" t="inlineStr">
        <is>
          <t>1 pieza</t>
        </is>
      </c>
      <c r="I3766" s="20" t="n">
        <v>1</v>
      </c>
      <c r="J3766" s="21" t="n">
        <v>80.5</v>
      </c>
      <c r="K3766" s="21" t="n">
        <v>84.23999999999999</v>
      </c>
      <c r="L3766" s="21" t="n">
        <v>25.86</v>
      </c>
      <c r="M3766" s="21" t="n">
        <v>0</v>
      </c>
      <c r="N3766" s="21">
        <f>K3766*0.08+L3766*0.08</f>
        <v/>
      </c>
      <c r="O3766" s="21">
        <f>-(K3766*0.025+L3766*0.025)</f>
        <v/>
      </c>
      <c r="P3766" s="21">
        <f>32</f>
        <v/>
      </c>
      <c r="Q3766" s="21">
        <f>J3766+L3766+N3766+O3766-P3766-M3766</f>
        <v/>
      </c>
    </row>
    <row r="3767">
      <c r="A3767" s="20" t="inlineStr">
        <is>
          <t>5.22-5.28</t>
        </is>
      </c>
      <c r="B3767" s="20" t="inlineStr">
        <is>
          <t>PO-128-20432236687991575</t>
        </is>
      </c>
      <c r="C3767" s="20" t="inlineStr">
        <is>
          <t>Delivered</t>
        </is>
      </c>
      <c r="D3767" s="20" t="inlineStr">
        <is>
          <t>128-20432189502071575</t>
        </is>
      </c>
      <c r="E3767" s="20" t="inlineStr">
        <is>
          <t>Delivered</t>
        </is>
      </c>
      <c r="F3767" s="20" t="inlineStr">
        <is>
          <t>M10</t>
        </is>
      </c>
      <c r="G3767" s="20" t="inlineStr">
        <is>
          <t>Pantalla de Batería Clara HD LED - Auriculares Inalámbricos TWS, Estuche con 6 Recargas, 5h de Uso, 4 Micrófonos CVC8.0 con Reducción de Ruido y Sonido HiFi</t>
        </is>
      </c>
      <c r="H3767" s="20" t="inlineStr">
        <is>
          <t>1 pieza</t>
        </is>
      </c>
      <c r="I3767" s="20" t="n">
        <v>1</v>
      </c>
      <c r="J3767" s="21" t="n">
        <v>41.64</v>
      </c>
      <c r="K3767" s="21" t="n">
        <v>46.84</v>
      </c>
      <c r="L3767" s="21" t="n">
        <v>25.86</v>
      </c>
      <c r="M3767" s="21" t="n">
        <v>0</v>
      </c>
      <c r="N3767" s="21">
        <f>K3767*0.08+L3767*0.08</f>
        <v/>
      </c>
      <c r="O3767" s="21">
        <f>-(K3767*0.025+L3767*0.025)</f>
        <v/>
      </c>
      <c r="P3767" s="21">
        <f>32</f>
        <v/>
      </c>
      <c r="Q3767" s="21">
        <f>J3767+L3767+N3767+O3767-P3767-M3767</f>
        <v/>
      </c>
    </row>
    <row r="3768">
      <c r="A3768" s="20" t="inlineStr">
        <is>
          <t>5.22-5.28</t>
        </is>
      </c>
      <c r="B3768" s="20" t="inlineStr">
        <is>
          <t>PO-128-19973912847993219</t>
        </is>
      </c>
      <c r="C3768" s="20" t="inlineStr">
        <is>
          <t>Delivered</t>
        </is>
      </c>
      <c r="D3768" s="20" t="inlineStr">
        <is>
          <t>128-19973939062393219</t>
        </is>
      </c>
      <c r="E3768" s="20" t="inlineStr">
        <is>
          <t>Delivered</t>
        </is>
      </c>
      <c r="F3768" s="20" t="inlineStr">
        <is>
          <t>LV22W21</t>
        </is>
      </c>
      <c r="G37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68" s="20" t="inlineStr">
        <is>
          <t>1 pieza</t>
        </is>
      </c>
      <c r="I3768" s="20" t="n">
        <v>1</v>
      </c>
      <c r="J3768" s="21" t="n">
        <v>80.5</v>
      </c>
      <c r="K3768" s="21" t="n">
        <v>93.59</v>
      </c>
      <c r="L3768" s="21" t="n">
        <v>25.86</v>
      </c>
      <c r="M3768" s="21" t="n">
        <v>0</v>
      </c>
      <c r="N3768" s="21">
        <f>K3768*0.08+L3768*0.08</f>
        <v/>
      </c>
      <c r="O3768" s="21">
        <f>-(K3768*0.025+L3768*0.025)</f>
        <v/>
      </c>
      <c r="P3768" s="21">
        <f>32</f>
        <v/>
      </c>
      <c r="Q3768" s="21">
        <f>J3768+L3768+N3768+O3768-P3768-M3768</f>
        <v/>
      </c>
    </row>
    <row r="3769">
      <c r="A3769" s="20" t="inlineStr">
        <is>
          <t>5.22-5.28</t>
        </is>
      </c>
      <c r="B3769" s="20" t="inlineStr">
        <is>
          <t>PO-128-20380386207351818</t>
        </is>
      </c>
      <c r="C3769" s="20" t="inlineStr">
        <is>
          <t>Delivered</t>
        </is>
      </c>
      <c r="D3769" s="20" t="inlineStr">
        <is>
          <t>128-20380438636151818</t>
        </is>
      </c>
      <c r="E3769" s="20" t="inlineStr">
        <is>
          <t>Delivered</t>
        </is>
      </c>
      <c r="F3769" s="20" t="inlineStr">
        <is>
          <t>B03W10-10PZS</t>
        </is>
      </c>
      <c r="G376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69" s="20" t="inlineStr">
        <is>
          <t>10 piezas</t>
        </is>
      </c>
      <c r="I3769" s="20" t="n">
        <v>1</v>
      </c>
      <c r="J3769" s="21" t="n">
        <v>62</v>
      </c>
      <c r="K3769" s="21" t="n">
        <v>22.61</v>
      </c>
      <c r="L3769" s="21" t="n">
        <v>25.86</v>
      </c>
      <c r="M3769" s="21" t="n">
        <v>0</v>
      </c>
      <c r="N3769" s="21">
        <f>K3769*0.08+L3769*0.08</f>
        <v/>
      </c>
      <c r="O3769" s="21">
        <f>-(K3769*0.025+L3769*0.025)</f>
        <v/>
      </c>
      <c r="P3769" s="21">
        <f>32</f>
        <v/>
      </c>
      <c r="Q3769" s="21">
        <f>J3769+L3769+N3769+O3769-P3769-M3769</f>
        <v/>
      </c>
    </row>
    <row r="3770">
      <c r="A3770" s="20" t="inlineStr">
        <is>
          <t>5.22-5.28</t>
        </is>
      </c>
      <c r="B3770" s="20" t="inlineStr">
        <is>
          <t>PO-128-20180020757112116</t>
        </is>
      </c>
      <c r="C3770" s="20" t="inlineStr">
        <is>
          <t>Delivered</t>
        </is>
      </c>
      <c r="D3770" s="20" t="inlineStr">
        <is>
          <t>128-20180025999992116</t>
        </is>
      </c>
      <c r="E3770" s="20" t="inlineStr">
        <is>
          <t>Delivered</t>
        </is>
      </c>
      <c r="F3770" s="20" t="inlineStr">
        <is>
          <t>B03W10-10PZS</t>
        </is>
      </c>
      <c r="G37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70" s="20" t="inlineStr">
        <is>
          <t>10 piezas</t>
        </is>
      </c>
      <c r="I3770" s="20" t="n">
        <v>2</v>
      </c>
      <c r="J3770" s="21" t="n">
        <v>124</v>
      </c>
      <c r="K3770" s="21" t="n">
        <v>130</v>
      </c>
      <c r="L3770" s="21" t="n">
        <v>25.86</v>
      </c>
      <c r="M3770" s="21" t="n">
        <v>0</v>
      </c>
      <c r="N3770" s="21">
        <f>K3770*0.08+L3770*0.08</f>
        <v/>
      </c>
      <c r="O3770" s="21">
        <f>-(K3770*0.025+L3770*0.025)</f>
        <v/>
      </c>
      <c r="P3770" s="21">
        <f>32</f>
        <v/>
      </c>
      <c r="Q3770" s="21">
        <f>J3770+L3770+N3770+O3770-P3770-M3770</f>
        <v/>
      </c>
    </row>
    <row r="3771">
      <c r="A3771" s="20" t="inlineStr">
        <is>
          <t>5.22-5.28</t>
        </is>
      </c>
      <c r="B3771" s="20" t="inlineStr">
        <is>
          <t>PO-128-20302571745911322</t>
        </is>
      </c>
      <c r="C3771" s="20" t="inlineStr">
        <is>
          <t>Delivered</t>
        </is>
      </c>
      <c r="D3771" s="20" t="inlineStr">
        <is>
          <t>128-20302529802871322</t>
        </is>
      </c>
      <c r="E3771" s="20" t="inlineStr">
        <is>
          <t>Delivered</t>
        </is>
      </c>
      <c r="F3771" s="20" t="inlineStr">
        <is>
          <t>LV22W21</t>
        </is>
      </c>
      <c r="G37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71" s="20" t="inlineStr">
        <is>
          <t>1 pieza</t>
        </is>
      </c>
      <c r="I3771" s="20" t="n">
        <v>1</v>
      </c>
      <c r="J3771" s="21" t="n">
        <v>73</v>
      </c>
      <c r="K3771" s="21" t="n">
        <v>86.09</v>
      </c>
      <c r="L3771" s="21" t="n">
        <v>25.86</v>
      </c>
      <c r="M3771" s="21" t="n">
        <v>0</v>
      </c>
      <c r="N3771" s="21">
        <f>K3771*0.08+L3771*0.08</f>
        <v/>
      </c>
      <c r="O3771" s="21">
        <f>-(K3771*0.025+L3771*0.025)</f>
        <v/>
      </c>
      <c r="P3771" s="21">
        <f>32</f>
        <v/>
      </c>
      <c r="Q3771" s="21">
        <f>J3771+L3771+N3771+O3771-P3771-M3771</f>
        <v/>
      </c>
    </row>
    <row r="3772">
      <c r="A3772" s="20" t="inlineStr">
        <is>
          <t>5.22-5.28</t>
        </is>
      </c>
      <c r="B3772" s="20" t="inlineStr">
        <is>
          <t>PO-128-20446215788150402</t>
        </is>
      </c>
      <c r="C3772" s="20" t="inlineStr">
        <is>
          <t>Delivered</t>
        </is>
      </c>
      <c r="D3772" s="20" t="inlineStr">
        <is>
          <t>128-20446173845110402</t>
        </is>
      </c>
      <c r="E3772" s="20" t="inlineStr">
        <is>
          <t>Delivered</t>
        </is>
      </c>
      <c r="F3772" s="20" t="inlineStr">
        <is>
          <t>LV54W25</t>
        </is>
      </c>
      <c r="G377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772" s="20" t="inlineStr">
        <is>
          <t>Blanco</t>
        </is>
      </c>
      <c r="I3772" s="20" t="n">
        <v>1</v>
      </c>
      <c r="J3772" s="21" t="n">
        <v>78</v>
      </c>
      <c r="K3772" s="21" t="n">
        <v>89.68000000000001</v>
      </c>
      <c r="L3772" s="21" t="n">
        <v>25.86</v>
      </c>
      <c r="M3772" s="21" t="n">
        <v>0</v>
      </c>
      <c r="N3772" s="21">
        <f>K3772*0.08+L3772*0.08</f>
        <v/>
      </c>
      <c r="O3772" s="21">
        <f>-(K3772*0.025+L3772*0.025)</f>
        <v/>
      </c>
      <c r="P3772" s="21">
        <f>32</f>
        <v/>
      </c>
      <c r="Q3772" s="21">
        <f>J3772+L3772+N3772+O3772-P3772-M3772</f>
        <v/>
      </c>
    </row>
    <row r="3773">
      <c r="A3773" s="20" t="inlineStr">
        <is>
          <t>5.22-5.28</t>
        </is>
      </c>
      <c r="B3773" s="20" t="inlineStr">
        <is>
          <t>PO-128-19946727905913573</t>
        </is>
      </c>
      <c r="C3773" s="20" t="inlineStr">
        <is>
          <t>Delivered</t>
        </is>
      </c>
      <c r="D3773" s="20" t="inlineStr">
        <is>
          <t>128-19946685962873573</t>
        </is>
      </c>
      <c r="E3773" s="20" t="inlineStr">
        <is>
          <t>Delivered</t>
        </is>
      </c>
      <c r="F3773" s="20" t="inlineStr">
        <is>
          <t>LV22W21</t>
        </is>
      </c>
      <c r="G37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73" s="20" t="inlineStr">
        <is>
          <t>1 pieza</t>
        </is>
      </c>
      <c r="I3773" s="20" t="n">
        <v>1</v>
      </c>
      <c r="J3773" s="21" t="n">
        <v>73</v>
      </c>
      <c r="K3773" s="21" t="n">
        <v>86.09</v>
      </c>
      <c r="L3773" s="21" t="n">
        <v>25.86</v>
      </c>
      <c r="M3773" s="21" t="n">
        <v>0</v>
      </c>
      <c r="N3773" s="21">
        <f>K3773*0.08+L3773*0.08</f>
        <v/>
      </c>
      <c r="O3773" s="21">
        <f>-(K3773*0.025+L3773*0.025)</f>
        <v/>
      </c>
      <c r="P3773" s="21">
        <f>32</f>
        <v/>
      </c>
      <c r="Q3773" s="21">
        <f>J3773+L3773+N3773+O3773-P3773-M3773</f>
        <v/>
      </c>
    </row>
    <row r="3774">
      <c r="A3774" s="20" t="inlineStr">
        <is>
          <t>5.22-5.28</t>
        </is>
      </c>
      <c r="B3774" s="20" t="inlineStr">
        <is>
          <t>PO-128-20119604511352540</t>
        </is>
      </c>
      <c r="C3774" s="20" t="inlineStr">
        <is>
          <t>Delivered</t>
        </is>
      </c>
      <c r="D3774" s="20" t="inlineStr">
        <is>
          <t>128-20119709368952540</t>
        </is>
      </c>
      <c r="E3774" s="20" t="inlineStr">
        <is>
          <t>Delivered</t>
        </is>
      </c>
      <c r="F3774" s="20" t="inlineStr">
        <is>
          <t>LV22W21</t>
        </is>
      </c>
      <c r="G37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74" s="20" t="inlineStr">
        <is>
          <t>1 pieza</t>
        </is>
      </c>
      <c r="I3774" s="20" t="n">
        <v>1</v>
      </c>
      <c r="J3774" s="21" t="n">
        <v>80.5</v>
      </c>
      <c r="K3774" s="21" t="n">
        <v>1.48</v>
      </c>
      <c r="L3774" s="21" t="n">
        <v>25.86</v>
      </c>
      <c r="M3774" s="21" t="n">
        <v>0</v>
      </c>
      <c r="N3774" s="21">
        <f>K3774*0.08+L3774*0.08</f>
        <v/>
      </c>
      <c r="O3774" s="21">
        <f>-(K3774*0.025+L3774*0.025)</f>
        <v/>
      </c>
      <c r="P3774" s="21">
        <f>32</f>
        <v/>
      </c>
      <c r="Q3774" s="21">
        <f>J3774+L3774+N3774+O3774-P3774-M3774</f>
        <v/>
      </c>
    </row>
    <row r="3775">
      <c r="A3775" s="20" t="inlineStr">
        <is>
          <t>5.22-5.28</t>
        </is>
      </c>
      <c r="B3775" s="20" t="inlineStr">
        <is>
          <t>PO-128-20335732644471252</t>
        </is>
      </c>
      <c r="C3775" s="20" t="inlineStr">
        <is>
          <t>Delivered</t>
        </is>
      </c>
      <c r="D3775" s="20" t="inlineStr">
        <is>
          <t>128-20335774587511252</t>
        </is>
      </c>
      <c r="E3775" s="20" t="inlineStr">
        <is>
          <t>Delivered</t>
        </is>
      </c>
      <c r="F3775" s="20" t="inlineStr">
        <is>
          <t>LV22W21</t>
        </is>
      </c>
      <c r="G37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75" s="20" t="inlineStr">
        <is>
          <t>1 pieza</t>
        </is>
      </c>
      <c r="I3775" s="20" t="n">
        <v>2</v>
      </c>
      <c r="J3775" s="21" t="n">
        <v>161</v>
      </c>
      <c r="K3775" s="21" t="n">
        <v>187.18</v>
      </c>
      <c r="L3775" s="21" t="n">
        <v>25.86</v>
      </c>
      <c r="M3775" s="21" t="n">
        <v>0</v>
      </c>
      <c r="N3775" s="21">
        <f>K3775*0.08+L3775*0.08</f>
        <v/>
      </c>
      <c r="O3775" s="21">
        <f>-(K3775*0.025+L3775*0.025)</f>
        <v/>
      </c>
      <c r="P3775" s="21">
        <f>32</f>
        <v/>
      </c>
      <c r="Q3775" s="21">
        <f>J3775+L3775+N3775+O3775-P3775-M3775</f>
        <v/>
      </c>
    </row>
    <row r="3776">
      <c r="A3776" s="20" t="inlineStr">
        <is>
          <t>5.22-5.28</t>
        </is>
      </c>
      <c r="B3776" s="20" t="inlineStr">
        <is>
          <t>PO-128-20288261535351473</t>
        </is>
      </c>
      <c r="C3776" s="20" t="inlineStr">
        <is>
          <t>Delivered</t>
        </is>
      </c>
      <c r="D3776" s="20" t="inlineStr">
        <is>
          <t>128-20288313964151473</t>
        </is>
      </c>
      <c r="E3776" s="20" t="inlineStr">
        <is>
          <t>Delivered</t>
        </is>
      </c>
      <c r="F3776" s="20" t="inlineStr">
        <is>
          <t>LE27M20W24</t>
        </is>
      </c>
      <c r="G3776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776" s="20" t="inlineStr">
        <is>
          <t>24W/2000LM</t>
        </is>
      </c>
      <c r="I3776" s="20" t="n">
        <v>1</v>
      </c>
      <c r="J3776" s="21" t="n">
        <v>72</v>
      </c>
      <c r="K3776" s="21" t="n">
        <v>68.3</v>
      </c>
      <c r="L3776" s="21" t="n">
        <v>25.86</v>
      </c>
      <c r="M3776" s="21" t="n">
        <v>0</v>
      </c>
      <c r="N3776" s="21">
        <f>K3776*0.08+L3776*0.08</f>
        <v/>
      </c>
      <c r="O3776" s="21">
        <f>-(K3776*0.025+L3776*0.025)</f>
        <v/>
      </c>
      <c r="P3776" s="21">
        <f>32</f>
        <v/>
      </c>
      <c r="Q3776" s="21">
        <f>J3776+L3776+N3776+O3776-P3776-M3776</f>
        <v/>
      </c>
    </row>
    <row r="3777">
      <c r="A3777" s="20" t="inlineStr">
        <is>
          <t>5.22-5.28</t>
        </is>
      </c>
      <c r="B3777" s="20" t="inlineStr">
        <is>
          <t>PO-128-20612098760310631</t>
        </is>
      </c>
      <c r="C3777" s="20" t="inlineStr">
        <is>
          <t>Delivered</t>
        </is>
      </c>
      <c r="D3777" s="20" t="inlineStr">
        <is>
          <t>128-20612119731830631</t>
        </is>
      </c>
      <c r="E3777" s="20" t="inlineStr">
        <is>
          <t>Delivered</t>
        </is>
      </c>
      <c r="F3777" s="20" t="inlineStr">
        <is>
          <t>LV22W21</t>
        </is>
      </c>
      <c r="G37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77" s="20" t="inlineStr">
        <is>
          <t>1 pieza</t>
        </is>
      </c>
      <c r="I3777" s="20" t="n">
        <v>1</v>
      </c>
      <c r="J3777" s="21" t="n">
        <v>80.5</v>
      </c>
      <c r="K3777" s="21" t="n">
        <v>93.59</v>
      </c>
      <c r="L3777" s="21" t="n">
        <v>0</v>
      </c>
      <c r="M3777" s="21" t="n">
        <v>93.59</v>
      </c>
      <c r="N3777" s="21">
        <f>K3777*0.08+L3777*0.08</f>
        <v/>
      </c>
      <c r="O3777" s="21">
        <f>-(K3777*0.025+L3777*0.025)</f>
        <v/>
      </c>
      <c r="P3777" s="21">
        <f>32</f>
        <v/>
      </c>
      <c r="Q3777" s="21">
        <f>J3777+L3777+N3777+O3777-P3777-M3777</f>
        <v/>
      </c>
    </row>
    <row r="3778">
      <c r="A3778" s="20" t="inlineStr">
        <is>
          <t>5.22-5.28</t>
        </is>
      </c>
      <c r="B3778" s="20" t="inlineStr">
        <is>
          <t>PO-128-20143718743672207</t>
        </is>
      </c>
      <c r="C3778" s="20" t="inlineStr">
        <is>
          <t>Delivered</t>
        </is>
      </c>
      <c r="D3778" s="20" t="inlineStr">
        <is>
          <t>128-20143676800632207</t>
        </is>
      </c>
      <c r="E3778" s="20" t="inlineStr">
        <is>
          <t>Delivered</t>
        </is>
      </c>
      <c r="F3778" s="20" t="inlineStr">
        <is>
          <t>LV22W21</t>
        </is>
      </c>
      <c r="G37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78" s="20" t="inlineStr">
        <is>
          <t>1 pieza</t>
        </is>
      </c>
      <c r="I3778" s="20" t="n">
        <v>2</v>
      </c>
      <c r="J3778" s="21" t="n">
        <v>146</v>
      </c>
      <c r="K3778" s="21" t="n">
        <v>172.18</v>
      </c>
      <c r="L3778" s="21" t="n">
        <v>25.86</v>
      </c>
      <c r="M3778" s="21" t="n">
        <v>0</v>
      </c>
      <c r="N3778" s="21">
        <f>K3778*0.08+L3778*0.08</f>
        <v/>
      </c>
      <c r="O3778" s="21">
        <f>-(K3778*0.025+L3778*0.025)</f>
        <v/>
      </c>
      <c r="P3778" s="21">
        <f>32</f>
        <v/>
      </c>
      <c r="Q3778" s="21">
        <f>J3778+L3778+N3778+O3778-P3778-M3778</f>
        <v/>
      </c>
    </row>
    <row r="3779">
      <c r="A3779" s="20" t="inlineStr">
        <is>
          <t>5.22-5.28</t>
        </is>
      </c>
      <c r="B3779" s="20" t="inlineStr">
        <is>
          <t>PO-128-20039983432313849</t>
        </is>
      </c>
      <c r="C3779" s="20" t="inlineStr">
        <is>
          <t>Delivered</t>
        </is>
      </c>
      <c r="D3779" s="20" t="inlineStr">
        <is>
          <t>128-20040035861113849</t>
        </is>
      </c>
      <c r="E3779" s="20" t="inlineStr">
        <is>
          <t>Delivered</t>
        </is>
      </c>
      <c r="F3779" s="20" t="inlineStr">
        <is>
          <t>LV54W25</t>
        </is>
      </c>
      <c r="G377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779" s="20" t="inlineStr">
        <is>
          <t>Blanco</t>
        </is>
      </c>
      <c r="I3779" s="20" t="n">
        <v>2</v>
      </c>
      <c r="J3779" s="21" t="n">
        <v>156</v>
      </c>
      <c r="K3779" s="21" t="n">
        <v>165.02</v>
      </c>
      <c r="L3779" s="21" t="n">
        <v>25.86</v>
      </c>
      <c r="M3779" s="21" t="n">
        <v>0</v>
      </c>
      <c r="N3779" s="21">
        <f>K3779*0.08+L3779*0.08</f>
        <v/>
      </c>
      <c r="O3779" s="21">
        <f>-(K3779*0.025+L3779*0.025)</f>
        <v/>
      </c>
      <c r="P3779" s="21">
        <f>32</f>
        <v/>
      </c>
      <c r="Q3779" s="21">
        <f>J3779+L3779+N3779+O3779-P3779-M3779</f>
        <v/>
      </c>
    </row>
    <row r="3780">
      <c r="A3780" s="20" t="inlineStr">
        <is>
          <t>5.22-5.28</t>
        </is>
      </c>
      <c r="B3780" s="20" t="inlineStr">
        <is>
          <t>PO-128-20598746179190516</t>
        </is>
      </c>
      <c r="C3780" s="20" t="inlineStr">
        <is>
          <t>Delivered</t>
        </is>
      </c>
      <c r="D3780" s="20" t="inlineStr">
        <is>
          <t>128-20598777636470516</t>
        </is>
      </c>
      <c r="E3780" s="20" t="inlineStr">
        <is>
          <t>Delivered</t>
        </is>
      </c>
      <c r="F3780" s="20" t="inlineStr">
        <is>
          <t>LV22W21</t>
        </is>
      </c>
      <c r="G37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80" s="20" t="inlineStr">
        <is>
          <t>1 pieza</t>
        </is>
      </c>
      <c r="I3780" s="20" t="n">
        <v>1</v>
      </c>
      <c r="J3780" s="21" t="n">
        <v>73</v>
      </c>
      <c r="K3780" s="21" t="n">
        <v>63.37</v>
      </c>
      <c r="L3780" s="21" t="n">
        <v>25.86</v>
      </c>
      <c r="M3780" s="21" t="n">
        <v>0</v>
      </c>
      <c r="N3780" s="21">
        <f>K3780*0.08+L3780*0.08</f>
        <v/>
      </c>
      <c r="O3780" s="21">
        <f>-(K3780*0.025+L3780*0.025)</f>
        <v/>
      </c>
      <c r="P3780" s="21">
        <f>32</f>
        <v/>
      </c>
      <c r="Q3780" s="21">
        <f>J3780+L3780+N3780+O3780-P3780-M3780</f>
        <v/>
      </c>
    </row>
    <row r="3781">
      <c r="A3781" s="20" t="inlineStr">
        <is>
          <t>5.22-5.28</t>
        </is>
      </c>
      <c r="B3781" s="20" t="inlineStr">
        <is>
          <t>PO-128-20042158062713898</t>
        </is>
      </c>
      <c r="C3781" s="20" t="inlineStr">
        <is>
          <t>Delivered</t>
        </is>
      </c>
      <c r="D3781" s="20" t="inlineStr">
        <is>
          <t>128-20042210491513898</t>
        </is>
      </c>
      <c r="E3781" s="20" t="inlineStr">
        <is>
          <t>Delivered</t>
        </is>
      </c>
      <c r="F3781" s="20" t="inlineStr">
        <is>
          <t>B03W10-10PZS</t>
        </is>
      </c>
      <c r="G37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81" s="20" t="inlineStr">
        <is>
          <t>10 piezas</t>
        </is>
      </c>
      <c r="I3781" s="20" t="n">
        <v>1</v>
      </c>
      <c r="J3781" s="21" t="n">
        <v>62</v>
      </c>
      <c r="K3781" s="21" t="n">
        <v>70.65000000000001</v>
      </c>
      <c r="L3781" s="21" t="n">
        <v>25.86</v>
      </c>
      <c r="M3781" s="21" t="n">
        <v>0</v>
      </c>
      <c r="N3781" s="21">
        <f>K3781*0.08+L3781*0.08</f>
        <v/>
      </c>
      <c r="O3781" s="21">
        <f>-(K3781*0.025+L3781*0.025)</f>
        <v/>
      </c>
      <c r="P3781" s="21">
        <f>32</f>
        <v/>
      </c>
      <c r="Q3781" s="21">
        <f>J3781+L3781+N3781+O3781-P3781-M3781</f>
        <v/>
      </c>
    </row>
    <row r="3782">
      <c r="A3782" s="20" t="inlineStr">
        <is>
          <t>5.22-5.28</t>
        </is>
      </c>
      <c r="B3782" s="20" t="inlineStr">
        <is>
          <t>PO-128-20474272425590298</t>
        </is>
      </c>
      <c r="C3782" s="20" t="inlineStr">
        <is>
          <t>Delivered</t>
        </is>
      </c>
      <c r="D3782" s="20" t="inlineStr">
        <is>
          <t>128-20474256696950298</t>
        </is>
      </c>
      <c r="E3782" s="20" t="inlineStr">
        <is>
          <t>Delivered</t>
        </is>
      </c>
      <c r="F3782" s="20" t="inlineStr">
        <is>
          <t>LV22W21</t>
        </is>
      </c>
      <c r="G37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82" s="20" t="inlineStr">
        <is>
          <t>1 pieza</t>
        </is>
      </c>
      <c r="I3782" s="20" t="n">
        <v>1</v>
      </c>
      <c r="J3782" s="21" t="n">
        <v>73</v>
      </c>
      <c r="K3782" s="21" t="n">
        <v>79.20999999999999</v>
      </c>
      <c r="L3782" s="21" t="n">
        <v>25.86</v>
      </c>
      <c r="M3782" s="21" t="n">
        <v>0</v>
      </c>
      <c r="N3782" s="21">
        <f>K3782*0.08+L3782*0.08</f>
        <v/>
      </c>
      <c r="O3782" s="21">
        <f>-(K3782*0.025+L3782*0.025)</f>
        <v/>
      </c>
      <c r="P3782" s="21">
        <f>32</f>
        <v/>
      </c>
      <c r="Q3782" s="21">
        <f>J3782+L3782+N3782+O3782-P3782-M3782</f>
        <v/>
      </c>
    </row>
    <row r="3783">
      <c r="A3783" s="20" t="inlineStr">
        <is>
          <t>5.22-5.28</t>
        </is>
      </c>
      <c r="B3783" s="20" t="inlineStr">
        <is>
          <t>PO-128-20482863821430377</t>
        </is>
      </c>
      <c r="C3783" s="20" t="inlineStr">
        <is>
          <t>Delivered</t>
        </is>
      </c>
      <c r="D3783" s="20" t="inlineStr">
        <is>
          <t>128-20482842849910377</t>
        </is>
      </c>
      <c r="E3783" s="20" t="inlineStr">
        <is>
          <t>Delivered</t>
        </is>
      </c>
      <c r="F3783" s="20" t="inlineStr">
        <is>
          <t>B03W10-10PZS</t>
        </is>
      </c>
      <c r="G378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83" s="20" t="inlineStr">
        <is>
          <t>10 piezas</t>
        </is>
      </c>
      <c r="I3783" s="20" t="n">
        <v>1</v>
      </c>
      <c r="J3783" s="21" t="n">
        <v>62</v>
      </c>
      <c r="K3783" s="21" t="n">
        <v>47.4</v>
      </c>
      <c r="L3783" s="21" t="n">
        <v>25.86</v>
      </c>
      <c r="M3783" s="21" t="n">
        <v>0</v>
      </c>
      <c r="N3783" s="21">
        <f>K3783*0.08+L3783*0.08</f>
        <v/>
      </c>
      <c r="O3783" s="21">
        <f>-(K3783*0.025+L3783*0.025)</f>
        <v/>
      </c>
      <c r="P3783" s="21">
        <f>32</f>
        <v/>
      </c>
      <c r="Q3783" s="21">
        <f>J3783+L3783+N3783+O3783-P3783-M3783</f>
        <v/>
      </c>
    </row>
    <row r="3784">
      <c r="A3784" s="20" t="inlineStr">
        <is>
          <t>5.22-5.28</t>
        </is>
      </c>
      <c r="B3784" s="20" t="inlineStr">
        <is>
          <t>PO-128-19985265736313279</t>
        </is>
      </c>
      <c r="C3784" s="20" t="inlineStr">
        <is>
          <t>Delivered</t>
        </is>
      </c>
      <c r="D3784" s="20" t="inlineStr">
        <is>
          <t>128-19985223793273279</t>
        </is>
      </c>
      <c r="E3784" s="20" t="inlineStr">
        <is>
          <t>Delivered</t>
        </is>
      </c>
      <c r="F3784" s="20" t="inlineStr">
        <is>
          <t>T2835IN11A</t>
        </is>
      </c>
      <c r="G3784" s="20" t="inlineStr">
        <is>
          <t>TIANLAI Tiras LED de 5M para Interior - Alta luminosidad de 4500lm-8000lm, CRI&gt;70, Seguro de baja tensión 12V, Flexibles y fáciles de cortar/instalar para decoración hogareña</t>
        </is>
      </c>
      <c r="H3784" s="20" t="inlineStr">
        <is>
          <t>AZUL/80W</t>
        </is>
      </c>
      <c r="I3784" s="20" t="n">
        <v>1</v>
      </c>
      <c r="J3784" s="21" t="n">
        <v>27</v>
      </c>
      <c r="K3784" s="21" t="n">
        <v>32.38</v>
      </c>
      <c r="L3784" s="21" t="n">
        <v>25.86</v>
      </c>
      <c r="M3784" s="21" t="n">
        <v>0</v>
      </c>
      <c r="N3784" s="21">
        <f>K3784*0.08+L3784*0.08</f>
        <v/>
      </c>
      <c r="O3784" s="21">
        <f>-(K3784*0.025+L3784*0.025)</f>
        <v/>
      </c>
      <c r="P3784" s="21">
        <f>32</f>
        <v/>
      </c>
      <c r="Q3784" s="21">
        <f>J3784+L3784+N3784+O3784-P3784-M3784</f>
        <v/>
      </c>
    </row>
    <row r="3785">
      <c r="A3785" s="20" t="inlineStr">
        <is>
          <t>5.22-5.28</t>
        </is>
      </c>
      <c r="B3785" s="20" t="inlineStr">
        <is>
          <t>PO-128-20051975711353905</t>
        </is>
      </c>
      <c r="C3785" s="20" t="inlineStr">
        <is>
          <t>Delivered</t>
        </is>
      </c>
      <c r="D3785" s="20" t="inlineStr">
        <is>
          <t>128-20051986197113905</t>
        </is>
      </c>
      <c r="E3785" s="20" t="inlineStr">
        <is>
          <t>Delivered</t>
        </is>
      </c>
      <c r="F3785" s="20" t="inlineStr">
        <is>
          <t>LV22W21</t>
        </is>
      </c>
      <c r="G37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85" s="20" t="inlineStr">
        <is>
          <t>1 pieza</t>
        </is>
      </c>
      <c r="I3785" s="20" t="n">
        <v>1</v>
      </c>
      <c r="J3785" s="21" t="n">
        <v>80.5</v>
      </c>
      <c r="K3785" s="21" t="n">
        <v>84.23999999999999</v>
      </c>
      <c r="L3785" s="21" t="n">
        <v>25.86</v>
      </c>
      <c r="M3785" s="21" t="n">
        <v>0</v>
      </c>
      <c r="N3785" s="21">
        <f>K3785*0.08+L3785*0.08</f>
        <v/>
      </c>
      <c r="O3785" s="21">
        <f>-(K3785*0.025+L3785*0.025)</f>
        <v/>
      </c>
      <c r="P3785" s="21">
        <f>32</f>
        <v/>
      </c>
      <c r="Q3785" s="21">
        <f>J3785+L3785+N3785+O3785-P3785-M3785</f>
        <v/>
      </c>
    </row>
    <row r="3786">
      <c r="A3786" s="20" t="inlineStr">
        <is>
          <t>5.22-5.28</t>
        </is>
      </c>
      <c r="B3786" s="20" t="inlineStr">
        <is>
          <t>PO-128-19992733650553299</t>
        </is>
      </c>
      <c r="C3786" s="20" t="inlineStr">
        <is>
          <t>Delivered</t>
        </is>
      </c>
      <c r="D3786" s="20" t="inlineStr">
        <is>
          <t>128-19992691707513299</t>
        </is>
      </c>
      <c r="E3786" s="20" t="inlineStr">
        <is>
          <t>Delivered</t>
        </is>
      </c>
      <c r="F3786" s="20" t="inlineStr">
        <is>
          <t>LV22W21</t>
        </is>
      </c>
      <c r="G37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86" s="20" t="inlineStr">
        <is>
          <t>1 pieza</t>
        </is>
      </c>
      <c r="I3786" s="20" t="n">
        <v>1</v>
      </c>
      <c r="J3786" s="21" t="n">
        <v>73</v>
      </c>
      <c r="K3786" s="21" t="n">
        <v>77.48999999999999</v>
      </c>
      <c r="L3786" s="21" t="n">
        <v>25.86</v>
      </c>
      <c r="M3786" s="21" t="n">
        <v>0</v>
      </c>
      <c r="N3786" s="21">
        <f>K3786*0.08+L3786*0.08</f>
        <v/>
      </c>
      <c r="O3786" s="21">
        <f>-(K3786*0.025+L3786*0.025)</f>
        <v/>
      </c>
      <c r="P3786" s="21">
        <f>32</f>
        <v/>
      </c>
      <c r="Q3786" s="21">
        <f>J3786+L3786+N3786+O3786-P3786-M3786</f>
        <v/>
      </c>
    </row>
    <row r="3787">
      <c r="A3787" s="20" t="inlineStr">
        <is>
          <t>5.22-5.28</t>
        </is>
      </c>
      <c r="B3787" s="20" t="inlineStr">
        <is>
          <t>PO-128-20569476199030885</t>
        </is>
      </c>
      <c r="C3787" s="20" t="inlineStr">
        <is>
          <t>Delivered</t>
        </is>
      </c>
      <c r="D3787" s="20" t="inlineStr">
        <is>
          <t>128-20569497170550885</t>
        </is>
      </c>
      <c r="E3787" s="20" t="inlineStr">
        <is>
          <t>Delivered</t>
        </is>
      </c>
      <c r="F3787" s="20" t="inlineStr">
        <is>
          <t>B03W10-10PZS</t>
        </is>
      </c>
      <c r="G37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87" s="20" t="inlineStr">
        <is>
          <t>10 piezas</t>
        </is>
      </c>
      <c r="I3787" s="20" t="n">
        <v>1</v>
      </c>
      <c r="J3787" s="21" t="n">
        <v>62</v>
      </c>
      <c r="K3787" s="21" t="n">
        <v>65.70999999999999</v>
      </c>
      <c r="L3787" s="21" t="n">
        <v>25.86</v>
      </c>
      <c r="M3787" s="21" t="n">
        <v>0</v>
      </c>
      <c r="N3787" s="21">
        <f>K3787*0.08+L3787*0.08</f>
        <v/>
      </c>
      <c r="O3787" s="21">
        <f>-(K3787*0.025+L3787*0.025)</f>
        <v/>
      </c>
      <c r="P3787" s="21">
        <f>32</f>
        <v/>
      </c>
      <c r="Q3787" s="21">
        <f>J3787+L3787+N3787+O3787-P3787-M3787</f>
        <v/>
      </c>
    </row>
    <row r="3788">
      <c r="A3788" s="20" t="inlineStr">
        <is>
          <t>5.22-5.28</t>
        </is>
      </c>
      <c r="B3788" s="20" t="inlineStr">
        <is>
          <t>PO-128-20275144771191423</t>
        </is>
      </c>
      <c r="C3788" s="20" t="inlineStr">
        <is>
          <t>Delivered</t>
        </is>
      </c>
      <c r="D3788" s="20" t="inlineStr">
        <is>
          <t>128-20275136906871423</t>
        </is>
      </c>
      <c r="E3788" s="20" t="inlineStr">
        <is>
          <t>Delivered</t>
        </is>
      </c>
      <c r="F3788" s="20" t="inlineStr">
        <is>
          <t>B03W10-10PZS</t>
        </is>
      </c>
      <c r="G37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88" s="20" t="inlineStr">
        <is>
          <t>10 piezas</t>
        </is>
      </c>
      <c r="I3788" s="20" t="n">
        <v>2</v>
      </c>
      <c r="J3788" s="21" t="n">
        <v>124</v>
      </c>
      <c r="K3788" s="21" t="n">
        <v>130</v>
      </c>
      <c r="L3788" s="21" t="n">
        <v>25.86</v>
      </c>
      <c r="M3788" s="21" t="n">
        <v>0</v>
      </c>
      <c r="N3788" s="21">
        <f>K3788*0.08+L3788*0.08</f>
        <v/>
      </c>
      <c r="O3788" s="21">
        <f>-(K3788*0.025+L3788*0.025)</f>
        <v/>
      </c>
      <c r="P3788" s="21">
        <f>32</f>
        <v/>
      </c>
      <c r="Q3788" s="21">
        <f>J3788+L3788+N3788+O3788-P3788-M3788</f>
        <v/>
      </c>
    </row>
    <row r="3789">
      <c r="A3789" s="20" t="inlineStr">
        <is>
          <t>5.22-5.28</t>
        </is>
      </c>
      <c r="B3789" s="20" t="inlineStr">
        <is>
          <t>PO-128-20272145562232657</t>
        </is>
      </c>
      <c r="C3789" s="20" t="inlineStr">
        <is>
          <t>Delivered</t>
        </is>
      </c>
      <c r="D3789" s="20" t="inlineStr">
        <is>
          <t>128-20272124590712657</t>
        </is>
      </c>
      <c r="E3789" s="20" t="inlineStr">
        <is>
          <t>Delivered</t>
        </is>
      </c>
      <c r="F3789" s="20" t="inlineStr">
        <is>
          <t>LV54W25</t>
        </is>
      </c>
      <c r="G378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789" s="20" t="inlineStr">
        <is>
          <t>Blanco</t>
        </is>
      </c>
      <c r="I3789" s="20" t="n">
        <v>1</v>
      </c>
      <c r="J3789" s="21" t="n">
        <v>78</v>
      </c>
      <c r="K3789" s="21" t="n">
        <v>89.68000000000001</v>
      </c>
      <c r="L3789" s="21" t="n">
        <v>25.86</v>
      </c>
      <c r="M3789" s="21" t="n">
        <v>0</v>
      </c>
      <c r="N3789" s="21">
        <f>K3789*0.08+L3789*0.08</f>
        <v/>
      </c>
      <c r="O3789" s="21">
        <f>-(K3789*0.025+L3789*0.025)</f>
        <v/>
      </c>
      <c r="P3789" s="21">
        <f>32</f>
        <v/>
      </c>
      <c r="Q3789" s="21">
        <f>J3789+L3789+N3789+O3789-P3789-M3789</f>
        <v/>
      </c>
    </row>
    <row r="3790">
      <c r="A3790" s="20" t="inlineStr">
        <is>
          <t>5.22-5.28</t>
        </is>
      </c>
      <c r="B3790" s="20" t="inlineStr">
        <is>
          <t>PO-128-20351534684791094</t>
        </is>
      </c>
      <c r="C3790" s="20" t="inlineStr">
        <is>
          <t>Delivered</t>
        </is>
      </c>
      <c r="D3790" s="20" t="inlineStr">
        <is>
          <t>128-20351587113591094</t>
        </is>
      </c>
      <c r="E3790" s="20" t="inlineStr">
        <is>
          <t>Delivered</t>
        </is>
      </c>
      <c r="F3790" s="20" t="inlineStr">
        <is>
          <t>LV22W21</t>
        </is>
      </c>
      <c r="G37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90" s="20" t="inlineStr">
        <is>
          <t>1 pieza</t>
        </is>
      </c>
      <c r="I3790" s="20" t="n">
        <v>1</v>
      </c>
      <c r="J3790" s="21" t="n">
        <v>80.5</v>
      </c>
      <c r="K3790" s="21" t="n">
        <v>84.23999999999999</v>
      </c>
      <c r="L3790" s="21" t="n">
        <v>25.86</v>
      </c>
      <c r="M3790" s="21" t="n">
        <v>0</v>
      </c>
      <c r="N3790" s="21">
        <f>K3790*0.08+L3790*0.08</f>
        <v/>
      </c>
      <c r="O3790" s="21">
        <f>-(K3790*0.025+L3790*0.025)</f>
        <v/>
      </c>
      <c r="P3790" s="21">
        <f>32</f>
        <v/>
      </c>
      <c r="Q3790" s="21">
        <f>J3790+L3790+N3790+O3790-P3790-M3790</f>
        <v/>
      </c>
    </row>
    <row r="3791">
      <c r="A3791" s="20" t="inlineStr">
        <is>
          <t>5.22-5.28</t>
        </is>
      </c>
      <c r="B3791" s="20" t="inlineStr">
        <is>
          <t>PO-128-20234559555192689</t>
        </is>
      </c>
      <c r="C3791" s="20" t="inlineStr">
        <is>
          <t>Delivered</t>
        </is>
      </c>
      <c r="D3791" s="20" t="inlineStr">
        <is>
          <t>128-20234570040952689</t>
        </is>
      </c>
      <c r="E3791" s="20" t="inlineStr">
        <is>
          <t>Delivered</t>
        </is>
      </c>
      <c r="F3791" s="20" t="inlineStr">
        <is>
          <t>B03W10-10PZS</t>
        </is>
      </c>
      <c r="G37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91" s="20" t="inlineStr">
        <is>
          <t>10 piezas</t>
        </is>
      </c>
      <c r="I3791" s="20" t="n">
        <v>1</v>
      </c>
      <c r="J3791" s="21" t="n">
        <v>62</v>
      </c>
      <c r="K3791" s="21" t="n">
        <v>70.65000000000001</v>
      </c>
      <c r="L3791" s="21" t="n">
        <v>25.86</v>
      </c>
      <c r="M3791" s="21" t="n">
        <v>0</v>
      </c>
      <c r="N3791" s="21">
        <f>K3791*0.08+L3791*0.08</f>
        <v/>
      </c>
      <c r="O3791" s="21">
        <f>-(K3791*0.025+L3791*0.025)</f>
        <v/>
      </c>
      <c r="P3791" s="21">
        <f>32</f>
        <v/>
      </c>
      <c r="Q3791" s="21">
        <f>J3791+L3791+N3791+O3791-P3791-M3791</f>
        <v/>
      </c>
    </row>
    <row r="3792">
      <c r="A3792" s="20" t="inlineStr">
        <is>
          <t>5.22-5.28</t>
        </is>
      </c>
      <c r="B3792" s="20" t="inlineStr">
        <is>
          <t>PO-128-20242782254712766</t>
        </is>
      </c>
      <c r="C3792" s="20" t="inlineStr">
        <is>
          <t>Delivered</t>
        </is>
      </c>
      <c r="D3792" s="20" t="inlineStr">
        <is>
          <t>128-20242845169272766</t>
        </is>
      </c>
      <c r="E3792" s="20" t="inlineStr">
        <is>
          <t>Delivered</t>
        </is>
      </c>
      <c r="F3792" s="20" t="inlineStr">
        <is>
          <t>LV22W21</t>
        </is>
      </c>
      <c r="G37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92" s="20" t="inlineStr">
        <is>
          <t>1 pieza</t>
        </is>
      </c>
      <c r="I3792" s="20" t="n">
        <v>4</v>
      </c>
      <c r="J3792" s="21" t="n">
        <v>322</v>
      </c>
      <c r="K3792" s="21" t="n">
        <v>344.44</v>
      </c>
      <c r="L3792" s="21" t="n">
        <v>0</v>
      </c>
      <c r="M3792" s="21" t="n">
        <v>0</v>
      </c>
      <c r="N3792" s="21">
        <f>K3792*0.08+L3792*0.08</f>
        <v/>
      </c>
      <c r="O3792" s="21">
        <f>-(K3792*0.025+L3792*0.025)</f>
        <v/>
      </c>
      <c r="P3792" s="21">
        <f>32</f>
        <v/>
      </c>
      <c r="Q3792" s="21">
        <f>J3792+L3792+N3792+O3792-P3792-M3792</f>
        <v/>
      </c>
    </row>
    <row r="3793">
      <c r="A3793" s="20" t="inlineStr">
        <is>
          <t>5.22-5.28</t>
        </is>
      </c>
      <c r="B3793" s="20" t="inlineStr">
        <is>
          <t>PO-128-20534323021430900</t>
        </is>
      </c>
      <c r="C3793" s="20" t="inlineStr">
        <is>
          <t>Delivered</t>
        </is>
      </c>
      <c r="D3793" s="20" t="inlineStr">
        <is>
          <t>128-20534375450230900</t>
        </is>
      </c>
      <c r="E3793" s="20" t="inlineStr">
        <is>
          <t>Delivered</t>
        </is>
      </c>
      <c r="F3793" s="20" t="inlineStr">
        <is>
          <t>B03W10-10PZS</t>
        </is>
      </c>
      <c r="G37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793" s="20" t="inlineStr">
        <is>
          <t>10 piezas</t>
        </is>
      </c>
      <c r="I3793" s="20" t="n">
        <v>1</v>
      </c>
      <c r="J3793" s="21" t="n">
        <v>62</v>
      </c>
      <c r="K3793" s="21" t="n">
        <v>70.65000000000001</v>
      </c>
      <c r="L3793" s="21" t="n">
        <v>25.86</v>
      </c>
      <c r="M3793" s="21" t="n">
        <v>0</v>
      </c>
      <c r="N3793" s="21">
        <f>K3793*0.08+L3793*0.08</f>
        <v/>
      </c>
      <c r="O3793" s="21">
        <f>-(K3793*0.025+L3793*0.025)</f>
        <v/>
      </c>
      <c r="P3793" s="21">
        <f>32</f>
        <v/>
      </c>
      <c r="Q3793" s="21">
        <f>J3793+L3793+N3793+O3793-P3793-M3793</f>
        <v/>
      </c>
    </row>
    <row r="3794">
      <c r="A3794" s="20" t="inlineStr">
        <is>
          <t>5.22-5.28</t>
        </is>
      </c>
      <c r="B3794" s="20" t="inlineStr">
        <is>
          <t>PO-128-20554000318070785</t>
        </is>
      </c>
      <c r="C3794" s="20" t="inlineStr">
        <is>
          <t>Delivered</t>
        </is>
      </c>
      <c r="D3794" s="20" t="inlineStr">
        <is>
          <t>128-20553979346550785</t>
        </is>
      </c>
      <c r="E3794" s="20" t="inlineStr">
        <is>
          <t>Delivered</t>
        </is>
      </c>
      <c r="F3794" s="20" t="inlineStr">
        <is>
          <t>LV22W21</t>
        </is>
      </c>
      <c r="G37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94" s="20" t="inlineStr">
        <is>
          <t>1 pieza</t>
        </is>
      </c>
      <c r="I3794" s="20" t="n">
        <v>1</v>
      </c>
      <c r="J3794" s="21" t="n">
        <v>80.5</v>
      </c>
      <c r="K3794" s="21" t="n">
        <v>84.23999999999999</v>
      </c>
      <c r="L3794" s="21" t="n">
        <v>25.86</v>
      </c>
      <c r="M3794" s="21" t="n">
        <v>0</v>
      </c>
      <c r="N3794" s="21">
        <f>K3794*0.08+L3794*0.08</f>
        <v/>
      </c>
      <c r="O3794" s="21">
        <f>-(K3794*0.025+L3794*0.025)</f>
        <v/>
      </c>
      <c r="P3794" s="21">
        <f>32</f>
        <v/>
      </c>
      <c r="Q3794" s="21">
        <f>J3794+L3794+N3794+O3794-P3794-M3794</f>
        <v/>
      </c>
    </row>
    <row r="3795">
      <c r="A3795" s="20" t="inlineStr">
        <is>
          <t>5.22-5.28</t>
        </is>
      </c>
      <c r="B3795" s="20" t="inlineStr">
        <is>
          <t>PO-128-20469888087670260</t>
        </is>
      </c>
      <c r="C3795" s="20" t="inlineStr">
        <is>
          <t>Delivered</t>
        </is>
      </c>
      <c r="D3795" s="20" t="inlineStr">
        <is>
          <t>128-20469914302070260</t>
        </is>
      </c>
      <c r="E3795" s="20" t="inlineStr">
        <is>
          <t>Delivered</t>
        </is>
      </c>
      <c r="F3795" s="20" t="inlineStr">
        <is>
          <t>M10</t>
        </is>
      </c>
      <c r="G3795" s="20" t="inlineStr">
        <is>
          <t>Pantalla de Batería Clara HD LED - Auriculares Inalámbricos TWS, Estuche con 6 Recargas, 5h de Uso, 4 Micrófonos CVC8.0 con Reducción de Ruido y Sonido HiFi</t>
        </is>
      </c>
      <c r="H3795" s="20" t="inlineStr">
        <is>
          <t>1 pieza</t>
        </is>
      </c>
      <c r="I3795" s="20" t="n">
        <v>1</v>
      </c>
      <c r="J3795" s="21" t="n">
        <v>41.64</v>
      </c>
      <c r="K3795" s="21" t="n">
        <v>46.84</v>
      </c>
      <c r="L3795" s="21" t="n">
        <v>25.86</v>
      </c>
      <c r="M3795" s="21" t="n">
        <v>0</v>
      </c>
      <c r="N3795" s="21">
        <f>K3795*0.08+L3795*0.08</f>
        <v/>
      </c>
      <c r="O3795" s="21">
        <f>-(K3795*0.025+L3795*0.025)</f>
        <v/>
      </c>
      <c r="P3795" s="21">
        <f>32</f>
        <v/>
      </c>
      <c r="Q3795" s="21">
        <f>J3795+L3795+N3795+O3795-P3795-M3795</f>
        <v/>
      </c>
    </row>
    <row r="3796">
      <c r="A3796" s="20" t="inlineStr">
        <is>
          <t>5.22-5.28</t>
        </is>
      </c>
      <c r="B3796" s="20" t="inlineStr">
        <is>
          <t>PO-128-20504692759670247</t>
        </is>
      </c>
      <c r="C3796" s="20" t="inlineStr">
        <is>
          <t>Delivered</t>
        </is>
      </c>
      <c r="D3796" s="20" t="inlineStr">
        <is>
          <t>128-20504640330870247</t>
        </is>
      </c>
      <c r="E3796" s="20" t="inlineStr">
        <is>
          <t>Delivered</t>
        </is>
      </c>
      <c r="F3796" s="20" t="inlineStr">
        <is>
          <t>LV22W21</t>
        </is>
      </c>
      <c r="G37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96" s="20" t="inlineStr">
        <is>
          <t>1 pieza</t>
        </is>
      </c>
      <c r="I3796" s="20" t="n">
        <v>1</v>
      </c>
      <c r="J3796" s="21" t="n">
        <v>73</v>
      </c>
      <c r="K3796" s="21" t="n">
        <v>77.48999999999999</v>
      </c>
      <c r="L3796" s="21" t="n">
        <v>25.86</v>
      </c>
      <c r="M3796" s="21" t="n">
        <v>0</v>
      </c>
      <c r="N3796" s="21">
        <f>K3796*0.08+L3796*0.08</f>
        <v/>
      </c>
      <c r="O3796" s="21">
        <f>-(K3796*0.025+L3796*0.025)</f>
        <v/>
      </c>
      <c r="P3796" s="21">
        <f>32</f>
        <v/>
      </c>
      <c r="Q3796" s="21">
        <f>J3796+L3796+N3796+O3796-P3796-M3796</f>
        <v/>
      </c>
    </row>
    <row r="3797">
      <c r="A3797" s="20" t="inlineStr">
        <is>
          <t>5.22-5.28</t>
        </is>
      </c>
      <c r="B3797" s="20" t="inlineStr">
        <is>
          <t>PO-128-20007036227193149</t>
        </is>
      </c>
      <c r="C3797" s="20" t="inlineStr">
        <is>
          <t>Delivered</t>
        </is>
      </c>
      <c r="D3797" s="20" t="inlineStr">
        <is>
          <t>128-20007141084793149</t>
        </is>
      </c>
      <c r="E3797" s="20" t="inlineStr">
        <is>
          <t>Delivered</t>
        </is>
      </c>
      <c r="F3797" s="20" t="inlineStr">
        <is>
          <t>R18W30MM20</t>
        </is>
      </c>
      <c r="G3797" s="20" t="inlineStr">
        <is>
          <t>TIANLAI Reflector LED 20W (1800LM) y 30W (2700LM) Vida Útil 50,000 Horas Ángulo 220° Eficiente Energía Instalación Fácil para Interior y Exterior</t>
        </is>
      </c>
      <c r="H3797" s="20" t="inlineStr">
        <is>
          <t>1 pieza</t>
        </is>
      </c>
      <c r="I3797" s="20" t="n">
        <v>2</v>
      </c>
      <c r="J3797" s="21" t="n">
        <v>70</v>
      </c>
      <c r="K3797" s="21" t="n">
        <v>82.54000000000001</v>
      </c>
      <c r="L3797" s="21" t="n">
        <v>25.86</v>
      </c>
      <c r="M3797" s="21" t="n">
        <v>0</v>
      </c>
      <c r="N3797" s="21">
        <f>K3797*0.08+L3797*0.08</f>
        <v/>
      </c>
      <c r="O3797" s="21">
        <f>-(K3797*0.025+L3797*0.025)</f>
        <v/>
      </c>
      <c r="P3797" s="21">
        <f>32</f>
        <v/>
      </c>
      <c r="Q3797" s="21">
        <f>J3797+L3797+N3797+O3797-P3797-M3797</f>
        <v/>
      </c>
    </row>
    <row r="3798">
      <c r="A3798" s="20" t="inlineStr">
        <is>
          <t>5.22-5.28</t>
        </is>
      </c>
      <c r="B3798" s="20" t="inlineStr">
        <is>
          <t>PO-128-20555395006070777</t>
        </is>
      </c>
      <c r="C3798" s="20" t="inlineStr">
        <is>
          <t>Delivered</t>
        </is>
      </c>
      <c r="D3798" s="20" t="inlineStr">
        <is>
          <t>128-20555342577270777</t>
        </is>
      </c>
      <c r="E3798" s="20" t="inlineStr">
        <is>
          <t>Delivered</t>
        </is>
      </c>
      <c r="F3798" s="20" t="inlineStr">
        <is>
          <t>T2835IN11C</t>
        </is>
      </c>
      <c r="G3798" s="20" t="inlineStr">
        <is>
          <t>TIANLAI Tiras LED de 5M para Interior - Alta luminosidad de 4500lm-8000lm, CRI&gt;70, Seguro de baja tensión 12V, Flexibles y fáciles de cortar/instalar para decoración hogareña</t>
        </is>
      </c>
      <c r="H3798" s="20" t="inlineStr">
        <is>
          <t>CALIDO/80W</t>
        </is>
      </c>
      <c r="I3798" s="20" t="n">
        <v>2</v>
      </c>
      <c r="J3798" s="21" t="n">
        <v>70</v>
      </c>
      <c r="K3798" s="21" t="n">
        <v>84.31999999999999</v>
      </c>
      <c r="L3798" s="21" t="n">
        <v>25.86</v>
      </c>
      <c r="M3798" s="21" t="n">
        <v>0</v>
      </c>
      <c r="N3798" s="21">
        <f>K3798*0.08+L3798*0.08</f>
        <v/>
      </c>
      <c r="O3798" s="21">
        <f>-(K3798*0.025+L3798*0.025)</f>
        <v/>
      </c>
      <c r="P3798" s="21">
        <f>32</f>
        <v/>
      </c>
      <c r="Q3798" s="21">
        <f>J3798+L3798+N3798+O3798-P3798-M3798</f>
        <v/>
      </c>
    </row>
    <row r="3799">
      <c r="A3799" s="20" t="inlineStr">
        <is>
          <t>5.22-5.28</t>
        </is>
      </c>
      <c r="B3799" s="20" t="inlineStr">
        <is>
          <t>PO-128-20046035131513877</t>
        </is>
      </c>
      <c r="C3799" s="20" t="inlineStr">
        <is>
          <t>Delivered</t>
        </is>
      </c>
      <c r="D3799" s="20" t="inlineStr">
        <is>
          <t>128-20046056103033877</t>
        </is>
      </c>
      <c r="E3799" s="20" t="inlineStr">
        <is>
          <t>Delivered</t>
        </is>
      </c>
      <c r="F3799" s="20" t="inlineStr">
        <is>
          <t>LV22W21</t>
        </is>
      </c>
      <c r="G37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799" s="20" t="inlineStr">
        <is>
          <t>1 pieza</t>
        </is>
      </c>
      <c r="I3799" s="20" t="n">
        <v>1</v>
      </c>
      <c r="J3799" s="21" t="n">
        <v>80.5</v>
      </c>
      <c r="K3799" s="21" t="n">
        <v>84.23999999999999</v>
      </c>
      <c r="L3799" s="21" t="n">
        <v>25.86</v>
      </c>
      <c r="M3799" s="21" t="n">
        <v>0</v>
      </c>
      <c r="N3799" s="21">
        <f>K3799*0.08+L3799*0.08</f>
        <v/>
      </c>
      <c r="O3799" s="21">
        <f>-(K3799*0.025+L3799*0.025)</f>
        <v/>
      </c>
      <c r="P3799" s="21">
        <f>32</f>
        <v/>
      </c>
      <c r="Q3799" s="21">
        <f>J3799+L3799+N3799+O3799-P3799-M3799</f>
        <v/>
      </c>
    </row>
    <row r="3800">
      <c r="A3800" s="20" t="inlineStr">
        <is>
          <t>5.22-5.28</t>
        </is>
      </c>
      <c r="B3800" s="20" t="inlineStr">
        <is>
          <t>PO-128-20292250737271513</t>
        </is>
      </c>
      <c r="C3800" s="20" t="inlineStr">
        <is>
          <t>Delivered</t>
        </is>
      </c>
      <c r="D3800" s="20" t="inlineStr">
        <is>
          <t>128-20292229765751513</t>
        </is>
      </c>
      <c r="E3800" s="20" t="inlineStr">
        <is>
          <t>Delivered</t>
        </is>
      </c>
      <c r="F3800" s="20" t="inlineStr">
        <is>
          <t>LV22W21</t>
        </is>
      </c>
      <c r="G38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00" s="20" t="inlineStr">
        <is>
          <t>1 pieza</t>
        </is>
      </c>
      <c r="I3800" s="20" t="n">
        <v>1</v>
      </c>
      <c r="J3800" s="21" t="n">
        <v>73</v>
      </c>
      <c r="K3800" s="21" t="n">
        <v>69.41</v>
      </c>
      <c r="L3800" s="21" t="n">
        <v>25.86</v>
      </c>
      <c r="M3800" s="21" t="n">
        <v>0</v>
      </c>
      <c r="N3800" s="21">
        <f>K3800*0.08+L3800*0.08</f>
        <v/>
      </c>
      <c r="O3800" s="21">
        <f>-(K3800*0.025+L3800*0.025)</f>
        <v/>
      </c>
      <c r="P3800" s="21">
        <f>32</f>
        <v/>
      </c>
      <c r="Q3800" s="21">
        <f>J3800+L3800+N3800+O3800-P3800-M3800</f>
        <v/>
      </c>
    </row>
    <row r="3801">
      <c r="A3801" s="20" t="inlineStr">
        <is>
          <t>5.22-5.28</t>
        </is>
      </c>
      <c r="B3801" s="20" t="inlineStr">
        <is>
          <t>PO-128-20386435794551846</t>
        </is>
      </c>
      <c r="C3801" s="20" t="inlineStr">
        <is>
          <t>Delivered</t>
        </is>
      </c>
      <c r="D3801" s="20" t="inlineStr">
        <is>
          <t>128-20386414823031846</t>
        </is>
      </c>
      <c r="E3801" s="20" t="inlineStr">
        <is>
          <t>Delivered</t>
        </is>
      </c>
      <c r="F3801" s="20" t="inlineStr">
        <is>
          <t>LE27M20W24</t>
        </is>
      </c>
      <c r="G380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801" s="20" t="inlineStr">
        <is>
          <t>24W/2000LM</t>
        </is>
      </c>
      <c r="I3801" s="20" t="n">
        <v>1</v>
      </c>
      <c r="J3801" s="21" t="n">
        <v>72</v>
      </c>
      <c r="K3801" s="21" t="n">
        <v>79.41</v>
      </c>
      <c r="L3801" s="21" t="n">
        <v>25.86</v>
      </c>
      <c r="M3801" s="21" t="n">
        <v>0</v>
      </c>
      <c r="N3801" s="21">
        <f>K3801*0.08+L3801*0.08</f>
        <v/>
      </c>
      <c r="O3801" s="21">
        <f>-(K3801*0.025+L3801*0.025)</f>
        <v/>
      </c>
      <c r="P3801" s="21">
        <f>32</f>
        <v/>
      </c>
      <c r="Q3801" s="21">
        <f>J3801+L3801+N3801+O3801-P3801-M3801</f>
        <v/>
      </c>
    </row>
    <row r="3802">
      <c r="A3802" s="20" t="inlineStr">
        <is>
          <t>5.22-5.28</t>
        </is>
      </c>
      <c r="B3802" s="20" t="inlineStr">
        <is>
          <t>PO-128-20392952735351873</t>
        </is>
      </c>
      <c r="C3802" s="20" t="inlineStr">
        <is>
          <t>Delivered</t>
        </is>
      </c>
      <c r="D3802" s="20" t="inlineStr">
        <is>
          <t>128-20392921278071873</t>
        </is>
      </c>
      <c r="E3802" s="20" t="inlineStr">
        <is>
          <t>Delivered</t>
        </is>
      </c>
      <c r="F3802" s="20" t="inlineStr">
        <is>
          <t>B03W10-10PZS</t>
        </is>
      </c>
      <c r="G38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02" s="20" t="inlineStr">
        <is>
          <t>10 piezas</t>
        </is>
      </c>
      <c r="I3802" s="20" t="n">
        <v>1</v>
      </c>
      <c r="J3802" s="21" t="n">
        <v>62</v>
      </c>
      <c r="K3802" s="21" t="n">
        <v>62.41</v>
      </c>
      <c r="L3802" s="21" t="n">
        <v>25.86</v>
      </c>
      <c r="M3802" s="21" t="n">
        <v>0</v>
      </c>
      <c r="N3802" s="21">
        <f>K3802*0.08+L3802*0.08</f>
        <v/>
      </c>
      <c r="O3802" s="21">
        <f>-(K3802*0.025+L3802*0.025)</f>
        <v/>
      </c>
      <c r="P3802" s="21">
        <f>32</f>
        <v/>
      </c>
      <c r="Q3802" s="21">
        <f>J3802+L3802+N3802+O3802-P3802-M3802</f>
        <v/>
      </c>
    </row>
    <row r="3803">
      <c r="A3803" s="20" t="inlineStr">
        <is>
          <t>5.22-5.28</t>
        </is>
      </c>
      <c r="B3803" s="20" t="inlineStr">
        <is>
          <t>PO-128-20250867456632590</t>
        </is>
      </c>
      <c r="C3803" s="20" t="inlineStr">
        <is>
          <t>Delivered</t>
        </is>
      </c>
      <c r="D3803" s="20" t="inlineStr">
        <is>
          <t>128-20250815027832590</t>
        </is>
      </c>
      <c r="E3803" s="20" t="inlineStr">
        <is>
          <t>Delivered</t>
        </is>
      </c>
      <c r="F3803" s="20" t="inlineStr">
        <is>
          <t>M10</t>
        </is>
      </c>
      <c r="G3803" s="20" t="inlineStr">
        <is>
          <t>Pantalla de Batería Clara HD LED - Auriculares Inalámbricos TWS, Estuche con 6 Recargas, 5h de Uso, 4 Micrófonos CVC8.0 con Reducción de Ruido y Sonido HiFi</t>
        </is>
      </c>
      <c r="H3803" s="20" t="inlineStr">
        <is>
          <t>1 pieza</t>
        </is>
      </c>
      <c r="I3803" s="20" t="n">
        <v>4</v>
      </c>
      <c r="J3803" s="21" t="n">
        <v>166.56</v>
      </c>
      <c r="K3803" s="21" t="n">
        <v>187.36</v>
      </c>
      <c r="L3803" s="21" t="n">
        <v>25.88</v>
      </c>
      <c r="M3803" s="21" t="n">
        <v>0</v>
      </c>
      <c r="N3803" s="21">
        <f>K3803*0.08+L3803*0.08</f>
        <v/>
      </c>
      <c r="O3803" s="21">
        <f>-(K3803*0.025+L3803*0.025)</f>
        <v/>
      </c>
      <c r="P3803" s="21">
        <f>32</f>
        <v/>
      </c>
      <c r="Q3803" s="21">
        <f>J3803+L3803+N3803+O3803-P3803-M3803</f>
        <v/>
      </c>
    </row>
    <row r="3804">
      <c r="A3804" s="20" t="inlineStr">
        <is>
          <t>5.22-5.28</t>
        </is>
      </c>
      <c r="B3804" s="20" t="inlineStr">
        <is>
          <t>PO-128-20451687987830435</t>
        </is>
      </c>
      <c r="C3804" s="20" t="inlineStr">
        <is>
          <t>Delivered</t>
        </is>
      </c>
      <c r="D3804" s="20" t="inlineStr">
        <is>
          <t>128-20451640801910435</t>
        </is>
      </c>
      <c r="E3804" s="20" t="inlineStr">
        <is>
          <t>Delivered</t>
        </is>
      </c>
      <c r="F3804" s="20" t="inlineStr">
        <is>
          <t>LV22W21</t>
        </is>
      </c>
      <c r="G38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04" s="20" t="inlineStr">
        <is>
          <t>1 pieza</t>
        </is>
      </c>
      <c r="I3804" s="20" t="n">
        <v>1</v>
      </c>
      <c r="J3804" s="21" t="n">
        <v>80.5</v>
      </c>
      <c r="K3804" s="21" t="n">
        <v>84.23999999999999</v>
      </c>
      <c r="L3804" s="21" t="n">
        <v>25.86</v>
      </c>
      <c r="M3804" s="21" t="n">
        <v>0</v>
      </c>
      <c r="N3804" s="21">
        <f>K3804*0.08+L3804*0.08</f>
        <v/>
      </c>
      <c r="O3804" s="21">
        <f>-(K3804*0.025+L3804*0.025)</f>
        <v/>
      </c>
      <c r="P3804" s="21">
        <f>32</f>
        <v/>
      </c>
      <c r="Q3804" s="21">
        <f>J3804+L3804+N3804+O3804-P3804-M3804</f>
        <v/>
      </c>
    </row>
    <row r="3805">
      <c r="A3805" s="20" t="inlineStr">
        <is>
          <t>5.22-5.28</t>
        </is>
      </c>
      <c r="B3805" s="20" t="inlineStr">
        <is>
          <t>PO-128-20535661860470956</t>
        </is>
      </c>
      <c r="C3805" s="20" t="inlineStr">
        <is>
          <t>Delivered</t>
        </is>
      </c>
      <c r="D3805" s="20" t="inlineStr">
        <is>
          <t>128-20535664481910956</t>
        </is>
      </c>
      <c r="E3805" s="20" t="inlineStr">
        <is>
          <t>Delivered</t>
        </is>
      </c>
      <c r="F3805" s="20" t="inlineStr">
        <is>
          <t>LV34W13</t>
        </is>
      </c>
      <c r="G380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3805" s="20" t="inlineStr">
        <is>
          <t>1 pieza</t>
        </is>
      </c>
      <c r="I3805" s="20" t="n">
        <v>1</v>
      </c>
      <c r="J3805" s="21" t="n">
        <v>240.52</v>
      </c>
      <c r="K3805" s="21" t="n">
        <v>269.05</v>
      </c>
      <c r="L3805" s="21" t="n">
        <v>0</v>
      </c>
      <c r="M3805" s="21" t="n">
        <v>0</v>
      </c>
      <c r="N3805" s="21">
        <f>K3805*0.08+L3805*0.08</f>
        <v/>
      </c>
      <c r="O3805" s="21">
        <f>-(K3805*0.025+L3805*0.025)</f>
        <v/>
      </c>
      <c r="P3805" s="21">
        <f>32</f>
        <v/>
      </c>
      <c r="Q3805" s="21">
        <f>J3805+L3805+N3805+O3805-P3805-M3805</f>
        <v/>
      </c>
    </row>
    <row r="3806">
      <c r="A3806" s="20" t="inlineStr">
        <is>
          <t>5.22-5.28</t>
        </is>
      </c>
      <c r="B3806" s="20" t="inlineStr">
        <is>
          <t>PO-128-20020194724474031</t>
        </is>
      </c>
      <c r="C3806" s="20" t="inlineStr">
        <is>
          <t>Delivered</t>
        </is>
      </c>
      <c r="D3806" s="20" t="inlineStr">
        <is>
          <t>128-20020147538554031</t>
        </is>
      </c>
      <c r="E3806" s="20" t="inlineStr">
        <is>
          <t>Delivered</t>
        </is>
      </c>
      <c r="F3806" s="20" t="inlineStr">
        <is>
          <t>LV22W21</t>
        </is>
      </c>
      <c r="G38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06" s="20" t="inlineStr">
        <is>
          <t>1 pieza</t>
        </is>
      </c>
      <c r="I3806" s="20" t="n">
        <v>1</v>
      </c>
      <c r="J3806" s="21" t="n">
        <v>80.5</v>
      </c>
      <c r="K3806" s="21" t="n">
        <v>86.11</v>
      </c>
      <c r="L3806" s="21" t="n">
        <v>25.86</v>
      </c>
      <c r="M3806" s="21" t="n">
        <v>0</v>
      </c>
      <c r="N3806" s="21">
        <f>K3806*0.08+L3806*0.08</f>
        <v/>
      </c>
      <c r="O3806" s="21">
        <f>-(K3806*0.025+L3806*0.025)</f>
        <v/>
      </c>
      <c r="P3806" s="21">
        <f>32</f>
        <v/>
      </c>
      <c r="Q3806" s="21">
        <f>J3806+L3806+N3806+O3806-P3806-M3806</f>
        <v/>
      </c>
    </row>
    <row r="3807">
      <c r="A3807" s="20" t="inlineStr">
        <is>
          <t>5.22-5.28</t>
        </is>
      </c>
      <c r="B3807" s="20" t="inlineStr">
        <is>
          <t>PO-128-20220745866872899</t>
        </is>
      </c>
      <c r="C3807" s="20" t="inlineStr">
        <is>
          <t>Delivered</t>
        </is>
      </c>
      <c r="D3807" s="20" t="inlineStr">
        <is>
          <t>128-20220772081272899</t>
        </is>
      </c>
      <c r="E3807" s="20" t="inlineStr">
        <is>
          <t>Delivered</t>
        </is>
      </c>
      <c r="F3807" s="20" t="inlineStr">
        <is>
          <t>LV22W21</t>
        </is>
      </c>
      <c r="G38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07" s="20" t="inlineStr">
        <is>
          <t>1 pieza</t>
        </is>
      </c>
      <c r="I3807" s="20" t="n">
        <v>1</v>
      </c>
      <c r="J3807" s="21" t="n">
        <v>80.5</v>
      </c>
      <c r="K3807" s="21" t="n">
        <v>84.23999999999999</v>
      </c>
      <c r="L3807" s="21" t="n">
        <v>25.86</v>
      </c>
      <c r="M3807" s="21" t="n">
        <v>0</v>
      </c>
      <c r="N3807" s="21">
        <f>K3807*0.08+L3807*0.08</f>
        <v/>
      </c>
      <c r="O3807" s="21">
        <f>-(K3807*0.025+L3807*0.025)</f>
        <v/>
      </c>
      <c r="P3807" s="21">
        <f>32</f>
        <v/>
      </c>
      <c r="Q3807" s="21">
        <f>J3807+L3807+N3807+O3807-P3807-M3807</f>
        <v/>
      </c>
    </row>
    <row r="3808">
      <c r="A3808" s="20" t="inlineStr">
        <is>
          <t>5.22-5.28</t>
        </is>
      </c>
      <c r="B3808" s="20" t="inlineStr">
        <is>
          <t>PO-128-20158186471032246</t>
        </is>
      </c>
      <c r="C3808" s="20" t="inlineStr">
        <is>
          <t>Delivered</t>
        </is>
      </c>
      <c r="D3808" s="20" t="inlineStr">
        <is>
          <t>128-20158291328632246</t>
        </is>
      </c>
      <c r="E3808" s="20" t="inlineStr">
        <is>
          <t>Delivered</t>
        </is>
      </c>
      <c r="F3808" s="20" t="inlineStr">
        <is>
          <t>LV22W21</t>
        </is>
      </c>
      <c r="G38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08" s="20" t="inlineStr">
        <is>
          <t>1 pieza</t>
        </is>
      </c>
      <c r="I3808" s="20" t="n">
        <v>1</v>
      </c>
      <c r="J3808" s="21" t="n">
        <v>73</v>
      </c>
      <c r="K3808" s="21" t="n">
        <v>86.09</v>
      </c>
      <c r="L3808" s="21" t="n">
        <v>0</v>
      </c>
      <c r="M3808" s="21" t="n">
        <v>86.09</v>
      </c>
      <c r="N3808" s="21">
        <f>K3808*0.08+L3808*0.08</f>
        <v/>
      </c>
      <c r="O3808" s="21">
        <f>-(K3808*0.025+L3808*0.025)</f>
        <v/>
      </c>
      <c r="P3808" s="21">
        <f>32</f>
        <v/>
      </c>
      <c r="Q3808" s="21">
        <f>J3808+L3808+N3808+O3808-P3808-M3808</f>
        <v/>
      </c>
    </row>
    <row r="3809">
      <c r="A3809" s="20" t="inlineStr">
        <is>
          <t>5.22-5.28</t>
        </is>
      </c>
      <c r="B3809" s="20" t="inlineStr">
        <is>
          <t>PO-128-20023912986234009</t>
        </is>
      </c>
      <c r="C3809" s="20" t="inlineStr">
        <is>
          <t>Delivered</t>
        </is>
      </c>
      <c r="D3809" s="20" t="inlineStr">
        <is>
          <t>128-20023871043194009</t>
        </is>
      </c>
      <c r="E3809" s="20" t="inlineStr">
        <is>
          <t>Delivered</t>
        </is>
      </c>
      <c r="F3809" s="20" t="inlineStr">
        <is>
          <t>LE27M20W24</t>
        </is>
      </c>
      <c r="G380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809" s="20" t="inlineStr">
        <is>
          <t>24W/2000LM</t>
        </is>
      </c>
      <c r="I3809" s="20" t="n">
        <v>2</v>
      </c>
      <c r="J3809" s="21" t="n">
        <v>144</v>
      </c>
      <c r="K3809" s="21" t="n">
        <v>170.76</v>
      </c>
      <c r="L3809" s="21" t="n">
        <v>25.86</v>
      </c>
      <c r="M3809" s="21" t="n">
        <v>0</v>
      </c>
      <c r="N3809" s="21">
        <f>K3809*0.08+L3809*0.08</f>
        <v/>
      </c>
      <c r="O3809" s="21">
        <f>-(K3809*0.025+L3809*0.025)</f>
        <v/>
      </c>
      <c r="P3809" s="21">
        <f>32</f>
        <v/>
      </c>
      <c r="Q3809" s="21">
        <f>J3809+L3809+N3809+O3809-P3809-M3809</f>
        <v/>
      </c>
    </row>
    <row r="3810">
      <c r="A3810" s="20" t="inlineStr">
        <is>
          <t>5.22-5.28</t>
        </is>
      </c>
      <c r="B3810" s="20" t="inlineStr">
        <is>
          <t>PO-128-20556957573750831</t>
        </is>
      </c>
      <c r="C3810" s="20" t="inlineStr">
        <is>
          <t>Delivered</t>
        </is>
      </c>
      <c r="D3810" s="20" t="inlineStr">
        <is>
          <t>128-20557016556150831</t>
        </is>
      </c>
      <c r="E3810" s="20" t="inlineStr">
        <is>
          <t>Delivered</t>
        </is>
      </c>
      <c r="F3810" s="20" t="inlineStr">
        <is>
          <t>B03W10-10PZS</t>
        </is>
      </c>
      <c r="G381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10" s="20" t="inlineStr">
        <is>
          <t>10 piezas</t>
        </is>
      </c>
      <c r="I3810" s="20" t="n">
        <v>1</v>
      </c>
      <c r="J3810" s="21" t="n">
        <v>62</v>
      </c>
      <c r="K3810" s="21" t="n">
        <v>70.65000000000001</v>
      </c>
      <c r="L3810" s="21" t="n">
        <v>25.86</v>
      </c>
      <c r="M3810" s="21" t="n">
        <v>0</v>
      </c>
      <c r="N3810" s="21">
        <f>K3810*0.08+L3810*0.08</f>
        <v/>
      </c>
      <c r="O3810" s="21">
        <f>-(K3810*0.025+L3810*0.025)</f>
        <v/>
      </c>
      <c r="P3810" s="21">
        <f>32</f>
        <v/>
      </c>
      <c r="Q3810" s="21">
        <f>J3810+L3810+N3810+O3810-P3810-M3810</f>
        <v/>
      </c>
    </row>
    <row r="3811">
      <c r="A3811" s="20" t="inlineStr">
        <is>
          <t>5.22-5.28</t>
        </is>
      </c>
      <c r="B3811" s="20" t="inlineStr">
        <is>
          <t>PO-128-19979383480953248</t>
        </is>
      </c>
      <c r="C3811" s="20" t="inlineStr">
        <is>
          <t>Delivered</t>
        </is>
      </c>
      <c r="D3811" s="20" t="inlineStr">
        <is>
          <t>128-19979362509433248</t>
        </is>
      </c>
      <c r="E3811" s="20" t="inlineStr">
        <is>
          <t>Delivered</t>
        </is>
      </c>
      <c r="F3811" s="20" t="inlineStr">
        <is>
          <t>LV22W21</t>
        </is>
      </c>
      <c r="G38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11" s="20" t="inlineStr">
        <is>
          <t>1 pieza</t>
        </is>
      </c>
      <c r="I3811" s="20" t="n">
        <v>1</v>
      </c>
      <c r="J3811" s="21" t="n">
        <v>73</v>
      </c>
      <c r="K3811" s="21" t="n">
        <v>79.20999999999999</v>
      </c>
      <c r="L3811" s="21" t="n">
        <v>25.86</v>
      </c>
      <c r="M3811" s="21" t="n">
        <v>0</v>
      </c>
      <c r="N3811" s="21">
        <f>K3811*0.08+L3811*0.08</f>
        <v/>
      </c>
      <c r="O3811" s="21">
        <f>-(K3811*0.025+L3811*0.025)</f>
        <v/>
      </c>
      <c r="P3811" s="21">
        <f>32</f>
        <v/>
      </c>
      <c r="Q3811" s="21">
        <f>J3811+L3811+N3811+O3811-P3811-M3811</f>
        <v/>
      </c>
    </row>
    <row r="3812">
      <c r="A3812" s="20" t="inlineStr">
        <is>
          <t>5.22-5.28</t>
        </is>
      </c>
      <c r="B3812" s="20" t="inlineStr">
        <is>
          <t>PO-128-20107235021432486</t>
        </is>
      </c>
      <c r="C3812" s="20" t="inlineStr">
        <is>
          <t>Delivered</t>
        </is>
      </c>
      <c r="D3812" s="20" t="inlineStr">
        <is>
          <t>128-20107193078392486</t>
        </is>
      </c>
      <c r="E3812" s="20" t="inlineStr">
        <is>
          <t>Delivered</t>
        </is>
      </c>
      <c r="F3812" s="20" t="inlineStr">
        <is>
          <t>LV22W21</t>
        </is>
      </c>
      <c r="G38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12" s="20" t="inlineStr">
        <is>
          <t>1 pieza</t>
        </is>
      </c>
      <c r="I3812" s="20" t="n">
        <v>1</v>
      </c>
      <c r="J3812" s="21" t="n">
        <v>73</v>
      </c>
      <c r="K3812" s="21" t="n">
        <v>77.48999999999999</v>
      </c>
      <c r="L3812" s="21" t="n">
        <v>25.86</v>
      </c>
      <c r="M3812" s="21" t="n">
        <v>0</v>
      </c>
      <c r="N3812" s="21">
        <f>K3812*0.08+L3812*0.08</f>
        <v/>
      </c>
      <c r="O3812" s="21">
        <f>-(K3812*0.025+L3812*0.025)</f>
        <v/>
      </c>
      <c r="P3812" s="21">
        <f>32</f>
        <v/>
      </c>
      <c r="Q3812" s="21">
        <f>J3812+L3812+N3812+O3812-P3812-M3812</f>
        <v/>
      </c>
    </row>
    <row r="3813">
      <c r="A3813" s="20" t="inlineStr">
        <is>
          <t>5.22-5.28</t>
        </is>
      </c>
      <c r="B3813" s="20" t="inlineStr">
        <is>
          <t>PO-128-20384414976631794</t>
        </is>
      </c>
      <c r="C3813" s="20" t="inlineStr">
        <is>
          <t>Delivered</t>
        </is>
      </c>
      <c r="D3813" s="20" t="inlineStr">
        <is>
          <t>128-20384396626551794</t>
        </is>
      </c>
      <c r="E3813" s="20" t="inlineStr">
        <is>
          <t>Delivered</t>
        </is>
      </c>
      <c r="F3813" s="20" t="inlineStr">
        <is>
          <t>B03W10-10PZS</t>
        </is>
      </c>
      <c r="G38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13" s="20" t="inlineStr">
        <is>
          <t>10 piezas</t>
        </is>
      </c>
      <c r="I3813" s="20" t="n">
        <v>1</v>
      </c>
      <c r="J3813" s="21" t="n">
        <v>62</v>
      </c>
      <c r="K3813" s="21" t="n">
        <v>70.65000000000001</v>
      </c>
      <c r="L3813" s="21" t="n">
        <v>25.86</v>
      </c>
      <c r="M3813" s="21" t="n">
        <v>0</v>
      </c>
      <c r="N3813" s="21">
        <f>K3813*0.08+L3813*0.08</f>
        <v/>
      </c>
      <c r="O3813" s="21">
        <f>-(K3813*0.025+L3813*0.025)</f>
        <v/>
      </c>
      <c r="P3813" s="21">
        <f>32</f>
        <v/>
      </c>
      <c r="Q3813" s="21">
        <f>J3813+L3813+N3813+O3813-P3813-M3813</f>
        <v/>
      </c>
    </row>
    <row r="3814">
      <c r="A3814" s="20" t="inlineStr">
        <is>
          <t>5.22-5.28</t>
        </is>
      </c>
      <c r="B3814" s="20" t="inlineStr">
        <is>
          <t>PO-128-20006613064313150</t>
        </is>
      </c>
      <c r="C3814" s="20" t="inlineStr">
        <is>
          <t>Delivered</t>
        </is>
      </c>
      <c r="D3814" s="20" t="inlineStr">
        <is>
          <t>128-20006644521593150</t>
        </is>
      </c>
      <c r="E3814" s="20" t="inlineStr">
        <is>
          <t>Delivered</t>
        </is>
      </c>
      <c r="F3814" s="20" t="inlineStr">
        <is>
          <t>LV22W21</t>
        </is>
      </c>
      <c r="G38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14" s="20" t="inlineStr">
        <is>
          <t>1 pieza</t>
        </is>
      </c>
      <c r="I3814" s="20" t="n">
        <v>3</v>
      </c>
      <c r="J3814" s="21" t="n">
        <v>241.5</v>
      </c>
      <c r="K3814" s="21" t="n">
        <v>258.33</v>
      </c>
      <c r="L3814" s="21" t="n">
        <v>0</v>
      </c>
      <c r="M3814" s="21" t="n">
        <v>0</v>
      </c>
      <c r="N3814" s="21">
        <f>K3814*0.08+L3814*0.08</f>
        <v/>
      </c>
      <c r="O3814" s="21">
        <f>-(K3814*0.025+L3814*0.025)</f>
        <v/>
      </c>
      <c r="P3814" s="21">
        <f>32</f>
        <v/>
      </c>
      <c r="Q3814" s="21">
        <f>J3814+L3814+N3814+O3814-P3814-M3814</f>
        <v/>
      </c>
    </row>
    <row r="3815">
      <c r="A3815" s="20" t="inlineStr">
        <is>
          <t>5.22-5.28</t>
        </is>
      </c>
      <c r="B3815" s="20" t="inlineStr">
        <is>
          <t>PO-128-20504859407990244</t>
        </is>
      </c>
      <c r="C3815" s="20" t="inlineStr">
        <is>
          <t>Delivered</t>
        </is>
      </c>
      <c r="D3815" s="20" t="inlineStr">
        <is>
          <t>128-20504901351030244</t>
        </is>
      </c>
      <c r="E3815" s="20" t="inlineStr">
        <is>
          <t>Delivered</t>
        </is>
      </c>
      <c r="F3815" s="20" t="inlineStr">
        <is>
          <t>B03W10-10PZS</t>
        </is>
      </c>
      <c r="G38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15" s="20" t="inlineStr">
        <is>
          <t>10 piezas</t>
        </is>
      </c>
      <c r="I3815" s="20" t="n">
        <v>1</v>
      </c>
      <c r="J3815" s="21" t="n">
        <v>62</v>
      </c>
      <c r="K3815" s="21" t="n">
        <v>65.70999999999999</v>
      </c>
      <c r="L3815" s="21" t="n">
        <v>25.86</v>
      </c>
      <c r="M3815" s="21" t="n">
        <v>0</v>
      </c>
      <c r="N3815" s="21">
        <f>K3815*0.08+L3815*0.08</f>
        <v/>
      </c>
      <c r="O3815" s="21">
        <f>-(K3815*0.025+L3815*0.025)</f>
        <v/>
      </c>
      <c r="P3815" s="21">
        <f>32</f>
        <v/>
      </c>
      <c r="Q3815" s="21">
        <f>J3815+L3815+N3815+O3815-P3815-M3815</f>
        <v/>
      </c>
    </row>
    <row r="3816">
      <c r="A3816" s="20" t="inlineStr">
        <is>
          <t>5.22-5.28</t>
        </is>
      </c>
      <c r="B3816" s="20" t="inlineStr">
        <is>
          <t>PO-128-20588171279990709</t>
        </is>
      </c>
      <c r="C3816" s="20" t="inlineStr">
        <is>
          <t>Delivered</t>
        </is>
      </c>
      <c r="D3816" s="20" t="inlineStr">
        <is>
          <t>128-20588307594870709</t>
        </is>
      </c>
      <c r="E3816" s="20" t="inlineStr">
        <is>
          <t>Delivered</t>
        </is>
      </c>
      <c r="F3816" s="20" t="inlineStr">
        <is>
          <t>LV22W21</t>
        </is>
      </c>
      <c r="G38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16" s="20" t="inlineStr">
        <is>
          <t>1 pieza</t>
        </is>
      </c>
      <c r="I3816" s="20" t="n">
        <v>2</v>
      </c>
      <c r="J3816" s="21" t="n">
        <v>146</v>
      </c>
      <c r="K3816" s="21" t="n">
        <v>111.87</v>
      </c>
      <c r="L3816" s="21" t="n">
        <v>25.86</v>
      </c>
      <c r="M3816" s="21" t="n">
        <v>0</v>
      </c>
      <c r="N3816" s="21">
        <f>K3816*0.08+L3816*0.08</f>
        <v/>
      </c>
      <c r="O3816" s="21">
        <f>-(K3816*0.025+L3816*0.025)</f>
        <v/>
      </c>
      <c r="P3816" s="21">
        <f>32</f>
        <v/>
      </c>
      <c r="Q3816" s="21">
        <f>J3816+L3816+N3816+O3816-P3816-M3816</f>
        <v/>
      </c>
    </row>
    <row r="3817">
      <c r="A3817" s="20" t="inlineStr">
        <is>
          <t>5.22-5.28</t>
        </is>
      </c>
      <c r="B3817" s="20" t="inlineStr">
        <is>
          <t>PO-128-20216727834232859</t>
        </is>
      </c>
      <c r="C3817" s="20" t="inlineStr">
        <is>
          <t>Delivered</t>
        </is>
      </c>
      <c r="D3817" s="20" t="inlineStr">
        <is>
          <t>128-20216759291512859</t>
        </is>
      </c>
      <c r="E3817" s="20" t="inlineStr">
        <is>
          <t>Delivered</t>
        </is>
      </c>
      <c r="F3817" s="20" t="inlineStr">
        <is>
          <t>B03W10-10PZS</t>
        </is>
      </c>
      <c r="G38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17" s="20" t="inlineStr">
        <is>
          <t>10 piezas</t>
        </is>
      </c>
      <c r="I3817" s="20" t="n">
        <v>1</v>
      </c>
      <c r="J3817" s="21" t="n">
        <v>62</v>
      </c>
      <c r="K3817" s="21" t="n">
        <v>70.65000000000001</v>
      </c>
      <c r="L3817" s="21" t="n">
        <v>25.86</v>
      </c>
      <c r="M3817" s="21" t="n">
        <v>0</v>
      </c>
      <c r="N3817" s="21">
        <f>K3817*0.08+L3817*0.08</f>
        <v/>
      </c>
      <c r="O3817" s="21">
        <f>-(K3817*0.025+L3817*0.025)</f>
        <v/>
      </c>
      <c r="P3817" s="21">
        <f>32</f>
        <v/>
      </c>
      <c r="Q3817" s="21">
        <f>J3817+L3817+N3817+O3817-P3817-M3817</f>
        <v/>
      </c>
    </row>
    <row r="3818">
      <c r="A3818" s="20" t="inlineStr">
        <is>
          <t>5.22-5.28</t>
        </is>
      </c>
      <c r="B3818" s="20" t="inlineStr">
        <is>
          <t>PO-128-19990892846713309</t>
        </is>
      </c>
      <c r="C3818" s="20" t="inlineStr">
        <is>
          <t>Delivered</t>
        </is>
      </c>
      <c r="D3818" s="20" t="inlineStr">
        <is>
          <t>128-19991058652793309</t>
        </is>
      </c>
      <c r="E3818" s="20" t="inlineStr">
        <is>
          <t>Delivered</t>
        </is>
      </c>
      <c r="F3818" s="20" t="inlineStr">
        <is>
          <t>LV22W21</t>
        </is>
      </c>
      <c r="G38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18" s="20" t="inlineStr">
        <is>
          <t>1 pieza</t>
        </is>
      </c>
      <c r="I3818" s="20" t="n">
        <v>2</v>
      </c>
      <c r="J3818" s="21" t="n">
        <v>146</v>
      </c>
      <c r="K3818" s="21" t="n">
        <v>154.98</v>
      </c>
      <c r="L3818" s="21" t="n">
        <v>25.86</v>
      </c>
      <c r="M3818" s="21" t="n">
        <v>0</v>
      </c>
      <c r="N3818" s="21">
        <f>K3818*0.08+L3818*0.08</f>
        <v/>
      </c>
      <c r="O3818" s="21">
        <f>-(K3818*0.025+L3818*0.025)</f>
        <v/>
      </c>
      <c r="P3818" s="21">
        <f>32</f>
        <v/>
      </c>
      <c r="Q3818" s="21">
        <f>J3818+L3818+N3818+O3818-P3818-M3818</f>
        <v/>
      </c>
    </row>
    <row r="3819">
      <c r="A3819" s="20" t="inlineStr">
        <is>
          <t>5.22-5.28</t>
        </is>
      </c>
      <c r="B3819" s="20" t="inlineStr">
        <is>
          <t>PO-128-20163255194232280</t>
        </is>
      </c>
      <c r="C3819" s="20" t="inlineStr">
        <is>
          <t>Delivered</t>
        </is>
      </c>
      <c r="D3819" s="20" t="inlineStr">
        <is>
          <t>128-20163297137272280</t>
        </is>
      </c>
      <c r="E3819" s="20" t="inlineStr">
        <is>
          <t>Delivered</t>
        </is>
      </c>
      <c r="F3819" s="20" t="inlineStr">
        <is>
          <t>B03W10-10PZS</t>
        </is>
      </c>
      <c r="G381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19" s="20" t="inlineStr">
        <is>
          <t>10 piezas</t>
        </is>
      </c>
      <c r="I3819" s="20" t="n">
        <v>1</v>
      </c>
      <c r="J3819" s="21" t="n">
        <v>62</v>
      </c>
      <c r="K3819" s="21" t="n">
        <v>70.65000000000001</v>
      </c>
      <c r="L3819" s="21" t="n">
        <v>25.86</v>
      </c>
      <c r="M3819" s="21" t="n">
        <v>0</v>
      </c>
      <c r="N3819" s="21">
        <f>K3819*0.08+L3819*0.08</f>
        <v/>
      </c>
      <c r="O3819" s="21">
        <f>-(K3819*0.025+L3819*0.025)</f>
        <v/>
      </c>
      <c r="P3819" s="21">
        <f>32</f>
        <v/>
      </c>
      <c r="Q3819" s="21">
        <f>J3819+L3819+N3819+O3819-P3819-M3819</f>
        <v/>
      </c>
    </row>
    <row r="3820">
      <c r="A3820" s="20" t="inlineStr">
        <is>
          <t>5.22-5.28</t>
        </is>
      </c>
      <c r="B3820" s="20" t="inlineStr">
        <is>
          <t>PO-128-20125142666872317</t>
        </is>
      </c>
      <c r="C3820" s="20" t="inlineStr">
        <is>
          <t>Delivered</t>
        </is>
      </c>
      <c r="D3820" s="20" t="inlineStr">
        <is>
          <t>128-20125132181112317</t>
        </is>
      </c>
      <c r="E3820" s="20" t="inlineStr">
        <is>
          <t>Delivered</t>
        </is>
      </c>
      <c r="F3820" s="20" t="inlineStr">
        <is>
          <t>LV22W21</t>
        </is>
      </c>
      <c r="G38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20" s="20" t="inlineStr">
        <is>
          <t>1 pieza</t>
        </is>
      </c>
      <c r="I3820" s="20" t="n">
        <v>1</v>
      </c>
      <c r="J3820" s="21" t="n">
        <v>73</v>
      </c>
      <c r="K3820" s="21" t="n">
        <v>77.48999999999999</v>
      </c>
      <c r="L3820" s="21" t="n">
        <v>25.86</v>
      </c>
      <c r="M3820" s="21" t="n">
        <v>0</v>
      </c>
      <c r="N3820" s="21">
        <f>K3820*0.08+L3820*0.08</f>
        <v/>
      </c>
      <c r="O3820" s="21">
        <f>-(K3820*0.025+L3820*0.025)</f>
        <v/>
      </c>
      <c r="P3820" s="21">
        <f>32</f>
        <v/>
      </c>
      <c r="Q3820" s="21">
        <f>J3820+L3820+N3820+O3820-P3820-M3820</f>
        <v/>
      </c>
    </row>
    <row r="3821">
      <c r="A3821" s="20" t="inlineStr">
        <is>
          <t>5.22-5.28</t>
        </is>
      </c>
      <c r="B3821" s="20" t="inlineStr">
        <is>
          <t>PO-128-20613353559670623</t>
        </is>
      </c>
      <c r="C3821" s="20" t="inlineStr">
        <is>
          <t>Delivered</t>
        </is>
      </c>
      <c r="D3821" s="20" t="inlineStr">
        <is>
          <t>128-20613374531190623</t>
        </is>
      </c>
      <c r="E3821" s="20" t="inlineStr">
        <is>
          <t>Delivered</t>
        </is>
      </c>
      <c r="F3821" s="20" t="inlineStr">
        <is>
          <t>M10</t>
        </is>
      </c>
      <c r="G3821" s="20" t="inlineStr">
        <is>
          <t>Pantalla de Batería Clara HD LED - Auriculares Inalámbricos TWS, Estuche con 6 Recargas, 5h de Uso, 4 Micrófonos CVC8.0 con Reducción de Ruido y Sonido HiFi</t>
        </is>
      </c>
      <c r="H3821" s="20" t="inlineStr">
        <is>
          <t>1 pieza</t>
        </is>
      </c>
      <c r="I3821" s="20" t="n">
        <v>1</v>
      </c>
      <c r="J3821" s="21" t="n">
        <v>41.64</v>
      </c>
      <c r="K3821" s="21" t="n">
        <v>39.82</v>
      </c>
      <c r="L3821" s="21" t="n">
        <v>25.86</v>
      </c>
      <c r="M3821" s="21" t="n">
        <v>0</v>
      </c>
      <c r="N3821" s="21">
        <f>K3821*0.08+L3821*0.08</f>
        <v/>
      </c>
      <c r="O3821" s="21">
        <f>-(K3821*0.025+L3821*0.025)</f>
        <v/>
      </c>
      <c r="P3821" s="21">
        <f>32</f>
        <v/>
      </c>
      <c r="Q3821" s="21">
        <f>J3821+L3821+N3821+O3821-P3821-M3821</f>
        <v/>
      </c>
    </row>
    <row r="3822">
      <c r="A3822" s="20" t="inlineStr">
        <is>
          <t>5.22-5.28</t>
        </is>
      </c>
      <c r="B3822" s="20" t="inlineStr">
        <is>
          <t>PO-128-20038434921593856</t>
        </is>
      </c>
      <c r="C3822" s="20" t="inlineStr">
        <is>
          <t>Delivered</t>
        </is>
      </c>
      <c r="D3822" s="20" t="inlineStr">
        <is>
          <t>128-20038391012473856</t>
        </is>
      </c>
      <c r="E3822" s="20" t="inlineStr">
        <is>
          <t>Delivered</t>
        </is>
      </c>
      <c r="F3822" s="20" t="inlineStr">
        <is>
          <t>LV22W21</t>
        </is>
      </c>
      <c r="G38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22" s="20" t="inlineStr">
        <is>
          <t>1 pieza</t>
        </is>
      </c>
      <c r="I3822" s="20" t="n">
        <v>1</v>
      </c>
      <c r="J3822" s="21" t="n">
        <v>73</v>
      </c>
      <c r="K3822" s="21" t="n">
        <v>77.48999999999999</v>
      </c>
      <c r="L3822" s="21" t="n">
        <v>25.86</v>
      </c>
      <c r="M3822" s="21" t="n">
        <v>0</v>
      </c>
      <c r="N3822" s="21">
        <f>K3822*0.08+L3822*0.08</f>
        <v/>
      </c>
      <c r="O3822" s="21">
        <f>-(K3822*0.025+L3822*0.025)</f>
        <v/>
      </c>
      <c r="P3822" s="21">
        <f>32</f>
        <v/>
      </c>
      <c r="Q3822" s="21">
        <f>J3822+L3822+N3822+O3822-P3822-M3822</f>
        <v/>
      </c>
    </row>
    <row r="3823">
      <c r="A3823" s="20" t="inlineStr">
        <is>
          <t>5.22-5.28</t>
        </is>
      </c>
      <c r="B3823" s="20" t="inlineStr">
        <is>
          <t>PO-128-20249232988792792</t>
        </is>
      </c>
      <c r="C3823" s="20" t="inlineStr">
        <is>
          <t>Delivered</t>
        </is>
      </c>
      <c r="D3823" s="20" t="inlineStr">
        <is>
          <t>128-20249243474552792</t>
        </is>
      </c>
      <c r="E3823" s="20" t="inlineStr">
        <is>
          <t>Delivered</t>
        </is>
      </c>
      <c r="F3823" s="20" t="inlineStr">
        <is>
          <t>M10</t>
        </is>
      </c>
      <c r="G3823" s="20" t="inlineStr">
        <is>
          <t>Pantalla de Batería Clara HD LED - Auriculares Inalámbricos TWS, Estuche con 6 Recargas, 5h de Uso, 4 Micrófonos CVC8.0 con Reducción de Ruido y Sonido HiFi</t>
        </is>
      </c>
      <c r="H3823" s="20" t="inlineStr">
        <is>
          <t>1 pieza</t>
        </is>
      </c>
      <c r="I3823" s="20" t="n">
        <v>1</v>
      </c>
      <c r="J3823" s="21" t="n">
        <v>41.64</v>
      </c>
      <c r="K3823" s="21" t="n">
        <v>46.84</v>
      </c>
      <c r="L3823" s="21" t="n">
        <v>25.86</v>
      </c>
      <c r="M3823" s="21" t="n">
        <v>0</v>
      </c>
      <c r="N3823" s="21">
        <f>K3823*0.08+L3823*0.08</f>
        <v/>
      </c>
      <c r="O3823" s="21">
        <f>-(K3823*0.025+L3823*0.025)</f>
        <v/>
      </c>
      <c r="P3823" s="21">
        <f>32</f>
        <v/>
      </c>
      <c r="Q3823" s="21">
        <f>J3823+L3823+N3823+O3823-P3823-M3823</f>
        <v/>
      </c>
    </row>
    <row r="3824">
      <c r="A3824" s="20" t="inlineStr">
        <is>
          <t>5.22-5.28</t>
        </is>
      </c>
      <c r="B3824" s="20" t="inlineStr">
        <is>
          <t>PO-128-20205415324793055</t>
        </is>
      </c>
      <c r="C3824" s="20" t="inlineStr">
        <is>
          <t>Delivered</t>
        </is>
      </c>
      <c r="D3824" s="20" t="inlineStr">
        <is>
          <t>128-20205394353273055</t>
        </is>
      </c>
      <c r="E3824" s="20" t="inlineStr">
        <is>
          <t>Delivered</t>
        </is>
      </c>
      <c r="F3824" s="20" t="inlineStr">
        <is>
          <t>LV22W21</t>
        </is>
      </c>
      <c r="G38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24" s="20" t="inlineStr">
        <is>
          <t>1 pieza</t>
        </is>
      </c>
      <c r="I3824" s="20" t="n">
        <v>1</v>
      </c>
      <c r="J3824" s="21" t="n">
        <v>73</v>
      </c>
      <c r="K3824" s="21" t="n">
        <v>79.20999999999999</v>
      </c>
      <c r="L3824" s="21" t="n">
        <v>12.53</v>
      </c>
      <c r="M3824" s="21" t="n">
        <v>0</v>
      </c>
      <c r="N3824" s="21">
        <f>K3824*0.08+L3824*0.08</f>
        <v/>
      </c>
      <c r="O3824" s="21">
        <f>-(K3824*0.025+L3824*0.025)</f>
        <v/>
      </c>
      <c r="P3824" s="21">
        <f>32</f>
        <v/>
      </c>
      <c r="Q3824" s="21">
        <f>J3824+L3824+N3824+O3824-P3824-M3824</f>
        <v/>
      </c>
    </row>
    <row r="3825">
      <c r="A3825" s="20" t="inlineStr">
        <is>
          <t>5.22-5.28</t>
        </is>
      </c>
      <c r="B3825" s="20" t="inlineStr">
        <is>
          <t>PO-128-20205415324793055</t>
        </is>
      </c>
      <c r="C3825" s="20" t="inlineStr">
        <is>
          <t>Delivered</t>
        </is>
      </c>
      <c r="D3825" s="20" t="inlineStr">
        <is>
          <t>128-20205399596153055</t>
        </is>
      </c>
      <c r="E3825" s="20" t="inlineStr">
        <is>
          <t>Delivered</t>
        </is>
      </c>
      <c r="F3825" s="20" t="inlineStr">
        <is>
          <t>T2835IN11C</t>
        </is>
      </c>
      <c r="G3825" s="20" t="inlineStr">
        <is>
          <t>TIANLAI Tiras LED de 5M para Interior - Alta luminosidad de 4500lm-8000lm, CRI&gt;70, Seguro de baja tensión 12V, Flexibles y fáciles de cortar/instalar para decoración hogareña</t>
        </is>
      </c>
      <c r="H3825" s="20" t="inlineStr">
        <is>
          <t>CALIDO/80W</t>
        </is>
      </c>
      <c r="I3825" s="20" t="n">
        <v>2</v>
      </c>
      <c r="J3825" s="21" t="n">
        <v>70</v>
      </c>
      <c r="K3825" s="21" t="n">
        <v>84.31999999999999</v>
      </c>
      <c r="L3825" s="21" t="n">
        <v>13.33</v>
      </c>
      <c r="M3825" s="21" t="n">
        <v>0</v>
      </c>
      <c r="N3825" s="21">
        <f>K3825*0.08+L3825*0.08</f>
        <v/>
      </c>
      <c r="O3825" s="21">
        <f>-(K3825*0.025+L3825*0.025)</f>
        <v/>
      </c>
      <c r="P3825" s="21">
        <f>32</f>
        <v/>
      </c>
      <c r="Q3825" s="21">
        <f>J3825+L3825+N3825+O3825-P3825-M3825</f>
        <v/>
      </c>
    </row>
    <row r="3826">
      <c r="A3826" s="20" t="inlineStr">
        <is>
          <t>5.22-5.28</t>
        </is>
      </c>
      <c r="B3826" s="20" t="inlineStr">
        <is>
          <t>PO-128-20395946378871919</t>
        </is>
      </c>
      <c r="C3826" s="20" t="inlineStr">
        <is>
          <t>Delivered</t>
        </is>
      </c>
      <c r="D3826" s="20" t="inlineStr">
        <is>
          <t>128-20395914921591919</t>
        </is>
      </c>
      <c r="E3826" s="20" t="inlineStr">
        <is>
          <t>Delivered</t>
        </is>
      </c>
      <c r="F3826" s="20" t="inlineStr">
        <is>
          <t>B03W10-10PZS</t>
        </is>
      </c>
      <c r="G38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26" s="20" t="inlineStr">
        <is>
          <t>10 piezas</t>
        </is>
      </c>
      <c r="I3826" s="20" t="n">
        <v>1</v>
      </c>
      <c r="J3826" s="21" t="n">
        <v>62</v>
      </c>
      <c r="K3826" s="21" t="n">
        <v>65.70999999999999</v>
      </c>
      <c r="L3826" s="21" t="n">
        <v>25.86</v>
      </c>
      <c r="M3826" s="21" t="n">
        <v>0</v>
      </c>
      <c r="N3826" s="21">
        <f>K3826*0.08+L3826*0.08</f>
        <v/>
      </c>
      <c r="O3826" s="21">
        <f>-(K3826*0.025+L3826*0.025)</f>
        <v/>
      </c>
      <c r="P3826" s="21">
        <f>32</f>
        <v/>
      </c>
      <c r="Q3826" s="21">
        <f>J3826+L3826+N3826+O3826-P3826-M3826</f>
        <v/>
      </c>
    </row>
    <row r="3827">
      <c r="A3827" s="20" t="inlineStr">
        <is>
          <t>5.22-5.28</t>
        </is>
      </c>
      <c r="B3827" s="20" t="inlineStr">
        <is>
          <t>PO-128-20175136655992083</t>
        </is>
      </c>
      <c r="C3827" s="20" t="inlineStr">
        <is>
          <t>Delivered</t>
        </is>
      </c>
      <c r="D3827" s="20" t="inlineStr">
        <is>
          <t>128-20175157627512083</t>
        </is>
      </c>
      <c r="E3827" s="20" t="inlineStr">
        <is>
          <t>Delivered</t>
        </is>
      </c>
      <c r="F3827" s="20" t="inlineStr">
        <is>
          <t>B03W10-10PZS</t>
        </is>
      </c>
      <c r="G38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27" s="20" t="inlineStr">
        <is>
          <t>10 piezas</t>
        </is>
      </c>
      <c r="I3827" s="20" t="n">
        <v>1</v>
      </c>
      <c r="J3827" s="21" t="n">
        <v>62</v>
      </c>
      <c r="K3827" s="21" t="n">
        <v>70.65000000000001</v>
      </c>
      <c r="L3827" s="21" t="n">
        <v>25.86</v>
      </c>
      <c r="M3827" s="21" t="n">
        <v>0</v>
      </c>
      <c r="N3827" s="21">
        <f>K3827*0.08+L3827*0.08</f>
        <v/>
      </c>
      <c r="O3827" s="21">
        <f>-(K3827*0.025+L3827*0.025)</f>
        <v/>
      </c>
      <c r="P3827" s="21">
        <f>32</f>
        <v/>
      </c>
      <c r="Q3827" s="21">
        <f>J3827+L3827+N3827+O3827-P3827-M3827</f>
        <v/>
      </c>
    </row>
    <row r="3828">
      <c r="A3828" s="20" t="inlineStr">
        <is>
          <t>5.22-5.28</t>
        </is>
      </c>
      <c r="B3828" s="20" t="inlineStr">
        <is>
          <t>PO-128-20357061310071127</t>
        </is>
      </c>
      <c r="C3828" s="20" t="inlineStr">
        <is>
          <t>Delivered</t>
        </is>
      </c>
      <c r="D3828" s="20" t="inlineStr">
        <is>
          <t>128-20357024609911127</t>
        </is>
      </c>
      <c r="E3828" s="20" t="inlineStr">
        <is>
          <t>Delivered</t>
        </is>
      </c>
      <c r="F3828" s="20" t="inlineStr">
        <is>
          <t>B03W10-10PZS</t>
        </is>
      </c>
      <c r="G382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28" s="20" t="inlineStr">
        <is>
          <t>10 piezas</t>
        </is>
      </c>
      <c r="I3828" s="20" t="n">
        <v>1</v>
      </c>
      <c r="J3828" s="21" t="n">
        <v>62</v>
      </c>
      <c r="K3828" s="21" t="n">
        <v>70.65000000000001</v>
      </c>
      <c r="L3828" s="21" t="n">
        <v>25.86</v>
      </c>
      <c r="M3828" s="21" t="n">
        <v>0</v>
      </c>
      <c r="N3828" s="21">
        <f>K3828*0.08+L3828*0.08</f>
        <v/>
      </c>
      <c r="O3828" s="21">
        <f>-(K3828*0.025+L3828*0.025)</f>
        <v/>
      </c>
      <c r="P3828" s="21">
        <f>32</f>
        <v/>
      </c>
      <c r="Q3828" s="21">
        <f>J3828+L3828+N3828+O3828-P3828-M3828</f>
        <v/>
      </c>
    </row>
    <row r="3829">
      <c r="A3829" s="20" t="inlineStr">
        <is>
          <t>5.22-5.28</t>
        </is>
      </c>
      <c r="B3829" s="20" t="inlineStr">
        <is>
          <t>PO-128-20199278935673027</t>
        </is>
      </c>
      <c r="C3829" s="20" t="inlineStr">
        <is>
          <t>Delivered</t>
        </is>
      </c>
      <c r="D3829" s="20" t="inlineStr">
        <is>
          <t>128-20199415250553027</t>
        </is>
      </c>
      <c r="E3829" s="20" t="inlineStr">
        <is>
          <t>Delivered</t>
        </is>
      </c>
      <c r="F3829" s="20" t="inlineStr">
        <is>
          <t>LV22W21</t>
        </is>
      </c>
      <c r="G38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29" s="20" t="inlineStr">
        <is>
          <t>1 pieza</t>
        </is>
      </c>
      <c r="I3829" s="20" t="n">
        <v>1</v>
      </c>
      <c r="J3829" s="21" t="n">
        <v>73</v>
      </c>
      <c r="K3829" s="21" t="n">
        <v>77.48999999999999</v>
      </c>
      <c r="L3829" s="21" t="n">
        <v>25.86</v>
      </c>
      <c r="M3829" s="21" t="n">
        <v>0</v>
      </c>
      <c r="N3829" s="21">
        <f>K3829*0.08+L3829*0.08</f>
        <v/>
      </c>
      <c r="O3829" s="21">
        <f>-(K3829*0.025+L3829*0.025)</f>
        <v/>
      </c>
      <c r="P3829" s="21">
        <f>32</f>
        <v/>
      </c>
      <c r="Q3829" s="21">
        <f>J3829+L3829+N3829+O3829-P3829-M3829</f>
        <v/>
      </c>
    </row>
    <row r="3830">
      <c r="A3830" s="20" t="inlineStr">
        <is>
          <t>5.22-5.28</t>
        </is>
      </c>
      <c r="B3830" s="20" t="inlineStr">
        <is>
          <t>PO-128-20212882453112816</t>
        </is>
      </c>
      <c r="C3830" s="20" t="inlineStr">
        <is>
          <t>Delivered</t>
        </is>
      </c>
      <c r="D3830" s="20" t="inlineStr">
        <is>
          <t>128-20212903424632816</t>
        </is>
      </c>
      <c r="E3830" s="20" t="inlineStr">
        <is>
          <t>Delivered</t>
        </is>
      </c>
      <c r="F3830" s="20" t="inlineStr">
        <is>
          <t>B03W15-10PZS</t>
        </is>
      </c>
      <c r="G3830" s="20" t="inlineStr">
        <is>
          <t>TIANLAI Foco LED 12W/15W Paquete de 10, Ahorro Energético Reemplazo 60W/65W, 6500K Luz Fría 880LM/1200LM, Sin Parpadeo Base E26/E27 Universal, 50000H Vida Útil para Hogar Oficina</t>
        </is>
      </c>
      <c r="H3830" s="20" t="inlineStr">
        <is>
          <t>10 piezas/15W</t>
        </is>
      </c>
      <c r="I3830" s="20" t="n">
        <v>1</v>
      </c>
      <c r="J3830" s="21" t="n">
        <v>140</v>
      </c>
      <c r="K3830" s="21" t="n">
        <v>155.06</v>
      </c>
      <c r="L3830" s="21" t="n">
        <v>25.86</v>
      </c>
      <c r="M3830" s="21" t="n">
        <v>0</v>
      </c>
      <c r="N3830" s="21">
        <f>K3830*0.08+L3830*0.08</f>
        <v/>
      </c>
      <c r="O3830" s="21">
        <f>-(K3830*0.025+L3830*0.025)</f>
        <v/>
      </c>
      <c r="P3830" s="21">
        <f>32</f>
        <v/>
      </c>
      <c r="Q3830" s="21">
        <f>J3830+L3830+N3830+O3830-P3830-M3830</f>
        <v/>
      </c>
    </row>
    <row r="3831">
      <c r="A3831" s="20" t="inlineStr">
        <is>
          <t>5.22-5.28</t>
        </is>
      </c>
      <c r="B3831" s="20" t="inlineStr">
        <is>
          <t>PO-128-20143560709752206</t>
        </is>
      </c>
      <c r="C3831" s="20" t="inlineStr">
        <is>
          <t>Delivered</t>
        </is>
      </c>
      <c r="D3831" s="20" t="inlineStr">
        <is>
          <t>128-20143539738232206</t>
        </is>
      </c>
      <c r="E3831" s="20" t="inlineStr">
        <is>
          <t>Delivered</t>
        </is>
      </c>
      <c r="F3831" s="20" t="inlineStr">
        <is>
          <t>LV22W21</t>
        </is>
      </c>
      <c r="G38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31" s="20" t="inlineStr">
        <is>
          <t>1 pieza</t>
        </is>
      </c>
      <c r="I3831" s="20" t="n">
        <v>2</v>
      </c>
      <c r="J3831" s="21" t="n">
        <v>146</v>
      </c>
      <c r="K3831" s="21" t="n">
        <v>154.97</v>
      </c>
      <c r="L3831" s="21" t="n">
        <v>25.86</v>
      </c>
      <c r="M3831" s="21" t="n">
        <v>0</v>
      </c>
      <c r="N3831" s="21">
        <f>K3831*0.08+L3831*0.08</f>
        <v/>
      </c>
      <c r="O3831" s="21">
        <f>-(K3831*0.025+L3831*0.025)</f>
        <v/>
      </c>
      <c r="P3831" s="21">
        <f>32</f>
        <v/>
      </c>
      <c r="Q3831" s="21">
        <f>J3831+L3831+N3831+O3831-P3831-M3831</f>
        <v/>
      </c>
    </row>
    <row r="3832">
      <c r="A3832" s="20" t="inlineStr">
        <is>
          <t>5.22-5.28</t>
        </is>
      </c>
      <c r="B3832" s="20" t="inlineStr">
        <is>
          <t>PO-128-20106619710072490</t>
        </is>
      </c>
      <c r="C3832" s="20" t="inlineStr">
        <is>
          <t>Delivered</t>
        </is>
      </c>
      <c r="D3832" s="20" t="inlineStr">
        <is>
          <t>128-20106577767032490</t>
        </is>
      </c>
      <c r="E3832" s="20" t="inlineStr">
        <is>
          <t>Delivered</t>
        </is>
      </c>
      <c r="F3832" s="20" t="inlineStr">
        <is>
          <t>LV54W25</t>
        </is>
      </c>
      <c r="G383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832" s="20" t="inlineStr">
        <is>
          <t>Blanco</t>
        </is>
      </c>
      <c r="I3832" s="20" t="n">
        <v>1</v>
      </c>
      <c r="J3832" s="21" t="n">
        <v>78</v>
      </c>
      <c r="K3832" s="21" t="n">
        <v>82.51000000000001</v>
      </c>
      <c r="L3832" s="21" t="n">
        <v>25.86</v>
      </c>
      <c r="M3832" s="21" t="n">
        <v>0</v>
      </c>
      <c r="N3832" s="21">
        <f>K3832*0.08+L3832*0.08</f>
        <v/>
      </c>
      <c r="O3832" s="21">
        <f>-(K3832*0.025+L3832*0.025)</f>
        <v/>
      </c>
      <c r="P3832" s="21">
        <f>32</f>
        <v/>
      </c>
      <c r="Q3832" s="21">
        <f>J3832+L3832+N3832+O3832-P3832-M3832</f>
        <v/>
      </c>
    </row>
    <row r="3833">
      <c r="A3833" s="20" t="inlineStr">
        <is>
          <t>5.22-5.28</t>
        </is>
      </c>
      <c r="B3833" s="20" t="inlineStr">
        <is>
          <t>PO-128-20608384712310589</t>
        </is>
      </c>
      <c r="C3833" s="20" t="inlineStr">
        <is>
          <t>Delivered</t>
        </is>
      </c>
      <c r="D3833" s="20" t="inlineStr">
        <is>
          <t>128-20608410926710589</t>
        </is>
      </c>
      <c r="E3833" s="20" t="inlineStr">
        <is>
          <t>Delivered</t>
        </is>
      </c>
      <c r="F3833" s="20" t="inlineStr">
        <is>
          <t>B03W10-10PZS</t>
        </is>
      </c>
      <c r="G383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33" s="20" t="inlineStr">
        <is>
          <t>10 piezas</t>
        </is>
      </c>
      <c r="I3833" s="20" t="n">
        <v>1</v>
      </c>
      <c r="J3833" s="21" t="n">
        <v>62</v>
      </c>
      <c r="K3833" s="21" t="n">
        <v>51.99</v>
      </c>
      <c r="L3833" s="21" t="n">
        <v>25.86</v>
      </c>
      <c r="M3833" s="21" t="n">
        <v>0</v>
      </c>
      <c r="N3833" s="21">
        <f>K3833*0.08+L3833*0.08</f>
        <v/>
      </c>
      <c r="O3833" s="21">
        <f>-(K3833*0.025+L3833*0.025)</f>
        <v/>
      </c>
      <c r="P3833" s="21">
        <f>32</f>
        <v/>
      </c>
      <c r="Q3833" s="21">
        <f>J3833+L3833+N3833+O3833-P3833-M3833</f>
        <v/>
      </c>
    </row>
    <row r="3834">
      <c r="A3834" s="20" t="inlineStr">
        <is>
          <t>5.22-5.28</t>
        </is>
      </c>
      <c r="B3834" s="20" t="inlineStr">
        <is>
          <t>PO-128-20398559304311902</t>
        </is>
      </c>
      <c r="C3834" s="20" t="inlineStr">
        <is>
          <t>Delivered</t>
        </is>
      </c>
      <c r="D3834" s="20" t="inlineStr">
        <is>
          <t>128-20398538332791902</t>
        </is>
      </c>
      <c r="E3834" s="20" t="inlineStr">
        <is>
          <t>Delivered</t>
        </is>
      </c>
      <c r="F3834" s="20" t="inlineStr">
        <is>
          <t>LV22W21</t>
        </is>
      </c>
      <c r="G38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34" s="20" t="inlineStr">
        <is>
          <t>1 pieza</t>
        </is>
      </c>
      <c r="I3834" s="20" t="n">
        <v>1</v>
      </c>
      <c r="J3834" s="21" t="n">
        <v>80.5</v>
      </c>
      <c r="K3834" s="21" t="n">
        <v>93.59</v>
      </c>
      <c r="L3834" s="21" t="n">
        <v>25.86</v>
      </c>
      <c r="M3834" s="21" t="n">
        <v>0</v>
      </c>
      <c r="N3834" s="21">
        <f>K3834*0.08+L3834*0.08</f>
        <v/>
      </c>
      <c r="O3834" s="21">
        <f>-(K3834*0.025+L3834*0.025)</f>
        <v/>
      </c>
      <c r="P3834" s="21">
        <f>32</f>
        <v/>
      </c>
      <c r="Q3834" s="21">
        <f>J3834+L3834+N3834+O3834-P3834-M3834</f>
        <v/>
      </c>
    </row>
    <row r="3835">
      <c r="A3835" s="20" t="inlineStr">
        <is>
          <t>5.22-5.28</t>
        </is>
      </c>
      <c r="B3835" s="20" t="inlineStr">
        <is>
          <t>PO-128-20321651052151208</t>
        </is>
      </c>
      <c r="C3835" s="20" t="inlineStr">
        <is>
          <t>Delivered</t>
        </is>
      </c>
      <c r="D3835" s="20" t="inlineStr">
        <is>
          <t>128-20321609109111208</t>
        </is>
      </c>
      <c r="E3835" s="20" t="inlineStr">
        <is>
          <t>Delivered</t>
        </is>
      </c>
      <c r="F3835" s="20" t="inlineStr">
        <is>
          <t>LV22W21</t>
        </is>
      </c>
      <c r="G38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35" s="20" t="inlineStr">
        <is>
          <t>1 pieza</t>
        </is>
      </c>
      <c r="I3835" s="20" t="n">
        <v>1</v>
      </c>
      <c r="J3835" s="21" t="n">
        <v>73</v>
      </c>
      <c r="K3835" s="21" t="n">
        <v>77.48999999999999</v>
      </c>
      <c r="L3835" s="21" t="n">
        <v>25.86</v>
      </c>
      <c r="M3835" s="21" t="n">
        <v>0</v>
      </c>
      <c r="N3835" s="21">
        <f>K3835*0.08+L3835*0.08</f>
        <v/>
      </c>
      <c r="O3835" s="21">
        <f>-(K3835*0.025+L3835*0.025)</f>
        <v/>
      </c>
      <c r="P3835" s="21">
        <f>32</f>
        <v/>
      </c>
      <c r="Q3835" s="21">
        <f>J3835+L3835+N3835+O3835-P3835-M3835</f>
        <v/>
      </c>
    </row>
    <row r="3836">
      <c r="A3836" s="20" t="inlineStr">
        <is>
          <t>5.22-5.28</t>
        </is>
      </c>
      <c r="B3836" s="20" t="inlineStr">
        <is>
          <t>PO-128-20606161731190600</t>
        </is>
      </c>
      <c r="C3836" s="20" t="inlineStr">
        <is>
          <t>Delivered</t>
        </is>
      </c>
      <c r="D3836" s="20" t="inlineStr">
        <is>
          <t>128-20606203674230600</t>
        </is>
      </c>
      <c r="E3836" s="20" t="inlineStr">
        <is>
          <t>Delivered</t>
        </is>
      </c>
      <c r="F3836" s="20" t="inlineStr">
        <is>
          <t>M10</t>
        </is>
      </c>
      <c r="G3836" s="20" t="inlineStr">
        <is>
          <t>Pantalla de Batería Clara HD LED - Auriculares Inalámbricos TWS, Estuche con 6 Recargas, 5h de Uso, 4 Micrófonos CVC8.0 con Reducción de Ruido y Sonido HiFi</t>
        </is>
      </c>
      <c r="H3836" s="20" t="inlineStr">
        <is>
          <t>1 pieza</t>
        </is>
      </c>
      <c r="I3836" s="20" t="n">
        <v>10</v>
      </c>
      <c r="J3836" s="21" t="n">
        <v>416.4</v>
      </c>
      <c r="K3836" s="21" t="n">
        <v>425.3</v>
      </c>
      <c r="L3836" s="21" t="n">
        <v>0</v>
      </c>
      <c r="M3836" s="21" t="n">
        <v>234.2</v>
      </c>
      <c r="N3836" s="21">
        <f>K3836*0.08+L3836*0.08</f>
        <v/>
      </c>
      <c r="O3836" s="21">
        <f>-(K3836*0.025+L3836*0.025)</f>
        <v/>
      </c>
      <c r="P3836" s="21">
        <f>32</f>
        <v/>
      </c>
      <c r="Q3836" s="21">
        <f>J3836+L3836+N3836+O3836-P3836-M3836</f>
        <v/>
      </c>
    </row>
    <row r="3837">
      <c r="A3837" s="20" t="inlineStr">
        <is>
          <t>5.22-5.28</t>
        </is>
      </c>
      <c r="B3837" s="20" t="inlineStr">
        <is>
          <t>PO-128-20309051415671349</t>
        </is>
      </c>
      <c r="C3837" s="20" t="inlineStr">
        <is>
          <t>Delivered</t>
        </is>
      </c>
      <c r="D3837" s="20" t="inlineStr">
        <is>
          <t>128-20309030444151349</t>
        </is>
      </c>
      <c r="E3837" s="20" t="inlineStr">
        <is>
          <t>Delivered</t>
        </is>
      </c>
      <c r="F3837" s="20" t="inlineStr">
        <is>
          <t>B03W10-10PZS</t>
        </is>
      </c>
      <c r="G383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37" s="20" t="inlineStr">
        <is>
          <t>10 piezas</t>
        </is>
      </c>
      <c r="I3837" s="20" t="n">
        <v>1</v>
      </c>
      <c r="J3837" s="21" t="n">
        <v>62</v>
      </c>
      <c r="K3837" s="21" t="n">
        <v>65.70999999999999</v>
      </c>
      <c r="L3837" s="21" t="n">
        <v>25.86</v>
      </c>
      <c r="M3837" s="21" t="n">
        <v>0</v>
      </c>
      <c r="N3837" s="21">
        <f>K3837*0.08+L3837*0.08</f>
        <v/>
      </c>
      <c r="O3837" s="21">
        <f>-(K3837*0.025+L3837*0.025)</f>
        <v/>
      </c>
      <c r="P3837" s="21">
        <f>32</f>
        <v/>
      </c>
      <c r="Q3837" s="21">
        <f>J3837+L3837+N3837+O3837-P3837-M3837</f>
        <v/>
      </c>
    </row>
    <row r="3838">
      <c r="A3838" s="20" t="inlineStr">
        <is>
          <t>5.22-5.28</t>
        </is>
      </c>
      <c r="B3838" s="20" t="inlineStr">
        <is>
          <t>PO-128-20242737357432766</t>
        </is>
      </c>
      <c r="C3838" s="20" t="inlineStr">
        <is>
          <t>Delivered</t>
        </is>
      </c>
      <c r="D3838" s="20" t="inlineStr">
        <is>
          <t>128-20242873672312766</t>
        </is>
      </c>
      <c r="E3838" s="20" t="inlineStr">
        <is>
          <t>Delivered</t>
        </is>
      </c>
      <c r="F3838" s="20" t="inlineStr">
        <is>
          <t>LV22W21</t>
        </is>
      </c>
      <c r="G38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38" s="20" t="inlineStr">
        <is>
          <t>1 pieza</t>
        </is>
      </c>
      <c r="I3838" s="20" t="n">
        <v>1</v>
      </c>
      <c r="J3838" s="21" t="n">
        <v>73</v>
      </c>
      <c r="K3838" s="21" t="n">
        <v>3.33</v>
      </c>
      <c r="L3838" s="21" t="n">
        <v>25.86</v>
      </c>
      <c r="M3838" s="21" t="n">
        <v>0</v>
      </c>
      <c r="N3838" s="21">
        <f>K3838*0.08+L3838*0.08</f>
        <v/>
      </c>
      <c r="O3838" s="21">
        <f>-(K3838*0.025+L3838*0.025)</f>
        <v/>
      </c>
      <c r="P3838" s="21">
        <f>32</f>
        <v/>
      </c>
      <c r="Q3838" s="21">
        <f>J3838+L3838+N3838+O3838-P3838-M3838</f>
        <v/>
      </c>
    </row>
    <row r="3839">
      <c r="A3839" s="20" t="inlineStr">
        <is>
          <t>5.22-5.28</t>
        </is>
      </c>
      <c r="B3839" s="20" t="inlineStr">
        <is>
          <t>PO-128-19987043093113266</t>
        </is>
      </c>
      <c r="C3839" s="20" t="inlineStr">
        <is>
          <t>Delivered</t>
        </is>
      </c>
      <c r="D3839" s="20" t="inlineStr">
        <is>
          <t>128-19987195136633266</t>
        </is>
      </c>
      <c r="E3839" s="20" t="inlineStr">
        <is>
          <t>Delivered</t>
        </is>
      </c>
      <c r="F3839" s="20" t="inlineStr">
        <is>
          <t>LV22W21</t>
        </is>
      </c>
      <c r="G38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39" s="20" t="inlineStr">
        <is>
          <t>1 pieza</t>
        </is>
      </c>
      <c r="I3839" s="20" t="n">
        <v>2</v>
      </c>
      <c r="J3839" s="21" t="n">
        <v>146</v>
      </c>
      <c r="K3839" s="21" t="n">
        <v>158.42</v>
      </c>
      <c r="L3839" s="21" t="n">
        <v>25.86</v>
      </c>
      <c r="M3839" s="21" t="n">
        <v>0</v>
      </c>
      <c r="N3839" s="21">
        <f>K3839*0.08+L3839*0.08</f>
        <v/>
      </c>
      <c r="O3839" s="21">
        <f>-(K3839*0.025+L3839*0.025)</f>
        <v/>
      </c>
      <c r="P3839" s="21">
        <f>32</f>
        <v/>
      </c>
      <c r="Q3839" s="21">
        <f>J3839+L3839+N3839+O3839-P3839-M3839</f>
        <v/>
      </c>
    </row>
    <row r="3840">
      <c r="A3840" s="20" t="inlineStr">
        <is>
          <t>5.22-5.28</t>
        </is>
      </c>
      <c r="B3840" s="20" t="inlineStr">
        <is>
          <t>PO-128-20179030042232122</t>
        </is>
      </c>
      <c r="C3840" s="20" t="inlineStr">
        <is>
          <t>Delivered</t>
        </is>
      </c>
      <c r="D3840" s="20" t="inlineStr">
        <is>
          <t>128-20179071985272122</t>
        </is>
      </c>
      <c r="E3840" s="20" t="inlineStr">
        <is>
          <t>Delivered</t>
        </is>
      </c>
      <c r="F3840" s="20" t="inlineStr">
        <is>
          <t>B03W10-10PZS</t>
        </is>
      </c>
      <c r="G384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40" s="20" t="inlineStr">
        <is>
          <t>10 piezas</t>
        </is>
      </c>
      <c r="I3840" s="20" t="n">
        <v>1</v>
      </c>
      <c r="J3840" s="21" t="n">
        <v>62</v>
      </c>
      <c r="K3840" s="21" t="n">
        <v>14.27</v>
      </c>
      <c r="L3840" s="21" t="n">
        <v>25.86</v>
      </c>
      <c r="M3840" s="21" t="n">
        <v>0</v>
      </c>
      <c r="N3840" s="21">
        <f>K3840*0.08+L3840*0.08</f>
        <v/>
      </c>
      <c r="O3840" s="21">
        <f>-(K3840*0.025+L3840*0.025)</f>
        <v/>
      </c>
      <c r="P3840" s="21">
        <f>32</f>
        <v/>
      </c>
      <c r="Q3840" s="21">
        <f>J3840+L3840+N3840+O3840-P3840-M3840</f>
        <v/>
      </c>
    </row>
    <row r="3841">
      <c r="A3841" s="20" t="inlineStr">
        <is>
          <t>5.22-5.28</t>
        </is>
      </c>
      <c r="B3841" s="20" t="inlineStr">
        <is>
          <t>PO-128-20505087941750245</t>
        </is>
      </c>
      <c r="C3841" s="20" t="inlineStr">
        <is>
          <t>Delivered</t>
        </is>
      </c>
      <c r="D3841" s="20" t="inlineStr">
        <is>
          <t>128-20505112190070245</t>
        </is>
      </c>
      <c r="E3841" s="20" t="inlineStr">
        <is>
          <t>Delivered</t>
        </is>
      </c>
      <c r="F3841" s="20" t="inlineStr">
        <is>
          <t>M10</t>
        </is>
      </c>
      <c r="G3841" s="20" t="inlineStr">
        <is>
          <t>Pantalla de Batería Clara HD LED - Auriculares Inalámbricos TWS, Estuche con 6 Recargas, 5h de Uso, 4 Micrófonos CVC8.0 con Reducción de Ruido y Sonido HiFi</t>
        </is>
      </c>
      <c r="H3841" s="20" t="inlineStr">
        <is>
          <t>1 pieza</t>
        </is>
      </c>
      <c r="I3841" s="20" t="n">
        <v>4</v>
      </c>
      <c r="J3841" s="21" t="n">
        <v>166.56</v>
      </c>
      <c r="K3841" s="21" t="n">
        <v>187.36</v>
      </c>
      <c r="L3841" s="21" t="n">
        <v>0</v>
      </c>
      <c r="M3841" s="21" t="n">
        <v>0</v>
      </c>
      <c r="N3841" s="21">
        <f>K3841*0.08+L3841*0.08</f>
        <v/>
      </c>
      <c r="O3841" s="21">
        <f>-(K3841*0.025+L3841*0.025)</f>
        <v/>
      </c>
      <c r="P3841" s="21">
        <f>32</f>
        <v/>
      </c>
      <c r="Q3841" s="21">
        <f>J3841+L3841+N3841+O3841-P3841-M3841</f>
        <v/>
      </c>
    </row>
    <row r="3842">
      <c r="A3842" s="20" t="inlineStr">
        <is>
          <t>5.22-5.28</t>
        </is>
      </c>
      <c r="B3842" s="20" t="inlineStr">
        <is>
          <t>PO-128-20505087941750245</t>
        </is>
      </c>
      <c r="C3842" s="20" t="inlineStr">
        <is>
          <t>Delivered</t>
        </is>
      </c>
      <c r="D3842" s="20" t="inlineStr">
        <is>
          <t>128-20505103670390245</t>
        </is>
      </c>
      <c r="E3842" s="20" t="inlineStr">
        <is>
          <t>Delivered</t>
        </is>
      </c>
      <c r="F3842" s="20" t="inlineStr">
        <is>
          <t>B03W10-10PZS</t>
        </is>
      </c>
      <c r="G38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42" s="20" t="inlineStr">
        <is>
          <t>10 piezas</t>
        </is>
      </c>
      <c r="I3842" s="20" t="n">
        <v>1</v>
      </c>
      <c r="J3842" s="21" t="n">
        <v>62</v>
      </c>
      <c r="K3842" s="21" t="n">
        <v>66.98999999999999</v>
      </c>
      <c r="L3842" s="21" t="n">
        <v>0</v>
      </c>
      <c r="M3842" s="21" t="n">
        <v>0</v>
      </c>
      <c r="N3842" s="21">
        <f>K3842*0.08+L3842*0.08</f>
        <v/>
      </c>
      <c r="O3842" s="21">
        <f>-(K3842*0.025+L3842*0.025)</f>
        <v/>
      </c>
      <c r="P3842" s="21">
        <f>32</f>
        <v/>
      </c>
      <c r="Q3842" s="21">
        <f>J3842+L3842+N3842+O3842-P3842-M3842</f>
        <v/>
      </c>
    </row>
    <row r="3843">
      <c r="A3843" s="20" t="inlineStr">
        <is>
          <t>5.22-5.28</t>
        </is>
      </c>
      <c r="B3843" s="20" t="inlineStr">
        <is>
          <t>PO-128-19969119990393439</t>
        </is>
      </c>
      <c r="C3843" s="20" t="inlineStr">
        <is>
          <t>Delivered</t>
        </is>
      </c>
      <c r="D3843" s="20" t="inlineStr">
        <is>
          <t>128-19969224847993439</t>
        </is>
      </c>
      <c r="E3843" s="20" t="inlineStr">
        <is>
          <t>Delivered</t>
        </is>
      </c>
      <c r="F3843" s="20" t="inlineStr">
        <is>
          <t>LV22W21</t>
        </is>
      </c>
      <c r="G38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43" s="20" t="inlineStr">
        <is>
          <t>1 pieza</t>
        </is>
      </c>
      <c r="I3843" s="20" t="n">
        <v>3</v>
      </c>
      <c r="J3843" s="21" t="n">
        <v>241.5</v>
      </c>
      <c r="K3843" s="21" t="n">
        <v>258.33</v>
      </c>
      <c r="L3843" s="21" t="n">
        <v>0</v>
      </c>
      <c r="M3843" s="21" t="n">
        <v>0</v>
      </c>
      <c r="N3843" s="21">
        <f>K3843*0.08+L3843*0.08</f>
        <v/>
      </c>
      <c r="O3843" s="21">
        <f>-(K3843*0.025+L3843*0.025)</f>
        <v/>
      </c>
      <c r="P3843" s="21">
        <f>32</f>
        <v/>
      </c>
      <c r="Q3843" s="21">
        <f>J3843+L3843+N3843+O3843-P3843-M3843</f>
        <v/>
      </c>
    </row>
    <row r="3844">
      <c r="A3844" s="20" t="inlineStr">
        <is>
          <t>5.22-5.28</t>
        </is>
      </c>
      <c r="B3844" s="20" t="inlineStr">
        <is>
          <t>PO-128-20239778791032720</t>
        </is>
      </c>
      <c r="C3844" s="20" t="inlineStr">
        <is>
          <t>Delivered</t>
        </is>
      </c>
      <c r="D3844" s="20" t="inlineStr">
        <is>
          <t>128-20239820734072720</t>
        </is>
      </c>
      <c r="E3844" s="20" t="inlineStr">
        <is>
          <t>Delivered</t>
        </is>
      </c>
      <c r="F3844" s="20" t="inlineStr">
        <is>
          <t>LV22W21</t>
        </is>
      </c>
      <c r="G38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44" s="20" t="inlineStr">
        <is>
          <t>1 pieza</t>
        </is>
      </c>
      <c r="I3844" s="20" t="n">
        <v>1</v>
      </c>
      <c r="J3844" s="21" t="n">
        <v>80.5</v>
      </c>
      <c r="K3844" s="21" t="n">
        <v>84.23999999999999</v>
      </c>
      <c r="L3844" s="21" t="n">
        <v>25.86</v>
      </c>
      <c r="M3844" s="21" t="n">
        <v>0</v>
      </c>
      <c r="N3844" s="21">
        <f>K3844*0.08+L3844*0.08</f>
        <v/>
      </c>
      <c r="O3844" s="21">
        <f>-(K3844*0.025+L3844*0.025)</f>
        <v/>
      </c>
      <c r="P3844" s="21">
        <f>32</f>
        <v/>
      </c>
      <c r="Q3844" s="21">
        <f>J3844+L3844+N3844+O3844-P3844-M3844</f>
        <v/>
      </c>
    </row>
    <row r="3845">
      <c r="A3845" s="20" t="inlineStr">
        <is>
          <t>5.22-5.28</t>
        </is>
      </c>
      <c r="B3845" s="20" t="inlineStr">
        <is>
          <t>PO-128-20500504945270206</t>
        </is>
      </c>
      <c r="C3845" s="20" t="inlineStr">
        <is>
          <t>Delivered</t>
        </is>
      </c>
      <c r="D3845" s="20" t="inlineStr">
        <is>
          <t>128-20500573102710206</t>
        </is>
      </c>
      <c r="E3845" s="20" t="inlineStr">
        <is>
          <t>Delivered</t>
        </is>
      </c>
      <c r="F3845" s="20" t="inlineStr">
        <is>
          <t>BG-146-G</t>
        </is>
      </c>
      <c r="G3845" s="20" t="inlineStr">
        <is>
          <t>linkbit Audífonos Inalámbricos de Diadema Bluetooth 6.0 - Baja Latencia para Música y Juegos, Audio Hi-Res con Driver de 40mm, Plegable para Hogar, Oficina y Viajes</t>
        </is>
      </c>
      <c r="H3845" s="20" t="inlineStr">
        <is>
          <t>GRIS</t>
        </is>
      </c>
      <c r="I3845" s="20" t="n">
        <v>1</v>
      </c>
      <c r="J3845" s="21" t="n">
        <v>80</v>
      </c>
      <c r="K3845" s="21" t="n">
        <v>101.94</v>
      </c>
      <c r="L3845" s="21" t="n">
        <v>25.86</v>
      </c>
      <c r="M3845" s="21" t="n">
        <v>0</v>
      </c>
      <c r="N3845" s="21">
        <f>K3845*0.08+L3845*0.08</f>
        <v/>
      </c>
      <c r="O3845" s="21">
        <f>-(K3845*0.025+L3845*0.025)</f>
        <v/>
      </c>
      <c r="P3845" s="21">
        <f>32</f>
        <v/>
      </c>
      <c r="Q3845" s="21">
        <f>J3845+L3845+N3845+O3845-P3845-M3845</f>
        <v/>
      </c>
    </row>
    <row r="3846">
      <c r="A3846" s="20" t="inlineStr">
        <is>
          <t>5.22-5.28</t>
        </is>
      </c>
      <c r="B3846" s="20" t="inlineStr">
        <is>
          <t>PO-128-20349980088951105</t>
        </is>
      </c>
      <c r="C3846" s="20" t="inlineStr">
        <is>
          <t>Delivered</t>
        </is>
      </c>
      <c r="D3846" s="20" t="inlineStr">
        <is>
          <t>128-20350022031991105</t>
        </is>
      </c>
      <c r="E3846" s="20" t="inlineStr">
        <is>
          <t>Delivered</t>
        </is>
      </c>
      <c r="F3846" s="20" t="inlineStr">
        <is>
          <t>LV22W21</t>
        </is>
      </c>
      <c r="G38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46" s="20" t="inlineStr">
        <is>
          <t>1 pieza</t>
        </is>
      </c>
      <c r="I3846" s="20" t="n">
        <v>1</v>
      </c>
      <c r="J3846" s="21" t="n">
        <v>73</v>
      </c>
      <c r="K3846" s="21" t="n">
        <v>79.20999999999999</v>
      </c>
      <c r="L3846" s="21" t="n">
        <v>25.86</v>
      </c>
      <c r="M3846" s="21" t="n">
        <v>0</v>
      </c>
      <c r="N3846" s="21">
        <f>K3846*0.08+L3846*0.08</f>
        <v/>
      </c>
      <c r="O3846" s="21">
        <f>-(K3846*0.025+L3846*0.025)</f>
        <v/>
      </c>
      <c r="P3846" s="21">
        <f>32</f>
        <v/>
      </c>
      <c r="Q3846" s="21">
        <f>J3846+L3846+N3846+O3846-P3846-M3846</f>
        <v/>
      </c>
    </row>
    <row r="3847">
      <c r="A3847" s="20" t="inlineStr">
        <is>
          <t>5.22-5.28</t>
        </is>
      </c>
      <c r="B3847" s="20" t="inlineStr">
        <is>
          <t>PO-128-20140431391352416</t>
        </is>
      </c>
      <c r="C3847" s="20" t="inlineStr">
        <is>
          <t>Delivered</t>
        </is>
      </c>
      <c r="D3847" s="20" t="inlineStr">
        <is>
          <t>128-20140399934072416</t>
        </is>
      </c>
      <c r="E3847" s="20" t="inlineStr">
        <is>
          <t>Delivered</t>
        </is>
      </c>
      <c r="F3847" s="20" t="inlineStr">
        <is>
          <t>M10</t>
        </is>
      </c>
      <c r="G3847" s="20" t="inlineStr">
        <is>
          <t>Pantalla de Batería Clara HD LED - Auriculares Inalámbricos TWS, Estuche con 6 Recargas, 5h de Uso, 4 Micrófonos CVC8.0 con Reducción de Ruido y Sonido HiFi</t>
        </is>
      </c>
      <c r="H3847" s="20" t="inlineStr">
        <is>
          <t>1 pieza</t>
        </is>
      </c>
      <c r="I3847" s="20" t="n">
        <v>1</v>
      </c>
      <c r="J3847" s="21" t="n">
        <v>41.64</v>
      </c>
      <c r="K3847" s="21" t="n">
        <v>46.84</v>
      </c>
      <c r="L3847" s="21" t="n">
        <v>25.86</v>
      </c>
      <c r="M3847" s="21" t="n">
        <v>0</v>
      </c>
      <c r="N3847" s="21">
        <f>K3847*0.08+L3847*0.08</f>
        <v/>
      </c>
      <c r="O3847" s="21">
        <f>-(K3847*0.025+L3847*0.025)</f>
        <v/>
      </c>
      <c r="P3847" s="21">
        <f>32</f>
        <v/>
      </c>
      <c r="Q3847" s="21">
        <f>J3847+L3847+N3847+O3847-P3847-M3847</f>
        <v/>
      </c>
    </row>
    <row r="3848">
      <c r="A3848" s="20" t="inlineStr">
        <is>
          <t>5.22-5.28</t>
        </is>
      </c>
      <c r="B3848" s="20" t="inlineStr">
        <is>
          <t>PO-128-19974038364793216</t>
        </is>
      </c>
      <c r="C3848" s="20" t="inlineStr">
        <is>
          <t>Delivered</t>
        </is>
      </c>
      <c r="D3848" s="20" t="inlineStr">
        <is>
          <t>128-19974106522233216</t>
        </is>
      </c>
      <c r="E3848" s="20" t="inlineStr">
        <is>
          <t>Delivered</t>
        </is>
      </c>
      <c r="F3848" s="20" t="inlineStr">
        <is>
          <t>M10</t>
        </is>
      </c>
      <c r="G3848" s="20" t="inlineStr">
        <is>
          <t>Pantalla de Batería Clara HD LED - Auriculares Inalámbricos TWS, Estuche con 6 Recargas, 5h de Uso, 4 Micrófonos CVC8.0 con Reducción de Ruido y Sonido HiFi</t>
        </is>
      </c>
      <c r="H3848" s="20" t="inlineStr">
        <is>
          <t>1 pieza</t>
        </is>
      </c>
      <c r="I3848" s="20" t="n">
        <v>5</v>
      </c>
      <c r="J3848" s="21" t="n">
        <v>208.2</v>
      </c>
      <c r="K3848" s="21" t="n">
        <v>234.2</v>
      </c>
      <c r="L3848" s="21" t="n">
        <v>25.85</v>
      </c>
      <c r="M3848" s="21" t="n">
        <v>0</v>
      </c>
      <c r="N3848" s="21">
        <f>K3848*0.08+L3848*0.08</f>
        <v/>
      </c>
      <c r="O3848" s="21">
        <f>-(K3848*0.025+L3848*0.025)</f>
        <v/>
      </c>
      <c r="P3848" s="21">
        <f>32</f>
        <v/>
      </c>
      <c r="Q3848" s="21">
        <f>J3848+L3848+N3848+O3848-P3848-M3848</f>
        <v/>
      </c>
    </row>
    <row r="3849">
      <c r="A3849" s="20" t="inlineStr">
        <is>
          <t>5.22-5.28</t>
        </is>
      </c>
      <c r="B3849" s="20" t="inlineStr">
        <is>
          <t>PO-128-20355650279031135</t>
        </is>
      </c>
      <c r="C3849" s="20" t="inlineStr">
        <is>
          <t>Delivered</t>
        </is>
      </c>
      <c r="D3849" s="20" t="inlineStr">
        <is>
          <t>128-20355755136631135</t>
        </is>
      </c>
      <c r="E3849" s="20" t="inlineStr">
        <is>
          <t>Delivered</t>
        </is>
      </c>
      <c r="F3849" s="20" t="inlineStr">
        <is>
          <t>LV22W21</t>
        </is>
      </c>
      <c r="G38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49" s="20" t="inlineStr">
        <is>
          <t>1 pieza</t>
        </is>
      </c>
      <c r="I3849" s="20" t="n">
        <v>6</v>
      </c>
      <c r="J3849" s="21" t="n">
        <v>483</v>
      </c>
      <c r="K3849" s="21" t="n">
        <v>561.54</v>
      </c>
      <c r="L3849" s="21" t="n">
        <v>0</v>
      </c>
      <c r="M3849" s="21" t="n">
        <v>0</v>
      </c>
      <c r="N3849" s="21">
        <f>K3849*0.08+L3849*0.08</f>
        <v/>
      </c>
      <c r="O3849" s="21">
        <f>-(K3849*0.025+L3849*0.025)</f>
        <v/>
      </c>
      <c r="P3849" s="21">
        <f>32</f>
        <v/>
      </c>
      <c r="Q3849" s="21">
        <f>J3849+L3849+N3849+O3849-P3849-M3849</f>
        <v/>
      </c>
    </row>
    <row r="3850">
      <c r="A3850" s="20" t="inlineStr">
        <is>
          <t>5.22-5.28</t>
        </is>
      </c>
      <c r="B3850" s="20" t="inlineStr">
        <is>
          <t>PO-128-20329330033271226</t>
        </is>
      </c>
      <c r="C3850" s="20" t="inlineStr">
        <is>
          <t>Delivered</t>
        </is>
      </c>
      <c r="D3850" s="20" t="inlineStr">
        <is>
          <t>128-20329324790391226</t>
        </is>
      </c>
      <c r="E3850" s="20" t="inlineStr">
        <is>
          <t>Delivered</t>
        </is>
      </c>
      <c r="F3850" s="20" t="inlineStr">
        <is>
          <t>R18W30MM20</t>
        </is>
      </c>
      <c r="G3850" s="20" t="inlineStr">
        <is>
          <t>TIANLAI Reflector LED 20W (1800LM) y 30W (2700LM) Vida Útil 50,000 Horas Ángulo 220° Eficiente Energía Instalación Fácil para Interior y Exterior</t>
        </is>
      </c>
      <c r="H3850" s="20" t="inlineStr">
        <is>
          <t>1 pieza</t>
        </is>
      </c>
      <c r="I3850" s="20" t="n">
        <v>1</v>
      </c>
      <c r="J3850" s="21" t="n">
        <v>35</v>
      </c>
      <c r="K3850" s="21" t="n">
        <v>41.27</v>
      </c>
      <c r="L3850" s="21" t="n">
        <v>25.86</v>
      </c>
      <c r="M3850" s="21" t="n">
        <v>0</v>
      </c>
      <c r="N3850" s="21">
        <f>K3850*0.08+L3850*0.08</f>
        <v/>
      </c>
      <c r="O3850" s="21">
        <f>-(K3850*0.025+L3850*0.025)</f>
        <v/>
      </c>
      <c r="P3850" s="21">
        <f>32</f>
        <v/>
      </c>
      <c r="Q3850" s="21">
        <f>J3850+L3850+N3850+O3850-P3850-M3850</f>
        <v/>
      </c>
    </row>
    <row r="3851">
      <c r="A3851" s="20" t="inlineStr">
        <is>
          <t>5.22-5.28</t>
        </is>
      </c>
      <c r="B3851" s="20" t="inlineStr">
        <is>
          <t>PO-128-20320778168951215</t>
        </is>
      </c>
      <c r="C3851" s="20" t="inlineStr">
        <is>
          <t>Delivered</t>
        </is>
      </c>
      <c r="D3851" s="20" t="inlineStr">
        <is>
          <t>128-20320738847351215</t>
        </is>
      </c>
      <c r="E3851" s="20" t="inlineStr">
        <is>
          <t>Delivered</t>
        </is>
      </c>
      <c r="F3851" s="20" t="inlineStr">
        <is>
          <t>LV22W21</t>
        </is>
      </c>
      <c r="G38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51" s="20" t="inlineStr">
        <is>
          <t>1 pieza</t>
        </is>
      </c>
      <c r="I3851" s="20" t="n">
        <v>3</v>
      </c>
      <c r="J3851" s="21" t="n">
        <v>241.5</v>
      </c>
      <c r="K3851" s="21" t="n">
        <v>252.72</v>
      </c>
      <c r="L3851" s="21" t="n">
        <v>0</v>
      </c>
      <c r="M3851" s="21" t="n">
        <v>0</v>
      </c>
      <c r="N3851" s="21">
        <f>K3851*0.08+L3851*0.08</f>
        <v/>
      </c>
      <c r="O3851" s="21">
        <f>-(K3851*0.025+L3851*0.025)</f>
        <v/>
      </c>
      <c r="P3851" s="21">
        <f>32</f>
        <v/>
      </c>
      <c r="Q3851" s="21">
        <f>J3851+L3851+N3851+O3851-P3851-M3851</f>
        <v/>
      </c>
    </row>
    <row r="3852">
      <c r="A3852" s="20" t="inlineStr">
        <is>
          <t>5.22-5.28</t>
        </is>
      </c>
      <c r="B3852" s="20" t="inlineStr">
        <is>
          <t>PO-128-20239627950712723</t>
        </is>
      </c>
      <c r="C3852" s="20" t="inlineStr">
        <is>
          <t>Delivered</t>
        </is>
      </c>
      <c r="D3852" s="20" t="inlineStr">
        <is>
          <t>128-20239680379512723</t>
        </is>
      </c>
      <c r="E3852" s="20" t="inlineStr">
        <is>
          <t>Delivered</t>
        </is>
      </c>
      <c r="F3852" s="20" t="inlineStr">
        <is>
          <t>LV22W21</t>
        </is>
      </c>
      <c r="G38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52" s="20" t="inlineStr">
        <is>
          <t>1 pieza</t>
        </is>
      </c>
      <c r="I3852" s="20" t="n">
        <v>1</v>
      </c>
      <c r="J3852" s="21" t="n">
        <v>80.5</v>
      </c>
      <c r="K3852" s="21" t="n">
        <v>84.23999999999999</v>
      </c>
      <c r="L3852" s="21" t="n">
        <v>25.86</v>
      </c>
      <c r="M3852" s="21" t="n">
        <v>0</v>
      </c>
      <c r="N3852" s="21">
        <f>K3852*0.08+L3852*0.08</f>
        <v/>
      </c>
      <c r="O3852" s="21">
        <f>-(K3852*0.025+L3852*0.025)</f>
        <v/>
      </c>
      <c r="P3852" s="21">
        <f>32</f>
        <v/>
      </c>
      <c r="Q3852" s="21">
        <f>J3852+L3852+N3852+O3852-P3852-M3852</f>
        <v/>
      </c>
    </row>
    <row r="3853">
      <c r="A3853" s="20" t="inlineStr">
        <is>
          <t>5.22-5.28</t>
        </is>
      </c>
      <c r="B3853" s="20" t="inlineStr">
        <is>
          <t>PO-128-20456462049910468</t>
        </is>
      </c>
      <c r="C3853" s="20" t="inlineStr">
        <is>
          <t>Delivered</t>
        </is>
      </c>
      <c r="D3853" s="20" t="inlineStr">
        <is>
          <t>128-20456542003830468</t>
        </is>
      </c>
      <c r="E3853" s="20" t="inlineStr">
        <is>
          <t>Delivered</t>
        </is>
      </c>
      <c r="F3853" s="20" t="inlineStr">
        <is>
          <t>M10</t>
        </is>
      </c>
      <c r="G3853" s="20" t="inlineStr">
        <is>
          <t>Pantalla de Batería Clara HD LED - Auriculares Inalámbricos TWS, Estuche con 6 Recargas, 5h de Uso, 4 Micrófonos CVC8.0 con Reducción de Ruido y Sonido HiFi</t>
        </is>
      </c>
      <c r="H3853" s="20" t="inlineStr">
        <is>
          <t>1 pieza</t>
        </is>
      </c>
      <c r="I3853" s="20" t="n">
        <v>4</v>
      </c>
      <c r="J3853" s="21" t="n">
        <v>172</v>
      </c>
      <c r="K3853" s="21" t="n">
        <v>192.8</v>
      </c>
      <c r="L3853" s="21" t="n">
        <v>25.88</v>
      </c>
      <c r="M3853" s="21" t="n">
        <v>5.44</v>
      </c>
      <c r="N3853" s="21">
        <f>K3853*0.08+L3853*0.08</f>
        <v/>
      </c>
      <c r="O3853" s="21">
        <f>-(K3853*0.025+L3853*0.025)</f>
        <v/>
      </c>
      <c r="P3853" s="21">
        <f>32</f>
        <v/>
      </c>
      <c r="Q3853" s="21">
        <f>J3853+L3853+N3853+O3853-P3853-M3853</f>
        <v/>
      </c>
    </row>
    <row r="3854">
      <c r="A3854" s="20" t="inlineStr">
        <is>
          <t>5.22-5.28</t>
        </is>
      </c>
      <c r="B3854" s="20" t="inlineStr">
        <is>
          <t>PO-128-20513170161270002</t>
        </is>
      </c>
      <c r="C3854" s="20" t="inlineStr">
        <is>
          <t>Delivered</t>
        </is>
      </c>
      <c r="D3854" s="20" t="inlineStr">
        <is>
          <t>128-20513246183030002</t>
        </is>
      </c>
      <c r="E3854" s="20" t="inlineStr">
        <is>
          <t>Delivered</t>
        </is>
      </c>
      <c r="F3854" s="20" t="inlineStr">
        <is>
          <t>B03W10-10PZS</t>
        </is>
      </c>
      <c r="G38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54" s="20" t="inlineStr">
        <is>
          <t>10 piezas</t>
        </is>
      </c>
      <c r="I3854" s="20" t="n">
        <v>1</v>
      </c>
      <c r="J3854" s="21" t="n">
        <v>62</v>
      </c>
      <c r="K3854" s="21" t="n">
        <v>73.61</v>
      </c>
      <c r="L3854" s="21" t="n">
        <v>25.86</v>
      </c>
      <c r="M3854" s="21" t="n">
        <v>2.96</v>
      </c>
      <c r="N3854" s="21">
        <f>K3854*0.08+L3854*0.08</f>
        <v/>
      </c>
      <c r="O3854" s="21">
        <f>-(K3854*0.025+L3854*0.025)</f>
        <v/>
      </c>
      <c r="P3854" s="21">
        <f>32</f>
        <v/>
      </c>
      <c r="Q3854" s="21">
        <f>J3854+L3854+N3854+O3854-P3854-M3854</f>
        <v/>
      </c>
    </row>
    <row r="3855">
      <c r="A3855" s="20" t="inlineStr">
        <is>
          <t>5.22-5.28</t>
        </is>
      </c>
      <c r="B3855" s="20" t="inlineStr">
        <is>
          <t>PO-128-20030214846074035</t>
        </is>
      </c>
      <c r="C3855" s="20" t="inlineStr">
        <is>
          <t>Delivered</t>
        </is>
      </c>
      <c r="D3855" s="20" t="inlineStr">
        <is>
          <t>128-20030256789114035</t>
        </is>
      </c>
      <c r="E3855" s="20" t="inlineStr">
        <is>
          <t>Delivered</t>
        </is>
      </c>
      <c r="F3855" s="20" t="inlineStr">
        <is>
          <t>VET15W01</t>
        </is>
      </c>
      <c r="G3855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3855" s="20" t="inlineStr">
        <is>
          <t>Blanco</t>
        </is>
      </c>
      <c r="I3855" s="20" t="n">
        <v>1</v>
      </c>
      <c r="J3855" s="21" t="n">
        <v>51</v>
      </c>
      <c r="K3855" s="21" t="n">
        <v>68.52</v>
      </c>
      <c r="L3855" s="21" t="n">
        <v>25.86</v>
      </c>
      <c r="M3855" s="21" t="n">
        <v>0</v>
      </c>
      <c r="N3855" s="21">
        <f>K3855*0.08+L3855*0.08</f>
        <v/>
      </c>
      <c r="O3855" s="21">
        <f>-(K3855*0.025+L3855*0.025)</f>
        <v/>
      </c>
      <c r="P3855" s="21">
        <f>32</f>
        <v/>
      </c>
      <c r="Q3855" s="21">
        <f>J3855+L3855+N3855+O3855-P3855-M3855</f>
        <v/>
      </c>
    </row>
    <row r="3856">
      <c r="A3856" s="20" t="inlineStr">
        <is>
          <t>5.22-5.28</t>
        </is>
      </c>
      <c r="B3856" s="20" t="inlineStr">
        <is>
          <t>PO-128-20447452283510394</t>
        </is>
      </c>
      <c r="C3856" s="20" t="inlineStr">
        <is>
          <t>Delivered</t>
        </is>
      </c>
      <c r="D3856" s="20" t="inlineStr">
        <is>
          <t>128-20447420826230394</t>
        </is>
      </c>
      <c r="E3856" s="20" t="inlineStr">
        <is>
          <t>Delivered</t>
        </is>
      </c>
      <c r="F3856" s="20" t="inlineStr">
        <is>
          <t>B03W15-10PZS</t>
        </is>
      </c>
      <c r="G3856" s="20" t="inlineStr">
        <is>
          <t>TIANLAI Foco LED 12W/15W Paquete de 10, Ahorro Energético Reemplazo 60W/65W, 6500K Luz Fría 880LM/1200LM, Sin Parpadeo Base E26/E27 Universal, 50000H Vida Útil para Hogar Oficina</t>
        </is>
      </c>
      <c r="H3856" s="20" t="inlineStr">
        <is>
          <t>10 piezas/15W</t>
        </is>
      </c>
      <c r="I3856" s="20" t="n">
        <v>1</v>
      </c>
      <c r="J3856" s="21" t="n">
        <v>140</v>
      </c>
      <c r="K3856" s="21" t="n">
        <v>166.72</v>
      </c>
      <c r="L3856" s="21" t="n">
        <v>25.86</v>
      </c>
      <c r="M3856" s="21" t="n">
        <v>0</v>
      </c>
      <c r="N3856" s="21">
        <f>K3856*0.08+L3856*0.08</f>
        <v/>
      </c>
      <c r="O3856" s="21">
        <f>-(K3856*0.025+L3856*0.025)</f>
        <v/>
      </c>
      <c r="P3856" s="21">
        <f>32</f>
        <v/>
      </c>
      <c r="Q3856" s="21">
        <f>J3856+L3856+N3856+O3856-P3856-M3856</f>
        <v/>
      </c>
    </row>
    <row r="3857">
      <c r="A3857" s="20" t="inlineStr">
        <is>
          <t>5.22-5.28</t>
        </is>
      </c>
      <c r="B3857" s="20" t="inlineStr">
        <is>
          <t>PO-128-20083443185273588</t>
        </is>
      </c>
      <c r="C3857" s="20" t="inlineStr">
        <is>
          <t>Delivered</t>
        </is>
      </c>
      <c r="D3857" s="20" t="inlineStr">
        <is>
          <t>128-20083464156793588</t>
        </is>
      </c>
      <c r="E3857" s="20" t="inlineStr">
        <is>
          <t>Delivered</t>
        </is>
      </c>
      <c r="F3857" s="20" t="inlineStr">
        <is>
          <t>LV22W21</t>
        </is>
      </c>
      <c r="G38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57" s="20" t="inlineStr">
        <is>
          <t>1 pieza</t>
        </is>
      </c>
      <c r="I3857" s="20" t="n">
        <v>1</v>
      </c>
      <c r="J3857" s="21" t="n">
        <v>73</v>
      </c>
      <c r="K3857" s="21" t="n">
        <v>60.56</v>
      </c>
      <c r="L3857" s="21" t="n">
        <v>25.86</v>
      </c>
      <c r="M3857" s="21" t="n">
        <v>0</v>
      </c>
      <c r="N3857" s="21">
        <f>K3857*0.08+L3857*0.08</f>
        <v/>
      </c>
      <c r="O3857" s="21">
        <f>-(K3857*0.025+L3857*0.025)</f>
        <v/>
      </c>
      <c r="P3857" s="21">
        <f>32</f>
        <v/>
      </c>
      <c r="Q3857" s="21">
        <f>J3857+L3857+N3857+O3857-P3857-M3857</f>
        <v/>
      </c>
    </row>
    <row r="3858">
      <c r="A3858" s="20" t="inlineStr">
        <is>
          <t>5.22-5.28</t>
        </is>
      </c>
      <c r="B3858" s="20" t="inlineStr">
        <is>
          <t>PO-128-20531687475830916</t>
        </is>
      </c>
      <c r="C3858" s="20" t="inlineStr">
        <is>
          <t>Delivered</t>
        </is>
      </c>
      <c r="D3858" s="20" t="inlineStr">
        <is>
          <t>128-20531729418870916</t>
        </is>
      </c>
      <c r="E3858" s="20" t="inlineStr">
        <is>
          <t>Delivered</t>
        </is>
      </c>
      <c r="F3858" s="20" t="inlineStr">
        <is>
          <t>LV22W21</t>
        </is>
      </c>
      <c r="G38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58" s="20" t="inlineStr">
        <is>
          <t>1 pieza</t>
        </is>
      </c>
      <c r="I3858" s="20" t="n">
        <v>2</v>
      </c>
      <c r="J3858" s="21" t="n">
        <v>161</v>
      </c>
      <c r="K3858" s="21" t="n">
        <v>168.47</v>
      </c>
      <c r="L3858" s="21" t="n">
        <v>25.86</v>
      </c>
      <c r="M3858" s="21" t="n">
        <v>0</v>
      </c>
      <c r="N3858" s="21">
        <f>K3858*0.08+L3858*0.08</f>
        <v/>
      </c>
      <c r="O3858" s="21">
        <f>-(K3858*0.025+L3858*0.025)</f>
        <v/>
      </c>
      <c r="P3858" s="21">
        <f>32</f>
        <v/>
      </c>
      <c r="Q3858" s="21">
        <f>J3858+L3858+N3858+O3858-P3858-M3858</f>
        <v/>
      </c>
    </row>
    <row r="3859">
      <c r="A3859" s="20" t="inlineStr">
        <is>
          <t>5.22-5.28</t>
        </is>
      </c>
      <c r="B3859" s="20" t="inlineStr">
        <is>
          <t>PO-128-20291504256631516</t>
        </is>
      </c>
      <c r="C3859" s="20" t="inlineStr">
        <is>
          <t>Delivered</t>
        </is>
      </c>
      <c r="D3859" s="20" t="inlineStr">
        <is>
          <t>128-20291462313591516</t>
        </is>
      </c>
      <c r="E3859" s="20" t="inlineStr">
        <is>
          <t>Delivered</t>
        </is>
      </c>
      <c r="F3859" s="20" t="inlineStr">
        <is>
          <t>LV22W21</t>
        </is>
      </c>
      <c r="G38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59" s="20" t="inlineStr">
        <is>
          <t>1 pieza</t>
        </is>
      </c>
      <c r="I3859" s="20" t="n">
        <v>1</v>
      </c>
      <c r="J3859" s="21" t="n">
        <v>80.5</v>
      </c>
      <c r="K3859" s="21" t="n">
        <v>93.59</v>
      </c>
      <c r="L3859" s="21" t="n">
        <v>25.86</v>
      </c>
      <c r="M3859" s="21" t="n">
        <v>0</v>
      </c>
      <c r="N3859" s="21">
        <f>K3859*0.08+L3859*0.08</f>
        <v/>
      </c>
      <c r="O3859" s="21">
        <f>-(K3859*0.025+L3859*0.025)</f>
        <v/>
      </c>
      <c r="P3859" s="21">
        <f>32</f>
        <v/>
      </c>
      <c r="Q3859" s="21">
        <f>J3859+L3859+N3859+O3859-P3859-M3859</f>
        <v/>
      </c>
    </row>
    <row r="3860">
      <c r="A3860" s="20" t="inlineStr">
        <is>
          <t>5.22-5.28</t>
        </is>
      </c>
      <c r="B3860" s="20" t="inlineStr">
        <is>
          <t>PO-128-20001299072633119</t>
        </is>
      </c>
      <c r="C3860" s="20" t="inlineStr">
        <is>
          <t>Delivered</t>
        </is>
      </c>
      <c r="D3860" s="20" t="inlineStr">
        <is>
          <t>128-20001314801273119</t>
        </is>
      </c>
      <c r="E3860" s="20" t="inlineStr">
        <is>
          <t>Delivered</t>
        </is>
      </c>
      <c r="F3860" s="20" t="inlineStr">
        <is>
          <t>LV22W21</t>
        </is>
      </c>
      <c r="G38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60" s="20" t="inlineStr">
        <is>
          <t>1 pieza</t>
        </is>
      </c>
      <c r="I3860" s="20" t="n">
        <v>2</v>
      </c>
      <c r="J3860" s="21" t="n">
        <v>161</v>
      </c>
      <c r="K3860" s="21" t="n">
        <v>187.18</v>
      </c>
      <c r="L3860" s="21" t="n">
        <v>25.86</v>
      </c>
      <c r="M3860" s="21" t="n">
        <v>0</v>
      </c>
      <c r="N3860" s="21">
        <f>K3860*0.08+L3860*0.08</f>
        <v/>
      </c>
      <c r="O3860" s="21">
        <f>-(K3860*0.025+L3860*0.025)</f>
        <v/>
      </c>
      <c r="P3860" s="21">
        <f>32</f>
        <v/>
      </c>
      <c r="Q3860" s="21">
        <f>J3860+L3860+N3860+O3860-P3860-M3860</f>
        <v/>
      </c>
    </row>
    <row r="3861">
      <c r="A3861" s="20" t="inlineStr">
        <is>
          <t>5.22-5.28</t>
        </is>
      </c>
      <c r="B3861" s="20" t="inlineStr">
        <is>
          <t>PO-128-20122957543032328</t>
        </is>
      </c>
      <c r="C3861" s="20" t="inlineStr">
        <is>
          <t>Delivered</t>
        </is>
      </c>
      <c r="D3861" s="20" t="inlineStr">
        <is>
          <t>128-20122978514552328</t>
        </is>
      </c>
      <c r="E3861" s="20" t="inlineStr">
        <is>
          <t>Delivered</t>
        </is>
      </c>
      <c r="F3861" s="20" t="inlineStr">
        <is>
          <t>B03W10-10PZS</t>
        </is>
      </c>
      <c r="G38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61" s="20" t="inlineStr">
        <is>
          <t>10 piezas</t>
        </is>
      </c>
      <c r="I3861" s="20" t="n">
        <v>1</v>
      </c>
      <c r="J3861" s="21" t="n">
        <v>62</v>
      </c>
      <c r="K3861" s="21" t="n">
        <v>73.61</v>
      </c>
      <c r="L3861" s="21" t="n">
        <v>25.86</v>
      </c>
      <c r="M3861" s="21" t="n">
        <v>0</v>
      </c>
      <c r="N3861" s="21">
        <f>K3861*0.08+L3861*0.08</f>
        <v/>
      </c>
      <c r="O3861" s="21">
        <f>-(K3861*0.025+L3861*0.025)</f>
        <v/>
      </c>
      <c r="P3861" s="21">
        <f>32</f>
        <v/>
      </c>
      <c r="Q3861" s="21">
        <f>J3861+L3861+N3861+O3861-P3861-M3861</f>
        <v/>
      </c>
    </row>
    <row r="3862">
      <c r="A3862" s="20" t="inlineStr">
        <is>
          <t>5.22-5.28</t>
        </is>
      </c>
      <c r="B3862" s="20" t="inlineStr">
        <is>
          <t>PO-128-20041207685753840</t>
        </is>
      </c>
      <c r="C3862" s="20" t="inlineStr">
        <is>
          <t>Delivered</t>
        </is>
      </c>
      <c r="D3862" s="20" t="inlineStr">
        <is>
          <t>128-20041165742713840</t>
        </is>
      </c>
      <c r="E3862" s="20" t="inlineStr">
        <is>
          <t>Delivered</t>
        </is>
      </c>
      <c r="F3862" s="20" t="inlineStr">
        <is>
          <t>T2835IN03A</t>
        </is>
      </c>
      <c r="G3862" s="20" t="inlineStr">
        <is>
          <t>TIANLAI Tiras LED de 5M para Interior - Alta luminosidad de 4500lm-8000lm, CRI&gt;70, Seguro de baja tensión 12V, Flexibles y fáciles de cortar/instalar para decoración hogareña</t>
        </is>
      </c>
      <c r="H3862" s="20" t="inlineStr">
        <is>
          <t>AZUL/50W</t>
        </is>
      </c>
      <c r="I3862" s="20" t="n">
        <v>6</v>
      </c>
      <c r="J3862" s="21" t="n">
        <v>150</v>
      </c>
      <c r="K3862" s="21" t="n">
        <v>149.74</v>
      </c>
      <c r="L3862" s="21" t="n">
        <v>25.86</v>
      </c>
      <c r="M3862" s="21" t="n">
        <v>0</v>
      </c>
      <c r="N3862" s="21">
        <f>K3862*0.08+L3862*0.08</f>
        <v/>
      </c>
      <c r="O3862" s="21">
        <f>-(K3862*0.025+L3862*0.025)</f>
        <v/>
      </c>
      <c r="P3862" s="21">
        <f>32</f>
        <v/>
      </c>
      <c r="Q3862" s="21">
        <f>J3862+L3862+N3862+O3862-P3862-M3862</f>
        <v/>
      </c>
    </row>
    <row r="3863">
      <c r="A3863" s="20" t="inlineStr">
        <is>
          <t>5.22-5.28</t>
        </is>
      </c>
      <c r="B3863" s="20" t="inlineStr">
        <is>
          <t>PO-128-20139284849272425</t>
        </is>
      </c>
      <c r="C3863" s="20" t="inlineStr">
        <is>
          <t>Delivered</t>
        </is>
      </c>
      <c r="D3863" s="20" t="inlineStr">
        <is>
          <t>128-20139242906232425</t>
        </is>
      </c>
      <c r="E3863" s="20" t="inlineStr">
        <is>
          <t>Delivered</t>
        </is>
      </c>
      <c r="F3863" s="20" t="inlineStr">
        <is>
          <t>VET15W01</t>
        </is>
      </c>
      <c r="G3863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3863" s="20" t="inlineStr">
        <is>
          <t>Blanco</t>
        </is>
      </c>
      <c r="I3863" s="20" t="n">
        <v>1</v>
      </c>
      <c r="J3863" s="21" t="n">
        <v>51</v>
      </c>
      <c r="K3863" s="21" t="n">
        <v>68.52</v>
      </c>
      <c r="L3863" s="21" t="n">
        <v>25.86</v>
      </c>
      <c r="M3863" s="21" t="n">
        <v>0</v>
      </c>
      <c r="N3863" s="21">
        <f>K3863*0.08+L3863*0.08</f>
        <v/>
      </c>
      <c r="O3863" s="21">
        <f>-(K3863*0.025+L3863*0.025)</f>
        <v/>
      </c>
      <c r="P3863" s="21">
        <f>32</f>
        <v/>
      </c>
      <c r="Q3863" s="21">
        <f>J3863+L3863+N3863+O3863-P3863-M3863</f>
        <v/>
      </c>
    </row>
    <row r="3864">
      <c r="A3864" s="20" t="inlineStr">
        <is>
          <t>5.22-5.28</t>
        </is>
      </c>
      <c r="B3864" s="20" t="inlineStr">
        <is>
          <t>PO-128-20367053886071963</t>
        </is>
      </c>
      <c r="C3864" s="20" t="inlineStr">
        <is>
          <t>Delivered</t>
        </is>
      </c>
      <c r="D3864" s="20" t="inlineStr">
        <is>
          <t>128-20367190200951963</t>
        </is>
      </c>
      <c r="E3864" s="20" t="inlineStr">
        <is>
          <t>Delivered</t>
        </is>
      </c>
      <c r="F3864" s="20" t="inlineStr">
        <is>
          <t>LV22W21</t>
        </is>
      </c>
      <c r="G38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64" s="20" t="inlineStr">
        <is>
          <t>1 pieza</t>
        </is>
      </c>
      <c r="I3864" s="20" t="n">
        <v>1</v>
      </c>
      <c r="J3864" s="21" t="n">
        <v>73</v>
      </c>
      <c r="K3864" s="21" t="n">
        <v>77.48999999999999</v>
      </c>
      <c r="L3864" s="21" t="n">
        <v>25.86</v>
      </c>
      <c r="M3864" s="21" t="n">
        <v>0</v>
      </c>
      <c r="N3864" s="21">
        <f>K3864*0.08+L3864*0.08</f>
        <v/>
      </c>
      <c r="O3864" s="21">
        <f>-(K3864*0.025+L3864*0.025)</f>
        <v/>
      </c>
      <c r="P3864" s="21">
        <f>32</f>
        <v/>
      </c>
      <c r="Q3864" s="21">
        <f>J3864+L3864+N3864+O3864-P3864-M3864</f>
        <v/>
      </c>
    </row>
    <row r="3865">
      <c r="A3865" s="20" t="inlineStr">
        <is>
          <t>5.22-5.28</t>
        </is>
      </c>
      <c r="B3865" s="20" t="inlineStr">
        <is>
          <t>PO-128-20291738094711514</t>
        </is>
      </c>
      <c r="C3865" s="20" t="inlineStr">
        <is>
          <t>Delivered</t>
        </is>
      </c>
      <c r="D3865" s="20" t="inlineStr">
        <is>
          <t>128-20291743337591514</t>
        </is>
      </c>
      <c r="E3865" s="20" t="inlineStr">
        <is>
          <t>Delivered</t>
        </is>
      </c>
      <c r="F3865" s="20" t="inlineStr">
        <is>
          <t>B03W10-10PZS</t>
        </is>
      </c>
      <c r="G386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65" s="20" t="inlineStr">
        <is>
          <t>10 piezas</t>
        </is>
      </c>
      <c r="I3865" s="20" t="n">
        <v>1</v>
      </c>
      <c r="J3865" s="21" t="n">
        <v>62</v>
      </c>
      <c r="K3865" s="21" t="n">
        <v>73.61</v>
      </c>
      <c r="L3865" s="21" t="n">
        <v>25.86</v>
      </c>
      <c r="M3865" s="21" t="n">
        <v>0</v>
      </c>
      <c r="N3865" s="21">
        <f>K3865*0.08+L3865*0.08</f>
        <v/>
      </c>
      <c r="O3865" s="21">
        <f>-(K3865*0.025+L3865*0.025)</f>
        <v/>
      </c>
      <c r="P3865" s="21">
        <f>32</f>
        <v/>
      </c>
      <c r="Q3865" s="21">
        <f>J3865+L3865+N3865+O3865-P3865-M3865</f>
        <v/>
      </c>
    </row>
    <row r="3866">
      <c r="A3866" s="20" t="inlineStr">
        <is>
          <t>5.22-5.28</t>
        </is>
      </c>
      <c r="B3866" s="20" t="inlineStr">
        <is>
          <t>PO-128-20243604306552763</t>
        </is>
      </c>
      <c r="C3866" s="20" t="inlineStr">
        <is>
          <t>Delivered</t>
        </is>
      </c>
      <c r="D3866" s="20" t="inlineStr">
        <is>
          <t>128-20243567606392763</t>
        </is>
      </c>
      <c r="E3866" s="20" t="inlineStr">
        <is>
          <t>Delivered</t>
        </is>
      </c>
      <c r="F3866" s="20" t="inlineStr">
        <is>
          <t>B03W10-10PZS</t>
        </is>
      </c>
      <c r="G386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66" s="20" t="inlineStr">
        <is>
          <t>10 piezas</t>
        </is>
      </c>
      <c r="I3866" s="20" t="n">
        <v>1</v>
      </c>
      <c r="J3866" s="21" t="n">
        <v>62</v>
      </c>
      <c r="K3866" s="21" t="n">
        <v>73.61</v>
      </c>
      <c r="L3866" s="21" t="n">
        <v>25.86</v>
      </c>
      <c r="M3866" s="21" t="n">
        <v>0</v>
      </c>
      <c r="N3866" s="21">
        <f>K3866*0.08+L3866*0.08</f>
        <v/>
      </c>
      <c r="O3866" s="21">
        <f>-(K3866*0.025+L3866*0.025)</f>
        <v/>
      </c>
      <c r="P3866" s="21">
        <f>32</f>
        <v/>
      </c>
      <c r="Q3866" s="21">
        <f>J3866+L3866+N3866+O3866-P3866-M3866</f>
        <v/>
      </c>
    </row>
    <row r="3867">
      <c r="A3867" s="20" t="inlineStr">
        <is>
          <t>5.22-5.28</t>
        </is>
      </c>
      <c r="B3867" s="20" t="inlineStr">
        <is>
          <t>PO-128-20457403730550465</t>
        </is>
      </c>
      <c r="C3867" s="20" t="inlineStr">
        <is>
          <t>Delivered</t>
        </is>
      </c>
      <c r="D3867" s="20" t="inlineStr">
        <is>
          <t>128-20457424702070465</t>
        </is>
      </c>
      <c r="E3867" s="20" t="inlineStr">
        <is>
          <t>Delivered</t>
        </is>
      </c>
      <c r="F3867" s="20" t="inlineStr">
        <is>
          <t>EM26W36-4PZS</t>
        </is>
      </c>
      <c r="G3867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3867" s="20" t="inlineStr">
        <is>
          <t>4 Piezas/Potencia-36W；Brillo-180W/260lm</t>
        </is>
      </c>
      <c r="I3867" s="20" t="n">
        <v>1</v>
      </c>
      <c r="J3867" s="21" t="n">
        <v>290</v>
      </c>
      <c r="K3867" s="21" t="n">
        <v>371.93</v>
      </c>
      <c r="L3867" s="21" t="n">
        <v>0</v>
      </c>
      <c r="M3867" s="21" t="n">
        <v>0</v>
      </c>
      <c r="N3867" s="21">
        <f>K3867*0.08+L3867*0.08</f>
        <v/>
      </c>
      <c r="O3867" s="21">
        <f>-(K3867*0.025+L3867*0.025)</f>
        <v/>
      </c>
      <c r="P3867" s="21">
        <f>32</f>
        <v/>
      </c>
      <c r="Q3867" s="21">
        <f>J3867+L3867+N3867+O3867-P3867-M3867</f>
        <v/>
      </c>
    </row>
    <row r="3868">
      <c r="A3868" s="20" t="inlineStr">
        <is>
          <t>5.22-5.28</t>
        </is>
      </c>
      <c r="B3868" s="20" t="inlineStr">
        <is>
          <t>PO-128-20344024807031077</t>
        </is>
      </c>
      <c r="C3868" s="20" t="inlineStr">
        <is>
          <t>Delivered</t>
        </is>
      </c>
      <c r="D3868" s="20" t="inlineStr">
        <is>
          <t>128-20344035292791077</t>
        </is>
      </c>
      <c r="E3868" s="20" t="inlineStr">
        <is>
          <t>Delivered</t>
        </is>
      </c>
      <c r="F3868" s="20" t="inlineStr">
        <is>
          <t>LV22W21</t>
        </is>
      </c>
      <c r="G38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68" s="20" t="inlineStr">
        <is>
          <t>1 pieza</t>
        </is>
      </c>
      <c r="I3868" s="20" t="n">
        <v>1</v>
      </c>
      <c r="J3868" s="21" t="n">
        <v>80.5</v>
      </c>
      <c r="K3868" s="21" t="n">
        <v>84.23999999999999</v>
      </c>
      <c r="L3868" s="21" t="n">
        <v>25.86</v>
      </c>
      <c r="M3868" s="21" t="n">
        <v>0</v>
      </c>
      <c r="N3868" s="21">
        <f>K3868*0.08+L3868*0.08</f>
        <v/>
      </c>
      <c r="O3868" s="21">
        <f>-(K3868*0.025+L3868*0.025)</f>
        <v/>
      </c>
      <c r="P3868" s="21">
        <f>32</f>
        <v/>
      </c>
      <c r="Q3868" s="21">
        <f>J3868+L3868+N3868+O3868-P3868-M3868</f>
        <v/>
      </c>
    </row>
    <row r="3869">
      <c r="A3869" s="20" t="inlineStr">
        <is>
          <t>5.22-5.28</t>
        </is>
      </c>
      <c r="B3869" s="20" t="inlineStr">
        <is>
          <t>PO-128-20013562762873172</t>
        </is>
      </c>
      <c r="C3869" s="20" t="inlineStr">
        <is>
          <t>Delivered</t>
        </is>
      </c>
      <c r="D3869" s="20" t="inlineStr">
        <is>
          <t>128-20013576525433172</t>
        </is>
      </c>
      <c r="E3869" s="20" t="inlineStr">
        <is>
          <t>Delivered</t>
        </is>
      </c>
      <c r="F3869" s="20" t="inlineStr">
        <is>
          <t>LV22W21</t>
        </is>
      </c>
      <c r="G38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69" s="20" t="inlineStr">
        <is>
          <t>1 pieza</t>
        </is>
      </c>
      <c r="I3869" s="20" t="n">
        <v>1</v>
      </c>
      <c r="J3869" s="21" t="n">
        <v>73</v>
      </c>
      <c r="K3869" s="21" t="n">
        <v>86.09</v>
      </c>
      <c r="L3869" s="21" t="n">
        <v>25.86</v>
      </c>
      <c r="M3869" s="21" t="n">
        <v>0</v>
      </c>
      <c r="N3869" s="21">
        <f>K3869*0.08+L3869*0.08</f>
        <v/>
      </c>
      <c r="O3869" s="21">
        <f>-(K3869*0.025+L3869*0.025)</f>
        <v/>
      </c>
      <c r="P3869" s="21">
        <f>32</f>
        <v/>
      </c>
      <c r="Q3869" s="21">
        <f>J3869+L3869+N3869+O3869-P3869-M3869</f>
        <v/>
      </c>
    </row>
    <row r="3870">
      <c r="A3870" s="20" t="inlineStr">
        <is>
          <t>5.22-5.28</t>
        </is>
      </c>
      <c r="B3870" s="20" t="inlineStr">
        <is>
          <t>PO-128-20575284373110656</t>
        </is>
      </c>
      <c r="C3870" s="20" t="inlineStr">
        <is>
          <t>Delivered</t>
        </is>
      </c>
      <c r="D3870" s="20" t="inlineStr">
        <is>
          <t>128-20575304853110656</t>
        </is>
      </c>
      <c r="E3870" s="20" t="inlineStr">
        <is>
          <t>Delivered</t>
        </is>
      </c>
      <c r="F3870" s="20" t="inlineStr">
        <is>
          <t>LV22W21</t>
        </is>
      </c>
      <c r="G38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70" s="20" t="inlineStr">
        <is>
          <t>1 pieza</t>
        </is>
      </c>
      <c r="I3870" s="20" t="n">
        <v>1</v>
      </c>
      <c r="J3870" s="21" t="n">
        <v>80.5</v>
      </c>
      <c r="K3870" s="21" t="n">
        <v>84.23999999999999</v>
      </c>
      <c r="L3870" s="21" t="n">
        <v>25.86</v>
      </c>
      <c r="M3870" s="21" t="n">
        <v>0</v>
      </c>
      <c r="N3870" s="21">
        <f>K3870*0.08+L3870*0.08</f>
        <v/>
      </c>
      <c r="O3870" s="21">
        <f>-(K3870*0.025+L3870*0.025)</f>
        <v/>
      </c>
      <c r="P3870" s="21">
        <f>32</f>
        <v/>
      </c>
      <c r="Q3870" s="21">
        <f>J3870+L3870+N3870+O3870-P3870-M3870</f>
        <v/>
      </c>
    </row>
    <row r="3871">
      <c r="A3871" s="20" t="inlineStr">
        <is>
          <t>5.22-5.28</t>
        </is>
      </c>
      <c r="B3871" s="20" t="inlineStr">
        <is>
          <t>PO-128-20072847365753781</t>
        </is>
      </c>
      <c r="C3871" s="20" t="inlineStr">
        <is>
          <t>Delivered</t>
        </is>
      </c>
      <c r="D3871" s="20" t="inlineStr">
        <is>
          <t>128-20072784451193781</t>
        </is>
      </c>
      <c r="E3871" s="20" t="inlineStr">
        <is>
          <t>Delivered</t>
        </is>
      </c>
      <c r="F3871" s="20" t="inlineStr">
        <is>
          <t>VET15W01</t>
        </is>
      </c>
      <c r="G3871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3871" s="20" t="inlineStr">
        <is>
          <t>Blanco</t>
        </is>
      </c>
      <c r="I3871" s="20" t="n">
        <v>1</v>
      </c>
      <c r="J3871" s="21" t="n">
        <v>51</v>
      </c>
      <c r="K3871" s="21" t="n">
        <v>68.52</v>
      </c>
      <c r="L3871" s="21" t="n">
        <v>25.86</v>
      </c>
      <c r="M3871" s="21" t="n">
        <v>0</v>
      </c>
      <c r="N3871" s="21">
        <f>K3871*0.08+L3871*0.08</f>
        <v/>
      </c>
      <c r="O3871" s="21">
        <f>-(K3871*0.025+L3871*0.025)</f>
        <v/>
      </c>
      <c r="P3871" s="21">
        <f>32</f>
        <v/>
      </c>
      <c r="Q3871" s="21">
        <f>J3871+L3871+N3871+O3871-P3871-M3871</f>
        <v/>
      </c>
    </row>
    <row r="3872">
      <c r="A3872" s="20" t="inlineStr">
        <is>
          <t>5.22-5.28</t>
        </is>
      </c>
      <c r="B3872" s="20" t="inlineStr">
        <is>
          <t>PO-128-20313818593911385</t>
        </is>
      </c>
      <c r="C3872" s="20" t="inlineStr">
        <is>
          <t>Delivered</t>
        </is>
      </c>
      <c r="D3872" s="20" t="inlineStr">
        <is>
          <t>128-20313776650871385</t>
        </is>
      </c>
      <c r="E3872" s="20" t="inlineStr">
        <is>
          <t>Delivered</t>
        </is>
      </c>
      <c r="F3872" s="20" t="inlineStr">
        <is>
          <t>LV22W21</t>
        </is>
      </c>
      <c r="G38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72" s="20" t="inlineStr">
        <is>
          <t>1 pieza</t>
        </is>
      </c>
      <c r="I3872" s="20" t="n">
        <v>4</v>
      </c>
      <c r="J3872" s="21" t="n">
        <v>322</v>
      </c>
      <c r="K3872" s="21" t="n">
        <v>269.6</v>
      </c>
      <c r="L3872" s="21" t="n">
        <v>0</v>
      </c>
      <c r="M3872" s="21" t="n">
        <v>0</v>
      </c>
      <c r="N3872" s="21">
        <f>K3872*0.08+L3872*0.08</f>
        <v/>
      </c>
      <c r="O3872" s="21">
        <f>-(K3872*0.025+L3872*0.025)</f>
        <v/>
      </c>
      <c r="P3872" s="21">
        <f>32</f>
        <v/>
      </c>
      <c r="Q3872" s="21">
        <f>J3872+L3872+N3872+O3872-P3872-M3872</f>
        <v/>
      </c>
    </row>
    <row r="3873">
      <c r="A3873" s="20" t="inlineStr">
        <is>
          <t>5.22-5.28</t>
        </is>
      </c>
      <c r="B3873" s="20" t="inlineStr">
        <is>
          <t>PO-128-19998326400633073</t>
        </is>
      </c>
      <c r="C3873" s="20" t="inlineStr">
        <is>
          <t>Delivered</t>
        </is>
      </c>
      <c r="D3873" s="20" t="inlineStr">
        <is>
          <t>128-19998284457593073</t>
        </is>
      </c>
      <c r="E3873" s="20" t="inlineStr">
        <is>
          <t>Delivered</t>
        </is>
      </c>
      <c r="F3873" s="20" t="inlineStr">
        <is>
          <t>LV22W21</t>
        </is>
      </c>
      <c r="G38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73" s="20" t="inlineStr">
        <is>
          <t>1 pieza</t>
        </is>
      </c>
      <c r="I3873" s="20" t="n">
        <v>1</v>
      </c>
      <c r="J3873" s="21" t="n">
        <v>80.5</v>
      </c>
      <c r="K3873" s="21" t="n">
        <v>84.23999999999999</v>
      </c>
      <c r="L3873" s="21" t="n">
        <v>25.86</v>
      </c>
      <c r="M3873" s="21" t="n">
        <v>0</v>
      </c>
      <c r="N3873" s="21">
        <f>K3873*0.08+L3873*0.08</f>
        <v/>
      </c>
      <c r="O3873" s="21">
        <f>-(K3873*0.025+L3873*0.025)</f>
        <v/>
      </c>
      <c r="P3873" s="21">
        <f>32</f>
        <v/>
      </c>
      <c r="Q3873" s="21">
        <f>J3873+L3873+N3873+O3873-P3873-M3873</f>
        <v/>
      </c>
    </row>
    <row r="3874">
      <c r="A3874" s="20" t="inlineStr">
        <is>
          <t>5.22-5.28</t>
        </is>
      </c>
      <c r="B3874" s="20" t="inlineStr">
        <is>
          <t>PO-128-20037955958393861</t>
        </is>
      </c>
      <c r="C3874" s="20" t="inlineStr">
        <is>
          <t>Delivered</t>
        </is>
      </c>
      <c r="D3874" s="20" t="inlineStr">
        <is>
          <t>128-20038031980153861</t>
        </is>
      </c>
      <c r="E3874" s="20" t="inlineStr">
        <is>
          <t>Delivered</t>
        </is>
      </c>
      <c r="F3874" s="20" t="inlineStr">
        <is>
          <t>B03W10-10PZS</t>
        </is>
      </c>
      <c r="G38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74" s="20" t="inlineStr">
        <is>
          <t>10 piezas</t>
        </is>
      </c>
      <c r="I3874" s="20" t="n">
        <v>1</v>
      </c>
      <c r="J3874" s="21" t="n">
        <v>62</v>
      </c>
      <c r="K3874" s="21" t="n">
        <v>23.89</v>
      </c>
      <c r="L3874" s="21" t="n">
        <v>25.86</v>
      </c>
      <c r="M3874" s="21" t="n">
        <v>0</v>
      </c>
      <c r="N3874" s="21">
        <f>K3874*0.08+L3874*0.08</f>
        <v/>
      </c>
      <c r="O3874" s="21">
        <f>-(K3874*0.025+L3874*0.025)</f>
        <v/>
      </c>
      <c r="P3874" s="21">
        <f>32</f>
        <v/>
      </c>
      <c r="Q3874" s="21">
        <f>J3874+L3874+N3874+O3874-P3874-M3874</f>
        <v/>
      </c>
    </row>
    <row r="3875">
      <c r="A3875" s="20" t="inlineStr">
        <is>
          <t>5.22-5.28</t>
        </is>
      </c>
      <c r="B3875" s="20" t="inlineStr">
        <is>
          <t>PO-128-20205788836473053</t>
        </is>
      </c>
      <c r="C3875" s="20" t="inlineStr">
        <is>
          <t>Delivered</t>
        </is>
      </c>
      <c r="D3875" s="20" t="inlineStr">
        <is>
          <t>128-20205746893433053</t>
        </is>
      </c>
      <c r="E3875" s="20" t="inlineStr">
        <is>
          <t>Delivered</t>
        </is>
      </c>
      <c r="F3875" s="20" t="inlineStr">
        <is>
          <t>B03W10-10PZS</t>
        </is>
      </c>
      <c r="G38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75" s="20" t="inlineStr">
        <is>
          <t>10 piezas</t>
        </is>
      </c>
      <c r="I3875" s="20" t="n">
        <v>1</v>
      </c>
      <c r="J3875" s="21" t="n">
        <v>62</v>
      </c>
      <c r="K3875" s="21" t="n">
        <v>23.89</v>
      </c>
      <c r="L3875" s="21" t="n">
        <v>25.86</v>
      </c>
      <c r="M3875" s="21" t="n">
        <v>0</v>
      </c>
      <c r="N3875" s="21">
        <f>K3875*0.08+L3875*0.08</f>
        <v/>
      </c>
      <c r="O3875" s="21">
        <f>-(K3875*0.025+L3875*0.025)</f>
        <v/>
      </c>
      <c r="P3875" s="21">
        <f>32</f>
        <v/>
      </c>
      <c r="Q3875" s="21">
        <f>J3875+L3875+N3875+O3875-P3875-M3875</f>
        <v/>
      </c>
    </row>
    <row r="3876">
      <c r="A3876" s="20" t="inlineStr">
        <is>
          <t>5.22-5.28</t>
        </is>
      </c>
      <c r="B3876" s="20" t="inlineStr">
        <is>
          <t>PO-128-20578760673910700</t>
        </is>
      </c>
      <c r="C3876" s="20" t="inlineStr">
        <is>
          <t>Delivered</t>
        </is>
      </c>
      <c r="D3876" s="20" t="inlineStr">
        <is>
          <t>128-20578750188150700</t>
        </is>
      </c>
      <c r="E3876" s="20" t="inlineStr">
        <is>
          <t>Delivered</t>
        </is>
      </c>
      <c r="F3876" s="20" t="inlineStr">
        <is>
          <t>LV22W21</t>
        </is>
      </c>
      <c r="G38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76" s="20" t="inlineStr">
        <is>
          <t>1 pieza</t>
        </is>
      </c>
      <c r="I3876" s="20" t="n">
        <v>1</v>
      </c>
      <c r="J3876" s="21" t="n">
        <v>80.5</v>
      </c>
      <c r="K3876" s="21" t="n">
        <v>67.39</v>
      </c>
      <c r="L3876" s="21" t="n">
        <v>25.86</v>
      </c>
      <c r="M3876" s="21" t="n">
        <v>0</v>
      </c>
      <c r="N3876" s="21">
        <f>K3876*0.08+L3876*0.08</f>
        <v/>
      </c>
      <c r="O3876" s="21">
        <f>-(K3876*0.025+L3876*0.025)</f>
        <v/>
      </c>
      <c r="P3876" s="21">
        <f>32</f>
        <v/>
      </c>
      <c r="Q3876" s="21">
        <f>J3876+L3876+N3876+O3876-P3876-M3876</f>
        <v/>
      </c>
    </row>
    <row r="3877">
      <c r="A3877" s="20" t="inlineStr">
        <is>
          <t>5.22-5.28</t>
        </is>
      </c>
      <c r="B3877" s="20" t="inlineStr">
        <is>
          <t>PO-128-20568781240950889</t>
        </is>
      </c>
      <c r="C3877" s="20" t="inlineStr">
        <is>
          <t>Delivered</t>
        </is>
      </c>
      <c r="D3877" s="20" t="inlineStr">
        <is>
          <t>128-20568760269430889</t>
        </is>
      </c>
      <c r="E3877" s="20" t="inlineStr">
        <is>
          <t>Delivered</t>
        </is>
      </c>
      <c r="F3877" s="20" t="inlineStr">
        <is>
          <t>LV22W21</t>
        </is>
      </c>
      <c r="G38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77" s="20" t="inlineStr">
        <is>
          <t>1 pieza</t>
        </is>
      </c>
      <c r="I3877" s="20" t="n">
        <v>1</v>
      </c>
      <c r="J3877" s="21" t="n">
        <v>80.5</v>
      </c>
      <c r="K3877" s="21" t="n">
        <v>93.59</v>
      </c>
      <c r="L3877" s="21" t="n">
        <v>25.86</v>
      </c>
      <c r="M3877" s="21" t="n">
        <v>0</v>
      </c>
      <c r="N3877" s="21">
        <f>K3877*0.08+L3877*0.08</f>
        <v/>
      </c>
      <c r="O3877" s="21">
        <f>-(K3877*0.025+L3877*0.025)</f>
        <v/>
      </c>
      <c r="P3877" s="21">
        <f>32</f>
        <v/>
      </c>
      <c r="Q3877" s="21">
        <f>J3877+L3877+N3877+O3877-P3877-M3877</f>
        <v/>
      </c>
    </row>
    <row r="3878">
      <c r="A3878" s="20" t="inlineStr">
        <is>
          <t>5.22-5.28</t>
        </is>
      </c>
      <c r="B3878" s="20" t="inlineStr">
        <is>
          <t>PO-128-20282869658231441</t>
        </is>
      </c>
      <c r="C3878" s="20" t="inlineStr">
        <is>
          <t>Delivered</t>
        </is>
      </c>
      <c r="D3878" s="20" t="inlineStr">
        <is>
          <t>128-20282911601271441</t>
        </is>
      </c>
      <c r="E3878" s="20" t="inlineStr">
        <is>
          <t>Delivered</t>
        </is>
      </c>
      <c r="F3878" s="20" t="inlineStr">
        <is>
          <t>LV22W21</t>
        </is>
      </c>
      <c r="G38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78" s="20" t="inlineStr">
        <is>
          <t>1 pieza</t>
        </is>
      </c>
      <c r="I3878" s="20" t="n">
        <v>3</v>
      </c>
      <c r="J3878" s="21" t="n">
        <v>241.5</v>
      </c>
      <c r="K3878" s="21" t="n">
        <v>243.35</v>
      </c>
      <c r="L3878" s="21" t="n">
        <v>0</v>
      </c>
      <c r="M3878" s="21" t="n">
        <v>0</v>
      </c>
      <c r="N3878" s="21">
        <f>K3878*0.08+L3878*0.08</f>
        <v/>
      </c>
      <c r="O3878" s="21">
        <f>-(K3878*0.025+L3878*0.025)</f>
        <v/>
      </c>
      <c r="P3878" s="21">
        <f>32</f>
        <v/>
      </c>
      <c r="Q3878" s="21">
        <f>J3878+L3878+N3878+O3878-P3878-M3878</f>
        <v/>
      </c>
    </row>
    <row r="3879">
      <c r="A3879" s="20" t="inlineStr">
        <is>
          <t>5.22-5.28</t>
        </is>
      </c>
      <c r="B3879" s="20" t="inlineStr">
        <is>
          <t>PO-128-20238244209272731</t>
        </is>
      </c>
      <c r="C3879" s="20" t="inlineStr">
        <is>
          <t>Delivered</t>
        </is>
      </c>
      <c r="D3879" s="20" t="inlineStr">
        <is>
          <t>128-20238286152312731</t>
        </is>
      </c>
      <c r="E3879" s="20" t="inlineStr">
        <is>
          <t>Delivered</t>
        </is>
      </c>
      <c r="F3879" s="20" t="inlineStr">
        <is>
          <t>LV22W21</t>
        </is>
      </c>
      <c r="G38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79" s="20" t="inlineStr">
        <is>
          <t>1 pieza</t>
        </is>
      </c>
      <c r="I3879" s="20" t="n">
        <v>1</v>
      </c>
      <c r="J3879" s="21" t="n">
        <v>80.5</v>
      </c>
      <c r="K3879" s="21" t="n">
        <v>84.23999999999999</v>
      </c>
      <c r="L3879" s="21" t="n">
        <v>25.86</v>
      </c>
      <c r="M3879" s="21" t="n">
        <v>0</v>
      </c>
      <c r="N3879" s="21">
        <f>K3879*0.08+L3879*0.08</f>
        <v/>
      </c>
      <c r="O3879" s="21">
        <f>-(K3879*0.025+L3879*0.025)</f>
        <v/>
      </c>
      <c r="P3879" s="21">
        <f>32</f>
        <v/>
      </c>
      <c r="Q3879" s="21">
        <f>J3879+L3879+N3879+O3879-P3879-M3879</f>
        <v/>
      </c>
    </row>
    <row r="3880">
      <c r="A3880" s="20" t="inlineStr">
        <is>
          <t>5.22-5.28</t>
        </is>
      </c>
      <c r="B3880" s="20" t="inlineStr">
        <is>
          <t>PO-128-20394534083191862</t>
        </is>
      </c>
      <c r="C3880" s="20" t="inlineStr">
        <is>
          <t>Delivered</t>
        </is>
      </c>
      <c r="D3880" s="20" t="inlineStr">
        <is>
          <t>128-20394513111671862</t>
        </is>
      </c>
      <c r="E3880" s="20" t="inlineStr">
        <is>
          <t>Delivered</t>
        </is>
      </c>
      <c r="F3880" s="20" t="inlineStr">
        <is>
          <t>B03W10-10PZS</t>
        </is>
      </c>
      <c r="G388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80" s="20" t="inlineStr">
        <is>
          <t>10 piezas</t>
        </is>
      </c>
      <c r="I3880" s="20" t="n">
        <v>1</v>
      </c>
      <c r="J3880" s="21" t="n">
        <v>62</v>
      </c>
      <c r="K3880" s="21" t="n">
        <v>73.61</v>
      </c>
      <c r="L3880" s="21" t="n">
        <v>25.86</v>
      </c>
      <c r="M3880" s="21" t="n">
        <v>0</v>
      </c>
      <c r="N3880" s="21">
        <f>K3880*0.08+L3880*0.08</f>
        <v/>
      </c>
      <c r="O3880" s="21">
        <f>-(K3880*0.025+L3880*0.025)</f>
        <v/>
      </c>
      <c r="P3880" s="21">
        <f>32</f>
        <v/>
      </c>
      <c r="Q3880" s="21">
        <f>J3880+L3880+N3880+O3880-P3880-M3880</f>
        <v/>
      </c>
    </row>
    <row r="3881">
      <c r="A3881" s="20" t="inlineStr">
        <is>
          <t>5.22-5.28</t>
        </is>
      </c>
      <c r="B3881" s="20" t="inlineStr">
        <is>
          <t>PO-128-20029218217594041</t>
        </is>
      </c>
      <c r="C3881" s="20" t="inlineStr">
        <is>
          <t>Delivered</t>
        </is>
      </c>
      <c r="D3881" s="20" t="inlineStr">
        <is>
          <t>128-20029197246074041</t>
        </is>
      </c>
      <c r="E3881" s="20" t="inlineStr">
        <is>
          <t>Delivered</t>
        </is>
      </c>
      <c r="F3881" s="20" t="inlineStr">
        <is>
          <t>B03W10-10PZS</t>
        </is>
      </c>
      <c r="G38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81" s="20" t="inlineStr">
        <is>
          <t>10 piezas</t>
        </is>
      </c>
      <c r="I3881" s="20" t="n">
        <v>1</v>
      </c>
      <c r="J3881" s="21" t="n">
        <v>62</v>
      </c>
      <c r="K3881" s="21" t="n">
        <v>55.21</v>
      </c>
      <c r="L3881" s="21" t="n">
        <v>25.86</v>
      </c>
      <c r="M3881" s="21" t="n">
        <v>0</v>
      </c>
      <c r="N3881" s="21">
        <f>K3881*0.08+L3881*0.08</f>
        <v/>
      </c>
      <c r="O3881" s="21">
        <f>-(K3881*0.025+L3881*0.025)</f>
        <v/>
      </c>
      <c r="P3881" s="21">
        <f>32</f>
        <v/>
      </c>
      <c r="Q3881" s="21">
        <f>J3881+L3881+N3881+O3881-P3881-M3881</f>
        <v/>
      </c>
    </row>
    <row r="3882">
      <c r="A3882" s="20" t="inlineStr">
        <is>
          <t>5.22-5.28</t>
        </is>
      </c>
      <c r="B3882" s="20" t="inlineStr">
        <is>
          <t>PO-128-09099297505913650</t>
        </is>
      </c>
      <c r="C3882" s="20" t="inlineStr">
        <is>
          <t>Delivered</t>
        </is>
      </c>
      <c r="D3882" s="20" t="inlineStr">
        <is>
          <t>128-09099323720313650</t>
        </is>
      </c>
      <c r="E3882" s="20" t="inlineStr">
        <is>
          <t>Delivered</t>
        </is>
      </c>
      <c r="F3882" s="20" t="inlineStr">
        <is>
          <t>LV22W21</t>
        </is>
      </c>
      <c r="G38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82" s="20" t="inlineStr">
        <is>
          <t>1 pieza</t>
        </is>
      </c>
      <c r="I3882" s="20" t="n">
        <v>1</v>
      </c>
      <c r="J3882" s="21" t="n">
        <v>90</v>
      </c>
      <c r="K3882" s="21" t="n">
        <v>92.79000000000001</v>
      </c>
      <c r="L3882" s="21" t="n">
        <v>25.86</v>
      </c>
      <c r="M3882" s="21" t="n">
        <v>0</v>
      </c>
      <c r="N3882" s="21">
        <f>K3882*0.08+L3882*0.08</f>
        <v/>
      </c>
      <c r="O3882" s="21">
        <f>-(K3882*0.025+L3882*0.025)</f>
        <v/>
      </c>
      <c r="P3882" s="21">
        <f>32</f>
        <v/>
      </c>
      <c r="Q3882" s="21">
        <f>J3882+L3882+N3882+O3882-P3882-M3882</f>
        <v/>
      </c>
    </row>
    <row r="3883">
      <c r="A3883" s="20" t="inlineStr">
        <is>
          <t>5.22-5.28</t>
        </is>
      </c>
      <c r="B3883" s="20" t="inlineStr">
        <is>
          <t>PO-128-09534153979510101</t>
        </is>
      </c>
      <c r="C3883" s="20" t="inlineStr">
        <is>
          <t>Delivered</t>
        </is>
      </c>
      <c r="D3883" s="20" t="inlineStr">
        <is>
          <t>128-09534133007990101</t>
        </is>
      </c>
      <c r="E3883" s="20" t="inlineStr">
        <is>
          <t>Delivered</t>
        </is>
      </c>
      <c r="F3883" s="20" t="inlineStr">
        <is>
          <t>L20WES</t>
        </is>
      </c>
      <c r="G3883" s="20" t="inlineStr">
        <is>
          <t>TIANLAI Luz UV 20W/25W, Lampara UVC Esterilizadora, Bombilla Germicida 360°, Purificador de Ambientes para Hogar, Recamara, Baño, Cocina, Alimentacion por Enchufe y Base E27</t>
        </is>
      </c>
      <c r="H3883" s="20" t="inlineStr">
        <is>
          <t>20W</t>
        </is>
      </c>
      <c r="I3883" s="20" t="n">
        <v>2</v>
      </c>
      <c r="J3883" s="21" t="n">
        <v>40</v>
      </c>
      <c r="K3883" s="21" t="n">
        <v>69.42</v>
      </c>
      <c r="L3883" s="21" t="n">
        <v>25.86</v>
      </c>
      <c r="M3883" s="21" t="n">
        <v>0</v>
      </c>
      <c r="N3883" s="21">
        <f>K3883*0.08+L3883*0.08</f>
        <v/>
      </c>
      <c r="O3883" s="21">
        <f>-(K3883*0.025+L3883*0.025)</f>
        <v/>
      </c>
      <c r="P3883" s="21">
        <f>32</f>
        <v/>
      </c>
      <c r="Q3883" s="21">
        <f>J3883+L3883+N3883+O3883-P3883-M3883</f>
        <v/>
      </c>
    </row>
    <row r="3884">
      <c r="A3884" s="20" t="inlineStr">
        <is>
          <t>5.22-5.28</t>
        </is>
      </c>
      <c r="B3884" s="20" t="inlineStr">
        <is>
          <t>PO-128-09415824046711700</t>
        </is>
      </c>
      <c r="C3884" s="20" t="inlineStr">
        <is>
          <t>Delivered</t>
        </is>
      </c>
      <c r="D3884" s="20" t="inlineStr">
        <is>
          <t>128-09415776860791700</t>
        </is>
      </c>
      <c r="E3884" s="20" t="inlineStr">
        <is>
          <t>Delivered</t>
        </is>
      </c>
      <c r="F3884" s="20" t="inlineStr">
        <is>
          <t>LV22W21</t>
        </is>
      </c>
      <c r="G38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84" s="20" t="inlineStr">
        <is>
          <t>1 pieza</t>
        </is>
      </c>
      <c r="I3884" s="20" t="n">
        <v>2</v>
      </c>
      <c r="J3884" s="21" t="n">
        <v>180</v>
      </c>
      <c r="K3884" s="21" t="n">
        <v>185.58</v>
      </c>
      <c r="L3884" s="21" t="n">
        <v>25.86</v>
      </c>
      <c r="M3884" s="21" t="n">
        <v>0</v>
      </c>
      <c r="N3884" s="21">
        <f>K3884*0.08+L3884*0.08</f>
        <v/>
      </c>
      <c r="O3884" s="21">
        <f>-(K3884*0.025+L3884*0.025)</f>
        <v/>
      </c>
      <c r="P3884" s="21">
        <f>32</f>
        <v/>
      </c>
      <c r="Q3884" s="21">
        <f>J3884+L3884+N3884+O3884-P3884-M3884</f>
        <v/>
      </c>
    </row>
    <row r="3885">
      <c r="A3885" s="20" t="inlineStr">
        <is>
          <t>5.22-5.28</t>
        </is>
      </c>
      <c r="B3885" s="20" t="inlineStr">
        <is>
          <t>PO-128-09059272049273955</t>
        </is>
      </c>
      <c r="C3885" s="20" t="inlineStr">
        <is>
          <t>Delivered</t>
        </is>
      </c>
      <c r="D3885" s="20" t="inlineStr">
        <is>
          <t>128-09059219620473955</t>
        </is>
      </c>
      <c r="E3885" s="20" t="inlineStr">
        <is>
          <t>Delivered</t>
        </is>
      </c>
      <c r="F3885" s="20" t="inlineStr">
        <is>
          <t>LV22W21</t>
        </is>
      </c>
      <c r="G38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85" s="20" t="inlineStr">
        <is>
          <t>1 pieza</t>
        </is>
      </c>
      <c r="I3885" s="20" t="n">
        <v>1</v>
      </c>
      <c r="J3885" s="21" t="n">
        <v>90</v>
      </c>
      <c r="K3885" s="21" t="n">
        <v>92.79000000000001</v>
      </c>
      <c r="L3885" s="21" t="n">
        <v>25.86</v>
      </c>
      <c r="M3885" s="21" t="n">
        <v>0</v>
      </c>
      <c r="N3885" s="21">
        <f>K3885*0.08+L3885*0.08</f>
        <v/>
      </c>
      <c r="O3885" s="21">
        <f>-(K3885*0.025+L3885*0.025)</f>
        <v/>
      </c>
      <c r="P3885" s="21">
        <f>32</f>
        <v/>
      </c>
      <c r="Q3885" s="21">
        <f>J3885+L3885+N3885+O3885-P3885-M3885</f>
        <v/>
      </c>
    </row>
    <row r="3886">
      <c r="A3886" s="20" t="inlineStr">
        <is>
          <t>5.22-5.28</t>
        </is>
      </c>
      <c r="B3886" s="20" t="inlineStr">
        <is>
          <t>PO-128-09398159404151871</t>
        </is>
      </c>
      <c r="C3886" s="20" t="inlineStr">
        <is>
          <t>Delivered</t>
        </is>
      </c>
      <c r="D3886" s="20" t="inlineStr">
        <is>
          <t>128-09398138432631871</t>
        </is>
      </c>
      <c r="E3886" s="20" t="inlineStr">
        <is>
          <t>Delivered</t>
        </is>
      </c>
      <c r="F3886" s="20" t="inlineStr">
        <is>
          <t>VET15W01</t>
        </is>
      </c>
      <c r="G3886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3886" s="20" t="inlineStr">
        <is>
          <t>Blanco</t>
        </is>
      </c>
      <c r="I3886" s="20" t="n">
        <v>1</v>
      </c>
      <c r="J3886" s="21" t="n">
        <v>51</v>
      </c>
      <c r="K3886" s="21" t="n">
        <v>68.52</v>
      </c>
      <c r="L3886" s="21" t="n">
        <v>25.86</v>
      </c>
      <c r="M3886" s="21" t="n">
        <v>0</v>
      </c>
      <c r="N3886" s="21">
        <f>K3886*0.08+L3886*0.08</f>
        <v/>
      </c>
      <c r="O3886" s="21">
        <f>-(K3886*0.025+L3886*0.025)</f>
        <v/>
      </c>
      <c r="P3886" s="21">
        <f>32</f>
        <v/>
      </c>
      <c r="Q3886" s="21">
        <f>J3886+L3886+N3886+O3886-P3886-M3886</f>
        <v/>
      </c>
    </row>
    <row r="3887">
      <c r="A3887" s="20" t="inlineStr">
        <is>
          <t>5.22-5.28</t>
        </is>
      </c>
      <c r="B3887" s="20" t="inlineStr">
        <is>
          <t>PO-128-09192407624312969</t>
        </is>
      </c>
      <c r="C3887" s="20" t="inlineStr">
        <is>
          <t>Delivered</t>
        </is>
      </c>
      <c r="D3887" s="20" t="inlineStr">
        <is>
          <t>128-09192431217272969</t>
        </is>
      </c>
      <c r="E3887" s="20" t="inlineStr">
        <is>
          <t>Delivered</t>
        </is>
      </c>
      <c r="F3887" s="20" t="inlineStr">
        <is>
          <t>LV22W21</t>
        </is>
      </c>
      <c r="G38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87" s="20" t="inlineStr">
        <is>
          <t>1 pieza</t>
        </is>
      </c>
      <c r="I3887" s="20" t="n">
        <v>1</v>
      </c>
      <c r="J3887" s="21" t="n">
        <v>73</v>
      </c>
      <c r="K3887" s="21" t="n">
        <v>77.48999999999999</v>
      </c>
      <c r="L3887" s="21" t="n">
        <v>25.86</v>
      </c>
      <c r="M3887" s="21" t="n">
        <v>0</v>
      </c>
      <c r="N3887" s="21">
        <f>K3887*0.08+L3887*0.08</f>
        <v/>
      </c>
      <c r="O3887" s="21">
        <f>-(K3887*0.025+L3887*0.025)</f>
        <v/>
      </c>
      <c r="P3887" s="21">
        <f>32</f>
        <v/>
      </c>
      <c r="Q3887" s="21">
        <f>J3887+L3887+N3887+O3887-P3887-M3887</f>
        <v/>
      </c>
    </row>
    <row r="3888">
      <c r="A3888" s="20" t="inlineStr">
        <is>
          <t>5.22-5.28</t>
        </is>
      </c>
      <c r="B3888" s="20" t="inlineStr">
        <is>
          <t>PO-128-09063529022073736</t>
        </is>
      </c>
      <c r="C3888" s="20" t="inlineStr">
        <is>
          <t>Delivered</t>
        </is>
      </c>
      <c r="D3888" s="20" t="inlineStr">
        <is>
          <t>128-09063487079033736</t>
        </is>
      </c>
      <c r="E3888" s="20" t="inlineStr">
        <is>
          <t>Delivered</t>
        </is>
      </c>
      <c r="F3888" s="20" t="inlineStr">
        <is>
          <t>E27W28T30-1PC</t>
        </is>
      </c>
      <c r="G3888" s="20" t="inlineStr">
        <is>
          <t>TIANLAI Foco LED 3 Aspas Plegable 28W, Lámpara LED de 3 Alas Plegables con Base E27, Luz Blanca Fría 6500K, Ahorrador de Energía para Garaje, Taller y Hogar</t>
        </is>
      </c>
      <c r="H3888" s="20" t="inlineStr">
        <is>
          <t>1 PIEZA/E27W28T30</t>
        </is>
      </c>
      <c r="I3888" s="20" t="n">
        <v>1</v>
      </c>
      <c r="J3888" s="21" t="n">
        <v>42</v>
      </c>
      <c r="K3888" s="21" t="n">
        <v>44.06</v>
      </c>
      <c r="L3888" s="21" t="n">
        <v>25.86</v>
      </c>
      <c r="M3888" s="21" t="n">
        <v>0</v>
      </c>
      <c r="N3888" s="21">
        <f>K3888*0.08+L3888*0.08</f>
        <v/>
      </c>
      <c r="O3888" s="21">
        <f>-(K3888*0.025+L3888*0.025)</f>
        <v/>
      </c>
      <c r="P3888" s="21">
        <f>32</f>
        <v/>
      </c>
      <c r="Q3888" s="21">
        <f>J3888+L3888+N3888+O3888-P3888-M3888</f>
        <v/>
      </c>
    </row>
    <row r="3889">
      <c r="A3889" s="20" t="inlineStr">
        <is>
          <t>5.22-5.28</t>
        </is>
      </c>
      <c r="B3889" s="20" t="inlineStr">
        <is>
          <t>PO-128-14923105226871770</t>
        </is>
      </c>
      <c r="C3889" s="20" t="inlineStr">
        <is>
          <t>Delivered</t>
        </is>
      </c>
      <c r="D3889" s="20" t="inlineStr">
        <is>
          <t>128-14923084255351770</t>
        </is>
      </c>
      <c r="E3889" s="20" t="inlineStr">
        <is>
          <t>Delivered</t>
        </is>
      </c>
      <c r="F3889" s="20" t="inlineStr">
        <is>
          <t>LV22W21</t>
        </is>
      </c>
      <c r="G38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89" s="20" t="inlineStr">
        <is>
          <t>1 pieza</t>
        </is>
      </c>
      <c r="I3889" s="20" t="n">
        <v>1</v>
      </c>
      <c r="J3889" s="21" t="n">
        <v>73</v>
      </c>
      <c r="K3889" s="21" t="n">
        <v>77.48999999999999</v>
      </c>
      <c r="L3889" s="21" t="n">
        <v>25.86</v>
      </c>
      <c r="M3889" s="21" t="n">
        <v>0</v>
      </c>
      <c r="N3889" s="21">
        <f>K3889*0.08+L3889*0.08</f>
        <v/>
      </c>
      <c r="O3889" s="21">
        <f>-(K3889*0.025+L3889*0.025)</f>
        <v/>
      </c>
      <c r="P3889" s="21">
        <f>32</f>
        <v/>
      </c>
      <c r="Q3889" s="21">
        <f>J3889+L3889+N3889+O3889-P3889-M3889</f>
        <v/>
      </c>
    </row>
    <row r="3890">
      <c r="A3890" s="20" t="inlineStr">
        <is>
          <t>5.22-5.28</t>
        </is>
      </c>
      <c r="B3890" s="20" t="inlineStr">
        <is>
          <t>PO-128-14722963838072901</t>
        </is>
      </c>
      <c r="C3890" s="20" t="inlineStr">
        <is>
          <t>Delivered</t>
        </is>
      </c>
      <c r="D3890" s="20" t="inlineStr">
        <is>
          <t>128-14722984809592901</t>
        </is>
      </c>
      <c r="E3890" s="20" t="inlineStr">
        <is>
          <t>Delivered</t>
        </is>
      </c>
      <c r="F3890" s="20" t="inlineStr">
        <is>
          <t>LV22W21</t>
        </is>
      </c>
      <c r="G38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90" s="20" t="inlineStr">
        <is>
          <t>1 pieza</t>
        </is>
      </c>
      <c r="I3890" s="20" t="n">
        <v>2</v>
      </c>
      <c r="J3890" s="21" t="n">
        <v>146</v>
      </c>
      <c r="K3890" s="21" t="n">
        <v>150.66</v>
      </c>
      <c r="L3890" s="21" t="n">
        <v>25.86</v>
      </c>
      <c r="M3890" s="21" t="n">
        <v>0</v>
      </c>
      <c r="N3890" s="21">
        <f>K3890*0.08+L3890*0.08</f>
        <v/>
      </c>
      <c r="O3890" s="21">
        <f>-(K3890*0.025+L3890*0.025)</f>
        <v/>
      </c>
      <c r="P3890" s="21">
        <f>32</f>
        <v/>
      </c>
      <c r="Q3890" s="21">
        <f>J3890+L3890+N3890+O3890-P3890-M3890</f>
        <v/>
      </c>
    </row>
    <row r="3891">
      <c r="A3891" s="20" t="inlineStr">
        <is>
          <t>5.22-5.28</t>
        </is>
      </c>
      <c r="B3891" s="20" t="inlineStr">
        <is>
          <t>PO-128-14722141704312904</t>
        </is>
      </c>
      <c r="C3891" s="20" t="inlineStr">
        <is>
          <t>Delivered</t>
        </is>
      </c>
      <c r="D3891" s="20" t="inlineStr">
        <is>
          <t>128-14722099761272904</t>
        </is>
      </c>
      <c r="E3891" s="20" t="inlineStr">
        <is>
          <t>Delivered</t>
        </is>
      </c>
      <c r="F3891" s="20" t="inlineStr">
        <is>
          <t>LV22W21</t>
        </is>
      </c>
      <c r="G38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91" s="20" t="inlineStr">
        <is>
          <t>1 pieza</t>
        </is>
      </c>
      <c r="I3891" s="20" t="n">
        <v>2</v>
      </c>
      <c r="J3891" s="21" t="n">
        <v>146</v>
      </c>
      <c r="K3891" s="21" t="n">
        <v>154.98</v>
      </c>
      <c r="L3891" s="21" t="n">
        <v>25.86</v>
      </c>
      <c r="M3891" s="21" t="n">
        <v>0</v>
      </c>
      <c r="N3891" s="21">
        <f>K3891*0.08+L3891*0.08</f>
        <v/>
      </c>
      <c r="O3891" s="21">
        <f>-(K3891*0.025+L3891*0.025)</f>
        <v/>
      </c>
      <c r="P3891" s="21">
        <f>32</f>
        <v/>
      </c>
      <c r="Q3891" s="21">
        <f>J3891+L3891+N3891+O3891-P3891-M3891</f>
        <v/>
      </c>
    </row>
    <row r="3892">
      <c r="A3892" s="20" t="inlineStr">
        <is>
          <t>5.22-5.28</t>
        </is>
      </c>
      <c r="B3892" s="20" t="inlineStr">
        <is>
          <t>PO-128-14933412757111580</t>
        </is>
      </c>
      <c r="C3892" s="20" t="inlineStr">
        <is>
          <t>Delivered</t>
        </is>
      </c>
      <c r="D3892" s="20" t="inlineStr">
        <is>
          <t>128-14933423242871580</t>
        </is>
      </c>
      <c r="E3892" s="20" t="inlineStr">
        <is>
          <t>Delivered</t>
        </is>
      </c>
      <c r="F3892" s="20" t="inlineStr">
        <is>
          <t>LV22W21</t>
        </is>
      </c>
      <c r="G38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92" s="20" t="inlineStr">
        <is>
          <t>1 pieza</t>
        </is>
      </c>
      <c r="I3892" s="20" t="n">
        <v>1</v>
      </c>
      <c r="J3892" s="21" t="n">
        <v>73</v>
      </c>
      <c r="K3892" s="21" t="n">
        <v>77.48999999999999</v>
      </c>
      <c r="L3892" s="21" t="n">
        <v>25.86</v>
      </c>
      <c r="M3892" s="21" t="n">
        <v>0</v>
      </c>
      <c r="N3892" s="21">
        <f>K3892*0.08+L3892*0.08</f>
        <v/>
      </c>
      <c r="O3892" s="21">
        <f>-(K3892*0.025+L3892*0.025)</f>
        <v/>
      </c>
      <c r="P3892" s="21">
        <f>32</f>
        <v/>
      </c>
      <c r="Q3892" s="21">
        <f>J3892+L3892+N3892+O3892-P3892-M3892</f>
        <v/>
      </c>
    </row>
    <row r="3893">
      <c r="A3893" s="20" t="inlineStr">
        <is>
          <t>5.22-5.28</t>
        </is>
      </c>
      <c r="B3893" s="20" t="inlineStr">
        <is>
          <t>PO-128-14453326142073354</t>
        </is>
      </c>
      <c r="C3893" s="20" t="inlineStr">
        <is>
          <t>Delivered</t>
        </is>
      </c>
      <c r="D3893" s="20" t="inlineStr">
        <is>
          <t>128-14453394299513354</t>
        </is>
      </c>
      <c r="E3893" s="20" t="inlineStr">
        <is>
          <t>Delivered</t>
        </is>
      </c>
      <c r="F3893" s="20" t="inlineStr">
        <is>
          <t>LV22W21</t>
        </is>
      </c>
      <c r="G38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93" s="20" t="inlineStr">
        <is>
          <t>1 pieza</t>
        </is>
      </c>
      <c r="I3893" s="20" t="n">
        <v>3</v>
      </c>
      <c r="J3893" s="21" t="n">
        <v>219</v>
      </c>
      <c r="K3893" s="21" t="n">
        <v>232.47</v>
      </c>
      <c r="L3893" s="21" t="n">
        <v>0</v>
      </c>
      <c r="M3893" s="21" t="n">
        <v>0</v>
      </c>
      <c r="N3893" s="21">
        <f>K3893*0.08+L3893*0.08</f>
        <v/>
      </c>
      <c r="O3893" s="21">
        <f>-(K3893*0.025+L3893*0.025)</f>
        <v/>
      </c>
      <c r="P3893" s="21">
        <f>32</f>
        <v/>
      </c>
      <c r="Q3893" s="21">
        <f>J3893+L3893+N3893+O3893-P3893-M3893</f>
        <v/>
      </c>
    </row>
    <row r="3894">
      <c r="A3894" s="20" t="inlineStr">
        <is>
          <t>5.22-5.28</t>
        </is>
      </c>
      <c r="B3894" s="20" t="inlineStr">
        <is>
          <t>PO-128-14589216000633632</t>
        </is>
      </c>
      <c r="C3894" s="20" t="inlineStr">
        <is>
          <t>Delivered</t>
        </is>
      </c>
      <c r="D3894" s="20" t="inlineStr">
        <is>
          <t>128-14589298903673632</t>
        </is>
      </c>
      <c r="E3894" s="20" t="inlineStr">
        <is>
          <t>Delivered</t>
        </is>
      </c>
      <c r="F3894" s="20" t="inlineStr">
        <is>
          <t>B03W10-10PZS</t>
        </is>
      </c>
      <c r="G389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94" s="20" t="inlineStr">
        <is>
          <t>10 piezas</t>
        </is>
      </c>
      <c r="I3894" s="20" t="n">
        <v>3</v>
      </c>
      <c r="J3894" s="21" t="n">
        <v>186</v>
      </c>
      <c r="K3894" s="21" t="n">
        <v>140.63</v>
      </c>
      <c r="L3894" s="21" t="n">
        <v>25.86</v>
      </c>
      <c r="M3894" s="21" t="n">
        <v>1.86</v>
      </c>
      <c r="N3894" s="21">
        <f>K3894*0.08+L3894*0.08</f>
        <v/>
      </c>
      <c r="O3894" s="21">
        <f>-(K3894*0.025+L3894*0.025)</f>
        <v/>
      </c>
      <c r="P3894" s="21">
        <f>32</f>
        <v/>
      </c>
      <c r="Q3894" s="21">
        <f>J3894+L3894+N3894+O3894-P3894-M3894</f>
        <v/>
      </c>
    </row>
    <row r="3895">
      <c r="A3895" s="20" t="inlineStr">
        <is>
          <t>5.22-5.28</t>
        </is>
      </c>
      <c r="B3895" s="20" t="inlineStr">
        <is>
          <t>PO-128-18493346560630778</t>
        </is>
      </c>
      <c r="C3895" s="20" t="inlineStr">
        <is>
          <t>Delivered</t>
        </is>
      </c>
      <c r="D3895" s="20" t="inlineStr">
        <is>
          <t>128-18493351803510778</t>
        </is>
      </c>
      <c r="E3895" s="20" t="inlineStr">
        <is>
          <t>Delivered</t>
        </is>
      </c>
      <c r="F3895" s="20" t="inlineStr">
        <is>
          <t>LV22W21</t>
        </is>
      </c>
      <c r="G38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895" s="20" t="inlineStr">
        <is>
          <t>1 pieza</t>
        </is>
      </c>
      <c r="I3895" s="20" t="n">
        <v>1</v>
      </c>
      <c r="J3895" s="21" t="n">
        <v>73</v>
      </c>
      <c r="K3895" s="21" t="n">
        <v>77.48999999999999</v>
      </c>
      <c r="L3895" s="21" t="n">
        <v>25.86</v>
      </c>
      <c r="M3895" s="21" t="n">
        <v>0</v>
      </c>
      <c r="N3895" s="21">
        <f>K3895*0.08+L3895*0.08</f>
        <v/>
      </c>
      <c r="O3895" s="21">
        <f>-(K3895*0.025+L3895*0.025)</f>
        <v/>
      </c>
      <c r="P3895" s="21">
        <f>32</f>
        <v/>
      </c>
      <c r="Q3895" s="21">
        <f>J3895+L3895+N3895+O3895-P3895-M3895</f>
        <v/>
      </c>
    </row>
    <row r="3896">
      <c r="A3896" s="20" t="inlineStr">
        <is>
          <t>5.29-6.4</t>
        </is>
      </c>
      <c r="B3896" s="20" t="inlineStr">
        <is>
          <t>PO-128-14015268419191487</t>
        </is>
      </c>
      <c r="C3896" s="20" t="inlineStr">
        <is>
          <t>Shipped</t>
        </is>
      </c>
      <c r="D3896" s="20" t="inlineStr">
        <is>
          <t>128-14015264487031487</t>
        </is>
      </c>
      <c r="E3896" s="20" t="inlineStr">
        <is>
          <t>Shipped</t>
        </is>
      </c>
      <c r="F3896" s="20" t="inlineStr">
        <is>
          <t>LV54W25</t>
        </is>
      </c>
      <c r="G389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896" s="20" t="inlineStr">
        <is>
          <t>Blanco</t>
        </is>
      </c>
      <c r="I3896" s="20" t="n">
        <v>1</v>
      </c>
      <c r="J3896" s="21" t="n">
        <v>79.16</v>
      </c>
      <c r="K3896" s="21" t="n">
        <v>83.56999999999999</v>
      </c>
      <c r="L3896" s="21" t="n">
        <v>17.2</v>
      </c>
      <c r="M3896" s="21" t="n">
        <v>0</v>
      </c>
      <c r="N3896" s="21">
        <f>K3896*0.08+L3896*0.08</f>
        <v/>
      </c>
      <c r="O3896" s="21">
        <f>-(K3896*0.025+L3896*0.025)</f>
        <v/>
      </c>
      <c r="P3896" s="21">
        <f>32</f>
        <v/>
      </c>
      <c r="Q3896" s="21">
        <f>J3896+L3896+N3896+O3896-P3896-M3896</f>
        <v/>
      </c>
    </row>
    <row r="3897">
      <c r="A3897" s="20" t="inlineStr">
        <is>
          <t>5.29-6.4</t>
        </is>
      </c>
      <c r="B3897" s="20" t="inlineStr">
        <is>
          <t>PO-128-14015268419191487</t>
        </is>
      </c>
      <c r="C3897" s="20" t="inlineStr">
        <is>
          <t>Shipped</t>
        </is>
      </c>
      <c r="D3897" s="20" t="inlineStr">
        <is>
          <t>128-14015348373111487</t>
        </is>
      </c>
      <c r="E3897" s="20" t="inlineStr">
        <is>
          <t>Shipped</t>
        </is>
      </c>
      <c r="F3897" s="20" t="inlineStr">
        <is>
          <t>T2835IN11C</t>
        </is>
      </c>
      <c r="G3897" s="20" t="inlineStr">
        <is>
          <t>TIANLAI Tiras LED de 5M para Interior - Alta luminosidad de 4500lm-8000lm, CRI&gt;70, Seguro de baja tensión 12V, Flexibles y fáciles de cortar/instalar para decoración hogareña</t>
        </is>
      </c>
      <c r="H3897" s="20" t="inlineStr">
        <is>
          <t>CALIDO/80W</t>
        </is>
      </c>
      <c r="I3897" s="20" t="n">
        <v>1</v>
      </c>
      <c r="J3897" s="21" t="n">
        <v>35</v>
      </c>
      <c r="K3897" s="21" t="n">
        <v>42.16</v>
      </c>
      <c r="L3897" s="21" t="n">
        <v>8.66</v>
      </c>
      <c r="M3897" s="21" t="n">
        <v>0</v>
      </c>
      <c r="N3897" s="21">
        <f>K3897*0.08+L3897*0.08</f>
        <v/>
      </c>
      <c r="O3897" s="21">
        <f>-(K3897*0.025+L3897*0.025)</f>
        <v/>
      </c>
      <c r="P3897" s="21">
        <f>32</f>
        <v/>
      </c>
      <c r="Q3897" s="21">
        <f>J3897+L3897+N3897+O3897-P3897-M3897</f>
        <v/>
      </c>
    </row>
    <row r="3898">
      <c r="A3898" s="20" t="inlineStr">
        <is>
          <t>5.29-6.4</t>
        </is>
      </c>
      <c r="B3898" s="20" t="inlineStr">
        <is>
          <t>PO-128-13777131131510856</t>
        </is>
      </c>
      <c r="C3898" s="20" t="inlineStr">
        <is>
          <t>Shipped</t>
        </is>
      </c>
      <c r="D3898" s="20" t="inlineStr">
        <is>
          <t>128-13777267446390856</t>
        </is>
      </c>
      <c r="E3898" s="20" t="inlineStr">
        <is>
          <t>Shipped</t>
        </is>
      </c>
      <c r="F3898" s="20" t="inlineStr">
        <is>
          <t>B03W15-10PZS</t>
        </is>
      </c>
      <c r="G3898" s="20" t="inlineStr">
        <is>
          <t>TIANLAI Foco LED 12W/15W Paquete de 10, Ahorro Energético Reemplazo 60W/65W, 6500K Luz Fría 880LM/1200LM, Sin Parpadeo Base E26/E27 Universal, 50000H Vida Útil para Hogar Oficina</t>
        </is>
      </c>
      <c r="H3898" s="20" t="inlineStr">
        <is>
          <t>10 piezas/15W</t>
        </is>
      </c>
      <c r="I3898" s="20" t="n">
        <v>2</v>
      </c>
      <c r="J3898" s="21" t="n">
        <v>280</v>
      </c>
      <c r="K3898" s="21" t="n">
        <v>249.78</v>
      </c>
      <c r="L3898" s="21" t="n">
        <v>0</v>
      </c>
      <c r="M3898" s="21" t="n">
        <v>0</v>
      </c>
      <c r="N3898" s="21">
        <f>K3898*0.08+L3898*0.08</f>
        <v/>
      </c>
      <c r="O3898" s="21">
        <f>-(K3898*0.025+L3898*0.025)</f>
        <v/>
      </c>
      <c r="P3898" s="21">
        <f>32</f>
        <v/>
      </c>
      <c r="Q3898" s="21">
        <f>J3898+L3898+N3898+O3898-P3898-M3898</f>
        <v/>
      </c>
    </row>
    <row r="3899">
      <c r="A3899" s="20" t="inlineStr">
        <is>
          <t>5.29-6.4</t>
        </is>
      </c>
      <c r="B3899" s="20" t="inlineStr">
        <is>
          <t>PO-128-13839615775350420</t>
        </is>
      </c>
      <c r="C3899" s="20" t="inlineStr">
        <is>
          <t>Shipped</t>
        </is>
      </c>
      <c r="D3899" s="20" t="inlineStr">
        <is>
          <t>128-13839683932790420</t>
        </is>
      </c>
      <c r="E3899" s="20" t="inlineStr">
        <is>
          <t>Shipped</t>
        </is>
      </c>
      <c r="F3899" s="20" t="inlineStr">
        <is>
          <t>B03W10-10PZS</t>
        </is>
      </c>
      <c r="G389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899" s="20" t="inlineStr">
        <is>
          <t>10 piezas</t>
        </is>
      </c>
      <c r="I3899" s="20" t="n">
        <v>1</v>
      </c>
      <c r="J3899" s="21" t="n">
        <v>66</v>
      </c>
      <c r="K3899" s="21" t="n">
        <v>70.93000000000001</v>
      </c>
      <c r="L3899" s="21" t="n">
        <v>25.86</v>
      </c>
      <c r="M3899" s="21" t="n">
        <v>0</v>
      </c>
      <c r="N3899" s="21">
        <f>K3899*0.08+L3899*0.08</f>
        <v/>
      </c>
      <c r="O3899" s="21">
        <f>-(K3899*0.025+L3899*0.025)</f>
        <v/>
      </c>
      <c r="P3899" s="21">
        <f>32</f>
        <v/>
      </c>
      <c r="Q3899" s="21">
        <f>J3899+L3899+N3899+O3899-P3899-M3899</f>
        <v/>
      </c>
    </row>
    <row r="3900">
      <c r="A3900" s="20" t="inlineStr">
        <is>
          <t>5.29-6.4</t>
        </is>
      </c>
      <c r="B3900" s="20" t="inlineStr">
        <is>
          <t>PO-128-14201736689272358</t>
        </is>
      </c>
      <c r="C3900" s="20" t="inlineStr">
        <is>
          <t>Shipped</t>
        </is>
      </c>
      <c r="D3900" s="20" t="inlineStr">
        <is>
          <t>128-14201726203512358</t>
        </is>
      </c>
      <c r="E3900" s="20" t="inlineStr">
        <is>
          <t>Shipped</t>
        </is>
      </c>
      <c r="F3900" s="20" t="inlineStr">
        <is>
          <t>LV22W21</t>
        </is>
      </c>
      <c r="G39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00" s="20" t="inlineStr">
        <is>
          <t>1 pieza</t>
        </is>
      </c>
      <c r="I3900" s="20" t="n">
        <v>1</v>
      </c>
      <c r="J3900" s="21" t="n">
        <v>84</v>
      </c>
      <c r="K3900" s="21" t="n">
        <v>89.33</v>
      </c>
      <c r="L3900" s="21" t="n">
        <v>25.86</v>
      </c>
      <c r="M3900" s="21" t="n">
        <v>0</v>
      </c>
      <c r="N3900" s="21">
        <f>K3900*0.08+L3900*0.08</f>
        <v/>
      </c>
      <c r="O3900" s="21">
        <f>-(K3900*0.025+L3900*0.025)</f>
        <v/>
      </c>
      <c r="P3900" s="21">
        <f>32</f>
        <v/>
      </c>
      <c r="Q3900" s="21">
        <f>J3900+L3900+N3900+O3900-P3900-M3900</f>
        <v/>
      </c>
    </row>
    <row r="3901">
      <c r="A3901" s="20" t="inlineStr">
        <is>
          <t>5.29-6.4</t>
        </is>
      </c>
      <c r="B3901" s="20" t="inlineStr">
        <is>
          <t>PO-128-13919893463671927</t>
        </is>
      </c>
      <c r="C3901" s="20" t="inlineStr">
        <is>
          <t>Shipped</t>
        </is>
      </c>
      <c r="D3901" s="20" t="inlineStr">
        <is>
          <t>128-13919906570871927</t>
        </is>
      </c>
      <c r="E3901" s="20" t="inlineStr">
        <is>
          <t>Shipped</t>
        </is>
      </c>
      <c r="F3901" s="20" t="inlineStr">
        <is>
          <t>LV34W13</t>
        </is>
      </c>
      <c r="G3901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3901" s="20" t="inlineStr">
        <is>
          <t>1 pieza</t>
        </is>
      </c>
      <c r="I3901" s="20" t="n">
        <v>2</v>
      </c>
      <c r="J3901" s="21" t="n">
        <v>458</v>
      </c>
      <c r="K3901" s="21" t="n">
        <v>560.6799999999999</v>
      </c>
      <c r="L3901" s="21" t="n">
        <v>0</v>
      </c>
      <c r="M3901" s="21" t="n">
        <v>0</v>
      </c>
      <c r="N3901" s="21">
        <f>K3901*0.08+L3901*0.08</f>
        <v/>
      </c>
      <c r="O3901" s="21">
        <f>-(K3901*0.025+L3901*0.025)</f>
        <v/>
      </c>
      <c r="P3901" s="21">
        <f>32</f>
        <v/>
      </c>
      <c r="Q3901" s="21">
        <f>J3901+L3901+N3901+O3901-P3901-M3901</f>
        <v/>
      </c>
    </row>
    <row r="3902">
      <c r="A3902" s="20" t="inlineStr">
        <is>
          <t>5.29-6.4</t>
        </is>
      </c>
      <c r="B3902" s="20" t="inlineStr">
        <is>
          <t>PO-128-14218601370232195</t>
        </is>
      </c>
      <c r="C3902" s="20" t="inlineStr">
        <is>
          <t>Shipped</t>
        </is>
      </c>
      <c r="D3902" s="20" t="inlineStr">
        <is>
          <t>128-14218643313272195</t>
        </is>
      </c>
      <c r="E3902" s="20" t="inlineStr">
        <is>
          <t>Shipped</t>
        </is>
      </c>
      <c r="F3902" s="20" t="inlineStr">
        <is>
          <t>B03W10-10PZS</t>
        </is>
      </c>
      <c r="G39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02" s="20" t="inlineStr">
        <is>
          <t>10 piezas</t>
        </is>
      </c>
      <c r="I3902" s="20" t="n">
        <v>1</v>
      </c>
      <c r="J3902" s="21" t="n">
        <v>66</v>
      </c>
      <c r="K3902" s="21" t="n">
        <v>74.65000000000001</v>
      </c>
      <c r="L3902" s="21" t="n">
        <v>25.86</v>
      </c>
      <c r="M3902" s="21" t="n">
        <v>0</v>
      </c>
      <c r="N3902" s="21">
        <f>K3902*0.08+L3902*0.08</f>
        <v/>
      </c>
      <c r="O3902" s="21">
        <f>-(K3902*0.025+L3902*0.025)</f>
        <v/>
      </c>
      <c r="P3902" s="21">
        <f>32</f>
        <v/>
      </c>
      <c r="Q3902" s="21">
        <f>J3902+L3902+N3902+O3902-P3902-M3902</f>
        <v/>
      </c>
    </row>
    <row r="3903">
      <c r="A3903" s="20" t="inlineStr">
        <is>
          <t>5.29-6.4</t>
        </is>
      </c>
      <c r="B3903" s="20" t="inlineStr">
        <is>
          <t>PO-128-13890929173110242</t>
        </is>
      </c>
      <c r="C3903" s="20" t="inlineStr">
        <is>
          <t>Shipped</t>
        </is>
      </c>
      <c r="D3903" s="20" t="inlineStr">
        <is>
          <t>128-13890908201590242</t>
        </is>
      </c>
      <c r="E3903" s="20" t="inlineStr">
        <is>
          <t>Shipped</t>
        </is>
      </c>
      <c r="F3903" s="20" t="inlineStr">
        <is>
          <t>B03W10-10PZS</t>
        </is>
      </c>
      <c r="G39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03" s="20" t="inlineStr">
        <is>
          <t>10 piezas</t>
        </is>
      </c>
      <c r="I3903" s="20" t="n">
        <v>1</v>
      </c>
      <c r="J3903" s="21" t="n">
        <v>66</v>
      </c>
      <c r="K3903" s="21" t="n">
        <v>74.65000000000001</v>
      </c>
      <c r="L3903" s="21" t="n">
        <v>25.86</v>
      </c>
      <c r="M3903" s="21" t="n">
        <v>0</v>
      </c>
      <c r="N3903" s="21">
        <f>K3903*0.08+L3903*0.08</f>
        <v/>
      </c>
      <c r="O3903" s="21">
        <f>-(K3903*0.025+L3903*0.025)</f>
        <v/>
      </c>
      <c r="P3903" s="21">
        <f>32</f>
        <v/>
      </c>
      <c r="Q3903" s="21">
        <f>J3903+L3903+N3903+O3903-P3903-M3903</f>
        <v/>
      </c>
    </row>
    <row r="3904">
      <c r="A3904" s="20" t="inlineStr">
        <is>
          <t>5.29-6.4</t>
        </is>
      </c>
      <c r="B3904" s="20" t="inlineStr">
        <is>
          <t>PO-128-13797983601270732</t>
        </is>
      </c>
      <c r="C3904" s="20" t="inlineStr">
        <is>
          <t>Shipped</t>
        </is>
      </c>
      <c r="D3904" s="20" t="inlineStr">
        <is>
          <t>128-13797941658230732</t>
        </is>
      </c>
      <c r="E3904" s="20" t="inlineStr">
        <is>
          <t>Shipped</t>
        </is>
      </c>
      <c r="F3904" s="20" t="inlineStr">
        <is>
          <t>M10</t>
        </is>
      </c>
      <c r="G3904" s="20" t="inlineStr">
        <is>
          <t>Pantalla de Batería Clara HD LED - Auriculares Inalámbricos TWS, Estuche con 6 Recargas, 5h de Uso, 4 Micrófonos CVC8.0 con Reducción de Ruido y Sonido HiFi</t>
        </is>
      </c>
      <c r="H3904" s="20" t="inlineStr">
        <is>
          <t>1 pieza</t>
        </is>
      </c>
      <c r="I3904" s="20" t="n">
        <v>1</v>
      </c>
      <c r="J3904" s="21" t="n">
        <v>44</v>
      </c>
      <c r="K3904" s="21" t="n">
        <v>49.2</v>
      </c>
      <c r="L3904" s="21" t="n">
        <v>25.86</v>
      </c>
      <c r="M3904" s="21" t="n">
        <v>0</v>
      </c>
      <c r="N3904" s="21">
        <f>K3904*0.08+L3904*0.08</f>
        <v/>
      </c>
      <c r="O3904" s="21">
        <f>-(K3904*0.025+L3904*0.025)</f>
        <v/>
      </c>
      <c r="P3904" s="21">
        <f>32</f>
        <v/>
      </c>
      <c r="Q3904" s="21">
        <f>J3904+L3904+N3904+O3904-P3904-M3904</f>
        <v/>
      </c>
    </row>
    <row r="3905">
      <c r="A3905" s="20" t="inlineStr">
        <is>
          <t>5.29-6.4</t>
        </is>
      </c>
      <c r="B3905" s="20" t="inlineStr">
        <is>
          <t>PO-128-14350770483833519</t>
        </is>
      </c>
      <c r="C3905" s="20" t="inlineStr">
        <is>
          <t>Shipped</t>
        </is>
      </c>
      <c r="D3905" s="20" t="inlineStr">
        <is>
          <t>128-14350810460793519</t>
        </is>
      </c>
      <c r="E3905" s="20" t="inlineStr">
        <is>
          <t>Shipped</t>
        </is>
      </c>
      <c r="F3905" s="20" t="inlineStr">
        <is>
          <t>B03W10-10PZS</t>
        </is>
      </c>
      <c r="G390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05" s="20" t="inlineStr">
        <is>
          <t>10 piezas</t>
        </is>
      </c>
      <c r="I3905" s="20" t="n">
        <v>1</v>
      </c>
      <c r="J3905" s="21" t="n">
        <v>66</v>
      </c>
      <c r="K3905" s="21" t="n">
        <v>68.68000000000001</v>
      </c>
      <c r="L3905" s="21" t="n">
        <v>25.86</v>
      </c>
      <c r="M3905" s="21" t="n">
        <v>0</v>
      </c>
      <c r="N3905" s="21">
        <f>K3905*0.08+L3905*0.08</f>
        <v/>
      </c>
      <c r="O3905" s="21">
        <f>-(K3905*0.025+L3905*0.025)</f>
        <v/>
      </c>
      <c r="P3905" s="21">
        <f>32</f>
        <v/>
      </c>
      <c r="Q3905" s="21">
        <f>J3905+L3905+N3905+O3905-P3905-M3905</f>
        <v/>
      </c>
    </row>
    <row r="3906">
      <c r="A3906" s="20" t="inlineStr">
        <is>
          <t>5.29-6.4</t>
        </is>
      </c>
      <c r="B3906" s="20" t="inlineStr">
        <is>
          <t>PO-128-14235543880312284</t>
        </is>
      </c>
      <c r="C3906" s="20" t="inlineStr">
        <is>
          <t>Shipped</t>
        </is>
      </c>
      <c r="D3906" s="20" t="inlineStr">
        <is>
          <t>128-14235491451512284</t>
        </is>
      </c>
      <c r="E3906" s="20" t="inlineStr">
        <is>
          <t>Shipped</t>
        </is>
      </c>
      <c r="F3906" s="20" t="inlineStr">
        <is>
          <t>000090-10PZS</t>
        </is>
      </c>
      <c r="G3906" s="20" t="inlineStr">
        <is>
          <t>Mascarillas Infantiles KF94 10 pcs, Cuatro Capas de Protección con Tejido de Fusión Filtrante, Patrones Divertidos, Piel Amigable y Transpirable</t>
        </is>
      </c>
      <c r="H3906" s="20" t="inlineStr">
        <is>
          <t>BLANCO/10PZS</t>
        </is>
      </c>
      <c r="I3906" s="20" t="n">
        <v>1</v>
      </c>
      <c r="J3906" s="21" t="n">
        <v>25</v>
      </c>
      <c r="K3906" s="21" t="n">
        <v>33.16</v>
      </c>
      <c r="L3906" s="21" t="n">
        <v>25.86</v>
      </c>
      <c r="M3906" s="21" t="n">
        <v>0</v>
      </c>
      <c r="N3906" s="21">
        <f>K3906*0.08+L3906*0.08</f>
        <v/>
      </c>
      <c r="O3906" s="21">
        <f>-(K3906*0.025+L3906*0.025)</f>
        <v/>
      </c>
      <c r="P3906" s="21">
        <f>32</f>
        <v/>
      </c>
      <c r="Q3906" s="21">
        <f>J3906+L3906+N3906+O3906-P3906-M3906</f>
        <v/>
      </c>
    </row>
    <row r="3907">
      <c r="A3907" s="20" t="inlineStr">
        <is>
          <t>5.29-6.4</t>
        </is>
      </c>
      <c r="B3907" s="20" t="inlineStr">
        <is>
          <t>PO-128-14239989760632066</t>
        </is>
      </c>
      <c r="C3907" s="20" t="inlineStr">
        <is>
          <t>Shipped</t>
        </is>
      </c>
      <c r="D3907" s="20" t="inlineStr">
        <is>
          <t>128-14239947817592066</t>
        </is>
      </c>
      <c r="E3907" s="20" t="inlineStr">
        <is>
          <t>Shipped</t>
        </is>
      </c>
      <c r="F3907" s="20" t="inlineStr">
        <is>
          <t>LE27M20W24</t>
        </is>
      </c>
      <c r="G3907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907" s="20" t="inlineStr">
        <is>
          <t>24W/2000LM</t>
        </is>
      </c>
      <c r="I3907" s="20" t="n">
        <v>2</v>
      </c>
      <c r="J3907" s="21" t="n">
        <v>143.6</v>
      </c>
      <c r="K3907" s="21" t="n">
        <v>158.42</v>
      </c>
      <c r="L3907" s="21" t="n">
        <v>25.86</v>
      </c>
      <c r="M3907" s="21" t="n">
        <v>0</v>
      </c>
      <c r="N3907" s="21">
        <f>K3907*0.08+L3907*0.08</f>
        <v/>
      </c>
      <c r="O3907" s="21">
        <f>-(K3907*0.025+L3907*0.025)</f>
        <v/>
      </c>
      <c r="P3907" s="21">
        <f>32</f>
        <v/>
      </c>
      <c r="Q3907" s="21">
        <f>J3907+L3907+N3907+O3907-P3907-M3907</f>
        <v/>
      </c>
    </row>
    <row r="3908">
      <c r="A3908" s="20" t="inlineStr">
        <is>
          <t>5.29-6.4</t>
        </is>
      </c>
      <c r="B3908" s="20" t="inlineStr">
        <is>
          <t>PO-128-14015618279031485</t>
        </is>
      </c>
      <c r="C3908" s="20" t="inlineStr">
        <is>
          <t>Shipped</t>
        </is>
      </c>
      <c r="D3908" s="20" t="inlineStr">
        <is>
          <t>128-14015628764791485</t>
        </is>
      </c>
      <c r="E3908" s="20" t="inlineStr">
        <is>
          <t>Shipped</t>
        </is>
      </c>
      <c r="F3908" s="20" t="inlineStr">
        <is>
          <t>M10</t>
        </is>
      </c>
      <c r="G3908" s="20" t="inlineStr">
        <is>
          <t>Pantalla de Batería Clara HD LED - Auriculares Inalámbricos TWS, Estuche con 6 Recargas, 5h de Uso, 4 Micrófonos CVC8.0 con Reducción de Ruido y Sonido HiFi</t>
        </is>
      </c>
      <c r="H3908" s="20" t="inlineStr">
        <is>
          <t>1 pieza</t>
        </is>
      </c>
      <c r="I3908" s="20" t="n">
        <v>1</v>
      </c>
      <c r="J3908" s="21" t="n">
        <v>44</v>
      </c>
      <c r="K3908" s="21" t="n">
        <v>49.2</v>
      </c>
      <c r="L3908" s="21" t="n">
        <v>25.86</v>
      </c>
      <c r="M3908" s="21" t="n">
        <v>0</v>
      </c>
      <c r="N3908" s="21">
        <f>K3908*0.08+L3908*0.08</f>
        <v/>
      </c>
      <c r="O3908" s="21">
        <f>-(K3908*0.025+L3908*0.025)</f>
        <v/>
      </c>
      <c r="P3908" s="21">
        <f>32</f>
        <v/>
      </c>
      <c r="Q3908" s="21">
        <f>J3908+L3908+N3908+O3908-P3908-M3908</f>
        <v/>
      </c>
    </row>
    <row r="3909">
      <c r="A3909" s="20" t="inlineStr">
        <is>
          <t>5.29-6.4</t>
        </is>
      </c>
      <c r="B3909" s="20" t="inlineStr">
        <is>
          <t>PO-128-13807509105270741</t>
        </is>
      </c>
      <c r="C3909" s="20" t="inlineStr">
        <is>
          <t>Shipped</t>
        </is>
      </c>
      <c r="D3909" s="20" t="inlineStr">
        <is>
          <t>128-13807514348150741</t>
        </is>
      </c>
      <c r="E3909" s="20" t="inlineStr">
        <is>
          <t>Shipped</t>
        </is>
      </c>
      <c r="F3909" s="20" t="inlineStr">
        <is>
          <t>B03W10-10PZS</t>
        </is>
      </c>
      <c r="G390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09" s="20" t="inlineStr">
        <is>
          <t>10 piezas</t>
        </is>
      </c>
      <c r="I3909" s="20" t="n">
        <v>1</v>
      </c>
      <c r="J3909" s="21" t="n">
        <v>66</v>
      </c>
      <c r="K3909" s="21" t="n">
        <v>74.65000000000001</v>
      </c>
      <c r="L3909" s="21" t="n">
        <v>25.86</v>
      </c>
      <c r="M3909" s="21" t="n">
        <v>0</v>
      </c>
      <c r="N3909" s="21">
        <f>K3909*0.08+L3909*0.08</f>
        <v/>
      </c>
      <c r="O3909" s="21">
        <f>-(K3909*0.025+L3909*0.025)</f>
        <v/>
      </c>
      <c r="P3909" s="21">
        <f>32</f>
        <v/>
      </c>
      <c r="Q3909" s="21">
        <f>J3909+L3909+N3909+O3909-P3909-M3909</f>
        <v/>
      </c>
    </row>
    <row r="3910">
      <c r="A3910" s="20" t="inlineStr">
        <is>
          <t>5.29-6.4</t>
        </is>
      </c>
      <c r="B3910" s="20" t="inlineStr">
        <is>
          <t>PO-128-13761485292151014</t>
        </is>
      </c>
      <c r="C3910" s="20" t="inlineStr">
        <is>
          <t>Shipped</t>
        </is>
      </c>
      <c r="D3910" s="20" t="inlineStr">
        <is>
          <t>128-13761495777911014</t>
        </is>
      </c>
      <c r="E3910" s="20" t="inlineStr">
        <is>
          <t>Shipped</t>
        </is>
      </c>
      <c r="F3910" s="20" t="inlineStr">
        <is>
          <t>B03W10-10PZS</t>
        </is>
      </c>
      <c r="G391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10" s="20" t="inlineStr">
        <is>
          <t>10 piezas</t>
        </is>
      </c>
      <c r="I3910" s="20" t="n">
        <v>1</v>
      </c>
      <c r="J3910" s="21" t="n">
        <v>66</v>
      </c>
      <c r="K3910" s="21" t="n">
        <v>56.22</v>
      </c>
      <c r="L3910" s="21" t="n">
        <v>25.86</v>
      </c>
      <c r="M3910" s="21" t="n">
        <v>0</v>
      </c>
      <c r="N3910" s="21">
        <f>K3910*0.08+L3910*0.08</f>
        <v/>
      </c>
      <c r="O3910" s="21">
        <f>-(K3910*0.025+L3910*0.025)</f>
        <v/>
      </c>
      <c r="P3910" s="21">
        <f>32</f>
        <v/>
      </c>
      <c r="Q3910" s="21">
        <f>J3910+L3910+N3910+O3910-P3910-M3910</f>
        <v/>
      </c>
    </row>
    <row r="3911">
      <c r="A3911" s="20" t="inlineStr">
        <is>
          <t>5.29-6.4</t>
        </is>
      </c>
      <c r="B3911" s="20" t="inlineStr">
        <is>
          <t>PO-128-13839651144310420</t>
        </is>
      </c>
      <c r="C3911" s="20" t="inlineStr">
        <is>
          <t>Shipped</t>
        </is>
      </c>
      <c r="D3911" s="20" t="inlineStr">
        <is>
          <t>128-13839672115830420</t>
        </is>
      </c>
      <c r="E3911" s="20" t="inlineStr">
        <is>
          <t>Shipped</t>
        </is>
      </c>
      <c r="F3911" s="20" t="inlineStr">
        <is>
          <t>B03W10-10PZS</t>
        </is>
      </c>
      <c r="G39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11" s="20" t="inlineStr">
        <is>
          <t>10 piezas</t>
        </is>
      </c>
      <c r="I3911" s="20" t="n">
        <v>1</v>
      </c>
      <c r="J3911" s="21" t="n">
        <v>66</v>
      </c>
      <c r="K3911" s="21" t="n">
        <v>68.68000000000001</v>
      </c>
      <c r="L3911" s="21" t="n">
        <v>25.86</v>
      </c>
      <c r="M3911" s="21" t="n">
        <v>0</v>
      </c>
      <c r="N3911" s="21">
        <f>K3911*0.08+L3911*0.08</f>
        <v/>
      </c>
      <c r="O3911" s="21">
        <f>-(K3911*0.025+L3911*0.025)</f>
        <v/>
      </c>
      <c r="P3911" s="21">
        <f>32</f>
        <v/>
      </c>
      <c r="Q3911" s="21">
        <f>J3911+L3911+N3911+O3911-P3911-M3911</f>
        <v/>
      </c>
    </row>
    <row r="3912">
      <c r="A3912" s="20" t="inlineStr">
        <is>
          <t>5.29-6.4</t>
        </is>
      </c>
      <c r="B3912" s="20" t="inlineStr">
        <is>
          <t>PO-128-14226278257272213</t>
        </is>
      </c>
      <c r="C3912" s="20" t="inlineStr">
        <is>
          <t>Shipped</t>
        </is>
      </c>
      <c r="D3912" s="20" t="inlineStr">
        <is>
          <t>128-14226257285752213</t>
        </is>
      </c>
      <c r="E3912" s="20" t="inlineStr">
        <is>
          <t>Shipped</t>
        </is>
      </c>
      <c r="F3912" s="20" t="inlineStr">
        <is>
          <t>B03W10-10PZS</t>
        </is>
      </c>
      <c r="G39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12" s="20" t="inlineStr">
        <is>
          <t>10 piezas</t>
        </is>
      </c>
      <c r="I3912" s="20" t="n">
        <v>1</v>
      </c>
      <c r="J3912" s="21" t="n">
        <v>66</v>
      </c>
      <c r="K3912" s="21" t="n">
        <v>52.26</v>
      </c>
      <c r="L3912" s="21" t="n">
        <v>25.86</v>
      </c>
      <c r="M3912" s="21" t="n">
        <v>0</v>
      </c>
      <c r="N3912" s="21">
        <f>K3912*0.08+L3912*0.08</f>
        <v/>
      </c>
      <c r="O3912" s="21">
        <f>-(K3912*0.025+L3912*0.025)</f>
        <v/>
      </c>
      <c r="P3912" s="21">
        <f>32</f>
        <v/>
      </c>
      <c r="Q3912" s="21">
        <f>J3912+L3912+N3912+O3912-P3912-M3912</f>
        <v/>
      </c>
    </row>
    <row r="3913">
      <c r="A3913" s="20" t="inlineStr">
        <is>
          <t>5.29-6.4</t>
        </is>
      </c>
      <c r="B3913" s="20" t="inlineStr">
        <is>
          <t>PO-128-14097088451192983</t>
        </is>
      </c>
      <c r="C3913" s="20" t="inlineStr">
        <is>
          <t>Shipped</t>
        </is>
      </c>
      <c r="D3913" s="20" t="inlineStr">
        <is>
          <t>128-14097109422712983</t>
        </is>
      </c>
      <c r="E3913" s="20" t="inlineStr">
        <is>
          <t>Shipped</t>
        </is>
      </c>
      <c r="F3913" s="20" t="inlineStr">
        <is>
          <t>R18W30MM30</t>
        </is>
      </c>
      <c r="G3913" s="20" t="inlineStr">
        <is>
          <t>TIANLAI Reflector LED 20W (1800LM) y 30W (2700LM) Vida Útil 50,000 Horas Ángulo 220° Eficiente Energía Instalación Fácil para Interior y Exterior</t>
        </is>
      </c>
      <c r="H3913" s="20" t="inlineStr">
        <is>
          <t>30W/2700lm</t>
        </is>
      </c>
      <c r="I3913" s="20" t="n">
        <v>2</v>
      </c>
      <c r="J3913" s="21" t="n">
        <v>100</v>
      </c>
      <c r="K3913" s="21" t="n">
        <v>94.59</v>
      </c>
      <c r="L3913" s="21" t="n">
        <v>25.86</v>
      </c>
      <c r="M3913" s="21" t="n">
        <v>0</v>
      </c>
      <c r="N3913" s="21">
        <f>K3913*0.08+L3913*0.08</f>
        <v/>
      </c>
      <c r="O3913" s="21">
        <f>-(K3913*0.025+L3913*0.025)</f>
        <v/>
      </c>
      <c r="P3913" s="21">
        <f>32</f>
        <v/>
      </c>
      <c r="Q3913" s="21">
        <f>J3913+L3913+N3913+O3913-P3913-M3913</f>
        <v/>
      </c>
    </row>
    <row r="3914">
      <c r="A3914" s="20" t="inlineStr">
        <is>
          <t>5.29-6.4</t>
        </is>
      </c>
      <c r="B3914" s="20" t="inlineStr">
        <is>
          <t>PO-128-13913681598070106</t>
        </is>
      </c>
      <c r="C3914" s="20" t="inlineStr">
        <is>
          <t>Shipped</t>
        </is>
      </c>
      <c r="D3914" s="20" t="inlineStr">
        <is>
          <t>128-13913721575030106</t>
        </is>
      </c>
      <c r="E3914" s="20" t="inlineStr">
        <is>
          <t>Shipped</t>
        </is>
      </c>
      <c r="F3914" s="20" t="inlineStr">
        <is>
          <t>LV54W25</t>
        </is>
      </c>
      <c r="G391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914" s="20" t="inlineStr">
        <is>
          <t>Blanco</t>
        </is>
      </c>
      <c r="I3914" s="20" t="n">
        <v>1</v>
      </c>
      <c r="J3914" s="21" t="n">
        <v>79.16</v>
      </c>
      <c r="K3914" s="21" t="n">
        <v>80.84999999999999</v>
      </c>
      <c r="L3914" s="21" t="n">
        <v>25.86</v>
      </c>
      <c r="M3914" s="21" t="n">
        <v>0</v>
      </c>
      <c r="N3914" s="21">
        <f>K3914*0.08+L3914*0.08</f>
        <v/>
      </c>
      <c r="O3914" s="21">
        <f>-(K3914*0.025+L3914*0.025)</f>
        <v/>
      </c>
      <c r="P3914" s="21">
        <f>32</f>
        <v/>
      </c>
      <c r="Q3914" s="21">
        <f>J3914+L3914+N3914+O3914-P3914-M3914</f>
        <v/>
      </c>
    </row>
    <row r="3915">
      <c r="A3915" s="20" t="inlineStr">
        <is>
          <t>5.29-6.4</t>
        </is>
      </c>
      <c r="B3915" s="20" t="inlineStr">
        <is>
          <t>PO-128-13992061665911625</t>
        </is>
      </c>
      <c r="C3915" s="20" t="inlineStr">
        <is>
          <t>Shipped</t>
        </is>
      </c>
      <c r="D3915" s="20" t="inlineStr">
        <is>
          <t>128-13992082637431625</t>
        </is>
      </c>
      <c r="E3915" s="20" t="inlineStr">
        <is>
          <t>Shipped</t>
        </is>
      </c>
      <c r="F3915" s="20" t="inlineStr">
        <is>
          <t>B03W10-10PZS</t>
        </is>
      </c>
      <c r="G39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15" s="20" t="inlineStr">
        <is>
          <t>10 piezas</t>
        </is>
      </c>
      <c r="I3915" s="20" t="n">
        <v>1</v>
      </c>
      <c r="J3915" s="21" t="n">
        <v>66</v>
      </c>
      <c r="K3915" s="21" t="n">
        <v>68.68000000000001</v>
      </c>
      <c r="L3915" s="21" t="n">
        <v>25.86</v>
      </c>
      <c r="M3915" s="21" t="n">
        <v>0</v>
      </c>
      <c r="N3915" s="21">
        <f>K3915*0.08+L3915*0.08</f>
        <v/>
      </c>
      <c r="O3915" s="21">
        <f>-(K3915*0.025+L3915*0.025)</f>
        <v/>
      </c>
      <c r="P3915" s="21">
        <f>32</f>
        <v/>
      </c>
      <c r="Q3915" s="21">
        <f>J3915+L3915+N3915+O3915-P3915-M3915</f>
        <v/>
      </c>
    </row>
    <row r="3916">
      <c r="A3916" s="20" t="inlineStr">
        <is>
          <t>5.29-6.4</t>
        </is>
      </c>
      <c r="B3916" s="20" t="inlineStr">
        <is>
          <t>PO-128-14149078098552801</t>
        </is>
      </c>
      <c r="C3916" s="20" t="inlineStr">
        <is>
          <t>Shipped</t>
        </is>
      </c>
      <c r="D3916" s="20" t="inlineStr">
        <is>
          <t>128-14149214413432801</t>
        </is>
      </c>
      <c r="E3916" s="20" t="inlineStr">
        <is>
          <t>Shipped</t>
        </is>
      </c>
      <c r="F3916" s="20" t="inlineStr">
        <is>
          <t>M10</t>
        </is>
      </c>
      <c r="G3916" s="20" t="inlineStr">
        <is>
          <t>Pantalla de Batería Clara HD LED - Auriculares Inalámbricos TWS, Estuche con 6 Recargas, 5h de Uso, 4 Micrófonos CVC8.0 con Reducción de Ruido y Sonido HiFi</t>
        </is>
      </c>
      <c r="H3916" s="20" t="inlineStr">
        <is>
          <t>1 pieza</t>
        </is>
      </c>
      <c r="I3916" s="20" t="n">
        <v>1</v>
      </c>
      <c r="J3916" s="21" t="n">
        <v>44</v>
      </c>
      <c r="K3916" s="21" t="n">
        <v>49.2</v>
      </c>
      <c r="L3916" s="21" t="n">
        <v>25.86</v>
      </c>
      <c r="M3916" s="21" t="n">
        <v>0</v>
      </c>
      <c r="N3916" s="21">
        <f>K3916*0.08+L3916*0.08</f>
        <v/>
      </c>
      <c r="O3916" s="21">
        <f>-(K3916*0.025+L3916*0.025)</f>
        <v/>
      </c>
      <c r="P3916" s="21">
        <f>32</f>
        <v/>
      </c>
      <c r="Q3916" s="21">
        <f>J3916+L3916+N3916+O3916-P3916-M3916</f>
        <v/>
      </c>
    </row>
    <row r="3917">
      <c r="A3917" s="20" t="inlineStr">
        <is>
          <t>5.29-6.4</t>
        </is>
      </c>
      <c r="B3917" s="20" t="inlineStr">
        <is>
          <t>PO-128-14116646308472867</t>
        </is>
      </c>
      <c r="C3917" s="20" t="inlineStr">
        <is>
          <t>Shipped</t>
        </is>
      </c>
      <c r="D3917" s="20" t="inlineStr">
        <is>
          <t>128-14116680387192867</t>
        </is>
      </c>
      <c r="E3917" s="20" t="inlineStr">
        <is>
          <t>Shipped</t>
        </is>
      </c>
      <c r="F3917" s="20" t="inlineStr">
        <is>
          <t>LV22W21</t>
        </is>
      </c>
      <c r="G39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17" s="20" t="inlineStr">
        <is>
          <t>1 pieza</t>
        </is>
      </c>
      <c r="I3917" s="20" t="n">
        <v>1</v>
      </c>
      <c r="J3917" s="21" t="n">
        <v>73</v>
      </c>
      <c r="K3917" s="21" t="n">
        <v>79.20999999999999</v>
      </c>
      <c r="L3917" s="21" t="n">
        <v>25.86</v>
      </c>
      <c r="M3917" s="21" t="n">
        <v>0</v>
      </c>
      <c r="N3917" s="21">
        <f>K3917*0.08+L3917*0.08</f>
        <v/>
      </c>
      <c r="O3917" s="21">
        <f>-(K3917*0.025+L3917*0.025)</f>
        <v/>
      </c>
      <c r="P3917" s="21">
        <f>32</f>
        <v/>
      </c>
      <c r="Q3917" s="21">
        <f>J3917+L3917+N3917+O3917-P3917-M3917</f>
        <v/>
      </c>
    </row>
    <row r="3918">
      <c r="A3918" s="20" t="inlineStr">
        <is>
          <t>5.29-6.4</t>
        </is>
      </c>
      <c r="B3918" s="20" t="inlineStr">
        <is>
          <t>PO-128-13758518564470969</t>
        </is>
      </c>
      <c r="C3918" s="20" t="inlineStr">
        <is>
          <t>Shipped</t>
        </is>
      </c>
      <c r="D3918" s="20" t="inlineStr">
        <is>
          <t>128-13758623422070969</t>
        </is>
      </c>
      <c r="E3918" s="20" t="inlineStr">
        <is>
          <t>Shipped</t>
        </is>
      </c>
      <c r="F3918" s="20" t="inlineStr">
        <is>
          <t>LV22W21</t>
        </is>
      </c>
      <c r="G39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18" s="20" t="inlineStr">
        <is>
          <t>1 pieza</t>
        </is>
      </c>
      <c r="I3918" s="20" t="n">
        <v>1</v>
      </c>
      <c r="J3918" s="21" t="n">
        <v>84</v>
      </c>
      <c r="K3918" s="21" t="n">
        <v>89.33</v>
      </c>
      <c r="L3918" s="21" t="n">
        <v>25.86</v>
      </c>
      <c r="M3918" s="21" t="n">
        <v>0</v>
      </c>
      <c r="N3918" s="21">
        <f>K3918*0.08+L3918*0.08</f>
        <v/>
      </c>
      <c r="O3918" s="21">
        <f>-(K3918*0.025+L3918*0.025)</f>
        <v/>
      </c>
      <c r="P3918" s="21">
        <f>32</f>
        <v/>
      </c>
      <c r="Q3918" s="21">
        <f>J3918+L3918+N3918+O3918-P3918-M3918</f>
        <v/>
      </c>
    </row>
    <row r="3919">
      <c r="A3919" s="20" t="inlineStr">
        <is>
          <t>5.29-6.4</t>
        </is>
      </c>
      <c r="B3919" s="20" t="inlineStr">
        <is>
          <t>PO-128-14379136963193412</t>
        </is>
      </c>
      <c r="C3919" s="20" t="inlineStr">
        <is>
          <t>Shipped</t>
        </is>
      </c>
      <c r="D3919" s="20" t="inlineStr">
        <is>
          <t>128-14379178906233412</t>
        </is>
      </c>
      <c r="E3919" s="20" t="inlineStr">
        <is>
          <t>Shipped</t>
        </is>
      </c>
      <c r="F3919" s="20" t="inlineStr">
        <is>
          <t>LV54W25</t>
        </is>
      </c>
      <c r="G391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919" s="20" t="inlineStr">
        <is>
          <t>Blanco</t>
        </is>
      </c>
      <c r="I3919" s="20" t="n">
        <v>1</v>
      </c>
      <c r="J3919" s="21" t="n">
        <v>79.16</v>
      </c>
      <c r="K3919" s="21" t="n">
        <v>90.84</v>
      </c>
      <c r="L3919" s="21" t="n">
        <v>25.86</v>
      </c>
      <c r="M3919" s="21" t="n">
        <v>0</v>
      </c>
      <c r="N3919" s="21">
        <f>K3919*0.08+L3919*0.08</f>
        <v/>
      </c>
      <c r="O3919" s="21">
        <f>-(K3919*0.025+L3919*0.025)</f>
        <v/>
      </c>
      <c r="P3919" s="21">
        <f>32</f>
        <v/>
      </c>
      <c r="Q3919" s="21">
        <f>J3919+L3919+N3919+O3919-P3919-M3919</f>
        <v/>
      </c>
    </row>
    <row r="3920">
      <c r="A3920" s="20" t="inlineStr">
        <is>
          <t>5.29-6.4</t>
        </is>
      </c>
      <c r="B3920" s="20" t="inlineStr">
        <is>
          <t>PO-128-13846636344950506</t>
        </is>
      </c>
      <c r="C3920" s="20" t="inlineStr">
        <is>
          <t>Shipped</t>
        </is>
      </c>
      <c r="D3920" s="20" t="inlineStr">
        <is>
          <t>128-13846678287990506</t>
        </is>
      </c>
      <c r="E3920" s="20" t="inlineStr">
        <is>
          <t>Shipped</t>
        </is>
      </c>
      <c r="F3920" s="20" t="inlineStr">
        <is>
          <t>LV22W21</t>
        </is>
      </c>
      <c r="G39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20" s="20" t="inlineStr">
        <is>
          <t>1 pieza</t>
        </is>
      </c>
      <c r="I3920" s="20" t="n">
        <v>1</v>
      </c>
      <c r="J3920" s="21" t="n">
        <v>84</v>
      </c>
      <c r="K3920" s="21" t="n">
        <v>89.33</v>
      </c>
      <c r="L3920" s="21" t="n">
        <v>25.86</v>
      </c>
      <c r="M3920" s="21" t="n">
        <v>0</v>
      </c>
      <c r="N3920" s="21">
        <f>K3920*0.08+L3920*0.08</f>
        <v/>
      </c>
      <c r="O3920" s="21">
        <f>-(K3920*0.025+L3920*0.025)</f>
        <v/>
      </c>
      <c r="P3920" s="21">
        <f>32</f>
        <v/>
      </c>
      <c r="Q3920" s="21">
        <f>J3920+L3920+N3920+O3920-P3920-M3920</f>
        <v/>
      </c>
    </row>
    <row r="3921">
      <c r="A3921" s="20" t="inlineStr">
        <is>
          <t>5.29-6.4</t>
        </is>
      </c>
      <c r="B3921" s="20" t="inlineStr">
        <is>
          <t>PO-128-13779158958710844</t>
        </is>
      </c>
      <c r="C3921" s="20" t="inlineStr">
        <is>
          <t>Shipped</t>
        </is>
      </c>
      <c r="D3921" s="20" t="inlineStr">
        <is>
          <t>128-13779238574710844</t>
        </is>
      </c>
      <c r="E3921" s="20" t="inlineStr">
        <is>
          <t>Shipped</t>
        </is>
      </c>
      <c r="F3921" s="20" t="inlineStr">
        <is>
          <t>LV22W21</t>
        </is>
      </c>
      <c r="G39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21" s="20" t="inlineStr">
        <is>
          <t>1 pieza</t>
        </is>
      </c>
      <c r="I3921" s="20" t="n">
        <v>1</v>
      </c>
      <c r="J3921" s="21" t="n">
        <v>84</v>
      </c>
      <c r="K3921" s="21" t="n">
        <v>89.33</v>
      </c>
      <c r="L3921" s="21" t="n">
        <v>14.42</v>
      </c>
      <c r="M3921" s="21" t="n">
        <v>0</v>
      </c>
      <c r="N3921" s="21">
        <f>K3921*0.08+L3921*0.08</f>
        <v/>
      </c>
      <c r="O3921" s="21">
        <f>-(K3921*0.025+L3921*0.025)</f>
        <v/>
      </c>
      <c r="P3921" s="21">
        <f>32</f>
        <v/>
      </c>
      <c r="Q3921" s="21">
        <f>J3921+L3921+N3921+O3921-P3921-M3921</f>
        <v/>
      </c>
    </row>
    <row r="3922">
      <c r="A3922" s="20" t="inlineStr">
        <is>
          <t>5.29-6.4</t>
        </is>
      </c>
      <c r="B3922" s="20" t="inlineStr">
        <is>
          <t>PO-128-13779158958710844</t>
        </is>
      </c>
      <c r="C3922" s="20" t="inlineStr">
        <is>
          <t>Shipped</t>
        </is>
      </c>
      <c r="D3922" s="20" t="inlineStr">
        <is>
          <t>128-13779263816310844</t>
        </is>
      </c>
      <c r="E3922" s="20" t="inlineStr">
        <is>
          <t>Shipped</t>
        </is>
      </c>
      <c r="F3922" s="20" t="inlineStr">
        <is>
          <t>B03W10-10PZS</t>
        </is>
      </c>
      <c r="G39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22" s="20" t="inlineStr">
        <is>
          <t>10 piezas</t>
        </is>
      </c>
      <c r="I3922" s="20" t="n">
        <v>1</v>
      </c>
      <c r="J3922" s="21" t="n">
        <v>66</v>
      </c>
      <c r="K3922" s="21" t="n">
        <v>70.93000000000001</v>
      </c>
      <c r="L3922" s="21" t="n">
        <v>11.44</v>
      </c>
      <c r="M3922" s="21" t="n">
        <v>0</v>
      </c>
      <c r="N3922" s="21">
        <f>K3922*0.08+L3922*0.08</f>
        <v/>
      </c>
      <c r="O3922" s="21">
        <f>-(K3922*0.025+L3922*0.025)</f>
        <v/>
      </c>
      <c r="P3922" s="21">
        <f>32</f>
        <v/>
      </c>
      <c r="Q3922" s="21">
        <f>J3922+L3922+N3922+O3922-P3922-M3922</f>
        <v/>
      </c>
    </row>
    <row r="3923">
      <c r="A3923" s="20" t="inlineStr">
        <is>
          <t>5.29-6.4</t>
        </is>
      </c>
      <c r="B3923" s="20" t="inlineStr">
        <is>
          <t>PO-128-14053545667191195</t>
        </is>
      </c>
      <c r="C3923" s="20" t="inlineStr">
        <is>
          <t>Shipped</t>
        </is>
      </c>
      <c r="D3923" s="20" t="inlineStr">
        <is>
          <t>128-14053566638711195</t>
        </is>
      </c>
      <c r="E3923" s="20" t="inlineStr">
        <is>
          <t>Shipped</t>
        </is>
      </c>
      <c r="F3923" s="20" t="inlineStr">
        <is>
          <t>LV22W21</t>
        </is>
      </c>
      <c r="G39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23" s="20" t="inlineStr">
        <is>
          <t>1 pieza</t>
        </is>
      </c>
      <c r="I3923" s="20" t="n">
        <v>1</v>
      </c>
      <c r="J3923" s="21" t="n">
        <v>84</v>
      </c>
      <c r="K3923" s="21" t="n">
        <v>97.09</v>
      </c>
      <c r="L3923" s="21" t="n">
        <v>25.86</v>
      </c>
      <c r="M3923" s="21" t="n">
        <v>0</v>
      </c>
      <c r="N3923" s="21">
        <f>K3923*0.08+L3923*0.08</f>
        <v/>
      </c>
      <c r="O3923" s="21">
        <f>-(K3923*0.025+L3923*0.025)</f>
        <v/>
      </c>
      <c r="P3923" s="21">
        <f>32</f>
        <v/>
      </c>
      <c r="Q3923" s="21">
        <f>J3923+L3923+N3923+O3923-P3923-M3923</f>
        <v/>
      </c>
    </row>
    <row r="3924">
      <c r="A3924" s="20" t="inlineStr">
        <is>
          <t>5.29-6.4</t>
        </is>
      </c>
      <c r="B3924" s="20" t="inlineStr">
        <is>
          <t>PO-128-13764428964470996</t>
        </is>
      </c>
      <c r="C3924" s="20" t="inlineStr">
        <is>
          <t>Shipped</t>
        </is>
      </c>
      <c r="D3924" s="20" t="inlineStr">
        <is>
          <t>128-13764470907510996</t>
        </is>
      </c>
      <c r="E3924" s="20" t="inlineStr">
        <is>
          <t>Shipped</t>
        </is>
      </c>
      <c r="F3924" s="20" t="inlineStr">
        <is>
          <t>B03W10-10PZS</t>
        </is>
      </c>
      <c r="G39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24" s="20" t="inlineStr">
        <is>
          <t>10 piezas</t>
        </is>
      </c>
      <c r="I3924" s="20" t="n">
        <v>1</v>
      </c>
      <c r="J3924" s="21" t="n">
        <v>66</v>
      </c>
      <c r="K3924" s="21" t="n">
        <v>68.68000000000001</v>
      </c>
      <c r="L3924" s="21" t="n">
        <v>25.86</v>
      </c>
      <c r="M3924" s="21" t="n">
        <v>0</v>
      </c>
      <c r="N3924" s="21">
        <f>K3924*0.08+L3924*0.08</f>
        <v/>
      </c>
      <c r="O3924" s="21">
        <f>-(K3924*0.025+L3924*0.025)</f>
        <v/>
      </c>
      <c r="P3924" s="21">
        <f>32</f>
        <v/>
      </c>
      <c r="Q3924" s="21">
        <f>J3924+L3924+N3924+O3924-P3924-M3924</f>
        <v/>
      </c>
    </row>
    <row r="3925">
      <c r="A3925" s="20" t="inlineStr">
        <is>
          <t>5.29-6.4</t>
        </is>
      </c>
      <c r="B3925" s="20" t="inlineStr">
        <is>
          <t>PO-128-14363479183993571</t>
        </is>
      </c>
      <c r="C3925" s="20" t="inlineStr">
        <is>
          <t>Shipped</t>
        </is>
      </c>
      <c r="D3925" s="20" t="inlineStr">
        <is>
          <t>128-14363644990073571</t>
        </is>
      </c>
      <c r="E3925" s="20" t="inlineStr">
        <is>
          <t>Shipped</t>
        </is>
      </c>
      <c r="F3925" s="20" t="inlineStr">
        <is>
          <t>LV22W21</t>
        </is>
      </c>
      <c r="G39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25" s="20" t="inlineStr">
        <is>
          <t>1 pieza</t>
        </is>
      </c>
      <c r="I3925" s="20" t="n">
        <v>1</v>
      </c>
      <c r="J3925" s="21" t="n">
        <v>84</v>
      </c>
      <c r="K3925" s="21" t="n">
        <v>1.17</v>
      </c>
      <c r="L3925" s="21" t="n">
        <v>25.86</v>
      </c>
      <c r="M3925" s="21" t="n">
        <v>0</v>
      </c>
      <c r="N3925" s="21">
        <f>K3925*0.08+L3925*0.08</f>
        <v/>
      </c>
      <c r="O3925" s="21">
        <f>-(K3925*0.025+L3925*0.025)</f>
        <v/>
      </c>
      <c r="P3925" s="21">
        <f>32</f>
        <v/>
      </c>
      <c r="Q3925" s="21">
        <f>J3925+L3925+N3925+O3925-P3925-M3925</f>
        <v/>
      </c>
    </row>
    <row r="3926">
      <c r="A3926" s="20" t="inlineStr">
        <is>
          <t>5.29-6.4</t>
        </is>
      </c>
      <c r="B3926" s="20" t="inlineStr">
        <is>
          <t>PO-128-14138172355192736</t>
        </is>
      </c>
      <c r="C3926" s="20" t="inlineStr">
        <is>
          <t>Shipped</t>
        </is>
      </c>
      <c r="D3926" s="20" t="inlineStr">
        <is>
          <t>128-14138224783992736</t>
        </is>
      </c>
      <c r="E3926" s="20" t="inlineStr">
        <is>
          <t>Shipped</t>
        </is>
      </c>
      <c r="F3926" s="20" t="inlineStr">
        <is>
          <t>B03W10-10PZS</t>
        </is>
      </c>
      <c r="G39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26" s="20" t="inlineStr">
        <is>
          <t>10 piezas</t>
        </is>
      </c>
      <c r="I3926" s="20" t="n">
        <v>1</v>
      </c>
      <c r="J3926" s="21" t="n">
        <v>66</v>
      </c>
      <c r="K3926" s="21" t="n">
        <v>74.65000000000001</v>
      </c>
      <c r="L3926" s="21" t="n">
        <v>25.86</v>
      </c>
      <c r="M3926" s="21" t="n">
        <v>0</v>
      </c>
      <c r="N3926" s="21">
        <f>K3926*0.08+L3926*0.08</f>
        <v/>
      </c>
      <c r="O3926" s="21">
        <f>-(K3926*0.025+L3926*0.025)</f>
        <v/>
      </c>
      <c r="P3926" s="21">
        <f>32</f>
        <v/>
      </c>
      <c r="Q3926" s="21">
        <f>J3926+L3926+N3926+O3926-P3926-M3926</f>
        <v/>
      </c>
    </row>
    <row r="3927">
      <c r="A3927" s="20" t="inlineStr">
        <is>
          <t>5.29-6.4</t>
        </is>
      </c>
      <c r="B3927" s="20" t="inlineStr">
        <is>
          <t>PO-128-13806161039990749</t>
        </is>
      </c>
      <c r="C3927" s="20" t="inlineStr">
        <is>
          <t>Shipped</t>
        </is>
      </c>
      <c r="D3927" s="20" t="inlineStr">
        <is>
          <t>128-13806180045430749</t>
        </is>
      </c>
      <c r="E3927" s="20" t="inlineStr">
        <is>
          <t>Shipped</t>
        </is>
      </c>
      <c r="F3927" s="20" t="inlineStr">
        <is>
          <t>LV22W21</t>
        </is>
      </c>
      <c r="G39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27" s="20" t="inlineStr">
        <is>
          <t>1 pieza</t>
        </is>
      </c>
      <c r="I3927" s="20" t="n">
        <v>1</v>
      </c>
      <c r="J3927" s="21" t="n">
        <v>73</v>
      </c>
      <c r="K3927" s="21" t="n">
        <v>86.09</v>
      </c>
      <c r="L3927" s="21" t="n">
        <v>25.86</v>
      </c>
      <c r="M3927" s="21" t="n">
        <v>0</v>
      </c>
      <c r="N3927" s="21">
        <f>K3927*0.08+L3927*0.08</f>
        <v/>
      </c>
      <c r="O3927" s="21">
        <f>-(K3927*0.025+L3927*0.025)</f>
        <v/>
      </c>
      <c r="P3927" s="21">
        <f>32</f>
        <v/>
      </c>
      <c r="Q3927" s="21">
        <f>J3927+L3927+N3927+O3927-P3927-M3927</f>
        <v/>
      </c>
    </row>
    <row r="3928">
      <c r="A3928" s="20" t="inlineStr">
        <is>
          <t>5.29-6.4</t>
        </is>
      </c>
      <c r="B3928" s="20" t="inlineStr">
        <is>
          <t>PO-128-14146706791032814</t>
        </is>
      </c>
      <c r="C3928" s="20" t="inlineStr">
        <is>
          <t>Shipped</t>
        </is>
      </c>
      <c r="D3928" s="20" t="inlineStr">
        <is>
          <t>128-14146696305272814</t>
        </is>
      </c>
      <c r="E3928" s="20" t="inlineStr">
        <is>
          <t>Shipped</t>
        </is>
      </c>
      <c r="F3928" s="20" t="inlineStr">
        <is>
          <t>R18W30MM30</t>
        </is>
      </c>
      <c r="G3928" s="20" t="inlineStr">
        <is>
          <t>TIANLAI Reflector LED 20W (1800LM) y 30W (2700LM) Vida Útil 50,000 Horas Ángulo 220° Eficiente Energía Instalación Fácil para Interior y Exterior</t>
        </is>
      </c>
      <c r="H3928" s="20" t="inlineStr">
        <is>
          <t>30W/2700lm</t>
        </is>
      </c>
      <c r="I3928" s="20" t="n">
        <v>1</v>
      </c>
      <c r="J3928" s="21" t="n">
        <v>50</v>
      </c>
      <c r="K3928" s="21" t="n">
        <v>54.24</v>
      </c>
      <c r="L3928" s="21" t="n">
        <v>25.86</v>
      </c>
      <c r="M3928" s="21" t="n">
        <v>0</v>
      </c>
      <c r="N3928" s="21">
        <f>K3928*0.08+L3928*0.08</f>
        <v/>
      </c>
      <c r="O3928" s="21">
        <f>-(K3928*0.025+L3928*0.025)</f>
        <v/>
      </c>
      <c r="P3928" s="21">
        <f>32</f>
        <v/>
      </c>
      <c r="Q3928" s="21">
        <f>J3928+L3928+N3928+O3928-P3928-M3928</f>
        <v/>
      </c>
    </row>
    <row r="3929">
      <c r="A3929" s="20" t="inlineStr">
        <is>
          <t>5.29-6.4</t>
        </is>
      </c>
      <c r="B3929" s="20" t="inlineStr">
        <is>
          <t>PO-128-13862384271990348</t>
        </is>
      </c>
      <c r="C3929" s="20" t="inlineStr">
        <is>
          <t>Shipped</t>
        </is>
      </c>
      <c r="D3929" s="20" t="inlineStr">
        <is>
          <t>128-13862373786230348</t>
        </is>
      </c>
      <c r="E3929" s="20" t="inlineStr">
        <is>
          <t>Shipped</t>
        </is>
      </c>
      <c r="F3929" s="20" t="inlineStr">
        <is>
          <t>B03W10-10PZS</t>
        </is>
      </c>
      <c r="G39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29" s="20" t="inlineStr">
        <is>
          <t>10 piezas</t>
        </is>
      </c>
      <c r="I3929" s="20" t="n">
        <v>1</v>
      </c>
      <c r="J3929" s="21" t="n">
        <v>66</v>
      </c>
      <c r="K3929" s="21" t="n">
        <v>74.65000000000001</v>
      </c>
      <c r="L3929" s="21" t="n">
        <v>25.86</v>
      </c>
      <c r="M3929" s="21" t="n">
        <v>0</v>
      </c>
      <c r="N3929" s="21">
        <f>K3929*0.08+L3929*0.08</f>
        <v/>
      </c>
      <c r="O3929" s="21">
        <f>-(K3929*0.025+L3929*0.025)</f>
        <v/>
      </c>
      <c r="P3929" s="21">
        <f>32</f>
        <v/>
      </c>
      <c r="Q3929" s="21">
        <f>J3929+L3929+N3929+O3929-P3929-M3929</f>
        <v/>
      </c>
    </row>
    <row r="3930">
      <c r="A3930" s="20" t="inlineStr">
        <is>
          <t>5.29-6.4</t>
        </is>
      </c>
      <c r="B3930" s="20" t="inlineStr">
        <is>
          <t>PO-128-14140213013112724</t>
        </is>
      </c>
      <c r="C3930" s="20" t="inlineStr">
        <is>
          <t>Shipped</t>
        </is>
      </c>
      <c r="D3930" s="20" t="inlineStr">
        <is>
          <t>128-14140192041592724</t>
        </is>
      </c>
      <c r="E3930" s="20" t="inlineStr">
        <is>
          <t>Shipped</t>
        </is>
      </c>
      <c r="F3930" s="20" t="inlineStr">
        <is>
          <t>LV22W21</t>
        </is>
      </c>
      <c r="G39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30" s="20" t="inlineStr">
        <is>
          <t>1 pieza</t>
        </is>
      </c>
      <c r="I3930" s="20" t="n">
        <v>1</v>
      </c>
      <c r="J3930" s="21" t="n">
        <v>84</v>
      </c>
      <c r="K3930" s="21" t="n">
        <v>87.38</v>
      </c>
      <c r="L3930" s="21" t="n">
        <v>25.86</v>
      </c>
      <c r="M3930" s="21" t="n">
        <v>0</v>
      </c>
      <c r="N3930" s="21">
        <f>K3930*0.08+L3930*0.08</f>
        <v/>
      </c>
      <c r="O3930" s="21">
        <f>-(K3930*0.025+L3930*0.025)</f>
        <v/>
      </c>
      <c r="P3930" s="21">
        <f>32</f>
        <v/>
      </c>
      <c r="Q3930" s="21">
        <f>J3930+L3930+N3930+O3930-P3930-M3930</f>
        <v/>
      </c>
    </row>
    <row r="3931">
      <c r="A3931" s="20" t="inlineStr">
        <is>
          <t>5.29-6.4</t>
        </is>
      </c>
      <c r="B3931" s="20" t="inlineStr">
        <is>
          <t>PO-128-14030187889271332</t>
        </is>
      </c>
      <c r="C3931" s="20" t="inlineStr">
        <is>
          <t>Shipped</t>
        </is>
      </c>
      <c r="D3931" s="20" t="inlineStr">
        <is>
          <t>128-14030172160631332</t>
        </is>
      </c>
      <c r="E3931" s="20" t="inlineStr">
        <is>
          <t>Shipped</t>
        </is>
      </c>
      <c r="F3931" s="20" t="inlineStr">
        <is>
          <t>B03W10-10PZS</t>
        </is>
      </c>
      <c r="G39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31" s="20" t="inlineStr">
        <is>
          <t>10 piezas</t>
        </is>
      </c>
      <c r="I3931" s="20" t="n">
        <v>1</v>
      </c>
      <c r="J3931" s="21" t="n">
        <v>66</v>
      </c>
      <c r="K3931" s="21" t="n">
        <v>52.26</v>
      </c>
      <c r="L3931" s="21" t="n">
        <v>25.86</v>
      </c>
      <c r="M3931" s="21" t="n">
        <v>0</v>
      </c>
      <c r="N3931" s="21">
        <f>K3931*0.08+L3931*0.08</f>
        <v/>
      </c>
      <c r="O3931" s="21">
        <f>-(K3931*0.025+L3931*0.025)</f>
        <v/>
      </c>
      <c r="P3931" s="21">
        <f>32</f>
        <v/>
      </c>
      <c r="Q3931" s="21">
        <f>J3931+L3931+N3931+O3931-P3931-M3931</f>
        <v/>
      </c>
    </row>
    <row r="3932">
      <c r="A3932" s="20" t="inlineStr">
        <is>
          <t>5.29-6.4</t>
        </is>
      </c>
      <c r="B3932" s="20" t="inlineStr">
        <is>
          <t>PO-128-14196970476152322</t>
        </is>
      </c>
      <c r="C3932" s="20" t="inlineStr">
        <is>
          <t>Shipped</t>
        </is>
      </c>
      <c r="D3932" s="20" t="inlineStr">
        <is>
          <t>128-14196975719032322</t>
        </is>
      </c>
      <c r="E3932" s="20" t="inlineStr">
        <is>
          <t>Shipped</t>
        </is>
      </c>
      <c r="F3932" s="20" t="inlineStr">
        <is>
          <t>LV22W21</t>
        </is>
      </c>
      <c r="G39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32" s="20" t="inlineStr">
        <is>
          <t>1 pieza</t>
        </is>
      </c>
      <c r="I3932" s="20" t="n">
        <v>1</v>
      </c>
      <c r="J3932" s="21" t="n">
        <v>84</v>
      </c>
      <c r="K3932" s="21" t="n">
        <v>89.33</v>
      </c>
      <c r="L3932" s="21" t="n">
        <v>25.86</v>
      </c>
      <c r="M3932" s="21" t="n">
        <v>0</v>
      </c>
      <c r="N3932" s="21">
        <f>K3932*0.08+L3932*0.08</f>
        <v/>
      </c>
      <c r="O3932" s="21">
        <f>-(K3932*0.025+L3932*0.025)</f>
        <v/>
      </c>
      <c r="P3932" s="21">
        <f>32</f>
        <v/>
      </c>
      <c r="Q3932" s="21">
        <f>J3932+L3932+N3932+O3932-P3932-M3932</f>
        <v/>
      </c>
    </row>
    <row r="3933">
      <c r="A3933" s="20" t="inlineStr">
        <is>
          <t>5.29-6.4</t>
        </is>
      </c>
      <c r="B3933" s="20" t="inlineStr">
        <is>
          <t>PO-128-14325920440953603</t>
        </is>
      </c>
      <c r="C3933" s="20" t="inlineStr">
        <is>
          <t>Shipped</t>
        </is>
      </c>
      <c r="D3933" s="20" t="inlineStr">
        <is>
          <t>128-14326025298553603</t>
        </is>
      </c>
      <c r="E3933" s="20" t="inlineStr">
        <is>
          <t>Shipped</t>
        </is>
      </c>
      <c r="F3933" s="20" t="inlineStr">
        <is>
          <t>LV54W25</t>
        </is>
      </c>
      <c r="G393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933" s="20" t="inlineStr">
        <is>
          <t>Blanco</t>
        </is>
      </c>
      <c r="I3933" s="20" t="n">
        <v>1</v>
      </c>
      <c r="J3933" s="21" t="n">
        <v>79.16</v>
      </c>
      <c r="K3933" s="21" t="n">
        <v>80.84999999999999</v>
      </c>
      <c r="L3933" s="21" t="n">
        <v>25.86</v>
      </c>
      <c r="M3933" s="21" t="n">
        <v>0</v>
      </c>
      <c r="N3933" s="21">
        <f>K3933*0.08+L3933*0.08</f>
        <v/>
      </c>
      <c r="O3933" s="21">
        <f>-(K3933*0.025+L3933*0.025)</f>
        <v/>
      </c>
      <c r="P3933" s="21">
        <f>32</f>
        <v/>
      </c>
      <c r="Q3933" s="21">
        <f>J3933+L3933+N3933+O3933-P3933-M3933</f>
        <v/>
      </c>
    </row>
    <row r="3934">
      <c r="A3934" s="20" t="inlineStr">
        <is>
          <t>5.29-6.4</t>
        </is>
      </c>
      <c r="B3934" s="20" t="inlineStr">
        <is>
          <t>PO-128-13897875052150011</t>
        </is>
      </c>
      <c r="C3934" s="20" t="inlineStr">
        <is>
          <t>Shipped</t>
        </is>
      </c>
      <c r="D3934" s="20" t="inlineStr">
        <is>
          <t>128-13897833109110011</t>
        </is>
      </c>
      <c r="E3934" s="20" t="inlineStr">
        <is>
          <t>Shipped</t>
        </is>
      </c>
      <c r="F3934" s="20" t="inlineStr">
        <is>
          <t>T2835IN03A</t>
        </is>
      </c>
      <c r="G3934" s="20" t="inlineStr">
        <is>
          <t>TIANLAI Tiras LED de 5M para Interior - Alta luminosidad de 4500lm-8000lm, CRI&gt;70, Seguro de baja tensión 12V, Flexibles y fáciles de cortar/instalar para decoración hogareña</t>
        </is>
      </c>
      <c r="H3934" s="20" t="inlineStr">
        <is>
          <t>AZUL/50W</t>
        </is>
      </c>
      <c r="I3934" s="20" t="n">
        <v>1</v>
      </c>
      <c r="J3934" s="21" t="n">
        <v>25</v>
      </c>
      <c r="K3934" s="21" t="n">
        <v>30.38</v>
      </c>
      <c r="L3934" s="21" t="n">
        <v>25.86</v>
      </c>
      <c r="M3934" s="21" t="n">
        <v>0</v>
      </c>
      <c r="N3934" s="21">
        <f>K3934*0.08+L3934*0.08</f>
        <v/>
      </c>
      <c r="O3934" s="21">
        <f>-(K3934*0.025+L3934*0.025)</f>
        <v/>
      </c>
      <c r="P3934" s="21">
        <f>32</f>
        <v/>
      </c>
      <c r="Q3934" s="21">
        <f>J3934+L3934+N3934+O3934-P3934-M3934</f>
        <v/>
      </c>
    </row>
    <row r="3935">
      <c r="A3935" s="20" t="inlineStr">
        <is>
          <t>5.29-6.4</t>
        </is>
      </c>
      <c r="B3935" s="20" t="inlineStr">
        <is>
          <t>PO-128-14011133993591446</t>
        </is>
      </c>
      <c r="C3935" s="20" t="inlineStr">
        <is>
          <t>Shipped</t>
        </is>
      </c>
      <c r="D3935" s="20" t="inlineStr">
        <is>
          <t>128-14011092050551446</t>
        </is>
      </c>
      <c r="E3935" s="20" t="inlineStr">
        <is>
          <t>Shipped</t>
        </is>
      </c>
      <c r="F3935" s="20" t="inlineStr">
        <is>
          <t>B03W10-10PZS</t>
        </is>
      </c>
      <c r="G39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35" s="20" t="inlineStr">
        <is>
          <t>10 piezas</t>
        </is>
      </c>
      <c r="I3935" s="20" t="n">
        <v>1</v>
      </c>
      <c r="J3935" s="21" t="n">
        <v>66</v>
      </c>
      <c r="K3935" s="21" t="n">
        <v>74.65000000000001</v>
      </c>
      <c r="L3935" s="21" t="n">
        <v>25.86</v>
      </c>
      <c r="M3935" s="21" t="n">
        <v>0</v>
      </c>
      <c r="N3935" s="21">
        <f>K3935*0.08+L3935*0.08</f>
        <v/>
      </c>
      <c r="O3935" s="21">
        <f>-(K3935*0.025+L3935*0.025)</f>
        <v/>
      </c>
      <c r="P3935" s="21">
        <f>32</f>
        <v/>
      </c>
      <c r="Q3935" s="21">
        <f>J3935+L3935+N3935+O3935-P3935-M3935</f>
        <v/>
      </c>
    </row>
    <row r="3936">
      <c r="A3936" s="20" t="inlineStr">
        <is>
          <t>5.29-6.4</t>
        </is>
      </c>
      <c r="B3936" s="20" t="inlineStr">
        <is>
          <t>PO-128-13944697211511842</t>
        </is>
      </c>
      <c r="C3936" s="20" t="inlineStr">
        <is>
          <t>Shipped</t>
        </is>
      </c>
      <c r="D3936" s="20" t="inlineStr">
        <is>
          <t>128-13944655268471842</t>
        </is>
      </c>
      <c r="E3936" s="20" t="inlineStr">
        <is>
          <t>Shipped</t>
        </is>
      </c>
      <c r="F3936" s="20" t="inlineStr">
        <is>
          <t>B03W10-10PZS</t>
        </is>
      </c>
      <c r="G393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36" s="20" t="inlineStr">
        <is>
          <t>10 piezas</t>
        </is>
      </c>
      <c r="I3936" s="20" t="n">
        <v>1</v>
      </c>
      <c r="J3936" s="21" t="n">
        <v>66</v>
      </c>
      <c r="K3936" s="21" t="n">
        <v>68.68000000000001</v>
      </c>
      <c r="L3936" s="21" t="n">
        <v>25.86</v>
      </c>
      <c r="M3936" s="21" t="n">
        <v>0</v>
      </c>
      <c r="N3936" s="21">
        <f>K3936*0.08+L3936*0.08</f>
        <v/>
      </c>
      <c r="O3936" s="21">
        <f>-(K3936*0.025+L3936*0.025)</f>
        <v/>
      </c>
      <c r="P3936" s="21">
        <f>32</f>
        <v/>
      </c>
      <c r="Q3936" s="21">
        <f>J3936+L3936+N3936+O3936-P3936-M3936</f>
        <v/>
      </c>
    </row>
    <row r="3937">
      <c r="A3937" s="20" t="inlineStr">
        <is>
          <t>5.29-6.4</t>
        </is>
      </c>
      <c r="B3937" s="20" t="inlineStr">
        <is>
          <t>PO-128-03206233116792360</t>
        </is>
      </c>
      <c r="C3937" s="20" t="inlineStr">
        <is>
          <t>Shipped</t>
        </is>
      </c>
      <c r="D3937" s="20" t="inlineStr">
        <is>
          <t>128-03206254088312360</t>
        </is>
      </c>
      <c r="E3937" s="20" t="inlineStr">
        <is>
          <t>Shipped</t>
        </is>
      </c>
      <c r="F3937" s="20" t="inlineStr">
        <is>
          <t>LV22W21</t>
        </is>
      </c>
      <c r="G39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37" s="20" t="inlineStr">
        <is>
          <t>1 pieza</t>
        </is>
      </c>
      <c r="I3937" s="20" t="n">
        <v>1</v>
      </c>
      <c r="J3937" s="21" t="n">
        <v>84</v>
      </c>
      <c r="K3937" s="21" t="n">
        <v>87.38</v>
      </c>
      <c r="L3937" s="21" t="n">
        <v>25.86</v>
      </c>
      <c r="M3937" s="21" t="n">
        <v>0</v>
      </c>
      <c r="N3937" s="21">
        <f>K3937*0.08+L3937*0.08</f>
        <v/>
      </c>
      <c r="O3937" s="21">
        <f>-(K3937*0.025+L3937*0.025)</f>
        <v/>
      </c>
      <c r="P3937" s="21">
        <f>32</f>
        <v/>
      </c>
      <c r="Q3937" s="21">
        <f>J3937+L3937+N3937+O3937-P3937-M3937</f>
        <v/>
      </c>
    </row>
    <row r="3938">
      <c r="A3938" s="20" t="inlineStr">
        <is>
          <t>5.29-6.4</t>
        </is>
      </c>
      <c r="B3938" s="20" t="inlineStr">
        <is>
          <t>PO-128-03031146729591293</t>
        </is>
      </c>
      <c r="C3938" s="20" t="inlineStr">
        <is>
          <t>Shipped</t>
        </is>
      </c>
      <c r="D3938" s="20" t="inlineStr">
        <is>
          <t>128-03031162458231293</t>
        </is>
      </c>
      <c r="E3938" s="20" t="inlineStr">
        <is>
          <t>Shipped</t>
        </is>
      </c>
      <c r="F3938" s="20" t="inlineStr">
        <is>
          <t>LV22W21</t>
        </is>
      </c>
      <c r="G39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38" s="20" t="inlineStr">
        <is>
          <t>1 pieza</t>
        </is>
      </c>
      <c r="I3938" s="20" t="n">
        <v>1</v>
      </c>
      <c r="J3938" s="21" t="n">
        <v>84</v>
      </c>
      <c r="K3938" s="21" t="n">
        <v>89.33</v>
      </c>
      <c r="L3938" s="21" t="n">
        <v>25.86</v>
      </c>
      <c r="M3938" s="21" t="n">
        <v>0</v>
      </c>
      <c r="N3938" s="21">
        <f>K3938*0.08+L3938*0.08</f>
        <v/>
      </c>
      <c r="O3938" s="21">
        <f>-(K3938*0.025+L3938*0.025)</f>
        <v/>
      </c>
      <c r="P3938" s="21">
        <f>32</f>
        <v/>
      </c>
      <c r="Q3938" s="21">
        <f>J3938+L3938+N3938+O3938-P3938-M3938</f>
        <v/>
      </c>
    </row>
    <row r="3939">
      <c r="A3939" s="20" t="inlineStr">
        <is>
          <t>5.29-6.4</t>
        </is>
      </c>
      <c r="B3939" s="20" t="inlineStr">
        <is>
          <t>PO-128-03047921303671385</t>
        </is>
      </c>
      <c r="C3939" s="20" t="inlineStr">
        <is>
          <t>Shipped</t>
        </is>
      </c>
      <c r="D3939" s="20" t="inlineStr">
        <is>
          <t>128-03048081211511385</t>
        </is>
      </c>
      <c r="E3939" s="20" t="inlineStr">
        <is>
          <t>Shipped</t>
        </is>
      </c>
      <c r="F3939" s="20" t="inlineStr">
        <is>
          <t>B03W10-10PZS</t>
        </is>
      </c>
      <c r="G393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39" s="20" t="inlineStr">
        <is>
          <t>10 piezas</t>
        </is>
      </c>
      <c r="I3939" s="20" t="n">
        <v>1</v>
      </c>
      <c r="J3939" s="21" t="n">
        <v>66</v>
      </c>
      <c r="K3939" s="21" t="n">
        <v>68.68000000000001</v>
      </c>
      <c r="L3939" s="21" t="n">
        <v>25.86</v>
      </c>
      <c r="M3939" s="21" t="n">
        <v>0</v>
      </c>
      <c r="N3939" s="21">
        <f>K3939*0.08+L3939*0.08</f>
        <v/>
      </c>
      <c r="O3939" s="21">
        <f>-(K3939*0.025+L3939*0.025)</f>
        <v/>
      </c>
      <c r="P3939" s="21">
        <f>32</f>
        <v/>
      </c>
      <c r="Q3939" s="21">
        <f>J3939+L3939+N3939+O3939-P3939-M3939</f>
        <v/>
      </c>
    </row>
    <row r="3940">
      <c r="A3940" s="20" t="inlineStr">
        <is>
          <t>5.29-6.4</t>
        </is>
      </c>
      <c r="B3940" s="20" t="inlineStr">
        <is>
          <t>PO-128-03041418166391358</t>
        </is>
      </c>
      <c r="C3940" s="20" t="inlineStr">
        <is>
          <t>Shipped</t>
        </is>
      </c>
      <c r="D3940" s="20" t="inlineStr">
        <is>
          <t>128-03041460109431358</t>
        </is>
      </c>
      <c r="E3940" s="20" t="inlineStr">
        <is>
          <t>Shipped</t>
        </is>
      </c>
      <c r="F3940" s="20" t="inlineStr">
        <is>
          <t>T2835IN03A</t>
        </is>
      </c>
      <c r="G3940" s="20" t="inlineStr">
        <is>
          <t>TIANLAI Tiras LED de 5M para Interior - Alta luminosidad de 4500lm-8000lm, CRI&gt;70, Seguro de baja tensión 12V, Flexibles y fáciles de cortar/instalar para decoración hogareña</t>
        </is>
      </c>
      <c r="H3940" s="20" t="inlineStr">
        <is>
          <t>AZUL/50W</t>
        </is>
      </c>
      <c r="I3940" s="20" t="n">
        <v>1</v>
      </c>
      <c r="J3940" s="21" t="n">
        <v>25</v>
      </c>
      <c r="K3940" s="21" t="n">
        <v>30.38</v>
      </c>
      <c r="L3940" s="21" t="n">
        <v>25.86</v>
      </c>
      <c r="M3940" s="21" t="n">
        <v>0</v>
      </c>
      <c r="N3940" s="21">
        <f>K3940*0.08+L3940*0.08</f>
        <v/>
      </c>
      <c r="O3940" s="21">
        <f>-(K3940*0.025+L3940*0.025)</f>
        <v/>
      </c>
      <c r="P3940" s="21">
        <f>32</f>
        <v/>
      </c>
      <c r="Q3940" s="21">
        <f>J3940+L3940+N3940+O3940-P3940-M3940</f>
        <v/>
      </c>
    </row>
    <row r="3941">
      <c r="A3941" s="20" t="inlineStr">
        <is>
          <t>5.29-6.4</t>
        </is>
      </c>
      <c r="B3941" s="20" t="inlineStr">
        <is>
          <t>PO-128-02887950590070163</t>
        </is>
      </c>
      <c r="C3941" s="20" t="inlineStr">
        <is>
          <t>Shipped</t>
        </is>
      </c>
      <c r="D3941" s="20" t="inlineStr">
        <is>
          <t>128-02888026611830163</t>
        </is>
      </c>
      <c r="E3941" s="20" t="inlineStr">
        <is>
          <t>Shipped</t>
        </is>
      </c>
      <c r="F3941" s="20" t="inlineStr">
        <is>
          <t>M10</t>
        </is>
      </c>
      <c r="G3941" s="20" t="inlineStr">
        <is>
          <t>Pantalla de Batería Clara HD LED - Auriculares Inalámbricos TWS, Estuche con 6 Recargas, 5h de Uso, 4 Micrófonos CVC8.0 con Reducción de Ruido y Sonido HiFi</t>
        </is>
      </c>
      <c r="H3941" s="20" t="inlineStr">
        <is>
          <t>1 pieza</t>
        </is>
      </c>
      <c r="I3941" s="20" t="n">
        <v>6</v>
      </c>
      <c r="J3941" s="21" t="n">
        <v>264</v>
      </c>
      <c r="K3941" s="21" t="n">
        <v>295.2</v>
      </c>
      <c r="L3941" s="21" t="n">
        <v>0</v>
      </c>
      <c r="M3941" s="21" t="n">
        <v>0</v>
      </c>
      <c r="N3941" s="21">
        <f>K3941*0.08+L3941*0.08</f>
        <v/>
      </c>
      <c r="O3941" s="21">
        <f>-(K3941*0.025+L3941*0.025)</f>
        <v/>
      </c>
      <c r="P3941" s="21">
        <f>32</f>
        <v/>
      </c>
      <c r="Q3941" s="21">
        <f>J3941+L3941+N3941+O3941-P3941-M3941</f>
        <v/>
      </c>
    </row>
    <row r="3942">
      <c r="A3942" s="20" t="inlineStr">
        <is>
          <t>5.29-6.4</t>
        </is>
      </c>
      <c r="B3942" s="20" t="inlineStr">
        <is>
          <t>PO-128-03324523267193833</t>
        </is>
      </c>
      <c r="C3942" s="20" t="inlineStr">
        <is>
          <t>Shipped</t>
        </is>
      </c>
      <c r="D3942" s="20" t="inlineStr">
        <is>
          <t>128-03324544238713833</t>
        </is>
      </c>
      <c r="E3942" s="20" t="inlineStr">
        <is>
          <t>Shipped</t>
        </is>
      </c>
      <c r="F3942" s="20" t="inlineStr">
        <is>
          <t>LV34W13</t>
        </is>
      </c>
      <c r="G3942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3942" s="20" t="inlineStr">
        <is>
          <t>1 pieza</t>
        </is>
      </c>
      <c r="I3942" s="20" t="n">
        <v>2</v>
      </c>
      <c r="J3942" s="21" t="n">
        <v>458</v>
      </c>
      <c r="K3942" s="21" t="n">
        <v>476.58</v>
      </c>
      <c r="L3942" s="21" t="n">
        <v>0</v>
      </c>
      <c r="M3942" s="21" t="n">
        <v>0</v>
      </c>
      <c r="N3942" s="21">
        <f>K3942*0.08+L3942*0.08</f>
        <v/>
      </c>
      <c r="O3942" s="21">
        <f>-(K3942*0.025+L3942*0.025)</f>
        <v/>
      </c>
      <c r="P3942" s="21">
        <f>32</f>
        <v/>
      </c>
      <c r="Q3942" s="21">
        <f>J3942+L3942+N3942+O3942-P3942-M3942</f>
        <v/>
      </c>
    </row>
    <row r="3943">
      <c r="A3943" s="20" t="inlineStr">
        <is>
          <t>5.29-6.4</t>
        </is>
      </c>
      <c r="B3943" s="20" t="inlineStr">
        <is>
          <t>PO-128-02757708849270939</t>
        </is>
      </c>
      <c r="C3943" s="20" t="inlineStr">
        <is>
          <t>Shipped</t>
        </is>
      </c>
      <c r="D3943" s="20" t="inlineStr">
        <is>
          <t>128-02757687877750939</t>
        </is>
      </c>
      <c r="E3943" s="20" t="inlineStr">
        <is>
          <t>Shipped</t>
        </is>
      </c>
      <c r="F3943" s="20" t="inlineStr">
        <is>
          <t>LV22W21</t>
        </is>
      </c>
      <c r="G39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43" s="20" t="inlineStr">
        <is>
          <t>1 pieza</t>
        </is>
      </c>
      <c r="I3943" s="20" t="n">
        <v>1</v>
      </c>
      <c r="J3943" s="21" t="n">
        <v>84</v>
      </c>
      <c r="K3943" s="21" t="n">
        <v>87.38</v>
      </c>
      <c r="L3943" s="21" t="n">
        <v>25.86</v>
      </c>
      <c r="M3943" s="21" t="n">
        <v>0</v>
      </c>
      <c r="N3943" s="21">
        <f>K3943*0.08+L3943*0.08</f>
        <v/>
      </c>
      <c r="O3943" s="21">
        <f>-(K3943*0.025+L3943*0.025)</f>
        <v/>
      </c>
      <c r="P3943" s="21">
        <f>32</f>
        <v/>
      </c>
      <c r="Q3943" s="21">
        <f>J3943+L3943+N3943+O3943-P3943-M3943</f>
        <v/>
      </c>
    </row>
    <row r="3944">
      <c r="A3944" s="20" t="inlineStr">
        <is>
          <t>5.29-6.4</t>
        </is>
      </c>
      <c r="B3944" s="20" t="inlineStr">
        <is>
          <t>PO-128-03324434906233833</t>
        </is>
      </c>
      <c r="C3944" s="20" t="inlineStr">
        <is>
          <t>Shipped</t>
        </is>
      </c>
      <c r="D3944" s="20" t="inlineStr">
        <is>
          <t>128-03324440149113833</t>
        </is>
      </c>
      <c r="E3944" s="20" t="inlineStr">
        <is>
          <t>Shipped</t>
        </is>
      </c>
      <c r="F3944" s="20" t="inlineStr">
        <is>
          <t>LV34W13</t>
        </is>
      </c>
      <c r="G3944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3944" s="20" t="inlineStr">
        <is>
          <t>1 pieza</t>
        </is>
      </c>
      <c r="I3944" s="20" t="n">
        <v>1</v>
      </c>
      <c r="J3944" s="21" t="n">
        <v>229</v>
      </c>
      <c r="K3944" s="21" t="n">
        <v>280.34</v>
      </c>
      <c r="L3944" s="21" t="n">
        <v>0</v>
      </c>
      <c r="M3944" s="21" t="n">
        <v>0</v>
      </c>
      <c r="N3944" s="21">
        <f>K3944*0.08+L3944*0.08</f>
        <v/>
      </c>
      <c r="O3944" s="21">
        <f>-(K3944*0.025+L3944*0.025)</f>
        <v/>
      </c>
      <c r="P3944" s="21">
        <f>32</f>
        <v/>
      </c>
      <c r="Q3944" s="21">
        <f>J3944+L3944+N3944+O3944-P3944-M3944</f>
        <v/>
      </c>
    </row>
    <row r="3945">
      <c r="A3945" s="20" t="inlineStr">
        <is>
          <t>5.29-6.4</t>
        </is>
      </c>
      <c r="B3945" s="20" t="inlineStr">
        <is>
          <t>PO-128-02868161278070345</t>
        </is>
      </c>
      <c r="C3945" s="20" t="inlineStr">
        <is>
          <t>Shipped</t>
        </is>
      </c>
      <c r="D3945" s="20" t="inlineStr">
        <is>
          <t>128-02868213706870345</t>
        </is>
      </c>
      <c r="E3945" s="20" t="inlineStr">
        <is>
          <t>Shipped</t>
        </is>
      </c>
      <c r="F3945" s="20" t="inlineStr">
        <is>
          <t>LV54W25</t>
        </is>
      </c>
      <c r="G394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945" s="20" t="inlineStr">
        <is>
          <t>Blanco</t>
        </is>
      </c>
      <c r="I3945" s="20" t="n">
        <v>4</v>
      </c>
      <c r="J3945" s="21" t="n">
        <v>316.64</v>
      </c>
      <c r="K3945" s="21" t="n">
        <v>323.4</v>
      </c>
      <c r="L3945" s="21" t="n">
        <v>0</v>
      </c>
      <c r="M3945" s="21" t="n">
        <v>0</v>
      </c>
      <c r="N3945" s="21">
        <f>K3945*0.08+L3945*0.08</f>
        <v/>
      </c>
      <c r="O3945" s="21">
        <f>-(K3945*0.025+L3945*0.025)</f>
        <v/>
      </c>
      <c r="P3945" s="21">
        <f>32</f>
        <v/>
      </c>
      <c r="Q3945" s="21">
        <f>J3945+L3945+N3945+O3945-P3945-M3945</f>
        <v/>
      </c>
    </row>
    <row r="3946">
      <c r="A3946" s="20" t="inlineStr">
        <is>
          <t>5.29-6.4</t>
        </is>
      </c>
      <c r="B3946" s="20" t="inlineStr">
        <is>
          <t>PO-128-03282984579194078</t>
        </is>
      </c>
      <c r="C3946" s="20" t="inlineStr">
        <is>
          <t>Shipped</t>
        </is>
      </c>
      <c r="D3946" s="20" t="inlineStr">
        <is>
          <t>128-03282995064954078</t>
        </is>
      </c>
      <c r="E3946" s="20" t="inlineStr">
        <is>
          <t>Shipped</t>
        </is>
      </c>
      <c r="F3946" s="20" t="inlineStr">
        <is>
          <t>B03W10-10PZS</t>
        </is>
      </c>
      <c r="G394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46" s="20" t="inlineStr">
        <is>
          <t>10 piezas</t>
        </is>
      </c>
      <c r="I3946" s="20" t="n">
        <v>1</v>
      </c>
      <c r="J3946" s="21" t="n">
        <v>66</v>
      </c>
      <c r="K3946" s="21" t="n">
        <v>70.93000000000001</v>
      </c>
      <c r="L3946" s="21" t="n">
        <v>25.86</v>
      </c>
      <c r="M3946" s="21" t="n">
        <v>0</v>
      </c>
      <c r="N3946" s="21">
        <f>K3946*0.08+L3946*0.08</f>
        <v/>
      </c>
      <c r="O3946" s="21">
        <f>-(K3946*0.025+L3946*0.025)</f>
        <v/>
      </c>
      <c r="P3946" s="21">
        <f>32</f>
        <v/>
      </c>
      <c r="Q3946" s="21">
        <f>J3946+L3946+N3946+O3946-P3946-M3946</f>
        <v/>
      </c>
    </row>
    <row r="3947">
      <c r="A3947" s="20" t="inlineStr">
        <is>
          <t>5.29-6.4</t>
        </is>
      </c>
      <c r="B3947" s="20" t="inlineStr">
        <is>
          <t>PO-128-03008757752951427</t>
        </is>
      </c>
      <c r="C3947" s="20" t="inlineStr">
        <is>
          <t>Shipped</t>
        </is>
      </c>
      <c r="D3947" s="20" t="inlineStr">
        <is>
          <t>128-03008810181751427</t>
        </is>
      </c>
      <c r="E3947" s="20" t="inlineStr">
        <is>
          <t>Shipped</t>
        </is>
      </c>
      <c r="F3947" s="20" t="inlineStr">
        <is>
          <t>LV54W25</t>
        </is>
      </c>
      <c r="G394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947" s="20" t="inlineStr">
        <is>
          <t>Blanco</t>
        </is>
      </c>
      <c r="I3947" s="20" t="n">
        <v>3</v>
      </c>
      <c r="J3947" s="21" t="n">
        <v>237.48</v>
      </c>
      <c r="K3947" s="21" t="n">
        <v>250.71</v>
      </c>
      <c r="L3947" s="21" t="n">
        <v>0</v>
      </c>
      <c r="M3947" s="21" t="n">
        <v>0</v>
      </c>
      <c r="N3947" s="21">
        <f>K3947*0.08+L3947*0.08</f>
        <v/>
      </c>
      <c r="O3947" s="21">
        <f>-(K3947*0.025+L3947*0.025)</f>
        <v/>
      </c>
      <c r="P3947" s="21">
        <f>32</f>
        <v/>
      </c>
      <c r="Q3947" s="21">
        <f>J3947+L3947+N3947+O3947-P3947-M3947</f>
        <v/>
      </c>
    </row>
    <row r="3948">
      <c r="A3948" s="20" t="inlineStr">
        <is>
          <t>5.29-6.4</t>
        </is>
      </c>
      <c r="B3948" s="20" t="inlineStr">
        <is>
          <t>PO-128-03043399319671346</t>
        </is>
      </c>
      <c r="C3948" s="20" t="inlineStr">
        <is>
          <t>Shipped</t>
        </is>
      </c>
      <c r="D3948" s="20" t="inlineStr">
        <is>
          <t>128-03043430776951346</t>
        </is>
      </c>
      <c r="E3948" s="20" t="inlineStr">
        <is>
          <t>Shipped</t>
        </is>
      </c>
      <c r="F3948" s="20" t="inlineStr">
        <is>
          <t>LV22W21</t>
        </is>
      </c>
      <c r="G39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48" s="20" t="inlineStr">
        <is>
          <t>1 pieza</t>
        </is>
      </c>
      <c r="I3948" s="20" t="n">
        <v>1</v>
      </c>
      <c r="J3948" s="21" t="n">
        <v>73</v>
      </c>
      <c r="K3948" s="21" t="n">
        <v>86.09</v>
      </c>
      <c r="L3948" s="21" t="n">
        <v>25.86</v>
      </c>
      <c r="M3948" s="21" t="n">
        <v>0</v>
      </c>
      <c r="N3948" s="21">
        <f>K3948*0.08+L3948*0.08</f>
        <v/>
      </c>
      <c r="O3948" s="21">
        <f>-(K3948*0.025+L3948*0.025)</f>
        <v/>
      </c>
      <c r="P3948" s="21">
        <f>32</f>
        <v/>
      </c>
      <c r="Q3948" s="21">
        <f>J3948+L3948+N3948+O3948-P3948-M3948</f>
        <v/>
      </c>
    </row>
    <row r="3949">
      <c r="A3949" s="20" t="inlineStr">
        <is>
          <t>5.29-6.4</t>
        </is>
      </c>
      <c r="B3949" s="20" t="inlineStr">
        <is>
          <t>PO-128-03255683960952131</t>
        </is>
      </c>
      <c r="C3949" s="20" t="inlineStr">
        <is>
          <t>Shipped</t>
        </is>
      </c>
      <c r="D3949" s="20" t="inlineStr">
        <is>
          <t>128-03255642017912131</t>
        </is>
      </c>
      <c r="E3949" s="20" t="inlineStr">
        <is>
          <t>Shipped</t>
        </is>
      </c>
      <c r="F3949" s="20" t="inlineStr">
        <is>
          <t>B03W10-10PZS</t>
        </is>
      </c>
      <c r="G39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49" s="20" t="inlineStr">
        <is>
          <t>10 piezas</t>
        </is>
      </c>
      <c r="I3949" s="20" t="n">
        <v>1</v>
      </c>
      <c r="J3949" s="21" t="n">
        <v>66</v>
      </c>
      <c r="K3949" s="21" t="n">
        <v>70.93000000000001</v>
      </c>
      <c r="L3949" s="21" t="n">
        <v>25.86</v>
      </c>
      <c r="M3949" s="21" t="n">
        <v>0</v>
      </c>
      <c r="N3949" s="21">
        <f>K3949*0.08+L3949*0.08</f>
        <v/>
      </c>
      <c r="O3949" s="21">
        <f>-(K3949*0.025+L3949*0.025)</f>
        <v/>
      </c>
      <c r="P3949" s="21">
        <f>32</f>
        <v/>
      </c>
      <c r="Q3949" s="21">
        <f>J3949+L3949+N3949+O3949-P3949-M3949</f>
        <v/>
      </c>
    </row>
    <row r="3950">
      <c r="A3950" s="20" t="inlineStr">
        <is>
          <t>5.29-6.4</t>
        </is>
      </c>
      <c r="B3950" s="20" t="inlineStr">
        <is>
          <t>PO-128-02936321790071987</t>
        </is>
      </c>
      <c r="C3950" s="20" t="inlineStr">
        <is>
          <t>Shipped</t>
        </is>
      </c>
      <c r="D3950" s="20" t="inlineStr">
        <is>
          <t>128-02936332275831987</t>
        </is>
      </c>
      <c r="E3950" s="20" t="inlineStr">
        <is>
          <t>Shipped</t>
        </is>
      </c>
      <c r="F3950" s="20" t="inlineStr">
        <is>
          <t>B03W10-10PZS</t>
        </is>
      </c>
      <c r="G39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50" s="20" t="inlineStr">
        <is>
          <t>10 piezas</t>
        </is>
      </c>
      <c r="I3950" s="20" t="n">
        <v>1</v>
      </c>
      <c r="J3950" s="21" t="n">
        <v>66</v>
      </c>
      <c r="K3950" s="21" t="n">
        <v>68.68000000000001</v>
      </c>
      <c r="L3950" s="21" t="n">
        <v>25.86</v>
      </c>
      <c r="M3950" s="21" t="n">
        <v>0</v>
      </c>
      <c r="N3950" s="21">
        <f>K3950*0.08+L3950*0.08</f>
        <v/>
      </c>
      <c r="O3950" s="21">
        <f>-(K3950*0.025+L3950*0.025)</f>
        <v/>
      </c>
      <c r="P3950" s="21">
        <f>32</f>
        <v/>
      </c>
      <c r="Q3950" s="21">
        <f>J3950+L3950+N3950+O3950-P3950-M3950</f>
        <v/>
      </c>
    </row>
    <row r="3951">
      <c r="A3951" s="20" t="inlineStr">
        <is>
          <t>5.29-6.4</t>
        </is>
      </c>
      <c r="B3951" s="20" t="inlineStr">
        <is>
          <t>PO-128-03425207053433105</t>
        </is>
      </c>
      <c r="C3951" s="20" t="inlineStr">
        <is>
          <t>Shipped</t>
        </is>
      </c>
      <c r="D3951" s="20" t="inlineStr">
        <is>
          <t>128-03425165110393105</t>
        </is>
      </c>
      <c r="E3951" s="20" t="inlineStr">
        <is>
          <t>Shipped</t>
        </is>
      </c>
      <c r="F3951" s="20" t="inlineStr">
        <is>
          <t>LV34W13</t>
        </is>
      </c>
      <c r="G3951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3951" s="20" t="inlineStr">
        <is>
          <t>1 pieza</t>
        </is>
      </c>
      <c r="I3951" s="20" t="n">
        <v>3</v>
      </c>
      <c r="J3951" s="21" t="n">
        <v>687</v>
      </c>
      <c r="K3951" s="21" t="n">
        <v>720.87</v>
      </c>
      <c r="L3951" s="21" t="n">
        <v>0</v>
      </c>
      <c r="M3951" s="21" t="n">
        <v>0</v>
      </c>
      <c r="N3951" s="21">
        <f>K3951*0.08+L3951*0.08</f>
        <v/>
      </c>
      <c r="O3951" s="21">
        <f>-(K3951*0.025+L3951*0.025)</f>
        <v/>
      </c>
      <c r="P3951" s="21">
        <f>32</f>
        <v/>
      </c>
      <c r="Q3951" s="21">
        <f>J3951+L3951+N3951+O3951-P3951-M3951</f>
        <v/>
      </c>
    </row>
    <row r="3952">
      <c r="A3952" s="20" t="inlineStr">
        <is>
          <t>5.29-6.4</t>
        </is>
      </c>
      <c r="B3952" s="20" t="inlineStr">
        <is>
          <t>PO-128-03299804460153914</t>
        </is>
      </c>
      <c r="C3952" s="20" t="inlineStr">
        <is>
          <t>Shipped</t>
        </is>
      </c>
      <c r="D3952" s="20" t="inlineStr">
        <is>
          <t>128-03299846403193914</t>
        </is>
      </c>
      <c r="E3952" s="20" t="inlineStr">
        <is>
          <t>Shipped</t>
        </is>
      </c>
      <c r="F3952" s="20" t="inlineStr">
        <is>
          <t>R18W30MM20</t>
        </is>
      </c>
      <c r="G3952" s="20" t="inlineStr">
        <is>
          <t>TIANLAI Reflector LED 20W (1800LM) y 30W (2700LM) Vida Útil 50,000 Horas Ángulo 220° Eficiente Energía Instalación Fácil para Interior y Exterior</t>
        </is>
      </c>
      <c r="H3952" s="20" t="inlineStr">
        <is>
          <t>1 pieza</t>
        </is>
      </c>
      <c r="I3952" s="20" t="n">
        <v>1</v>
      </c>
      <c r="J3952" s="21" t="n">
        <v>35</v>
      </c>
      <c r="K3952" s="21" t="n">
        <v>41.27</v>
      </c>
      <c r="L3952" s="21" t="n">
        <v>25.86</v>
      </c>
      <c r="M3952" s="21" t="n">
        <v>0</v>
      </c>
      <c r="N3952" s="21">
        <f>K3952*0.08+L3952*0.08</f>
        <v/>
      </c>
      <c r="O3952" s="21">
        <f>-(K3952*0.025+L3952*0.025)</f>
        <v/>
      </c>
      <c r="P3952" s="21">
        <f>32</f>
        <v/>
      </c>
      <c r="Q3952" s="21">
        <f>J3952+L3952+N3952+O3952-P3952-M3952</f>
        <v/>
      </c>
    </row>
    <row r="3953">
      <c r="A3953" s="20" t="inlineStr">
        <is>
          <t>5.29-6.4</t>
        </is>
      </c>
      <c r="B3953" s="20" t="inlineStr">
        <is>
          <t>PO-128-03349709560953683</t>
        </is>
      </c>
      <c r="C3953" s="20" t="inlineStr">
        <is>
          <t>Shipped</t>
        </is>
      </c>
      <c r="D3953" s="20" t="inlineStr">
        <is>
          <t>128-03349632228473683</t>
        </is>
      </c>
      <c r="E3953" s="20" t="inlineStr">
        <is>
          <t>Shipped</t>
        </is>
      </c>
      <c r="F3953" s="20" t="inlineStr">
        <is>
          <t>LV22W21</t>
        </is>
      </c>
      <c r="G39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53" s="20" t="inlineStr">
        <is>
          <t>1 pieza</t>
        </is>
      </c>
      <c r="I3953" s="20" t="n">
        <v>1</v>
      </c>
      <c r="J3953" s="21" t="n">
        <v>84</v>
      </c>
      <c r="K3953" s="21" t="n">
        <v>72.81999999999999</v>
      </c>
      <c r="L3953" s="21" t="n">
        <v>25.86</v>
      </c>
      <c r="M3953" s="21" t="n">
        <v>0</v>
      </c>
      <c r="N3953" s="21">
        <f>K3953*0.08+L3953*0.08</f>
        <v/>
      </c>
      <c r="O3953" s="21">
        <f>-(K3953*0.025+L3953*0.025)</f>
        <v/>
      </c>
      <c r="P3953" s="21">
        <f>32</f>
        <v/>
      </c>
      <c r="Q3953" s="21">
        <f>J3953+L3953+N3953+O3953-P3953-M3953</f>
        <v/>
      </c>
    </row>
    <row r="3954">
      <c r="A3954" s="20" t="inlineStr">
        <is>
          <t>5.29-6.4</t>
        </is>
      </c>
      <c r="B3954" s="20" t="inlineStr">
        <is>
          <t>PO-128-03068059553911265</t>
        </is>
      </c>
      <c r="C3954" s="20" t="inlineStr">
        <is>
          <t>Shipped</t>
        </is>
      </c>
      <c r="D3954" s="20" t="inlineStr">
        <is>
          <t>128-03068075282551265</t>
        </is>
      </c>
      <c r="E3954" s="20" t="inlineStr">
        <is>
          <t>Shipped</t>
        </is>
      </c>
      <c r="F3954" s="20" t="inlineStr">
        <is>
          <t>LV22W21</t>
        </is>
      </c>
      <c r="G39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54" s="20" t="inlineStr">
        <is>
          <t>1 pieza</t>
        </is>
      </c>
      <c r="I3954" s="20" t="n">
        <v>1</v>
      </c>
      <c r="J3954" s="21" t="n">
        <v>84</v>
      </c>
      <c r="K3954" s="21" t="n">
        <v>89.33</v>
      </c>
      <c r="L3954" s="21" t="n">
        <v>25.86</v>
      </c>
      <c r="M3954" s="21" t="n">
        <v>0</v>
      </c>
      <c r="N3954" s="21">
        <f>K3954*0.08+L3954*0.08</f>
        <v/>
      </c>
      <c r="O3954" s="21">
        <f>-(K3954*0.025+L3954*0.025)</f>
        <v/>
      </c>
      <c r="P3954" s="21">
        <f>32</f>
        <v/>
      </c>
      <c r="Q3954" s="21">
        <f>J3954+L3954+N3954+O3954-P3954-M3954</f>
        <v/>
      </c>
    </row>
    <row r="3955">
      <c r="A3955" s="20" t="inlineStr">
        <is>
          <t>5.29-6.4</t>
        </is>
      </c>
      <c r="B3955" s="20" t="inlineStr">
        <is>
          <t>PO-128-03249942925432101</t>
        </is>
      </c>
      <c r="C3955" s="20" t="inlineStr">
        <is>
          <t>Shipped</t>
        </is>
      </c>
      <c r="D3955" s="20" t="inlineStr">
        <is>
          <t>128-03249963896952101</t>
        </is>
      </c>
      <c r="E3955" s="20" t="inlineStr">
        <is>
          <t>Shipped</t>
        </is>
      </c>
      <c r="F3955" s="20" t="inlineStr">
        <is>
          <t>LV22W21</t>
        </is>
      </c>
      <c r="G39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55" s="20" t="inlineStr">
        <is>
          <t>1 pieza</t>
        </is>
      </c>
      <c r="I3955" s="20" t="n">
        <v>1</v>
      </c>
      <c r="J3955" s="21" t="n">
        <v>84</v>
      </c>
      <c r="K3955" s="21" t="n">
        <v>97.09</v>
      </c>
      <c r="L3955" s="21" t="n">
        <v>25.86</v>
      </c>
      <c r="M3955" s="21" t="n">
        <v>0</v>
      </c>
      <c r="N3955" s="21">
        <f>K3955*0.08+L3955*0.08</f>
        <v/>
      </c>
      <c r="O3955" s="21">
        <f>-(K3955*0.025+L3955*0.025)</f>
        <v/>
      </c>
      <c r="P3955" s="21">
        <f>32</f>
        <v/>
      </c>
      <c r="Q3955" s="21">
        <f>J3955+L3955+N3955+O3955-P3955-M3955</f>
        <v/>
      </c>
    </row>
    <row r="3956">
      <c r="A3956" s="20" t="inlineStr">
        <is>
          <t>5.29-6.4</t>
        </is>
      </c>
      <c r="B3956" s="20" t="inlineStr">
        <is>
          <t>PO-128-03333487342713587</t>
        </is>
      </c>
      <c r="C3956" s="20" t="inlineStr">
        <is>
          <t>Shipped</t>
        </is>
      </c>
      <c r="D3956" s="20" t="inlineStr">
        <is>
          <t>128-03333592200313587</t>
        </is>
      </c>
      <c r="E3956" s="20" t="inlineStr">
        <is>
          <t>Shipped</t>
        </is>
      </c>
      <c r="F3956" s="20" t="inlineStr">
        <is>
          <t>VET15W01</t>
        </is>
      </c>
      <c r="G3956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3956" s="20" t="inlineStr">
        <is>
          <t>Blanco</t>
        </is>
      </c>
      <c r="I3956" s="20" t="n">
        <v>2</v>
      </c>
      <c r="J3956" s="21" t="n">
        <v>102</v>
      </c>
      <c r="K3956" s="21" t="n">
        <v>109.63</v>
      </c>
      <c r="L3956" s="21" t="n">
        <v>25.86</v>
      </c>
      <c r="M3956" s="21" t="n">
        <v>0</v>
      </c>
      <c r="N3956" s="21">
        <f>K3956*0.08+L3956*0.08</f>
        <v/>
      </c>
      <c r="O3956" s="21">
        <f>-(K3956*0.025+L3956*0.025)</f>
        <v/>
      </c>
      <c r="P3956" s="21">
        <f>32</f>
        <v/>
      </c>
      <c r="Q3956" s="21">
        <f>J3956+L3956+N3956+O3956-P3956-M3956</f>
        <v/>
      </c>
    </row>
    <row r="3957">
      <c r="A3957" s="20" t="inlineStr">
        <is>
          <t>5.29-6.4</t>
        </is>
      </c>
      <c r="B3957" s="20" t="inlineStr">
        <is>
          <t>PO-128-03252138647672086</t>
        </is>
      </c>
      <c r="C3957" s="20" t="inlineStr">
        <is>
          <t>Shipped</t>
        </is>
      </c>
      <c r="D3957" s="20" t="inlineStr">
        <is>
          <t>128-03252180590712086</t>
        </is>
      </c>
      <c r="E3957" s="20" t="inlineStr">
        <is>
          <t>Shipped</t>
        </is>
      </c>
      <c r="F3957" s="20" t="inlineStr">
        <is>
          <t>B03W10-10PZS</t>
        </is>
      </c>
      <c r="G395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57" s="20" t="inlineStr">
        <is>
          <t>10 piezas</t>
        </is>
      </c>
      <c r="I3957" s="20" t="n">
        <v>1</v>
      </c>
      <c r="J3957" s="21" t="n">
        <v>66</v>
      </c>
      <c r="K3957" s="21" t="n">
        <v>74.65000000000001</v>
      </c>
      <c r="L3957" s="21" t="n">
        <v>25.86</v>
      </c>
      <c r="M3957" s="21" t="n">
        <v>0</v>
      </c>
      <c r="N3957" s="21">
        <f>K3957*0.08+L3957*0.08</f>
        <v/>
      </c>
      <c r="O3957" s="21">
        <f>-(K3957*0.025+L3957*0.025)</f>
        <v/>
      </c>
      <c r="P3957" s="21">
        <f>32</f>
        <v/>
      </c>
      <c r="Q3957" s="21">
        <f>J3957+L3957+N3957+O3957-P3957-M3957</f>
        <v/>
      </c>
    </row>
    <row r="3958">
      <c r="A3958" s="20" t="inlineStr">
        <is>
          <t>5.29-6.4</t>
        </is>
      </c>
      <c r="B3958" s="20" t="inlineStr">
        <is>
          <t>PO-128-02900873234550020</t>
        </is>
      </c>
      <c r="C3958" s="20" t="inlineStr">
        <is>
          <t>Shipped</t>
        </is>
      </c>
      <c r="D3958" s="20" t="inlineStr">
        <is>
          <t>128-02900941391990020</t>
        </is>
      </c>
      <c r="E3958" s="20" t="inlineStr">
        <is>
          <t>Shipped</t>
        </is>
      </c>
      <c r="F3958" s="20" t="inlineStr">
        <is>
          <t>LV22W21</t>
        </is>
      </c>
      <c r="G39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58" s="20" t="inlineStr">
        <is>
          <t>1 pieza</t>
        </is>
      </c>
      <c r="I3958" s="20" t="n">
        <v>1</v>
      </c>
      <c r="J3958" s="21" t="n">
        <v>84</v>
      </c>
      <c r="K3958" s="21" t="n">
        <v>0</v>
      </c>
      <c r="L3958" s="21" t="n">
        <v>0</v>
      </c>
      <c r="M3958" s="21" t="n">
        <v>0</v>
      </c>
      <c r="N3958" s="21">
        <f>K3958*0.08+L3958*0.08</f>
        <v/>
      </c>
      <c r="O3958" s="21">
        <f>-(K3958*0.025+L3958*0.025)</f>
        <v/>
      </c>
      <c r="P3958" s="21">
        <f>32</f>
        <v/>
      </c>
      <c r="Q3958" s="21">
        <f>J3958+L3958+N3958+O3958-P3958-M3958</f>
        <v/>
      </c>
    </row>
    <row r="3959">
      <c r="A3959" s="20" t="inlineStr">
        <is>
          <t>5.29-6.4</t>
        </is>
      </c>
      <c r="B3959" s="20" t="inlineStr">
        <is>
          <t>PO-128-03096746263672948</t>
        </is>
      </c>
      <c r="C3959" s="20" t="inlineStr">
        <is>
          <t>Shipped</t>
        </is>
      </c>
      <c r="D3959" s="20" t="inlineStr">
        <is>
          <t>128-03096898307192948</t>
        </is>
      </c>
      <c r="E3959" s="20" t="inlineStr">
        <is>
          <t>Shipped</t>
        </is>
      </c>
      <c r="F3959" s="20" t="inlineStr">
        <is>
          <t>B03W10-10PZS</t>
        </is>
      </c>
      <c r="G39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59" s="20" t="inlineStr">
        <is>
          <t>10 piezas</t>
        </is>
      </c>
      <c r="I3959" s="20" t="n">
        <v>1</v>
      </c>
      <c r="J3959" s="21" t="n">
        <v>66</v>
      </c>
      <c r="K3959" s="21" t="n">
        <v>70.93000000000001</v>
      </c>
      <c r="L3959" s="21" t="n">
        <v>25.86</v>
      </c>
      <c r="M3959" s="21" t="n">
        <v>0</v>
      </c>
      <c r="N3959" s="21">
        <f>K3959*0.08+L3959*0.08</f>
        <v/>
      </c>
      <c r="O3959" s="21">
        <f>-(K3959*0.025+L3959*0.025)</f>
        <v/>
      </c>
      <c r="P3959" s="21">
        <f>32</f>
        <v/>
      </c>
      <c r="Q3959" s="21">
        <f>J3959+L3959+N3959+O3959-P3959-M3959</f>
        <v/>
      </c>
    </row>
    <row r="3960">
      <c r="A3960" s="20" t="inlineStr">
        <is>
          <t>5.29-6.4</t>
        </is>
      </c>
      <c r="B3960" s="20" t="inlineStr">
        <is>
          <t>PO-128-03001849536631658</t>
        </is>
      </c>
      <c r="C3960" s="20" t="inlineStr">
        <is>
          <t>Shipped</t>
        </is>
      </c>
      <c r="D3960" s="20" t="inlineStr">
        <is>
          <t>128-03001891479671658</t>
        </is>
      </c>
      <c r="E3960" s="20" t="inlineStr">
        <is>
          <t>Shipped</t>
        </is>
      </c>
      <c r="F3960" s="20" t="inlineStr">
        <is>
          <t>T2835IN11A</t>
        </is>
      </c>
      <c r="G3960" s="20" t="inlineStr">
        <is>
          <t>TIANLAI Tiras LED de 5M para Interior - Alta luminosidad de 4500lm-8000lm, CRI&gt;70, Seguro de baja tensión 12V, Flexibles y fáciles de cortar/instalar para decoración hogareña</t>
        </is>
      </c>
      <c r="H3960" s="20" t="inlineStr">
        <is>
          <t>AZUL/80W</t>
        </is>
      </c>
      <c r="I3960" s="20" t="n">
        <v>1</v>
      </c>
      <c r="J3960" s="21" t="n">
        <v>27</v>
      </c>
      <c r="K3960" s="21" t="n">
        <v>32.38</v>
      </c>
      <c r="L3960" s="21" t="n">
        <v>25.86</v>
      </c>
      <c r="M3960" s="21" t="n">
        <v>0</v>
      </c>
      <c r="N3960" s="21">
        <f>K3960*0.08+L3960*0.08</f>
        <v/>
      </c>
      <c r="O3960" s="21">
        <f>-(K3960*0.025+L3960*0.025)</f>
        <v/>
      </c>
      <c r="P3960" s="21">
        <f>32</f>
        <v/>
      </c>
      <c r="Q3960" s="21">
        <f>J3960+L3960+N3960+O3960-P3960-M3960</f>
        <v/>
      </c>
    </row>
    <row r="3961">
      <c r="A3961" s="20" t="inlineStr">
        <is>
          <t>5.29-6.4</t>
        </is>
      </c>
      <c r="B3961" s="20" t="inlineStr">
        <is>
          <t>PO-128-03162793526392621</t>
        </is>
      </c>
      <c r="C3961" s="20" t="inlineStr">
        <is>
          <t>Shipped</t>
        </is>
      </c>
      <c r="D3961" s="20" t="inlineStr">
        <is>
          <t>128-03162824983672621</t>
        </is>
      </c>
      <c r="E3961" s="20" t="inlineStr">
        <is>
          <t>Shipped</t>
        </is>
      </c>
      <c r="F3961" s="20" t="inlineStr">
        <is>
          <t>LV22W21</t>
        </is>
      </c>
      <c r="G39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61" s="20" t="inlineStr">
        <is>
          <t>1 pieza</t>
        </is>
      </c>
      <c r="I3961" s="20" t="n">
        <v>1</v>
      </c>
      <c r="J3961" s="21" t="n">
        <v>84</v>
      </c>
      <c r="K3961" s="21" t="n">
        <v>89.33</v>
      </c>
      <c r="L3961" s="21" t="n">
        <v>25.86</v>
      </c>
      <c r="M3961" s="21" t="n">
        <v>0</v>
      </c>
      <c r="N3961" s="21">
        <f>K3961*0.08+L3961*0.08</f>
        <v/>
      </c>
      <c r="O3961" s="21">
        <f>-(K3961*0.025+L3961*0.025)</f>
        <v/>
      </c>
      <c r="P3961" s="21">
        <f>32</f>
        <v/>
      </c>
      <c r="Q3961" s="21">
        <f>J3961+L3961+N3961+O3961-P3961-M3961</f>
        <v/>
      </c>
    </row>
    <row r="3962">
      <c r="A3962" s="20" t="inlineStr">
        <is>
          <t>5.29-6.4</t>
        </is>
      </c>
      <c r="B3962" s="20" t="inlineStr">
        <is>
          <t>PO-128-03262824763512153</t>
        </is>
      </c>
      <c r="C3962" s="20" t="inlineStr">
        <is>
          <t>Shipped</t>
        </is>
      </c>
      <c r="D3962" s="20" t="inlineStr">
        <is>
          <t>128-03262782820472153</t>
        </is>
      </c>
      <c r="E3962" s="20" t="inlineStr">
        <is>
          <t>Shipped</t>
        </is>
      </c>
      <c r="F3962" s="20" t="inlineStr">
        <is>
          <t>R18W30MM30</t>
        </is>
      </c>
      <c r="G3962" s="20" t="inlineStr">
        <is>
          <t>TIANLAI Reflector LED 20W (1800LM) y 30W (2700LM) Vida Útil 50,000 Horas Ángulo 220° Eficiente Energía Instalación Fácil para Interior y Exterior</t>
        </is>
      </c>
      <c r="H3962" s="20" t="inlineStr">
        <is>
          <t>30W/2700lm</t>
        </is>
      </c>
      <c r="I3962" s="20" t="n">
        <v>1</v>
      </c>
      <c r="J3962" s="21" t="n">
        <v>50</v>
      </c>
      <c r="K3962" s="21" t="n">
        <v>54.24</v>
      </c>
      <c r="L3962" s="21" t="n">
        <v>25.86</v>
      </c>
      <c r="M3962" s="21" t="n">
        <v>0</v>
      </c>
      <c r="N3962" s="21">
        <f>K3962*0.08+L3962*0.08</f>
        <v/>
      </c>
      <c r="O3962" s="21">
        <f>-(K3962*0.025+L3962*0.025)</f>
        <v/>
      </c>
      <c r="P3962" s="21">
        <f>32</f>
        <v/>
      </c>
      <c r="Q3962" s="21">
        <f>J3962+L3962+N3962+O3962-P3962-M3962</f>
        <v/>
      </c>
    </row>
    <row r="3963">
      <c r="A3963" s="20" t="inlineStr">
        <is>
          <t>5.29-6.4</t>
        </is>
      </c>
      <c r="B3963" s="20" t="inlineStr">
        <is>
          <t>PO-128-03180268854392453</t>
        </is>
      </c>
      <c r="C3963" s="20" t="inlineStr">
        <is>
          <t>Shipped</t>
        </is>
      </c>
      <c r="D3963" s="20" t="inlineStr">
        <is>
          <t>128-03180247882872453</t>
        </is>
      </c>
      <c r="E3963" s="20" t="inlineStr">
        <is>
          <t>Shipped</t>
        </is>
      </c>
      <c r="F3963" s="20" t="inlineStr">
        <is>
          <t>B03W10-10PZS</t>
        </is>
      </c>
      <c r="G396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63" s="20" t="inlineStr">
        <is>
          <t>10 piezas</t>
        </is>
      </c>
      <c r="I3963" s="20" t="n">
        <v>1</v>
      </c>
      <c r="J3963" s="21" t="n">
        <v>66</v>
      </c>
      <c r="K3963" s="21" t="n">
        <v>68.68000000000001</v>
      </c>
      <c r="L3963" s="21" t="n">
        <v>25.86</v>
      </c>
      <c r="M3963" s="21" t="n">
        <v>0</v>
      </c>
      <c r="N3963" s="21">
        <f>K3963*0.08+L3963*0.08</f>
        <v/>
      </c>
      <c r="O3963" s="21">
        <f>-(K3963*0.025+L3963*0.025)</f>
        <v/>
      </c>
      <c r="P3963" s="21">
        <f>32</f>
        <v/>
      </c>
      <c r="Q3963" s="21">
        <f>J3963+L3963+N3963+O3963-P3963-M3963</f>
        <v/>
      </c>
    </row>
    <row r="3964">
      <c r="A3964" s="20" t="inlineStr">
        <is>
          <t>5.29-6.4</t>
        </is>
      </c>
      <c r="B3964" s="20" t="inlineStr">
        <is>
          <t>PO-128-02974453486711759</t>
        </is>
      </c>
      <c r="C3964" s="20" t="inlineStr">
        <is>
          <t>Shipped</t>
        </is>
      </c>
      <c r="D3964" s="20" t="inlineStr">
        <is>
          <t>128-02974448243831759</t>
        </is>
      </c>
      <c r="E3964" s="20" t="inlineStr">
        <is>
          <t>Shipped</t>
        </is>
      </c>
      <c r="F3964" s="20" t="inlineStr">
        <is>
          <t>LV54W25</t>
        </is>
      </c>
      <c r="G396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964" s="20" t="inlineStr">
        <is>
          <t>Blanco</t>
        </is>
      </c>
      <c r="I3964" s="20" t="n">
        <v>1</v>
      </c>
      <c r="J3964" s="21" t="n">
        <v>79.16</v>
      </c>
      <c r="K3964" s="21" t="n">
        <v>80.84999999999999</v>
      </c>
      <c r="L3964" s="21" t="n">
        <v>25.86</v>
      </c>
      <c r="M3964" s="21" t="n">
        <v>0</v>
      </c>
      <c r="N3964" s="21">
        <f>K3964*0.08+L3964*0.08</f>
        <v/>
      </c>
      <c r="O3964" s="21">
        <f>-(K3964*0.025+L3964*0.025)</f>
        <v/>
      </c>
      <c r="P3964" s="21">
        <f>32</f>
        <v/>
      </c>
      <c r="Q3964" s="21">
        <f>J3964+L3964+N3964+O3964-P3964-M3964</f>
        <v/>
      </c>
    </row>
    <row r="3965">
      <c r="A3965" s="20" t="inlineStr">
        <is>
          <t>5.29-6.4</t>
        </is>
      </c>
      <c r="B3965" s="20" t="inlineStr">
        <is>
          <t>PO-128-02780683845750800</t>
        </is>
      </c>
      <c r="C3965" s="20" t="inlineStr">
        <is>
          <t>Shipped</t>
        </is>
      </c>
      <c r="D3965" s="20" t="inlineStr">
        <is>
          <t>128-02780689088630800</t>
        </is>
      </c>
      <c r="E3965" s="20" t="inlineStr">
        <is>
          <t>Shipped</t>
        </is>
      </c>
      <c r="F3965" s="20" t="inlineStr">
        <is>
          <t>LV22W21</t>
        </is>
      </c>
      <c r="G39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65" s="20" t="inlineStr">
        <is>
          <t>1 pieza</t>
        </is>
      </c>
      <c r="I3965" s="20" t="n">
        <v>3</v>
      </c>
      <c r="J3965" s="21" t="n">
        <v>252</v>
      </c>
      <c r="K3965" s="21" t="n">
        <v>267.99</v>
      </c>
      <c r="L3965" s="21" t="n">
        <v>0</v>
      </c>
      <c r="M3965" s="21" t="n">
        <v>0</v>
      </c>
      <c r="N3965" s="21">
        <f>K3965*0.08+L3965*0.08</f>
        <v/>
      </c>
      <c r="O3965" s="21">
        <f>-(K3965*0.025+L3965*0.025)</f>
        <v/>
      </c>
      <c r="P3965" s="21">
        <f>32</f>
        <v/>
      </c>
      <c r="Q3965" s="21">
        <f>J3965+L3965+N3965+O3965-P3965-M3965</f>
        <v/>
      </c>
    </row>
    <row r="3966">
      <c r="A3966" s="20" t="inlineStr">
        <is>
          <t>5.29-6.4</t>
        </is>
      </c>
      <c r="B3966" s="20" t="inlineStr">
        <is>
          <t>PO-128-03091318695031127</t>
        </is>
      </c>
      <c r="C3966" s="20" t="inlineStr">
        <is>
          <t>Shipped</t>
        </is>
      </c>
      <c r="D3966" s="20" t="inlineStr">
        <is>
          <t>128-03091350152311127</t>
        </is>
      </c>
      <c r="E3966" s="20" t="inlineStr">
        <is>
          <t>Shipped</t>
        </is>
      </c>
      <c r="F3966" s="20" t="inlineStr">
        <is>
          <t>B03W15-10PZS</t>
        </is>
      </c>
      <c r="G3966" s="20" t="inlineStr">
        <is>
          <t>TIANLAI Foco LED 12W/15W Paquete de 10, Ahorro Energético Reemplazo 60W/65W, 6500K Luz Fría 880LM/1200LM, Sin Parpadeo Base E26/E27 Universal, 50000H Vida Útil para Hogar Oficina</t>
        </is>
      </c>
      <c r="H3966" s="20" t="inlineStr">
        <is>
          <t>10 piezas/15W</t>
        </is>
      </c>
      <c r="I3966" s="20" t="n">
        <v>1</v>
      </c>
      <c r="J3966" s="21" t="n">
        <v>140</v>
      </c>
      <c r="K3966" s="21" t="n">
        <v>166.72</v>
      </c>
      <c r="L3966" s="21" t="n">
        <v>25.86</v>
      </c>
      <c r="M3966" s="21" t="n">
        <v>0</v>
      </c>
      <c r="N3966" s="21">
        <f>K3966*0.08+L3966*0.08</f>
        <v/>
      </c>
      <c r="O3966" s="21">
        <f>-(K3966*0.025+L3966*0.025)</f>
        <v/>
      </c>
      <c r="P3966" s="21">
        <f>32</f>
        <v/>
      </c>
      <c r="Q3966" s="21">
        <f>J3966+L3966+N3966+O3966-P3966-M3966</f>
        <v/>
      </c>
    </row>
    <row r="3967">
      <c r="A3967" s="20" t="inlineStr">
        <is>
          <t>5.29-6.4</t>
        </is>
      </c>
      <c r="B3967" s="20" t="inlineStr">
        <is>
          <t>PO-128-02768095690871005</t>
        </is>
      </c>
      <c r="C3967" s="20" t="inlineStr">
        <is>
          <t>Shipped</t>
        </is>
      </c>
      <c r="D3967" s="20" t="inlineStr">
        <is>
          <t>128-02768091758711005</t>
        </is>
      </c>
      <c r="E3967" s="20" t="inlineStr">
        <is>
          <t>Shipped</t>
        </is>
      </c>
      <c r="F3967" s="20" t="inlineStr">
        <is>
          <t>E27W28T30-1PC</t>
        </is>
      </c>
      <c r="G3967" s="20" t="inlineStr">
        <is>
          <t>TIANLAI Foco LED 3 Aspas Plegable 28W, Lámpara LED de 3 Alas Plegables con Base E27, Luz Blanca Fría 6500K, Ahorrador de Energía para Garaje, Taller y Hogar</t>
        </is>
      </c>
      <c r="H3967" s="20" t="inlineStr">
        <is>
          <t>1 PIEZA/E27W28T30</t>
        </is>
      </c>
      <c r="I3967" s="20" t="n">
        <v>1</v>
      </c>
      <c r="J3967" s="21" t="n">
        <v>39.22</v>
      </c>
      <c r="K3967" s="21" t="n">
        <v>42.01</v>
      </c>
      <c r="L3967" s="21" t="n">
        <v>25.86</v>
      </c>
      <c r="M3967" s="21" t="n">
        <v>0</v>
      </c>
      <c r="N3967" s="21">
        <f>K3967*0.08+L3967*0.08</f>
        <v/>
      </c>
      <c r="O3967" s="21">
        <f>-(K3967*0.025+L3967*0.025)</f>
        <v/>
      </c>
      <c r="P3967" s="21">
        <f>32</f>
        <v/>
      </c>
      <c r="Q3967" s="21">
        <f>J3967+L3967+N3967+O3967-P3967-M3967</f>
        <v/>
      </c>
    </row>
    <row r="3968">
      <c r="A3968" s="20" t="inlineStr">
        <is>
          <t>5.29-6.4</t>
        </is>
      </c>
      <c r="B3968" s="20" t="inlineStr">
        <is>
          <t>PO-128-03278426053754042</t>
        </is>
      </c>
      <c r="C3968" s="20" t="inlineStr">
        <is>
          <t>Shipped</t>
        </is>
      </c>
      <c r="D3968" s="20" t="inlineStr">
        <is>
          <t>128-03278384110714042</t>
        </is>
      </c>
      <c r="E3968" s="20" t="inlineStr">
        <is>
          <t>Shipped</t>
        </is>
      </c>
      <c r="F3968" s="20" t="inlineStr">
        <is>
          <t>E27W28T30-1PC</t>
        </is>
      </c>
      <c r="G3968" s="20" t="inlineStr">
        <is>
          <t>TIANLAI Foco LED 3 Aspas Plegable 28W, Lámpara LED de 3 Alas Plegables con Base E27, Luz Blanca Fría 6500K, Ahorrador de Energía para Garaje, Taller y Hogar</t>
        </is>
      </c>
      <c r="H3968" s="20" t="inlineStr">
        <is>
          <t>1 PIEZA/E27W28T30</t>
        </is>
      </c>
      <c r="I3968" s="20" t="n">
        <v>1</v>
      </c>
      <c r="J3968" s="21" t="n">
        <v>39.22</v>
      </c>
      <c r="K3968" s="21" t="n">
        <v>42.95</v>
      </c>
      <c r="L3968" s="21" t="n">
        <v>25.86</v>
      </c>
      <c r="M3968" s="21" t="n">
        <v>0</v>
      </c>
      <c r="N3968" s="21">
        <f>K3968*0.08+L3968*0.08</f>
        <v/>
      </c>
      <c r="O3968" s="21">
        <f>-(K3968*0.025+L3968*0.025)</f>
        <v/>
      </c>
      <c r="P3968" s="21">
        <f>32</f>
        <v/>
      </c>
      <c r="Q3968" s="21">
        <f>J3968+L3968+N3968+O3968-P3968-M3968</f>
        <v/>
      </c>
    </row>
    <row r="3969">
      <c r="A3969" s="20" t="inlineStr">
        <is>
          <t>5.29-6.4</t>
        </is>
      </c>
      <c r="B3969" s="20" t="inlineStr">
        <is>
          <t>PO-128-03431571807353195</t>
        </is>
      </c>
      <c r="C3969" s="20" t="inlineStr">
        <is>
          <t>Shipped</t>
        </is>
      </c>
      <c r="D3969" s="20" t="inlineStr">
        <is>
          <t>128-03431529864313195</t>
        </is>
      </c>
      <c r="E3969" s="20" t="inlineStr">
        <is>
          <t>Shipped</t>
        </is>
      </c>
      <c r="F3969" s="20" t="inlineStr">
        <is>
          <t>LV22W21</t>
        </is>
      </c>
      <c r="G39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69" s="20" t="inlineStr">
        <is>
          <t>1 pieza</t>
        </is>
      </c>
      <c r="I3969" s="20" t="n">
        <v>1</v>
      </c>
      <c r="J3969" s="21" t="n">
        <v>84</v>
      </c>
      <c r="K3969" s="21" t="n">
        <v>67.97</v>
      </c>
      <c r="L3969" s="21" t="n">
        <v>25.86</v>
      </c>
      <c r="M3969" s="21" t="n">
        <v>0</v>
      </c>
      <c r="N3969" s="21">
        <f>K3969*0.08+L3969*0.08</f>
        <v/>
      </c>
      <c r="O3969" s="21">
        <f>-(K3969*0.025+L3969*0.025)</f>
        <v/>
      </c>
      <c r="P3969" s="21">
        <f>32</f>
        <v/>
      </c>
      <c r="Q3969" s="21">
        <f>J3969+L3969+N3969+O3969-P3969-M3969</f>
        <v/>
      </c>
    </row>
    <row r="3970">
      <c r="A3970" s="20" t="inlineStr">
        <is>
          <t>5.29-6.4</t>
        </is>
      </c>
      <c r="B3970" s="20" t="inlineStr">
        <is>
          <t>PO-128-03007587827831432</t>
        </is>
      </c>
      <c r="C3970" s="20" t="inlineStr">
        <is>
          <t>Shipped</t>
        </is>
      </c>
      <c r="D3970" s="20" t="inlineStr">
        <is>
          <t>128-03007640256631432</t>
        </is>
      </c>
      <c r="E3970" s="20" t="inlineStr">
        <is>
          <t>Shipped</t>
        </is>
      </c>
      <c r="F3970" s="20" t="inlineStr">
        <is>
          <t>LE27M20W24</t>
        </is>
      </c>
      <c r="G3970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970" s="20" t="inlineStr">
        <is>
          <t>24W/2000LM</t>
        </is>
      </c>
      <c r="I3970" s="20" t="n">
        <v>1</v>
      </c>
      <c r="J3970" s="21" t="n">
        <v>71.8</v>
      </c>
      <c r="K3970" s="21" t="n">
        <v>85.17</v>
      </c>
      <c r="L3970" s="21" t="n">
        <v>25.86</v>
      </c>
      <c r="M3970" s="21" t="n">
        <v>0</v>
      </c>
      <c r="N3970" s="21">
        <f>K3970*0.08+L3970*0.08</f>
        <v/>
      </c>
      <c r="O3970" s="21">
        <f>-(K3970*0.025+L3970*0.025)</f>
        <v/>
      </c>
      <c r="P3970" s="21">
        <f>32</f>
        <v/>
      </c>
      <c r="Q3970" s="21">
        <f>J3970+L3970+N3970+O3970-P3970-M3970</f>
        <v/>
      </c>
    </row>
    <row r="3971">
      <c r="A3971" s="20" t="inlineStr">
        <is>
          <t>5.29-6.4</t>
        </is>
      </c>
      <c r="B3971" s="20" t="inlineStr">
        <is>
          <t>PO-128-03034090785911338</t>
        </is>
      </c>
      <c r="C3971" s="20" t="inlineStr">
        <is>
          <t>Shipped</t>
        </is>
      </c>
      <c r="D3971" s="20" t="inlineStr">
        <is>
          <t>128-03034143214711338</t>
        </is>
      </c>
      <c r="E3971" s="20" t="inlineStr">
        <is>
          <t>Shipped</t>
        </is>
      </c>
      <c r="F3971" s="20" t="inlineStr">
        <is>
          <t>R18W30MM30</t>
        </is>
      </c>
      <c r="G3971" s="20" t="inlineStr">
        <is>
          <t>TIANLAI Reflector LED 20W (1800LM) y 30W (2700LM) Vida Útil 50,000 Horas Ángulo 220° Eficiente Energía Instalación Fácil para Interior y Exterior</t>
        </is>
      </c>
      <c r="H3971" s="20" t="inlineStr">
        <is>
          <t>30W/2700lm</t>
        </is>
      </c>
      <c r="I3971" s="20" t="n">
        <v>1</v>
      </c>
      <c r="J3971" s="21" t="n">
        <v>50</v>
      </c>
      <c r="K3971" s="21" t="n">
        <v>54.24</v>
      </c>
      <c r="L3971" s="21" t="n">
        <v>25.86</v>
      </c>
      <c r="M3971" s="21" t="n">
        <v>0</v>
      </c>
      <c r="N3971" s="21">
        <f>K3971*0.08+L3971*0.08</f>
        <v/>
      </c>
      <c r="O3971" s="21">
        <f>-(K3971*0.025+L3971*0.025)</f>
        <v/>
      </c>
      <c r="P3971" s="21">
        <f>32</f>
        <v/>
      </c>
      <c r="Q3971" s="21">
        <f>J3971+L3971+N3971+O3971-P3971-M3971</f>
        <v/>
      </c>
    </row>
    <row r="3972">
      <c r="A3972" s="20" t="inlineStr">
        <is>
          <t>5.29-6.4</t>
        </is>
      </c>
      <c r="B3972" s="20" t="inlineStr">
        <is>
          <t>PO-128-02789914284150875</t>
        </is>
      </c>
      <c r="C3972" s="20" t="inlineStr">
        <is>
          <t>Shipped</t>
        </is>
      </c>
      <c r="D3972" s="20" t="inlineStr">
        <is>
          <t>128-02789893312630875</t>
        </is>
      </c>
      <c r="E3972" s="20" t="inlineStr">
        <is>
          <t>Shipped</t>
        </is>
      </c>
      <c r="F3972" s="20" t="inlineStr">
        <is>
          <t>B03W10-10PZS</t>
        </is>
      </c>
      <c r="G397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72" s="20" t="inlineStr">
        <is>
          <t>10 piezas</t>
        </is>
      </c>
      <c r="I3972" s="20" t="n">
        <v>1</v>
      </c>
      <c r="J3972" s="21" t="n">
        <v>66</v>
      </c>
      <c r="K3972" s="21" t="n">
        <v>49.65</v>
      </c>
      <c r="L3972" s="21" t="n">
        <v>25.86</v>
      </c>
      <c r="M3972" s="21" t="n">
        <v>0</v>
      </c>
      <c r="N3972" s="21">
        <f>K3972*0.08+L3972*0.08</f>
        <v/>
      </c>
      <c r="O3972" s="21">
        <f>-(K3972*0.025+L3972*0.025)</f>
        <v/>
      </c>
      <c r="P3972" s="21">
        <f>32</f>
        <v/>
      </c>
      <c r="Q3972" s="21">
        <f>J3972+L3972+N3972+O3972-P3972-M3972</f>
        <v/>
      </c>
    </row>
    <row r="3973">
      <c r="A3973" s="20" t="inlineStr">
        <is>
          <t>5.29-6.4</t>
        </is>
      </c>
      <c r="B3973" s="20" t="inlineStr">
        <is>
          <t>PO-128-03309520202873728</t>
        </is>
      </c>
      <c r="C3973" s="20" t="inlineStr">
        <is>
          <t>Shipped</t>
        </is>
      </c>
      <c r="D3973" s="20" t="inlineStr">
        <is>
          <t>128-03309562145913728</t>
        </is>
      </c>
      <c r="E3973" s="20" t="inlineStr">
        <is>
          <t>Shipped</t>
        </is>
      </c>
      <c r="F3973" s="20" t="inlineStr">
        <is>
          <t>LV54W25</t>
        </is>
      </c>
      <c r="G397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973" s="20" t="inlineStr">
        <is>
          <t>Blanco</t>
        </is>
      </c>
      <c r="I3973" s="20" t="n">
        <v>3</v>
      </c>
      <c r="J3973" s="21" t="n">
        <v>237.48</v>
      </c>
      <c r="K3973" s="21" t="n">
        <v>169.78</v>
      </c>
      <c r="L3973" s="21" t="n">
        <v>0</v>
      </c>
      <c r="M3973" s="21" t="n">
        <v>0</v>
      </c>
      <c r="N3973" s="21">
        <f>K3973*0.08+L3973*0.08</f>
        <v/>
      </c>
      <c r="O3973" s="21">
        <f>-(K3973*0.025+L3973*0.025)</f>
        <v/>
      </c>
      <c r="P3973" s="21">
        <f>32</f>
        <v/>
      </c>
      <c r="Q3973" s="21">
        <f>J3973+L3973+N3973+O3973-P3973-M3973</f>
        <v/>
      </c>
    </row>
    <row r="3974">
      <c r="A3974" s="20" t="inlineStr">
        <is>
          <t>5.29-6.4</t>
        </is>
      </c>
      <c r="B3974" s="20" t="inlineStr">
        <is>
          <t>PO-128-03015633375351448</t>
        </is>
      </c>
      <c r="C3974" s="20" t="inlineStr">
        <is>
          <t>Shipped</t>
        </is>
      </c>
      <c r="D3974" s="20" t="inlineStr">
        <is>
          <t>128-03015685804151448</t>
        </is>
      </c>
      <c r="E3974" s="20" t="inlineStr">
        <is>
          <t>Shipped</t>
        </is>
      </c>
      <c r="F3974" s="20" t="inlineStr">
        <is>
          <t>B03W10-10PZS</t>
        </is>
      </c>
      <c r="G39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74" s="20" t="inlineStr">
        <is>
          <t>10 piezas</t>
        </is>
      </c>
      <c r="I3974" s="20" t="n">
        <v>2</v>
      </c>
      <c r="J3974" s="21" t="n">
        <v>132</v>
      </c>
      <c r="K3974" s="21" t="n">
        <v>126.91</v>
      </c>
      <c r="L3974" s="21" t="n">
        <v>25.86</v>
      </c>
      <c r="M3974" s="21" t="n">
        <v>0</v>
      </c>
      <c r="N3974" s="21">
        <f>K3974*0.08+L3974*0.08</f>
        <v/>
      </c>
      <c r="O3974" s="21">
        <f>-(K3974*0.025+L3974*0.025)</f>
        <v/>
      </c>
      <c r="P3974" s="21">
        <f>32</f>
        <v/>
      </c>
      <c r="Q3974" s="21">
        <f>J3974+L3974+N3974+O3974-P3974-M3974</f>
        <v/>
      </c>
    </row>
    <row r="3975">
      <c r="A3975" s="20" t="inlineStr">
        <is>
          <t>5.29-6.4</t>
        </is>
      </c>
      <c r="B3975" s="20" t="inlineStr">
        <is>
          <t>PO-128-02873430741110376</t>
        </is>
      </c>
      <c r="C3975" s="20" t="inlineStr">
        <is>
          <t>Shipped</t>
        </is>
      </c>
      <c r="D3975" s="20" t="inlineStr">
        <is>
          <t>128-02873409769590376</t>
        </is>
      </c>
      <c r="E3975" s="20" t="inlineStr">
        <is>
          <t>Shipped</t>
        </is>
      </c>
      <c r="F3975" s="20" t="inlineStr">
        <is>
          <t>LV22W21</t>
        </is>
      </c>
      <c r="G39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75" s="20" t="inlineStr">
        <is>
          <t>1 pieza</t>
        </is>
      </c>
      <c r="I3975" s="20" t="n">
        <v>1</v>
      </c>
      <c r="J3975" s="21" t="n">
        <v>84</v>
      </c>
      <c r="K3975" s="21" t="n">
        <v>87.38</v>
      </c>
      <c r="L3975" s="21" t="n">
        <v>25.86</v>
      </c>
      <c r="M3975" s="21" t="n">
        <v>0</v>
      </c>
      <c r="N3975" s="21">
        <f>K3975*0.08+L3975*0.08</f>
        <v/>
      </c>
      <c r="O3975" s="21">
        <f>-(K3975*0.025+L3975*0.025)</f>
        <v/>
      </c>
      <c r="P3975" s="21">
        <f>32</f>
        <v/>
      </c>
      <c r="Q3975" s="21">
        <f>J3975+L3975+N3975+O3975-P3975-M3975</f>
        <v/>
      </c>
    </row>
    <row r="3976">
      <c r="A3976" s="20" t="inlineStr">
        <is>
          <t>5.29-6.4</t>
        </is>
      </c>
      <c r="B3976" s="20" t="inlineStr">
        <is>
          <t>PO-128-02951968341111829</t>
        </is>
      </c>
      <c r="C3976" s="20" t="inlineStr">
        <is>
          <t>Shipped</t>
        </is>
      </c>
      <c r="D3976" s="20" t="inlineStr">
        <is>
          <t>128-02952104655991829</t>
        </is>
      </c>
      <c r="E3976" s="20" t="inlineStr">
        <is>
          <t>Shipped</t>
        </is>
      </c>
      <c r="F3976" s="20" t="inlineStr">
        <is>
          <t>B03W10-10PZS</t>
        </is>
      </c>
      <c r="G39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76" s="20" t="inlineStr">
        <is>
          <t>10 piezas</t>
        </is>
      </c>
      <c r="I3976" s="20" t="n">
        <v>1</v>
      </c>
      <c r="J3976" s="21" t="n">
        <v>66</v>
      </c>
      <c r="K3976" s="21" t="n">
        <v>68.68000000000001</v>
      </c>
      <c r="L3976" s="21" t="n">
        <v>25.86</v>
      </c>
      <c r="M3976" s="21" t="n">
        <v>0</v>
      </c>
      <c r="N3976" s="21">
        <f>K3976*0.08+L3976*0.08</f>
        <v/>
      </c>
      <c r="O3976" s="21">
        <f>-(K3976*0.025+L3976*0.025)</f>
        <v/>
      </c>
      <c r="P3976" s="21">
        <f>32</f>
        <v/>
      </c>
      <c r="Q3976" s="21">
        <f>J3976+L3976+N3976+O3976-P3976-M3976</f>
        <v/>
      </c>
    </row>
    <row r="3977">
      <c r="A3977" s="20" t="inlineStr">
        <is>
          <t>5.29-6.4</t>
        </is>
      </c>
      <c r="B3977" s="20" t="inlineStr">
        <is>
          <t>PO-128-03066221816951274</t>
        </is>
      </c>
      <c r="C3977" s="20" t="inlineStr">
        <is>
          <t>Shipped</t>
        </is>
      </c>
      <c r="D3977" s="20" t="inlineStr">
        <is>
          <t>128-03066216574071274</t>
        </is>
      </c>
      <c r="E3977" s="20" t="inlineStr">
        <is>
          <t>Shipped</t>
        </is>
      </c>
      <c r="F3977" s="20" t="inlineStr">
        <is>
          <t>LV22W21</t>
        </is>
      </c>
      <c r="G39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77" s="20" t="inlineStr">
        <is>
          <t>1 pieza</t>
        </is>
      </c>
      <c r="I3977" s="20" t="n">
        <v>1</v>
      </c>
      <c r="J3977" s="21" t="n">
        <v>84</v>
      </c>
      <c r="K3977" s="21" t="n">
        <v>87.38</v>
      </c>
      <c r="L3977" s="21" t="n">
        <v>25.86</v>
      </c>
      <c r="M3977" s="21" t="n">
        <v>0</v>
      </c>
      <c r="N3977" s="21">
        <f>K3977*0.08+L3977*0.08</f>
        <v/>
      </c>
      <c r="O3977" s="21">
        <f>-(K3977*0.025+L3977*0.025)</f>
        <v/>
      </c>
      <c r="P3977" s="21">
        <f>32</f>
        <v/>
      </c>
      <c r="Q3977" s="21">
        <f>J3977+L3977+N3977+O3977-P3977-M3977</f>
        <v/>
      </c>
    </row>
    <row r="3978">
      <c r="A3978" s="20" t="inlineStr">
        <is>
          <t>5.29-6.4</t>
        </is>
      </c>
      <c r="B3978" s="20" t="inlineStr">
        <is>
          <t>PO-128-03427428273273155</t>
        </is>
      </c>
      <c r="C3978" s="20" t="inlineStr">
        <is>
          <t>Shipped</t>
        </is>
      </c>
      <c r="D3978" s="20" t="inlineStr">
        <is>
          <t>128-03427438759033155</t>
        </is>
      </c>
      <c r="E3978" s="20" t="inlineStr">
        <is>
          <t>Shipped</t>
        </is>
      </c>
      <c r="F3978" s="20" t="inlineStr">
        <is>
          <t>LV54W25</t>
        </is>
      </c>
      <c r="G397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978" s="20" t="inlineStr">
        <is>
          <t>Blanco</t>
        </is>
      </c>
      <c r="I3978" s="20" t="n">
        <v>5</v>
      </c>
      <c r="J3978" s="21" t="n">
        <v>395.8</v>
      </c>
      <c r="K3978" s="21" t="n">
        <v>404.25</v>
      </c>
      <c r="L3978" s="21" t="n">
        <v>0</v>
      </c>
      <c r="M3978" s="21" t="n">
        <v>0</v>
      </c>
      <c r="N3978" s="21">
        <f>K3978*0.08+L3978*0.08</f>
        <v/>
      </c>
      <c r="O3978" s="21">
        <f>-(K3978*0.025+L3978*0.025)</f>
        <v/>
      </c>
      <c r="P3978" s="21">
        <f>32</f>
        <v/>
      </c>
      <c r="Q3978" s="21">
        <f>J3978+L3978+N3978+O3978-P3978-M3978</f>
        <v/>
      </c>
    </row>
    <row r="3979">
      <c r="A3979" s="20" t="inlineStr">
        <is>
          <t>5.29-6.4</t>
        </is>
      </c>
      <c r="B3979" s="20" t="inlineStr">
        <is>
          <t>PO-128-03179685752952454</t>
        </is>
      </c>
      <c r="C3979" s="20" t="inlineStr">
        <is>
          <t>Shipped</t>
        </is>
      </c>
      <c r="D3979" s="20" t="inlineStr">
        <is>
          <t>128-03179664781432454</t>
        </is>
      </c>
      <c r="E3979" s="20" t="inlineStr">
        <is>
          <t>Shipped</t>
        </is>
      </c>
      <c r="F3979" s="20" t="inlineStr">
        <is>
          <t>C1732N54</t>
        </is>
      </c>
      <c r="G3979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3979" s="20" t="inlineStr">
        <is>
          <t>DOBLEBRACIO</t>
        </is>
      </c>
      <c r="I3979" s="20" t="n">
        <v>1</v>
      </c>
      <c r="J3979" s="21" t="n">
        <v>374</v>
      </c>
      <c r="K3979" s="21" t="n">
        <v>372.38</v>
      </c>
      <c r="L3979" s="21" t="n">
        <v>0</v>
      </c>
      <c r="M3979" s="21" t="n">
        <v>0</v>
      </c>
      <c r="N3979" s="21">
        <f>K3979*0.08+L3979*0.08</f>
        <v/>
      </c>
      <c r="O3979" s="21">
        <f>-(K3979*0.025+L3979*0.025)</f>
        <v/>
      </c>
      <c r="P3979" s="21">
        <f>32</f>
        <v/>
      </c>
      <c r="Q3979" s="21">
        <f>J3979+L3979+N3979+O3979-P3979-M3979</f>
        <v/>
      </c>
    </row>
    <row r="3980">
      <c r="A3980" s="20" t="inlineStr">
        <is>
          <t>5.29-6.4</t>
        </is>
      </c>
      <c r="B3980" s="20" t="inlineStr">
        <is>
          <t>PO-128-03275685901434058</t>
        </is>
      </c>
      <c r="C3980" s="20" t="inlineStr">
        <is>
          <t>Shipped</t>
        </is>
      </c>
      <c r="D3980" s="20" t="inlineStr">
        <is>
          <t>128-03275738330234058</t>
        </is>
      </c>
      <c r="E3980" s="20" t="inlineStr">
        <is>
          <t>Shipped</t>
        </is>
      </c>
      <c r="F3980" s="20" t="inlineStr">
        <is>
          <t>B03W10-10PZS</t>
        </is>
      </c>
      <c r="G398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80" s="20" t="inlineStr">
        <is>
          <t>10 piezas</t>
        </is>
      </c>
      <c r="I3980" s="20" t="n">
        <v>1</v>
      </c>
      <c r="J3980" s="21" t="n">
        <v>66</v>
      </c>
      <c r="K3980" s="21" t="n">
        <v>58.84</v>
      </c>
      <c r="L3980" s="21" t="n">
        <v>25.86</v>
      </c>
      <c r="M3980" s="21" t="n">
        <v>0</v>
      </c>
      <c r="N3980" s="21">
        <f>K3980*0.08+L3980*0.08</f>
        <v/>
      </c>
      <c r="O3980" s="21">
        <f>-(K3980*0.025+L3980*0.025)</f>
        <v/>
      </c>
      <c r="P3980" s="21">
        <f>32</f>
        <v/>
      </c>
      <c r="Q3980" s="21">
        <f>J3980+L3980+N3980+O3980-P3980-M3980</f>
        <v/>
      </c>
    </row>
    <row r="3981">
      <c r="A3981" s="20" t="inlineStr">
        <is>
          <t>5.29-6.4</t>
        </is>
      </c>
      <c r="B3981" s="20" t="inlineStr">
        <is>
          <t>PO-128-02995910177911631</t>
        </is>
      </c>
      <c r="C3981" s="20" t="inlineStr">
        <is>
          <t>Shipped</t>
        </is>
      </c>
      <c r="D3981" s="20" t="inlineStr">
        <is>
          <t>128-02995965228151631</t>
        </is>
      </c>
      <c r="E3981" s="20" t="inlineStr">
        <is>
          <t>Shipped</t>
        </is>
      </c>
      <c r="F3981" s="20" t="inlineStr">
        <is>
          <t>LV22W21</t>
        </is>
      </c>
      <c r="G39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81" s="20" t="inlineStr">
        <is>
          <t>1 pieza</t>
        </is>
      </c>
      <c r="I3981" s="20" t="n">
        <v>3</v>
      </c>
      <c r="J3981" s="21" t="n">
        <v>252</v>
      </c>
      <c r="K3981" s="21" t="n">
        <v>262.14</v>
      </c>
      <c r="L3981" s="21" t="n">
        <v>0</v>
      </c>
      <c r="M3981" s="21" t="n">
        <v>0</v>
      </c>
      <c r="N3981" s="21">
        <f>K3981*0.08+L3981*0.08</f>
        <v/>
      </c>
      <c r="O3981" s="21">
        <f>-(K3981*0.025+L3981*0.025)</f>
        <v/>
      </c>
      <c r="P3981" s="21">
        <f>32</f>
        <v/>
      </c>
      <c r="Q3981" s="21">
        <f>J3981+L3981+N3981+O3981-P3981-M3981</f>
        <v/>
      </c>
    </row>
    <row r="3982">
      <c r="A3982" s="20" t="inlineStr">
        <is>
          <t>5.29-6.4</t>
        </is>
      </c>
      <c r="B3982" s="20" t="inlineStr">
        <is>
          <t>PO-128-03317251018873746</t>
        </is>
      </c>
      <c r="C3982" s="20" t="inlineStr">
        <is>
          <t>Shipped</t>
        </is>
      </c>
      <c r="D3982" s="20" t="inlineStr">
        <is>
          <t>128-03317261504633746</t>
        </is>
      </c>
      <c r="E3982" s="20" t="inlineStr">
        <is>
          <t>Shipped</t>
        </is>
      </c>
      <c r="F3982" s="20" t="inlineStr">
        <is>
          <t>B03W10-10PZS</t>
        </is>
      </c>
      <c r="G398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82" s="20" t="inlineStr">
        <is>
          <t>10 piezas</t>
        </is>
      </c>
      <c r="I3982" s="20" t="n">
        <v>1</v>
      </c>
      <c r="J3982" s="21" t="n">
        <v>66</v>
      </c>
      <c r="K3982" s="21" t="n">
        <v>68.68000000000001</v>
      </c>
      <c r="L3982" s="21" t="n">
        <v>25.86</v>
      </c>
      <c r="M3982" s="21" t="n">
        <v>0</v>
      </c>
      <c r="N3982" s="21">
        <f>K3982*0.08+L3982*0.08</f>
        <v/>
      </c>
      <c r="O3982" s="21">
        <f>-(K3982*0.025+L3982*0.025)</f>
        <v/>
      </c>
      <c r="P3982" s="21">
        <f>32</f>
        <v/>
      </c>
      <c r="Q3982" s="21">
        <f>J3982+L3982+N3982+O3982-P3982-M3982</f>
        <v/>
      </c>
    </row>
    <row r="3983">
      <c r="A3983" s="20" t="inlineStr">
        <is>
          <t>5.29-6.4</t>
        </is>
      </c>
      <c r="B3983" s="20" t="inlineStr">
        <is>
          <t>PO-128-03174046994552680</t>
        </is>
      </c>
      <c r="C3983" s="20" t="inlineStr">
        <is>
          <t>Shipped</t>
        </is>
      </c>
      <c r="D3983" s="20" t="inlineStr">
        <is>
          <t>128-03174073208952680</t>
        </is>
      </c>
      <c r="E3983" s="20" t="inlineStr">
        <is>
          <t>Shipped</t>
        </is>
      </c>
      <c r="F3983" s="20" t="inlineStr">
        <is>
          <t>LV22W21</t>
        </is>
      </c>
      <c r="G39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83" s="20" t="inlineStr">
        <is>
          <t>1 pieza</t>
        </is>
      </c>
      <c r="I3983" s="20" t="n">
        <v>1</v>
      </c>
      <c r="J3983" s="21" t="n">
        <v>84</v>
      </c>
      <c r="K3983" s="21" t="n">
        <v>97.09</v>
      </c>
      <c r="L3983" s="21" t="n">
        <v>25.86</v>
      </c>
      <c r="M3983" s="21" t="n">
        <v>0</v>
      </c>
      <c r="N3983" s="21">
        <f>K3983*0.08+L3983*0.08</f>
        <v/>
      </c>
      <c r="O3983" s="21">
        <f>-(K3983*0.025+L3983*0.025)</f>
        <v/>
      </c>
      <c r="P3983" s="21">
        <f>32</f>
        <v/>
      </c>
      <c r="Q3983" s="21">
        <f>J3983+L3983+N3983+O3983-P3983-M3983</f>
        <v/>
      </c>
    </row>
    <row r="3984">
      <c r="A3984" s="20" t="inlineStr">
        <is>
          <t>5.29-6.4</t>
        </is>
      </c>
      <c r="B3984" s="20" t="inlineStr">
        <is>
          <t>PO-128-03206255962232360</t>
        </is>
      </c>
      <c r="C3984" s="20" t="inlineStr">
        <is>
          <t>Shipped</t>
        </is>
      </c>
      <c r="D3984" s="20" t="inlineStr">
        <is>
          <t>128-03206214019192360</t>
        </is>
      </c>
      <c r="E3984" s="20" t="inlineStr">
        <is>
          <t>Shipped</t>
        </is>
      </c>
      <c r="F3984" s="20" t="inlineStr">
        <is>
          <t>LV34W13</t>
        </is>
      </c>
      <c r="G3984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3984" s="20" t="inlineStr">
        <is>
          <t>1 pieza</t>
        </is>
      </c>
      <c r="I3984" s="20" t="n">
        <v>1</v>
      </c>
      <c r="J3984" s="21" t="n">
        <v>229</v>
      </c>
      <c r="K3984" s="21" t="n">
        <v>257.53</v>
      </c>
      <c r="L3984" s="21" t="n">
        <v>25.86</v>
      </c>
      <c r="M3984" s="21" t="n">
        <v>0</v>
      </c>
      <c r="N3984" s="21">
        <f>K3984*0.08+L3984*0.08</f>
        <v/>
      </c>
      <c r="O3984" s="21">
        <f>-(K3984*0.025+L3984*0.025)</f>
        <v/>
      </c>
      <c r="P3984" s="21">
        <f>32</f>
        <v/>
      </c>
      <c r="Q3984" s="21">
        <f>J3984+L3984+N3984+O3984-P3984-M3984</f>
        <v/>
      </c>
    </row>
    <row r="3985">
      <c r="A3985" s="20" t="inlineStr">
        <is>
          <t>5.29-6.4</t>
        </is>
      </c>
      <c r="B3985" s="20" t="inlineStr">
        <is>
          <t>PO-128-03067160399991271</t>
        </is>
      </c>
      <c r="C3985" s="20" t="inlineStr">
        <is>
          <t>Shipped</t>
        </is>
      </c>
      <c r="D3985" s="20" t="inlineStr">
        <is>
          <t>128-03067181371511271</t>
        </is>
      </c>
      <c r="E3985" s="20" t="inlineStr">
        <is>
          <t>Shipped</t>
        </is>
      </c>
      <c r="F3985" s="20" t="inlineStr">
        <is>
          <t>LV54W25</t>
        </is>
      </c>
      <c r="G398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985" s="20" t="inlineStr">
        <is>
          <t>Blanco</t>
        </is>
      </c>
      <c r="I3985" s="20" t="n">
        <v>3</v>
      </c>
      <c r="J3985" s="21" t="n">
        <v>237.48</v>
      </c>
      <c r="K3985" s="21" t="n">
        <v>242.55</v>
      </c>
      <c r="L3985" s="21" t="n">
        <v>0</v>
      </c>
      <c r="M3985" s="21" t="n">
        <v>0</v>
      </c>
      <c r="N3985" s="21">
        <f>K3985*0.08+L3985*0.08</f>
        <v/>
      </c>
      <c r="O3985" s="21">
        <f>-(K3985*0.025+L3985*0.025)</f>
        <v/>
      </c>
      <c r="P3985" s="21">
        <f>32</f>
        <v/>
      </c>
      <c r="Q3985" s="21">
        <f>J3985+L3985+N3985+O3985-P3985-M3985</f>
        <v/>
      </c>
    </row>
    <row r="3986">
      <c r="A3986" s="20" t="inlineStr">
        <is>
          <t>5.29-6.4</t>
        </is>
      </c>
      <c r="B3986" s="20" t="inlineStr">
        <is>
          <t>PO-128-02936448796791984</t>
        </is>
      </c>
      <c r="C3986" s="20" t="inlineStr">
        <is>
          <t>Shipped</t>
        </is>
      </c>
      <c r="D3986" s="20" t="inlineStr">
        <is>
          <t>128-02936501225591984</t>
        </is>
      </c>
      <c r="E3986" s="20" t="inlineStr">
        <is>
          <t>Shipped</t>
        </is>
      </c>
      <c r="F3986" s="20" t="inlineStr">
        <is>
          <t>LE27M21W24</t>
        </is>
      </c>
      <c r="G3986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3986" s="20" t="inlineStr">
        <is>
          <t>1 pieza-24W/2000LM</t>
        </is>
      </c>
      <c r="I3986" s="20" t="n">
        <v>2</v>
      </c>
      <c r="J3986" s="21" t="n">
        <v>159.6</v>
      </c>
      <c r="K3986" s="21" t="n">
        <v>186.34</v>
      </c>
      <c r="L3986" s="21" t="n">
        <v>25.86</v>
      </c>
      <c r="M3986" s="21" t="n">
        <v>0</v>
      </c>
      <c r="N3986" s="21">
        <f>K3986*0.08+L3986*0.08</f>
        <v/>
      </c>
      <c r="O3986" s="21">
        <f>-(K3986*0.025+L3986*0.025)</f>
        <v/>
      </c>
      <c r="P3986" s="21">
        <f>32</f>
        <v/>
      </c>
      <c r="Q3986" s="21">
        <f>J3986+L3986+N3986+O3986-P3986-M3986</f>
        <v/>
      </c>
    </row>
    <row r="3987">
      <c r="A3987" s="20" t="inlineStr">
        <is>
          <t>5.29-6.4</t>
        </is>
      </c>
      <c r="B3987" s="20" t="inlineStr">
        <is>
          <t>PO-128-03311850110073714</t>
        </is>
      </c>
      <c r="C3987" s="20" t="inlineStr">
        <is>
          <t>Shipped</t>
        </is>
      </c>
      <c r="D3987" s="20" t="inlineStr">
        <is>
          <t>128-03311954967673714</t>
        </is>
      </c>
      <c r="E3987" s="20" t="inlineStr">
        <is>
          <t>Shipped</t>
        </is>
      </c>
      <c r="F3987" s="20" t="inlineStr">
        <is>
          <t>LV54W25</t>
        </is>
      </c>
      <c r="G398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987" s="20" t="inlineStr">
        <is>
          <t>Blanco</t>
        </is>
      </c>
      <c r="I3987" s="20" t="n">
        <v>1</v>
      </c>
      <c r="J3987" s="21" t="n">
        <v>79.16</v>
      </c>
      <c r="K3987" s="21" t="n">
        <v>0.8100000000000001</v>
      </c>
      <c r="L3987" s="21" t="n">
        <v>25.86</v>
      </c>
      <c r="M3987" s="21" t="n">
        <v>0</v>
      </c>
      <c r="N3987" s="21">
        <f>K3987*0.08+L3987*0.08</f>
        <v/>
      </c>
      <c r="O3987" s="21">
        <f>-(K3987*0.025+L3987*0.025)</f>
        <v/>
      </c>
      <c r="P3987" s="21">
        <f>32</f>
        <v/>
      </c>
      <c r="Q3987" s="21">
        <f>J3987+L3987+N3987+O3987-P3987-M3987</f>
        <v/>
      </c>
    </row>
    <row r="3988">
      <c r="A3988" s="20" t="inlineStr">
        <is>
          <t>5.29-6.4</t>
        </is>
      </c>
      <c r="B3988" s="20" t="inlineStr">
        <is>
          <t>PO-128-03418239767673080</t>
        </is>
      </c>
      <c r="C3988" s="20" t="inlineStr">
        <is>
          <t>Shipped</t>
        </is>
      </c>
      <c r="D3988" s="20" t="inlineStr">
        <is>
          <t>128-03418265982073080</t>
        </is>
      </c>
      <c r="E3988" s="20" t="inlineStr">
        <is>
          <t>Shipped</t>
        </is>
      </c>
      <c r="F3988" s="20" t="inlineStr">
        <is>
          <t>LV54W25</t>
        </is>
      </c>
      <c r="G398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988" s="20" t="inlineStr">
        <is>
          <t>Blanco</t>
        </is>
      </c>
      <c r="I3988" s="20" t="n">
        <v>1</v>
      </c>
      <c r="J3988" s="21" t="n">
        <v>79.16</v>
      </c>
      <c r="K3988" s="21" t="n">
        <v>90.84</v>
      </c>
      <c r="L3988" s="21" t="n">
        <v>25.86</v>
      </c>
      <c r="M3988" s="21" t="n">
        <v>0</v>
      </c>
      <c r="N3988" s="21">
        <f>K3988*0.08+L3988*0.08</f>
        <v/>
      </c>
      <c r="O3988" s="21">
        <f>-(K3988*0.025+L3988*0.025)</f>
        <v/>
      </c>
      <c r="P3988" s="21">
        <f>32</f>
        <v/>
      </c>
      <c r="Q3988" s="21">
        <f>J3988+L3988+N3988+O3988-P3988-M3988</f>
        <v/>
      </c>
    </row>
    <row r="3989">
      <c r="A3989" s="20" t="inlineStr">
        <is>
          <t>5.29-6.4</t>
        </is>
      </c>
      <c r="B3989" s="20" t="inlineStr">
        <is>
          <t>PO-128-03294402358393882</t>
        </is>
      </c>
      <c r="C3989" s="20" t="inlineStr">
        <is>
          <t>Shipped</t>
        </is>
      </c>
      <c r="D3989" s="20" t="inlineStr">
        <is>
          <t>128-03294386629753882</t>
        </is>
      </c>
      <c r="E3989" s="20" t="inlineStr">
        <is>
          <t>Shipped</t>
        </is>
      </c>
      <c r="F3989" s="20" t="inlineStr">
        <is>
          <t>B03W10-10PZS</t>
        </is>
      </c>
      <c r="G39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89" s="20" t="inlineStr">
        <is>
          <t>10 piezas</t>
        </is>
      </c>
      <c r="I3989" s="20" t="n">
        <v>1</v>
      </c>
      <c r="J3989" s="21" t="n">
        <v>66</v>
      </c>
      <c r="K3989" s="21" t="n">
        <v>70.93000000000001</v>
      </c>
      <c r="L3989" s="21" t="n">
        <v>25.86</v>
      </c>
      <c r="M3989" s="21" t="n">
        <v>0</v>
      </c>
      <c r="N3989" s="21">
        <f>K3989*0.08+L3989*0.08</f>
        <v/>
      </c>
      <c r="O3989" s="21">
        <f>-(K3989*0.025+L3989*0.025)</f>
        <v/>
      </c>
      <c r="P3989" s="21">
        <f>32</f>
        <v/>
      </c>
      <c r="Q3989" s="21">
        <f>J3989+L3989+N3989+O3989-P3989-M3989</f>
        <v/>
      </c>
    </row>
    <row r="3990">
      <c r="A3990" s="20" t="inlineStr">
        <is>
          <t>5.29-6.4</t>
        </is>
      </c>
      <c r="B3990" s="20" t="inlineStr">
        <is>
          <t>PO-128-02753536561270898</t>
        </is>
      </c>
      <c r="C3990" s="20" t="inlineStr">
        <is>
          <t>Shipped</t>
        </is>
      </c>
      <c r="D3990" s="20" t="inlineStr">
        <is>
          <t>128-02753505103990898</t>
        </is>
      </c>
      <c r="E3990" s="20" t="inlineStr">
        <is>
          <t>Shipped</t>
        </is>
      </c>
      <c r="F3990" s="20" t="inlineStr">
        <is>
          <t>LV22W21</t>
        </is>
      </c>
      <c r="G39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90" s="20" t="inlineStr">
        <is>
          <t>1 pieza</t>
        </is>
      </c>
      <c r="I3990" s="20" t="n">
        <v>4</v>
      </c>
      <c r="J3990" s="21" t="n">
        <v>336</v>
      </c>
      <c r="K3990" s="21" t="n">
        <v>357.32</v>
      </c>
      <c r="L3990" s="21" t="n">
        <v>0</v>
      </c>
      <c r="M3990" s="21" t="n">
        <v>0</v>
      </c>
      <c r="N3990" s="21">
        <f>K3990*0.08+L3990*0.08</f>
        <v/>
      </c>
      <c r="O3990" s="21">
        <f>-(K3990*0.025+L3990*0.025)</f>
        <v/>
      </c>
      <c r="P3990" s="21">
        <f>32</f>
        <v/>
      </c>
      <c r="Q3990" s="21">
        <f>J3990+L3990+N3990+O3990-P3990-M3990</f>
        <v/>
      </c>
    </row>
    <row r="3991">
      <c r="A3991" s="20" t="inlineStr">
        <is>
          <t>5.29-6.4</t>
        </is>
      </c>
      <c r="B3991" s="20" t="inlineStr">
        <is>
          <t>PO-128-03397446505593204</t>
        </is>
      </c>
      <c r="C3991" s="20" t="inlineStr">
        <is>
          <t>Shipped</t>
        </is>
      </c>
      <c r="D3991" s="20" t="inlineStr">
        <is>
          <t>128-03397488448633204</t>
        </is>
      </c>
      <c r="E3991" s="20" t="inlineStr">
        <is>
          <t>Shipped</t>
        </is>
      </c>
      <c r="F3991" s="20" t="inlineStr">
        <is>
          <t>LV34W13</t>
        </is>
      </c>
      <c r="G3991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3991" s="20" t="inlineStr">
        <is>
          <t>1 pieza</t>
        </is>
      </c>
      <c r="I3991" s="20" t="n">
        <v>1</v>
      </c>
      <c r="J3991" s="21" t="n">
        <v>229</v>
      </c>
      <c r="K3991" s="21" t="n">
        <v>257.53</v>
      </c>
      <c r="L3991" s="21" t="n">
        <v>25.86</v>
      </c>
      <c r="M3991" s="21" t="n">
        <v>0</v>
      </c>
      <c r="N3991" s="21">
        <f>K3991*0.08+L3991*0.08</f>
        <v/>
      </c>
      <c r="O3991" s="21">
        <f>-(K3991*0.025+L3991*0.025)</f>
        <v/>
      </c>
      <c r="P3991" s="21">
        <f>32</f>
        <v/>
      </c>
      <c r="Q3991" s="21">
        <f>J3991+L3991+N3991+O3991-P3991-M3991</f>
        <v/>
      </c>
    </row>
    <row r="3992">
      <c r="A3992" s="20" t="inlineStr">
        <is>
          <t>5.29-6.4</t>
        </is>
      </c>
      <c r="B3992" s="20" t="inlineStr">
        <is>
          <t>PO-128-03014409203831457</t>
        </is>
      </c>
      <c r="C3992" s="20" t="inlineStr">
        <is>
          <t>Shipped</t>
        </is>
      </c>
      <c r="D3992" s="20" t="inlineStr">
        <is>
          <t>128-03014401339511457</t>
        </is>
      </c>
      <c r="E3992" s="20" t="inlineStr">
        <is>
          <t>Shipped</t>
        </is>
      </c>
      <c r="F3992" s="20" t="inlineStr">
        <is>
          <t>LV54W25</t>
        </is>
      </c>
      <c r="G399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3992" s="20" t="inlineStr">
        <is>
          <t>Blanco</t>
        </is>
      </c>
      <c r="I3992" s="20" t="n">
        <v>1</v>
      </c>
      <c r="J3992" s="21" t="n">
        <v>79.16</v>
      </c>
      <c r="K3992" s="21" t="n">
        <v>78.36</v>
      </c>
      <c r="L3992" s="21" t="n">
        <v>25.86</v>
      </c>
      <c r="M3992" s="21" t="n">
        <v>0</v>
      </c>
      <c r="N3992" s="21">
        <f>K3992*0.08+L3992*0.08</f>
        <v/>
      </c>
      <c r="O3992" s="21">
        <f>-(K3992*0.025+L3992*0.025)</f>
        <v/>
      </c>
      <c r="P3992" s="21">
        <f>32</f>
        <v/>
      </c>
      <c r="Q3992" s="21">
        <f>J3992+L3992+N3992+O3992-P3992-M3992</f>
        <v/>
      </c>
    </row>
    <row r="3993">
      <c r="A3993" s="20" t="inlineStr">
        <is>
          <t>5.29-6.4</t>
        </is>
      </c>
      <c r="B3993" s="20" t="inlineStr">
        <is>
          <t>PO-128-03219205123192413</t>
        </is>
      </c>
      <c r="C3993" s="20" t="inlineStr">
        <is>
          <t>Shipped</t>
        </is>
      </c>
      <c r="D3993" s="20" t="inlineStr">
        <is>
          <t>128-03219184151672413</t>
        </is>
      </c>
      <c r="E3993" s="20" t="inlineStr">
        <is>
          <t>Shipped</t>
        </is>
      </c>
      <c r="F3993" s="20" t="inlineStr">
        <is>
          <t>LV22W21</t>
        </is>
      </c>
      <c r="G39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93" s="20" t="inlineStr">
        <is>
          <t>1 pieza</t>
        </is>
      </c>
      <c r="I3993" s="20" t="n">
        <v>1</v>
      </c>
      <c r="J3993" s="21" t="n">
        <v>84</v>
      </c>
      <c r="K3993" s="21" t="n">
        <v>89.33</v>
      </c>
      <c r="L3993" s="21" t="n">
        <v>25.86</v>
      </c>
      <c r="M3993" s="21" t="n">
        <v>0</v>
      </c>
      <c r="N3993" s="21">
        <f>K3993*0.08+L3993*0.08</f>
        <v/>
      </c>
      <c r="O3993" s="21">
        <f>-(K3993*0.025+L3993*0.025)</f>
        <v/>
      </c>
      <c r="P3993" s="21">
        <f>32</f>
        <v/>
      </c>
      <c r="Q3993" s="21">
        <f>J3993+L3993+N3993+O3993-P3993-M3993</f>
        <v/>
      </c>
    </row>
    <row r="3994">
      <c r="A3994" s="20" t="inlineStr">
        <is>
          <t>5.29-6.4</t>
        </is>
      </c>
      <c r="B3994" s="20" t="inlineStr">
        <is>
          <t>PO-128-03280948380794093</t>
        </is>
      </c>
      <c r="C3994" s="20" t="inlineStr">
        <is>
          <t>Shipped</t>
        </is>
      </c>
      <c r="D3994" s="20" t="inlineStr">
        <is>
          <t>128-03280927409274093</t>
        </is>
      </c>
      <c r="E3994" s="20" t="inlineStr">
        <is>
          <t>Shipped</t>
        </is>
      </c>
      <c r="F3994" s="20" t="inlineStr">
        <is>
          <t>B03W10-10PZS</t>
        </is>
      </c>
      <c r="G399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94" s="20" t="inlineStr">
        <is>
          <t>10 piezas</t>
        </is>
      </c>
      <c r="I3994" s="20" t="n">
        <v>2</v>
      </c>
      <c r="J3994" s="21" t="n">
        <v>132</v>
      </c>
      <c r="K3994" s="21" t="n">
        <v>137.36</v>
      </c>
      <c r="L3994" s="21" t="n">
        <v>25.86</v>
      </c>
      <c r="M3994" s="21" t="n">
        <v>0</v>
      </c>
      <c r="N3994" s="21">
        <f>K3994*0.08+L3994*0.08</f>
        <v/>
      </c>
      <c r="O3994" s="21">
        <f>-(K3994*0.025+L3994*0.025)</f>
        <v/>
      </c>
      <c r="P3994" s="21">
        <f>32</f>
        <v/>
      </c>
      <c r="Q3994" s="21">
        <f>J3994+L3994+N3994+O3994-P3994-M3994</f>
        <v/>
      </c>
    </row>
    <row r="3995">
      <c r="A3995" s="20" t="inlineStr">
        <is>
          <t>5.29-6.4</t>
        </is>
      </c>
      <c r="B3995" s="20" t="inlineStr">
        <is>
          <t>PO-128-02889032190070221</t>
        </is>
      </c>
      <c r="C3995" s="20" t="inlineStr">
        <is>
          <t>Shipped</t>
        </is>
      </c>
      <c r="D3995" s="20" t="inlineStr">
        <is>
          <t>128-02889021704310221</t>
        </is>
      </c>
      <c r="E3995" s="20" t="inlineStr">
        <is>
          <t>Shipped</t>
        </is>
      </c>
      <c r="F3995" s="20" t="inlineStr">
        <is>
          <t>T2835IN11V</t>
        </is>
      </c>
      <c r="G3995" s="20" t="inlineStr">
        <is>
          <t>TIANLAI Tiras LED de 5M para Interior - Alta luminosidad de 4500lm-8000lm, CRI&gt;70, Seguro de baja tensión 12V, Flexibles y fáciles de cortar/instalar para decoración hogareña</t>
        </is>
      </c>
      <c r="H3995" s="20" t="inlineStr">
        <is>
          <t>VERDE/80W</t>
        </is>
      </c>
      <c r="I3995" s="20" t="n">
        <v>1</v>
      </c>
      <c r="J3995" s="21" t="n">
        <v>27</v>
      </c>
      <c r="K3995" s="21" t="n">
        <v>27.43</v>
      </c>
      <c r="L3995" s="21" t="n">
        <v>25.86</v>
      </c>
      <c r="M3995" s="21" t="n">
        <v>0</v>
      </c>
      <c r="N3995" s="21">
        <f>K3995*0.08+L3995*0.08</f>
        <v/>
      </c>
      <c r="O3995" s="21">
        <f>-(K3995*0.025+L3995*0.025)</f>
        <v/>
      </c>
      <c r="P3995" s="21">
        <f>32</f>
        <v/>
      </c>
      <c r="Q3995" s="21">
        <f>J3995+L3995+N3995+O3995-P3995-M3995</f>
        <v/>
      </c>
    </row>
    <row r="3996">
      <c r="A3996" s="20" t="inlineStr">
        <is>
          <t>5.29-6.4</t>
        </is>
      </c>
      <c r="B3996" s="20" t="inlineStr">
        <is>
          <t>PO-128-02986924757111557</t>
        </is>
      </c>
      <c r="C3996" s="20" t="inlineStr">
        <is>
          <t>Shipped</t>
        </is>
      </c>
      <c r="D3996" s="20" t="inlineStr">
        <is>
          <t>128-02986903785591557</t>
        </is>
      </c>
      <c r="E3996" s="20" t="inlineStr">
        <is>
          <t>Shipped</t>
        </is>
      </c>
      <c r="F3996" s="20" t="inlineStr">
        <is>
          <t>LV22W21</t>
        </is>
      </c>
      <c r="G39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3996" s="20" t="inlineStr">
        <is>
          <t>1 pieza</t>
        </is>
      </c>
      <c r="I3996" s="20" t="n">
        <v>1</v>
      </c>
      <c r="J3996" s="21" t="n">
        <v>84</v>
      </c>
      <c r="K3996" s="21" t="n">
        <v>71.23</v>
      </c>
      <c r="L3996" s="21" t="n">
        <v>25.86</v>
      </c>
      <c r="M3996" s="21" t="n">
        <v>0</v>
      </c>
      <c r="N3996" s="21">
        <f>K3996*0.08+L3996*0.08</f>
        <v/>
      </c>
      <c r="O3996" s="21">
        <f>-(K3996*0.025+L3996*0.025)</f>
        <v/>
      </c>
      <c r="P3996" s="21">
        <f>32</f>
        <v/>
      </c>
      <c r="Q3996" s="21">
        <f>J3996+L3996+N3996+O3996-P3996-M3996</f>
        <v/>
      </c>
    </row>
    <row r="3997">
      <c r="A3997" s="20" t="inlineStr">
        <is>
          <t>5.29-6.4</t>
        </is>
      </c>
      <c r="B3997" s="20" t="inlineStr">
        <is>
          <t>PO-128-03409542638713324</t>
        </is>
      </c>
      <c r="C3997" s="20" t="inlineStr">
        <is>
          <t>Shipped</t>
        </is>
      </c>
      <c r="D3997" s="20" t="inlineStr">
        <is>
          <t>128-03409584581753324</t>
        </is>
      </c>
      <c r="E3997" s="20" t="inlineStr">
        <is>
          <t>Shipped</t>
        </is>
      </c>
      <c r="F3997" s="20" t="inlineStr">
        <is>
          <t>LE27M20W24</t>
        </is>
      </c>
      <c r="G3997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3997" s="20" t="inlineStr">
        <is>
          <t>24W/2000LM</t>
        </is>
      </c>
      <c r="I3997" s="20" t="n">
        <v>1</v>
      </c>
      <c r="J3997" s="21" t="n">
        <v>71.8</v>
      </c>
      <c r="K3997" s="21" t="n">
        <v>77.51000000000001</v>
      </c>
      <c r="L3997" s="21" t="n">
        <v>25.86</v>
      </c>
      <c r="M3997" s="21" t="n">
        <v>0</v>
      </c>
      <c r="N3997" s="21">
        <f>K3997*0.08+L3997*0.08</f>
        <v/>
      </c>
      <c r="O3997" s="21">
        <f>-(K3997*0.025+L3997*0.025)</f>
        <v/>
      </c>
      <c r="P3997" s="21">
        <f>32</f>
        <v/>
      </c>
      <c r="Q3997" s="21">
        <f>J3997+L3997+N3997+O3997-P3997-M3997</f>
        <v/>
      </c>
    </row>
    <row r="3998">
      <c r="A3998" s="20" t="inlineStr">
        <is>
          <t>5.29-6.4</t>
        </is>
      </c>
      <c r="B3998" s="20" t="inlineStr">
        <is>
          <t>PO-128-03100977267832989</t>
        </is>
      </c>
      <c r="C3998" s="20" t="inlineStr">
        <is>
          <t>Shipped</t>
        </is>
      </c>
      <c r="D3998" s="20" t="inlineStr">
        <is>
          <t>128-03100952364152989</t>
        </is>
      </c>
      <c r="E3998" s="20" t="inlineStr">
        <is>
          <t>Shipped</t>
        </is>
      </c>
      <c r="F3998" s="20" t="inlineStr">
        <is>
          <t>B03W10-10PZS</t>
        </is>
      </c>
      <c r="G39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98" s="20" t="inlineStr">
        <is>
          <t>10 piezas</t>
        </is>
      </c>
      <c r="I3998" s="20" t="n">
        <v>1</v>
      </c>
      <c r="J3998" s="21" t="n">
        <v>66</v>
      </c>
      <c r="K3998" s="21" t="n">
        <v>68.68000000000001</v>
      </c>
      <c r="L3998" s="21" t="n">
        <v>25.86</v>
      </c>
      <c r="M3998" s="21" t="n">
        <v>0</v>
      </c>
      <c r="N3998" s="21">
        <f>K3998*0.08+L3998*0.08</f>
        <v/>
      </c>
      <c r="O3998" s="21">
        <f>-(K3998*0.025+L3998*0.025)</f>
        <v/>
      </c>
      <c r="P3998" s="21">
        <f>32</f>
        <v/>
      </c>
      <c r="Q3998" s="21">
        <f>J3998+L3998+N3998+O3998-P3998-M3998</f>
        <v/>
      </c>
    </row>
    <row r="3999">
      <c r="A3999" s="20" t="inlineStr">
        <is>
          <t>5.29-6.4</t>
        </is>
      </c>
      <c r="B3999" s="20" t="inlineStr">
        <is>
          <t>PO-128-02834289979510611</t>
        </is>
      </c>
      <c r="C3999" s="20" t="inlineStr">
        <is>
          <t>Shipped</t>
        </is>
      </c>
      <c r="D3999" s="20" t="inlineStr">
        <is>
          <t>128-02834310951030611</t>
        </is>
      </c>
      <c r="E3999" s="20" t="inlineStr">
        <is>
          <t>Shipped</t>
        </is>
      </c>
      <c r="F3999" s="20" t="inlineStr">
        <is>
          <t>B03W10-10PZS</t>
        </is>
      </c>
      <c r="G399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3999" s="20" t="inlineStr">
        <is>
          <t>10 piezas</t>
        </is>
      </c>
      <c r="I3999" s="20" t="n">
        <v>1</v>
      </c>
      <c r="J3999" s="21" t="n">
        <v>66</v>
      </c>
      <c r="K3999" s="21" t="n">
        <v>70.93000000000001</v>
      </c>
      <c r="L3999" s="21" t="n">
        <v>25.86</v>
      </c>
      <c r="M3999" s="21" t="n">
        <v>0</v>
      </c>
      <c r="N3999" s="21">
        <f>K3999*0.08+L3999*0.08</f>
        <v/>
      </c>
      <c r="O3999" s="21">
        <f>-(K3999*0.025+L3999*0.025)</f>
        <v/>
      </c>
      <c r="P3999" s="21">
        <f>32</f>
        <v/>
      </c>
      <c r="Q3999" s="21">
        <f>J3999+L3999+N3999+O3999-P3999-M3999</f>
        <v/>
      </c>
    </row>
    <row r="4000">
      <c r="A4000" s="20" t="inlineStr">
        <is>
          <t>5.29-6.4</t>
        </is>
      </c>
      <c r="B4000" s="20" t="inlineStr">
        <is>
          <t>PO-128-03262401610872155</t>
        </is>
      </c>
      <c r="C4000" s="20" t="inlineStr">
        <is>
          <t>Shipped</t>
        </is>
      </c>
      <c r="D4000" s="20" t="inlineStr">
        <is>
          <t>128-03262422582392155</t>
        </is>
      </c>
      <c r="E4000" s="20" t="inlineStr">
        <is>
          <t>Shipped</t>
        </is>
      </c>
      <c r="F4000" s="20" t="inlineStr">
        <is>
          <t>B03W15-10PZS</t>
        </is>
      </c>
      <c r="G4000" s="20" t="inlineStr">
        <is>
          <t>TIANLAI Foco LED 12W/15W Paquete de 10, Ahorro Energético Reemplazo 60W/65W, 6500K Luz Fría 880LM/1200LM, Sin Parpadeo Base E26/E27 Universal, 50000H Vida Útil para Hogar Oficina</t>
        </is>
      </c>
      <c r="H4000" s="20" t="inlineStr">
        <is>
          <t>10 piezas/15W</t>
        </is>
      </c>
      <c r="I4000" s="20" t="n">
        <v>2</v>
      </c>
      <c r="J4000" s="21" t="n">
        <v>280</v>
      </c>
      <c r="K4000" s="21" t="n">
        <v>291.76</v>
      </c>
      <c r="L4000" s="21" t="n">
        <v>0</v>
      </c>
      <c r="M4000" s="21" t="n">
        <v>0</v>
      </c>
      <c r="N4000" s="21">
        <f>K4000*0.08+L4000*0.08</f>
        <v/>
      </c>
      <c r="O4000" s="21">
        <f>-(K4000*0.025+L4000*0.025)</f>
        <v/>
      </c>
      <c r="P4000" s="21">
        <f>32</f>
        <v/>
      </c>
      <c r="Q4000" s="21">
        <f>J4000+L4000+N4000+O4000-P4000-M4000</f>
        <v/>
      </c>
    </row>
    <row r="4001">
      <c r="A4001" s="20" t="inlineStr">
        <is>
          <t>5.29-6.4</t>
        </is>
      </c>
      <c r="B4001" s="20" t="inlineStr">
        <is>
          <t>PO-128-03262401610872155</t>
        </is>
      </c>
      <c r="C4001" s="20" t="inlineStr">
        <is>
          <t>Shipped</t>
        </is>
      </c>
      <c r="D4001" s="20" t="inlineStr">
        <is>
          <t>128-03262380639352155</t>
        </is>
      </c>
      <c r="E4001" s="20" t="inlineStr">
        <is>
          <t>Shipped</t>
        </is>
      </c>
      <c r="F4001" s="20" t="inlineStr">
        <is>
          <t>B03W10-10PZS</t>
        </is>
      </c>
      <c r="G40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01" s="20" t="inlineStr">
        <is>
          <t>10 piezas</t>
        </is>
      </c>
      <c r="I4001" s="20" t="n">
        <v>1</v>
      </c>
      <c r="J4001" s="21" t="n">
        <v>66</v>
      </c>
      <c r="K4001" s="21" t="n">
        <v>70.93000000000001</v>
      </c>
      <c r="L4001" s="21" t="n">
        <v>0</v>
      </c>
      <c r="M4001" s="21" t="n">
        <v>0</v>
      </c>
      <c r="N4001" s="21">
        <f>K4001*0.08+L4001*0.08</f>
        <v/>
      </c>
      <c r="O4001" s="21">
        <f>-(K4001*0.025+L4001*0.025)</f>
        <v/>
      </c>
      <c r="P4001" s="21">
        <f>32</f>
        <v/>
      </c>
      <c r="Q4001" s="21">
        <f>J4001+L4001+N4001+O4001-P4001-M4001</f>
        <v/>
      </c>
    </row>
    <row r="4002">
      <c r="A4002" s="20" t="inlineStr">
        <is>
          <t>5.29-6.4</t>
        </is>
      </c>
      <c r="B4002" s="20" t="inlineStr">
        <is>
          <t>PO-128-03074977915511030</t>
        </is>
      </c>
      <c r="C4002" s="20" t="inlineStr">
        <is>
          <t>Shipped</t>
        </is>
      </c>
      <c r="D4002" s="20" t="inlineStr">
        <is>
          <t>128-03075004129911030</t>
        </is>
      </c>
      <c r="E4002" s="20" t="inlineStr">
        <is>
          <t>Shipped</t>
        </is>
      </c>
      <c r="F4002" s="20" t="inlineStr">
        <is>
          <t>B03W10-10PZS</t>
        </is>
      </c>
      <c r="G40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02" s="20" t="inlineStr">
        <is>
          <t>10 piezas</t>
        </is>
      </c>
      <c r="I4002" s="20" t="n">
        <v>1</v>
      </c>
      <c r="J4002" s="21" t="n">
        <v>66</v>
      </c>
      <c r="K4002" s="21" t="n">
        <v>74.65000000000001</v>
      </c>
      <c r="L4002" s="21" t="n">
        <v>25.86</v>
      </c>
      <c r="M4002" s="21" t="n">
        <v>0</v>
      </c>
      <c r="N4002" s="21">
        <f>K4002*0.08+L4002*0.08</f>
        <v/>
      </c>
      <c r="O4002" s="21">
        <f>-(K4002*0.025+L4002*0.025)</f>
        <v/>
      </c>
      <c r="P4002" s="21">
        <f>32</f>
        <v/>
      </c>
      <c r="Q4002" s="21">
        <f>J4002+L4002+N4002+O4002-P4002-M4002</f>
        <v/>
      </c>
    </row>
    <row r="4003">
      <c r="A4003" s="20" t="inlineStr">
        <is>
          <t>5.29-6.4</t>
        </is>
      </c>
      <c r="B4003" s="20" t="inlineStr">
        <is>
          <t>PO-128-02889384517750216</t>
        </is>
      </c>
      <c r="C4003" s="20" t="inlineStr">
        <is>
          <t>Shipped</t>
        </is>
      </c>
      <c r="D4003" s="20" t="inlineStr">
        <is>
          <t>128-02889395003510216</t>
        </is>
      </c>
      <c r="E4003" s="20" t="inlineStr">
        <is>
          <t>Shipped</t>
        </is>
      </c>
      <c r="F4003" s="20" t="inlineStr">
        <is>
          <t>LV54W25</t>
        </is>
      </c>
      <c r="G400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003" s="20" t="inlineStr">
        <is>
          <t>Blanco</t>
        </is>
      </c>
      <c r="I4003" s="20" t="n">
        <v>1</v>
      </c>
      <c r="J4003" s="21" t="n">
        <v>79.16</v>
      </c>
      <c r="K4003" s="21" t="n">
        <v>80.84999999999999</v>
      </c>
      <c r="L4003" s="21" t="n">
        <v>25.86</v>
      </c>
      <c r="M4003" s="21" t="n">
        <v>0</v>
      </c>
      <c r="N4003" s="21">
        <f>K4003*0.08+L4003*0.08</f>
        <v/>
      </c>
      <c r="O4003" s="21">
        <f>-(K4003*0.025+L4003*0.025)</f>
        <v/>
      </c>
      <c r="P4003" s="21">
        <f>32</f>
        <v/>
      </c>
      <c r="Q4003" s="21">
        <f>J4003+L4003+N4003+O4003-P4003-M4003</f>
        <v/>
      </c>
    </row>
    <row r="4004">
      <c r="A4004" s="20" t="inlineStr">
        <is>
          <t>5.29-6.4</t>
        </is>
      </c>
      <c r="B4004" s="20" t="inlineStr">
        <is>
          <t>PO-128-02797116969590702</t>
        </is>
      </c>
      <c r="C4004" s="20" t="inlineStr">
        <is>
          <t>Shipped</t>
        </is>
      </c>
      <c r="D4004" s="20" t="inlineStr">
        <is>
          <t>128-02797253284470702</t>
        </is>
      </c>
      <c r="E4004" s="20" t="inlineStr">
        <is>
          <t>Shipped</t>
        </is>
      </c>
      <c r="F4004" s="20" t="inlineStr">
        <is>
          <t>LE27M20W24</t>
        </is>
      </c>
      <c r="G4004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004" s="20" t="inlineStr">
        <is>
          <t>24W/2000LM</t>
        </is>
      </c>
      <c r="I4004" s="20" t="n">
        <v>1</v>
      </c>
      <c r="J4004" s="21" t="n">
        <v>71.8</v>
      </c>
      <c r="K4004" s="21" t="n">
        <v>27.49</v>
      </c>
      <c r="L4004" s="21" t="n">
        <v>25.86</v>
      </c>
      <c r="M4004" s="21" t="n">
        <v>0</v>
      </c>
      <c r="N4004" s="21">
        <f>K4004*0.08+L4004*0.08</f>
        <v/>
      </c>
      <c r="O4004" s="21">
        <f>-(K4004*0.025+L4004*0.025)</f>
        <v/>
      </c>
      <c r="P4004" s="21">
        <f>32</f>
        <v/>
      </c>
      <c r="Q4004" s="21">
        <f>J4004+L4004+N4004+O4004-P4004-M4004</f>
        <v/>
      </c>
    </row>
    <row r="4005">
      <c r="A4005" s="20" t="inlineStr">
        <is>
          <t>5.29-6.4</t>
        </is>
      </c>
      <c r="B4005" s="20" t="inlineStr">
        <is>
          <t>PO-128-02797144576630702</t>
        </is>
      </c>
      <c r="C4005" s="20" t="inlineStr">
        <is>
          <t>Shipped</t>
        </is>
      </c>
      <c r="D4005" s="20" t="inlineStr">
        <is>
          <t>128-02797186519670702</t>
        </is>
      </c>
      <c r="E4005" s="20" t="inlineStr">
        <is>
          <t>Shipped</t>
        </is>
      </c>
      <c r="F4005" s="20" t="inlineStr">
        <is>
          <t>LE27M20W24</t>
        </is>
      </c>
      <c r="G4005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005" s="20" t="inlineStr">
        <is>
          <t>24W/2000LM</t>
        </is>
      </c>
      <c r="I4005" s="20" t="n">
        <v>1</v>
      </c>
      <c r="J4005" s="21" t="n">
        <v>71.8</v>
      </c>
      <c r="K4005" s="21" t="n">
        <v>27.49</v>
      </c>
      <c r="L4005" s="21" t="n">
        <v>25.86</v>
      </c>
      <c r="M4005" s="21" t="n">
        <v>0</v>
      </c>
      <c r="N4005" s="21">
        <f>K4005*0.08+L4005*0.08</f>
        <v/>
      </c>
      <c r="O4005" s="21">
        <f>-(K4005*0.025+L4005*0.025)</f>
        <v/>
      </c>
      <c r="P4005" s="21">
        <f>32</f>
        <v/>
      </c>
      <c r="Q4005" s="21">
        <f>J4005+L4005+N4005+O4005-P4005-M4005</f>
        <v/>
      </c>
    </row>
    <row r="4006">
      <c r="A4006" s="20" t="inlineStr">
        <is>
          <t>5.29-6.4</t>
        </is>
      </c>
      <c r="B4006" s="20" t="inlineStr">
        <is>
          <t>PO-128-03155762197112791</t>
        </is>
      </c>
      <c r="C4006" s="20" t="inlineStr">
        <is>
          <t>Shipped</t>
        </is>
      </c>
      <c r="D4006" s="20" t="inlineStr">
        <is>
          <t>128-03155788411512791</t>
        </is>
      </c>
      <c r="E4006" s="20" t="inlineStr">
        <is>
          <t>Shipped</t>
        </is>
      </c>
      <c r="F4006" s="20" t="inlineStr">
        <is>
          <t>M10</t>
        </is>
      </c>
      <c r="G4006" s="20" t="inlineStr">
        <is>
          <t>Pantalla de Batería Clara HD LED - Auriculares Inalámbricos TWS, Estuche con 6 Recargas, 5h de Uso, 4 Micrófonos CVC8.0 con Reducción de Ruido y Sonido HiFi</t>
        </is>
      </c>
      <c r="H4006" s="20" t="inlineStr">
        <is>
          <t>1 pieza</t>
        </is>
      </c>
      <c r="I4006" s="20" t="n">
        <v>1</v>
      </c>
      <c r="J4006" s="21" t="n">
        <v>35.16</v>
      </c>
      <c r="K4006" s="21" t="n">
        <v>52.67</v>
      </c>
      <c r="L4006" s="21" t="n">
        <v>25.86</v>
      </c>
      <c r="M4006" s="21" t="n">
        <v>0</v>
      </c>
      <c r="N4006" s="21">
        <f>K4006*0.08+L4006*0.08</f>
        <v/>
      </c>
      <c r="O4006" s="21">
        <f>-(K4006*0.025+L4006*0.025)</f>
        <v/>
      </c>
      <c r="P4006" s="21">
        <f>32</f>
        <v/>
      </c>
      <c r="Q4006" s="21">
        <f>J4006+L4006+N4006+O4006-P4006-M4006</f>
        <v/>
      </c>
    </row>
    <row r="4007">
      <c r="A4007" s="20" t="inlineStr">
        <is>
          <t>5.29-6.4</t>
        </is>
      </c>
      <c r="B4007" s="20" t="inlineStr">
        <is>
          <t>PO-128-03371032095353554</t>
        </is>
      </c>
      <c r="C4007" s="20" t="inlineStr">
        <is>
          <t>Shipped</t>
        </is>
      </c>
      <c r="D4007" s="20" t="inlineStr">
        <is>
          <t>128-03370990152313554</t>
        </is>
      </c>
      <c r="E4007" s="20" t="inlineStr">
        <is>
          <t>Shipped</t>
        </is>
      </c>
      <c r="F4007" s="20" t="inlineStr">
        <is>
          <t>B03W10-10PZS</t>
        </is>
      </c>
      <c r="G400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07" s="20" t="inlineStr">
        <is>
          <t>10 piezas</t>
        </is>
      </c>
      <c r="I4007" s="20" t="n">
        <v>1</v>
      </c>
      <c r="J4007" s="21" t="n">
        <v>66</v>
      </c>
      <c r="K4007" s="21" t="n">
        <v>68.68000000000001</v>
      </c>
      <c r="L4007" s="21" t="n">
        <v>25.86</v>
      </c>
      <c r="M4007" s="21" t="n">
        <v>0</v>
      </c>
      <c r="N4007" s="21">
        <f>K4007*0.08+L4007*0.08</f>
        <v/>
      </c>
      <c r="O4007" s="21">
        <f>-(K4007*0.025+L4007*0.025)</f>
        <v/>
      </c>
      <c r="P4007" s="21">
        <f>32</f>
        <v/>
      </c>
      <c r="Q4007" s="21">
        <f>J4007+L4007+N4007+O4007-P4007-M4007</f>
        <v/>
      </c>
    </row>
    <row r="4008">
      <c r="A4008" s="20" t="inlineStr">
        <is>
          <t>5.29-6.4</t>
        </is>
      </c>
      <c r="B4008" s="20" t="inlineStr">
        <is>
          <t>PO-128-03386323886713398</t>
        </is>
      </c>
      <c r="C4008" s="20" t="inlineStr">
        <is>
          <t>Shipped</t>
        </is>
      </c>
      <c r="D4008" s="20" t="inlineStr">
        <is>
          <t>128-03386355343993398</t>
        </is>
      </c>
      <c r="E4008" s="20" t="inlineStr">
        <is>
          <t>Shipped</t>
        </is>
      </c>
      <c r="F4008" s="20" t="inlineStr">
        <is>
          <t>B03W10-10PZS</t>
        </is>
      </c>
      <c r="G40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08" s="20" t="inlineStr">
        <is>
          <t>10 piezas</t>
        </is>
      </c>
      <c r="I4008" s="20" t="n">
        <v>1</v>
      </c>
      <c r="J4008" s="21" t="n">
        <v>66</v>
      </c>
      <c r="K4008" s="21" t="n">
        <v>74.65000000000001</v>
      </c>
      <c r="L4008" s="21" t="n">
        <v>25.86</v>
      </c>
      <c r="M4008" s="21" t="n">
        <v>0</v>
      </c>
      <c r="N4008" s="21">
        <f>K4008*0.08+L4008*0.08</f>
        <v/>
      </c>
      <c r="O4008" s="21">
        <f>-(K4008*0.025+L4008*0.025)</f>
        <v/>
      </c>
      <c r="P4008" s="21">
        <f>32</f>
        <v/>
      </c>
      <c r="Q4008" s="21">
        <f>J4008+L4008+N4008+O4008-P4008-M4008</f>
        <v/>
      </c>
    </row>
    <row r="4009">
      <c r="A4009" s="20" t="inlineStr">
        <is>
          <t>5.29-6.4</t>
        </is>
      </c>
      <c r="B4009" s="20" t="inlineStr">
        <is>
          <t>PO-128-03002223483511656</t>
        </is>
      </c>
      <c r="C4009" s="20" t="inlineStr">
        <is>
          <t>Shipped</t>
        </is>
      </c>
      <c r="D4009" s="20" t="inlineStr">
        <is>
          <t>128-03002244455031656</t>
        </is>
      </c>
      <c r="E4009" s="20" t="inlineStr">
        <is>
          <t>Shipped</t>
        </is>
      </c>
      <c r="F4009" s="20" t="inlineStr">
        <is>
          <t>LE27M20W24</t>
        </is>
      </c>
      <c r="G400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009" s="20" t="inlineStr">
        <is>
          <t>24W/2000LM</t>
        </is>
      </c>
      <c r="I4009" s="20" t="n">
        <v>2</v>
      </c>
      <c r="J4009" s="21" t="n">
        <v>143.6</v>
      </c>
      <c r="K4009" s="21" t="n">
        <v>68.81999999999999</v>
      </c>
      <c r="L4009" s="21" t="n">
        <v>25.86</v>
      </c>
      <c r="M4009" s="21" t="n">
        <v>0</v>
      </c>
      <c r="N4009" s="21">
        <f>K4009*0.08+L4009*0.08</f>
        <v/>
      </c>
      <c r="O4009" s="21">
        <f>-(K4009*0.025+L4009*0.025)</f>
        <v/>
      </c>
      <c r="P4009" s="21">
        <f>32</f>
        <v/>
      </c>
      <c r="Q4009" s="21">
        <f>J4009+L4009+N4009+O4009-P4009-M4009</f>
        <v/>
      </c>
    </row>
    <row r="4010">
      <c r="A4010" s="20" t="inlineStr">
        <is>
          <t>5.29-6.4</t>
        </is>
      </c>
      <c r="B4010" s="20" t="inlineStr">
        <is>
          <t>PO-128-02835020027510412</t>
        </is>
      </c>
      <c r="C4010" s="20" t="inlineStr">
        <is>
          <t>Shipped</t>
        </is>
      </c>
      <c r="D4010" s="20" t="inlineStr">
        <is>
          <t>128-02835067213430412</t>
        </is>
      </c>
      <c r="E4010" s="20" t="inlineStr">
        <is>
          <t>Shipped</t>
        </is>
      </c>
      <c r="F4010" s="20" t="inlineStr">
        <is>
          <t>B03W10-10PZS</t>
        </is>
      </c>
      <c r="G401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10" s="20" t="inlineStr">
        <is>
          <t>10 piezas</t>
        </is>
      </c>
      <c r="I4010" s="20" t="n">
        <v>1</v>
      </c>
      <c r="J4010" s="21" t="n">
        <v>66</v>
      </c>
      <c r="K4010" s="21" t="n">
        <v>70.93000000000001</v>
      </c>
      <c r="L4010" s="21" t="n">
        <v>25.86</v>
      </c>
      <c r="M4010" s="21" t="n">
        <v>0</v>
      </c>
      <c r="N4010" s="21">
        <f>K4010*0.08+L4010*0.08</f>
        <v/>
      </c>
      <c r="O4010" s="21">
        <f>-(K4010*0.025+L4010*0.025)</f>
        <v/>
      </c>
      <c r="P4010" s="21">
        <f>32</f>
        <v/>
      </c>
      <c r="Q4010" s="21">
        <f>J4010+L4010+N4010+O4010-P4010-M4010</f>
        <v/>
      </c>
    </row>
    <row r="4011">
      <c r="A4011" s="20" t="inlineStr">
        <is>
          <t>5.29-6.4</t>
        </is>
      </c>
      <c r="B4011" s="20" t="inlineStr">
        <is>
          <t>PO-128-03079937342071067</t>
        </is>
      </c>
      <c r="C4011" s="20" t="inlineStr">
        <is>
          <t>Shipped</t>
        </is>
      </c>
      <c r="D4011" s="20" t="inlineStr">
        <is>
          <t>128-03079947827831067</t>
        </is>
      </c>
      <c r="E4011" s="20" t="inlineStr">
        <is>
          <t>Shipped</t>
        </is>
      </c>
      <c r="F4011" s="20" t="inlineStr">
        <is>
          <t>T2835IN11C</t>
        </is>
      </c>
      <c r="G4011" s="20" t="inlineStr">
        <is>
          <t>TIANLAI Tiras LED de 5M para Interior - Alta luminosidad de 4500lm-8000lm, CRI&gt;70, Seguro de baja tensión 12V, Flexibles y fáciles de cortar/instalar para decoración hogareña</t>
        </is>
      </c>
      <c r="H4011" s="20" t="inlineStr">
        <is>
          <t>CALIDO/80W</t>
        </is>
      </c>
      <c r="I4011" s="20" t="n">
        <v>1</v>
      </c>
      <c r="J4011" s="21" t="n">
        <v>35</v>
      </c>
      <c r="K4011" s="21" t="n">
        <v>30.36</v>
      </c>
      <c r="L4011" s="21" t="n">
        <v>0</v>
      </c>
      <c r="M4011" s="21" t="n">
        <v>0</v>
      </c>
      <c r="N4011" s="21">
        <f>K4011*0.08+L4011*0.08</f>
        <v/>
      </c>
      <c r="O4011" s="21">
        <f>-(K4011*0.025+L4011*0.025)</f>
        <v/>
      </c>
      <c r="P4011" s="21">
        <f>32</f>
        <v/>
      </c>
      <c r="Q4011" s="21">
        <f>J4011+L4011+N4011+O4011-P4011-M4011</f>
        <v/>
      </c>
    </row>
    <row r="4012">
      <c r="A4012" s="20" t="inlineStr">
        <is>
          <t>5.29-6.4</t>
        </is>
      </c>
      <c r="B4012" s="20" t="inlineStr">
        <is>
          <t>PO-128-03079937342071067</t>
        </is>
      </c>
      <c r="C4012" s="20" t="inlineStr">
        <is>
          <t>Shipped</t>
        </is>
      </c>
      <c r="D4012" s="20" t="inlineStr">
        <is>
          <t>128-03079905884791067</t>
        </is>
      </c>
      <c r="E4012" s="20" t="inlineStr">
        <is>
          <t>Shipped</t>
        </is>
      </c>
      <c r="F4012" s="20" t="inlineStr">
        <is>
          <t>T2835IN11C</t>
        </is>
      </c>
      <c r="G4012" s="20" t="inlineStr">
        <is>
          <t>TIANLAI Tiras LED de 5M para Interior - Alta luminosidad de 4500lm-8000lm, CRI&gt;70, Seguro de baja tensión 12V, Flexibles y fáciles de cortar/instalar para decoración hogareña</t>
        </is>
      </c>
      <c r="H4012" s="20" t="inlineStr">
        <is>
          <t>CALIDO/80W</t>
        </is>
      </c>
      <c r="I4012" s="20" t="n">
        <v>4</v>
      </c>
      <c r="J4012" s="21" t="n">
        <v>140</v>
      </c>
      <c r="K4012" s="21" t="n">
        <v>168.64</v>
      </c>
      <c r="L4012" s="21" t="n">
        <v>0</v>
      </c>
      <c r="M4012" s="21" t="n">
        <v>0</v>
      </c>
      <c r="N4012" s="21">
        <f>K4012*0.08+L4012*0.08</f>
        <v/>
      </c>
      <c r="O4012" s="21">
        <f>-(K4012*0.025+L4012*0.025)</f>
        <v/>
      </c>
      <c r="P4012" s="21">
        <f>32</f>
        <v/>
      </c>
      <c r="Q4012" s="21">
        <f>J4012+L4012+N4012+O4012-P4012-M4012</f>
        <v/>
      </c>
    </row>
    <row r="4013">
      <c r="A4013" s="20" t="inlineStr">
        <is>
          <t>5.29-6.4</t>
        </is>
      </c>
      <c r="B4013" s="20" t="inlineStr">
        <is>
          <t>PO-128-03079937342071067</t>
        </is>
      </c>
      <c r="C4013" s="20" t="inlineStr">
        <is>
          <t>Shipped</t>
        </is>
      </c>
      <c r="D4013" s="20" t="inlineStr">
        <is>
          <t>128-03079926856311067</t>
        </is>
      </c>
      <c r="E4013" s="20" t="inlineStr">
        <is>
          <t>Shipped</t>
        </is>
      </c>
      <c r="F4013" s="20" t="inlineStr">
        <is>
          <t>M10</t>
        </is>
      </c>
      <c r="G4013" s="20" t="inlineStr">
        <is>
          <t>Pantalla de Batería Clara HD LED - Auriculares Inalámbricos TWS, Estuche con 6 Recargas, 5h de Uso, 4 Micrófonos CVC8.0 con Reducción de Ruido y Sonido HiFi</t>
        </is>
      </c>
      <c r="H4013" s="20" t="inlineStr">
        <is>
          <t>1 pieza</t>
        </is>
      </c>
      <c r="I4013" s="20" t="n">
        <v>1</v>
      </c>
      <c r="J4013" s="21" t="n">
        <v>35.16</v>
      </c>
      <c r="K4013" s="21" t="n">
        <v>52.67</v>
      </c>
      <c r="L4013" s="21" t="n">
        <v>0</v>
      </c>
      <c r="M4013" s="21" t="n">
        <v>0</v>
      </c>
      <c r="N4013" s="21">
        <f>K4013*0.08+L4013*0.08</f>
        <v/>
      </c>
      <c r="O4013" s="21">
        <f>-(K4013*0.025+L4013*0.025)</f>
        <v/>
      </c>
      <c r="P4013" s="21">
        <f>32</f>
        <v/>
      </c>
      <c r="Q4013" s="21">
        <f>J4013+L4013+N4013+O4013-P4013-M4013</f>
        <v/>
      </c>
    </row>
    <row r="4014">
      <c r="A4014" s="20" t="inlineStr">
        <is>
          <t>5.29-6.4</t>
        </is>
      </c>
      <c r="B4014" s="20" t="inlineStr">
        <is>
          <t>PO-128-03379097974393378</t>
        </is>
      </c>
      <c r="C4014" s="20" t="inlineStr">
        <is>
          <t>Shipped</t>
        </is>
      </c>
      <c r="D4014" s="20" t="inlineStr">
        <is>
          <t>128-03379056031353378</t>
        </is>
      </c>
      <c r="E4014" s="20" t="inlineStr">
        <is>
          <t>Shipped</t>
        </is>
      </c>
      <c r="F4014" s="20" t="inlineStr">
        <is>
          <t>LV22W21</t>
        </is>
      </c>
      <c r="G40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14" s="20" t="inlineStr">
        <is>
          <t>1 pieza</t>
        </is>
      </c>
      <c r="I4014" s="20" t="n">
        <v>1</v>
      </c>
      <c r="J4014" s="21" t="n">
        <v>73</v>
      </c>
      <c r="K4014" s="21" t="n">
        <v>77.48999999999999</v>
      </c>
      <c r="L4014" s="21" t="n">
        <v>25.86</v>
      </c>
      <c r="M4014" s="21" t="n">
        <v>0</v>
      </c>
      <c r="N4014" s="21">
        <f>K4014*0.08+L4014*0.08</f>
        <v/>
      </c>
      <c r="O4014" s="21">
        <f>-(K4014*0.025+L4014*0.025)</f>
        <v/>
      </c>
      <c r="P4014" s="21">
        <f>32</f>
        <v/>
      </c>
      <c r="Q4014" s="21">
        <f>J4014+L4014+N4014+O4014-P4014-M4014</f>
        <v/>
      </c>
    </row>
    <row r="4015">
      <c r="A4015" s="20" t="inlineStr">
        <is>
          <t>5.29-6.4</t>
        </is>
      </c>
      <c r="B4015" s="20" t="inlineStr">
        <is>
          <t>PO-128-03105127762553026</t>
        </is>
      </c>
      <c r="C4015" s="20" t="inlineStr">
        <is>
          <t>Shipped</t>
        </is>
      </c>
      <c r="D4015" s="20" t="inlineStr">
        <is>
          <t>128-03105210665593026</t>
        </is>
      </c>
      <c r="E4015" s="20" t="inlineStr">
        <is>
          <t>Shipped</t>
        </is>
      </c>
      <c r="F4015" s="20" t="inlineStr">
        <is>
          <t>B03W10-10PZS</t>
        </is>
      </c>
      <c r="G40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15" s="20" t="inlineStr">
        <is>
          <t>10 piezas</t>
        </is>
      </c>
      <c r="I4015" s="20" t="n">
        <v>1</v>
      </c>
      <c r="J4015" s="21" t="n">
        <v>66</v>
      </c>
      <c r="K4015" s="21" t="n">
        <v>70.93000000000001</v>
      </c>
      <c r="L4015" s="21" t="n">
        <v>25.86</v>
      </c>
      <c r="M4015" s="21" t="n">
        <v>0</v>
      </c>
      <c r="N4015" s="21">
        <f>K4015*0.08+L4015*0.08</f>
        <v/>
      </c>
      <c r="O4015" s="21">
        <f>-(K4015*0.025+L4015*0.025)</f>
        <v/>
      </c>
      <c r="P4015" s="21">
        <f>32</f>
        <v/>
      </c>
      <c r="Q4015" s="21">
        <f>J4015+L4015+N4015+O4015-P4015-M4015</f>
        <v/>
      </c>
    </row>
    <row r="4016">
      <c r="A4016" s="20" t="inlineStr">
        <is>
          <t>5.29-6.4</t>
        </is>
      </c>
      <c r="B4016" s="20" t="inlineStr">
        <is>
          <t>PO-128-03173747262072683</t>
        </is>
      </c>
      <c r="C4016" s="20" t="inlineStr">
        <is>
          <t>Shipped</t>
        </is>
      </c>
      <c r="D4016" s="20" t="inlineStr">
        <is>
          <t>128-03173759058552683</t>
        </is>
      </c>
      <c r="E4016" s="20" t="inlineStr">
        <is>
          <t>Shipped</t>
        </is>
      </c>
      <c r="F4016" s="20" t="inlineStr">
        <is>
          <t>B03W10-10PZS</t>
        </is>
      </c>
      <c r="G40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16" s="20" t="inlineStr">
        <is>
          <t>10 piezas</t>
        </is>
      </c>
      <c r="I4016" s="20" t="n">
        <v>1</v>
      </c>
      <c r="J4016" s="21" t="n">
        <v>66</v>
      </c>
      <c r="K4016" s="21" t="n">
        <v>70.93000000000001</v>
      </c>
      <c r="L4016" s="21" t="n">
        <v>25.86</v>
      </c>
      <c r="M4016" s="21" t="n">
        <v>0</v>
      </c>
      <c r="N4016" s="21">
        <f>K4016*0.08+L4016*0.08</f>
        <v/>
      </c>
      <c r="O4016" s="21">
        <f>-(K4016*0.025+L4016*0.025)</f>
        <v/>
      </c>
      <c r="P4016" s="21">
        <f>32</f>
        <v/>
      </c>
      <c r="Q4016" s="21">
        <f>J4016+L4016+N4016+O4016-P4016-M4016</f>
        <v/>
      </c>
    </row>
    <row r="4017">
      <c r="A4017" s="20" t="inlineStr">
        <is>
          <t>5.29-6.4</t>
        </is>
      </c>
      <c r="B4017" s="20" t="inlineStr">
        <is>
          <t>PO-128-02955079055991875</t>
        </is>
      </c>
      <c r="C4017" s="20" t="inlineStr">
        <is>
          <t>Shipped</t>
        </is>
      </c>
      <c r="D4017" s="20" t="inlineStr">
        <is>
          <t>128-02954991565431875</t>
        </is>
      </c>
      <c r="E4017" s="20" t="inlineStr">
        <is>
          <t>Shipped</t>
        </is>
      </c>
      <c r="F4017" s="20" t="inlineStr">
        <is>
          <t>B03W10-10PZS</t>
        </is>
      </c>
      <c r="G40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17" s="20" t="inlineStr">
        <is>
          <t>10 piezas</t>
        </is>
      </c>
      <c r="I4017" s="20" t="n">
        <v>1</v>
      </c>
      <c r="J4017" s="21" t="n">
        <v>66</v>
      </c>
      <c r="K4017" s="21" t="n">
        <v>68.68000000000001</v>
      </c>
      <c r="L4017" s="21" t="n">
        <v>25.86</v>
      </c>
      <c r="M4017" s="21" t="n">
        <v>0</v>
      </c>
      <c r="N4017" s="21">
        <f>K4017*0.08+L4017*0.08</f>
        <v/>
      </c>
      <c r="O4017" s="21">
        <f>-(K4017*0.025+L4017*0.025)</f>
        <v/>
      </c>
      <c r="P4017" s="21">
        <f>32</f>
        <v/>
      </c>
      <c r="Q4017" s="21">
        <f>J4017+L4017+N4017+O4017-P4017-M4017</f>
        <v/>
      </c>
    </row>
    <row r="4018">
      <c r="A4018" s="20" t="inlineStr">
        <is>
          <t>5.29-6.4</t>
        </is>
      </c>
      <c r="B4018" s="20" t="inlineStr">
        <is>
          <t>PO-128-03220508022392405</t>
        </is>
      </c>
      <c r="C4018" s="20" t="inlineStr">
        <is>
          <t>Shipped</t>
        </is>
      </c>
      <c r="D4018" s="20" t="inlineStr">
        <is>
          <t>128-03220418893432405</t>
        </is>
      </c>
      <c r="E4018" s="20" t="inlineStr">
        <is>
          <t>Shipped</t>
        </is>
      </c>
      <c r="F4018" s="20" t="inlineStr">
        <is>
          <t>B03W10-10PZS</t>
        </is>
      </c>
      <c r="G401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18" s="20" t="inlineStr">
        <is>
          <t>10 piezas</t>
        </is>
      </c>
      <c r="I4018" s="20" t="n">
        <v>1</v>
      </c>
      <c r="J4018" s="21" t="n">
        <v>66</v>
      </c>
      <c r="K4018" s="21" t="n">
        <v>70.93000000000001</v>
      </c>
      <c r="L4018" s="21" t="n">
        <v>25.86</v>
      </c>
      <c r="M4018" s="21" t="n">
        <v>0</v>
      </c>
      <c r="N4018" s="21">
        <f>K4018*0.08+L4018*0.08</f>
        <v/>
      </c>
      <c r="O4018" s="21">
        <f>-(K4018*0.025+L4018*0.025)</f>
        <v/>
      </c>
      <c r="P4018" s="21">
        <f>32</f>
        <v/>
      </c>
      <c r="Q4018" s="21">
        <f>J4018+L4018+N4018+O4018-P4018-M4018</f>
        <v/>
      </c>
    </row>
    <row r="4019">
      <c r="A4019" s="20" t="inlineStr">
        <is>
          <t>5.29-6.4</t>
        </is>
      </c>
      <c r="B4019" s="20" t="inlineStr">
        <is>
          <t>PO-128-02936771564152046</t>
        </is>
      </c>
      <c r="C4019" s="20" t="inlineStr">
        <is>
          <t>Shipped</t>
        </is>
      </c>
      <c r="D4019" s="20" t="inlineStr">
        <is>
          <t>128-02936847585912046</t>
        </is>
      </c>
      <c r="E4019" s="20" t="inlineStr">
        <is>
          <t>Shipped</t>
        </is>
      </c>
      <c r="F4019" s="20" t="inlineStr">
        <is>
          <t>LE27M20W24</t>
        </is>
      </c>
      <c r="G401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019" s="20" t="inlineStr">
        <is>
          <t>24W/2000LM</t>
        </is>
      </c>
      <c r="I4019" s="20" t="n">
        <v>1</v>
      </c>
      <c r="J4019" s="21" t="n">
        <v>71.8</v>
      </c>
      <c r="K4019" s="21" t="n">
        <v>34.41</v>
      </c>
      <c r="L4019" s="21" t="n">
        <v>25.86</v>
      </c>
      <c r="M4019" s="21" t="n">
        <v>0</v>
      </c>
      <c r="N4019" s="21">
        <f>K4019*0.08+L4019*0.08</f>
        <v/>
      </c>
      <c r="O4019" s="21">
        <f>-(K4019*0.025+L4019*0.025)</f>
        <v/>
      </c>
      <c r="P4019" s="21">
        <f>32</f>
        <v/>
      </c>
      <c r="Q4019" s="21">
        <f>J4019+L4019+N4019+O4019-P4019-M4019</f>
        <v/>
      </c>
    </row>
    <row r="4020">
      <c r="A4020" s="20" t="inlineStr">
        <is>
          <t>5.29-6.4</t>
        </is>
      </c>
      <c r="B4020" s="20" t="inlineStr">
        <is>
          <t>PO-128-02812958766710736</t>
        </is>
      </c>
      <c r="C4020" s="20" t="inlineStr">
        <is>
          <t>Shipped</t>
        </is>
      </c>
      <c r="D4020" s="20" t="inlineStr">
        <is>
          <t>128-02812964009590736</t>
        </is>
      </c>
      <c r="E4020" s="20" t="inlineStr">
        <is>
          <t>Shipped</t>
        </is>
      </c>
      <c r="F4020" s="20" t="inlineStr">
        <is>
          <t>LEM-07</t>
        </is>
      </c>
      <c r="G4020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4020" s="20" t="inlineStr">
        <is>
          <t>LEM-07-1PC</t>
        </is>
      </c>
      <c r="I4020" s="20" t="n">
        <v>1</v>
      </c>
      <c r="J4020" s="21" t="n">
        <v>55</v>
      </c>
      <c r="K4020" s="21" t="n">
        <v>62.99</v>
      </c>
      <c r="L4020" s="21" t="n">
        <v>25.86</v>
      </c>
      <c r="M4020" s="21" t="n">
        <v>0</v>
      </c>
      <c r="N4020" s="21">
        <f>K4020*0.08+L4020*0.08</f>
        <v/>
      </c>
      <c r="O4020" s="21">
        <f>-(K4020*0.025+L4020*0.025)</f>
        <v/>
      </c>
      <c r="P4020" s="21">
        <f>32</f>
        <v/>
      </c>
      <c r="Q4020" s="21">
        <f>J4020+L4020+N4020+O4020-P4020-M4020</f>
        <v/>
      </c>
    </row>
    <row r="4021">
      <c r="A4021" s="20" t="inlineStr">
        <is>
          <t>5.29-6.4</t>
        </is>
      </c>
      <c r="B4021" s="20" t="inlineStr">
        <is>
          <t>PO-128-02977813182071739</t>
        </is>
      </c>
      <c r="C4021" s="20" t="inlineStr">
        <is>
          <t>Shipped</t>
        </is>
      </c>
      <c r="D4021" s="20" t="inlineStr">
        <is>
          <t>128-02977834153591739</t>
        </is>
      </c>
      <c r="E4021" s="20" t="inlineStr">
        <is>
          <t>Shipped</t>
        </is>
      </c>
      <c r="F4021" s="20" t="inlineStr">
        <is>
          <t>R18W30MM30</t>
        </is>
      </c>
      <c r="G4021" s="20" t="inlineStr">
        <is>
          <t>TIANLAI Reflector LED 20W (1800LM) y 30W (2700LM) Vida Útil 50,000 Horas Ángulo 220° Eficiente Energía Instalación Fácil para Interior y Exterior</t>
        </is>
      </c>
      <c r="H4021" s="20" t="inlineStr">
        <is>
          <t>30W/2700lm</t>
        </is>
      </c>
      <c r="I4021" s="20" t="n">
        <v>1</v>
      </c>
      <c r="J4021" s="21" t="n">
        <v>50</v>
      </c>
      <c r="K4021" s="21" t="n">
        <v>59.6</v>
      </c>
      <c r="L4021" s="21" t="n">
        <v>25.86</v>
      </c>
      <c r="M4021" s="21" t="n">
        <v>0</v>
      </c>
      <c r="N4021" s="21">
        <f>K4021*0.08+L4021*0.08</f>
        <v/>
      </c>
      <c r="O4021" s="21">
        <f>-(K4021*0.025+L4021*0.025)</f>
        <v/>
      </c>
      <c r="P4021" s="21">
        <f>32</f>
        <v/>
      </c>
      <c r="Q4021" s="21">
        <f>J4021+L4021+N4021+O4021-P4021-M4021</f>
        <v/>
      </c>
    </row>
    <row r="4022">
      <c r="A4022" s="20" t="inlineStr">
        <is>
          <t>5.29-6.4</t>
        </is>
      </c>
      <c r="B4022" s="20" t="inlineStr">
        <is>
          <t>PO-128-03252676833912085</t>
        </is>
      </c>
      <c r="C4022" s="20" t="inlineStr">
        <is>
          <t>Shipped</t>
        </is>
      </c>
      <c r="D4022" s="20" t="inlineStr">
        <is>
          <t>128-03252718776952085</t>
        </is>
      </c>
      <c r="E4022" s="20" t="inlineStr">
        <is>
          <t>Shipped</t>
        </is>
      </c>
      <c r="F4022" s="20" t="inlineStr">
        <is>
          <t>LE27M21W24</t>
        </is>
      </c>
      <c r="G4022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4022" s="20" t="inlineStr">
        <is>
          <t>1 pieza-24W/2000LM</t>
        </is>
      </c>
      <c r="I4022" s="20" t="n">
        <v>2</v>
      </c>
      <c r="J4022" s="21" t="n">
        <v>159.6</v>
      </c>
      <c r="K4022" s="21" t="n">
        <v>186.34</v>
      </c>
      <c r="L4022" s="21" t="n">
        <v>0</v>
      </c>
      <c r="M4022" s="21" t="n">
        <v>0</v>
      </c>
      <c r="N4022" s="21">
        <f>K4022*0.08+L4022*0.08</f>
        <v/>
      </c>
      <c r="O4022" s="21">
        <f>-(K4022*0.025+L4022*0.025)</f>
        <v/>
      </c>
      <c r="P4022" s="21">
        <f>32</f>
        <v/>
      </c>
      <c r="Q4022" s="21">
        <f>J4022+L4022+N4022+O4022-P4022-M4022</f>
        <v/>
      </c>
    </row>
    <row r="4023">
      <c r="A4023" s="20" t="inlineStr">
        <is>
          <t>5.29-6.4</t>
        </is>
      </c>
      <c r="B4023" s="20" t="inlineStr">
        <is>
          <t>PO-128-03252676833912085</t>
        </is>
      </c>
      <c r="C4023" s="20" t="inlineStr">
        <is>
          <t>Shipped</t>
        </is>
      </c>
      <c r="D4023" s="20" t="inlineStr">
        <is>
          <t>128-03252739748472085</t>
        </is>
      </c>
      <c r="E4023" s="20" t="inlineStr">
        <is>
          <t>Shipped</t>
        </is>
      </c>
      <c r="F4023" s="20" t="inlineStr">
        <is>
          <t>S09W18IB</t>
        </is>
      </c>
      <c r="G4023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4023" s="20" t="inlineStr">
        <is>
          <t>1 pieza</t>
        </is>
      </c>
      <c r="I4023" s="20" t="n">
        <v>2</v>
      </c>
      <c r="J4023" s="21" t="n">
        <v>71.04000000000001</v>
      </c>
      <c r="K4023" s="21" t="n">
        <v>99.52</v>
      </c>
      <c r="L4023" s="21" t="n">
        <v>0</v>
      </c>
      <c r="M4023" s="21" t="n">
        <v>0</v>
      </c>
      <c r="N4023" s="21">
        <f>K4023*0.08+L4023*0.08</f>
        <v/>
      </c>
      <c r="O4023" s="21">
        <f>-(K4023*0.025+L4023*0.025)</f>
        <v/>
      </c>
      <c r="P4023" s="21">
        <f>32</f>
        <v/>
      </c>
      <c r="Q4023" s="21">
        <f>J4023+L4023+N4023+O4023-P4023-M4023</f>
        <v/>
      </c>
    </row>
    <row r="4024">
      <c r="A4024" s="20" t="inlineStr">
        <is>
          <t>5.29-6.4</t>
        </is>
      </c>
      <c r="B4024" s="20" t="inlineStr">
        <is>
          <t>PO-128-02954481736311876</t>
        </is>
      </c>
      <c r="C4024" s="20" t="inlineStr">
        <is>
          <t>Shipped</t>
        </is>
      </c>
      <c r="D4024" s="20" t="inlineStr">
        <is>
          <t>128-02954534165111876</t>
        </is>
      </c>
      <c r="E4024" s="20" t="inlineStr">
        <is>
          <t>Shipped</t>
        </is>
      </c>
      <c r="F4024" s="20" t="inlineStr">
        <is>
          <t>LV54W25</t>
        </is>
      </c>
      <c r="G402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024" s="20" t="inlineStr">
        <is>
          <t>Blanco</t>
        </is>
      </c>
      <c r="I4024" s="20" t="n">
        <v>1</v>
      </c>
      <c r="J4024" s="21" t="n">
        <v>79.16</v>
      </c>
      <c r="K4024" s="21" t="n">
        <v>83.56999999999999</v>
      </c>
      <c r="L4024" s="21" t="n">
        <v>25.86</v>
      </c>
      <c r="M4024" s="21" t="n">
        <v>0</v>
      </c>
      <c r="N4024" s="21">
        <f>K4024*0.08+L4024*0.08</f>
        <v/>
      </c>
      <c r="O4024" s="21">
        <f>-(K4024*0.025+L4024*0.025)</f>
        <v/>
      </c>
      <c r="P4024" s="21">
        <f>32</f>
        <v/>
      </c>
      <c r="Q4024" s="21">
        <f>J4024+L4024+N4024+O4024-P4024-M4024</f>
        <v/>
      </c>
    </row>
    <row r="4025">
      <c r="A4025" s="20" t="inlineStr">
        <is>
          <t>5.29-6.4</t>
        </is>
      </c>
      <c r="B4025" s="20" t="inlineStr">
        <is>
          <t>PO-128-03081079337591058</t>
        </is>
      </c>
      <c r="C4025" s="20" t="inlineStr">
        <is>
          <t>Shipped</t>
        </is>
      </c>
      <c r="D4025" s="20" t="inlineStr">
        <is>
          <t>128-03081100309111058</t>
        </is>
      </c>
      <c r="E4025" s="20" t="inlineStr">
        <is>
          <t>Shipped</t>
        </is>
      </c>
      <c r="F4025" s="20" t="inlineStr">
        <is>
          <t>LV54W25</t>
        </is>
      </c>
      <c r="G402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025" s="20" t="inlineStr">
        <is>
          <t>Blanco</t>
        </is>
      </c>
      <c r="I4025" s="20" t="n">
        <v>1</v>
      </c>
      <c r="J4025" s="21" t="n">
        <v>79.16</v>
      </c>
      <c r="K4025" s="21" t="n">
        <v>83.56999999999999</v>
      </c>
      <c r="L4025" s="21" t="n">
        <v>25.86</v>
      </c>
      <c r="M4025" s="21" t="n">
        <v>0</v>
      </c>
      <c r="N4025" s="21">
        <f>K4025*0.08+L4025*0.08</f>
        <v/>
      </c>
      <c r="O4025" s="21">
        <f>-(K4025*0.025+L4025*0.025)</f>
        <v/>
      </c>
      <c r="P4025" s="21">
        <f>32</f>
        <v/>
      </c>
      <c r="Q4025" s="21">
        <f>J4025+L4025+N4025+O4025-P4025-M4025</f>
        <v/>
      </c>
    </row>
    <row r="4026">
      <c r="A4026" s="20" t="inlineStr">
        <is>
          <t>5.29-6.4</t>
        </is>
      </c>
      <c r="B4026" s="20" t="inlineStr">
        <is>
          <t>PO-128-02758535649910932</t>
        </is>
      </c>
      <c r="C4026" s="20" t="inlineStr">
        <is>
          <t>Shipped</t>
        </is>
      </c>
      <c r="D4026" s="20" t="inlineStr">
        <is>
          <t>128-02758640507510932</t>
        </is>
      </c>
      <c r="E4026" s="20" t="inlineStr">
        <is>
          <t>Shipped</t>
        </is>
      </c>
      <c r="F4026" s="20" t="inlineStr">
        <is>
          <t>M10</t>
        </is>
      </c>
      <c r="G4026" s="20" t="inlineStr">
        <is>
          <t>Pantalla de Batería Clara HD LED - Auriculares Inalámbricos TWS, Estuche con 6 Recargas, 5h de Uso, 4 Micrófonos CVC8.0 con Reducción de Ruido y Sonido HiFi</t>
        </is>
      </c>
      <c r="H4026" s="20" t="inlineStr">
        <is>
          <t>1 pieza</t>
        </is>
      </c>
      <c r="I4026" s="20" t="n">
        <v>1</v>
      </c>
      <c r="J4026" s="21" t="n">
        <v>35.16</v>
      </c>
      <c r="K4026" s="21" t="n">
        <v>52.67</v>
      </c>
      <c r="L4026" s="21" t="n">
        <v>25.86</v>
      </c>
      <c r="M4026" s="21" t="n">
        <v>0</v>
      </c>
      <c r="N4026" s="21">
        <f>K4026*0.08+L4026*0.08</f>
        <v/>
      </c>
      <c r="O4026" s="21">
        <f>-(K4026*0.025+L4026*0.025)</f>
        <v/>
      </c>
      <c r="P4026" s="21">
        <f>32</f>
        <v/>
      </c>
      <c r="Q4026" s="21">
        <f>J4026+L4026+N4026+O4026-P4026-M4026</f>
        <v/>
      </c>
    </row>
    <row r="4027">
      <c r="A4027" s="20" t="inlineStr">
        <is>
          <t>5.29-6.4</t>
        </is>
      </c>
      <c r="B4027" s="20" t="inlineStr">
        <is>
          <t>PO-128-03329661215353608</t>
        </is>
      </c>
      <c r="C4027" s="20" t="inlineStr">
        <is>
          <t>Shipped</t>
        </is>
      </c>
      <c r="D4027" s="20" t="inlineStr">
        <is>
          <t>128-03329671701113608</t>
        </is>
      </c>
      <c r="E4027" s="20" t="inlineStr">
        <is>
          <t>Shipped</t>
        </is>
      </c>
      <c r="F4027" s="20" t="inlineStr">
        <is>
          <t>LV22W21</t>
        </is>
      </c>
      <c r="G40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27" s="20" t="inlineStr">
        <is>
          <t>1 pieza</t>
        </is>
      </c>
      <c r="I4027" s="20" t="n">
        <v>2</v>
      </c>
      <c r="J4027" s="21" t="n">
        <v>168</v>
      </c>
      <c r="K4027" s="21" t="n">
        <v>178.66</v>
      </c>
      <c r="L4027" s="21" t="n">
        <v>25.86</v>
      </c>
      <c r="M4027" s="21" t="n">
        <v>0</v>
      </c>
      <c r="N4027" s="21">
        <f>K4027*0.08+L4027*0.08</f>
        <v/>
      </c>
      <c r="O4027" s="21">
        <f>-(K4027*0.025+L4027*0.025)</f>
        <v/>
      </c>
      <c r="P4027" s="21">
        <f>32</f>
        <v/>
      </c>
      <c r="Q4027" s="21">
        <f>J4027+L4027+N4027+O4027-P4027-M4027</f>
        <v/>
      </c>
    </row>
    <row r="4028">
      <c r="A4028" s="20" t="inlineStr">
        <is>
          <t>5.29-6.4</t>
        </is>
      </c>
      <c r="B4028" s="20" t="inlineStr">
        <is>
          <t>PO-128-02918919951990104</t>
        </is>
      </c>
      <c r="C4028" s="20" t="inlineStr">
        <is>
          <t>Shipped</t>
        </is>
      </c>
      <c r="D4028" s="20" t="inlineStr">
        <is>
          <t>128-02919056266870104</t>
        </is>
      </c>
      <c r="E4028" s="20" t="inlineStr">
        <is>
          <t>Shipped</t>
        </is>
      </c>
      <c r="F4028" s="20" t="inlineStr">
        <is>
          <t>M10</t>
        </is>
      </c>
      <c r="G4028" s="20" t="inlineStr">
        <is>
          <t>Pantalla de Batería Clara HD LED - Auriculares Inalámbricos TWS, Estuche con 6 Recargas, 5h de Uso, 4 Micrófonos CVC8.0 con Reducción de Ruido y Sonido HiFi</t>
        </is>
      </c>
      <c r="H4028" s="20" t="inlineStr">
        <is>
          <t>1 pieza</t>
        </is>
      </c>
      <c r="I4028" s="20" t="n">
        <v>1</v>
      </c>
      <c r="J4028" s="21" t="n">
        <v>35.16</v>
      </c>
      <c r="K4028" s="21" t="n">
        <v>9.57</v>
      </c>
      <c r="L4028" s="21" t="n">
        <v>25.86</v>
      </c>
      <c r="M4028" s="21" t="n">
        <v>0.64</v>
      </c>
      <c r="N4028" s="21">
        <f>K4028*0.08+L4028*0.08</f>
        <v/>
      </c>
      <c r="O4028" s="21">
        <f>-(K4028*0.025+L4028*0.025)</f>
        <v/>
      </c>
      <c r="P4028" s="21">
        <f>32</f>
        <v/>
      </c>
      <c r="Q4028" s="21">
        <f>J4028+L4028+N4028+O4028-P4028-M4028</f>
        <v/>
      </c>
    </row>
    <row r="4029">
      <c r="A4029" s="20" t="inlineStr">
        <is>
          <t>5.29-6.4</t>
        </is>
      </c>
      <c r="B4029" s="20" t="inlineStr">
        <is>
          <t>PO-128-03065594092151278</t>
        </is>
      </c>
      <c r="C4029" s="20" t="inlineStr">
        <is>
          <t>Shipped</t>
        </is>
      </c>
      <c r="D4029" s="20" t="inlineStr">
        <is>
          <t>128-03065636035191278</t>
        </is>
      </c>
      <c r="E4029" s="20" t="inlineStr">
        <is>
          <t>Shipped</t>
        </is>
      </c>
      <c r="F4029" s="20" t="inlineStr">
        <is>
          <t>LV22W21</t>
        </is>
      </c>
      <c r="G40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29" s="20" t="inlineStr">
        <is>
          <t>1 pieza</t>
        </is>
      </c>
      <c r="I4029" s="20" t="n">
        <v>1</v>
      </c>
      <c r="J4029" s="21" t="n">
        <v>84</v>
      </c>
      <c r="K4029" s="21" t="n">
        <v>97.09</v>
      </c>
      <c r="L4029" s="21" t="n">
        <v>25.86</v>
      </c>
      <c r="M4029" s="21" t="n">
        <v>0</v>
      </c>
      <c r="N4029" s="21">
        <f>K4029*0.08+L4029*0.08</f>
        <v/>
      </c>
      <c r="O4029" s="21">
        <f>-(K4029*0.025+L4029*0.025)</f>
        <v/>
      </c>
      <c r="P4029" s="21">
        <f>32</f>
        <v/>
      </c>
      <c r="Q4029" s="21">
        <f>J4029+L4029+N4029+O4029-P4029-M4029</f>
        <v/>
      </c>
    </row>
    <row r="4030">
      <c r="A4030" s="20" t="inlineStr">
        <is>
          <t>5.29-6.4</t>
        </is>
      </c>
      <c r="B4030" s="20" t="inlineStr">
        <is>
          <t>PO-128-02886791291510168</t>
        </is>
      </c>
      <c r="C4030" s="20" t="inlineStr">
        <is>
          <t>Shipped</t>
        </is>
      </c>
      <c r="D4030" s="20" t="inlineStr">
        <is>
          <t>128-02886843720310168</t>
        </is>
      </c>
      <c r="E4030" s="20" t="inlineStr">
        <is>
          <t>Shipped</t>
        </is>
      </c>
      <c r="F4030" s="20" t="inlineStr">
        <is>
          <t>B03W10-10PZS</t>
        </is>
      </c>
      <c r="G40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30" s="20" t="inlineStr">
        <is>
          <t>10 piezas</t>
        </is>
      </c>
      <c r="I4030" s="20" t="n">
        <v>1</v>
      </c>
      <c r="J4030" s="21" t="n">
        <v>66</v>
      </c>
      <c r="K4030" s="21" t="n">
        <v>10.59</v>
      </c>
      <c r="L4030" s="21" t="n">
        <v>25.86</v>
      </c>
      <c r="M4030" s="21" t="n">
        <v>0</v>
      </c>
      <c r="N4030" s="21">
        <f>K4030*0.08+L4030*0.08</f>
        <v/>
      </c>
      <c r="O4030" s="21">
        <f>-(K4030*0.025+L4030*0.025)</f>
        <v/>
      </c>
      <c r="P4030" s="21">
        <f>32</f>
        <v/>
      </c>
      <c r="Q4030" s="21">
        <f>J4030+L4030+N4030+O4030-P4030-M4030</f>
        <v/>
      </c>
    </row>
    <row r="4031">
      <c r="A4031" s="20" t="inlineStr">
        <is>
          <t>5.29-6.4</t>
        </is>
      </c>
      <c r="B4031" s="20" t="inlineStr">
        <is>
          <t>PO-128-03223461519992195</t>
        </is>
      </c>
      <c r="C4031" s="20" t="inlineStr">
        <is>
          <t>Shipped</t>
        </is>
      </c>
      <c r="D4031" s="20" t="inlineStr">
        <is>
          <t>128-03223472005752195</t>
        </is>
      </c>
      <c r="E4031" s="20" t="inlineStr">
        <is>
          <t>Shipped</t>
        </is>
      </c>
      <c r="F4031" s="20" t="inlineStr">
        <is>
          <t>B03W10-10PZS</t>
        </is>
      </c>
      <c r="G40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31" s="20" t="inlineStr">
        <is>
          <t>10 piezas</t>
        </is>
      </c>
      <c r="I4031" s="20" t="n">
        <v>2</v>
      </c>
      <c r="J4031" s="21" t="n">
        <v>132</v>
      </c>
      <c r="K4031" s="21" t="n">
        <v>137.36</v>
      </c>
      <c r="L4031" s="21" t="n">
        <v>25.86</v>
      </c>
      <c r="M4031" s="21" t="n">
        <v>0</v>
      </c>
      <c r="N4031" s="21">
        <f>K4031*0.08+L4031*0.08</f>
        <v/>
      </c>
      <c r="O4031" s="21">
        <f>-(K4031*0.025+L4031*0.025)</f>
        <v/>
      </c>
      <c r="P4031" s="21">
        <f>32</f>
        <v/>
      </c>
      <c r="Q4031" s="21">
        <f>J4031+L4031+N4031+O4031-P4031-M4031</f>
        <v/>
      </c>
    </row>
    <row r="4032">
      <c r="A4032" s="20" t="inlineStr">
        <is>
          <t>5.29-6.4</t>
        </is>
      </c>
      <c r="B4032" s="20" t="inlineStr">
        <is>
          <t>PO-128-02846918211190470</t>
        </is>
      </c>
      <c r="C4032" s="20" t="inlineStr">
        <is>
          <t>Shipped</t>
        </is>
      </c>
      <c r="D4032" s="20" t="inlineStr">
        <is>
          <t>128-02846897239670470</t>
        </is>
      </c>
      <c r="E4032" s="20" t="inlineStr">
        <is>
          <t>Shipped</t>
        </is>
      </c>
      <c r="F4032" s="20" t="inlineStr">
        <is>
          <t>B03W10-10PZS</t>
        </is>
      </c>
      <c r="G403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32" s="20" t="inlineStr">
        <is>
          <t>10 piezas</t>
        </is>
      </c>
      <c r="I4032" s="20" t="n">
        <v>1</v>
      </c>
      <c r="J4032" s="21" t="n">
        <v>66</v>
      </c>
      <c r="K4032" s="21" t="n">
        <v>70.93000000000001</v>
      </c>
      <c r="L4032" s="21" t="n">
        <v>25.86</v>
      </c>
      <c r="M4032" s="21" t="n">
        <v>0</v>
      </c>
      <c r="N4032" s="21">
        <f>K4032*0.08+L4032*0.08</f>
        <v/>
      </c>
      <c r="O4032" s="21">
        <f>-(K4032*0.025+L4032*0.025)</f>
        <v/>
      </c>
      <c r="P4032" s="21">
        <f>32</f>
        <v/>
      </c>
      <c r="Q4032" s="21">
        <f>J4032+L4032+N4032+O4032-P4032-M4032</f>
        <v/>
      </c>
    </row>
    <row r="4033">
      <c r="A4033" s="20" t="inlineStr">
        <is>
          <t>5.29-6.4</t>
        </is>
      </c>
      <c r="B4033" s="20" t="inlineStr">
        <is>
          <t>PO-128-03262696694392153</t>
        </is>
      </c>
      <c r="C4033" s="20" t="inlineStr">
        <is>
          <t>Shipped</t>
        </is>
      </c>
      <c r="D4033" s="20" t="inlineStr">
        <is>
          <t>128-03262686208632153</t>
        </is>
      </c>
      <c r="E4033" s="20" t="inlineStr">
        <is>
          <t>Shipped</t>
        </is>
      </c>
      <c r="F4033" s="20" t="inlineStr">
        <is>
          <t>LE27M21W24</t>
        </is>
      </c>
      <c r="G403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4033" s="20" t="inlineStr">
        <is>
          <t>1 pieza-24W/2000LM</t>
        </is>
      </c>
      <c r="I4033" s="20" t="n">
        <v>1</v>
      </c>
      <c r="J4033" s="21" t="n">
        <v>79.8</v>
      </c>
      <c r="K4033" s="21" t="n">
        <v>86.65000000000001</v>
      </c>
      <c r="L4033" s="21" t="n">
        <v>25.86</v>
      </c>
      <c r="M4033" s="21" t="n">
        <v>0</v>
      </c>
      <c r="N4033" s="21">
        <f>K4033*0.08+L4033*0.08</f>
        <v/>
      </c>
      <c r="O4033" s="21">
        <f>-(K4033*0.025+L4033*0.025)</f>
        <v/>
      </c>
      <c r="P4033" s="21">
        <f>32</f>
        <v/>
      </c>
      <c r="Q4033" s="21">
        <f>J4033+L4033+N4033+O4033-P4033-M4033</f>
        <v/>
      </c>
    </row>
    <row r="4034">
      <c r="A4034" s="20" t="inlineStr">
        <is>
          <t>5.29-6.4</t>
        </is>
      </c>
      <c r="B4034" s="20" t="inlineStr">
        <is>
          <t>PO-128-02887104804470166</t>
        </is>
      </c>
      <c r="C4034" s="20" t="inlineStr">
        <is>
          <t>Shipped</t>
        </is>
      </c>
      <c r="D4034" s="20" t="inlineStr">
        <is>
          <t>128-02887146747510166</t>
        </is>
      </c>
      <c r="E4034" s="20" t="inlineStr">
        <is>
          <t>Shipped</t>
        </is>
      </c>
      <c r="F4034" s="20" t="inlineStr">
        <is>
          <t>B03W15-10PZS</t>
        </is>
      </c>
      <c r="G4034" s="20" t="inlineStr">
        <is>
          <t>TIANLAI Foco LED 12W/15W Paquete de 10, Ahorro Energético Reemplazo 60W/65W, 6500K Luz Fría 880LM/1200LM, Sin Parpadeo Base E26/E27 Universal, 50000H Vida Útil para Hogar Oficina</t>
        </is>
      </c>
      <c r="H4034" s="20" t="inlineStr">
        <is>
          <t>10 piezas/15W</t>
        </is>
      </c>
      <c r="I4034" s="20" t="n">
        <v>1</v>
      </c>
      <c r="J4034" s="21" t="n">
        <v>140</v>
      </c>
      <c r="K4034" s="21" t="n">
        <v>166.72</v>
      </c>
      <c r="L4034" s="21" t="n">
        <v>25.86</v>
      </c>
      <c r="M4034" s="21" t="n">
        <v>0</v>
      </c>
      <c r="N4034" s="21">
        <f>K4034*0.08+L4034*0.08</f>
        <v/>
      </c>
      <c r="O4034" s="21">
        <f>-(K4034*0.025+L4034*0.025)</f>
        <v/>
      </c>
      <c r="P4034" s="21">
        <f>32</f>
        <v/>
      </c>
      <c r="Q4034" s="21">
        <f>J4034+L4034+N4034+O4034-P4034-M4034</f>
        <v/>
      </c>
    </row>
    <row r="4035">
      <c r="A4035" s="20" t="inlineStr">
        <is>
          <t>5.29-6.4</t>
        </is>
      </c>
      <c r="B4035" s="20" t="inlineStr">
        <is>
          <t>PO-128-03369623194233562</t>
        </is>
      </c>
      <c r="C4035" s="20" t="inlineStr">
        <is>
          <t>Shipped</t>
        </is>
      </c>
      <c r="D4035" s="20" t="inlineStr">
        <is>
          <t>128-03369625815673562</t>
        </is>
      </c>
      <c r="E4035" s="20" t="inlineStr">
        <is>
          <t>Shipped</t>
        </is>
      </c>
      <c r="F4035" s="20" t="inlineStr">
        <is>
          <t>LV22W21</t>
        </is>
      </c>
      <c r="G40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35" s="20" t="inlineStr">
        <is>
          <t>1 pieza</t>
        </is>
      </c>
      <c r="I4035" s="20" t="n">
        <v>2</v>
      </c>
      <c r="J4035" s="21" t="n">
        <v>168</v>
      </c>
      <c r="K4035" s="21" t="n">
        <v>124.7</v>
      </c>
      <c r="L4035" s="21" t="n">
        <v>25.86</v>
      </c>
      <c r="M4035" s="21" t="n">
        <v>0</v>
      </c>
      <c r="N4035" s="21">
        <f>K4035*0.08+L4035*0.08</f>
        <v/>
      </c>
      <c r="O4035" s="21">
        <f>-(K4035*0.025+L4035*0.025)</f>
        <v/>
      </c>
      <c r="P4035" s="21">
        <f>32</f>
        <v/>
      </c>
      <c r="Q4035" s="21">
        <f>J4035+L4035+N4035+O4035-P4035-M4035</f>
        <v/>
      </c>
    </row>
    <row r="4036">
      <c r="A4036" s="20" t="inlineStr">
        <is>
          <t>5.29-6.4</t>
        </is>
      </c>
      <c r="B4036" s="20" t="inlineStr">
        <is>
          <t>PO-128-03292612444793895</t>
        </is>
      </c>
      <c r="C4036" s="20" t="inlineStr">
        <is>
          <t>Shipped</t>
        </is>
      </c>
      <c r="D4036" s="20" t="inlineStr">
        <is>
          <t>128-03292654387833895</t>
        </is>
      </c>
      <c r="E4036" s="20" t="inlineStr">
        <is>
          <t>Shipped</t>
        </is>
      </c>
      <c r="F4036" s="20" t="inlineStr">
        <is>
          <t>LV22W21</t>
        </is>
      </c>
      <c r="G40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36" s="20" t="inlineStr">
        <is>
          <t>1 pieza</t>
        </is>
      </c>
      <c r="I4036" s="20" t="n">
        <v>1</v>
      </c>
      <c r="J4036" s="21" t="n">
        <v>73</v>
      </c>
      <c r="K4036" s="21" t="n">
        <v>36.11</v>
      </c>
      <c r="L4036" s="21" t="n">
        <v>25.86</v>
      </c>
      <c r="M4036" s="21" t="n">
        <v>0</v>
      </c>
      <c r="N4036" s="21">
        <f>K4036*0.08+L4036*0.08</f>
        <v/>
      </c>
      <c r="O4036" s="21">
        <f>-(K4036*0.025+L4036*0.025)</f>
        <v/>
      </c>
      <c r="P4036" s="21">
        <f>32</f>
        <v/>
      </c>
      <c r="Q4036" s="21">
        <f>J4036+L4036+N4036+O4036-P4036-M4036</f>
        <v/>
      </c>
    </row>
    <row r="4037">
      <c r="A4037" s="20" t="inlineStr">
        <is>
          <t>5.29-6.4</t>
        </is>
      </c>
      <c r="B4037" s="20" t="inlineStr">
        <is>
          <t>PO-128-02811094487670749</t>
        </is>
      </c>
      <c r="C4037" s="20" t="inlineStr">
        <is>
          <t>Shipped</t>
        </is>
      </c>
      <c r="D4037" s="20" t="inlineStr">
        <is>
          <t>128-02811052544630749</t>
        </is>
      </c>
      <c r="E4037" s="20" t="inlineStr">
        <is>
          <t>Shipped</t>
        </is>
      </c>
      <c r="F4037" s="20" t="inlineStr">
        <is>
          <t>LV54W25</t>
        </is>
      </c>
      <c r="G403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037" s="20" t="inlineStr">
        <is>
          <t>Blanco</t>
        </is>
      </c>
      <c r="I4037" s="20" t="n">
        <v>1</v>
      </c>
      <c r="J4037" s="21" t="n">
        <v>79.16</v>
      </c>
      <c r="K4037" s="21" t="n">
        <v>80.84999999999999</v>
      </c>
      <c r="L4037" s="21" t="n">
        <v>25.86</v>
      </c>
      <c r="M4037" s="21" t="n">
        <v>0</v>
      </c>
      <c r="N4037" s="21">
        <f>K4037*0.08+L4037*0.08</f>
        <v/>
      </c>
      <c r="O4037" s="21">
        <f>-(K4037*0.025+L4037*0.025)</f>
        <v/>
      </c>
      <c r="P4037" s="21">
        <f>32</f>
        <v/>
      </c>
      <c r="Q4037" s="21">
        <f>J4037+L4037+N4037+O4037-P4037-M4037</f>
        <v/>
      </c>
    </row>
    <row r="4038">
      <c r="A4038" s="20" t="inlineStr">
        <is>
          <t>5.29-6.4</t>
        </is>
      </c>
      <c r="B4038" s="20" t="inlineStr">
        <is>
          <t>PO-128-02973814789751699</t>
        </is>
      </c>
      <c r="C4038" s="20" t="inlineStr">
        <is>
          <t>Shipped</t>
        </is>
      </c>
      <c r="D4038" s="20" t="inlineStr">
        <is>
          <t>128-02973772846711699</t>
        </is>
      </c>
      <c r="E4038" s="20" t="inlineStr">
        <is>
          <t>Shipped</t>
        </is>
      </c>
      <c r="F4038" s="20" t="inlineStr">
        <is>
          <t>VET15W01</t>
        </is>
      </c>
      <c r="G4038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4038" s="20" t="inlineStr">
        <is>
          <t>Blanco</t>
        </is>
      </c>
      <c r="I4038" s="20" t="n">
        <v>1</v>
      </c>
      <c r="J4038" s="21" t="n">
        <v>51</v>
      </c>
      <c r="K4038" s="21" t="n">
        <v>68.52</v>
      </c>
      <c r="L4038" s="21" t="n">
        <v>25.86</v>
      </c>
      <c r="M4038" s="21" t="n">
        <v>0</v>
      </c>
      <c r="N4038" s="21">
        <f>K4038*0.08+L4038*0.08</f>
        <v/>
      </c>
      <c r="O4038" s="21">
        <f>-(K4038*0.025+L4038*0.025)</f>
        <v/>
      </c>
      <c r="P4038" s="21">
        <f>32</f>
        <v/>
      </c>
      <c r="Q4038" s="21">
        <f>J4038+L4038+N4038+O4038-P4038-M4038</f>
        <v/>
      </c>
    </row>
    <row r="4039">
      <c r="A4039" s="20" t="inlineStr">
        <is>
          <t>5.29-6.4</t>
        </is>
      </c>
      <c r="B4039" s="20" t="inlineStr">
        <is>
          <t>PO-128-03235855918712249</t>
        </is>
      </c>
      <c r="C4039" s="20" t="inlineStr">
        <is>
          <t>Shipped</t>
        </is>
      </c>
      <c r="D4039" s="20" t="inlineStr">
        <is>
          <t>128-03235876890232249</t>
        </is>
      </c>
      <c r="E4039" s="20" t="inlineStr">
        <is>
          <t>Shipped</t>
        </is>
      </c>
      <c r="F4039" s="20" t="inlineStr">
        <is>
          <t>LV54W25</t>
        </is>
      </c>
      <c r="G403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039" s="20" t="inlineStr">
        <is>
          <t>Blanco</t>
        </is>
      </c>
      <c r="I4039" s="20" t="n">
        <v>2</v>
      </c>
      <c r="J4039" s="21" t="n">
        <v>158.32</v>
      </c>
      <c r="K4039" s="21" t="n">
        <v>167.14</v>
      </c>
      <c r="L4039" s="21" t="n">
        <v>25.86</v>
      </c>
      <c r="M4039" s="21" t="n">
        <v>0</v>
      </c>
      <c r="N4039" s="21">
        <f>K4039*0.08+L4039*0.08</f>
        <v/>
      </c>
      <c r="O4039" s="21">
        <f>-(K4039*0.025+L4039*0.025)</f>
        <v/>
      </c>
      <c r="P4039" s="21">
        <f>32</f>
        <v/>
      </c>
      <c r="Q4039" s="21">
        <f>J4039+L4039+N4039+O4039-P4039-M4039</f>
        <v/>
      </c>
    </row>
    <row r="4040">
      <c r="A4040" s="20" t="inlineStr">
        <is>
          <t>5.29-6.4</t>
        </is>
      </c>
      <c r="B4040" s="20" t="inlineStr">
        <is>
          <t>PO-128-02899172250230030</t>
        </is>
      </c>
      <c r="C4040" s="20" t="inlineStr">
        <is>
          <t>Shipped</t>
        </is>
      </c>
      <c r="D4040" s="20" t="inlineStr">
        <is>
          <t>128-02899130307190030</t>
        </is>
      </c>
      <c r="E4040" s="20" t="inlineStr">
        <is>
          <t>Shipped</t>
        </is>
      </c>
      <c r="F4040" s="20" t="inlineStr">
        <is>
          <t>LV22W21</t>
        </is>
      </c>
      <c r="G40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40" s="20" t="inlineStr">
        <is>
          <t>1 pieza</t>
        </is>
      </c>
      <c r="I4040" s="20" t="n">
        <v>1</v>
      </c>
      <c r="J4040" s="21" t="n">
        <v>73</v>
      </c>
      <c r="K4040" s="21" t="n">
        <v>86.09</v>
      </c>
      <c r="L4040" s="21" t="n">
        <v>25.86</v>
      </c>
      <c r="M4040" s="21" t="n">
        <v>0</v>
      </c>
      <c r="N4040" s="21">
        <f>K4040*0.08+L4040*0.08</f>
        <v/>
      </c>
      <c r="O4040" s="21">
        <f>-(K4040*0.025+L4040*0.025)</f>
        <v/>
      </c>
      <c r="P4040" s="21">
        <f>32</f>
        <v/>
      </c>
      <c r="Q4040" s="21">
        <f>J4040+L4040+N4040+O4040-P4040-M4040</f>
        <v/>
      </c>
    </row>
    <row r="4041">
      <c r="A4041" s="20" t="inlineStr">
        <is>
          <t>5.29-6.4</t>
        </is>
      </c>
      <c r="B4041" s="20" t="inlineStr">
        <is>
          <t>PO-128-02918623688310106</t>
        </is>
      </c>
      <c r="C4041" s="20" t="inlineStr">
        <is>
          <t>Shipped</t>
        </is>
      </c>
      <c r="D4041" s="20" t="inlineStr">
        <is>
          <t>128-02918592231030106</t>
        </is>
      </c>
      <c r="E4041" s="20" t="inlineStr">
        <is>
          <t>Shipped</t>
        </is>
      </c>
      <c r="F4041" s="20" t="inlineStr">
        <is>
          <t>S71W07-1PC</t>
        </is>
      </c>
      <c r="G4041" s="20" t="inlineStr">
        <is>
          <t>TIANLAI Lámpara LED Empotrable 7W, Downlight LED Empotrable con Ángulo de Haz 55°, Luz Blanca Fría 6500K, 490lm, 11cm, Ahorro de Energía 80%, Ideal para Hogar, Oficina y Comercio</t>
        </is>
      </c>
      <c r="H4041" s="20" t="inlineStr">
        <is>
          <t>1 PIEZA/S71W07</t>
        </is>
      </c>
      <c r="I4041" s="20" t="n">
        <v>1</v>
      </c>
      <c r="J4041" s="21" t="n">
        <v>27</v>
      </c>
      <c r="K4041" s="21" t="n">
        <v>32.72</v>
      </c>
      <c r="L4041" s="21" t="n">
        <v>25.86</v>
      </c>
      <c r="M4041" s="21" t="n">
        <v>0</v>
      </c>
      <c r="N4041" s="21">
        <f>K4041*0.08+L4041*0.08</f>
        <v/>
      </c>
      <c r="O4041" s="21">
        <f>-(K4041*0.025+L4041*0.025)</f>
        <v/>
      </c>
      <c r="P4041" s="21">
        <f>32</f>
        <v/>
      </c>
      <c r="Q4041" s="21">
        <f>J4041+L4041+N4041+O4041-P4041-M4041</f>
        <v/>
      </c>
    </row>
    <row r="4042">
      <c r="A4042" s="20" t="inlineStr">
        <is>
          <t>5.29-6.4</t>
        </is>
      </c>
      <c r="B4042" s="20" t="inlineStr">
        <is>
          <t>PO-128-02783684434550846</t>
        </is>
      </c>
      <c r="C4042" s="20" t="inlineStr">
        <is>
          <t>Shipped</t>
        </is>
      </c>
      <c r="D4042" s="20" t="inlineStr">
        <is>
          <t>128-02783710648950846</t>
        </is>
      </c>
      <c r="E4042" s="20" t="inlineStr">
        <is>
          <t>Shipped</t>
        </is>
      </c>
      <c r="F4042" s="20" t="inlineStr">
        <is>
          <t>B03W10-10PZS</t>
        </is>
      </c>
      <c r="G40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42" s="20" t="inlineStr">
        <is>
          <t>10 piezas</t>
        </is>
      </c>
      <c r="I4042" s="20" t="n">
        <v>1</v>
      </c>
      <c r="J4042" s="21" t="n">
        <v>66</v>
      </c>
      <c r="K4042" s="21" t="n">
        <v>74.65000000000001</v>
      </c>
      <c r="L4042" s="21" t="n">
        <v>25.86</v>
      </c>
      <c r="M4042" s="21" t="n">
        <v>0</v>
      </c>
      <c r="N4042" s="21">
        <f>K4042*0.08+L4042*0.08</f>
        <v/>
      </c>
      <c r="O4042" s="21">
        <f>-(K4042*0.025+L4042*0.025)</f>
        <v/>
      </c>
      <c r="P4042" s="21">
        <f>32</f>
        <v/>
      </c>
      <c r="Q4042" s="21">
        <f>J4042+L4042+N4042+O4042-P4042-M4042</f>
        <v/>
      </c>
    </row>
    <row r="4043">
      <c r="A4043" s="20" t="inlineStr">
        <is>
          <t>5.29-6.4</t>
        </is>
      </c>
      <c r="B4043" s="20" t="inlineStr">
        <is>
          <t>PO-128-03162315121272622</t>
        </is>
      </c>
      <c r="C4043" s="20" t="inlineStr">
        <is>
          <t>Shipped</t>
        </is>
      </c>
      <c r="D4043" s="20" t="inlineStr">
        <is>
          <t>128-03162273178232622</t>
        </is>
      </c>
      <c r="E4043" s="20" t="inlineStr">
        <is>
          <t>Shipped</t>
        </is>
      </c>
      <c r="F4043" s="20" t="inlineStr">
        <is>
          <t>LV54W25</t>
        </is>
      </c>
      <c r="G404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043" s="20" t="inlineStr">
        <is>
          <t>Blanco</t>
        </is>
      </c>
      <c r="I4043" s="20" t="n">
        <v>1</v>
      </c>
      <c r="J4043" s="21" t="n">
        <v>79.16</v>
      </c>
      <c r="K4043" s="21" t="n">
        <v>80.84999999999999</v>
      </c>
      <c r="L4043" s="21" t="n">
        <v>25.86</v>
      </c>
      <c r="M4043" s="21" t="n">
        <v>0</v>
      </c>
      <c r="N4043" s="21">
        <f>K4043*0.08+L4043*0.08</f>
        <v/>
      </c>
      <c r="O4043" s="21">
        <f>-(K4043*0.025+L4043*0.025)</f>
        <v/>
      </c>
      <c r="P4043" s="21">
        <f>32</f>
        <v/>
      </c>
      <c r="Q4043" s="21">
        <f>J4043+L4043+N4043+O4043-P4043-M4043</f>
        <v/>
      </c>
    </row>
    <row r="4044">
      <c r="A4044" s="20" t="inlineStr">
        <is>
          <t>5.29-6.4</t>
        </is>
      </c>
      <c r="B4044" s="20" t="inlineStr">
        <is>
          <t>PO-128-03073262162551040</t>
        </is>
      </c>
      <c r="C4044" s="20" t="inlineStr">
        <is>
          <t>Shipped</t>
        </is>
      </c>
      <c r="D4044" s="20" t="inlineStr">
        <is>
          <t>128-03073272648311040</t>
        </is>
      </c>
      <c r="E4044" s="20" t="inlineStr">
        <is>
          <t>Shipped</t>
        </is>
      </c>
      <c r="F4044" s="20" t="inlineStr">
        <is>
          <t>LV22W21</t>
        </is>
      </c>
      <c r="G40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44" s="20" t="inlineStr">
        <is>
          <t>1 pieza</t>
        </is>
      </c>
      <c r="I4044" s="20" t="n">
        <v>1</v>
      </c>
      <c r="J4044" s="21" t="n">
        <v>84</v>
      </c>
      <c r="K4044" s="21" t="n">
        <v>87.38</v>
      </c>
      <c r="L4044" s="21" t="n">
        <v>25.86</v>
      </c>
      <c r="M4044" s="21" t="n">
        <v>0</v>
      </c>
      <c r="N4044" s="21">
        <f>K4044*0.08+L4044*0.08</f>
        <v/>
      </c>
      <c r="O4044" s="21">
        <f>-(K4044*0.025+L4044*0.025)</f>
        <v/>
      </c>
      <c r="P4044" s="21">
        <f>32</f>
        <v/>
      </c>
      <c r="Q4044" s="21">
        <f>J4044+L4044+N4044+O4044-P4044-M4044</f>
        <v/>
      </c>
    </row>
    <row r="4045">
      <c r="A4045" s="20" t="inlineStr">
        <is>
          <t>5.29-6.4</t>
        </is>
      </c>
      <c r="B4045" s="20" t="inlineStr">
        <is>
          <t>PO-128-03412678661753307</t>
        </is>
      </c>
      <c r="C4045" s="20" t="inlineStr">
        <is>
          <t>Shipped</t>
        </is>
      </c>
      <c r="D4045" s="20" t="inlineStr">
        <is>
          <t>128-03412699633273307</t>
        </is>
      </c>
      <c r="E4045" s="20" t="inlineStr">
        <is>
          <t>Shipped</t>
        </is>
      </c>
      <c r="F4045" s="20" t="inlineStr">
        <is>
          <t>LV22W21</t>
        </is>
      </c>
      <c r="G40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45" s="20" t="inlineStr">
        <is>
          <t>1 pieza</t>
        </is>
      </c>
      <c r="I4045" s="20" t="n">
        <v>1</v>
      </c>
      <c r="J4045" s="21" t="n">
        <v>73</v>
      </c>
      <c r="K4045" s="21" t="n">
        <v>73.18000000000001</v>
      </c>
      <c r="L4045" s="21" t="n">
        <v>25.86</v>
      </c>
      <c r="M4045" s="21" t="n">
        <v>0</v>
      </c>
      <c r="N4045" s="21">
        <f>K4045*0.08+L4045*0.08</f>
        <v/>
      </c>
      <c r="O4045" s="21">
        <f>-(K4045*0.025+L4045*0.025)</f>
        <v/>
      </c>
      <c r="P4045" s="21">
        <f>32</f>
        <v/>
      </c>
      <c r="Q4045" s="21">
        <f>J4045+L4045+N4045+O4045-P4045-M4045</f>
        <v/>
      </c>
    </row>
    <row r="4046">
      <c r="A4046" s="20" t="inlineStr">
        <is>
          <t>5.29-6.4</t>
        </is>
      </c>
      <c r="B4046" s="20" t="inlineStr">
        <is>
          <t>PO-128-02819181435510573</t>
        </is>
      </c>
      <c r="C4046" s="20" t="inlineStr">
        <is>
          <t>Shipped</t>
        </is>
      </c>
      <c r="D4046" s="20" t="inlineStr">
        <is>
          <t>128-02819202407030573</t>
        </is>
      </c>
      <c r="E4046" s="20" t="inlineStr">
        <is>
          <t>Shipped</t>
        </is>
      </c>
      <c r="F4046" s="20" t="inlineStr">
        <is>
          <t>LV54W25</t>
        </is>
      </c>
      <c r="G404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046" s="20" t="inlineStr">
        <is>
          <t>Blanco</t>
        </is>
      </c>
      <c r="I4046" s="20" t="n">
        <v>1</v>
      </c>
      <c r="J4046" s="21" t="n">
        <v>79.16</v>
      </c>
      <c r="K4046" s="21" t="n">
        <v>80.84999999999999</v>
      </c>
      <c r="L4046" s="21" t="n">
        <v>25.86</v>
      </c>
      <c r="M4046" s="21" t="n">
        <v>0</v>
      </c>
      <c r="N4046" s="21">
        <f>K4046*0.08+L4046*0.08</f>
        <v/>
      </c>
      <c r="O4046" s="21">
        <f>-(K4046*0.025+L4046*0.025)</f>
        <v/>
      </c>
      <c r="P4046" s="21">
        <f>32</f>
        <v/>
      </c>
      <c r="Q4046" s="21">
        <f>J4046+L4046+N4046+O4046-P4046-M4046</f>
        <v/>
      </c>
    </row>
    <row r="4047">
      <c r="A4047" s="20" t="inlineStr">
        <is>
          <t>5.29-6.4</t>
        </is>
      </c>
      <c r="B4047" s="20" t="inlineStr">
        <is>
          <t>PO-128-03264180470393998</t>
        </is>
      </c>
      <c r="C4047" s="20" t="inlineStr">
        <is>
          <t>Shipped</t>
        </is>
      </c>
      <c r="D4047" s="20" t="inlineStr">
        <is>
          <t>128-03264206684793998</t>
        </is>
      </c>
      <c r="E4047" s="20" t="inlineStr">
        <is>
          <t>Shipped</t>
        </is>
      </c>
      <c r="F4047" s="20" t="inlineStr">
        <is>
          <t>LV22W21</t>
        </is>
      </c>
      <c r="G40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47" s="20" t="inlineStr">
        <is>
          <t>1 pieza</t>
        </is>
      </c>
      <c r="I4047" s="20" t="n">
        <v>1</v>
      </c>
      <c r="J4047" s="21" t="n">
        <v>73</v>
      </c>
      <c r="K4047" s="21" t="n">
        <v>79.20999999999999</v>
      </c>
      <c r="L4047" s="21" t="n">
        <v>25.86</v>
      </c>
      <c r="M4047" s="21" t="n">
        <v>0</v>
      </c>
      <c r="N4047" s="21">
        <f>K4047*0.08+L4047*0.08</f>
        <v/>
      </c>
      <c r="O4047" s="21">
        <f>-(K4047*0.025+L4047*0.025)</f>
        <v/>
      </c>
      <c r="P4047" s="21">
        <f>32</f>
        <v/>
      </c>
      <c r="Q4047" s="21">
        <f>J4047+L4047+N4047+O4047-P4047-M4047</f>
        <v/>
      </c>
    </row>
    <row r="4048">
      <c r="A4048" s="20" t="inlineStr">
        <is>
          <t>5.29-6.4</t>
        </is>
      </c>
      <c r="B4048" s="20" t="inlineStr">
        <is>
          <t>PO-128-03220989420152400</t>
        </is>
      </c>
      <c r="C4048" s="20" t="inlineStr">
        <is>
          <t>Shipped</t>
        </is>
      </c>
      <c r="D4048" s="20" t="inlineStr">
        <is>
          <t>128-03220978934392400</t>
        </is>
      </c>
      <c r="E4048" s="20" t="inlineStr">
        <is>
          <t>Shipped</t>
        </is>
      </c>
      <c r="F4048" s="20" t="inlineStr">
        <is>
          <t>B03W10-10PZS</t>
        </is>
      </c>
      <c r="G40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48" s="20" t="inlineStr">
        <is>
          <t>10 piezas</t>
        </is>
      </c>
      <c r="I4048" s="20" t="n">
        <v>1</v>
      </c>
      <c r="J4048" s="21" t="n">
        <v>66</v>
      </c>
      <c r="K4048" s="21" t="n">
        <v>70.93000000000001</v>
      </c>
      <c r="L4048" s="21" t="n">
        <v>25.86</v>
      </c>
      <c r="M4048" s="21" t="n">
        <v>0</v>
      </c>
      <c r="N4048" s="21">
        <f>K4048*0.08+L4048*0.08</f>
        <v/>
      </c>
      <c r="O4048" s="21">
        <f>-(K4048*0.025+L4048*0.025)</f>
        <v/>
      </c>
      <c r="P4048" s="21">
        <f>32</f>
        <v/>
      </c>
      <c r="Q4048" s="21">
        <f>J4048+L4048+N4048+O4048-P4048-M4048</f>
        <v/>
      </c>
    </row>
    <row r="4049">
      <c r="A4049" s="20" t="inlineStr">
        <is>
          <t>5.29-6.4</t>
        </is>
      </c>
      <c r="B4049" s="20" t="inlineStr">
        <is>
          <t>PO-128-03350114104953486</t>
        </is>
      </c>
      <c r="C4049" s="20" t="inlineStr">
        <is>
          <t>Shipped</t>
        </is>
      </c>
      <c r="D4049" s="20" t="inlineStr">
        <is>
          <t>128-03350093133433486</t>
        </is>
      </c>
      <c r="E4049" s="20" t="inlineStr">
        <is>
          <t>Shipped</t>
        </is>
      </c>
      <c r="F4049" s="20" t="inlineStr">
        <is>
          <t>LV22W21</t>
        </is>
      </c>
      <c r="G40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49" s="20" t="inlineStr">
        <is>
          <t>1 pieza</t>
        </is>
      </c>
      <c r="I4049" s="20" t="n">
        <v>1</v>
      </c>
      <c r="J4049" s="21" t="n">
        <v>73</v>
      </c>
      <c r="K4049" s="21" t="n">
        <v>63.37</v>
      </c>
      <c r="L4049" s="21" t="n">
        <v>25.86</v>
      </c>
      <c r="M4049" s="21" t="n">
        <v>0</v>
      </c>
      <c r="N4049" s="21">
        <f>K4049*0.08+L4049*0.08</f>
        <v/>
      </c>
      <c r="O4049" s="21">
        <f>-(K4049*0.025+L4049*0.025)</f>
        <v/>
      </c>
      <c r="P4049" s="21">
        <f>32</f>
        <v/>
      </c>
      <c r="Q4049" s="21">
        <f>J4049+L4049+N4049+O4049-P4049-M4049</f>
        <v/>
      </c>
    </row>
    <row r="4050">
      <c r="A4050" s="20" t="inlineStr">
        <is>
          <t>5.29-6.4</t>
        </is>
      </c>
      <c r="B4050" s="20" t="inlineStr">
        <is>
          <t>PO-128-03100709335672991</t>
        </is>
      </c>
      <c r="C4050" s="20" t="inlineStr">
        <is>
          <t>Shipped</t>
        </is>
      </c>
      <c r="D4050" s="20" t="inlineStr">
        <is>
          <t>128-03100714578552991</t>
        </is>
      </c>
      <c r="E4050" s="20" t="inlineStr">
        <is>
          <t>Shipped</t>
        </is>
      </c>
      <c r="F4050" s="20" t="inlineStr">
        <is>
          <t>LV22W21</t>
        </is>
      </c>
      <c r="G40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50" s="20" t="inlineStr">
        <is>
          <t>1 pieza</t>
        </is>
      </c>
      <c r="I4050" s="20" t="n">
        <v>1</v>
      </c>
      <c r="J4050" s="21" t="n">
        <v>73</v>
      </c>
      <c r="K4050" s="21" t="n">
        <v>77.48999999999999</v>
      </c>
      <c r="L4050" s="21" t="n">
        <v>25.86</v>
      </c>
      <c r="M4050" s="21" t="n">
        <v>0</v>
      </c>
      <c r="N4050" s="21">
        <f>K4050*0.08+L4050*0.08</f>
        <v/>
      </c>
      <c r="O4050" s="21">
        <f>-(K4050*0.025+L4050*0.025)</f>
        <v/>
      </c>
      <c r="P4050" s="21">
        <f>32</f>
        <v/>
      </c>
      <c r="Q4050" s="21">
        <f>J4050+L4050+N4050+O4050-P4050-M4050</f>
        <v/>
      </c>
    </row>
    <row r="4051">
      <c r="A4051" s="20" t="inlineStr">
        <is>
          <t>5.29-6.4</t>
        </is>
      </c>
      <c r="B4051" s="20" t="inlineStr">
        <is>
          <t>PO-128-02990170609271536</t>
        </is>
      </c>
      <c r="C4051" s="20" t="inlineStr">
        <is>
          <t>Shipped</t>
        </is>
      </c>
      <c r="D4051" s="20" t="inlineStr">
        <is>
          <t>128-02990128666231536</t>
        </is>
      </c>
      <c r="E4051" s="20" t="inlineStr">
        <is>
          <t>Shipped</t>
        </is>
      </c>
      <c r="F4051" s="20" t="inlineStr">
        <is>
          <t>B03W10-10PZS</t>
        </is>
      </c>
      <c r="G405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51" s="20" t="inlineStr">
        <is>
          <t>10 piezas</t>
        </is>
      </c>
      <c r="I4051" s="20" t="n">
        <v>2</v>
      </c>
      <c r="J4051" s="21" t="n">
        <v>132</v>
      </c>
      <c r="K4051" s="21" t="n">
        <v>141.86</v>
      </c>
      <c r="L4051" s="21" t="n">
        <v>25.86</v>
      </c>
      <c r="M4051" s="21" t="n">
        <v>0</v>
      </c>
      <c r="N4051" s="21">
        <f>K4051*0.08+L4051*0.08</f>
        <v/>
      </c>
      <c r="O4051" s="21">
        <f>-(K4051*0.025+L4051*0.025)</f>
        <v/>
      </c>
      <c r="P4051" s="21">
        <f>32</f>
        <v/>
      </c>
      <c r="Q4051" s="21">
        <f>J4051+L4051+N4051+O4051-P4051-M4051</f>
        <v/>
      </c>
    </row>
    <row r="4052">
      <c r="A4052" s="20" t="inlineStr">
        <is>
          <t>5.29-6.4</t>
        </is>
      </c>
      <c r="B4052" s="20" t="inlineStr">
        <is>
          <t>PO-128-02974708767351756</t>
        </is>
      </c>
      <c r="C4052" s="20" t="inlineStr">
        <is>
          <t>Shipped</t>
        </is>
      </c>
      <c r="D4052" s="20" t="inlineStr">
        <is>
          <t>128-02974721874551756</t>
        </is>
      </c>
      <c r="E4052" s="20" t="inlineStr">
        <is>
          <t>Shipped</t>
        </is>
      </c>
      <c r="F4052" s="20" t="inlineStr">
        <is>
          <t>B03W10-10PZS</t>
        </is>
      </c>
      <c r="G405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52" s="20" t="inlineStr">
        <is>
          <t>10 piezas</t>
        </is>
      </c>
      <c r="I4052" s="20" t="n">
        <v>2</v>
      </c>
      <c r="J4052" s="21" t="n">
        <v>132</v>
      </c>
      <c r="K4052" s="21" t="n">
        <v>149.3</v>
      </c>
      <c r="L4052" s="21" t="n">
        <v>25.86</v>
      </c>
      <c r="M4052" s="21" t="n">
        <v>0</v>
      </c>
      <c r="N4052" s="21">
        <f>K4052*0.08+L4052*0.08</f>
        <v/>
      </c>
      <c r="O4052" s="21">
        <f>-(K4052*0.025+L4052*0.025)</f>
        <v/>
      </c>
      <c r="P4052" s="21">
        <f>32</f>
        <v/>
      </c>
      <c r="Q4052" s="21">
        <f>J4052+L4052+N4052+O4052-P4052-M4052</f>
        <v/>
      </c>
    </row>
    <row r="4053">
      <c r="A4053" s="20" t="inlineStr">
        <is>
          <t>5.29-6.4</t>
        </is>
      </c>
      <c r="B4053" s="20" t="inlineStr">
        <is>
          <t>PO-128-03154118211192798</t>
        </is>
      </c>
      <c r="C4053" s="20" t="inlineStr">
        <is>
          <t>Shipped</t>
        </is>
      </c>
      <c r="D4053" s="20" t="inlineStr">
        <is>
          <t>128-03154130007672798</t>
        </is>
      </c>
      <c r="E4053" s="20" t="inlineStr">
        <is>
          <t>Shipped</t>
        </is>
      </c>
      <c r="F4053" s="20" t="inlineStr">
        <is>
          <t>LV22W21</t>
        </is>
      </c>
      <c r="G40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53" s="20" t="inlineStr">
        <is>
          <t>1 pieza</t>
        </is>
      </c>
      <c r="I4053" s="20" t="n">
        <v>1</v>
      </c>
      <c r="J4053" s="21" t="n">
        <v>73</v>
      </c>
      <c r="K4053" s="21" t="n">
        <v>79.20999999999999</v>
      </c>
      <c r="L4053" s="21" t="n">
        <v>25.86</v>
      </c>
      <c r="M4053" s="21" t="n">
        <v>0</v>
      </c>
      <c r="N4053" s="21">
        <f>K4053*0.08+L4053*0.08</f>
        <v/>
      </c>
      <c r="O4053" s="21">
        <f>-(K4053*0.025+L4053*0.025)</f>
        <v/>
      </c>
      <c r="P4053" s="21">
        <f>32</f>
        <v/>
      </c>
      <c r="Q4053" s="21">
        <f>J4053+L4053+N4053+O4053-P4053-M4053</f>
        <v/>
      </c>
    </row>
    <row r="4054">
      <c r="A4054" s="20" t="inlineStr">
        <is>
          <t>5.29-6.4</t>
        </is>
      </c>
      <c r="B4054" s="20" t="inlineStr">
        <is>
          <t>PO-128-02858880799350270</t>
        </is>
      </c>
      <c r="C4054" s="20" t="inlineStr">
        <is>
          <t>Shipped</t>
        </is>
      </c>
      <c r="D4054" s="20" t="inlineStr">
        <is>
          <t>128-02858878833270270</t>
        </is>
      </c>
      <c r="E4054" s="20" t="inlineStr">
        <is>
          <t>Shipped</t>
        </is>
      </c>
      <c r="F4054" s="20" t="inlineStr">
        <is>
          <t>LV22W21</t>
        </is>
      </c>
      <c r="G40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54" s="20" t="inlineStr">
        <is>
          <t>1 pieza</t>
        </is>
      </c>
      <c r="I4054" s="20" t="n">
        <v>1</v>
      </c>
      <c r="J4054" s="21" t="n">
        <v>73</v>
      </c>
      <c r="K4054" s="21" t="n">
        <v>86.09</v>
      </c>
      <c r="L4054" s="21" t="n">
        <v>25.86</v>
      </c>
      <c r="M4054" s="21" t="n">
        <v>0</v>
      </c>
      <c r="N4054" s="21">
        <f>K4054*0.08+L4054*0.08</f>
        <v/>
      </c>
      <c r="O4054" s="21">
        <f>-(K4054*0.025+L4054*0.025)</f>
        <v/>
      </c>
      <c r="P4054" s="21">
        <f>32</f>
        <v/>
      </c>
      <c r="Q4054" s="21">
        <f>J4054+L4054+N4054+O4054-P4054-M4054</f>
        <v/>
      </c>
    </row>
    <row r="4055">
      <c r="A4055" s="20" t="inlineStr">
        <is>
          <t>5.29-6.4</t>
        </is>
      </c>
      <c r="B4055" s="20" t="inlineStr">
        <is>
          <t>PO-128-03370044703353561</t>
        </is>
      </c>
      <c r="C4055" s="20" t="inlineStr">
        <is>
          <t>Shipped</t>
        </is>
      </c>
      <c r="D4055" s="20" t="inlineStr">
        <is>
          <t>128-03370049946233561</t>
        </is>
      </c>
      <c r="E4055" s="20" t="inlineStr">
        <is>
          <t>Shipped</t>
        </is>
      </c>
      <c r="F4055" s="20" t="inlineStr">
        <is>
          <t>LV22W21</t>
        </is>
      </c>
      <c r="G40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55" s="20" t="inlineStr">
        <is>
          <t>1 pieza</t>
        </is>
      </c>
      <c r="I4055" s="20" t="n">
        <v>1</v>
      </c>
      <c r="J4055" s="21" t="n">
        <v>73</v>
      </c>
      <c r="K4055" s="21" t="n">
        <v>79.20999999999999</v>
      </c>
      <c r="L4055" s="21" t="n">
        <v>25.86</v>
      </c>
      <c r="M4055" s="21" t="n">
        <v>0</v>
      </c>
      <c r="N4055" s="21">
        <f>K4055*0.08+L4055*0.08</f>
        <v/>
      </c>
      <c r="O4055" s="21">
        <f>-(K4055*0.025+L4055*0.025)</f>
        <v/>
      </c>
      <c r="P4055" s="21">
        <f>32</f>
        <v/>
      </c>
      <c r="Q4055" s="21">
        <f>J4055+L4055+N4055+O4055-P4055-M4055</f>
        <v/>
      </c>
    </row>
    <row r="4056">
      <c r="A4056" s="20" t="inlineStr">
        <is>
          <t>5.29-6.4</t>
        </is>
      </c>
      <c r="B4056" s="20" t="inlineStr">
        <is>
          <t>PO-128-03414896743033100</t>
        </is>
      </c>
      <c r="C4056" s="20" t="inlineStr">
        <is>
          <t>Shipped</t>
        </is>
      </c>
      <c r="D4056" s="20" t="inlineStr">
        <is>
          <t>128-03414938686073100</t>
        </is>
      </c>
      <c r="E4056" s="20" t="inlineStr">
        <is>
          <t>Shipped</t>
        </is>
      </c>
      <c r="F4056" s="20" t="inlineStr">
        <is>
          <t>LEM-07</t>
        </is>
      </c>
      <c r="G4056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4056" s="20" t="inlineStr">
        <is>
          <t>LEM-07-1PC</t>
        </is>
      </c>
      <c r="I4056" s="20" t="n">
        <v>2</v>
      </c>
      <c r="J4056" s="21" t="n">
        <v>110</v>
      </c>
      <c r="K4056" s="21" t="n">
        <v>125.98</v>
      </c>
      <c r="L4056" s="21" t="n">
        <v>25.86</v>
      </c>
      <c r="M4056" s="21" t="n">
        <v>0</v>
      </c>
      <c r="N4056" s="21">
        <f>K4056*0.08+L4056*0.08</f>
        <v/>
      </c>
      <c r="O4056" s="21">
        <f>-(K4056*0.025+L4056*0.025)</f>
        <v/>
      </c>
      <c r="P4056" s="21">
        <f>32</f>
        <v/>
      </c>
      <c r="Q4056" s="21">
        <f>J4056+L4056+N4056+O4056-P4056-M4056</f>
        <v/>
      </c>
    </row>
    <row r="4057">
      <c r="A4057" s="20" t="inlineStr">
        <is>
          <t>5.29-6.4</t>
        </is>
      </c>
      <c r="B4057" s="20" t="inlineStr">
        <is>
          <t>PO-128-03336487527033633</t>
        </is>
      </c>
      <c r="C4057" s="20" t="inlineStr">
        <is>
          <t>Shipped</t>
        </is>
      </c>
      <c r="D4057" s="20" t="inlineStr">
        <is>
          <t>128-03336525537913633</t>
        </is>
      </c>
      <c r="E4057" s="20" t="inlineStr">
        <is>
          <t>Shipped</t>
        </is>
      </c>
      <c r="F4057" s="20" t="inlineStr">
        <is>
          <t>LV22W21</t>
        </is>
      </c>
      <c r="G40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57" s="20" t="inlineStr">
        <is>
          <t>1 pieza</t>
        </is>
      </c>
      <c r="I4057" s="20" t="n">
        <v>1</v>
      </c>
      <c r="J4057" s="21" t="n">
        <v>73</v>
      </c>
      <c r="K4057" s="21" t="n">
        <v>79.20999999999999</v>
      </c>
      <c r="L4057" s="21" t="n">
        <v>25.86</v>
      </c>
      <c r="M4057" s="21" t="n">
        <v>0</v>
      </c>
      <c r="N4057" s="21">
        <f>K4057*0.08+L4057*0.08</f>
        <v/>
      </c>
      <c r="O4057" s="21">
        <f>-(K4057*0.025+L4057*0.025)</f>
        <v/>
      </c>
      <c r="P4057" s="21">
        <f>32</f>
        <v/>
      </c>
      <c r="Q4057" s="21">
        <f>J4057+L4057+N4057+O4057-P4057-M4057</f>
        <v/>
      </c>
    </row>
    <row r="4058">
      <c r="A4058" s="20" t="inlineStr">
        <is>
          <t>5.29-6.4</t>
        </is>
      </c>
      <c r="B4058" s="20" t="inlineStr">
        <is>
          <t>PO-128-03075464172151029</t>
        </is>
      </c>
      <c r="C4058" s="20" t="inlineStr">
        <is>
          <t>Shipped</t>
        </is>
      </c>
      <c r="D4058" s="20" t="inlineStr">
        <is>
          <t>128-03075569029751029</t>
        </is>
      </c>
      <c r="E4058" s="20" t="inlineStr">
        <is>
          <t>Shipped</t>
        </is>
      </c>
      <c r="F4058" s="20" t="inlineStr">
        <is>
          <t>M10</t>
        </is>
      </c>
      <c r="G4058" s="20" t="inlineStr">
        <is>
          <t>Pantalla de Batería Clara HD LED - Auriculares Inalámbricos TWS, Estuche con 6 Recargas, 5h de Uso, 4 Micrófonos CVC8.0 con Reducción de Ruido y Sonido HiFi</t>
        </is>
      </c>
      <c r="H4058" s="20" t="inlineStr">
        <is>
          <t>1 pieza</t>
        </is>
      </c>
      <c r="I4058" s="20" t="n">
        <v>1</v>
      </c>
      <c r="J4058" s="21" t="n">
        <v>35.16</v>
      </c>
      <c r="K4058" s="21" t="n">
        <v>52.67</v>
      </c>
      <c r="L4058" s="21" t="n">
        <v>25.86</v>
      </c>
      <c r="M4058" s="21" t="n">
        <v>0</v>
      </c>
      <c r="N4058" s="21">
        <f>K4058*0.08+L4058*0.08</f>
        <v/>
      </c>
      <c r="O4058" s="21">
        <f>-(K4058*0.025+L4058*0.025)</f>
        <v/>
      </c>
      <c r="P4058" s="21">
        <f>32</f>
        <v/>
      </c>
      <c r="Q4058" s="21">
        <f>J4058+L4058+N4058+O4058-P4058-M4058</f>
        <v/>
      </c>
    </row>
    <row r="4059">
      <c r="A4059" s="20" t="inlineStr">
        <is>
          <t>5.29-6.4</t>
        </is>
      </c>
      <c r="B4059" s="20" t="inlineStr">
        <is>
          <t>PO-128-03161037292152567</t>
        </is>
      </c>
      <c r="C4059" s="20" t="inlineStr">
        <is>
          <t>Shipped</t>
        </is>
      </c>
      <c r="D4059" s="20" t="inlineStr">
        <is>
          <t>128-03161058017912567</t>
        </is>
      </c>
      <c r="E4059" s="20" t="inlineStr">
        <is>
          <t>Shipped</t>
        </is>
      </c>
      <c r="F4059" s="20" t="inlineStr">
        <is>
          <t>LV22W21</t>
        </is>
      </c>
      <c r="G40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59" s="20" t="inlineStr">
        <is>
          <t>1 pieza</t>
        </is>
      </c>
      <c r="I4059" s="20" t="n">
        <v>2</v>
      </c>
      <c r="J4059" s="21" t="n">
        <v>146</v>
      </c>
      <c r="K4059" s="21" t="n">
        <v>154.98</v>
      </c>
      <c r="L4059" s="21" t="n">
        <v>25.86</v>
      </c>
      <c r="M4059" s="21" t="n">
        <v>0</v>
      </c>
      <c r="N4059" s="21">
        <f>K4059*0.08+L4059*0.08</f>
        <v/>
      </c>
      <c r="O4059" s="21">
        <f>-(K4059*0.025+L4059*0.025)</f>
        <v/>
      </c>
      <c r="P4059" s="21">
        <f>32</f>
        <v/>
      </c>
      <c r="Q4059" s="21">
        <f>J4059+L4059+N4059+O4059-P4059-M4059</f>
        <v/>
      </c>
    </row>
    <row r="4060">
      <c r="A4060" s="20" t="inlineStr">
        <is>
          <t>5.29-6.4</t>
        </is>
      </c>
      <c r="B4060" s="20" t="inlineStr">
        <is>
          <t>PO-128-03082282767991117</t>
        </is>
      </c>
      <c r="C4060" s="20" t="inlineStr">
        <is>
          <t>Shipped</t>
        </is>
      </c>
      <c r="D4060" s="20" t="inlineStr">
        <is>
          <t>128-03082240824951117</t>
        </is>
      </c>
      <c r="E4060" s="20" t="inlineStr">
        <is>
          <t>Shipped</t>
        </is>
      </c>
      <c r="F4060" s="20" t="inlineStr">
        <is>
          <t>M10</t>
        </is>
      </c>
      <c r="G4060" s="20" t="inlineStr">
        <is>
          <t>Pantalla de Batería Clara HD LED - Auriculares Inalámbricos TWS, Estuche con 6 Recargas, 5h de Uso, 4 Micrófonos CVC8.0 con Reducción de Ruido y Sonido HiFi</t>
        </is>
      </c>
      <c r="H4060" s="20" t="inlineStr">
        <is>
          <t>1 pieza</t>
        </is>
      </c>
      <c r="I4060" s="20" t="n">
        <v>1</v>
      </c>
      <c r="J4060" s="21" t="n">
        <v>35.16</v>
      </c>
      <c r="K4060" s="21" t="n">
        <v>52.67</v>
      </c>
      <c r="L4060" s="21" t="n">
        <v>25.86</v>
      </c>
      <c r="M4060" s="21" t="n">
        <v>0</v>
      </c>
      <c r="N4060" s="21">
        <f>K4060*0.08+L4060*0.08</f>
        <v/>
      </c>
      <c r="O4060" s="21">
        <f>-(K4060*0.025+L4060*0.025)</f>
        <v/>
      </c>
      <c r="P4060" s="21">
        <f>32</f>
        <v/>
      </c>
      <c r="Q4060" s="21">
        <f>J4060+L4060+N4060+O4060-P4060-M4060</f>
        <v/>
      </c>
    </row>
    <row r="4061">
      <c r="A4061" s="20" t="inlineStr">
        <is>
          <t>5.29-6.4</t>
        </is>
      </c>
      <c r="B4061" s="20" t="inlineStr">
        <is>
          <t>PO-128-03015497441911451</t>
        </is>
      </c>
      <c r="C4061" s="20" t="inlineStr">
        <is>
          <t>Shipped</t>
        </is>
      </c>
      <c r="D4061" s="20" t="inlineStr">
        <is>
          <t>128-03015455498871451</t>
        </is>
      </c>
      <c r="E4061" s="20" t="inlineStr">
        <is>
          <t>Shipped</t>
        </is>
      </c>
      <c r="F4061" s="20" t="inlineStr">
        <is>
          <t>B03W10-10PZS</t>
        </is>
      </c>
      <c r="G40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61" s="20" t="inlineStr">
        <is>
          <t>10 piezas</t>
        </is>
      </c>
      <c r="I4061" s="20" t="n">
        <v>1</v>
      </c>
      <c r="J4061" s="21" t="n">
        <v>66</v>
      </c>
      <c r="K4061" s="21" t="n">
        <v>70.93000000000001</v>
      </c>
      <c r="L4061" s="21" t="n">
        <v>25.86</v>
      </c>
      <c r="M4061" s="21" t="n">
        <v>0</v>
      </c>
      <c r="N4061" s="21">
        <f>K4061*0.08+L4061*0.08</f>
        <v/>
      </c>
      <c r="O4061" s="21">
        <f>-(K4061*0.025+L4061*0.025)</f>
        <v/>
      </c>
      <c r="P4061" s="21">
        <f>32</f>
        <v/>
      </c>
      <c r="Q4061" s="21">
        <f>J4061+L4061+N4061+O4061-P4061-M4061</f>
        <v/>
      </c>
    </row>
    <row r="4062">
      <c r="A4062" s="20" t="inlineStr">
        <is>
          <t>5.29-6.4</t>
        </is>
      </c>
      <c r="B4062" s="20" t="inlineStr">
        <is>
          <t>PO-128-03044467016311404</t>
        </is>
      </c>
      <c r="C4062" s="20" t="inlineStr">
        <is>
          <t>Shipped</t>
        </is>
      </c>
      <c r="D4062" s="20" t="inlineStr">
        <is>
          <t>128-03044425073271404</t>
        </is>
      </c>
      <c r="E4062" s="20" t="inlineStr">
        <is>
          <t>Shipped</t>
        </is>
      </c>
      <c r="F4062" s="20" t="inlineStr">
        <is>
          <t>LV22W21</t>
        </is>
      </c>
      <c r="G40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62" s="20" t="inlineStr">
        <is>
          <t>1 pieza</t>
        </is>
      </c>
      <c r="I4062" s="20" t="n">
        <v>1</v>
      </c>
      <c r="J4062" s="21" t="n">
        <v>73</v>
      </c>
      <c r="K4062" s="21" t="n">
        <v>86.09</v>
      </c>
      <c r="L4062" s="21" t="n">
        <v>25.86</v>
      </c>
      <c r="M4062" s="21" t="n">
        <v>0</v>
      </c>
      <c r="N4062" s="21">
        <f>K4062*0.08+L4062*0.08</f>
        <v/>
      </c>
      <c r="O4062" s="21">
        <f>-(K4062*0.025+L4062*0.025)</f>
        <v/>
      </c>
      <c r="P4062" s="21">
        <f>32</f>
        <v/>
      </c>
      <c r="Q4062" s="21">
        <f>J4062+L4062+N4062+O4062-P4062-M4062</f>
        <v/>
      </c>
    </row>
    <row r="4063">
      <c r="A4063" s="20" t="inlineStr">
        <is>
          <t>5.29-6.4</t>
        </is>
      </c>
      <c r="B4063" s="20" t="inlineStr">
        <is>
          <t>PO-128-02816589128310522</t>
        </is>
      </c>
      <c r="C4063" s="20" t="inlineStr">
        <is>
          <t>Shipped</t>
        </is>
      </c>
      <c r="D4063" s="20" t="inlineStr">
        <is>
          <t>128-02816573399670522</t>
        </is>
      </c>
      <c r="E4063" s="20" t="inlineStr">
        <is>
          <t>Shipped</t>
        </is>
      </c>
      <c r="F4063" s="20" t="inlineStr">
        <is>
          <t>M10</t>
        </is>
      </c>
      <c r="G4063" s="20" t="inlineStr">
        <is>
          <t>Pantalla de Batería Clara HD LED - Auriculares Inalámbricos TWS, Estuche con 6 Recargas, 5h de Uso, 4 Micrófonos CVC8.0 con Reducción de Ruido y Sonido HiFi</t>
        </is>
      </c>
      <c r="H4063" s="20" t="inlineStr">
        <is>
          <t>1 pieza</t>
        </is>
      </c>
      <c r="I4063" s="20" t="n">
        <v>1</v>
      </c>
      <c r="J4063" s="21" t="n">
        <v>35.16</v>
      </c>
      <c r="K4063" s="21" t="n">
        <v>50.05</v>
      </c>
      <c r="L4063" s="21" t="n">
        <v>25.86</v>
      </c>
      <c r="M4063" s="21" t="n">
        <v>0</v>
      </c>
      <c r="N4063" s="21">
        <f>K4063*0.08+L4063*0.08</f>
        <v/>
      </c>
      <c r="O4063" s="21">
        <f>-(K4063*0.025+L4063*0.025)</f>
        <v/>
      </c>
      <c r="P4063" s="21">
        <f>32</f>
        <v/>
      </c>
      <c r="Q4063" s="21">
        <f>J4063+L4063+N4063+O4063-P4063-M4063</f>
        <v/>
      </c>
    </row>
    <row r="4064">
      <c r="A4064" s="20" t="inlineStr">
        <is>
          <t>5.29-6.4</t>
        </is>
      </c>
      <c r="B4064" s="20" t="inlineStr">
        <is>
          <t>PO-128-03368313119353570</t>
        </is>
      </c>
      <c r="C4064" s="20" t="inlineStr">
        <is>
          <t>Shipped</t>
        </is>
      </c>
      <c r="D4064" s="20" t="inlineStr">
        <is>
          <t>128-03368344576633570</t>
        </is>
      </c>
      <c r="E4064" s="20" t="inlineStr">
        <is>
          <t>Shipped</t>
        </is>
      </c>
      <c r="F4064" s="20" t="inlineStr">
        <is>
          <t>R18W30MM20</t>
        </is>
      </c>
      <c r="G4064" s="20" t="inlineStr">
        <is>
          <t>TIANLAI Reflector LED 20W (1800LM) y 30W (2700LM) Vida Útil 50,000 Horas Ángulo 220° Eficiente Energía Instalación Fácil para Interior y Exterior</t>
        </is>
      </c>
      <c r="H4064" s="20" t="inlineStr">
        <is>
          <t>1 pieza</t>
        </is>
      </c>
      <c r="I4064" s="20" t="n">
        <v>1</v>
      </c>
      <c r="J4064" s="21" t="n">
        <v>35</v>
      </c>
      <c r="K4064" s="21" t="n">
        <v>41.27</v>
      </c>
      <c r="L4064" s="21" t="n">
        <v>25.86</v>
      </c>
      <c r="M4064" s="21" t="n">
        <v>0</v>
      </c>
      <c r="N4064" s="21">
        <f>K4064*0.08+L4064*0.08</f>
        <v/>
      </c>
      <c r="O4064" s="21">
        <f>-(K4064*0.025+L4064*0.025)</f>
        <v/>
      </c>
      <c r="P4064" s="21">
        <f>32</f>
        <v/>
      </c>
      <c r="Q4064" s="21">
        <f>J4064+L4064+N4064+O4064-P4064-M4064</f>
        <v/>
      </c>
    </row>
    <row r="4065">
      <c r="A4065" s="20" t="inlineStr">
        <is>
          <t>5.29-6.4</t>
        </is>
      </c>
      <c r="B4065" s="20" t="inlineStr">
        <is>
          <t>PO-128-03152729743992809</t>
        </is>
      </c>
      <c r="C4065" s="20" t="inlineStr">
        <is>
          <t>Shipped</t>
        </is>
      </c>
      <c r="D4065" s="20" t="inlineStr">
        <is>
          <t>128-03152761201272809</t>
        </is>
      </c>
      <c r="E4065" s="20" t="inlineStr">
        <is>
          <t>Shipped</t>
        </is>
      </c>
      <c r="F4065" s="20" t="inlineStr">
        <is>
          <t>LV22W21</t>
        </is>
      </c>
      <c r="G40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65" s="20" t="inlineStr">
        <is>
          <t>1 pieza</t>
        </is>
      </c>
      <c r="I4065" s="20" t="n">
        <v>1</v>
      </c>
      <c r="J4065" s="21" t="n">
        <v>73</v>
      </c>
      <c r="K4065" s="21" t="n">
        <v>77.48999999999999</v>
      </c>
      <c r="L4065" s="21" t="n">
        <v>25.86</v>
      </c>
      <c r="M4065" s="21" t="n">
        <v>0</v>
      </c>
      <c r="N4065" s="21">
        <f>K4065*0.08+L4065*0.08</f>
        <v/>
      </c>
      <c r="O4065" s="21">
        <f>-(K4065*0.025+L4065*0.025)</f>
        <v/>
      </c>
      <c r="P4065" s="21">
        <f>32</f>
        <v/>
      </c>
      <c r="Q4065" s="21">
        <f>J4065+L4065+N4065+O4065-P4065-M4065</f>
        <v/>
      </c>
    </row>
    <row r="4066">
      <c r="A4066" s="20" t="inlineStr">
        <is>
          <t>5.29-6.4</t>
        </is>
      </c>
      <c r="B4066" s="20" t="inlineStr">
        <is>
          <t>PO-128-02895700879990245</t>
        </is>
      </c>
      <c r="C4066" s="20" t="inlineStr">
        <is>
          <t>Shipped</t>
        </is>
      </c>
      <c r="D4066" s="20" t="inlineStr">
        <is>
          <t>128-02895721851510245</t>
        </is>
      </c>
      <c r="E4066" s="20" t="inlineStr">
        <is>
          <t>Shipped</t>
        </is>
      </c>
      <c r="F4066" s="20" t="inlineStr">
        <is>
          <t>LV22W21</t>
        </is>
      </c>
      <c r="G40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66" s="20" t="inlineStr">
        <is>
          <t>1 pieza</t>
        </is>
      </c>
      <c r="I4066" s="20" t="n">
        <v>1</v>
      </c>
      <c r="J4066" s="21" t="n">
        <v>73</v>
      </c>
      <c r="K4066" s="21" t="n">
        <v>77.48999999999999</v>
      </c>
      <c r="L4066" s="21" t="n">
        <v>25.86</v>
      </c>
      <c r="M4066" s="21" t="n">
        <v>0</v>
      </c>
      <c r="N4066" s="21">
        <f>K4066*0.08+L4066*0.08</f>
        <v/>
      </c>
      <c r="O4066" s="21">
        <f>-(K4066*0.025+L4066*0.025)</f>
        <v/>
      </c>
      <c r="P4066" s="21">
        <f>32</f>
        <v/>
      </c>
      <c r="Q4066" s="21">
        <f>J4066+L4066+N4066+O4066-P4066-M4066</f>
        <v/>
      </c>
    </row>
    <row r="4067">
      <c r="A4067" s="20" t="inlineStr">
        <is>
          <t>5.29-6.4</t>
        </is>
      </c>
      <c r="B4067" s="20" t="inlineStr">
        <is>
          <t>PO-128-02832176804470623</t>
        </is>
      </c>
      <c r="C4067" s="20" t="inlineStr">
        <is>
          <t>Shipped</t>
        </is>
      </c>
      <c r="D4067" s="20" t="inlineStr">
        <is>
          <t>128-02832208261750623</t>
        </is>
      </c>
      <c r="E4067" s="20" t="inlineStr">
        <is>
          <t>Shipped</t>
        </is>
      </c>
      <c r="F4067" s="20" t="inlineStr">
        <is>
          <t>R18W30MM20</t>
        </is>
      </c>
      <c r="G4067" s="20" t="inlineStr">
        <is>
          <t>TIANLAI Reflector LED 20W (1800LM) y 30W (2700LM) Vida Útil 50,000 Horas Ángulo 220° Eficiente Energía Instalación Fácil para Interior y Exterior</t>
        </is>
      </c>
      <c r="H4067" s="20" t="inlineStr">
        <is>
          <t>1 pieza</t>
        </is>
      </c>
      <c r="I4067" s="20" t="n">
        <v>5</v>
      </c>
      <c r="J4067" s="21" t="n">
        <v>175</v>
      </c>
      <c r="K4067" s="21" t="n">
        <v>206.35</v>
      </c>
      <c r="L4067" s="21" t="n">
        <v>25.85</v>
      </c>
      <c r="M4067" s="21" t="n">
        <v>0</v>
      </c>
      <c r="N4067" s="21">
        <f>K4067*0.08+L4067*0.08</f>
        <v/>
      </c>
      <c r="O4067" s="21">
        <f>-(K4067*0.025+L4067*0.025)</f>
        <v/>
      </c>
      <c r="P4067" s="21">
        <f>32</f>
        <v/>
      </c>
      <c r="Q4067" s="21">
        <f>J4067+L4067+N4067+O4067-P4067-M4067</f>
        <v/>
      </c>
    </row>
    <row r="4068">
      <c r="A4068" s="20" t="inlineStr">
        <is>
          <t>5.29-6.4</t>
        </is>
      </c>
      <c r="B4068" s="20" t="inlineStr">
        <is>
          <t>PO-128-02867289129590348</t>
        </is>
      </c>
      <c r="C4068" s="20" t="inlineStr">
        <is>
          <t>Shipped</t>
        </is>
      </c>
      <c r="D4068" s="20" t="inlineStr">
        <is>
          <t>128-02867268158070348</t>
        </is>
      </c>
      <c r="E4068" s="20" t="inlineStr">
        <is>
          <t>Shipped</t>
        </is>
      </c>
      <c r="F4068" s="20" t="inlineStr">
        <is>
          <t>LV22W21</t>
        </is>
      </c>
      <c r="G40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68" s="20" t="inlineStr">
        <is>
          <t>1 pieza</t>
        </is>
      </c>
      <c r="I4068" s="20" t="n">
        <v>1</v>
      </c>
      <c r="J4068" s="21" t="n">
        <v>73</v>
      </c>
      <c r="K4068" s="21" t="n">
        <v>86.09</v>
      </c>
      <c r="L4068" s="21" t="n">
        <v>25.86</v>
      </c>
      <c r="M4068" s="21" t="n">
        <v>0</v>
      </c>
      <c r="N4068" s="21">
        <f>K4068*0.08+L4068*0.08</f>
        <v/>
      </c>
      <c r="O4068" s="21">
        <f>-(K4068*0.025+L4068*0.025)</f>
        <v/>
      </c>
      <c r="P4068" s="21">
        <f>32</f>
        <v/>
      </c>
      <c r="Q4068" s="21">
        <f>J4068+L4068+N4068+O4068-P4068-M4068</f>
        <v/>
      </c>
    </row>
    <row r="4069">
      <c r="A4069" s="20" t="inlineStr">
        <is>
          <t>5.29-6.4</t>
        </is>
      </c>
      <c r="B4069" s="20" t="inlineStr">
        <is>
          <t>PO-128-03368499139193571</t>
        </is>
      </c>
      <c r="C4069" s="20" t="inlineStr">
        <is>
          <t>Shipped</t>
        </is>
      </c>
      <c r="D4069" s="20" t="inlineStr">
        <is>
          <t>128-03368457196153571</t>
        </is>
      </c>
      <c r="E4069" s="20" t="inlineStr">
        <is>
          <t>Shipped</t>
        </is>
      </c>
      <c r="F4069" s="20" t="inlineStr">
        <is>
          <t>LV22W21</t>
        </is>
      </c>
      <c r="G40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69" s="20" t="inlineStr">
        <is>
          <t>1 pieza</t>
        </is>
      </c>
      <c r="I4069" s="20" t="n">
        <v>1</v>
      </c>
      <c r="J4069" s="21" t="n">
        <v>73</v>
      </c>
      <c r="K4069" s="21" t="n">
        <v>77.48999999999999</v>
      </c>
      <c r="L4069" s="21" t="n">
        <v>25.86</v>
      </c>
      <c r="M4069" s="21" t="n">
        <v>0</v>
      </c>
      <c r="N4069" s="21">
        <f>K4069*0.08+L4069*0.08</f>
        <v/>
      </c>
      <c r="O4069" s="21">
        <f>-(K4069*0.025+L4069*0.025)</f>
        <v/>
      </c>
      <c r="P4069" s="21">
        <f>32</f>
        <v/>
      </c>
      <c r="Q4069" s="21">
        <f>J4069+L4069+N4069+O4069-P4069-M4069</f>
        <v/>
      </c>
    </row>
    <row r="4070">
      <c r="A4070" s="20" t="inlineStr">
        <is>
          <t>5.29-6.4</t>
        </is>
      </c>
      <c r="B4070" s="20" t="inlineStr">
        <is>
          <t>PO-128-03270003794554028</t>
        </is>
      </c>
      <c r="C4070" s="20" t="inlineStr">
        <is>
          <t>Shipped</t>
        </is>
      </c>
      <c r="D4070" s="20" t="inlineStr">
        <is>
          <t>128-03270024766074028</t>
        </is>
      </c>
      <c r="E4070" s="20" t="inlineStr">
        <is>
          <t>Shipped</t>
        </is>
      </c>
      <c r="F4070" s="20" t="inlineStr">
        <is>
          <t>B03W10-10PZS</t>
        </is>
      </c>
      <c r="G40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70" s="20" t="inlineStr">
        <is>
          <t>10 piezas</t>
        </is>
      </c>
      <c r="I4070" s="20" t="n">
        <v>1</v>
      </c>
      <c r="J4070" s="21" t="n">
        <v>66</v>
      </c>
      <c r="K4070" s="21" t="n">
        <v>63.46</v>
      </c>
      <c r="L4070" s="21" t="n">
        <v>25.86</v>
      </c>
      <c r="M4070" s="21" t="n">
        <v>0</v>
      </c>
      <c r="N4070" s="21">
        <f>K4070*0.08+L4070*0.08</f>
        <v/>
      </c>
      <c r="O4070" s="21">
        <f>-(K4070*0.025+L4070*0.025)</f>
        <v/>
      </c>
      <c r="P4070" s="21">
        <f>32</f>
        <v/>
      </c>
      <c r="Q4070" s="21">
        <f>J4070+L4070+N4070+O4070-P4070-M4070</f>
        <v/>
      </c>
    </row>
    <row r="4071">
      <c r="A4071" s="20" t="inlineStr">
        <is>
          <t>5.29-6.4</t>
        </is>
      </c>
      <c r="B4071" s="20" t="inlineStr">
        <is>
          <t>PO-128-03328330916473808</t>
        </is>
      </c>
      <c r="C4071" s="20" t="inlineStr">
        <is>
          <t>Shipped</t>
        </is>
      </c>
      <c r="D4071" s="20" t="inlineStr">
        <is>
          <t>128-03328309944953808</t>
        </is>
      </c>
      <c r="E4071" s="20" t="inlineStr">
        <is>
          <t>Shipped</t>
        </is>
      </c>
      <c r="F4071" s="20" t="inlineStr">
        <is>
          <t>B03W10-10PZS</t>
        </is>
      </c>
      <c r="G40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71" s="20" t="inlineStr">
        <is>
          <t>10 piezas</t>
        </is>
      </c>
      <c r="I4071" s="20" t="n">
        <v>1</v>
      </c>
      <c r="J4071" s="21" t="n">
        <v>66</v>
      </c>
      <c r="K4071" s="21" t="n">
        <v>59.73</v>
      </c>
      <c r="L4071" s="21" t="n">
        <v>25.86</v>
      </c>
      <c r="M4071" s="21" t="n">
        <v>0</v>
      </c>
      <c r="N4071" s="21">
        <f>K4071*0.08+L4071*0.08</f>
        <v/>
      </c>
      <c r="O4071" s="21">
        <f>-(K4071*0.025+L4071*0.025)</f>
        <v/>
      </c>
      <c r="P4071" s="21">
        <f>32</f>
        <v/>
      </c>
      <c r="Q4071" s="21">
        <f>J4071+L4071+N4071+O4071-P4071-M4071</f>
        <v/>
      </c>
    </row>
    <row r="4072">
      <c r="A4072" s="20" t="inlineStr">
        <is>
          <t>5.29-6.4</t>
        </is>
      </c>
      <c r="B4072" s="20" t="inlineStr">
        <is>
          <t>PO-128-03197136978552542</t>
        </is>
      </c>
      <c r="C4072" s="20" t="inlineStr">
        <is>
          <t>Shipped</t>
        </is>
      </c>
      <c r="D4072" s="20" t="inlineStr">
        <is>
          <t>128-03197116007032542</t>
        </is>
      </c>
      <c r="E4072" s="20" t="inlineStr">
        <is>
          <t>Shipped</t>
        </is>
      </c>
      <c r="F4072" s="20" t="inlineStr">
        <is>
          <t>B03W10-10PZS</t>
        </is>
      </c>
      <c r="G407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72" s="20" t="inlineStr">
        <is>
          <t>10 piezas</t>
        </is>
      </c>
      <c r="I4072" s="20" t="n">
        <v>1</v>
      </c>
      <c r="J4072" s="21" t="n">
        <v>66</v>
      </c>
      <c r="K4072" s="21" t="n">
        <v>74.65000000000001</v>
      </c>
      <c r="L4072" s="21" t="n">
        <v>25.86</v>
      </c>
      <c r="M4072" s="21" t="n">
        <v>0</v>
      </c>
      <c r="N4072" s="21">
        <f>K4072*0.08+L4072*0.08</f>
        <v/>
      </c>
      <c r="O4072" s="21">
        <f>-(K4072*0.025+L4072*0.025)</f>
        <v/>
      </c>
      <c r="P4072" s="21">
        <f>32</f>
        <v/>
      </c>
      <c r="Q4072" s="21">
        <f>J4072+L4072+N4072+O4072-P4072-M4072</f>
        <v/>
      </c>
    </row>
    <row r="4073">
      <c r="A4073" s="20" t="inlineStr">
        <is>
          <t>5.29-6.4</t>
        </is>
      </c>
      <c r="B4073" s="20" t="inlineStr">
        <is>
          <t>PO-128-02789049549430878</t>
        </is>
      </c>
      <c r="C4073" s="20" t="inlineStr">
        <is>
          <t>Shipped</t>
        </is>
      </c>
      <c r="D4073" s="20" t="inlineStr">
        <is>
          <t>128-02789073142390878</t>
        </is>
      </c>
      <c r="E4073" s="20" t="inlineStr">
        <is>
          <t>Shipped</t>
        </is>
      </c>
      <c r="F4073" s="20" t="inlineStr">
        <is>
          <t>B03W10-10PZS</t>
        </is>
      </c>
      <c r="G40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73" s="20" t="inlineStr">
        <is>
          <t>10 piezas</t>
        </is>
      </c>
      <c r="I4073" s="20" t="n">
        <v>1</v>
      </c>
      <c r="J4073" s="21" t="n">
        <v>66</v>
      </c>
      <c r="K4073" s="21" t="n">
        <v>68.68000000000001</v>
      </c>
      <c r="L4073" s="21" t="n">
        <v>25.86</v>
      </c>
      <c r="M4073" s="21" t="n">
        <v>0</v>
      </c>
      <c r="N4073" s="21">
        <f>K4073*0.08+L4073*0.08</f>
        <v/>
      </c>
      <c r="O4073" s="21">
        <f>-(K4073*0.025+L4073*0.025)</f>
        <v/>
      </c>
      <c r="P4073" s="21">
        <f>32</f>
        <v/>
      </c>
      <c r="Q4073" s="21">
        <f>J4073+L4073+N4073+O4073-P4073-M4073</f>
        <v/>
      </c>
    </row>
    <row r="4074">
      <c r="A4074" s="20" t="inlineStr">
        <is>
          <t>5.29-6.4</t>
        </is>
      </c>
      <c r="B4074" s="20" t="inlineStr">
        <is>
          <t>PO-128-02808502579830765</t>
        </is>
      </c>
      <c r="C4074" s="20" t="inlineStr">
        <is>
          <t>Shipped</t>
        </is>
      </c>
      <c r="D4074" s="20" t="inlineStr">
        <is>
          <t>128-02808481608310765</t>
        </is>
      </c>
      <c r="E4074" s="20" t="inlineStr">
        <is>
          <t>Shipped</t>
        </is>
      </c>
      <c r="F4074" s="20" t="inlineStr">
        <is>
          <t>LV22W21</t>
        </is>
      </c>
      <c r="G40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74" s="20" t="inlineStr">
        <is>
          <t>1 pieza</t>
        </is>
      </c>
      <c r="I4074" s="20" t="n">
        <v>1</v>
      </c>
      <c r="J4074" s="21" t="n">
        <v>73</v>
      </c>
      <c r="K4074" s="21" t="n">
        <v>79.20999999999999</v>
      </c>
      <c r="L4074" s="21" t="n">
        <v>25.86</v>
      </c>
      <c r="M4074" s="21" t="n">
        <v>0</v>
      </c>
      <c r="N4074" s="21">
        <f>K4074*0.08+L4074*0.08</f>
        <v/>
      </c>
      <c r="O4074" s="21">
        <f>-(K4074*0.025+L4074*0.025)</f>
        <v/>
      </c>
      <c r="P4074" s="21">
        <f>32</f>
        <v/>
      </c>
      <c r="Q4074" s="21">
        <f>J4074+L4074+N4074+O4074-P4074-M4074</f>
        <v/>
      </c>
    </row>
    <row r="4075">
      <c r="A4075" s="20" t="inlineStr">
        <is>
          <t>5.29-6.4</t>
        </is>
      </c>
      <c r="B4075" s="20" t="inlineStr">
        <is>
          <t>PO-128-03336107459193634</t>
        </is>
      </c>
      <c r="C4075" s="20" t="inlineStr">
        <is>
          <t>Shipped</t>
        </is>
      </c>
      <c r="D4075" s="20" t="inlineStr">
        <is>
          <t>128-03336065516153634</t>
        </is>
      </c>
      <c r="E4075" s="20" t="inlineStr">
        <is>
          <t>Shipped</t>
        </is>
      </c>
      <c r="F4075" s="20" t="inlineStr">
        <is>
          <t>LV22W21</t>
        </is>
      </c>
      <c r="G40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75" s="20" t="inlineStr">
        <is>
          <t>1 pieza</t>
        </is>
      </c>
      <c r="I4075" s="20" t="n">
        <v>3</v>
      </c>
      <c r="J4075" s="21" t="n">
        <v>219</v>
      </c>
      <c r="K4075" s="21" t="n">
        <v>232.47</v>
      </c>
      <c r="L4075" s="21" t="n">
        <v>0</v>
      </c>
      <c r="M4075" s="21" t="n">
        <v>0</v>
      </c>
      <c r="N4075" s="21">
        <f>K4075*0.08+L4075*0.08</f>
        <v/>
      </c>
      <c r="O4075" s="21">
        <f>-(K4075*0.025+L4075*0.025)</f>
        <v/>
      </c>
      <c r="P4075" s="21">
        <f>32</f>
        <v/>
      </c>
      <c r="Q4075" s="21">
        <f>J4075+L4075+N4075+O4075-P4075-M4075</f>
        <v/>
      </c>
    </row>
    <row r="4076">
      <c r="A4076" s="20" t="inlineStr">
        <is>
          <t>5.29-6.4</t>
        </is>
      </c>
      <c r="B4076" s="20" t="inlineStr">
        <is>
          <t>PO-128-19225181000310513</t>
        </is>
      </c>
      <c r="C4076" s="20" t="inlineStr">
        <is>
          <t>Shipped</t>
        </is>
      </c>
      <c r="D4076" s="20" t="inlineStr">
        <is>
          <t>128-19225302897270513</t>
        </is>
      </c>
      <c r="E4076" s="20" t="inlineStr">
        <is>
          <t>Shipped</t>
        </is>
      </c>
      <c r="F4076" s="20" t="inlineStr">
        <is>
          <t>B03W15-10PZS</t>
        </is>
      </c>
      <c r="G4076" s="20" t="inlineStr">
        <is>
          <t>TIANLAI Foco LED 12W/15W Paquete de 10, Ahorro Energético Reemplazo 60W/65W, 6500K Luz Fría 880LM/1200LM, Sin Parpadeo Base E26/E27 Universal, 50000H Vida Útil para Hogar Oficina</t>
        </is>
      </c>
      <c r="H4076" s="20" t="inlineStr">
        <is>
          <t>10 piezas/15W</t>
        </is>
      </c>
      <c r="I4076" s="20" t="n">
        <v>1</v>
      </c>
      <c r="J4076" s="21" t="n">
        <v>140</v>
      </c>
      <c r="K4076" s="21" t="n">
        <v>155.06</v>
      </c>
      <c r="L4076" s="21" t="n">
        <v>17.75</v>
      </c>
      <c r="M4076" s="21" t="n">
        <v>0</v>
      </c>
      <c r="N4076" s="21">
        <f>K4076*0.08+L4076*0.08</f>
        <v/>
      </c>
      <c r="O4076" s="21">
        <f>-(K4076*0.025+L4076*0.025)</f>
        <v/>
      </c>
      <c r="P4076" s="21">
        <f>32</f>
        <v/>
      </c>
      <c r="Q4076" s="21">
        <f>J4076+L4076+N4076+O4076-P4076-M4076</f>
        <v/>
      </c>
    </row>
    <row r="4077">
      <c r="A4077" s="20" t="inlineStr">
        <is>
          <t>5.29-6.4</t>
        </is>
      </c>
      <c r="B4077" s="20" t="inlineStr">
        <is>
          <t>PO-128-19225181000310513</t>
        </is>
      </c>
      <c r="C4077" s="20" t="inlineStr">
        <is>
          <t>Shipped</t>
        </is>
      </c>
      <c r="D4077" s="20" t="inlineStr">
        <is>
          <t>128-19225344840310513</t>
        </is>
      </c>
      <c r="E4077" s="20" t="inlineStr">
        <is>
          <t>Shipped</t>
        </is>
      </c>
      <c r="F4077" s="20" t="inlineStr">
        <is>
          <t>B03W10-10PZS</t>
        </is>
      </c>
      <c r="G40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77" s="20" t="inlineStr">
        <is>
          <t>10 piezas</t>
        </is>
      </c>
      <c r="I4077" s="20" t="n">
        <v>1</v>
      </c>
      <c r="J4077" s="21" t="n">
        <v>66</v>
      </c>
      <c r="K4077" s="21" t="n">
        <v>70.93000000000001</v>
      </c>
      <c r="L4077" s="21" t="n">
        <v>8.109999999999999</v>
      </c>
      <c r="M4077" s="21" t="n">
        <v>0</v>
      </c>
      <c r="N4077" s="21">
        <f>K4077*0.08+L4077*0.08</f>
        <v/>
      </c>
      <c r="O4077" s="21">
        <f>-(K4077*0.025+L4077*0.025)</f>
        <v/>
      </c>
      <c r="P4077" s="21">
        <f>32</f>
        <v/>
      </c>
      <c r="Q4077" s="21">
        <f>J4077+L4077+N4077+O4077-P4077-M4077</f>
        <v/>
      </c>
    </row>
    <row r="4078">
      <c r="A4078" s="20" t="inlineStr">
        <is>
          <t>5.29-6.4</t>
        </is>
      </c>
      <c r="B4078" s="20" t="inlineStr">
        <is>
          <t>PO-128-18955747646071223</t>
        </is>
      </c>
      <c r="C4078" s="20" t="inlineStr">
        <is>
          <t>Shipped</t>
        </is>
      </c>
      <c r="D4078" s="20" t="inlineStr">
        <is>
          <t>128-18955899689591223</t>
        </is>
      </c>
      <c r="E4078" s="20" t="inlineStr">
        <is>
          <t>Shipped</t>
        </is>
      </c>
      <c r="F4078" s="20" t="inlineStr">
        <is>
          <t>B03W15-10PZS</t>
        </is>
      </c>
      <c r="G4078" s="20" t="inlineStr">
        <is>
          <t>TIANLAI Foco LED 12W/15W Paquete de 10, Ahorro Energético Reemplazo 60W/65W, 6500K Luz Fría 880LM/1200LM, Sin Parpadeo Base E26/E27 Universal, 50000H Vida Útil para Hogar Oficina</t>
        </is>
      </c>
      <c r="H4078" s="20" t="inlineStr">
        <is>
          <t>10 piezas/15W</t>
        </is>
      </c>
      <c r="I4078" s="20" t="n">
        <v>1</v>
      </c>
      <c r="J4078" s="21" t="n">
        <v>140</v>
      </c>
      <c r="K4078" s="21" t="n">
        <v>130.14</v>
      </c>
      <c r="L4078" s="21" t="n">
        <v>0</v>
      </c>
      <c r="M4078" s="21" t="n">
        <v>0</v>
      </c>
      <c r="N4078" s="21">
        <f>K4078*0.08+L4078*0.08</f>
        <v/>
      </c>
      <c r="O4078" s="21">
        <f>-(K4078*0.025+L4078*0.025)</f>
        <v/>
      </c>
      <c r="P4078" s="21">
        <f>32</f>
        <v/>
      </c>
      <c r="Q4078" s="21">
        <f>J4078+L4078+N4078+O4078-P4078-M4078</f>
        <v/>
      </c>
    </row>
    <row r="4079">
      <c r="A4079" s="20" t="inlineStr">
        <is>
          <t>5.29-6.4</t>
        </is>
      </c>
      <c r="B4079" s="20" t="inlineStr">
        <is>
          <t>PO-128-18955747646071223</t>
        </is>
      </c>
      <c r="C4079" s="20" t="inlineStr">
        <is>
          <t>Shipped</t>
        </is>
      </c>
      <c r="D4079" s="20" t="inlineStr">
        <is>
          <t>128-18955857746551223</t>
        </is>
      </c>
      <c r="E4079" s="20" t="inlineStr">
        <is>
          <t>Shipped</t>
        </is>
      </c>
      <c r="F4079" s="20" t="inlineStr">
        <is>
          <t>B03W12-10PZS</t>
        </is>
      </c>
      <c r="G4079" s="20" t="inlineStr">
        <is>
          <t>TIANLAI Foco LED 12W/15W Paquete de 10, Ahorro Energético Reemplazo 60W/65W, 6500K Luz Fría 880LM/1200LM, Sin Parpadeo Base E26/E27 Universal, 50000H Vida Útil para Hogar Oficina</t>
        </is>
      </c>
      <c r="H4079" s="20" t="inlineStr">
        <is>
          <t>10 piezas/12W</t>
        </is>
      </c>
      <c r="I4079" s="20" t="n">
        <v>1</v>
      </c>
      <c r="J4079" s="21" t="n">
        <v>102</v>
      </c>
      <c r="K4079" s="21" t="n">
        <v>94.92</v>
      </c>
      <c r="L4079" s="21" t="n">
        <v>0</v>
      </c>
      <c r="M4079" s="21" t="n">
        <v>0</v>
      </c>
      <c r="N4079" s="21">
        <f>K4079*0.08+L4079*0.08</f>
        <v/>
      </c>
      <c r="O4079" s="21">
        <f>-(K4079*0.025+L4079*0.025)</f>
        <v/>
      </c>
      <c r="P4079" s="21">
        <f>32</f>
        <v/>
      </c>
      <c r="Q4079" s="21">
        <f>J4079+L4079+N4079+O4079-P4079-M4079</f>
        <v/>
      </c>
    </row>
    <row r="4080">
      <c r="A4080" s="20" t="inlineStr">
        <is>
          <t>5.29-6.4</t>
        </is>
      </c>
      <c r="B4080" s="20" t="inlineStr">
        <is>
          <t>PO-128-18655330389114036</t>
        </is>
      </c>
      <c r="C4080" s="20" t="inlineStr">
        <is>
          <t>Shipped</t>
        </is>
      </c>
      <c r="D4080" s="20" t="inlineStr">
        <is>
          <t>128-18655288446074036</t>
        </is>
      </c>
      <c r="E4080" s="20" t="inlineStr">
        <is>
          <t>Shipped</t>
        </is>
      </c>
      <c r="F4080" s="20" t="inlineStr">
        <is>
          <t>LV22W21</t>
        </is>
      </c>
      <c r="G40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80" s="20" t="inlineStr">
        <is>
          <t>1 pieza</t>
        </is>
      </c>
      <c r="I4080" s="20" t="n">
        <v>1</v>
      </c>
      <c r="J4080" s="21" t="n">
        <v>73</v>
      </c>
      <c r="K4080" s="21" t="n">
        <v>79.20999999999999</v>
      </c>
      <c r="L4080" s="21" t="n">
        <v>25.86</v>
      </c>
      <c r="M4080" s="21" t="n">
        <v>0</v>
      </c>
      <c r="N4080" s="21">
        <f>K4080*0.08+L4080*0.08</f>
        <v/>
      </c>
      <c r="O4080" s="21">
        <f>-(K4080*0.025+L4080*0.025)</f>
        <v/>
      </c>
      <c r="P4080" s="21">
        <f>32</f>
        <v/>
      </c>
      <c r="Q4080" s="21">
        <f>J4080+L4080+N4080+O4080-P4080-M4080</f>
        <v/>
      </c>
    </row>
    <row r="4081">
      <c r="A4081" s="20" t="inlineStr">
        <is>
          <t>5.29-6.4</t>
        </is>
      </c>
      <c r="B4081" s="20" t="inlineStr">
        <is>
          <t>PO-128-18691736653433757</t>
        </is>
      </c>
      <c r="C4081" s="20" t="inlineStr">
        <is>
          <t>Shipped</t>
        </is>
      </c>
      <c r="D4081" s="20" t="inlineStr">
        <is>
          <t>128-18691720924793757</t>
        </is>
      </c>
      <c r="E4081" s="20" t="inlineStr">
        <is>
          <t>Shipped</t>
        </is>
      </c>
      <c r="F4081" s="20" t="inlineStr">
        <is>
          <t>B03W10-10PZS</t>
        </is>
      </c>
      <c r="G40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81" s="20" t="inlineStr">
        <is>
          <t>10 piezas</t>
        </is>
      </c>
      <c r="I4081" s="20" t="n">
        <v>1</v>
      </c>
      <c r="J4081" s="21" t="n">
        <v>66</v>
      </c>
      <c r="K4081" s="21" t="n">
        <v>68.68000000000001</v>
      </c>
      <c r="L4081" s="21" t="n">
        <v>25.86</v>
      </c>
      <c r="M4081" s="21" t="n">
        <v>0</v>
      </c>
      <c r="N4081" s="21">
        <f>K4081*0.08+L4081*0.08</f>
        <v/>
      </c>
      <c r="O4081" s="21">
        <f>-(K4081*0.025+L4081*0.025)</f>
        <v/>
      </c>
      <c r="P4081" s="21">
        <f>32</f>
        <v/>
      </c>
      <c r="Q4081" s="21">
        <f>J4081+L4081+N4081+O4081-P4081-M4081</f>
        <v/>
      </c>
    </row>
    <row r="4082">
      <c r="A4082" s="20" t="inlineStr">
        <is>
          <t>5.29-6.4</t>
        </is>
      </c>
      <c r="B4082" s="20" t="inlineStr">
        <is>
          <t>PO-128-19143597066870038</t>
        </is>
      </c>
      <c r="C4082" s="20" t="inlineStr">
        <is>
          <t>Shipped</t>
        </is>
      </c>
      <c r="D4082" s="20" t="inlineStr">
        <is>
          <t>128-19143618038390038</t>
        </is>
      </c>
      <c r="E4082" s="20" t="inlineStr">
        <is>
          <t>Shipped</t>
        </is>
      </c>
      <c r="F4082" s="20" t="inlineStr">
        <is>
          <t>C1732N54</t>
        </is>
      </c>
      <c r="G4082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4082" s="20" t="inlineStr">
        <is>
          <t>DOBLEBRACIO</t>
        </is>
      </c>
      <c r="I4082" s="20" t="n">
        <v>1</v>
      </c>
      <c r="J4082" s="21" t="n">
        <v>374</v>
      </c>
      <c r="K4082" s="21" t="n">
        <v>448.41</v>
      </c>
      <c r="L4082" s="21" t="n">
        <v>0</v>
      </c>
      <c r="M4082" s="21" t="n">
        <v>0</v>
      </c>
      <c r="N4082" s="21">
        <f>K4082*0.08+L4082*0.08</f>
        <v/>
      </c>
      <c r="O4082" s="21">
        <f>-(K4082*0.025+L4082*0.025)</f>
        <v/>
      </c>
      <c r="P4082" s="21">
        <f>32</f>
        <v/>
      </c>
      <c r="Q4082" s="21">
        <f>J4082+L4082+N4082+O4082-P4082-M4082</f>
        <v/>
      </c>
    </row>
    <row r="4083">
      <c r="A4083" s="20" t="inlineStr">
        <is>
          <t>5.29-6.4</t>
        </is>
      </c>
      <c r="B4083" s="20" t="inlineStr">
        <is>
          <t>PO-128-19101535283830288</t>
        </is>
      </c>
      <c r="C4083" s="20" t="inlineStr">
        <is>
          <t>Shipped</t>
        </is>
      </c>
      <c r="D4083" s="20" t="inlineStr">
        <is>
          <t>128-19101569362550288</t>
        </is>
      </c>
      <c r="E4083" s="20" t="inlineStr">
        <is>
          <t>Shipped</t>
        </is>
      </c>
      <c r="F4083" s="20" t="inlineStr">
        <is>
          <t>B03W10-10PZS</t>
        </is>
      </c>
      <c r="G408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83" s="20" t="inlineStr">
        <is>
          <t>10 piezas</t>
        </is>
      </c>
      <c r="I4083" s="20" t="n">
        <v>2</v>
      </c>
      <c r="J4083" s="21" t="n">
        <v>132</v>
      </c>
      <c r="K4083" s="21" t="n">
        <v>141.86</v>
      </c>
      <c r="L4083" s="21" t="n">
        <v>25.86</v>
      </c>
      <c r="M4083" s="21" t="n">
        <v>0</v>
      </c>
      <c r="N4083" s="21">
        <f>K4083*0.08+L4083*0.08</f>
        <v/>
      </c>
      <c r="O4083" s="21">
        <f>-(K4083*0.025+L4083*0.025)</f>
        <v/>
      </c>
      <c r="P4083" s="21">
        <f>32</f>
        <v/>
      </c>
      <c r="Q4083" s="21">
        <f>J4083+L4083+N4083+O4083-P4083-M4083</f>
        <v/>
      </c>
    </row>
    <row r="4084">
      <c r="A4084" s="20" t="inlineStr">
        <is>
          <t>5.29-6.4</t>
        </is>
      </c>
      <c r="B4084" s="20" t="inlineStr">
        <is>
          <t>PO-128-18868937022072765</t>
        </is>
      </c>
      <c r="C4084" s="20" t="inlineStr">
        <is>
          <t>Shipped</t>
        </is>
      </c>
      <c r="D4084" s="20" t="inlineStr">
        <is>
          <t>128-18868998953592765</t>
        </is>
      </c>
      <c r="E4084" s="20" t="inlineStr">
        <is>
          <t>Shipped</t>
        </is>
      </c>
      <c r="F4084" s="20" t="inlineStr">
        <is>
          <t>M10</t>
        </is>
      </c>
      <c r="G4084" s="20" t="inlineStr">
        <is>
          <t>Pantalla de Batería Clara HD LED - Auriculares Inalámbricos TWS, Estuche con 6 Recargas, 5h de Uso, 4 Micrófonos CVC8.0 con Reducción de Ruido y Sonido HiFi</t>
        </is>
      </c>
      <c r="H4084" s="20" t="inlineStr">
        <is>
          <t>1 pieza</t>
        </is>
      </c>
      <c r="I4084" s="20" t="n">
        <v>1</v>
      </c>
      <c r="J4084" s="21" t="n">
        <v>35.16</v>
      </c>
      <c r="K4084" s="21" t="n">
        <v>52.67</v>
      </c>
      <c r="L4084" s="21" t="n">
        <v>25.86</v>
      </c>
      <c r="M4084" s="21" t="n">
        <v>0</v>
      </c>
      <c r="N4084" s="21">
        <f>K4084*0.08+L4084*0.08</f>
        <v/>
      </c>
      <c r="O4084" s="21">
        <f>-(K4084*0.025+L4084*0.025)</f>
        <v/>
      </c>
      <c r="P4084" s="21">
        <f>32</f>
        <v/>
      </c>
      <c r="Q4084" s="21">
        <f>J4084+L4084+N4084+O4084-P4084-M4084</f>
        <v/>
      </c>
    </row>
    <row r="4085">
      <c r="A4085" s="20" t="inlineStr">
        <is>
          <t>5.29-6.4</t>
        </is>
      </c>
      <c r="B4085" s="20" t="inlineStr">
        <is>
          <t>PO-128-19153452076150109</t>
        </is>
      </c>
      <c r="C4085" s="20" t="inlineStr">
        <is>
          <t>Shipped</t>
        </is>
      </c>
      <c r="D4085" s="20" t="inlineStr">
        <is>
          <t>128-19153399647350109</t>
        </is>
      </c>
      <c r="E4085" s="20" t="inlineStr">
        <is>
          <t>Shipped</t>
        </is>
      </c>
      <c r="F4085" s="20" t="inlineStr">
        <is>
          <t>LV22W21</t>
        </is>
      </c>
      <c r="G40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85" s="20" t="inlineStr">
        <is>
          <t>1 pieza</t>
        </is>
      </c>
      <c r="I4085" s="20" t="n">
        <v>1</v>
      </c>
      <c r="J4085" s="21" t="n">
        <v>73</v>
      </c>
      <c r="K4085" s="21" t="n">
        <v>77.48999999999999</v>
      </c>
      <c r="L4085" s="21" t="n">
        <v>25.86</v>
      </c>
      <c r="M4085" s="21" t="n">
        <v>0</v>
      </c>
      <c r="N4085" s="21">
        <f>K4085*0.08+L4085*0.08</f>
        <v/>
      </c>
      <c r="O4085" s="21">
        <f>-(K4085*0.025+L4085*0.025)</f>
        <v/>
      </c>
      <c r="P4085" s="21">
        <f>32</f>
        <v/>
      </c>
      <c r="Q4085" s="21">
        <f>J4085+L4085+N4085+O4085-P4085-M4085</f>
        <v/>
      </c>
    </row>
    <row r="4086">
      <c r="A4086" s="20" t="inlineStr">
        <is>
          <t>5.29-6.4</t>
        </is>
      </c>
      <c r="B4086" s="20" t="inlineStr">
        <is>
          <t>PO-128-19055071570551591</t>
        </is>
      </c>
      <c r="C4086" s="20" t="inlineStr">
        <is>
          <t>Shipped</t>
        </is>
      </c>
      <c r="D4086" s="20" t="inlineStr">
        <is>
          <t>128-19055082056311591</t>
        </is>
      </c>
      <c r="E4086" s="20" t="inlineStr">
        <is>
          <t>Shipped</t>
        </is>
      </c>
      <c r="F4086" s="20" t="inlineStr">
        <is>
          <t>LV22W21</t>
        </is>
      </c>
      <c r="G40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86" s="20" t="inlineStr">
        <is>
          <t>1 pieza</t>
        </is>
      </c>
      <c r="I4086" s="20" t="n">
        <v>1</v>
      </c>
      <c r="J4086" s="21" t="n">
        <v>73</v>
      </c>
      <c r="K4086" s="21" t="n">
        <v>77.48999999999999</v>
      </c>
      <c r="L4086" s="21" t="n">
        <v>25.86</v>
      </c>
      <c r="M4086" s="21" t="n">
        <v>0</v>
      </c>
      <c r="N4086" s="21">
        <f>K4086*0.08+L4086*0.08</f>
        <v/>
      </c>
      <c r="O4086" s="21">
        <f>-(K4086*0.025+L4086*0.025)</f>
        <v/>
      </c>
      <c r="P4086" s="21">
        <f>32</f>
        <v/>
      </c>
      <c r="Q4086" s="21">
        <f>J4086+L4086+N4086+O4086-P4086-M4086</f>
        <v/>
      </c>
    </row>
    <row r="4087">
      <c r="A4087" s="20" t="inlineStr">
        <is>
          <t>5.29-6.4</t>
        </is>
      </c>
      <c r="B4087" s="20" t="inlineStr">
        <is>
          <t>PO-128-19128992942710255</t>
        </is>
      </c>
      <c r="C4087" s="20" t="inlineStr">
        <is>
          <t>Shipped</t>
        </is>
      </c>
      <c r="D4087" s="20" t="inlineStr">
        <is>
          <t>128-19129013914230255</t>
        </is>
      </c>
      <c r="E4087" s="20" t="inlineStr">
        <is>
          <t>Shipped</t>
        </is>
      </c>
      <c r="F4087" s="20" t="inlineStr">
        <is>
          <t>B03W10-10PZS</t>
        </is>
      </c>
      <c r="G40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87" s="20" t="inlineStr">
        <is>
          <t>10 piezas</t>
        </is>
      </c>
      <c r="I4087" s="20" t="n">
        <v>1</v>
      </c>
      <c r="J4087" s="21" t="n">
        <v>66</v>
      </c>
      <c r="K4087" s="21" t="n">
        <v>70.93000000000001</v>
      </c>
      <c r="L4087" s="21" t="n">
        <v>25.86</v>
      </c>
      <c r="M4087" s="21" t="n">
        <v>0</v>
      </c>
      <c r="N4087" s="21">
        <f>K4087*0.08+L4087*0.08</f>
        <v/>
      </c>
      <c r="O4087" s="21">
        <f>-(K4087*0.025+L4087*0.025)</f>
        <v/>
      </c>
      <c r="P4087" s="21">
        <f>32</f>
        <v/>
      </c>
      <c r="Q4087" s="21">
        <f>J4087+L4087+N4087+O4087-P4087-M4087</f>
        <v/>
      </c>
    </row>
    <row r="4088">
      <c r="A4088" s="20" t="inlineStr">
        <is>
          <t>5.29-6.4</t>
        </is>
      </c>
      <c r="B4088" s="20" t="inlineStr">
        <is>
          <t>PO-128-19025362801271897</t>
        </is>
      </c>
      <c r="C4088" s="20" t="inlineStr">
        <is>
          <t>Shipped</t>
        </is>
      </c>
      <c r="D4088" s="20" t="inlineStr">
        <is>
          <t>128-19025320858231897</t>
        </is>
      </c>
      <c r="E4088" s="20" t="inlineStr">
        <is>
          <t>Shipped</t>
        </is>
      </c>
      <c r="F4088" s="20" t="inlineStr">
        <is>
          <t>VET15W01</t>
        </is>
      </c>
      <c r="G4088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4088" s="20" t="inlineStr">
        <is>
          <t>Blanco</t>
        </is>
      </c>
      <c r="I4088" s="20" t="n">
        <v>1</v>
      </c>
      <c r="J4088" s="21" t="n">
        <v>51</v>
      </c>
      <c r="K4088" s="21" t="n">
        <v>68.52</v>
      </c>
      <c r="L4088" s="21" t="n">
        <v>25.86</v>
      </c>
      <c r="M4088" s="21" t="n">
        <v>0</v>
      </c>
      <c r="N4088" s="21">
        <f>K4088*0.08+L4088*0.08</f>
        <v/>
      </c>
      <c r="O4088" s="21">
        <f>-(K4088*0.025+L4088*0.025)</f>
        <v/>
      </c>
      <c r="P4088" s="21">
        <f>32</f>
        <v/>
      </c>
      <c r="Q4088" s="21">
        <f>J4088+L4088+N4088+O4088-P4088-M4088</f>
        <v/>
      </c>
    </row>
    <row r="4089">
      <c r="A4089" s="20" t="inlineStr">
        <is>
          <t>5.29-6.4</t>
        </is>
      </c>
      <c r="B4089" s="20" t="inlineStr">
        <is>
          <t>PO-128-19067289836151647</t>
        </is>
      </c>
      <c r="C4089" s="20" t="inlineStr">
        <is>
          <t>Shipped</t>
        </is>
      </c>
      <c r="D4089" s="20" t="inlineStr">
        <is>
          <t>128-19067268864631647</t>
        </is>
      </c>
      <c r="E4089" s="20" t="inlineStr">
        <is>
          <t>Shipped</t>
        </is>
      </c>
      <c r="F4089" s="20" t="inlineStr">
        <is>
          <t>LV34W13</t>
        </is>
      </c>
      <c r="G4089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089" s="20" t="inlineStr">
        <is>
          <t>1 pieza</t>
        </is>
      </c>
      <c r="I4089" s="20" t="n">
        <v>1</v>
      </c>
      <c r="J4089" s="21" t="n">
        <v>229</v>
      </c>
      <c r="K4089" s="21" t="n">
        <v>257.53</v>
      </c>
      <c r="L4089" s="21" t="n">
        <v>25.86</v>
      </c>
      <c r="M4089" s="21" t="n">
        <v>0</v>
      </c>
      <c r="N4089" s="21">
        <f>K4089*0.08+L4089*0.08</f>
        <v/>
      </c>
      <c r="O4089" s="21">
        <f>-(K4089*0.025+L4089*0.025)</f>
        <v/>
      </c>
      <c r="P4089" s="21">
        <f>32</f>
        <v/>
      </c>
      <c r="Q4089" s="21">
        <f>J4089+L4089+N4089+O4089-P4089-M4089</f>
        <v/>
      </c>
    </row>
    <row r="4090">
      <c r="A4090" s="20" t="inlineStr">
        <is>
          <t>5.29-6.4</t>
        </is>
      </c>
      <c r="B4090" s="20" t="inlineStr">
        <is>
          <t>PO-128-18782795715192252</t>
        </is>
      </c>
      <c r="C4090" s="20" t="inlineStr">
        <is>
          <t>Shipped</t>
        </is>
      </c>
      <c r="D4090" s="20" t="inlineStr">
        <is>
          <t>128-18782816686712252</t>
        </is>
      </c>
      <c r="E4090" s="20" t="inlineStr">
        <is>
          <t>Shipped</t>
        </is>
      </c>
      <c r="F4090" s="20" t="inlineStr">
        <is>
          <t>LV22W21</t>
        </is>
      </c>
      <c r="G40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90" s="20" t="inlineStr">
        <is>
          <t>1 pieza</t>
        </is>
      </c>
      <c r="I4090" s="20" t="n">
        <v>1</v>
      </c>
      <c r="J4090" s="21" t="n">
        <v>73</v>
      </c>
      <c r="K4090" s="21" t="n">
        <v>86.09</v>
      </c>
      <c r="L4090" s="21" t="n">
        <v>25.86</v>
      </c>
      <c r="M4090" s="21" t="n">
        <v>0</v>
      </c>
      <c r="N4090" s="21">
        <f>K4090*0.08+L4090*0.08</f>
        <v/>
      </c>
      <c r="O4090" s="21">
        <f>-(K4090*0.025+L4090*0.025)</f>
        <v/>
      </c>
      <c r="P4090" s="21">
        <f>32</f>
        <v/>
      </c>
      <c r="Q4090" s="21">
        <f>J4090+L4090+N4090+O4090-P4090-M4090</f>
        <v/>
      </c>
    </row>
    <row r="4091">
      <c r="A4091" s="20" t="inlineStr">
        <is>
          <t>5.29-6.4</t>
        </is>
      </c>
      <c r="B4091" s="20" t="inlineStr">
        <is>
          <t>PO-128-19125415849590210</t>
        </is>
      </c>
      <c r="C4091" s="20" t="inlineStr">
        <is>
          <t>Shipped</t>
        </is>
      </c>
      <c r="D4091" s="20" t="inlineStr">
        <is>
          <t>128-19125426335350210</t>
        </is>
      </c>
      <c r="E4091" s="20" t="inlineStr">
        <is>
          <t>Shipped</t>
        </is>
      </c>
      <c r="F4091" s="20" t="inlineStr">
        <is>
          <t>B03W10-10PZS</t>
        </is>
      </c>
      <c r="G40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91" s="20" t="inlineStr">
        <is>
          <t>10 piezas</t>
        </is>
      </c>
      <c r="I4091" s="20" t="n">
        <v>1</v>
      </c>
      <c r="J4091" s="21" t="n">
        <v>66</v>
      </c>
      <c r="K4091" s="21" t="n">
        <v>59.73</v>
      </c>
      <c r="L4091" s="21" t="n">
        <v>25.86</v>
      </c>
      <c r="M4091" s="21" t="n">
        <v>0</v>
      </c>
      <c r="N4091" s="21">
        <f>K4091*0.08+L4091*0.08</f>
        <v/>
      </c>
      <c r="O4091" s="21">
        <f>-(K4091*0.025+L4091*0.025)</f>
        <v/>
      </c>
      <c r="P4091" s="21">
        <f>32</f>
        <v/>
      </c>
      <c r="Q4091" s="21">
        <f>J4091+L4091+N4091+O4091-P4091-M4091</f>
        <v/>
      </c>
    </row>
    <row r="4092">
      <c r="A4092" s="20" t="inlineStr">
        <is>
          <t>5.29-6.4</t>
        </is>
      </c>
      <c r="B4092" s="20" t="inlineStr">
        <is>
          <t>PO-128-18643526625913978</t>
        </is>
      </c>
      <c r="C4092" s="20" t="inlineStr">
        <is>
          <t>Shipped</t>
        </is>
      </c>
      <c r="D4092" s="20" t="inlineStr">
        <is>
          <t>128-18643529247353978</t>
        </is>
      </c>
      <c r="E4092" s="20" t="inlineStr">
        <is>
          <t>Shipped</t>
        </is>
      </c>
      <c r="F4092" s="20" t="inlineStr">
        <is>
          <t>B03W10-10PZS</t>
        </is>
      </c>
      <c r="G409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92" s="20" t="inlineStr">
        <is>
          <t>10 piezas</t>
        </is>
      </c>
      <c r="I4092" s="20" t="n">
        <v>2</v>
      </c>
      <c r="J4092" s="21" t="n">
        <v>132</v>
      </c>
      <c r="K4092" s="21" t="n">
        <v>138.67</v>
      </c>
      <c r="L4092" s="21" t="n">
        <v>25.86</v>
      </c>
      <c r="M4092" s="21" t="n">
        <v>0</v>
      </c>
      <c r="N4092" s="21">
        <f>K4092*0.08+L4092*0.08</f>
        <v/>
      </c>
      <c r="O4092" s="21">
        <f>-(K4092*0.025+L4092*0.025)</f>
        <v/>
      </c>
      <c r="P4092" s="21">
        <f>32</f>
        <v/>
      </c>
      <c r="Q4092" s="21">
        <f>J4092+L4092+N4092+O4092-P4092-M4092</f>
        <v/>
      </c>
    </row>
    <row r="4093">
      <c r="A4093" s="20" t="inlineStr">
        <is>
          <t>5.29-6.4</t>
        </is>
      </c>
      <c r="B4093" s="20" t="inlineStr">
        <is>
          <t>PO-128-18750931599992314</t>
        </is>
      </c>
      <c r="C4093" s="20" t="inlineStr">
        <is>
          <t>Shipped</t>
        </is>
      </c>
      <c r="D4093" s="20" t="inlineStr">
        <is>
          <t>128-18750969610872314</t>
        </is>
      </c>
      <c r="E4093" s="20" t="inlineStr">
        <is>
          <t>Shipped</t>
        </is>
      </c>
      <c r="F4093" s="20" t="inlineStr">
        <is>
          <t>M10</t>
        </is>
      </c>
      <c r="G4093" s="20" t="inlineStr">
        <is>
          <t>Pantalla de Batería Clara HD LED - Auriculares Inalámbricos TWS, Estuche con 6 Recargas, 5h de Uso, 4 Micrófonos CVC8.0 con Reducción de Ruido y Sonido HiFi</t>
        </is>
      </c>
      <c r="H4093" s="20" t="inlineStr">
        <is>
          <t>1 pieza</t>
        </is>
      </c>
      <c r="I4093" s="20" t="n">
        <v>1</v>
      </c>
      <c r="J4093" s="21" t="n">
        <v>35.16</v>
      </c>
      <c r="K4093" s="21" t="n">
        <v>52.67</v>
      </c>
      <c r="L4093" s="21" t="n">
        <v>25.86</v>
      </c>
      <c r="M4093" s="21" t="n">
        <v>0</v>
      </c>
      <c r="N4093" s="21">
        <f>K4093*0.08+L4093*0.08</f>
        <v/>
      </c>
      <c r="O4093" s="21">
        <f>-(K4093*0.025+L4093*0.025)</f>
        <v/>
      </c>
      <c r="P4093" s="21">
        <f>32</f>
        <v/>
      </c>
      <c r="Q4093" s="21">
        <f>J4093+L4093+N4093+O4093-P4093-M4093</f>
        <v/>
      </c>
    </row>
    <row r="4094">
      <c r="A4094" s="20" t="inlineStr">
        <is>
          <t>5.29-6.4</t>
        </is>
      </c>
      <c r="B4094" s="20" t="inlineStr">
        <is>
          <t>PO-128-19020125327991862</t>
        </is>
      </c>
      <c r="C4094" s="20" t="inlineStr">
        <is>
          <t>Shipped</t>
        </is>
      </c>
      <c r="D4094" s="20" t="inlineStr">
        <is>
          <t>128-19020120085111862</t>
        </is>
      </c>
      <c r="E4094" s="20" t="inlineStr">
        <is>
          <t>Shipped</t>
        </is>
      </c>
      <c r="F4094" s="20" t="inlineStr">
        <is>
          <t>B03W10-10PZS</t>
        </is>
      </c>
      <c r="G409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094" s="20" t="inlineStr">
        <is>
          <t>10 piezas</t>
        </is>
      </c>
      <c r="I4094" s="20" t="n">
        <v>1</v>
      </c>
      <c r="J4094" s="21" t="n">
        <v>66</v>
      </c>
      <c r="K4094" s="21" t="n">
        <v>68.68000000000001</v>
      </c>
      <c r="L4094" s="21" t="n">
        <v>25.86</v>
      </c>
      <c r="M4094" s="21" t="n">
        <v>0</v>
      </c>
      <c r="N4094" s="21">
        <f>K4094*0.08+L4094*0.08</f>
        <v/>
      </c>
      <c r="O4094" s="21">
        <f>-(K4094*0.025+L4094*0.025)</f>
        <v/>
      </c>
      <c r="P4094" s="21">
        <f>32</f>
        <v/>
      </c>
      <c r="Q4094" s="21">
        <f>J4094+L4094+N4094+O4094-P4094-M4094</f>
        <v/>
      </c>
    </row>
    <row r="4095">
      <c r="A4095" s="20" t="inlineStr">
        <is>
          <t>5.29-6.4</t>
        </is>
      </c>
      <c r="B4095" s="20" t="inlineStr">
        <is>
          <t>PO-128-18776803902072224</t>
        </is>
      </c>
      <c r="C4095" s="20" t="inlineStr">
        <is>
          <t>Shipped</t>
        </is>
      </c>
      <c r="D4095" s="20" t="inlineStr">
        <is>
          <t>128-18776761959032224</t>
        </is>
      </c>
      <c r="E4095" s="20" t="inlineStr">
        <is>
          <t>Shipped</t>
        </is>
      </c>
      <c r="F4095" s="20" t="inlineStr">
        <is>
          <t>LV22W21</t>
        </is>
      </c>
      <c r="G40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95" s="20" t="inlineStr">
        <is>
          <t>1 pieza</t>
        </is>
      </c>
      <c r="I4095" s="20" t="n">
        <v>1</v>
      </c>
      <c r="J4095" s="21" t="n">
        <v>73</v>
      </c>
      <c r="K4095" s="21" t="n">
        <v>86.09</v>
      </c>
      <c r="L4095" s="21" t="n">
        <v>25.86</v>
      </c>
      <c r="M4095" s="21" t="n">
        <v>0</v>
      </c>
      <c r="N4095" s="21">
        <f>K4095*0.08+L4095*0.08</f>
        <v/>
      </c>
      <c r="O4095" s="21">
        <f>-(K4095*0.025+L4095*0.025)</f>
        <v/>
      </c>
      <c r="P4095" s="21">
        <f>32</f>
        <v/>
      </c>
      <c r="Q4095" s="21">
        <f>J4095+L4095+N4095+O4095-P4095-M4095</f>
        <v/>
      </c>
    </row>
    <row r="4096">
      <c r="A4096" s="20" t="inlineStr">
        <is>
          <t>5.29-6.4</t>
        </is>
      </c>
      <c r="B4096" s="20" t="inlineStr">
        <is>
          <t>PO-128-18785967094392299</t>
        </is>
      </c>
      <c r="C4096" s="20" t="inlineStr">
        <is>
          <t>Shipped</t>
        </is>
      </c>
      <c r="D4096" s="20" t="inlineStr">
        <is>
          <t>128-18786019523192299</t>
        </is>
      </c>
      <c r="E4096" s="20" t="inlineStr">
        <is>
          <t>Shipped</t>
        </is>
      </c>
      <c r="F4096" s="20" t="inlineStr">
        <is>
          <t>LV22W21</t>
        </is>
      </c>
      <c r="G40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96" s="20" t="inlineStr">
        <is>
          <t>1 pieza</t>
        </is>
      </c>
      <c r="I4096" s="20" t="n">
        <v>1</v>
      </c>
      <c r="J4096" s="21" t="n">
        <v>73</v>
      </c>
      <c r="K4096" s="21" t="n">
        <v>86.09</v>
      </c>
      <c r="L4096" s="21" t="n">
        <v>25.86</v>
      </c>
      <c r="M4096" s="21" t="n">
        <v>0</v>
      </c>
      <c r="N4096" s="21">
        <f>K4096*0.08+L4096*0.08</f>
        <v/>
      </c>
      <c r="O4096" s="21">
        <f>-(K4096*0.025+L4096*0.025)</f>
        <v/>
      </c>
      <c r="P4096" s="21">
        <f>32</f>
        <v/>
      </c>
      <c r="Q4096" s="21">
        <f>J4096+L4096+N4096+O4096-P4096-M4096</f>
        <v/>
      </c>
    </row>
    <row r="4097">
      <c r="A4097" s="20" t="inlineStr">
        <is>
          <t>5.29-6.4</t>
        </is>
      </c>
      <c r="B4097" s="20" t="inlineStr">
        <is>
          <t>PO-128-18657667185274086</t>
        </is>
      </c>
      <c r="C4097" s="20" t="inlineStr">
        <is>
          <t>Shipped</t>
        </is>
      </c>
      <c r="D4097" s="20" t="inlineStr">
        <is>
          <t>128-18657635727994086</t>
        </is>
      </c>
      <c r="E4097" s="20" t="inlineStr">
        <is>
          <t>Shipped</t>
        </is>
      </c>
      <c r="F4097" s="20" t="inlineStr">
        <is>
          <t>LV22W21</t>
        </is>
      </c>
      <c r="G40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97" s="20" t="inlineStr">
        <is>
          <t>1 pieza</t>
        </is>
      </c>
      <c r="I4097" s="20" t="n">
        <v>1</v>
      </c>
      <c r="J4097" s="21" t="n">
        <v>73</v>
      </c>
      <c r="K4097" s="21" t="n">
        <v>86.09</v>
      </c>
      <c r="L4097" s="21" t="n">
        <v>25.86</v>
      </c>
      <c r="M4097" s="21" t="n">
        <v>0</v>
      </c>
      <c r="N4097" s="21">
        <f>K4097*0.08+L4097*0.08</f>
        <v/>
      </c>
      <c r="O4097" s="21">
        <f>-(K4097*0.025+L4097*0.025)</f>
        <v/>
      </c>
      <c r="P4097" s="21">
        <f>32</f>
        <v/>
      </c>
      <c r="Q4097" s="21">
        <f>J4097+L4097+N4097+O4097-P4097-M4097</f>
        <v/>
      </c>
    </row>
    <row r="4098">
      <c r="A4098" s="20" t="inlineStr">
        <is>
          <t>5.29-6.4</t>
        </is>
      </c>
      <c r="B4098" s="20" t="inlineStr">
        <is>
          <t>PO-128-18721228575353709</t>
        </is>
      </c>
      <c r="C4098" s="20" t="inlineStr">
        <is>
          <t>Shipped</t>
        </is>
      </c>
      <c r="D4098" s="20" t="inlineStr">
        <is>
          <t>128-18721218089593709</t>
        </is>
      </c>
      <c r="E4098" s="20" t="inlineStr">
        <is>
          <t>Shipped</t>
        </is>
      </c>
      <c r="F4098" s="20" t="inlineStr">
        <is>
          <t>LV22W21</t>
        </is>
      </c>
      <c r="G40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98" s="20" t="inlineStr">
        <is>
          <t>1 pieza</t>
        </is>
      </c>
      <c r="I4098" s="20" t="n">
        <v>1</v>
      </c>
      <c r="J4098" s="21" t="n">
        <v>73</v>
      </c>
      <c r="K4098" s="21" t="n">
        <v>79.20999999999999</v>
      </c>
      <c r="L4098" s="21" t="n">
        <v>25.86</v>
      </c>
      <c r="M4098" s="21" t="n">
        <v>0</v>
      </c>
      <c r="N4098" s="21">
        <f>K4098*0.08+L4098*0.08</f>
        <v/>
      </c>
      <c r="O4098" s="21">
        <f>-(K4098*0.025+L4098*0.025)</f>
        <v/>
      </c>
      <c r="P4098" s="21">
        <f>32</f>
        <v/>
      </c>
      <c r="Q4098" s="21">
        <f>J4098+L4098+N4098+O4098-P4098-M4098</f>
        <v/>
      </c>
    </row>
    <row r="4099">
      <c r="A4099" s="20" t="inlineStr">
        <is>
          <t>5.29-6.4</t>
        </is>
      </c>
      <c r="B4099" s="20" t="inlineStr">
        <is>
          <t>PO-128-18730832768632434</t>
        </is>
      </c>
      <c r="C4099" s="20" t="inlineStr">
        <is>
          <t>Shipped</t>
        </is>
      </c>
      <c r="D4099" s="20" t="inlineStr">
        <is>
          <t>128-18730853740152434</t>
        </is>
      </c>
      <c r="E4099" s="20" t="inlineStr">
        <is>
          <t>Shipped</t>
        </is>
      </c>
      <c r="F4099" s="20" t="inlineStr">
        <is>
          <t>LV22W21</t>
        </is>
      </c>
      <c r="G40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099" s="20" t="inlineStr">
        <is>
          <t>1 pieza</t>
        </is>
      </c>
      <c r="I4099" s="20" t="n">
        <v>1</v>
      </c>
      <c r="J4099" s="21" t="n">
        <v>73</v>
      </c>
      <c r="K4099" s="21" t="n">
        <v>86.09</v>
      </c>
      <c r="L4099" s="21" t="n">
        <v>25.86</v>
      </c>
      <c r="M4099" s="21" t="n">
        <v>0</v>
      </c>
      <c r="N4099" s="21">
        <f>K4099*0.08+L4099*0.08</f>
        <v/>
      </c>
      <c r="O4099" s="21">
        <f>-(K4099*0.025+L4099*0.025)</f>
        <v/>
      </c>
      <c r="P4099" s="21">
        <f>32</f>
        <v/>
      </c>
      <c r="Q4099" s="21">
        <f>J4099+L4099+N4099+O4099-P4099-M4099</f>
        <v/>
      </c>
    </row>
    <row r="4100">
      <c r="A4100" s="20" t="inlineStr">
        <is>
          <t>5.29-6.4</t>
        </is>
      </c>
      <c r="B4100" s="20" t="inlineStr">
        <is>
          <t>PO-128-18623836493433072</t>
        </is>
      </c>
      <c r="C4100" s="20" t="inlineStr">
        <is>
          <t>Shipped</t>
        </is>
      </c>
      <c r="D4100" s="20" t="inlineStr">
        <is>
          <t>128-18623784064633072</t>
        </is>
      </c>
      <c r="E4100" s="20" t="inlineStr">
        <is>
          <t>Shipped</t>
        </is>
      </c>
      <c r="F4100" s="20" t="inlineStr">
        <is>
          <t>LE27M20W24</t>
        </is>
      </c>
      <c r="G4100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100" s="20" t="inlineStr">
        <is>
          <t>24W/2000LM</t>
        </is>
      </c>
      <c r="I4100" s="20" t="n">
        <v>1</v>
      </c>
      <c r="J4100" s="21" t="n">
        <v>71.8</v>
      </c>
      <c r="K4100" s="21" t="n">
        <v>79.20999999999999</v>
      </c>
      <c r="L4100" s="21" t="n">
        <v>25.86</v>
      </c>
      <c r="M4100" s="21" t="n">
        <v>0</v>
      </c>
      <c r="N4100" s="21">
        <f>K4100*0.08+L4100*0.08</f>
        <v/>
      </c>
      <c r="O4100" s="21">
        <f>-(K4100*0.025+L4100*0.025)</f>
        <v/>
      </c>
      <c r="P4100" s="21">
        <f>32</f>
        <v/>
      </c>
      <c r="Q4100" s="21">
        <f>J4100+L4100+N4100+O4100-P4100-M4100</f>
        <v/>
      </c>
    </row>
    <row r="4101">
      <c r="A4101" s="20" t="inlineStr">
        <is>
          <t>5.29-6.4</t>
        </is>
      </c>
      <c r="B4101" s="20" t="inlineStr">
        <is>
          <t>PO-128-18583257692793378</t>
        </is>
      </c>
      <c r="C4101" s="20" t="inlineStr">
        <is>
          <t>Shipped</t>
        </is>
      </c>
      <c r="D4101" s="20" t="inlineStr">
        <is>
          <t>128-18583215749753378</t>
        </is>
      </c>
      <c r="E4101" s="20" t="inlineStr">
        <is>
          <t>Shipped</t>
        </is>
      </c>
      <c r="F4101" s="20" t="inlineStr">
        <is>
          <t>LV22W21</t>
        </is>
      </c>
      <c r="G41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01" s="20" t="inlineStr">
        <is>
          <t>1 pieza</t>
        </is>
      </c>
      <c r="I4101" s="20" t="n">
        <v>2</v>
      </c>
      <c r="J4101" s="21" t="n">
        <v>146</v>
      </c>
      <c r="K4101" s="21" t="n">
        <v>154.98</v>
      </c>
      <c r="L4101" s="21" t="n">
        <v>25.86</v>
      </c>
      <c r="M4101" s="21" t="n">
        <v>0</v>
      </c>
      <c r="N4101" s="21">
        <f>K4101*0.08+L4101*0.08</f>
        <v/>
      </c>
      <c r="O4101" s="21">
        <f>-(K4101*0.025+L4101*0.025)</f>
        <v/>
      </c>
      <c r="P4101" s="21">
        <f>32</f>
        <v/>
      </c>
      <c r="Q4101" s="21">
        <f>J4101+L4101+N4101+O4101-P4101-M4101</f>
        <v/>
      </c>
    </row>
    <row r="4102">
      <c r="A4102" s="20" t="inlineStr">
        <is>
          <t>5.29-6.4</t>
        </is>
      </c>
      <c r="B4102" s="20" t="inlineStr">
        <is>
          <t>PO-128-18771391304312192</t>
        </is>
      </c>
      <c r="C4102" s="20" t="inlineStr">
        <is>
          <t>Shipped</t>
        </is>
      </c>
      <c r="D4102" s="20" t="inlineStr">
        <is>
          <t>128-18771412275832192</t>
        </is>
      </c>
      <c r="E4102" s="20" t="inlineStr">
        <is>
          <t>Shipped</t>
        </is>
      </c>
      <c r="F4102" s="20" t="inlineStr">
        <is>
          <t>LV22W21</t>
        </is>
      </c>
      <c r="G41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02" s="20" t="inlineStr">
        <is>
          <t>1 pieza</t>
        </is>
      </c>
      <c r="I4102" s="20" t="n">
        <v>1</v>
      </c>
      <c r="J4102" s="21" t="n">
        <v>73</v>
      </c>
      <c r="K4102" s="21" t="n">
        <v>86.09</v>
      </c>
      <c r="L4102" s="21" t="n">
        <v>25.86</v>
      </c>
      <c r="M4102" s="21" t="n">
        <v>0</v>
      </c>
      <c r="N4102" s="21">
        <f>K4102*0.08+L4102*0.08</f>
        <v/>
      </c>
      <c r="O4102" s="21">
        <f>-(K4102*0.025+L4102*0.025)</f>
        <v/>
      </c>
      <c r="P4102" s="21">
        <f>32</f>
        <v/>
      </c>
      <c r="Q4102" s="21">
        <f>J4102+L4102+N4102+O4102-P4102-M4102</f>
        <v/>
      </c>
    </row>
    <row r="4103">
      <c r="A4103" s="20" t="inlineStr">
        <is>
          <t>5.29-6.4</t>
        </is>
      </c>
      <c r="B4103" s="20" t="inlineStr">
        <is>
          <t>PO-128-19020885855351859</t>
        </is>
      </c>
      <c r="C4103" s="20" t="inlineStr">
        <is>
          <t>Shipped</t>
        </is>
      </c>
      <c r="D4103" s="20" t="inlineStr">
        <is>
          <t>128-19020896341111859</t>
        </is>
      </c>
      <c r="E4103" s="20" t="inlineStr">
        <is>
          <t>Shipped</t>
        </is>
      </c>
      <c r="F4103" s="20" t="inlineStr">
        <is>
          <t>LV22W21</t>
        </is>
      </c>
      <c r="G41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03" s="20" t="inlineStr">
        <is>
          <t>1 pieza</t>
        </is>
      </c>
      <c r="I4103" s="20" t="n">
        <v>1</v>
      </c>
      <c r="J4103" s="21" t="n">
        <v>73</v>
      </c>
      <c r="K4103" s="21" t="n">
        <v>86.09</v>
      </c>
      <c r="L4103" s="21" t="n">
        <v>25.86</v>
      </c>
      <c r="M4103" s="21" t="n">
        <v>0</v>
      </c>
      <c r="N4103" s="21">
        <f>K4103*0.08+L4103*0.08</f>
        <v/>
      </c>
      <c r="O4103" s="21">
        <f>-(K4103*0.025+L4103*0.025)</f>
        <v/>
      </c>
      <c r="P4103" s="21">
        <f>32</f>
        <v/>
      </c>
      <c r="Q4103" s="21">
        <f>J4103+L4103+N4103+O4103-P4103-M4103</f>
        <v/>
      </c>
    </row>
    <row r="4104">
      <c r="A4104" s="20" t="inlineStr">
        <is>
          <t>5.29-6.4</t>
        </is>
      </c>
      <c r="B4104" s="20" t="inlineStr">
        <is>
          <t>PO-128-18838377385592819</t>
        </is>
      </c>
      <c r="C4104" s="20" t="inlineStr">
        <is>
          <t>Shipped</t>
        </is>
      </c>
      <c r="D4104" s="20" t="inlineStr">
        <is>
          <t>128-18838356414072819</t>
        </is>
      </c>
      <c r="E4104" s="20" t="inlineStr">
        <is>
          <t>Shipped</t>
        </is>
      </c>
      <c r="F4104" s="20" t="inlineStr">
        <is>
          <t>LV22W21</t>
        </is>
      </c>
      <c r="G41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04" s="20" t="inlineStr">
        <is>
          <t>1 pieza</t>
        </is>
      </c>
      <c r="I4104" s="20" t="n">
        <v>1</v>
      </c>
      <c r="J4104" s="21" t="n">
        <v>73</v>
      </c>
      <c r="K4104" s="21" t="n">
        <v>77.48999999999999</v>
      </c>
      <c r="L4104" s="21" t="n">
        <v>25.86</v>
      </c>
      <c r="M4104" s="21" t="n">
        <v>0</v>
      </c>
      <c r="N4104" s="21">
        <f>K4104*0.08+L4104*0.08</f>
        <v/>
      </c>
      <c r="O4104" s="21">
        <f>-(K4104*0.025+L4104*0.025)</f>
        <v/>
      </c>
      <c r="P4104" s="21">
        <f>32</f>
        <v/>
      </c>
      <c r="Q4104" s="21">
        <f>J4104+L4104+N4104+O4104-P4104-M4104</f>
        <v/>
      </c>
    </row>
    <row r="4105">
      <c r="A4105" s="20" t="inlineStr">
        <is>
          <t>5.29-6.4</t>
        </is>
      </c>
      <c r="B4105" s="20" t="inlineStr">
        <is>
          <t>PO-128-18662198479993869</t>
        </is>
      </c>
      <c r="C4105" s="20" t="inlineStr">
        <is>
          <t>Shipped</t>
        </is>
      </c>
      <c r="D4105" s="20" t="inlineStr">
        <is>
          <t>128-18662240423033869</t>
        </is>
      </c>
      <c r="E4105" s="20" t="inlineStr">
        <is>
          <t>Shipped</t>
        </is>
      </c>
      <c r="F4105" s="20" t="inlineStr">
        <is>
          <t>LV22W21</t>
        </is>
      </c>
      <c r="G41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05" s="20" t="inlineStr">
        <is>
          <t>1 pieza</t>
        </is>
      </c>
      <c r="I4105" s="20" t="n">
        <v>1</v>
      </c>
      <c r="J4105" s="21" t="n">
        <v>73</v>
      </c>
      <c r="K4105" s="21" t="n">
        <v>86.09</v>
      </c>
      <c r="L4105" s="21" t="n">
        <v>25.86</v>
      </c>
      <c r="M4105" s="21" t="n">
        <v>0</v>
      </c>
      <c r="N4105" s="21">
        <f>K4105*0.08+L4105*0.08</f>
        <v/>
      </c>
      <c r="O4105" s="21">
        <f>-(K4105*0.025+L4105*0.025)</f>
        <v/>
      </c>
      <c r="P4105" s="21">
        <f>32</f>
        <v/>
      </c>
      <c r="Q4105" s="21">
        <f>J4105+L4105+N4105+O4105-P4105-M4105</f>
        <v/>
      </c>
    </row>
    <row r="4106">
      <c r="A4106" s="20" t="inlineStr">
        <is>
          <t>5.29-6.4</t>
        </is>
      </c>
      <c r="B4106" s="20" t="inlineStr">
        <is>
          <t>PO-128-18841006984312867</t>
        </is>
      </c>
      <c r="C4106" s="20" t="inlineStr">
        <is>
          <t>Shipped</t>
        </is>
      </c>
      <c r="D4106" s="20" t="inlineStr">
        <is>
          <t>128-18841111841912867</t>
        </is>
      </c>
      <c r="E4106" s="20" t="inlineStr">
        <is>
          <t>Shipped</t>
        </is>
      </c>
      <c r="F4106" s="20" t="inlineStr">
        <is>
          <t>M10</t>
        </is>
      </c>
      <c r="G4106" s="20" t="inlineStr">
        <is>
          <t>Pantalla de Batería Clara HD LED - Auriculares Inalámbricos TWS, Estuche con 6 Recargas, 5h de Uso, 4 Micrófonos CVC8.0 con Reducción de Ruido y Sonido HiFi</t>
        </is>
      </c>
      <c r="H4106" s="20" t="inlineStr">
        <is>
          <t>1 pieza</t>
        </is>
      </c>
      <c r="I4106" s="20" t="n">
        <v>1</v>
      </c>
      <c r="J4106" s="21" t="n">
        <v>35.16</v>
      </c>
      <c r="K4106" s="21" t="n">
        <v>38.33</v>
      </c>
      <c r="L4106" s="21" t="n">
        <v>25.86</v>
      </c>
      <c r="M4106" s="21" t="n">
        <v>0</v>
      </c>
      <c r="N4106" s="21">
        <f>K4106*0.08+L4106*0.08</f>
        <v/>
      </c>
      <c r="O4106" s="21">
        <f>-(K4106*0.025+L4106*0.025)</f>
        <v/>
      </c>
      <c r="P4106" s="21">
        <f>32</f>
        <v/>
      </c>
      <c r="Q4106" s="21">
        <f>J4106+L4106+N4106+O4106-P4106-M4106</f>
        <v/>
      </c>
    </row>
    <row r="4107">
      <c r="A4107" s="20" t="inlineStr">
        <is>
          <t>5.29-6.4</t>
        </is>
      </c>
      <c r="B4107" s="20" t="inlineStr">
        <is>
          <t>PO-128-18961414206071252</t>
        </is>
      </c>
      <c r="C4107" s="20" t="inlineStr">
        <is>
          <t>Shipped</t>
        </is>
      </c>
      <c r="D4107" s="20" t="inlineStr">
        <is>
          <t>128-18961437799031252</t>
        </is>
      </c>
      <c r="E4107" s="20" t="inlineStr">
        <is>
          <t>Shipped</t>
        </is>
      </c>
      <c r="F4107" s="20" t="inlineStr">
        <is>
          <t>LV22W21</t>
        </is>
      </c>
      <c r="G41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07" s="20" t="inlineStr">
        <is>
          <t>1 pieza</t>
        </is>
      </c>
      <c r="I4107" s="20" t="n">
        <v>1</v>
      </c>
      <c r="J4107" s="21" t="n">
        <v>73</v>
      </c>
      <c r="K4107" s="21" t="n">
        <v>86.09</v>
      </c>
      <c r="L4107" s="21" t="n">
        <v>25.86</v>
      </c>
      <c r="M4107" s="21" t="n">
        <v>0</v>
      </c>
      <c r="N4107" s="21">
        <f>K4107*0.08+L4107*0.08</f>
        <v/>
      </c>
      <c r="O4107" s="21">
        <f>-(K4107*0.025+L4107*0.025)</f>
        <v/>
      </c>
      <c r="P4107" s="21">
        <f>32</f>
        <v/>
      </c>
      <c r="Q4107" s="21">
        <f>J4107+L4107+N4107+O4107-P4107-M4107</f>
        <v/>
      </c>
    </row>
    <row r="4108">
      <c r="A4108" s="20" t="inlineStr">
        <is>
          <t>5.29-6.4</t>
        </is>
      </c>
      <c r="B4108" s="20" t="inlineStr">
        <is>
          <t>PO-128-18999202325111986</t>
        </is>
      </c>
      <c r="C4108" s="20" t="inlineStr">
        <is>
          <t>Shipped</t>
        </is>
      </c>
      <c r="D4108" s="20" t="inlineStr">
        <is>
          <t>128-18999229850231986</t>
        </is>
      </c>
      <c r="E4108" s="20" t="inlineStr">
        <is>
          <t>Shipped</t>
        </is>
      </c>
      <c r="F4108" s="20" t="inlineStr">
        <is>
          <t>LV22W21</t>
        </is>
      </c>
      <c r="G41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08" s="20" t="inlineStr">
        <is>
          <t>1 pieza</t>
        </is>
      </c>
      <c r="I4108" s="20" t="n">
        <v>3</v>
      </c>
      <c r="J4108" s="21" t="n">
        <v>219</v>
      </c>
      <c r="K4108" s="21" t="n">
        <v>237.63</v>
      </c>
      <c r="L4108" s="21" t="n">
        <v>0</v>
      </c>
      <c r="M4108" s="21" t="n">
        <v>0</v>
      </c>
      <c r="N4108" s="21">
        <f>K4108*0.08+L4108*0.08</f>
        <v/>
      </c>
      <c r="O4108" s="21">
        <f>-(K4108*0.025+L4108*0.025)</f>
        <v/>
      </c>
      <c r="P4108" s="21">
        <f>32</f>
        <v/>
      </c>
      <c r="Q4108" s="21">
        <f>J4108+L4108+N4108+O4108-P4108-M4108</f>
        <v/>
      </c>
    </row>
    <row r="4109">
      <c r="A4109" s="20" t="inlineStr">
        <is>
          <t>5.29-6.4</t>
        </is>
      </c>
      <c r="B4109" s="20" t="inlineStr">
        <is>
          <t>PO-128-18609658849913284</t>
        </is>
      </c>
      <c r="C4109" s="20" t="inlineStr">
        <is>
          <t>Shipped</t>
        </is>
      </c>
      <c r="D4109" s="20" t="inlineStr">
        <is>
          <t>128-18609763707513284</t>
        </is>
      </c>
      <c r="E4109" s="20" t="inlineStr">
        <is>
          <t>Shipped</t>
        </is>
      </c>
      <c r="F4109" s="20" t="inlineStr">
        <is>
          <t>LV22W21</t>
        </is>
      </c>
      <c r="G41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09" s="20" t="inlineStr">
        <is>
          <t>1 pieza</t>
        </is>
      </c>
      <c r="I4109" s="20" t="n">
        <v>1</v>
      </c>
      <c r="J4109" s="21" t="n">
        <v>73</v>
      </c>
      <c r="K4109" s="21" t="n">
        <v>77.48999999999999</v>
      </c>
      <c r="L4109" s="21" t="n">
        <v>25.86</v>
      </c>
      <c r="M4109" s="21" t="n">
        <v>0</v>
      </c>
      <c r="N4109" s="21">
        <f>K4109*0.08+L4109*0.08</f>
        <v/>
      </c>
      <c r="O4109" s="21">
        <f>-(K4109*0.025+L4109*0.025)</f>
        <v/>
      </c>
      <c r="P4109" s="21">
        <f>32</f>
        <v/>
      </c>
      <c r="Q4109" s="21">
        <f>J4109+L4109+N4109+O4109-P4109-M4109</f>
        <v/>
      </c>
    </row>
    <row r="4110">
      <c r="A4110" s="20" t="inlineStr">
        <is>
          <t>5.29-6.4</t>
        </is>
      </c>
      <c r="B4110" s="20" t="inlineStr">
        <is>
          <t>PO-128-19087665127030501</t>
        </is>
      </c>
      <c r="C4110" s="20" t="inlineStr">
        <is>
          <t>Shipped</t>
        </is>
      </c>
      <c r="D4110" s="20" t="inlineStr">
        <is>
          <t>128-19087675612790501</t>
        </is>
      </c>
      <c r="E4110" s="20" t="inlineStr">
        <is>
          <t>Shipped</t>
        </is>
      </c>
      <c r="F4110" s="20" t="inlineStr">
        <is>
          <t>LV22W21</t>
        </is>
      </c>
      <c r="G41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10" s="20" t="inlineStr">
        <is>
          <t>1 pieza</t>
        </is>
      </c>
      <c r="I4110" s="20" t="n">
        <v>1</v>
      </c>
      <c r="J4110" s="21" t="n">
        <v>73</v>
      </c>
      <c r="K4110" s="21" t="n">
        <v>86.09</v>
      </c>
      <c r="L4110" s="21" t="n">
        <v>25.86</v>
      </c>
      <c r="M4110" s="21" t="n">
        <v>0</v>
      </c>
      <c r="N4110" s="21">
        <f>K4110*0.08+L4110*0.08</f>
        <v/>
      </c>
      <c r="O4110" s="21">
        <f>-(K4110*0.025+L4110*0.025)</f>
        <v/>
      </c>
      <c r="P4110" s="21">
        <f>32</f>
        <v/>
      </c>
      <c r="Q4110" s="21">
        <f>J4110+L4110+N4110+O4110-P4110-M4110</f>
        <v/>
      </c>
    </row>
    <row r="4111">
      <c r="A4111" s="20" t="inlineStr">
        <is>
          <t>5.29-6.4</t>
        </is>
      </c>
      <c r="B4111" s="20" t="inlineStr">
        <is>
          <t>PO-128-18994206710391952</t>
        </is>
      </c>
      <c r="C4111" s="20" t="inlineStr">
        <is>
          <t>Shipped</t>
        </is>
      </c>
      <c r="D4111" s="20" t="inlineStr">
        <is>
          <t>128-18994190981751952</t>
        </is>
      </c>
      <c r="E4111" s="20" t="inlineStr">
        <is>
          <t>Shipped</t>
        </is>
      </c>
      <c r="F4111" s="20" t="inlineStr">
        <is>
          <t>B03W10-10PZS</t>
        </is>
      </c>
      <c r="G41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11" s="20" t="inlineStr">
        <is>
          <t>10 piezas</t>
        </is>
      </c>
      <c r="I4111" s="20" t="n">
        <v>1</v>
      </c>
      <c r="J4111" s="21" t="n">
        <v>66</v>
      </c>
      <c r="K4111" s="21" t="n">
        <v>68.68000000000001</v>
      </c>
      <c r="L4111" s="21" t="n">
        <v>25.86</v>
      </c>
      <c r="M4111" s="21" t="n">
        <v>0</v>
      </c>
      <c r="N4111" s="21">
        <f>K4111*0.08+L4111*0.08</f>
        <v/>
      </c>
      <c r="O4111" s="21">
        <f>-(K4111*0.025+L4111*0.025)</f>
        <v/>
      </c>
      <c r="P4111" s="21">
        <f>32</f>
        <v/>
      </c>
      <c r="Q4111" s="21">
        <f>J4111+L4111+N4111+O4111-P4111-M4111</f>
        <v/>
      </c>
    </row>
    <row r="4112">
      <c r="A4112" s="20" t="inlineStr">
        <is>
          <t>5.29-6.4</t>
        </is>
      </c>
      <c r="B4112" s="20" t="inlineStr">
        <is>
          <t>PO-128-19070455624310410</t>
        </is>
      </c>
      <c r="C4112" s="20" t="inlineStr">
        <is>
          <t>Shipped</t>
        </is>
      </c>
      <c r="D4112" s="20" t="inlineStr">
        <is>
          <t>128-19070413681270410</t>
        </is>
      </c>
      <c r="E4112" s="20" t="inlineStr">
        <is>
          <t>Shipped</t>
        </is>
      </c>
      <c r="F4112" s="20" t="inlineStr">
        <is>
          <t>B03W10-10PZS</t>
        </is>
      </c>
      <c r="G41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12" s="20" t="inlineStr">
        <is>
          <t>10 piezas</t>
        </is>
      </c>
      <c r="I4112" s="20" t="n">
        <v>1</v>
      </c>
      <c r="J4112" s="21" t="n">
        <v>66</v>
      </c>
      <c r="K4112" s="21" t="n">
        <v>60.29</v>
      </c>
      <c r="L4112" s="21" t="n">
        <v>25.86</v>
      </c>
      <c r="M4112" s="21" t="n">
        <v>0</v>
      </c>
      <c r="N4112" s="21">
        <f>K4112*0.08+L4112*0.08</f>
        <v/>
      </c>
      <c r="O4112" s="21">
        <f>-(K4112*0.025+L4112*0.025)</f>
        <v/>
      </c>
      <c r="P4112" s="21">
        <f>32</f>
        <v/>
      </c>
      <c r="Q4112" s="21">
        <f>J4112+L4112+N4112+O4112-P4112-M4112</f>
        <v/>
      </c>
    </row>
    <row r="4113">
      <c r="A4113" s="20" t="inlineStr">
        <is>
          <t>5.29-6.4</t>
        </is>
      </c>
      <c r="B4113" s="20" t="inlineStr">
        <is>
          <t>PO-128-18612853002873267</t>
        </is>
      </c>
      <c r="C4113" s="20" t="inlineStr">
        <is>
          <t>Shipped</t>
        </is>
      </c>
      <c r="D4113" s="20" t="inlineStr">
        <is>
          <t>128-18612842517113267</t>
        </is>
      </c>
      <c r="E4113" s="20" t="inlineStr">
        <is>
          <t>Shipped</t>
        </is>
      </c>
      <c r="F4113" s="20" t="inlineStr">
        <is>
          <t>LV34W13</t>
        </is>
      </c>
      <c r="G4113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113" s="20" t="inlineStr">
        <is>
          <t>1 pieza</t>
        </is>
      </c>
      <c r="I4113" s="20" t="n">
        <v>1</v>
      </c>
      <c r="J4113" s="21" t="n">
        <v>229</v>
      </c>
      <c r="K4113" s="21" t="n">
        <v>257.53</v>
      </c>
      <c r="L4113" s="21" t="n">
        <v>25.86</v>
      </c>
      <c r="M4113" s="21" t="n">
        <v>0</v>
      </c>
      <c r="N4113" s="21">
        <f>K4113*0.08+L4113*0.08</f>
        <v/>
      </c>
      <c r="O4113" s="21">
        <f>-(K4113*0.025+L4113*0.025)</f>
        <v/>
      </c>
      <c r="P4113" s="21">
        <f>32</f>
        <v/>
      </c>
      <c r="Q4113" s="21">
        <f>J4113+L4113+N4113+O4113-P4113-M4113</f>
        <v/>
      </c>
    </row>
    <row r="4114">
      <c r="A4114" s="20" t="inlineStr">
        <is>
          <t>5.29-6.4</t>
        </is>
      </c>
      <c r="B4114" s="20" t="inlineStr">
        <is>
          <t>PO-128-18663684680313858</t>
        </is>
      </c>
      <c r="C4114" s="20" t="inlineStr">
        <is>
          <t>Shipped</t>
        </is>
      </c>
      <c r="D4114" s="20" t="inlineStr">
        <is>
          <t>128-18663789537913858</t>
        </is>
      </c>
      <c r="E4114" s="20" t="inlineStr">
        <is>
          <t>Shipped</t>
        </is>
      </c>
      <c r="F4114" s="20" t="inlineStr">
        <is>
          <t>LV22W21</t>
        </is>
      </c>
      <c r="G41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14" s="20" t="inlineStr">
        <is>
          <t>1 pieza</t>
        </is>
      </c>
      <c r="I4114" s="20" t="n">
        <v>11</v>
      </c>
      <c r="J4114" s="21" t="n">
        <v>803</v>
      </c>
      <c r="K4114" s="21" t="n">
        <v>878.1900000000001</v>
      </c>
      <c r="L4114" s="21" t="n">
        <v>0</v>
      </c>
      <c r="M4114" s="21" t="n">
        <v>0</v>
      </c>
      <c r="N4114" s="21">
        <f>K4114*0.08+L4114*0.08</f>
        <v/>
      </c>
      <c r="O4114" s="21">
        <f>-(K4114*0.025+L4114*0.025)</f>
        <v/>
      </c>
      <c r="P4114" s="21">
        <f>32</f>
        <v/>
      </c>
      <c r="Q4114" s="21">
        <f>J4114+L4114+N4114+O4114-P4114-M4114</f>
        <v/>
      </c>
    </row>
    <row r="4115">
      <c r="A4115" s="20" t="inlineStr">
        <is>
          <t>5.29-6.4</t>
        </is>
      </c>
      <c r="B4115" s="20" t="inlineStr">
        <is>
          <t>PO-128-18988966218871921</t>
        </is>
      </c>
      <c r="C4115" s="20" t="inlineStr">
        <is>
          <t>Shipped</t>
        </is>
      </c>
      <c r="D4115" s="20" t="inlineStr">
        <is>
          <t>128-18989118262391921</t>
        </is>
      </c>
      <c r="E4115" s="20" t="inlineStr">
        <is>
          <t>Shipped</t>
        </is>
      </c>
      <c r="F4115" s="20" t="inlineStr">
        <is>
          <t>M10</t>
        </is>
      </c>
      <c r="G4115" s="20" t="inlineStr">
        <is>
          <t>Pantalla de Batería Clara HD LED - Auriculares Inalámbricos TWS, Estuche con 6 Recargas, 5h de Uso, 4 Micrófonos CVC8.0 con Reducción de Ruido y Sonido HiFi</t>
        </is>
      </c>
      <c r="H4115" s="20" t="inlineStr">
        <is>
          <t>1 pieza</t>
        </is>
      </c>
      <c r="I4115" s="20" t="n">
        <v>2</v>
      </c>
      <c r="J4115" s="21" t="n">
        <v>70.31999999999999</v>
      </c>
      <c r="K4115" s="21" t="n">
        <v>80.7</v>
      </c>
      <c r="L4115" s="21" t="n">
        <v>25.86</v>
      </c>
      <c r="M4115" s="21" t="n">
        <v>0</v>
      </c>
      <c r="N4115" s="21">
        <f>K4115*0.08+L4115*0.08</f>
        <v/>
      </c>
      <c r="O4115" s="21">
        <f>-(K4115*0.025+L4115*0.025)</f>
        <v/>
      </c>
      <c r="P4115" s="21">
        <f>32</f>
        <v/>
      </c>
      <c r="Q4115" s="21">
        <f>J4115+L4115+N4115+O4115-P4115-M4115</f>
        <v/>
      </c>
    </row>
    <row r="4116">
      <c r="A4116" s="20" t="inlineStr">
        <is>
          <t>5.29-6.4</t>
        </is>
      </c>
      <c r="B4116" s="20" t="inlineStr">
        <is>
          <t>PO-128-18698942628473776</t>
        </is>
      </c>
      <c r="C4116" s="20" t="inlineStr">
        <is>
          <t>Shipped</t>
        </is>
      </c>
      <c r="D4116" s="20" t="inlineStr">
        <is>
          <t>128-18698900685433776</t>
        </is>
      </c>
      <c r="E4116" s="20" t="inlineStr">
        <is>
          <t>Shipped</t>
        </is>
      </c>
      <c r="F4116" s="20" t="inlineStr">
        <is>
          <t>LV54W25</t>
        </is>
      </c>
      <c r="G411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116" s="20" t="inlineStr">
        <is>
          <t>Blanco</t>
        </is>
      </c>
      <c r="I4116" s="20" t="n">
        <v>2</v>
      </c>
      <c r="J4116" s="21" t="n">
        <v>158.32</v>
      </c>
      <c r="K4116" s="21" t="n">
        <v>167.14</v>
      </c>
      <c r="L4116" s="21" t="n">
        <v>25.86</v>
      </c>
      <c r="M4116" s="21" t="n">
        <v>0</v>
      </c>
      <c r="N4116" s="21">
        <f>K4116*0.08+L4116*0.08</f>
        <v/>
      </c>
      <c r="O4116" s="21">
        <f>-(K4116*0.025+L4116*0.025)</f>
        <v/>
      </c>
      <c r="P4116" s="21">
        <f>32</f>
        <v/>
      </c>
      <c r="Q4116" s="21">
        <f>J4116+L4116+N4116+O4116-P4116-M4116</f>
        <v/>
      </c>
    </row>
    <row r="4117">
      <c r="A4117" s="20" t="inlineStr">
        <is>
          <t>5.29-6.4</t>
        </is>
      </c>
      <c r="B4117" s="20" t="inlineStr">
        <is>
          <t>PO-128-18601785549433205</t>
        </is>
      </c>
      <c r="C4117" s="20" t="inlineStr">
        <is>
          <t>Shipped</t>
        </is>
      </c>
      <c r="D4117" s="20" t="inlineStr">
        <is>
          <t>128-18601811763833205</t>
        </is>
      </c>
      <c r="E4117" s="20" t="inlineStr">
        <is>
          <t>Shipped</t>
        </is>
      </c>
      <c r="F4117" s="20" t="inlineStr">
        <is>
          <t>B03W10-10PZS</t>
        </is>
      </c>
      <c r="G41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17" s="20" t="inlineStr">
        <is>
          <t>10 piezas</t>
        </is>
      </c>
      <c r="I4117" s="20" t="n">
        <v>1</v>
      </c>
      <c r="J4117" s="21" t="n">
        <v>66</v>
      </c>
      <c r="K4117" s="21" t="n">
        <v>74.65000000000001</v>
      </c>
      <c r="L4117" s="21" t="n">
        <v>25.86</v>
      </c>
      <c r="M4117" s="21" t="n">
        <v>0</v>
      </c>
      <c r="N4117" s="21">
        <f>K4117*0.08+L4117*0.08</f>
        <v/>
      </c>
      <c r="O4117" s="21">
        <f>-(K4117*0.025+L4117*0.025)</f>
        <v/>
      </c>
      <c r="P4117" s="21">
        <f>32</f>
        <v/>
      </c>
      <c r="Q4117" s="21">
        <f>J4117+L4117+N4117+O4117-P4117-M4117</f>
        <v/>
      </c>
    </row>
    <row r="4118">
      <c r="A4118" s="20" t="inlineStr">
        <is>
          <t>5.29-6.4</t>
        </is>
      </c>
      <c r="B4118" s="20" t="inlineStr">
        <is>
          <t>PO-128-18759024497272394</t>
        </is>
      </c>
      <c r="C4118" s="20" t="inlineStr">
        <is>
          <t>Shipped</t>
        </is>
      </c>
      <c r="D4118" s="20" t="inlineStr">
        <is>
          <t>128-18758956339832394</t>
        </is>
      </c>
      <c r="E4118" s="20" t="inlineStr">
        <is>
          <t>Shipped</t>
        </is>
      </c>
      <c r="F4118" s="20" t="inlineStr">
        <is>
          <t>LV22W21</t>
        </is>
      </c>
      <c r="G41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18" s="20" t="inlineStr">
        <is>
          <t>1 pieza</t>
        </is>
      </c>
      <c r="I4118" s="20" t="n">
        <v>1</v>
      </c>
      <c r="J4118" s="21" t="n">
        <v>73</v>
      </c>
      <c r="K4118" s="21" t="n">
        <v>77.48999999999999</v>
      </c>
      <c r="L4118" s="21" t="n">
        <v>25.86</v>
      </c>
      <c r="M4118" s="21" t="n">
        <v>0</v>
      </c>
      <c r="N4118" s="21">
        <f>K4118*0.08+L4118*0.08</f>
        <v/>
      </c>
      <c r="O4118" s="21">
        <f>-(K4118*0.025+L4118*0.025)</f>
        <v/>
      </c>
      <c r="P4118" s="21">
        <f>32</f>
        <v/>
      </c>
      <c r="Q4118" s="21">
        <f>J4118+L4118+N4118+O4118-P4118-M4118</f>
        <v/>
      </c>
    </row>
    <row r="4119">
      <c r="A4119" s="20" t="inlineStr">
        <is>
          <t>5.29-6.4</t>
        </is>
      </c>
      <c r="B4119" s="20" t="inlineStr">
        <is>
          <t>PO-128-19179783539830782</t>
        </is>
      </c>
      <c r="C4119" s="20" t="inlineStr">
        <is>
          <t>Shipped</t>
        </is>
      </c>
      <c r="D4119" s="20" t="inlineStr">
        <is>
          <t>128-19179762568310782</t>
        </is>
      </c>
      <c r="E4119" s="20" t="inlineStr">
        <is>
          <t>Shipped</t>
        </is>
      </c>
      <c r="F4119" s="20" t="inlineStr">
        <is>
          <t>M10</t>
        </is>
      </c>
      <c r="G4119" s="20" t="inlineStr">
        <is>
          <t>Pantalla de Batería Clara HD LED - Auriculares Inalámbricos TWS, Estuche con 6 Recargas, 5h de Uso, 4 Micrófonos CVC8.0 con Reducción de Ruido y Sonido HiFi</t>
        </is>
      </c>
      <c r="H4119" s="20" t="inlineStr">
        <is>
          <t>1 pieza</t>
        </is>
      </c>
      <c r="I4119" s="20" t="n">
        <v>1</v>
      </c>
      <c r="J4119" s="21" t="n">
        <v>35.16</v>
      </c>
      <c r="K4119" s="21" t="n">
        <v>40.35</v>
      </c>
      <c r="L4119" s="21" t="n">
        <v>25.86</v>
      </c>
      <c r="M4119" s="21" t="n">
        <v>0</v>
      </c>
      <c r="N4119" s="21">
        <f>K4119*0.08+L4119*0.08</f>
        <v/>
      </c>
      <c r="O4119" s="21">
        <f>-(K4119*0.025+L4119*0.025)</f>
        <v/>
      </c>
      <c r="P4119" s="21">
        <f>32</f>
        <v/>
      </c>
      <c r="Q4119" s="21">
        <f>J4119+L4119+N4119+O4119-P4119-M4119</f>
        <v/>
      </c>
    </row>
    <row r="4120">
      <c r="A4120" s="20" t="inlineStr">
        <is>
          <t>5.29-6.4</t>
        </is>
      </c>
      <c r="B4120" s="20" t="inlineStr">
        <is>
          <t>PO-128-18807105075832173</t>
        </is>
      </c>
      <c r="C4120" s="20" t="inlineStr">
        <is>
          <t>Shipped</t>
        </is>
      </c>
      <c r="D4120" s="20" t="inlineStr">
        <is>
          <t>128-18807241390712173</t>
        </is>
      </c>
      <c r="E4120" s="20" t="inlineStr">
        <is>
          <t>Shipped</t>
        </is>
      </c>
      <c r="F4120" s="20" t="inlineStr">
        <is>
          <t>LV22W21</t>
        </is>
      </c>
      <c r="G41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20" s="20" t="inlineStr">
        <is>
          <t>1 pieza</t>
        </is>
      </c>
      <c r="I4120" s="20" t="n">
        <v>1</v>
      </c>
      <c r="J4120" s="21" t="n">
        <v>73</v>
      </c>
      <c r="K4120" s="21" t="n">
        <v>79.20999999999999</v>
      </c>
      <c r="L4120" s="21" t="n">
        <v>25.86</v>
      </c>
      <c r="M4120" s="21" t="n">
        <v>0</v>
      </c>
      <c r="N4120" s="21">
        <f>K4120*0.08+L4120*0.08</f>
        <v/>
      </c>
      <c r="O4120" s="21">
        <f>-(K4120*0.025+L4120*0.025)</f>
        <v/>
      </c>
      <c r="P4120" s="21">
        <f>32</f>
        <v/>
      </c>
      <c r="Q4120" s="21">
        <f>J4120+L4120+N4120+O4120-P4120-M4120</f>
        <v/>
      </c>
    </row>
    <row r="4121">
      <c r="A4121" s="20" t="inlineStr">
        <is>
          <t>5.29-6.4</t>
        </is>
      </c>
      <c r="B4121" s="20" t="inlineStr">
        <is>
          <t>PO-128-18717386926713666</t>
        </is>
      </c>
      <c r="C4121" s="20" t="inlineStr">
        <is>
          <t>Shipped</t>
        </is>
      </c>
      <c r="D4121" s="20" t="inlineStr">
        <is>
          <t>128-18717397412473666</t>
        </is>
      </c>
      <c r="E4121" s="20" t="inlineStr">
        <is>
          <t>Shipped</t>
        </is>
      </c>
      <c r="F4121" s="20" t="inlineStr">
        <is>
          <t>LV22W21</t>
        </is>
      </c>
      <c r="G41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21" s="20" t="inlineStr">
        <is>
          <t>1 pieza</t>
        </is>
      </c>
      <c r="I4121" s="20" t="n">
        <v>1</v>
      </c>
      <c r="J4121" s="21" t="n">
        <v>73</v>
      </c>
      <c r="K4121" s="21" t="n">
        <v>86.09</v>
      </c>
      <c r="L4121" s="21" t="n">
        <v>25.86</v>
      </c>
      <c r="M4121" s="21" t="n">
        <v>0</v>
      </c>
      <c r="N4121" s="21">
        <f>K4121*0.08+L4121*0.08</f>
        <v/>
      </c>
      <c r="O4121" s="21">
        <f>-(K4121*0.025+L4121*0.025)</f>
        <v/>
      </c>
      <c r="P4121" s="21">
        <f>32</f>
        <v/>
      </c>
      <c r="Q4121" s="21">
        <f>J4121+L4121+N4121+O4121-P4121-M4121</f>
        <v/>
      </c>
    </row>
    <row r="4122">
      <c r="A4122" s="20" t="inlineStr">
        <is>
          <t>5.29-6.4</t>
        </is>
      </c>
      <c r="B4122" s="20" t="inlineStr">
        <is>
          <t>PO-128-19144620519030032</t>
        </is>
      </c>
      <c r="C4122" s="20" t="inlineStr">
        <is>
          <t>Shipped</t>
        </is>
      </c>
      <c r="D4122" s="20" t="inlineStr">
        <is>
          <t>128-19144631004790032</t>
        </is>
      </c>
      <c r="E4122" s="20" t="inlineStr">
        <is>
          <t>Shipped</t>
        </is>
      </c>
      <c r="F4122" s="20" t="inlineStr">
        <is>
          <t>LV22W21</t>
        </is>
      </c>
      <c r="G41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22" s="20" t="inlineStr">
        <is>
          <t>1 pieza</t>
        </is>
      </c>
      <c r="I4122" s="20" t="n">
        <v>1</v>
      </c>
      <c r="J4122" s="21" t="n">
        <v>73</v>
      </c>
      <c r="K4122" s="21" t="n">
        <v>77.48999999999999</v>
      </c>
      <c r="L4122" s="21" t="n">
        <v>25.86</v>
      </c>
      <c r="M4122" s="21" t="n">
        <v>0</v>
      </c>
      <c r="N4122" s="21">
        <f>K4122*0.08+L4122*0.08</f>
        <v/>
      </c>
      <c r="O4122" s="21">
        <f>-(K4122*0.025+L4122*0.025)</f>
        <v/>
      </c>
      <c r="P4122" s="21">
        <f>32</f>
        <v/>
      </c>
      <c r="Q4122" s="21">
        <f>J4122+L4122+N4122+O4122-P4122-M4122</f>
        <v/>
      </c>
    </row>
    <row r="4123">
      <c r="A4123" s="20" t="inlineStr">
        <is>
          <t>5.29-6.4</t>
        </is>
      </c>
      <c r="B4123" s="20" t="inlineStr">
        <is>
          <t>PO-128-18647161900154023</t>
        </is>
      </c>
      <c r="C4123" s="20" t="inlineStr">
        <is>
          <t>Shipped</t>
        </is>
      </c>
      <c r="D4123" s="20" t="inlineStr">
        <is>
          <t>128-18647088499834023</t>
        </is>
      </c>
      <c r="E4123" s="20" t="inlineStr">
        <is>
          <t>Shipped</t>
        </is>
      </c>
      <c r="F4123" s="20" t="inlineStr">
        <is>
          <t>LV22W21</t>
        </is>
      </c>
      <c r="G41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23" s="20" t="inlineStr">
        <is>
          <t>1 pieza</t>
        </is>
      </c>
      <c r="I4123" s="20" t="n">
        <v>1</v>
      </c>
      <c r="J4123" s="21" t="n">
        <v>73</v>
      </c>
      <c r="K4123" s="21" t="n">
        <v>77.48999999999999</v>
      </c>
      <c r="L4123" s="21" t="n">
        <v>25.86</v>
      </c>
      <c r="M4123" s="21" t="n">
        <v>0</v>
      </c>
      <c r="N4123" s="21">
        <f>K4123*0.08+L4123*0.08</f>
        <v/>
      </c>
      <c r="O4123" s="21">
        <f>-(K4123*0.025+L4123*0.025)</f>
        <v/>
      </c>
      <c r="P4123" s="21">
        <f>32</f>
        <v/>
      </c>
      <c r="Q4123" s="21">
        <f>J4123+L4123+N4123+O4123-P4123-M4123</f>
        <v/>
      </c>
    </row>
    <row r="4124">
      <c r="A4124" s="20" t="inlineStr">
        <is>
          <t>5.29-6.4</t>
        </is>
      </c>
      <c r="B4124" s="20" t="inlineStr">
        <is>
          <t>PO-128-18901050952311421</t>
        </is>
      </c>
      <c r="C4124" s="20" t="inlineStr">
        <is>
          <t>Shipped</t>
        </is>
      </c>
      <c r="D4124" s="20" t="inlineStr">
        <is>
          <t>128-18901077166711421</t>
        </is>
      </c>
      <c r="E4124" s="20" t="inlineStr">
        <is>
          <t>Shipped</t>
        </is>
      </c>
      <c r="F4124" s="20" t="inlineStr">
        <is>
          <t>M10</t>
        </is>
      </c>
      <c r="G4124" s="20" t="inlineStr">
        <is>
          <t>Pantalla de Batería Clara HD LED - Auriculares Inalámbricos TWS, Estuche con 6 Recargas, 5h de Uso, 4 Micrófonos CVC8.0 con Reducción de Ruido y Sonido HiFi</t>
        </is>
      </c>
      <c r="H4124" s="20" t="inlineStr">
        <is>
          <t>1 pieza</t>
        </is>
      </c>
      <c r="I4124" s="20" t="n">
        <v>1</v>
      </c>
      <c r="J4124" s="21" t="n">
        <v>35.16</v>
      </c>
      <c r="K4124" s="21" t="n">
        <v>40.35</v>
      </c>
      <c r="L4124" s="21" t="n">
        <v>25.86</v>
      </c>
      <c r="M4124" s="21" t="n">
        <v>0</v>
      </c>
      <c r="N4124" s="21">
        <f>K4124*0.08+L4124*0.08</f>
        <v/>
      </c>
      <c r="O4124" s="21">
        <f>-(K4124*0.025+L4124*0.025)</f>
        <v/>
      </c>
      <c r="P4124" s="21">
        <f>32</f>
        <v/>
      </c>
      <c r="Q4124" s="21">
        <f>J4124+L4124+N4124+O4124-P4124-M4124</f>
        <v/>
      </c>
    </row>
    <row r="4125">
      <c r="A4125" s="20" t="inlineStr">
        <is>
          <t>5.29-6.4</t>
        </is>
      </c>
      <c r="B4125" s="20" t="inlineStr">
        <is>
          <t>PO-128-18643423726713981</t>
        </is>
      </c>
      <c r="C4125" s="20" t="inlineStr">
        <is>
          <t>Shipped</t>
        </is>
      </c>
      <c r="D4125" s="20" t="inlineStr">
        <is>
          <t>128-18643465669753981</t>
        </is>
      </c>
      <c r="E4125" s="20" t="inlineStr">
        <is>
          <t>Shipped</t>
        </is>
      </c>
      <c r="F4125" s="20" t="inlineStr">
        <is>
          <t>EM26W15-4PZS</t>
        </is>
      </c>
      <c r="G4125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4125" s="20" t="inlineStr">
        <is>
          <t>4 Piezas/Potencia-15W；Brillo-75W/120lm</t>
        </is>
      </c>
      <c r="I4125" s="20" t="n">
        <v>3</v>
      </c>
      <c r="J4125" s="21" t="n">
        <v>435</v>
      </c>
      <c r="K4125" s="21" t="n">
        <v>468.1</v>
      </c>
      <c r="L4125" s="21" t="n">
        <v>0</v>
      </c>
      <c r="M4125" s="21" t="n">
        <v>0</v>
      </c>
      <c r="N4125" s="21">
        <f>K4125*0.08+L4125*0.08</f>
        <v/>
      </c>
      <c r="O4125" s="21">
        <f>-(K4125*0.025+L4125*0.025)</f>
        <v/>
      </c>
      <c r="P4125" s="21">
        <f>32</f>
        <v/>
      </c>
      <c r="Q4125" s="21">
        <f>J4125+L4125+N4125+O4125-P4125-M4125</f>
        <v/>
      </c>
    </row>
    <row r="4126">
      <c r="A4126" s="20" t="inlineStr">
        <is>
          <t>5.29-6.4</t>
        </is>
      </c>
      <c r="B4126" s="20" t="inlineStr">
        <is>
          <t>PO-128-18643423726713981</t>
        </is>
      </c>
      <c r="C4126" s="20" t="inlineStr">
        <is>
          <t>Shipped</t>
        </is>
      </c>
      <c r="D4126" s="20" t="inlineStr">
        <is>
          <t>128-18643486641273981</t>
        </is>
      </c>
      <c r="E4126" s="20" t="inlineStr">
        <is>
          <t>Shipped</t>
        </is>
      </c>
      <c r="F4126" s="20" t="inlineStr">
        <is>
          <t>EM26W24-1PC</t>
        </is>
      </c>
      <c r="G4126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4126" s="20" t="inlineStr">
        <is>
          <t>1 Pieza/Potencia-24W；Brillo-120W/200lm</t>
        </is>
      </c>
      <c r="I4126" s="20" t="n">
        <v>10</v>
      </c>
      <c r="J4126" s="21" t="n">
        <v>510</v>
      </c>
      <c r="K4126" s="21" t="n">
        <v>541.61</v>
      </c>
      <c r="L4126" s="21" t="n">
        <v>0</v>
      </c>
      <c r="M4126" s="21" t="n">
        <v>0</v>
      </c>
      <c r="N4126" s="21">
        <f>K4126*0.08+L4126*0.08</f>
        <v/>
      </c>
      <c r="O4126" s="21">
        <f>-(K4126*0.025+L4126*0.025)</f>
        <v/>
      </c>
      <c r="P4126" s="21">
        <f>32</f>
        <v/>
      </c>
      <c r="Q4126" s="21">
        <f>J4126+L4126+N4126+O4126-P4126-M4126</f>
        <v/>
      </c>
    </row>
    <row r="4127">
      <c r="A4127" s="20" t="inlineStr">
        <is>
          <t>5.29-6.4</t>
        </is>
      </c>
      <c r="B4127" s="20" t="inlineStr">
        <is>
          <t>PO-128-19032283208311727</t>
        </is>
      </c>
      <c r="C4127" s="20" t="inlineStr">
        <is>
          <t>Shipped</t>
        </is>
      </c>
      <c r="D4127" s="20" t="inlineStr">
        <is>
          <t>128-19032304179831727</t>
        </is>
      </c>
      <c r="E4127" s="20" t="inlineStr">
        <is>
          <t>Shipped</t>
        </is>
      </c>
      <c r="F4127" s="20" t="inlineStr">
        <is>
          <t>LV22W21</t>
        </is>
      </c>
      <c r="G41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27" s="20" t="inlineStr">
        <is>
          <t>1 pieza</t>
        </is>
      </c>
      <c r="I4127" s="20" t="n">
        <v>1</v>
      </c>
      <c r="J4127" s="21" t="n">
        <v>73</v>
      </c>
      <c r="K4127" s="21" t="n">
        <v>79.20999999999999</v>
      </c>
      <c r="L4127" s="21" t="n">
        <v>25.86</v>
      </c>
      <c r="M4127" s="21" t="n">
        <v>0</v>
      </c>
      <c r="N4127" s="21">
        <f>K4127*0.08+L4127*0.08</f>
        <v/>
      </c>
      <c r="O4127" s="21">
        <f>-(K4127*0.025+L4127*0.025)</f>
        <v/>
      </c>
      <c r="P4127" s="21">
        <f>32</f>
        <v/>
      </c>
      <c r="Q4127" s="21">
        <f>J4127+L4127+N4127+O4127-P4127-M4127</f>
        <v/>
      </c>
    </row>
    <row r="4128">
      <c r="A4128" s="20" t="inlineStr">
        <is>
          <t>5.29-6.4</t>
        </is>
      </c>
      <c r="B4128" s="20" t="inlineStr">
        <is>
          <t>PO-128-18967763251831086</t>
        </is>
      </c>
      <c r="C4128" s="20" t="inlineStr">
        <is>
          <t>Shipped</t>
        </is>
      </c>
      <c r="D4128" s="20" t="inlineStr">
        <is>
          <t>128-18967810437751086</t>
        </is>
      </c>
      <c r="E4128" s="20" t="inlineStr">
        <is>
          <t>Shipped</t>
        </is>
      </c>
      <c r="F4128" s="20" t="inlineStr">
        <is>
          <t>LV22W21</t>
        </is>
      </c>
      <c r="G41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28" s="20" t="inlineStr">
        <is>
          <t>1 pieza</t>
        </is>
      </c>
      <c r="I4128" s="20" t="n">
        <v>2</v>
      </c>
      <c r="J4128" s="21" t="n">
        <v>146</v>
      </c>
      <c r="K4128" s="21" t="n">
        <v>154.98</v>
      </c>
      <c r="L4128" s="21" t="n">
        <v>25.86</v>
      </c>
      <c r="M4128" s="21" t="n">
        <v>0</v>
      </c>
      <c r="N4128" s="21">
        <f>K4128*0.08+L4128*0.08</f>
        <v/>
      </c>
      <c r="O4128" s="21">
        <f>-(K4128*0.025+L4128*0.025)</f>
        <v/>
      </c>
      <c r="P4128" s="21">
        <f>32</f>
        <v/>
      </c>
      <c r="Q4128" s="21">
        <f>J4128+L4128+N4128+O4128-P4128-M4128</f>
        <v/>
      </c>
    </row>
    <row r="4129">
      <c r="A4129" s="20" t="inlineStr">
        <is>
          <t>5.29-6.4</t>
        </is>
      </c>
      <c r="B4129" s="20" t="inlineStr">
        <is>
          <t>PO-128-19079008579190425</t>
        </is>
      </c>
      <c r="C4129" s="20" t="inlineStr">
        <is>
          <t>Shipped</t>
        </is>
      </c>
      <c r="D4129" s="20" t="inlineStr">
        <is>
          <t>128-19078966636150425</t>
        </is>
      </c>
      <c r="E4129" s="20" t="inlineStr">
        <is>
          <t>Shipped</t>
        </is>
      </c>
      <c r="F4129" s="20" t="inlineStr">
        <is>
          <t>LV22W21</t>
        </is>
      </c>
      <c r="G41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29" s="20" t="inlineStr">
        <is>
          <t>1 pieza</t>
        </is>
      </c>
      <c r="I4129" s="20" t="n">
        <v>1</v>
      </c>
      <c r="J4129" s="21" t="n">
        <v>73</v>
      </c>
      <c r="K4129" s="21" t="n">
        <v>79.20999999999999</v>
      </c>
      <c r="L4129" s="21" t="n">
        <v>25.86</v>
      </c>
      <c r="M4129" s="21" t="n">
        <v>0</v>
      </c>
      <c r="N4129" s="21">
        <f>K4129*0.08+L4129*0.08</f>
        <v/>
      </c>
      <c r="O4129" s="21">
        <f>-(K4129*0.025+L4129*0.025)</f>
        <v/>
      </c>
      <c r="P4129" s="21">
        <f>32</f>
        <v/>
      </c>
      <c r="Q4129" s="21">
        <f>J4129+L4129+N4129+O4129-P4129-M4129</f>
        <v/>
      </c>
    </row>
    <row r="4130">
      <c r="A4130" s="20" t="inlineStr">
        <is>
          <t>5.29-6.4</t>
        </is>
      </c>
      <c r="B4130" s="20" t="inlineStr">
        <is>
          <t>PO-128-19029654784631679</t>
        </is>
      </c>
      <c r="C4130" s="20" t="inlineStr">
        <is>
          <t>Shipped</t>
        </is>
      </c>
      <c r="D4130" s="20" t="inlineStr">
        <is>
          <t>128-19029707213431679</t>
        </is>
      </c>
      <c r="E4130" s="20" t="inlineStr">
        <is>
          <t>Shipped</t>
        </is>
      </c>
      <c r="F4130" s="20" t="inlineStr">
        <is>
          <t>M10</t>
        </is>
      </c>
      <c r="G4130" s="20" t="inlineStr">
        <is>
          <t>Pantalla de Batería Clara HD LED - Auriculares Inalámbricos TWS, Estuche con 6 Recargas, 5h de Uso, 4 Micrófonos CVC8.0 con Reducción de Ruido y Sonido HiFi</t>
        </is>
      </c>
      <c r="H4130" s="20" t="inlineStr">
        <is>
          <t>1 pieza</t>
        </is>
      </c>
      <c r="I4130" s="20" t="n">
        <v>1</v>
      </c>
      <c r="J4130" s="21" t="n">
        <v>35.16</v>
      </c>
      <c r="K4130" s="21" t="n">
        <v>40.35</v>
      </c>
      <c r="L4130" s="21" t="n">
        <v>25.86</v>
      </c>
      <c r="M4130" s="21" t="n">
        <v>0</v>
      </c>
      <c r="N4130" s="21">
        <f>K4130*0.08+L4130*0.08</f>
        <v/>
      </c>
      <c r="O4130" s="21">
        <f>-(K4130*0.025+L4130*0.025)</f>
        <v/>
      </c>
      <c r="P4130" s="21">
        <f>32</f>
        <v/>
      </c>
      <c r="Q4130" s="21">
        <f>J4130+L4130+N4130+O4130-P4130-M4130</f>
        <v/>
      </c>
    </row>
    <row r="4131">
      <c r="A4131" s="20" t="inlineStr">
        <is>
          <t>5.29-6.4</t>
        </is>
      </c>
      <c r="B4131" s="20" t="inlineStr">
        <is>
          <t>PO-128-19098692890230307</t>
        </is>
      </c>
      <c r="C4131" s="20" t="inlineStr">
        <is>
          <t>Shipped</t>
        </is>
      </c>
      <c r="D4131" s="20" t="inlineStr">
        <is>
          <t>128-19098703375990307</t>
        </is>
      </c>
      <c r="E4131" s="20" t="inlineStr">
        <is>
          <t>Shipped</t>
        </is>
      </c>
      <c r="F4131" s="20" t="inlineStr">
        <is>
          <t>M10</t>
        </is>
      </c>
      <c r="G4131" s="20" t="inlineStr">
        <is>
          <t>Pantalla de Batería Clara HD LED - Auriculares Inalámbricos TWS, Estuche con 6 Recargas, 5h de Uso, 4 Micrófonos CVC8.0 con Reducción de Ruido y Sonido HiFi</t>
        </is>
      </c>
      <c r="H4131" s="20" t="inlineStr">
        <is>
          <t>1 pieza</t>
        </is>
      </c>
      <c r="I4131" s="20" t="n">
        <v>1</v>
      </c>
      <c r="J4131" s="21" t="n">
        <v>35.16</v>
      </c>
      <c r="K4131" s="21" t="n">
        <v>40.35</v>
      </c>
      <c r="L4131" s="21" t="n">
        <v>25.86</v>
      </c>
      <c r="M4131" s="21" t="n">
        <v>0</v>
      </c>
      <c r="N4131" s="21">
        <f>K4131*0.08+L4131*0.08</f>
        <v/>
      </c>
      <c r="O4131" s="21">
        <f>-(K4131*0.025+L4131*0.025)</f>
        <v/>
      </c>
      <c r="P4131" s="21">
        <f>32</f>
        <v/>
      </c>
      <c r="Q4131" s="21">
        <f>J4131+L4131+N4131+O4131-P4131-M4131</f>
        <v/>
      </c>
    </row>
    <row r="4132">
      <c r="A4132" s="20" t="inlineStr">
        <is>
          <t>5.29-6.4</t>
        </is>
      </c>
      <c r="B4132" s="20" t="inlineStr">
        <is>
          <t>PO-128-18706448620153605</t>
        </is>
      </c>
      <c r="C4132" s="20" t="inlineStr">
        <is>
          <t>Shipped</t>
        </is>
      </c>
      <c r="D4132" s="20" t="inlineStr">
        <is>
          <t>128-18706459105913605</t>
        </is>
      </c>
      <c r="E4132" s="20" t="inlineStr">
        <is>
          <t>Shipped</t>
        </is>
      </c>
      <c r="F4132" s="20" t="inlineStr">
        <is>
          <t>M10</t>
        </is>
      </c>
      <c r="G4132" s="20" t="inlineStr">
        <is>
          <t>Pantalla de Batería Clara HD LED - Auriculares Inalámbricos TWS, Estuche con 6 Recargas, 5h de Uso, 4 Micrófonos CVC8.0 con Reducción de Ruido y Sonido HiFi</t>
        </is>
      </c>
      <c r="H4132" s="20" t="inlineStr">
        <is>
          <t>1 pieza</t>
        </is>
      </c>
      <c r="I4132" s="20" t="n">
        <v>1</v>
      </c>
      <c r="J4132" s="21" t="n">
        <v>35.16</v>
      </c>
      <c r="K4132" s="21" t="n">
        <v>40.35</v>
      </c>
      <c r="L4132" s="21" t="n">
        <v>25.86</v>
      </c>
      <c r="M4132" s="21" t="n">
        <v>0</v>
      </c>
      <c r="N4132" s="21">
        <f>K4132*0.08+L4132*0.08</f>
        <v/>
      </c>
      <c r="O4132" s="21">
        <f>-(K4132*0.025+L4132*0.025)</f>
        <v/>
      </c>
      <c r="P4132" s="21">
        <f>32</f>
        <v/>
      </c>
      <c r="Q4132" s="21">
        <f>J4132+L4132+N4132+O4132-P4132-M4132</f>
        <v/>
      </c>
    </row>
    <row r="4133">
      <c r="A4133" s="20" t="inlineStr">
        <is>
          <t>5.29-6.4</t>
        </is>
      </c>
      <c r="B4133" s="20" t="inlineStr">
        <is>
          <t>PO-128-18862661473912736</t>
        </is>
      </c>
      <c r="C4133" s="20" t="inlineStr">
        <is>
          <t>Shipped</t>
        </is>
      </c>
      <c r="D4133" s="20" t="inlineStr">
        <is>
          <t>128-18862766331512736</t>
        </is>
      </c>
      <c r="E4133" s="20" t="inlineStr">
        <is>
          <t>Shipped</t>
        </is>
      </c>
      <c r="F4133" s="20" t="inlineStr">
        <is>
          <t>B03W10-10PZS</t>
        </is>
      </c>
      <c r="G413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33" s="20" t="inlineStr">
        <is>
          <t>10 piezas</t>
        </is>
      </c>
      <c r="I4133" s="20" t="n">
        <v>1</v>
      </c>
      <c r="J4133" s="21" t="n">
        <v>66</v>
      </c>
      <c r="K4133" s="21" t="n">
        <v>68.68000000000001</v>
      </c>
      <c r="L4133" s="21" t="n">
        <v>25.86</v>
      </c>
      <c r="M4133" s="21" t="n">
        <v>0</v>
      </c>
      <c r="N4133" s="21">
        <f>K4133*0.08+L4133*0.08</f>
        <v/>
      </c>
      <c r="O4133" s="21">
        <f>-(K4133*0.025+L4133*0.025)</f>
        <v/>
      </c>
      <c r="P4133" s="21">
        <f>32</f>
        <v/>
      </c>
      <c r="Q4133" s="21">
        <f>J4133+L4133+N4133+O4133-P4133-M4133</f>
        <v/>
      </c>
    </row>
    <row r="4134">
      <c r="A4134" s="20" t="inlineStr">
        <is>
          <t>5.29-6.4</t>
        </is>
      </c>
      <c r="B4134" s="20" t="inlineStr">
        <is>
          <t>PO-128-18644358098553975</t>
        </is>
      </c>
      <c r="C4134" s="20" t="inlineStr">
        <is>
          <t>Shipped</t>
        </is>
      </c>
      <c r="D4134" s="20" t="inlineStr">
        <is>
          <t>128-18644384312953975</t>
        </is>
      </c>
      <c r="E4134" s="20" t="inlineStr">
        <is>
          <t>Shipped</t>
        </is>
      </c>
      <c r="F4134" s="20" t="inlineStr">
        <is>
          <t>VET15W01</t>
        </is>
      </c>
      <c r="G4134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4134" s="20" t="inlineStr">
        <is>
          <t>Blanco</t>
        </is>
      </c>
      <c r="I4134" s="20" t="n">
        <v>1</v>
      </c>
      <c r="J4134" s="21" t="n">
        <v>51</v>
      </c>
      <c r="K4134" s="21" t="n">
        <v>68.52</v>
      </c>
      <c r="L4134" s="21" t="n">
        <v>25.86</v>
      </c>
      <c r="M4134" s="21" t="n">
        <v>0</v>
      </c>
      <c r="N4134" s="21">
        <f>K4134*0.08+L4134*0.08</f>
        <v/>
      </c>
      <c r="O4134" s="21">
        <f>-(K4134*0.025+L4134*0.025)</f>
        <v/>
      </c>
      <c r="P4134" s="21">
        <f>32</f>
        <v/>
      </c>
      <c r="Q4134" s="21">
        <f>J4134+L4134+N4134+O4134-P4134-M4134</f>
        <v/>
      </c>
    </row>
    <row r="4135">
      <c r="A4135" s="20" t="inlineStr">
        <is>
          <t>5.29-6.4</t>
        </is>
      </c>
      <c r="B4135" s="20" t="inlineStr">
        <is>
          <t>PO-128-18788119276152287</t>
        </is>
      </c>
      <c r="C4135" s="20" t="inlineStr">
        <is>
          <t>Shipped</t>
        </is>
      </c>
      <c r="D4135" s="20" t="inlineStr">
        <is>
          <t>128-18788077333112287</t>
        </is>
      </c>
      <c r="E4135" s="20" t="inlineStr">
        <is>
          <t>Shipped</t>
        </is>
      </c>
      <c r="F4135" s="20" t="inlineStr">
        <is>
          <t>LV54W25</t>
        </is>
      </c>
      <c r="G413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135" s="20" t="inlineStr">
        <is>
          <t>Blanco</t>
        </is>
      </c>
      <c r="I4135" s="20" t="n">
        <v>1</v>
      </c>
      <c r="J4135" s="21" t="n">
        <v>79.16</v>
      </c>
      <c r="K4135" s="21" t="n">
        <v>80.84999999999999</v>
      </c>
      <c r="L4135" s="21" t="n">
        <v>25.86</v>
      </c>
      <c r="M4135" s="21" t="n">
        <v>0</v>
      </c>
      <c r="N4135" s="21">
        <f>K4135*0.08+L4135*0.08</f>
        <v/>
      </c>
      <c r="O4135" s="21">
        <f>-(K4135*0.025+L4135*0.025)</f>
        <v/>
      </c>
      <c r="P4135" s="21">
        <f>32</f>
        <v/>
      </c>
      <c r="Q4135" s="21">
        <f>J4135+L4135+N4135+O4135-P4135-M4135</f>
        <v/>
      </c>
    </row>
    <row r="4136">
      <c r="A4136" s="20" t="inlineStr">
        <is>
          <t>5.29-6.4</t>
        </is>
      </c>
      <c r="B4136" s="20" t="inlineStr">
        <is>
          <t>PO-128-18879372933752575</t>
        </is>
      </c>
      <c r="C4136" s="20" t="inlineStr">
        <is>
          <t>Shipped</t>
        </is>
      </c>
      <c r="D4136" s="20" t="inlineStr">
        <is>
          <t>128-18879330990712575</t>
        </is>
      </c>
      <c r="E4136" s="20" t="inlineStr">
        <is>
          <t>Shipped</t>
        </is>
      </c>
      <c r="F4136" s="20" t="inlineStr">
        <is>
          <t>B03W10-10PZS</t>
        </is>
      </c>
      <c r="G413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36" s="20" t="inlineStr">
        <is>
          <t>10 piezas</t>
        </is>
      </c>
      <c r="I4136" s="20" t="n">
        <v>4</v>
      </c>
      <c r="J4136" s="21" t="n">
        <v>264</v>
      </c>
      <c r="K4136" s="21" t="n">
        <v>298.6</v>
      </c>
      <c r="L4136" s="21" t="n">
        <v>0</v>
      </c>
      <c r="M4136" s="21" t="n">
        <v>0</v>
      </c>
      <c r="N4136" s="21">
        <f>K4136*0.08+L4136*0.08</f>
        <v/>
      </c>
      <c r="O4136" s="21">
        <f>-(K4136*0.025+L4136*0.025)</f>
        <v/>
      </c>
      <c r="P4136" s="21">
        <f>32</f>
        <v/>
      </c>
      <c r="Q4136" s="21">
        <f>J4136+L4136+N4136+O4136-P4136-M4136</f>
        <v/>
      </c>
    </row>
    <row r="4137">
      <c r="A4137" s="20" t="inlineStr">
        <is>
          <t>5.29-6.4</t>
        </is>
      </c>
      <c r="B4137" s="20" t="inlineStr">
        <is>
          <t>PO-128-18725860014713680</t>
        </is>
      </c>
      <c r="C4137" s="20" t="inlineStr">
        <is>
          <t>Shipped</t>
        </is>
      </c>
      <c r="D4137" s="20" t="inlineStr">
        <is>
          <t>128-18725870500473680</t>
        </is>
      </c>
      <c r="E4137" s="20" t="inlineStr">
        <is>
          <t>Shipped</t>
        </is>
      </c>
      <c r="F4137" s="20" t="inlineStr">
        <is>
          <t>LV22W21</t>
        </is>
      </c>
      <c r="G41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37" s="20" t="inlineStr">
        <is>
          <t>1 pieza</t>
        </is>
      </c>
      <c r="I4137" s="20" t="n">
        <v>2</v>
      </c>
      <c r="J4137" s="21" t="n">
        <v>146</v>
      </c>
      <c r="K4137" s="21" t="n">
        <v>158.42</v>
      </c>
      <c r="L4137" s="21" t="n">
        <v>25.86</v>
      </c>
      <c r="M4137" s="21" t="n">
        <v>0</v>
      </c>
      <c r="N4137" s="21">
        <f>K4137*0.08+L4137*0.08</f>
        <v/>
      </c>
      <c r="O4137" s="21">
        <f>-(K4137*0.025+L4137*0.025)</f>
        <v/>
      </c>
      <c r="P4137" s="21">
        <f>32</f>
        <v/>
      </c>
      <c r="Q4137" s="21">
        <f>J4137+L4137+N4137+O4137-P4137-M4137</f>
        <v/>
      </c>
    </row>
    <row r="4138">
      <c r="A4138" s="20" t="inlineStr">
        <is>
          <t>5.29-6.4</t>
        </is>
      </c>
      <c r="B4138" s="20" t="inlineStr">
        <is>
          <t>PO-128-18753937736312360</t>
        </is>
      </c>
      <c r="C4138" s="20" t="inlineStr">
        <is>
          <t>Shipped</t>
        </is>
      </c>
      <c r="D4138" s="20" t="inlineStr">
        <is>
          <t>128-18753922007672360</t>
        </is>
      </c>
      <c r="E4138" s="20" t="inlineStr">
        <is>
          <t>Shipped</t>
        </is>
      </c>
      <c r="F4138" s="20" t="inlineStr">
        <is>
          <t>LV22W21</t>
        </is>
      </c>
      <c r="G41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38" s="20" t="inlineStr">
        <is>
          <t>1 pieza</t>
        </is>
      </c>
      <c r="I4138" s="20" t="n">
        <v>1</v>
      </c>
      <c r="J4138" s="21" t="n">
        <v>73</v>
      </c>
      <c r="K4138" s="21" t="n">
        <v>77.48999999999999</v>
      </c>
      <c r="L4138" s="21" t="n">
        <v>25.86</v>
      </c>
      <c r="M4138" s="21" t="n">
        <v>0</v>
      </c>
      <c r="N4138" s="21">
        <f>K4138*0.08+L4138*0.08</f>
        <v/>
      </c>
      <c r="O4138" s="21">
        <f>-(K4138*0.025+L4138*0.025)</f>
        <v/>
      </c>
      <c r="P4138" s="21">
        <f>32</f>
        <v/>
      </c>
      <c r="Q4138" s="21">
        <f>J4138+L4138+N4138+O4138-P4138-M4138</f>
        <v/>
      </c>
    </row>
    <row r="4139">
      <c r="A4139" s="20" t="inlineStr">
        <is>
          <t>5.29-6.4</t>
        </is>
      </c>
      <c r="B4139" s="20" t="inlineStr">
        <is>
          <t>PO-128-18773148094072182</t>
        </is>
      </c>
      <c r="C4139" s="20" t="inlineStr">
        <is>
          <t>Shipped</t>
        </is>
      </c>
      <c r="D4139" s="20" t="inlineStr">
        <is>
          <t>128-18773169065592182</t>
        </is>
      </c>
      <c r="E4139" s="20" t="inlineStr">
        <is>
          <t>Shipped</t>
        </is>
      </c>
      <c r="F4139" s="20" t="inlineStr">
        <is>
          <t>LV34W13</t>
        </is>
      </c>
      <c r="G4139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139" s="20" t="inlineStr">
        <is>
          <t>1 pieza</t>
        </is>
      </c>
      <c r="I4139" s="20" t="n">
        <v>1</v>
      </c>
      <c r="J4139" s="21" t="n">
        <v>229</v>
      </c>
      <c r="K4139" s="21" t="n">
        <v>257.53</v>
      </c>
      <c r="L4139" s="21" t="n">
        <v>25.86</v>
      </c>
      <c r="M4139" s="21" t="n">
        <v>0</v>
      </c>
      <c r="N4139" s="21">
        <f>K4139*0.08+L4139*0.08</f>
        <v/>
      </c>
      <c r="O4139" s="21">
        <f>-(K4139*0.025+L4139*0.025)</f>
        <v/>
      </c>
      <c r="P4139" s="21">
        <f>32</f>
        <v/>
      </c>
      <c r="Q4139" s="21">
        <f>J4139+L4139+N4139+O4139-P4139-M4139</f>
        <v/>
      </c>
    </row>
    <row r="4140">
      <c r="A4140" s="20" t="inlineStr">
        <is>
          <t>5.29-6.4</t>
        </is>
      </c>
      <c r="B4140" s="20" t="inlineStr">
        <is>
          <t>PO-128-18927033851511331</t>
        </is>
      </c>
      <c r="C4140" s="20" t="inlineStr">
        <is>
          <t>Shipped</t>
        </is>
      </c>
      <c r="D4140" s="20" t="inlineStr">
        <is>
          <t>128-18927028608631331</t>
        </is>
      </c>
      <c r="E4140" s="20" t="inlineStr">
        <is>
          <t>Shipped</t>
        </is>
      </c>
      <c r="F4140" s="20" t="inlineStr">
        <is>
          <t>EM31W20</t>
        </is>
      </c>
      <c r="G4140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4140" s="20" t="inlineStr">
        <is>
          <t>Blanco</t>
        </is>
      </c>
      <c r="I4140" s="20" t="n">
        <v>1</v>
      </c>
      <c r="J4140" s="21" t="n">
        <v>163</v>
      </c>
      <c r="K4140" s="21" t="n">
        <v>249.73</v>
      </c>
      <c r="L4140" s="21" t="n">
        <v>25.86</v>
      </c>
      <c r="M4140" s="21" t="n">
        <v>0</v>
      </c>
      <c r="N4140" s="21">
        <f>K4140*0.08+L4140*0.08</f>
        <v/>
      </c>
      <c r="O4140" s="21">
        <f>-(K4140*0.025+L4140*0.025)</f>
        <v/>
      </c>
      <c r="P4140" s="21">
        <f>32</f>
        <v/>
      </c>
      <c r="Q4140" s="21">
        <f>J4140+L4140+N4140+O4140-P4140-M4140</f>
        <v/>
      </c>
    </row>
    <row r="4141">
      <c r="A4141" s="20" t="inlineStr">
        <is>
          <t>5.29-6.4</t>
        </is>
      </c>
      <c r="B4141" s="20" t="inlineStr">
        <is>
          <t>PO-128-19070174997110413</t>
        </is>
      </c>
      <c r="C4141" s="20" t="inlineStr">
        <is>
          <t>Shipped</t>
        </is>
      </c>
      <c r="D4141" s="20" t="inlineStr">
        <is>
          <t>128-19070227425910413</t>
        </is>
      </c>
      <c r="E4141" s="20" t="inlineStr">
        <is>
          <t>Shipped</t>
        </is>
      </c>
      <c r="F4141" s="20" t="inlineStr">
        <is>
          <t>LV22W21</t>
        </is>
      </c>
      <c r="G41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41" s="20" t="inlineStr">
        <is>
          <t>1 pieza</t>
        </is>
      </c>
      <c r="I4141" s="20" t="n">
        <v>1</v>
      </c>
      <c r="J4141" s="21" t="n">
        <v>73</v>
      </c>
      <c r="K4141" s="21" t="n">
        <v>86.09</v>
      </c>
      <c r="L4141" s="21" t="n">
        <v>25.86</v>
      </c>
      <c r="M4141" s="21" t="n">
        <v>0</v>
      </c>
      <c r="N4141" s="21">
        <f>K4141*0.08+L4141*0.08</f>
        <v/>
      </c>
      <c r="O4141" s="21">
        <f>-(K4141*0.025+L4141*0.025)</f>
        <v/>
      </c>
      <c r="P4141" s="21">
        <f>32</f>
        <v/>
      </c>
      <c r="Q4141" s="21">
        <f>J4141+L4141+N4141+O4141-P4141-M4141</f>
        <v/>
      </c>
    </row>
    <row r="4142">
      <c r="A4142" s="20" t="inlineStr">
        <is>
          <t>5.29-6.4</t>
        </is>
      </c>
      <c r="B4142" s="20" t="inlineStr">
        <is>
          <t>PO-128-19100647936630294</t>
        </is>
      </c>
      <c r="C4142" s="20" t="inlineStr">
        <is>
          <t>Shipped</t>
        </is>
      </c>
      <c r="D4142" s="20" t="inlineStr">
        <is>
          <t>128-19100668908150294</t>
        </is>
      </c>
      <c r="E4142" s="20" t="inlineStr">
        <is>
          <t>Shipped</t>
        </is>
      </c>
      <c r="F4142" s="20" t="inlineStr">
        <is>
          <t>LE27M20W24</t>
        </is>
      </c>
      <c r="G4142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142" s="20" t="inlineStr">
        <is>
          <t>24W/2000LM</t>
        </is>
      </c>
      <c r="I4142" s="20" t="n">
        <v>2</v>
      </c>
      <c r="J4142" s="21" t="n">
        <v>143.6</v>
      </c>
      <c r="K4142" s="21" t="n">
        <v>119.24</v>
      </c>
      <c r="L4142" s="21" t="n">
        <v>25.86</v>
      </c>
      <c r="M4142" s="21" t="n">
        <v>0</v>
      </c>
      <c r="N4142" s="21">
        <f>K4142*0.08+L4142*0.08</f>
        <v/>
      </c>
      <c r="O4142" s="21">
        <f>-(K4142*0.025+L4142*0.025)</f>
        <v/>
      </c>
      <c r="P4142" s="21">
        <f>32</f>
        <v/>
      </c>
      <c r="Q4142" s="21">
        <f>J4142+L4142+N4142+O4142-P4142-M4142</f>
        <v/>
      </c>
    </row>
    <row r="4143">
      <c r="A4143" s="20" t="inlineStr">
        <is>
          <t>5.29-6.4</t>
        </is>
      </c>
      <c r="B4143" s="20" t="inlineStr">
        <is>
          <t>PO-128-19171953992311023</t>
        </is>
      </c>
      <c r="C4143" s="20" t="inlineStr">
        <is>
          <t>Shipped</t>
        </is>
      </c>
      <c r="D4143" s="20" t="inlineStr">
        <is>
          <t>128-19171995689591023</t>
        </is>
      </c>
      <c r="E4143" s="20" t="inlineStr">
        <is>
          <t>Shipped</t>
        </is>
      </c>
      <c r="F4143" s="20" t="inlineStr">
        <is>
          <t>LV22W21</t>
        </is>
      </c>
      <c r="G41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43" s="20" t="inlineStr">
        <is>
          <t>1 pieza</t>
        </is>
      </c>
      <c r="I4143" s="20" t="n">
        <v>2</v>
      </c>
      <c r="J4143" s="21" t="n">
        <v>146</v>
      </c>
      <c r="K4143" s="21" t="n">
        <v>154.98</v>
      </c>
      <c r="L4143" s="21" t="n">
        <v>25.86</v>
      </c>
      <c r="M4143" s="21" t="n">
        <v>0</v>
      </c>
      <c r="N4143" s="21">
        <f>K4143*0.08+L4143*0.08</f>
        <v/>
      </c>
      <c r="O4143" s="21">
        <f>-(K4143*0.025+L4143*0.025)</f>
        <v/>
      </c>
      <c r="P4143" s="21">
        <f>32</f>
        <v/>
      </c>
      <c r="Q4143" s="21">
        <f>J4143+L4143+N4143+O4143-P4143-M4143</f>
        <v/>
      </c>
    </row>
    <row r="4144">
      <c r="A4144" s="20" t="inlineStr">
        <is>
          <t>5.29-6.4</t>
        </is>
      </c>
      <c r="B4144" s="20" t="inlineStr">
        <is>
          <t>PO-128-18835324211832837</t>
        </is>
      </c>
      <c r="C4144" s="20" t="inlineStr">
        <is>
          <t>Shipped</t>
        </is>
      </c>
      <c r="D4144" s="20" t="inlineStr">
        <is>
          <t>128-18835347804792837</t>
        </is>
      </c>
      <c r="E4144" s="20" t="inlineStr">
        <is>
          <t>Shipped</t>
        </is>
      </c>
      <c r="F4144" s="20" t="inlineStr">
        <is>
          <t>M10</t>
        </is>
      </c>
      <c r="G4144" s="20" t="inlineStr">
        <is>
          <t>Pantalla de Batería Clara HD LED - Auriculares Inalámbricos TWS, Estuche con 6 Recargas, 5h de Uso, 4 Micrófonos CVC8.0 con Reducción de Ruido y Sonido HiFi</t>
        </is>
      </c>
      <c r="H4144" s="20" t="inlineStr">
        <is>
          <t>1 pieza</t>
        </is>
      </c>
      <c r="I4144" s="20" t="n">
        <v>1</v>
      </c>
      <c r="J4144" s="21" t="n">
        <v>35.16</v>
      </c>
      <c r="K4144" s="21" t="n">
        <v>40.35</v>
      </c>
      <c r="L4144" s="21" t="n">
        <v>25.86</v>
      </c>
      <c r="M4144" s="21" t="n">
        <v>0</v>
      </c>
      <c r="N4144" s="21">
        <f>K4144*0.08+L4144*0.08</f>
        <v/>
      </c>
      <c r="O4144" s="21">
        <f>-(K4144*0.025+L4144*0.025)</f>
        <v/>
      </c>
      <c r="P4144" s="21">
        <f>32</f>
        <v/>
      </c>
      <c r="Q4144" s="21">
        <f>J4144+L4144+N4144+O4144-P4144-M4144</f>
        <v/>
      </c>
    </row>
    <row r="4145">
      <c r="A4145" s="20" t="inlineStr">
        <is>
          <t>5.29-6.4</t>
        </is>
      </c>
      <c r="B4145" s="20" t="inlineStr">
        <is>
          <t>PO-128-18725798410873680</t>
        </is>
      </c>
      <c r="C4145" s="20" t="inlineStr">
        <is>
          <t>Shipped</t>
        </is>
      </c>
      <c r="D4145" s="20" t="inlineStr">
        <is>
          <t>128-18725840353913680</t>
        </is>
      </c>
      <c r="E4145" s="20" t="inlineStr">
        <is>
          <t>Shipped</t>
        </is>
      </c>
      <c r="F4145" s="20" t="inlineStr">
        <is>
          <t>LV34W13</t>
        </is>
      </c>
      <c r="G414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145" s="20" t="inlineStr">
        <is>
          <t>1 pieza</t>
        </is>
      </c>
      <c r="I4145" s="20" t="n">
        <v>1</v>
      </c>
      <c r="J4145" s="21" t="n">
        <v>229</v>
      </c>
      <c r="K4145" s="21" t="n">
        <v>257.53</v>
      </c>
      <c r="L4145" s="21" t="n">
        <v>25.86</v>
      </c>
      <c r="M4145" s="21" t="n">
        <v>0</v>
      </c>
      <c r="N4145" s="21">
        <f>K4145*0.08+L4145*0.08</f>
        <v/>
      </c>
      <c r="O4145" s="21">
        <f>-(K4145*0.025+L4145*0.025)</f>
        <v/>
      </c>
      <c r="P4145" s="21">
        <f>32</f>
        <v/>
      </c>
      <c r="Q4145" s="21">
        <f>J4145+L4145+N4145+O4145-P4145-M4145</f>
        <v/>
      </c>
    </row>
    <row r="4146">
      <c r="A4146" s="20" t="inlineStr">
        <is>
          <t>5.29-6.4</t>
        </is>
      </c>
      <c r="B4146" s="20" t="inlineStr">
        <is>
          <t>PO-128-19064120873591601</t>
        </is>
      </c>
      <c r="C4146" s="20" t="inlineStr">
        <is>
          <t>Shipped</t>
        </is>
      </c>
      <c r="D4146" s="20" t="inlineStr">
        <is>
          <t>128-19064200827511601</t>
        </is>
      </c>
      <c r="E4146" s="20" t="inlineStr">
        <is>
          <t>Shipped</t>
        </is>
      </c>
      <c r="F4146" s="20" t="inlineStr">
        <is>
          <t>LV22W21</t>
        </is>
      </c>
      <c r="G41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46" s="20" t="inlineStr">
        <is>
          <t>1 pieza</t>
        </is>
      </c>
      <c r="I4146" s="20" t="n">
        <v>1</v>
      </c>
      <c r="J4146" s="21" t="n">
        <v>73</v>
      </c>
      <c r="K4146" s="21" t="n">
        <v>86.09</v>
      </c>
      <c r="L4146" s="21" t="n">
        <v>25.86</v>
      </c>
      <c r="M4146" s="21" t="n">
        <v>0</v>
      </c>
      <c r="N4146" s="21">
        <f>K4146*0.08+L4146*0.08</f>
        <v/>
      </c>
      <c r="O4146" s="21">
        <f>-(K4146*0.025+L4146*0.025)</f>
        <v/>
      </c>
      <c r="P4146" s="21">
        <f>32</f>
        <v/>
      </c>
      <c r="Q4146" s="21">
        <f>J4146+L4146+N4146+O4146-P4146-M4146</f>
        <v/>
      </c>
    </row>
    <row r="4147">
      <c r="A4147" s="20" t="inlineStr">
        <is>
          <t>5.29-6.4</t>
        </is>
      </c>
      <c r="B4147" s="20" t="inlineStr">
        <is>
          <t>PO-128-19212541522550717</t>
        </is>
      </c>
      <c r="C4147" s="20" t="inlineStr">
        <is>
          <t>Shipped</t>
        </is>
      </c>
      <c r="D4147" s="20" t="inlineStr">
        <is>
          <t>128-19212562494070717</t>
        </is>
      </c>
      <c r="E4147" s="20" t="inlineStr">
        <is>
          <t>Shipped</t>
        </is>
      </c>
      <c r="F4147" s="20" t="inlineStr">
        <is>
          <t>M10</t>
        </is>
      </c>
      <c r="G4147" s="20" t="inlineStr">
        <is>
          <t>Pantalla de Batería Clara HD LED - Auriculares Inalámbricos TWS, Estuche con 6 Recargas, 5h de Uso, 4 Micrófonos CVC8.0 con Reducción de Ruido y Sonido HiFi</t>
        </is>
      </c>
      <c r="H4147" s="20" t="inlineStr">
        <is>
          <t>1 pieza</t>
        </is>
      </c>
      <c r="I4147" s="20" t="n">
        <v>1</v>
      </c>
      <c r="J4147" s="21" t="n">
        <v>35.16</v>
      </c>
      <c r="K4147" s="21" t="n">
        <v>40.35</v>
      </c>
      <c r="L4147" s="21" t="n">
        <v>25.86</v>
      </c>
      <c r="M4147" s="21" t="n">
        <v>0</v>
      </c>
      <c r="N4147" s="21">
        <f>K4147*0.08+L4147*0.08</f>
        <v/>
      </c>
      <c r="O4147" s="21">
        <f>-(K4147*0.025+L4147*0.025)</f>
        <v/>
      </c>
      <c r="P4147" s="21">
        <f>32</f>
        <v/>
      </c>
      <c r="Q4147" s="21">
        <f>J4147+L4147+N4147+O4147-P4147-M4147</f>
        <v/>
      </c>
    </row>
    <row r="4148">
      <c r="A4148" s="20" t="inlineStr">
        <is>
          <t>5.29-6.4</t>
        </is>
      </c>
      <c r="B4148" s="20" t="inlineStr">
        <is>
          <t>PO-128-18970951107191069</t>
        </is>
      </c>
      <c r="C4148" s="20" t="inlineStr">
        <is>
          <t>Shipped</t>
        </is>
      </c>
      <c r="D4148" s="20" t="inlineStr">
        <is>
          <t>128-18970972078711069</t>
        </is>
      </c>
      <c r="E4148" s="20" t="inlineStr">
        <is>
          <t>Shipped</t>
        </is>
      </c>
      <c r="F4148" s="20" t="inlineStr">
        <is>
          <t>LV22W21</t>
        </is>
      </c>
      <c r="G41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48" s="20" t="inlineStr">
        <is>
          <t>1 pieza</t>
        </is>
      </c>
      <c r="I4148" s="20" t="n">
        <v>1</v>
      </c>
      <c r="J4148" s="21" t="n">
        <v>73</v>
      </c>
      <c r="K4148" s="21" t="n">
        <v>79.20999999999999</v>
      </c>
      <c r="L4148" s="21" t="n">
        <v>25.86</v>
      </c>
      <c r="M4148" s="21" t="n">
        <v>0</v>
      </c>
      <c r="N4148" s="21">
        <f>K4148*0.08+L4148*0.08</f>
        <v/>
      </c>
      <c r="O4148" s="21">
        <f>-(K4148*0.025+L4148*0.025)</f>
        <v/>
      </c>
      <c r="P4148" s="21">
        <f>32</f>
        <v/>
      </c>
      <c r="Q4148" s="21">
        <f>J4148+L4148+N4148+O4148-P4148-M4148</f>
        <v/>
      </c>
    </row>
    <row r="4149">
      <c r="A4149" s="20" t="inlineStr">
        <is>
          <t>5.29-6.4</t>
        </is>
      </c>
      <c r="B4149" s="20" t="inlineStr">
        <is>
          <t>PO-128-18859861054072691</t>
        </is>
      </c>
      <c r="C4149" s="20" t="inlineStr">
        <is>
          <t>Shipped</t>
        </is>
      </c>
      <c r="D4149" s="20" t="inlineStr">
        <is>
          <t>128-18859792896632691</t>
        </is>
      </c>
      <c r="E4149" s="20" t="inlineStr">
        <is>
          <t>Shipped</t>
        </is>
      </c>
      <c r="F4149" s="20" t="inlineStr">
        <is>
          <t>LV54W25</t>
        </is>
      </c>
      <c r="G414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149" s="20" t="inlineStr">
        <is>
          <t>Blanco</t>
        </is>
      </c>
      <c r="I4149" s="20" t="n">
        <v>1</v>
      </c>
      <c r="J4149" s="21" t="n">
        <v>79.16</v>
      </c>
      <c r="K4149" s="21" t="n">
        <v>77.22</v>
      </c>
      <c r="L4149" s="21" t="n">
        <v>25.86</v>
      </c>
      <c r="M4149" s="21" t="n">
        <v>0</v>
      </c>
      <c r="N4149" s="21">
        <f>K4149*0.08+L4149*0.08</f>
        <v/>
      </c>
      <c r="O4149" s="21">
        <f>-(K4149*0.025+L4149*0.025)</f>
        <v/>
      </c>
      <c r="P4149" s="21">
        <f>32</f>
        <v/>
      </c>
      <c r="Q4149" s="21">
        <f>J4149+L4149+N4149+O4149-P4149-M4149</f>
        <v/>
      </c>
    </row>
    <row r="4150">
      <c r="A4150" s="20" t="inlineStr">
        <is>
          <t>5.29-6.4</t>
        </is>
      </c>
      <c r="B4150" s="20" t="inlineStr">
        <is>
          <t>PO-128-19079915597430419</t>
        </is>
      </c>
      <c r="C4150" s="20" t="inlineStr">
        <is>
          <t>Shipped</t>
        </is>
      </c>
      <c r="D4150" s="20" t="inlineStr">
        <is>
          <t>128-19079936568950419</t>
        </is>
      </c>
      <c r="E4150" s="20" t="inlineStr">
        <is>
          <t>Shipped</t>
        </is>
      </c>
      <c r="F4150" s="20" t="inlineStr">
        <is>
          <t>LV22W21</t>
        </is>
      </c>
      <c r="G41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50" s="20" t="inlineStr">
        <is>
          <t>1 pieza</t>
        </is>
      </c>
      <c r="I4150" s="20" t="n">
        <v>1</v>
      </c>
      <c r="J4150" s="21" t="n">
        <v>73</v>
      </c>
      <c r="K4150" s="21" t="n">
        <v>79.20999999999999</v>
      </c>
      <c r="L4150" s="21" t="n">
        <v>25.86</v>
      </c>
      <c r="M4150" s="21" t="n">
        <v>0</v>
      </c>
      <c r="N4150" s="21">
        <f>K4150*0.08+L4150*0.08</f>
        <v/>
      </c>
      <c r="O4150" s="21">
        <f>-(K4150*0.025+L4150*0.025)</f>
        <v/>
      </c>
      <c r="P4150" s="21">
        <f>32</f>
        <v/>
      </c>
      <c r="Q4150" s="21">
        <f>J4150+L4150+N4150+O4150-P4150-M4150</f>
        <v/>
      </c>
    </row>
    <row r="4151">
      <c r="A4151" s="20" t="inlineStr">
        <is>
          <t>5.29-6.4</t>
        </is>
      </c>
      <c r="B4151" s="20" t="inlineStr">
        <is>
          <t>PO-128-19056804434551581</t>
        </is>
      </c>
      <c r="C4151" s="20" t="inlineStr">
        <is>
          <t>Shipped</t>
        </is>
      </c>
      <c r="D4151" s="20" t="inlineStr">
        <is>
          <t>128-19056762491511581</t>
        </is>
      </c>
      <c r="E4151" s="20" t="inlineStr">
        <is>
          <t>Shipped</t>
        </is>
      </c>
      <c r="F4151" s="20" t="inlineStr">
        <is>
          <t>LV22W21</t>
        </is>
      </c>
      <c r="G41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51" s="20" t="inlineStr">
        <is>
          <t>1 pieza</t>
        </is>
      </c>
      <c r="I4151" s="20" t="n">
        <v>1</v>
      </c>
      <c r="J4151" s="21" t="n">
        <v>73</v>
      </c>
      <c r="K4151" s="21" t="n">
        <v>77.48999999999999</v>
      </c>
      <c r="L4151" s="21" t="n">
        <v>25.86</v>
      </c>
      <c r="M4151" s="21" t="n">
        <v>0</v>
      </c>
      <c r="N4151" s="21">
        <f>K4151*0.08+L4151*0.08</f>
        <v/>
      </c>
      <c r="O4151" s="21">
        <f>-(K4151*0.025+L4151*0.025)</f>
        <v/>
      </c>
      <c r="P4151" s="21">
        <f>32</f>
        <v/>
      </c>
      <c r="Q4151" s="21">
        <f>J4151+L4151+N4151+O4151-P4151-M4151</f>
        <v/>
      </c>
    </row>
    <row r="4152">
      <c r="A4152" s="20" t="inlineStr">
        <is>
          <t>5.29-6.4</t>
        </is>
      </c>
      <c r="B4152" s="20" t="inlineStr">
        <is>
          <t>PO-128-18947581860471206</t>
        </is>
      </c>
      <c r="C4152" s="20" t="inlineStr">
        <is>
          <t>Shipped</t>
        </is>
      </c>
      <c r="D4152" s="20" t="inlineStr">
        <is>
          <t>128-18947602831991206</t>
        </is>
      </c>
      <c r="E4152" s="20" t="inlineStr">
        <is>
          <t>Shipped</t>
        </is>
      </c>
      <c r="F4152" s="20" t="inlineStr">
        <is>
          <t>B03W10-10PZS</t>
        </is>
      </c>
      <c r="G415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52" s="20" t="inlineStr">
        <is>
          <t>10 piezas</t>
        </is>
      </c>
      <c r="I4152" s="20" t="n">
        <v>1</v>
      </c>
      <c r="J4152" s="21" t="n">
        <v>66</v>
      </c>
      <c r="K4152" s="21" t="n">
        <v>68.68000000000001</v>
      </c>
      <c r="L4152" s="21" t="n">
        <v>25.86</v>
      </c>
      <c r="M4152" s="21" t="n">
        <v>0</v>
      </c>
      <c r="N4152" s="21">
        <f>K4152*0.08+L4152*0.08</f>
        <v/>
      </c>
      <c r="O4152" s="21">
        <f>-(K4152*0.025+L4152*0.025)</f>
        <v/>
      </c>
      <c r="P4152" s="21">
        <f>32</f>
        <v/>
      </c>
      <c r="Q4152" s="21">
        <f>J4152+L4152+N4152+O4152-P4152-M4152</f>
        <v/>
      </c>
    </row>
    <row r="4153">
      <c r="A4153" s="20" t="inlineStr">
        <is>
          <t>5.29-6.4</t>
        </is>
      </c>
      <c r="B4153" s="20" t="inlineStr">
        <is>
          <t>PO-128-18769250110072207</t>
        </is>
      </c>
      <c r="C4153" s="20" t="inlineStr">
        <is>
          <t>Shipped</t>
        </is>
      </c>
      <c r="D4153" s="20" t="inlineStr">
        <is>
          <t>128-18769292053112207</t>
        </is>
      </c>
      <c r="E4153" s="20" t="inlineStr">
        <is>
          <t>Shipped</t>
        </is>
      </c>
      <c r="F4153" s="20" t="inlineStr">
        <is>
          <t>LV22W21</t>
        </is>
      </c>
      <c r="G41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53" s="20" t="inlineStr">
        <is>
          <t>1 pieza</t>
        </is>
      </c>
      <c r="I4153" s="20" t="n">
        <v>3</v>
      </c>
      <c r="J4153" s="21" t="n">
        <v>219</v>
      </c>
      <c r="K4153" s="21" t="n">
        <v>232.47</v>
      </c>
      <c r="L4153" s="21" t="n">
        <v>0</v>
      </c>
      <c r="M4153" s="21" t="n">
        <v>0</v>
      </c>
      <c r="N4153" s="21">
        <f>K4153*0.08+L4153*0.08</f>
        <v/>
      </c>
      <c r="O4153" s="21">
        <f>-(K4153*0.025+L4153*0.025)</f>
        <v/>
      </c>
      <c r="P4153" s="21">
        <f>32</f>
        <v/>
      </c>
      <c r="Q4153" s="21">
        <f>J4153+L4153+N4153+O4153-P4153-M4153</f>
        <v/>
      </c>
    </row>
    <row r="4154">
      <c r="A4154" s="20" t="inlineStr">
        <is>
          <t>5.29-6.4</t>
        </is>
      </c>
      <c r="B4154" s="20" t="inlineStr">
        <is>
          <t>PO-128-19063813888631603</t>
        </is>
      </c>
      <c r="C4154" s="20" t="inlineStr">
        <is>
          <t>Shipped</t>
        </is>
      </c>
      <c r="D4154" s="20" t="inlineStr">
        <is>
          <t>128-19063819131511603</t>
        </is>
      </c>
      <c r="E4154" s="20" t="inlineStr">
        <is>
          <t>Shipped</t>
        </is>
      </c>
      <c r="F4154" s="20" t="inlineStr">
        <is>
          <t>B03W10-10PZS</t>
        </is>
      </c>
      <c r="G41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54" s="20" t="inlineStr">
        <is>
          <t>10 piezas</t>
        </is>
      </c>
      <c r="I4154" s="20" t="n">
        <v>1</v>
      </c>
      <c r="J4154" s="21" t="n">
        <v>66</v>
      </c>
      <c r="K4154" s="21" t="n">
        <v>68.68000000000001</v>
      </c>
      <c r="L4154" s="21" t="n">
        <v>25.86</v>
      </c>
      <c r="M4154" s="21" t="n">
        <v>0</v>
      </c>
      <c r="N4154" s="21">
        <f>K4154*0.08+L4154*0.08</f>
        <v/>
      </c>
      <c r="O4154" s="21">
        <f>-(K4154*0.025+L4154*0.025)</f>
        <v/>
      </c>
      <c r="P4154" s="21">
        <f>32</f>
        <v/>
      </c>
      <c r="Q4154" s="21">
        <f>J4154+L4154+N4154+O4154-P4154-M4154</f>
        <v/>
      </c>
    </row>
    <row r="4155">
      <c r="A4155" s="20" t="inlineStr">
        <is>
          <t>5.29-6.4</t>
        </is>
      </c>
      <c r="B4155" s="20" t="inlineStr">
        <is>
          <t>PO-128-18779417308792208</t>
        </is>
      </c>
      <c r="C4155" s="20" t="inlineStr">
        <is>
          <t>Shipped</t>
        </is>
      </c>
      <c r="D4155" s="20" t="inlineStr">
        <is>
          <t>128-18779464494712208</t>
        </is>
      </c>
      <c r="E4155" s="20" t="inlineStr">
        <is>
          <t>Shipped</t>
        </is>
      </c>
      <c r="F4155" s="20" t="inlineStr">
        <is>
          <t>LV22W21</t>
        </is>
      </c>
      <c r="G41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55" s="20" t="inlineStr">
        <is>
          <t>1 pieza</t>
        </is>
      </c>
      <c r="I4155" s="20" t="n">
        <v>1</v>
      </c>
      <c r="J4155" s="21" t="n">
        <v>73</v>
      </c>
      <c r="K4155" s="21" t="n">
        <v>86.09</v>
      </c>
      <c r="L4155" s="21" t="n">
        <v>25.86</v>
      </c>
      <c r="M4155" s="21" t="n">
        <v>0</v>
      </c>
      <c r="N4155" s="21">
        <f>K4155*0.08+L4155*0.08</f>
        <v/>
      </c>
      <c r="O4155" s="21">
        <f>-(K4155*0.025+L4155*0.025)</f>
        <v/>
      </c>
      <c r="P4155" s="21">
        <f>32</f>
        <v/>
      </c>
      <c r="Q4155" s="21">
        <f>J4155+L4155+N4155+O4155-P4155-M4155</f>
        <v/>
      </c>
    </row>
    <row r="4156">
      <c r="A4156" s="20" t="inlineStr">
        <is>
          <t>5.29-6.4</t>
        </is>
      </c>
      <c r="B4156" s="20" t="inlineStr">
        <is>
          <t>PO-128-18984602215031947</t>
        </is>
      </c>
      <c r="C4156" s="20" t="inlineStr">
        <is>
          <t>Shipped</t>
        </is>
      </c>
      <c r="D4156" s="20" t="inlineStr">
        <is>
          <t>128-18984670372471947</t>
        </is>
      </c>
      <c r="E4156" s="20" t="inlineStr">
        <is>
          <t>Shipped</t>
        </is>
      </c>
      <c r="F4156" s="20" t="inlineStr">
        <is>
          <t>B03W10-10PZS</t>
        </is>
      </c>
      <c r="G41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56" s="20" t="inlineStr">
        <is>
          <t>10 piezas</t>
        </is>
      </c>
      <c r="I4156" s="20" t="n">
        <v>1</v>
      </c>
      <c r="J4156" s="21" t="n">
        <v>66</v>
      </c>
      <c r="K4156" s="21" t="n">
        <v>74.65000000000001</v>
      </c>
      <c r="L4156" s="21" t="n">
        <v>25.86</v>
      </c>
      <c r="M4156" s="21" t="n">
        <v>0</v>
      </c>
      <c r="N4156" s="21">
        <f>K4156*0.08+L4156*0.08</f>
        <v/>
      </c>
      <c r="O4156" s="21">
        <f>-(K4156*0.025+L4156*0.025)</f>
        <v/>
      </c>
      <c r="P4156" s="21">
        <f>32</f>
        <v/>
      </c>
      <c r="Q4156" s="21">
        <f>J4156+L4156+N4156+O4156-P4156-M4156</f>
        <v/>
      </c>
    </row>
    <row r="4157">
      <c r="A4157" s="20" t="inlineStr">
        <is>
          <t>5.29-6.4</t>
        </is>
      </c>
      <c r="B4157" s="20" t="inlineStr">
        <is>
          <t>PO-128-18738167132792518</t>
        </is>
      </c>
      <c r="C4157" s="20" t="inlineStr">
        <is>
          <t>Shipped</t>
        </is>
      </c>
      <c r="D4157" s="20" t="inlineStr">
        <is>
          <t>128-18738188104312518</t>
        </is>
      </c>
      <c r="E4157" s="20" t="inlineStr">
        <is>
          <t>Shipped</t>
        </is>
      </c>
      <c r="F4157" s="20" t="inlineStr">
        <is>
          <t>LV22W21</t>
        </is>
      </c>
      <c r="G41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57" s="20" t="inlineStr">
        <is>
          <t>1 pieza</t>
        </is>
      </c>
      <c r="I4157" s="20" t="n">
        <v>4</v>
      </c>
      <c r="J4157" s="21" t="n">
        <v>292</v>
      </c>
      <c r="K4157" s="21" t="n">
        <v>293.96</v>
      </c>
      <c r="L4157" s="21" t="n">
        <v>0</v>
      </c>
      <c r="M4157" s="21" t="n">
        <v>0</v>
      </c>
      <c r="N4157" s="21">
        <f>K4157*0.08+L4157*0.08</f>
        <v/>
      </c>
      <c r="O4157" s="21">
        <f>-(K4157*0.025+L4157*0.025)</f>
        <v/>
      </c>
      <c r="P4157" s="21">
        <f>32</f>
        <v/>
      </c>
      <c r="Q4157" s="21">
        <f>J4157+L4157+N4157+O4157-P4157-M4157</f>
        <v/>
      </c>
    </row>
    <row r="4158">
      <c r="A4158" s="20" t="inlineStr">
        <is>
          <t>5.29-6.4</t>
        </is>
      </c>
      <c r="B4158" s="20" t="inlineStr">
        <is>
          <t>PO-128-19211559209590723</t>
        </is>
      </c>
      <c r="C4158" s="20" t="inlineStr">
        <is>
          <t>Shipped</t>
        </is>
      </c>
      <c r="D4158" s="20" t="inlineStr">
        <is>
          <t>128-19211517266550723</t>
        </is>
      </c>
      <c r="E4158" s="20" t="inlineStr">
        <is>
          <t>Shipped</t>
        </is>
      </c>
      <c r="F4158" s="20" t="inlineStr">
        <is>
          <t>R18W30MM20</t>
        </is>
      </c>
      <c r="G4158" s="20" t="inlineStr">
        <is>
          <t>TIANLAI Reflector LED 20W (1800LM) y 30W (2700LM) Vida Útil 50,000 Horas Ángulo 220° Eficiente Energía Instalación Fácil para Interior y Exterior</t>
        </is>
      </c>
      <c r="H4158" s="20" t="inlineStr">
        <is>
          <t>1 pieza</t>
        </is>
      </c>
      <c r="I4158" s="20" t="n">
        <v>3</v>
      </c>
      <c r="J4158" s="21" t="n">
        <v>105</v>
      </c>
      <c r="K4158" s="21" t="n">
        <v>123.81</v>
      </c>
      <c r="L4158" s="21" t="n">
        <v>25.86</v>
      </c>
      <c r="M4158" s="21" t="n">
        <v>0</v>
      </c>
      <c r="N4158" s="21">
        <f>K4158*0.08+L4158*0.08</f>
        <v/>
      </c>
      <c r="O4158" s="21">
        <f>-(K4158*0.025+L4158*0.025)</f>
        <v/>
      </c>
      <c r="P4158" s="21">
        <f>32</f>
        <v/>
      </c>
      <c r="Q4158" s="21">
        <f>J4158+L4158+N4158+O4158-P4158-M4158</f>
        <v/>
      </c>
    </row>
    <row r="4159">
      <c r="A4159" s="20" t="inlineStr">
        <is>
          <t>5.29-6.4</t>
        </is>
      </c>
      <c r="B4159" s="20" t="inlineStr">
        <is>
          <t>PO-128-18576291768953357</t>
        </is>
      </c>
      <c r="C4159" s="20" t="inlineStr">
        <is>
          <t>Shipped</t>
        </is>
      </c>
      <c r="D4159" s="20" t="inlineStr">
        <is>
          <t>128-18576260311673357</t>
        </is>
      </c>
      <c r="E4159" s="20" t="inlineStr">
        <is>
          <t>Shipped</t>
        </is>
      </c>
      <c r="F4159" s="20" t="inlineStr">
        <is>
          <t>M10</t>
        </is>
      </c>
      <c r="G4159" s="20" t="inlineStr">
        <is>
          <t>Pantalla de Batería Clara HD LED - Auriculares Inalámbricos TWS, Estuche con 6 Recargas, 5h de Uso, 4 Micrófonos CVC8.0 con Reducción de Ruido y Sonido HiFi</t>
        </is>
      </c>
      <c r="H4159" s="20" t="inlineStr">
        <is>
          <t>1 pieza</t>
        </is>
      </c>
      <c r="I4159" s="20" t="n">
        <v>1</v>
      </c>
      <c r="J4159" s="21" t="n">
        <v>35.16</v>
      </c>
      <c r="K4159" s="21" t="n">
        <v>40.35</v>
      </c>
      <c r="L4159" s="21" t="n">
        <v>25.86</v>
      </c>
      <c r="M4159" s="21" t="n">
        <v>0</v>
      </c>
      <c r="N4159" s="21">
        <f>K4159*0.08+L4159*0.08</f>
        <v/>
      </c>
      <c r="O4159" s="21">
        <f>-(K4159*0.025+L4159*0.025)</f>
        <v/>
      </c>
      <c r="P4159" s="21">
        <f>32</f>
        <v/>
      </c>
      <c r="Q4159" s="21">
        <f>J4159+L4159+N4159+O4159-P4159-M4159</f>
        <v/>
      </c>
    </row>
    <row r="4160">
      <c r="A4160" s="20" t="inlineStr">
        <is>
          <t>5.29-6.4</t>
        </is>
      </c>
      <c r="B4160" s="20" t="inlineStr">
        <is>
          <t>PO-128-18779378540152211</t>
        </is>
      </c>
      <c r="C4160" s="20" t="inlineStr">
        <is>
          <t>Shipped</t>
        </is>
      </c>
      <c r="D4160" s="20" t="inlineStr">
        <is>
          <t>128-18779389025912211</t>
        </is>
      </c>
      <c r="E4160" s="20" t="inlineStr">
        <is>
          <t>Shipped</t>
        </is>
      </c>
      <c r="F4160" s="20" t="inlineStr">
        <is>
          <t>LV22W21</t>
        </is>
      </c>
      <c r="G41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60" s="20" t="inlineStr">
        <is>
          <t>1 pieza</t>
        </is>
      </c>
      <c r="I4160" s="20" t="n">
        <v>1</v>
      </c>
      <c r="J4160" s="21" t="n">
        <v>73</v>
      </c>
      <c r="K4160" s="21" t="n">
        <v>86.09</v>
      </c>
      <c r="L4160" s="21" t="n">
        <v>25.86</v>
      </c>
      <c r="M4160" s="21" t="n">
        <v>0</v>
      </c>
      <c r="N4160" s="21">
        <f>K4160*0.08+L4160*0.08</f>
        <v/>
      </c>
      <c r="O4160" s="21">
        <f>-(K4160*0.025+L4160*0.025)</f>
        <v/>
      </c>
      <c r="P4160" s="21">
        <f>32</f>
        <v/>
      </c>
      <c r="Q4160" s="21">
        <f>J4160+L4160+N4160+O4160-P4160-M4160</f>
        <v/>
      </c>
    </row>
    <row r="4161">
      <c r="A4161" s="20" t="inlineStr">
        <is>
          <t>5.29-6.4</t>
        </is>
      </c>
      <c r="B4161" s="20" t="inlineStr">
        <is>
          <t>PO-128-18756641628792344</t>
        </is>
      </c>
      <c r="C4161" s="20" t="inlineStr">
        <is>
          <t>Shipped</t>
        </is>
      </c>
      <c r="D4161" s="20" t="inlineStr">
        <is>
          <t>128-18756683571832344</t>
        </is>
      </c>
      <c r="E4161" s="20" t="inlineStr">
        <is>
          <t>Shipped</t>
        </is>
      </c>
      <c r="F4161" s="20" t="inlineStr">
        <is>
          <t>LV22W21</t>
        </is>
      </c>
      <c r="G41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61" s="20" t="inlineStr">
        <is>
          <t>1 pieza</t>
        </is>
      </c>
      <c r="I4161" s="20" t="n">
        <v>1</v>
      </c>
      <c r="J4161" s="21" t="n">
        <v>73</v>
      </c>
      <c r="K4161" s="21" t="n">
        <v>86.09</v>
      </c>
      <c r="L4161" s="21" t="n">
        <v>25.86</v>
      </c>
      <c r="M4161" s="21" t="n">
        <v>0</v>
      </c>
      <c r="N4161" s="21">
        <f>K4161*0.08+L4161*0.08</f>
        <v/>
      </c>
      <c r="O4161" s="21">
        <f>-(K4161*0.025+L4161*0.025)</f>
        <v/>
      </c>
      <c r="P4161" s="21">
        <f>32</f>
        <v/>
      </c>
      <c r="Q4161" s="21">
        <f>J4161+L4161+N4161+O4161-P4161-M4161</f>
        <v/>
      </c>
    </row>
    <row r="4162">
      <c r="A4162" s="20" t="inlineStr">
        <is>
          <t>5.29-6.4</t>
        </is>
      </c>
      <c r="B4162" s="20" t="inlineStr">
        <is>
          <t>PO-128-18881467346552560</t>
        </is>
      </c>
      <c r="C4162" s="20" t="inlineStr">
        <is>
          <t>Shipped</t>
        </is>
      </c>
      <c r="D4162" s="20" t="inlineStr">
        <is>
          <t>128-18881435889272560</t>
        </is>
      </c>
      <c r="E4162" s="20" t="inlineStr">
        <is>
          <t>Shipped</t>
        </is>
      </c>
      <c r="F4162" s="20" t="inlineStr">
        <is>
          <t>B03W10-10PZS</t>
        </is>
      </c>
      <c r="G416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62" s="20" t="inlineStr">
        <is>
          <t>10 piezas</t>
        </is>
      </c>
      <c r="I4162" s="20" t="n">
        <v>1</v>
      </c>
      <c r="J4162" s="21" t="n">
        <v>66</v>
      </c>
      <c r="K4162" s="21" t="n">
        <v>52.52</v>
      </c>
      <c r="L4162" s="21" t="n">
        <v>25.86</v>
      </c>
      <c r="M4162" s="21" t="n">
        <v>0</v>
      </c>
      <c r="N4162" s="21">
        <f>K4162*0.08+L4162*0.08</f>
        <v/>
      </c>
      <c r="O4162" s="21">
        <f>-(K4162*0.025+L4162*0.025)</f>
        <v/>
      </c>
      <c r="P4162" s="21">
        <f>32</f>
        <v/>
      </c>
      <c r="Q4162" s="21">
        <f>J4162+L4162+N4162+O4162-P4162-M4162</f>
        <v/>
      </c>
    </row>
    <row r="4163">
      <c r="A4163" s="20" t="inlineStr">
        <is>
          <t>5.29-6.4</t>
        </is>
      </c>
      <c r="B4163" s="20" t="inlineStr">
        <is>
          <t>PO-128-18844198472312910</t>
        </is>
      </c>
      <c r="C4163" s="20" t="inlineStr">
        <is>
          <t>Shipped</t>
        </is>
      </c>
      <c r="D4163" s="20" t="inlineStr">
        <is>
          <t>128-18844203715192910</t>
        </is>
      </c>
      <c r="E4163" s="20" t="inlineStr">
        <is>
          <t>Shipped</t>
        </is>
      </c>
      <c r="F4163" s="20" t="inlineStr">
        <is>
          <t>LV54W25</t>
        </is>
      </c>
      <c r="G416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163" s="20" t="inlineStr">
        <is>
          <t>Blanco</t>
        </is>
      </c>
      <c r="I4163" s="20" t="n">
        <v>1</v>
      </c>
      <c r="J4163" s="21" t="n">
        <v>79.16</v>
      </c>
      <c r="K4163" s="21" t="n">
        <v>83.56999999999999</v>
      </c>
      <c r="L4163" s="21" t="n">
        <v>25.86</v>
      </c>
      <c r="M4163" s="21" t="n">
        <v>0</v>
      </c>
      <c r="N4163" s="21">
        <f>K4163*0.08+L4163*0.08</f>
        <v/>
      </c>
      <c r="O4163" s="21">
        <f>-(K4163*0.025+L4163*0.025)</f>
        <v/>
      </c>
      <c r="P4163" s="21">
        <f>32</f>
        <v/>
      </c>
      <c r="Q4163" s="21">
        <f>J4163+L4163+N4163+O4163-P4163-M4163</f>
        <v/>
      </c>
    </row>
    <row r="4164">
      <c r="A4164" s="20" t="inlineStr">
        <is>
          <t>5.29-6.4</t>
        </is>
      </c>
      <c r="B4164" s="20" t="inlineStr">
        <is>
          <t>PO-128-19228580219510557</t>
        </is>
      </c>
      <c r="C4164" s="20" t="inlineStr">
        <is>
          <t>Shipped</t>
        </is>
      </c>
      <c r="D4164" s="20" t="inlineStr">
        <is>
          <t>128-19228572355190557</t>
        </is>
      </c>
      <c r="E4164" s="20" t="inlineStr">
        <is>
          <t>Shipped</t>
        </is>
      </c>
      <c r="F4164" s="20" t="inlineStr">
        <is>
          <t>LV22W21</t>
        </is>
      </c>
      <c r="G41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64" s="20" t="inlineStr">
        <is>
          <t>1 pieza</t>
        </is>
      </c>
      <c r="I4164" s="20" t="n">
        <v>1</v>
      </c>
      <c r="J4164" s="21" t="n">
        <v>84</v>
      </c>
      <c r="K4164" s="21" t="n">
        <v>76.78</v>
      </c>
      <c r="L4164" s="21" t="n">
        <v>25.86</v>
      </c>
      <c r="M4164" s="21" t="n">
        <v>0</v>
      </c>
      <c r="N4164" s="21">
        <f>K4164*0.08+L4164*0.08</f>
        <v/>
      </c>
      <c r="O4164" s="21">
        <f>-(K4164*0.025+L4164*0.025)</f>
        <v/>
      </c>
      <c r="P4164" s="21">
        <f>32</f>
        <v/>
      </c>
      <c r="Q4164" s="21">
        <f>J4164+L4164+N4164+O4164-P4164-M4164</f>
        <v/>
      </c>
    </row>
    <row r="4165">
      <c r="A4165" s="20" t="inlineStr">
        <is>
          <t>5.29-6.4</t>
        </is>
      </c>
      <c r="B4165" s="20" t="inlineStr">
        <is>
          <t>PO-128-18574058860153560</t>
        </is>
      </c>
      <c r="C4165" s="20" t="inlineStr">
        <is>
          <t>Shipped</t>
        </is>
      </c>
      <c r="D4165" s="20" t="inlineStr">
        <is>
          <t>128-18574218767993560</t>
        </is>
      </c>
      <c r="E4165" s="20" t="inlineStr">
        <is>
          <t>Shipped</t>
        </is>
      </c>
      <c r="F4165" s="20" t="inlineStr">
        <is>
          <t>B03W10-10PZS</t>
        </is>
      </c>
      <c r="G416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65" s="20" t="inlineStr">
        <is>
          <t>10 piezas</t>
        </is>
      </c>
      <c r="I4165" s="20" t="n">
        <v>1</v>
      </c>
      <c r="J4165" s="21" t="n">
        <v>66</v>
      </c>
      <c r="K4165" s="21" t="n">
        <v>27.83</v>
      </c>
      <c r="L4165" s="21" t="n">
        <v>25.86</v>
      </c>
      <c r="M4165" s="21" t="n">
        <v>0</v>
      </c>
      <c r="N4165" s="21">
        <f>K4165*0.08+L4165*0.08</f>
        <v/>
      </c>
      <c r="O4165" s="21">
        <f>-(K4165*0.025+L4165*0.025)</f>
        <v/>
      </c>
      <c r="P4165" s="21">
        <f>32</f>
        <v/>
      </c>
      <c r="Q4165" s="21">
        <f>J4165+L4165+N4165+O4165-P4165-M4165</f>
        <v/>
      </c>
    </row>
    <row r="4166">
      <c r="A4166" s="20" t="inlineStr">
        <is>
          <t>5.29-6.4</t>
        </is>
      </c>
      <c r="B4166" s="20" t="inlineStr">
        <is>
          <t>PO-128-19065360456311656</t>
        </is>
      </c>
      <c r="C4166" s="20" t="inlineStr">
        <is>
          <t>Shipped</t>
        </is>
      </c>
      <c r="D4166" s="20" t="inlineStr">
        <is>
          <t>128-19065402399351656</t>
        </is>
      </c>
      <c r="E4166" s="20" t="inlineStr">
        <is>
          <t>Shipped</t>
        </is>
      </c>
      <c r="F4166" s="20" t="inlineStr">
        <is>
          <t>LE27M20W24</t>
        </is>
      </c>
      <c r="G4166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166" s="20" t="inlineStr">
        <is>
          <t>24W/2000LM</t>
        </is>
      </c>
      <c r="I4166" s="20" t="n">
        <v>2</v>
      </c>
      <c r="J4166" s="21" t="n">
        <v>143.6</v>
      </c>
      <c r="K4166" s="21" t="n">
        <v>68.81999999999999</v>
      </c>
      <c r="L4166" s="21" t="n">
        <v>25.86</v>
      </c>
      <c r="M4166" s="21" t="n">
        <v>0</v>
      </c>
      <c r="N4166" s="21">
        <f>K4166*0.08+L4166*0.08</f>
        <v/>
      </c>
      <c r="O4166" s="21">
        <f>-(K4166*0.025+L4166*0.025)</f>
        <v/>
      </c>
      <c r="P4166" s="21">
        <f>32</f>
        <v/>
      </c>
      <c r="Q4166" s="21">
        <f>J4166+L4166+N4166+O4166-P4166-M4166</f>
        <v/>
      </c>
    </row>
    <row r="4167">
      <c r="A4167" s="20" t="inlineStr">
        <is>
          <t>5.29-6.4</t>
        </is>
      </c>
      <c r="B4167" s="20" t="inlineStr">
        <is>
          <t>PO-128-19218881475190743</t>
        </is>
      </c>
      <c r="C4167" s="20" t="inlineStr">
        <is>
          <t>Shipped</t>
        </is>
      </c>
      <c r="D4167" s="20" t="inlineStr">
        <is>
          <t>128-19218860503670743</t>
        </is>
      </c>
      <c r="E4167" s="20" t="inlineStr">
        <is>
          <t>Shipped</t>
        </is>
      </c>
      <c r="F4167" s="20" t="inlineStr">
        <is>
          <t>LV54W25</t>
        </is>
      </c>
      <c r="G416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167" s="20" t="inlineStr">
        <is>
          <t>Blanco</t>
        </is>
      </c>
      <c r="I4167" s="20" t="n">
        <v>1</v>
      </c>
      <c r="J4167" s="21" t="n">
        <v>79.16</v>
      </c>
      <c r="K4167" s="21" t="n">
        <v>90.84</v>
      </c>
      <c r="L4167" s="21" t="n">
        <v>25.86</v>
      </c>
      <c r="M4167" s="21" t="n">
        <v>0</v>
      </c>
      <c r="N4167" s="21">
        <f>K4167*0.08+L4167*0.08</f>
        <v/>
      </c>
      <c r="O4167" s="21">
        <f>-(K4167*0.025+L4167*0.025)</f>
        <v/>
      </c>
      <c r="P4167" s="21">
        <f>32</f>
        <v/>
      </c>
      <c r="Q4167" s="21">
        <f>J4167+L4167+N4167+O4167-P4167-M4167</f>
        <v/>
      </c>
    </row>
    <row r="4168">
      <c r="A4168" s="20" t="inlineStr">
        <is>
          <t>5.29-6.4</t>
        </is>
      </c>
      <c r="B4168" s="20" t="inlineStr">
        <is>
          <t>PO-128-19059494718071629</t>
        </is>
      </c>
      <c r="C4168" s="20" t="inlineStr">
        <is>
          <t>Shipped</t>
        </is>
      </c>
      <c r="D4168" s="20" t="inlineStr">
        <is>
          <t>128-19059515689591629</t>
        </is>
      </c>
      <c r="E4168" s="20" t="inlineStr">
        <is>
          <t>Shipped</t>
        </is>
      </c>
      <c r="F4168" s="20" t="inlineStr">
        <is>
          <t>LV22W21</t>
        </is>
      </c>
      <c r="G41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68" s="20" t="inlineStr">
        <is>
          <t>1 pieza</t>
        </is>
      </c>
      <c r="I4168" s="20" t="n">
        <v>1</v>
      </c>
      <c r="J4168" s="21" t="n">
        <v>84</v>
      </c>
      <c r="K4168" s="21" t="n">
        <v>97.09</v>
      </c>
      <c r="L4168" s="21" t="n">
        <v>25.86</v>
      </c>
      <c r="M4168" s="21" t="n">
        <v>0</v>
      </c>
      <c r="N4168" s="21">
        <f>K4168*0.08+L4168*0.08</f>
        <v/>
      </c>
      <c r="O4168" s="21">
        <f>-(K4168*0.025+L4168*0.025)</f>
        <v/>
      </c>
      <c r="P4168" s="21">
        <f>32</f>
        <v/>
      </c>
      <c r="Q4168" s="21">
        <f>J4168+L4168+N4168+O4168-P4168-M4168</f>
        <v/>
      </c>
    </row>
    <row r="4169">
      <c r="A4169" s="20" t="inlineStr">
        <is>
          <t>5.29-6.4</t>
        </is>
      </c>
      <c r="B4169" s="20" t="inlineStr">
        <is>
          <t>PO-128-18715064986233616</t>
        </is>
      </c>
      <c r="C4169" s="20" t="inlineStr">
        <is>
          <t>Shipped</t>
        </is>
      </c>
      <c r="D4169" s="20" t="inlineStr">
        <is>
          <t>128-18715012557433616</t>
        </is>
      </c>
      <c r="E4169" s="20" t="inlineStr">
        <is>
          <t>Shipped</t>
        </is>
      </c>
      <c r="F4169" s="20" t="inlineStr">
        <is>
          <t>B03W10-10PZS</t>
        </is>
      </c>
      <c r="G416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69" s="20" t="inlineStr">
        <is>
          <t>10 piezas</t>
        </is>
      </c>
      <c r="I4169" s="20" t="n">
        <v>1</v>
      </c>
      <c r="J4169" s="21" t="n">
        <v>66</v>
      </c>
      <c r="K4169" s="21" t="n">
        <v>74.65000000000001</v>
      </c>
      <c r="L4169" s="21" t="n">
        <v>25.86</v>
      </c>
      <c r="M4169" s="21" t="n">
        <v>0</v>
      </c>
      <c r="N4169" s="21">
        <f>K4169*0.08+L4169*0.08</f>
        <v/>
      </c>
      <c r="O4169" s="21">
        <f>-(K4169*0.025+L4169*0.025)</f>
        <v/>
      </c>
      <c r="P4169" s="21">
        <f>32</f>
        <v/>
      </c>
      <c r="Q4169" s="21">
        <f>J4169+L4169+N4169+O4169-P4169-M4169</f>
        <v/>
      </c>
    </row>
    <row r="4170">
      <c r="A4170" s="20" t="inlineStr">
        <is>
          <t>5.29-6.4</t>
        </is>
      </c>
      <c r="B4170" s="20" t="inlineStr">
        <is>
          <t>PO-128-19112803656310159</t>
        </is>
      </c>
      <c r="C4170" s="20" t="inlineStr">
        <is>
          <t>Shipped</t>
        </is>
      </c>
      <c r="D4170" s="20" t="inlineStr">
        <is>
          <t>128-19112808899190159</t>
        </is>
      </c>
      <c r="E4170" s="20" t="inlineStr">
        <is>
          <t>Shipped</t>
        </is>
      </c>
      <c r="F4170" s="20" t="inlineStr">
        <is>
          <t>LV22W21</t>
        </is>
      </c>
      <c r="G41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70" s="20" t="inlineStr">
        <is>
          <t>1 pieza</t>
        </is>
      </c>
      <c r="I4170" s="20" t="n">
        <v>1</v>
      </c>
      <c r="J4170" s="21" t="n">
        <v>84</v>
      </c>
      <c r="K4170" s="21" t="n">
        <v>87.38</v>
      </c>
      <c r="L4170" s="21" t="n">
        <v>25.86</v>
      </c>
      <c r="M4170" s="21" t="n">
        <v>0</v>
      </c>
      <c r="N4170" s="21">
        <f>K4170*0.08+L4170*0.08</f>
        <v/>
      </c>
      <c r="O4170" s="21">
        <f>-(K4170*0.025+L4170*0.025)</f>
        <v/>
      </c>
      <c r="P4170" s="21">
        <f>32</f>
        <v/>
      </c>
      <c r="Q4170" s="21">
        <f>J4170+L4170+N4170+O4170-P4170-M4170</f>
        <v/>
      </c>
    </row>
    <row r="4171">
      <c r="A4171" s="20" t="inlineStr">
        <is>
          <t>5.29-6.4</t>
        </is>
      </c>
      <c r="B4171" s="20" t="inlineStr">
        <is>
          <t>PO-128-19102619300470346</t>
        </is>
      </c>
      <c r="C4171" s="20" t="inlineStr">
        <is>
          <t>Shipped</t>
        </is>
      </c>
      <c r="D4171" s="20" t="inlineStr">
        <is>
          <t>128-19102661243510346</t>
        </is>
      </c>
      <c r="E4171" s="20" t="inlineStr">
        <is>
          <t>Shipped</t>
        </is>
      </c>
      <c r="F4171" s="20" t="inlineStr">
        <is>
          <t>VET15W01</t>
        </is>
      </c>
      <c r="G4171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4171" s="20" t="inlineStr">
        <is>
          <t>Blanco</t>
        </is>
      </c>
      <c r="I4171" s="20" t="n">
        <v>1</v>
      </c>
      <c r="J4171" s="21" t="n">
        <v>51</v>
      </c>
      <c r="K4171" s="21" t="n">
        <v>34.26</v>
      </c>
      <c r="L4171" s="21" t="n">
        <v>25.86</v>
      </c>
      <c r="M4171" s="21" t="n">
        <v>0</v>
      </c>
      <c r="N4171" s="21">
        <f>K4171*0.08+L4171*0.08</f>
        <v/>
      </c>
      <c r="O4171" s="21">
        <f>-(K4171*0.025+L4171*0.025)</f>
        <v/>
      </c>
      <c r="P4171" s="21">
        <f>32</f>
        <v/>
      </c>
      <c r="Q4171" s="21">
        <f>J4171+L4171+N4171+O4171-P4171-M4171</f>
        <v/>
      </c>
    </row>
    <row r="4172">
      <c r="A4172" s="20" t="inlineStr">
        <is>
          <t>5.29-6.4</t>
        </is>
      </c>
      <c r="B4172" s="20" t="inlineStr">
        <is>
          <t>PO-128-18579859640953334</t>
        </is>
      </c>
      <c r="C4172" s="20" t="inlineStr">
        <is>
          <t>Shipped</t>
        </is>
      </c>
      <c r="D4172" s="20" t="inlineStr">
        <is>
          <t>128-18579799347833334</t>
        </is>
      </c>
      <c r="E4172" s="20" t="inlineStr">
        <is>
          <t>Shipped</t>
        </is>
      </c>
      <c r="F4172" s="20" t="inlineStr">
        <is>
          <t>B03W10-10PZS</t>
        </is>
      </c>
      <c r="G417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72" s="20" t="inlineStr">
        <is>
          <t>10 piezas</t>
        </is>
      </c>
      <c r="I4172" s="20" t="n">
        <v>1</v>
      </c>
      <c r="J4172" s="21" t="n">
        <v>66</v>
      </c>
      <c r="K4172" s="21" t="n">
        <v>74.65000000000001</v>
      </c>
      <c r="L4172" s="21" t="n">
        <v>25.86</v>
      </c>
      <c r="M4172" s="21" t="n">
        <v>0</v>
      </c>
      <c r="N4172" s="21">
        <f>K4172*0.08+L4172*0.08</f>
        <v/>
      </c>
      <c r="O4172" s="21">
        <f>-(K4172*0.025+L4172*0.025)</f>
        <v/>
      </c>
      <c r="P4172" s="21">
        <f>32</f>
        <v/>
      </c>
      <c r="Q4172" s="21">
        <f>J4172+L4172+N4172+O4172-P4172-M4172</f>
        <v/>
      </c>
    </row>
    <row r="4173">
      <c r="A4173" s="20" t="inlineStr">
        <is>
          <t>5.29-6.4</t>
        </is>
      </c>
      <c r="B4173" s="20" t="inlineStr">
        <is>
          <t>PO-128-18695316188793798</t>
        </is>
      </c>
      <c r="C4173" s="20" t="inlineStr">
        <is>
          <t>Shipped</t>
        </is>
      </c>
      <c r="D4173" s="20" t="inlineStr">
        <is>
          <t>128-18695350267513798</t>
        </is>
      </c>
      <c r="E4173" s="20" t="inlineStr">
        <is>
          <t>Shipped</t>
        </is>
      </c>
      <c r="F4173" s="20" t="inlineStr">
        <is>
          <t>B03W10-10PZS</t>
        </is>
      </c>
      <c r="G41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73" s="20" t="inlineStr">
        <is>
          <t>10 piezas</t>
        </is>
      </c>
      <c r="I4173" s="20" t="n">
        <v>1</v>
      </c>
      <c r="J4173" s="21" t="n">
        <v>66</v>
      </c>
      <c r="K4173" s="21" t="n">
        <v>68.68000000000001</v>
      </c>
      <c r="L4173" s="21" t="n">
        <v>25.86</v>
      </c>
      <c r="M4173" s="21" t="n">
        <v>0</v>
      </c>
      <c r="N4173" s="21">
        <f>K4173*0.08+L4173*0.08</f>
        <v/>
      </c>
      <c r="O4173" s="21">
        <f>-(K4173*0.025+L4173*0.025)</f>
        <v/>
      </c>
      <c r="P4173" s="21">
        <f>32</f>
        <v/>
      </c>
      <c r="Q4173" s="21">
        <f>J4173+L4173+N4173+O4173-P4173-M4173</f>
        <v/>
      </c>
    </row>
    <row r="4174">
      <c r="A4174" s="20" t="inlineStr">
        <is>
          <t>5.29-6.4</t>
        </is>
      </c>
      <c r="B4174" s="20" t="inlineStr">
        <is>
          <t>PO-128-18882101330552620</t>
        </is>
      </c>
      <c r="C4174" s="20" t="inlineStr">
        <is>
          <t>Shipped</t>
        </is>
      </c>
      <c r="D4174" s="20" t="inlineStr">
        <is>
          <t>128-18882132787832620</t>
        </is>
      </c>
      <c r="E4174" s="20" t="inlineStr">
        <is>
          <t>Shipped</t>
        </is>
      </c>
      <c r="F4174" s="20" t="inlineStr">
        <is>
          <t>LV22W21</t>
        </is>
      </c>
      <c r="G41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74" s="20" t="inlineStr">
        <is>
          <t>1 pieza</t>
        </is>
      </c>
      <c r="I4174" s="20" t="n">
        <v>1</v>
      </c>
      <c r="J4174" s="21" t="n">
        <v>84</v>
      </c>
      <c r="K4174" s="21" t="n">
        <v>97.09</v>
      </c>
      <c r="L4174" s="21" t="n">
        <v>25.86</v>
      </c>
      <c r="M4174" s="21" t="n">
        <v>0</v>
      </c>
      <c r="N4174" s="21">
        <f>K4174*0.08+L4174*0.08</f>
        <v/>
      </c>
      <c r="O4174" s="21">
        <f>-(K4174*0.025+L4174*0.025)</f>
        <v/>
      </c>
      <c r="P4174" s="21">
        <f>32</f>
        <v/>
      </c>
      <c r="Q4174" s="21">
        <f>J4174+L4174+N4174+O4174-P4174-M4174</f>
        <v/>
      </c>
    </row>
    <row r="4175">
      <c r="A4175" s="20" t="inlineStr">
        <is>
          <t>5.29-6.4</t>
        </is>
      </c>
      <c r="B4175" s="20" t="inlineStr">
        <is>
          <t>PO-128-18975564698231105</t>
        </is>
      </c>
      <c r="C4175" s="20" t="inlineStr">
        <is>
          <t>Shipped</t>
        </is>
      </c>
      <c r="D4175" s="20" t="inlineStr">
        <is>
          <t>128-18975548969591105</t>
        </is>
      </c>
      <c r="E4175" s="20" t="inlineStr">
        <is>
          <t>Shipped</t>
        </is>
      </c>
      <c r="F4175" s="20" t="inlineStr">
        <is>
          <t>LV54W25</t>
        </is>
      </c>
      <c r="G417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175" s="20" t="inlineStr">
        <is>
          <t>Blanco</t>
        </is>
      </c>
      <c r="I4175" s="20" t="n">
        <v>2</v>
      </c>
      <c r="J4175" s="21" t="n">
        <v>158.32</v>
      </c>
      <c r="K4175" s="21" t="n">
        <v>167.14</v>
      </c>
      <c r="L4175" s="21" t="n">
        <v>25.86</v>
      </c>
      <c r="M4175" s="21" t="n">
        <v>0</v>
      </c>
      <c r="N4175" s="21">
        <f>K4175*0.08+L4175*0.08</f>
        <v/>
      </c>
      <c r="O4175" s="21">
        <f>-(K4175*0.025+L4175*0.025)</f>
        <v/>
      </c>
      <c r="P4175" s="21">
        <f>32</f>
        <v/>
      </c>
      <c r="Q4175" s="21">
        <f>J4175+L4175+N4175+O4175-P4175-M4175</f>
        <v/>
      </c>
    </row>
    <row r="4176">
      <c r="A4176" s="20" t="inlineStr">
        <is>
          <t>5.29-6.4</t>
        </is>
      </c>
      <c r="B4176" s="20" t="inlineStr">
        <is>
          <t>PO-128-18956111985271221</t>
        </is>
      </c>
      <c r="C4176" s="20" t="inlineStr">
        <is>
          <t>Shipped</t>
        </is>
      </c>
      <c r="D4176" s="20" t="inlineStr">
        <is>
          <t>128-18956101499511221</t>
        </is>
      </c>
      <c r="E4176" s="20" t="inlineStr">
        <is>
          <t>Shipped</t>
        </is>
      </c>
      <c r="F4176" s="20" t="inlineStr">
        <is>
          <t>LV22W21</t>
        </is>
      </c>
      <c r="G41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76" s="20" t="inlineStr">
        <is>
          <t>1 pieza</t>
        </is>
      </c>
      <c r="I4176" s="20" t="n">
        <v>1</v>
      </c>
      <c r="J4176" s="21" t="n">
        <v>84</v>
      </c>
      <c r="K4176" s="21" t="n">
        <v>87.38</v>
      </c>
      <c r="L4176" s="21" t="n">
        <v>25.86</v>
      </c>
      <c r="M4176" s="21" t="n">
        <v>0</v>
      </c>
      <c r="N4176" s="21">
        <f>K4176*0.08+L4176*0.08</f>
        <v/>
      </c>
      <c r="O4176" s="21">
        <f>-(K4176*0.025+L4176*0.025)</f>
        <v/>
      </c>
      <c r="P4176" s="21">
        <f>32</f>
        <v/>
      </c>
      <c r="Q4176" s="21">
        <f>J4176+L4176+N4176+O4176-P4176-M4176</f>
        <v/>
      </c>
    </row>
    <row r="4177">
      <c r="A4177" s="20" t="inlineStr">
        <is>
          <t>5.29-6.4</t>
        </is>
      </c>
      <c r="B4177" s="20" t="inlineStr">
        <is>
          <t>PO-128-18986749092471935</t>
        </is>
      </c>
      <c r="C4177" s="20" t="inlineStr">
        <is>
          <t>Shipped</t>
        </is>
      </c>
      <c r="D4177" s="20" t="inlineStr">
        <is>
          <t>128-18986707149431935</t>
        </is>
      </c>
      <c r="E4177" s="20" t="inlineStr">
        <is>
          <t>Shipped</t>
        </is>
      </c>
      <c r="F4177" s="20" t="inlineStr">
        <is>
          <t>LE27M21W24</t>
        </is>
      </c>
      <c r="G4177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4177" s="20" t="inlineStr">
        <is>
          <t>1 pieza-24W/2000LM</t>
        </is>
      </c>
      <c r="I4177" s="20" t="n">
        <v>1</v>
      </c>
      <c r="J4177" s="21" t="n">
        <v>79.8</v>
      </c>
      <c r="K4177" s="21" t="n">
        <v>6.96</v>
      </c>
      <c r="L4177" s="21" t="n">
        <v>25.86</v>
      </c>
      <c r="M4177" s="21" t="n">
        <v>0</v>
      </c>
      <c r="N4177" s="21">
        <f>K4177*0.08+L4177*0.08</f>
        <v/>
      </c>
      <c r="O4177" s="21">
        <f>-(K4177*0.025+L4177*0.025)</f>
        <v/>
      </c>
      <c r="P4177" s="21">
        <f>32</f>
        <v/>
      </c>
      <c r="Q4177" s="21">
        <f>J4177+L4177+N4177+O4177-P4177-M4177</f>
        <v/>
      </c>
    </row>
    <row r="4178">
      <c r="A4178" s="20" t="inlineStr">
        <is>
          <t>5.29-6.4</t>
        </is>
      </c>
      <c r="B4178" s="20" t="inlineStr">
        <is>
          <t>PO-128-19088692941430495</t>
        </is>
      </c>
      <c r="C4178" s="20" t="inlineStr">
        <is>
          <t>Shipped</t>
        </is>
      </c>
      <c r="D4178" s="20" t="inlineStr">
        <is>
          <t>128-19088682455670495</t>
        </is>
      </c>
      <c r="E4178" s="20" t="inlineStr">
        <is>
          <t>Shipped</t>
        </is>
      </c>
      <c r="F4178" s="20" t="inlineStr">
        <is>
          <t>B03W10-10PZS</t>
        </is>
      </c>
      <c r="G417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78" s="20" t="inlineStr">
        <is>
          <t>10 piezas</t>
        </is>
      </c>
      <c r="I4178" s="20" t="n">
        <v>1</v>
      </c>
      <c r="J4178" s="21" t="n">
        <v>66</v>
      </c>
      <c r="K4178" s="21" t="n">
        <v>74.65000000000001</v>
      </c>
      <c r="L4178" s="21" t="n">
        <v>25.86</v>
      </c>
      <c r="M4178" s="21" t="n">
        <v>0</v>
      </c>
      <c r="N4178" s="21">
        <f>K4178*0.08+L4178*0.08</f>
        <v/>
      </c>
      <c r="O4178" s="21">
        <f>-(K4178*0.025+L4178*0.025)</f>
        <v/>
      </c>
      <c r="P4178" s="21">
        <f>32</f>
        <v/>
      </c>
      <c r="Q4178" s="21">
        <f>J4178+L4178+N4178+O4178-P4178-M4178</f>
        <v/>
      </c>
    </row>
    <row r="4179">
      <c r="A4179" s="20" t="inlineStr">
        <is>
          <t>5.29-6.4</t>
        </is>
      </c>
      <c r="B4179" s="20" t="inlineStr">
        <is>
          <t>PO-128-18785121480312302</t>
        </is>
      </c>
      <c r="C4179" s="20" t="inlineStr">
        <is>
          <t>Shipped</t>
        </is>
      </c>
      <c r="D4179" s="20" t="inlineStr">
        <is>
          <t>128-18785126723192302</t>
        </is>
      </c>
      <c r="E4179" s="20" t="inlineStr">
        <is>
          <t>Shipped</t>
        </is>
      </c>
      <c r="F4179" s="20" t="inlineStr">
        <is>
          <t>LE27M21W24</t>
        </is>
      </c>
      <c r="G4179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4179" s="20" t="inlineStr">
        <is>
          <t>1 pieza-24W/2000LM</t>
        </is>
      </c>
      <c r="I4179" s="20" t="n">
        <v>1</v>
      </c>
      <c r="J4179" s="21" t="n">
        <v>79.8</v>
      </c>
      <c r="K4179" s="21" t="n">
        <v>77.81</v>
      </c>
      <c r="L4179" s="21" t="n">
        <v>25.86</v>
      </c>
      <c r="M4179" s="21" t="n">
        <v>0</v>
      </c>
      <c r="N4179" s="21">
        <f>K4179*0.08+L4179*0.08</f>
        <v/>
      </c>
      <c r="O4179" s="21">
        <f>-(K4179*0.025+L4179*0.025)</f>
        <v/>
      </c>
      <c r="P4179" s="21">
        <f>32</f>
        <v/>
      </c>
      <c r="Q4179" s="21">
        <f>J4179+L4179+N4179+O4179-P4179-M4179</f>
        <v/>
      </c>
    </row>
    <row r="4180">
      <c r="A4180" s="20" t="inlineStr">
        <is>
          <t>5.29-6.4</t>
        </is>
      </c>
      <c r="B4180" s="20" t="inlineStr">
        <is>
          <t>PO-128-19014414439031832</t>
        </is>
      </c>
      <c r="C4180" s="20" t="inlineStr">
        <is>
          <t>Shipped</t>
        </is>
      </c>
      <c r="D4180" s="20" t="inlineStr">
        <is>
          <t>128-19014435410551832</t>
        </is>
      </c>
      <c r="E4180" s="20" t="inlineStr">
        <is>
          <t>Shipped</t>
        </is>
      </c>
      <c r="F4180" s="20" t="inlineStr">
        <is>
          <t>B03W10-10PZS</t>
        </is>
      </c>
      <c r="G418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80" s="20" t="inlineStr">
        <is>
          <t>10 piezas</t>
        </is>
      </c>
      <c r="I4180" s="20" t="n">
        <v>1</v>
      </c>
      <c r="J4180" s="21" t="n">
        <v>66</v>
      </c>
      <c r="K4180" s="21" t="n">
        <v>59.72</v>
      </c>
      <c r="L4180" s="21" t="n">
        <v>25.86</v>
      </c>
      <c r="M4180" s="21" t="n">
        <v>0</v>
      </c>
      <c r="N4180" s="21">
        <f>K4180*0.08+L4180*0.08</f>
        <v/>
      </c>
      <c r="O4180" s="21">
        <f>-(K4180*0.025+L4180*0.025)</f>
        <v/>
      </c>
      <c r="P4180" s="21">
        <f>32</f>
        <v/>
      </c>
      <c r="Q4180" s="21">
        <f>J4180+L4180+N4180+O4180-P4180-M4180</f>
        <v/>
      </c>
    </row>
    <row r="4181">
      <c r="A4181" s="20" t="inlineStr">
        <is>
          <t>5.29-6.4</t>
        </is>
      </c>
      <c r="B4181" s="20" t="inlineStr">
        <is>
          <t>PO-128-18847861852792888</t>
        </is>
      </c>
      <c r="C4181" s="20" t="inlineStr">
        <is>
          <t>Shipped</t>
        </is>
      </c>
      <c r="D4181" s="20" t="inlineStr">
        <is>
          <t>128-18847983749752888</t>
        </is>
      </c>
      <c r="E4181" s="20" t="inlineStr">
        <is>
          <t>Shipped</t>
        </is>
      </c>
      <c r="F4181" s="20" t="inlineStr">
        <is>
          <t>LV22W21</t>
        </is>
      </c>
      <c r="G41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81" s="20" t="inlineStr">
        <is>
          <t>1 pieza</t>
        </is>
      </c>
      <c r="I4181" s="20" t="n">
        <v>1</v>
      </c>
      <c r="J4181" s="21" t="n">
        <v>84</v>
      </c>
      <c r="K4181" s="21" t="n">
        <v>97.09</v>
      </c>
      <c r="L4181" s="21" t="n">
        <v>13.36</v>
      </c>
      <c r="M4181" s="21" t="n">
        <v>0</v>
      </c>
      <c r="N4181" s="21">
        <f>K4181*0.08+L4181*0.08</f>
        <v/>
      </c>
      <c r="O4181" s="21">
        <f>-(K4181*0.025+L4181*0.025)</f>
        <v/>
      </c>
      <c r="P4181" s="21">
        <f>32</f>
        <v/>
      </c>
      <c r="Q4181" s="21">
        <f>J4181+L4181+N4181+O4181-P4181-M4181</f>
        <v/>
      </c>
    </row>
    <row r="4182">
      <c r="A4182" s="20" t="inlineStr">
        <is>
          <t>5.29-6.4</t>
        </is>
      </c>
      <c r="B4182" s="20" t="inlineStr">
        <is>
          <t>PO-128-18847861852792888</t>
        </is>
      </c>
      <c r="C4182" s="20" t="inlineStr">
        <is>
          <t>Shipped</t>
        </is>
      </c>
      <c r="D4182" s="20" t="inlineStr">
        <is>
          <t>128-18848025692792888</t>
        </is>
      </c>
      <c r="E4182" s="20" t="inlineStr">
        <is>
          <t>Shipped</t>
        </is>
      </c>
      <c r="F4182" s="20" t="inlineStr">
        <is>
          <t>LV54W25</t>
        </is>
      </c>
      <c r="G418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182" s="20" t="inlineStr">
        <is>
          <t>Blanco</t>
        </is>
      </c>
      <c r="I4182" s="20" t="n">
        <v>1</v>
      </c>
      <c r="J4182" s="21" t="n">
        <v>79.16</v>
      </c>
      <c r="K4182" s="21" t="n">
        <v>90.84</v>
      </c>
      <c r="L4182" s="21" t="n">
        <v>12.5</v>
      </c>
      <c r="M4182" s="21" t="n">
        <v>0</v>
      </c>
      <c r="N4182" s="21">
        <f>K4182*0.08+L4182*0.08</f>
        <v/>
      </c>
      <c r="O4182" s="21">
        <f>-(K4182*0.025+L4182*0.025)</f>
        <v/>
      </c>
      <c r="P4182" s="21">
        <f>32</f>
        <v/>
      </c>
      <c r="Q4182" s="21">
        <f>J4182+L4182+N4182+O4182-P4182-M4182</f>
        <v/>
      </c>
    </row>
    <row r="4183">
      <c r="A4183" s="20" t="inlineStr">
        <is>
          <t>5.29-6.4</t>
        </is>
      </c>
      <c r="B4183" s="20" t="inlineStr">
        <is>
          <t>PO-128-18762442916472374</t>
        </is>
      </c>
      <c r="C4183" s="20" t="inlineStr">
        <is>
          <t>Shipped</t>
        </is>
      </c>
      <c r="D4183" s="20" t="inlineStr">
        <is>
          <t>128-18762400973432374</t>
        </is>
      </c>
      <c r="E4183" s="20" t="inlineStr">
        <is>
          <t>Shipped</t>
        </is>
      </c>
      <c r="F4183" s="20" t="inlineStr">
        <is>
          <t>LV54W25</t>
        </is>
      </c>
      <c r="G418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183" s="20" t="inlineStr">
        <is>
          <t>Blanco</t>
        </is>
      </c>
      <c r="I4183" s="20" t="n">
        <v>1</v>
      </c>
      <c r="J4183" s="21" t="n">
        <v>79.16</v>
      </c>
      <c r="K4183" s="21" t="n">
        <v>40.47</v>
      </c>
      <c r="L4183" s="21" t="n">
        <v>25.86</v>
      </c>
      <c r="M4183" s="21" t="n">
        <v>0</v>
      </c>
      <c r="N4183" s="21">
        <f>K4183*0.08+L4183*0.08</f>
        <v/>
      </c>
      <c r="O4183" s="21">
        <f>-(K4183*0.025+L4183*0.025)</f>
        <v/>
      </c>
      <c r="P4183" s="21">
        <f>32</f>
        <v/>
      </c>
      <c r="Q4183" s="21">
        <f>J4183+L4183+N4183+O4183-P4183-M4183</f>
        <v/>
      </c>
    </row>
    <row r="4184">
      <c r="A4184" s="20" t="inlineStr">
        <is>
          <t>5.29-6.4</t>
        </is>
      </c>
      <c r="B4184" s="20" t="inlineStr">
        <is>
          <t>PO-128-18896479160952665</t>
        </is>
      </c>
      <c r="C4184" s="20" t="inlineStr">
        <is>
          <t>Shipped</t>
        </is>
      </c>
      <c r="D4184" s="20" t="inlineStr">
        <is>
          <t>128-18896404449912665</t>
        </is>
      </c>
      <c r="E4184" s="20" t="inlineStr">
        <is>
          <t>Shipped</t>
        </is>
      </c>
      <c r="F4184" s="20" t="inlineStr">
        <is>
          <t>L20WES</t>
        </is>
      </c>
      <c r="G4184" s="20" t="inlineStr">
        <is>
          <t>TIANLAI Luz UV 20W/25W, Lampara UVC Esterilizadora, Bombilla Germicida 360°, Purificador de Ambientes para Hogar, Recamara, Baño, Cocina, Alimentacion por Enchufe y Base E27</t>
        </is>
      </c>
      <c r="H4184" s="20" t="inlineStr">
        <is>
          <t>20W</t>
        </is>
      </c>
      <c r="I4184" s="20" t="n">
        <v>2</v>
      </c>
      <c r="J4184" s="21" t="n">
        <v>40</v>
      </c>
      <c r="K4184" s="21" t="n">
        <v>69.90000000000001</v>
      </c>
      <c r="L4184" s="21" t="n">
        <v>17.32</v>
      </c>
      <c r="M4184" s="21" t="n">
        <v>0</v>
      </c>
      <c r="N4184" s="21">
        <f>K4184*0.08+L4184*0.08</f>
        <v/>
      </c>
      <c r="O4184" s="21">
        <f>-(K4184*0.025+L4184*0.025)</f>
        <v/>
      </c>
      <c r="P4184" s="21">
        <f>32</f>
        <v/>
      </c>
      <c r="Q4184" s="21">
        <f>J4184+L4184+N4184+O4184-P4184-M4184</f>
        <v/>
      </c>
    </row>
    <row r="4185">
      <c r="A4185" s="20" t="inlineStr">
        <is>
          <t>5.29-6.4</t>
        </is>
      </c>
      <c r="B4185" s="20" t="inlineStr">
        <is>
          <t>PO-128-18896479160952665</t>
        </is>
      </c>
      <c r="C4185" s="20" t="inlineStr">
        <is>
          <t>Shipped</t>
        </is>
      </c>
      <c r="D4185" s="20" t="inlineStr">
        <is>
          <t>128-18896401828472665</t>
        </is>
      </c>
      <c r="E4185" s="20" t="inlineStr">
        <is>
          <t>Shipped</t>
        </is>
      </c>
      <c r="F4185" s="20" t="inlineStr">
        <is>
          <t>M10</t>
        </is>
      </c>
      <c r="G4185" s="20" t="inlineStr">
        <is>
          <t>Pantalla de Batería Clara HD LED - Auriculares Inalámbricos TWS, Estuche con 6 Recargas, 5h de Uso, 4 Micrófonos CVC8.0 con Reducción de Ruido y Sonido HiFi</t>
        </is>
      </c>
      <c r="H4185" s="20" t="inlineStr">
        <is>
          <t>1 pieza</t>
        </is>
      </c>
      <c r="I4185" s="20" t="n">
        <v>1</v>
      </c>
      <c r="J4185" s="21" t="n">
        <v>44</v>
      </c>
      <c r="K4185" s="21" t="n">
        <v>34.45</v>
      </c>
      <c r="L4185" s="21" t="n">
        <v>8.529999999999999</v>
      </c>
      <c r="M4185" s="21" t="n">
        <v>0</v>
      </c>
      <c r="N4185" s="21">
        <f>K4185*0.08+L4185*0.08</f>
        <v/>
      </c>
      <c r="O4185" s="21">
        <f>-(K4185*0.025+L4185*0.025)</f>
        <v/>
      </c>
      <c r="P4185" s="21">
        <f>32</f>
        <v/>
      </c>
      <c r="Q4185" s="21">
        <f>J4185+L4185+N4185+O4185-P4185-M4185</f>
        <v/>
      </c>
    </row>
    <row r="4186">
      <c r="A4186" s="20" t="inlineStr">
        <is>
          <t>5.29-6.4</t>
        </is>
      </c>
      <c r="B4186" s="20" t="inlineStr">
        <is>
          <t>PO-128-19119384760950182</t>
        </is>
      </c>
      <c r="C4186" s="20" t="inlineStr">
        <is>
          <t>Shipped</t>
        </is>
      </c>
      <c r="D4186" s="20" t="inlineStr">
        <is>
          <t>128-19119426703990182</t>
        </is>
      </c>
      <c r="E4186" s="20" t="inlineStr">
        <is>
          <t>Shipped</t>
        </is>
      </c>
      <c r="F4186" s="20" t="inlineStr">
        <is>
          <t>B03W10-10PZS</t>
        </is>
      </c>
      <c r="G41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86" s="20" t="inlineStr">
        <is>
          <t>10 piezas</t>
        </is>
      </c>
      <c r="I4186" s="20" t="n">
        <v>1</v>
      </c>
      <c r="J4186" s="21" t="n">
        <v>66</v>
      </c>
      <c r="K4186" s="21" t="n">
        <v>70.93000000000001</v>
      </c>
      <c r="L4186" s="21" t="n">
        <v>25.86</v>
      </c>
      <c r="M4186" s="21" t="n">
        <v>0</v>
      </c>
      <c r="N4186" s="21">
        <f>K4186*0.08+L4186*0.08</f>
        <v/>
      </c>
      <c r="O4186" s="21">
        <f>-(K4186*0.025+L4186*0.025)</f>
        <v/>
      </c>
      <c r="P4186" s="21">
        <f>32</f>
        <v/>
      </c>
      <c r="Q4186" s="21">
        <f>J4186+L4186+N4186+O4186-P4186-M4186</f>
        <v/>
      </c>
    </row>
    <row r="4187">
      <c r="A4187" s="20" t="inlineStr">
        <is>
          <t>5.29-6.4</t>
        </is>
      </c>
      <c r="B4187" s="20" t="inlineStr">
        <is>
          <t>PO-128-19117838807670129</t>
        </is>
      </c>
      <c r="C4187" s="20" t="inlineStr">
        <is>
          <t>Shipped</t>
        </is>
      </c>
      <c r="D4187" s="20" t="inlineStr">
        <is>
          <t>128-19117859779190129</t>
        </is>
      </c>
      <c r="E4187" s="20" t="inlineStr">
        <is>
          <t>Shipped</t>
        </is>
      </c>
      <c r="F4187" s="20" t="inlineStr">
        <is>
          <t>LV22W21</t>
        </is>
      </c>
      <c r="G41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87" s="20" t="inlineStr">
        <is>
          <t>1 pieza</t>
        </is>
      </c>
      <c r="I4187" s="20" t="n">
        <v>1</v>
      </c>
      <c r="J4187" s="21" t="n">
        <v>84</v>
      </c>
      <c r="K4187" s="21" t="n">
        <v>97.09</v>
      </c>
      <c r="L4187" s="21" t="n">
        <v>25.86</v>
      </c>
      <c r="M4187" s="21" t="n">
        <v>0</v>
      </c>
      <c r="N4187" s="21">
        <f>K4187*0.08+L4187*0.08</f>
        <v/>
      </c>
      <c r="O4187" s="21">
        <f>-(K4187*0.025+L4187*0.025)</f>
        <v/>
      </c>
      <c r="P4187" s="21">
        <f>32</f>
        <v/>
      </c>
      <c r="Q4187" s="21">
        <f>J4187+L4187+N4187+O4187-P4187-M4187</f>
        <v/>
      </c>
    </row>
    <row r="4188">
      <c r="A4188" s="20" t="inlineStr">
        <is>
          <t>5.29-6.4</t>
        </is>
      </c>
      <c r="B4188" s="20" t="inlineStr">
        <is>
          <t>PO-128-19059831573111627</t>
        </is>
      </c>
      <c r="C4188" s="20" t="inlineStr">
        <is>
          <t>Shipped</t>
        </is>
      </c>
      <c r="D4188" s="20" t="inlineStr">
        <is>
          <t>128-19059789630071627</t>
        </is>
      </c>
      <c r="E4188" s="20" t="inlineStr">
        <is>
          <t>Shipped</t>
        </is>
      </c>
      <c r="F4188" s="20" t="inlineStr">
        <is>
          <t>B03W10-10PZS</t>
        </is>
      </c>
      <c r="G41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88" s="20" t="inlineStr">
        <is>
          <t>10 piezas</t>
        </is>
      </c>
      <c r="I4188" s="20" t="n">
        <v>1</v>
      </c>
      <c r="J4188" s="21" t="n">
        <v>66</v>
      </c>
      <c r="K4188" s="21" t="n">
        <v>74.65000000000001</v>
      </c>
      <c r="L4188" s="21" t="n">
        <v>25.86</v>
      </c>
      <c r="M4188" s="21" t="n">
        <v>0</v>
      </c>
      <c r="N4188" s="21">
        <f>K4188*0.08+L4188*0.08</f>
        <v/>
      </c>
      <c r="O4188" s="21">
        <f>-(K4188*0.025+L4188*0.025)</f>
        <v/>
      </c>
      <c r="P4188" s="21">
        <f>32</f>
        <v/>
      </c>
      <c r="Q4188" s="21">
        <f>J4188+L4188+N4188+O4188-P4188-M4188</f>
        <v/>
      </c>
    </row>
    <row r="4189">
      <c r="A4189" s="20" t="inlineStr">
        <is>
          <t>5.29-6.4</t>
        </is>
      </c>
      <c r="B4189" s="20" t="inlineStr">
        <is>
          <t>PO-128-18593059861113449</t>
        </is>
      </c>
      <c r="C4189" s="20" t="inlineStr">
        <is>
          <t>Shipped</t>
        </is>
      </c>
      <c r="D4189" s="20" t="inlineStr">
        <is>
          <t>128-18593093939833449</t>
        </is>
      </c>
      <c r="E4189" s="20" t="inlineStr">
        <is>
          <t>Shipped</t>
        </is>
      </c>
      <c r="F4189" s="20" t="inlineStr">
        <is>
          <t>LV22W21</t>
        </is>
      </c>
      <c r="G41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89" s="20" t="inlineStr">
        <is>
          <t>1 pieza</t>
        </is>
      </c>
      <c r="I4189" s="20" t="n">
        <v>1</v>
      </c>
      <c r="J4189" s="21" t="n">
        <v>84</v>
      </c>
      <c r="K4189" s="21" t="n">
        <v>97.09</v>
      </c>
      <c r="L4189" s="21" t="n">
        <v>25.86</v>
      </c>
      <c r="M4189" s="21" t="n">
        <v>0</v>
      </c>
      <c r="N4189" s="21">
        <f>K4189*0.08+L4189*0.08</f>
        <v/>
      </c>
      <c r="O4189" s="21">
        <f>-(K4189*0.025+L4189*0.025)</f>
        <v/>
      </c>
      <c r="P4189" s="21">
        <f>32</f>
        <v/>
      </c>
      <c r="Q4189" s="21">
        <f>J4189+L4189+N4189+O4189-P4189-M4189</f>
        <v/>
      </c>
    </row>
    <row r="4190">
      <c r="A4190" s="20" t="inlineStr">
        <is>
          <t>5.29-6.4</t>
        </is>
      </c>
      <c r="B4190" s="20" t="inlineStr">
        <is>
          <t>PO-128-18597219000953230</t>
        </is>
      </c>
      <c r="C4190" s="20" t="inlineStr">
        <is>
          <t>Shipped</t>
        </is>
      </c>
      <c r="D4190" s="20" t="inlineStr">
        <is>
          <t>128-18597229486713230</t>
        </is>
      </c>
      <c r="E4190" s="20" t="inlineStr">
        <is>
          <t>Shipped</t>
        </is>
      </c>
      <c r="F4190" s="20" t="inlineStr">
        <is>
          <t>B03W15-10PZS</t>
        </is>
      </c>
      <c r="G4190" s="20" t="inlineStr">
        <is>
          <t>TIANLAI Foco LED 12W/15W Paquete de 10, Ahorro Energético Reemplazo 60W/65W, 6500K Luz Fría 880LM/1200LM, Sin Parpadeo Base E26/E27 Universal, 50000H Vida Útil para Hogar Oficina</t>
        </is>
      </c>
      <c r="H4190" s="20" t="inlineStr">
        <is>
          <t>10 piezas/15W</t>
        </is>
      </c>
      <c r="I4190" s="20" t="n">
        <v>1</v>
      </c>
      <c r="J4190" s="21" t="n">
        <v>140</v>
      </c>
      <c r="K4190" s="21" t="n">
        <v>155.06</v>
      </c>
      <c r="L4190" s="21" t="n">
        <v>25.86</v>
      </c>
      <c r="M4190" s="21" t="n">
        <v>0</v>
      </c>
      <c r="N4190" s="21">
        <f>K4190*0.08+L4190*0.08</f>
        <v/>
      </c>
      <c r="O4190" s="21">
        <f>-(K4190*0.025+L4190*0.025)</f>
        <v/>
      </c>
      <c r="P4190" s="21">
        <f>32</f>
        <v/>
      </c>
      <c r="Q4190" s="21">
        <f>J4190+L4190+N4190+O4190-P4190-M4190</f>
        <v/>
      </c>
    </row>
    <row r="4191">
      <c r="A4191" s="20" t="inlineStr">
        <is>
          <t>5.29-6.4</t>
        </is>
      </c>
      <c r="B4191" s="20" t="inlineStr">
        <is>
          <t>PO-128-18757264845432340</t>
        </is>
      </c>
      <c r="C4191" s="20" t="inlineStr">
        <is>
          <t>Shipped</t>
        </is>
      </c>
      <c r="D4191" s="20" t="inlineStr">
        <is>
          <t>128-18757428685432340</t>
        </is>
      </c>
      <c r="E4191" s="20" t="inlineStr">
        <is>
          <t>Shipped</t>
        </is>
      </c>
      <c r="F4191" s="20" t="inlineStr">
        <is>
          <t>BG-146-G</t>
        </is>
      </c>
      <c r="G4191" s="20" t="inlineStr">
        <is>
          <t>linkbit Audífonos Inalámbricos de Diadema Bluetooth 6.0 - Baja Latencia para Música y Juegos, Audio Hi-Res con Driver de 40mm, Plegable para Hogar, Oficina y Viajes</t>
        </is>
      </c>
      <c r="H4191" s="20" t="inlineStr">
        <is>
          <t>GRIS</t>
        </is>
      </c>
      <c r="I4191" s="20" t="n">
        <v>1</v>
      </c>
      <c r="J4191" s="21" t="n">
        <v>120</v>
      </c>
      <c r="K4191" s="21" t="n">
        <v>141.94</v>
      </c>
      <c r="L4191" s="21" t="n">
        <v>25.86</v>
      </c>
      <c r="M4191" s="21" t="n">
        <v>0</v>
      </c>
      <c r="N4191" s="21">
        <f>K4191*0.08+L4191*0.08</f>
        <v/>
      </c>
      <c r="O4191" s="21">
        <f>-(K4191*0.025+L4191*0.025)</f>
        <v/>
      </c>
      <c r="P4191" s="21">
        <f>32</f>
        <v/>
      </c>
      <c r="Q4191" s="21">
        <f>J4191+L4191+N4191+O4191-P4191-M4191</f>
        <v/>
      </c>
    </row>
    <row r="4192">
      <c r="A4192" s="20" t="inlineStr">
        <is>
          <t>5.29-6.4</t>
        </is>
      </c>
      <c r="B4192" s="20" t="inlineStr">
        <is>
          <t>PO-128-18825256571513025</t>
        </is>
      </c>
      <c r="C4192" s="20" t="inlineStr">
        <is>
          <t>Shipped</t>
        </is>
      </c>
      <c r="D4192" s="20" t="inlineStr">
        <is>
          <t>128-18825227735673025</t>
        </is>
      </c>
      <c r="E4192" s="20" t="inlineStr">
        <is>
          <t>Shipped</t>
        </is>
      </c>
      <c r="F4192" s="20" t="inlineStr">
        <is>
          <t>LV22W21</t>
        </is>
      </c>
      <c r="G41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92" s="20" t="inlineStr">
        <is>
          <t>1 pieza</t>
        </is>
      </c>
      <c r="I4192" s="20" t="n">
        <v>1</v>
      </c>
      <c r="J4192" s="21" t="n">
        <v>84</v>
      </c>
      <c r="K4192" s="21" t="n">
        <v>89.33</v>
      </c>
      <c r="L4192" s="21" t="n">
        <v>25.86</v>
      </c>
      <c r="M4192" s="21" t="n">
        <v>0</v>
      </c>
      <c r="N4192" s="21">
        <f>K4192*0.08+L4192*0.08</f>
        <v/>
      </c>
      <c r="O4192" s="21">
        <f>-(K4192*0.025+L4192*0.025)</f>
        <v/>
      </c>
      <c r="P4192" s="21">
        <f>32</f>
        <v/>
      </c>
      <c r="Q4192" s="21">
        <f>J4192+L4192+N4192+O4192-P4192-M4192</f>
        <v/>
      </c>
    </row>
    <row r="4193">
      <c r="A4193" s="20" t="inlineStr">
        <is>
          <t>5.29-6.4</t>
        </is>
      </c>
      <c r="B4193" s="20" t="inlineStr">
        <is>
          <t>PO-128-19169671803510970</t>
        </is>
      </c>
      <c r="C4193" s="20" t="inlineStr">
        <is>
          <t>Shipped</t>
        </is>
      </c>
      <c r="D4193" s="20" t="inlineStr">
        <is>
          <t>128-19169653453430970</t>
        </is>
      </c>
      <c r="E4193" s="20" t="inlineStr">
        <is>
          <t>Shipped</t>
        </is>
      </c>
      <c r="F4193" s="20" t="inlineStr">
        <is>
          <t>B03W10-10PZS</t>
        </is>
      </c>
      <c r="G41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93" s="20" t="inlineStr">
        <is>
          <t>10 piezas</t>
        </is>
      </c>
      <c r="I4193" s="20" t="n">
        <v>1</v>
      </c>
      <c r="J4193" s="21" t="n">
        <v>66</v>
      </c>
      <c r="K4193" s="21" t="n">
        <v>74.65000000000001</v>
      </c>
      <c r="L4193" s="21" t="n">
        <v>25.86</v>
      </c>
      <c r="M4193" s="21" t="n">
        <v>0</v>
      </c>
      <c r="N4193" s="21">
        <f>K4193*0.08+L4193*0.08</f>
        <v/>
      </c>
      <c r="O4193" s="21">
        <f>-(K4193*0.025+L4193*0.025)</f>
        <v/>
      </c>
      <c r="P4193" s="21">
        <f>32</f>
        <v/>
      </c>
      <c r="Q4193" s="21">
        <f>J4193+L4193+N4193+O4193-P4193-M4193</f>
        <v/>
      </c>
    </row>
    <row r="4194">
      <c r="A4194" s="20" t="inlineStr">
        <is>
          <t>5.29-6.4</t>
        </is>
      </c>
      <c r="B4194" s="20" t="inlineStr">
        <is>
          <t>PO-128-18824726958713026</t>
        </is>
      </c>
      <c r="C4194" s="20" t="inlineStr">
        <is>
          <t>Shipped</t>
        </is>
      </c>
      <c r="D4194" s="20" t="inlineStr">
        <is>
          <t>128-18824737444473026</t>
        </is>
      </c>
      <c r="E4194" s="20" t="inlineStr">
        <is>
          <t>Shipped</t>
        </is>
      </c>
      <c r="F4194" s="20" t="inlineStr">
        <is>
          <t>B03W10-10PZS</t>
        </is>
      </c>
      <c r="G419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94" s="20" t="inlineStr">
        <is>
          <t>10 piezas</t>
        </is>
      </c>
      <c r="I4194" s="20" t="n">
        <v>1</v>
      </c>
      <c r="J4194" s="21" t="n">
        <v>66</v>
      </c>
      <c r="K4194" s="21" t="n">
        <v>63.14</v>
      </c>
      <c r="L4194" s="21" t="n">
        <v>25.86</v>
      </c>
      <c r="M4194" s="21" t="n">
        <v>0</v>
      </c>
      <c r="N4194" s="21">
        <f>K4194*0.08+L4194*0.08</f>
        <v/>
      </c>
      <c r="O4194" s="21">
        <f>-(K4194*0.025+L4194*0.025)</f>
        <v/>
      </c>
      <c r="P4194" s="21">
        <f>32</f>
        <v/>
      </c>
      <c r="Q4194" s="21">
        <f>J4194+L4194+N4194+O4194-P4194-M4194</f>
        <v/>
      </c>
    </row>
    <row r="4195">
      <c r="A4195" s="20" t="inlineStr">
        <is>
          <t>5.29-6.4</t>
        </is>
      </c>
      <c r="B4195" s="20" t="inlineStr">
        <is>
          <t>PO-128-19015816202871825</t>
        </is>
      </c>
      <c r="C4195" s="20" t="inlineStr">
        <is>
          <t>Shipped</t>
        </is>
      </c>
      <c r="D4195" s="20" t="inlineStr">
        <is>
          <t>128-19015826688631825</t>
        </is>
      </c>
      <c r="E4195" s="20" t="inlineStr">
        <is>
          <t>Shipped</t>
        </is>
      </c>
      <c r="F4195" s="20" t="inlineStr">
        <is>
          <t>LV22W21</t>
        </is>
      </c>
      <c r="G41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95" s="20" t="inlineStr">
        <is>
          <t>1 pieza</t>
        </is>
      </c>
      <c r="I4195" s="20" t="n">
        <v>3</v>
      </c>
      <c r="J4195" s="21" t="n">
        <v>252</v>
      </c>
      <c r="K4195" s="21" t="n">
        <v>255.09</v>
      </c>
      <c r="L4195" s="21" t="n">
        <v>0</v>
      </c>
      <c r="M4195" s="21" t="n">
        <v>0</v>
      </c>
      <c r="N4195" s="21">
        <f>K4195*0.08+L4195*0.08</f>
        <v/>
      </c>
      <c r="O4195" s="21">
        <f>-(K4195*0.025+L4195*0.025)</f>
        <v/>
      </c>
      <c r="P4195" s="21">
        <f>32</f>
        <v/>
      </c>
      <c r="Q4195" s="21">
        <f>J4195+L4195+N4195+O4195-P4195-M4195</f>
        <v/>
      </c>
    </row>
    <row r="4196">
      <c r="A4196" s="20" t="inlineStr">
        <is>
          <t>5.29-6.4</t>
        </is>
      </c>
      <c r="B4196" s="20" t="inlineStr">
        <is>
          <t>PO-128-19204903957110696</t>
        </is>
      </c>
      <c r="C4196" s="20" t="inlineStr">
        <is>
          <t>Shipped</t>
        </is>
      </c>
      <c r="D4196" s="20" t="inlineStr">
        <is>
          <t>128-19205008814710696</t>
        </is>
      </c>
      <c r="E4196" s="20" t="inlineStr">
        <is>
          <t>Shipped</t>
        </is>
      </c>
      <c r="F4196" s="20" t="inlineStr">
        <is>
          <t>LV22W21</t>
        </is>
      </c>
      <c r="G41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96" s="20" t="inlineStr">
        <is>
          <t>1 pieza</t>
        </is>
      </c>
      <c r="I4196" s="20" t="n">
        <v>1</v>
      </c>
      <c r="J4196" s="21" t="n">
        <v>84</v>
      </c>
      <c r="K4196" s="21" t="n">
        <v>24.87</v>
      </c>
      <c r="L4196" s="21" t="n">
        <v>25.86</v>
      </c>
      <c r="M4196" s="21" t="n">
        <v>0</v>
      </c>
      <c r="N4196" s="21">
        <f>K4196*0.08+L4196*0.08</f>
        <v/>
      </c>
      <c r="O4196" s="21">
        <f>-(K4196*0.025+L4196*0.025)</f>
        <v/>
      </c>
      <c r="P4196" s="21">
        <f>32</f>
        <v/>
      </c>
      <c r="Q4196" s="21">
        <f>J4196+L4196+N4196+O4196-P4196-M4196</f>
        <v/>
      </c>
    </row>
    <row r="4197">
      <c r="A4197" s="20" t="inlineStr">
        <is>
          <t>5.29-6.4</t>
        </is>
      </c>
      <c r="B4197" s="20" t="inlineStr">
        <is>
          <t>PO-128-18860970727032746</t>
        </is>
      </c>
      <c r="C4197" s="20" t="inlineStr">
        <is>
          <t>Shipped</t>
        </is>
      </c>
      <c r="D4197" s="20" t="inlineStr">
        <is>
          <t>128-18861075584632746</t>
        </is>
      </c>
      <c r="E4197" s="20" t="inlineStr">
        <is>
          <t>Shipped</t>
        </is>
      </c>
      <c r="F4197" s="20" t="inlineStr">
        <is>
          <t>EM26W24-1PC</t>
        </is>
      </c>
      <c r="G4197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4197" s="20" t="inlineStr">
        <is>
          <t>1 Pieza/Potencia-24W；Brillo-120W/200lm</t>
        </is>
      </c>
      <c r="I4197" s="20" t="n">
        <v>1</v>
      </c>
      <c r="J4197" s="21" t="n">
        <v>51</v>
      </c>
      <c r="K4197" s="21" t="n">
        <v>14</v>
      </c>
      <c r="L4197" s="21" t="n">
        <v>25.86</v>
      </c>
      <c r="M4197" s="21" t="n">
        <v>0</v>
      </c>
      <c r="N4197" s="21">
        <f>K4197*0.08+L4197*0.08</f>
        <v/>
      </c>
      <c r="O4197" s="21">
        <f>-(K4197*0.025+L4197*0.025)</f>
        <v/>
      </c>
      <c r="P4197" s="21">
        <f>32</f>
        <v/>
      </c>
      <c r="Q4197" s="21">
        <f>J4197+L4197+N4197+O4197-P4197-M4197</f>
        <v/>
      </c>
    </row>
    <row r="4198">
      <c r="A4198" s="20" t="inlineStr">
        <is>
          <t>5.29-6.4</t>
        </is>
      </c>
      <c r="B4198" s="20" t="inlineStr">
        <is>
          <t>PO-128-19240620391030613</t>
        </is>
      </c>
      <c r="C4198" s="20" t="inlineStr">
        <is>
          <t>Shipped</t>
        </is>
      </c>
      <c r="D4198" s="20" t="inlineStr">
        <is>
          <t>128-19240625633910613</t>
        </is>
      </c>
      <c r="E4198" s="20" t="inlineStr">
        <is>
          <t>Shipped</t>
        </is>
      </c>
      <c r="F4198" s="20" t="inlineStr">
        <is>
          <t>LV22W21</t>
        </is>
      </c>
      <c r="G41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198" s="20" t="inlineStr">
        <is>
          <t>1 pieza</t>
        </is>
      </c>
      <c r="I4198" s="20" t="n">
        <v>1</v>
      </c>
      <c r="J4198" s="21" t="n">
        <v>84</v>
      </c>
      <c r="K4198" s="21" t="n">
        <v>86.42</v>
      </c>
      <c r="L4198" s="21" t="n">
        <v>25.86</v>
      </c>
      <c r="M4198" s="21" t="n">
        <v>0</v>
      </c>
      <c r="N4198" s="21">
        <f>K4198*0.08+L4198*0.08</f>
        <v/>
      </c>
      <c r="O4198" s="21">
        <f>-(K4198*0.025+L4198*0.025)</f>
        <v/>
      </c>
      <c r="P4198" s="21">
        <f>32</f>
        <v/>
      </c>
      <c r="Q4198" s="21">
        <f>J4198+L4198+N4198+O4198-P4198-M4198</f>
        <v/>
      </c>
    </row>
    <row r="4199">
      <c r="A4199" s="20" t="inlineStr">
        <is>
          <t>5.29-6.4</t>
        </is>
      </c>
      <c r="B4199" s="20" t="inlineStr">
        <is>
          <t>PO-128-18696104878713795</t>
        </is>
      </c>
      <c r="C4199" s="20" t="inlineStr">
        <is>
          <t>Shipped</t>
        </is>
      </c>
      <c r="D4199" s="20" t="inlineStr">
        <is>
          <t>128-18696073421433795</t>
        </is>
      </c>
      <c r="E4199" s="20" t="inlineStr">
        <is>
          <t>Shipped</t>
        </is>
      </c>
      <c r="F4199" s="20" t="inlineStr">
        <is>
          <t>B03W10-10PZS</t>
        </is>
      </c>
      <c r="G419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199" s="20" t="inlineStr">
        <is>
          <t>10 piezas</t>
        </is>
      </c>
      <c r="I4199" s="20" t="n">
        <v>1</v>
      </c>
      <c r="J4199" s="21" t="n">
        <v>66</v>
      </c>
      <c r="K4199" s="21" t="n">
        <v>68.68000000000001</v>
      </c>
      <c r="L4199" s="21" t="n">
        <v>25.86</v>
      </c>
      <c r="M4199" s="21" t="n">
        <v>0</v>
      </c>
      <c r="N4199" s="21">
        <f>K4199*0.08+L4199*0.08</f>
        <v/>
      </c>
      <c r="O4199" s="21">
        <f>-(K4199*0.025+L4199*0.025)</f>
        <v/>
      </c>
      <c r="P4199" s="21">
        <f>32</f>
        <v/>
      </c>
      <c r="Q4199" s="21">
        <f>J4199+L4199+N4199+O4199-P4199-M4199</f>
        <v/>
      </c>
    </row>
    <row r="4200">
      <c r="A4200" s="20" t="inlineStr">
        <is>
          <t>5.29-6.4</t>
        </is>
      </c>
      <c r="B4200" s="20" t="inlineStr">
        <is>
          <t>PO-128-18847884114552888</t>
        </is>
      </c>
      <c r="C4200" s="20" t="inlineStr">
        <is>
          <t>Shipped</t>
        </is>
      </c>
      <c r="D4200" s="20" t="inlineStr">
        <is>
          <t>128-18847988972152888</t>
        </is>
      </c>
      <c r="E4200" s="20" t="inlineStr">
        <is>
          <t>Shipped</t>
        </is>
      </c>
      <c r="F4200" s="20" t="inlineStr">
        <is>
          <t>LV22W21</t>
        </is>
      </c>
      <c r="G42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00" s="20" t="inlineStr">
        <is>
          <t>1 pieza</t>
        </is>
      </c>
      <c r="I4200" s="20" t="n">
        <v>1</v>
      </c>
      <c r="J4200" s="21" t="n">
        <v>84</v>
      </c>
      <c r="K4200" s="21" t="n">
        <v>89.33</v>
      </c>
      <c r="L4200" s="21" t="n">
        <v>25.86</v>
      </c>
      <c r="M4200" s="21" t="n">
        <v>0</v>
      </c>
      <c r="N4200" s="21">
        <f>K4200*0.08+L4200*0.08</f>
        <v/>
      </c>
      <c r="O4200" s="21">
        <f>-(K4200*0.025+L4200*0.025)</f>
        <v/>
      </c>
      <c r="P4200" s="21">
        <f>32</f>
        <v/>
      </c>
      <c r="Q4200" s="21">
        <f>J4200+L4200+N4200+O4200-P4200-M4200</f>
        <v/>
      </c>
    </row>
    <row r="4201">
      <c r="A4201" s="20" t="inlineStr">
        <is>
          <t>5.29-6.4</t>
        </is>
      </c>
      <c r="B4201" s="20" t="inlineStr">
        <is>
          <t>PO-128-18747550218872334</t>
        </is>
      </c>
      <c r="C4201" s="20" t="inlineStr">
        <is>
          <t>Shipped</t>
        </is>
      </c>
      <c r="D4201" s="20" t="inlineStr">
        <is>
          <t>128-18747560704632334</t>
        </is>
      </c>
      <c r="E4201" s="20" t="inlineStr">
        <is>
          <t>Shipped</t>
        </is>
      </c>
      <c r="F4201" s="20" t="inlineStr">
        <is>
          <t>LV22W21</t>
        </is>
      </c>
      <c r="G42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01" s="20" t="inlineStr">
        <is>
          <t>1 pieza</t>
        </is>
      </c>
      <c r="I4201" s="20" t="n">
        <v>1</v>
      </c>
      <c r="J4201" s="21" t="n">
        <v>84</v>
      </c>
      <c r="K4201" s="21" t="n">
        <v>97.09</v>
      </c>
      <c r="L4201" s="21" t="n">
        <v>25.86</v>
      </c>
      <c r="M4201" s="21" t="n">
        <v>0</v>
      </c>
      <c r="N4201" s="21">
        <f>K4201*0.08+L4201*0.08</f>
        <v/>
      </c>
      <c r="O4201" s="21">
        <f>-(K4201*0.025+L4201*0.025)</f>
        <v/>
      </c>
      <c r="P4201" s="21">
        <f>32</f>
        <v/>
      </c>
      <c r="Q4201" s="21">
        <f>J4201+L4201+N4201+O4201-P4201-M4201</f>
        <v/>
      </c>
    </row>
    <row r="4202">
      <c r="A4202" s="20" t="inlineStr">
        <is>
          <t>5.29-6.4</t>
        </is>
      </c>
      <c r="B4202" s="20" t="inlineStr">
        <is>
          <t>PO-128-19074528113270387</t>
        </is>
      </c>
      <c r="C4202" s="20" t="inlineStr">
        <is>
          <t>Shipped</t>
        </is>
      </c>
      <c r="D4202" s="20" t="inlineStr">
        <is>
          <t>128-19074554327670387</t>
        </is>
      </c>
      <c r="E4202" s="20" t="inlineStr">
        <is>
          <t>Shipped</t>
        </is>
      </c>
      <c r="F4202" s="20" t="inlineStr">
        <is>
          <t>LV22W21</t>
        </is>
      </c>
      <c r="G42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02" s="20" t="inlineStr">
        <is>
          <t>1 pieza</t>
        </is>
      </c>
      <c r="I4202" s="20" t="n">
        <v>3</v>
      </c>
      <c r="J4202" s="21" t="n">
        <v>252</v>
      </c>
      <c r="K4202" s="21" t="n">
        <v>259.26</v>
      </c>
      <c r="L4202" s="21" t="n">
        <v>0</v>
      </c>
      <c r="M4202" s="21" t="n">
        <v>0</v>
      </c>
      <c r="N4202" s="21">
        <f>K4202*0.08+L4202*0.08</f>
        <v/>
      </c>
      <c r="O4202" s="21">
        <f>-(K4202*0.025+L4202*0.025)</f>
        <v/>
      </c>
      <c r="P4202" s="21">
        <f>32</f>
        <v/>
      </c>
      <c r="Q4202" s="21">
        <f>J4202+L4202+N4202+O4202-P4202-M4202</f>
        <v/>
      </c>
    </row>
    <row r="4203">
      <c r="A4203" s="20" t="inlineStr">
        <is>
          <t>5.29-6.4</t>
        </is>
      </c>
      <c r="B4203" s="20" t="inlineStr">
        <is>
          <t>PO-128-18609395128953286</t>
        </is>
      </c>
      <c r="C4203" s="20" t="inlineStr">
        <is>
          <t>Shipped</t>
        </is>
      </c>
      <c r="D4203" s="20" t="inlineStr">
        <is>
          <t>128-18609401682553286</t>
        </is>
      </c>
      <c r="E4203" s="20" t="inlineStr">
        <is>
          <t>Shipped</t>
        </is>
      </c>
      <c r="F4203" s="20" t="inlineStr">
        <is>
          <t>LV22W21</t>
        </is>
      </c>
      <c r="G42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03" s="20" t="inlineStr">
        <is>
          <t>1 pieza</t>
        </is>
      </c>
      <c r="I4203" s="20" t="n">
        <v>1</v>
      </c>
      <c r="J4203" s="21" t="n">
        <v>84</v>
      </c>
      <c r="K4203" s="21" t="n">
        <v>83.81</v>
      </c>
      <c r="L4203" s="21" t="n">
        <v>25.86</v>
      </c>
      <c r="M4203" s="21" t="n">
        <v>0</v>
      </c>
      <c r="N4203" s="21">
        <f>K4203*0.08+L4203*0.08</f>
        <v/>
      </c>
      <c r="O4203" s="21">
        <f>-(K4203*0.025+L4203*0.025)</f>
        <v/>
      </c>
      <c r="P4203" s="21">
        <f>32</f>
        <v/>
      </c>
      <c r="Q4203" s="21">
        <f>J4203+L4203+N4203+O4203-P4203-M4203</f>
        <v/>
      </c>
    </row>
    <row r="4204">
      <c r="A4204" s="20" t="inlineStr">
        <is>
          <t>5.29-6.4</t>
        </is>
      </c>
      <c r="B4204" s="20" t="inlineStr">
        <is>
          <t>PO-128-18583584768633376</t>
        </is>
      </c>
      <c r="C4204" s="20" t="inlineStr">
        <is>
          <t>Shipped</t>
        </is>
      </c>
      <c r="D4204" s="20" t="inlineStr">
        <is>
          <t>128-18583542825593376</t>
        </is>
      </c>
      <c r="E4204" s="20" t="inlineStr">
        <is>
          <t>Shipped</t>
        </is>
      </c>
      <c r="F4204" s="20" t="inlineStr">
        <is>
          <t>LV22W21</t>
        </is>
      </c>
      <c r="G42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04" s="20" t="inlineStr">
        <is>
          <t>1 pieza</t>
        </is>
      </c>
      <c r="I4204" s="20" t="n">
        <v>2</v>
      </c>
      <c r="J4204" s="21" t="n">
        <v>168</v>
      </c>
      <c r="K4204" s="21" t="n">
        <v>172.84</v>
      </c>
      <c r="L4204" s="21" t="n">
        <v>25.86</v>
      </c>
      <c r="M4204" s="21" t="n">
        <v>0</v>
      </c>
      <c r="N4204" s="21">
        <f>K4204*0.08+L4204*0.08</f>
        <v/>
      </c>
      <c r="O4204" s="21">
        <f>-(K4204*0.025+L4204*0.025)</f>
        <v/>
      </c>
      <c r="P4204" s="21">
        <f>32</f>
        <v/>
      </c>
      <c r="Q4204" s="21">
        <f>J4204+L4204+N4204+O4204-P4204-M4204</f>
        <v/>
      </c>
    </row>
    <row r="4205">
      <c r="A4205" s="20" t="inlineStr">
        <is>
          <t>5.29-6.4</t>
        </is>
      </c>
      <c r="B4205" s="20" t="inlineStr">
        <is>
          <t>PO-128-18769961308792203</t>
        </is>
      </c>
      <c r="C4205" s="20" t="inlineStr">
        <is>
          <t>Shipped</t>
        </is>
      </c>
      <c r="D4205" s="20" t="inlineStr">
        <is>
          <t>128-18769982280312203</t>
        </is>
      </c>
      <c r="E4205" s="20" t="inlineStr">
        <is>
          <t>Shipped</t>
        </is>
      </c>
      <c r="F4205" s="20" t="inlineStr">
        <is>
          <t>M10</t>
        </is>
      </c>
      <c r="G4205" s="20" t="inlineStr">
        <is>
          <t>Pantalla de Batería Clara HD LED - Auriculares Inalámbricos TWS, Estuche con 6 Recargas, 5h de Uso, 4 Micrófonos CVC8.0 con Reducción de Ruido y Sonido HiFi</t>
        </is>
      </c>
      <c r="H4205" s="20" t="inlineStr">
        <is>
          <t>1 pieza</t>
        </is>
      </c>
      <c r="I4205" s="20" t="n">
        <v>1</v>
      </c>
      <c r="J4205" s="21" t="n">
        <v>44</v>
      </c>
      <c r="K4205" s="21" t="n">
        <v>49.2</v>
      </c>
      <c r="L4205" s="21" t="n">
        <v>25.86</v>
      </c>
      <c r="M4205" s="21" t="n">
        <v>0</v>
      </c>
      <c r="N4205" s="21">
        <f>K4205*0.08+L4205*0.08</f>
        <v/>
      </c>
      <c r="O4205" s="21">
        <f>-(K4205*0.025+L4205*0.025)</f>
        <v/>
      </c>
      <c r="P4205" s="21">
        <f>32</f>
        <v/>
      </c>
      <c r="Q4205" s="21">
        <f>J4205+L4205+N4205+O4205-P4205-M4205</f>
        <v/>
      </c>
    </row>
    <row r="4206">
      <c r="A4206" s="20" t="inlineStr">
        <is>
          <t>5.29-6.4</t>
        </is>
      </c>
      <c r="B4206" s="20" t="inlineStr">
        <is>
          <t>PO-128-18861014262392746</t>
        </is>
      </c>
      <c r="C4206" s="20" t="inlineStr">
        <is>
          <t>Shipped</t>
        </is>
      </c>
      <c r="D4206" s="20" t="inlineStr">
        <is>
          <t>128-18861056205432746</t>
        </is>
      </c>
      <c r="E4206" s="20" t="inlineStr">
        <is>
          <t>Shipped</t>
        </is>
      </c>
      <c r="F4206" s="20" t="inlineStr">
        <is>
          <t>EM26W24-1PC</t>
        </is>
      </c>
      <c r="G4206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4206" s="20" t="inlineStr">
        <is>
          <t>1 Pieza/Potencia-24W；Brillo-120W/200lm</t>
        </is>
      </c>
      <c r="I4206" s="20" t="n">
        <v>1</v>
      </c>
      <c r="J4206" s="21" t="n">
        <v>51</v>
      </c>
      <c r="K4206" s="21" t="n">
        <v>14</v>
      </c>
      <c r="L4206" s="21" t="n">
        <v>25.86</v>
      </c>
      <c r="M4206" s="21" t="n">
        <v>0</v>
      </c>
      <c r="N4206" s="21">
        <f>K4206*0.08+L4206*0.08</f>
        <v/>
      </c>
      <c r="O4206" s="21">
        <f>-(K4206*0.025+L4206*0.025)</f>
        <v/>
      </c>
      <c r="P4206" s="21">
        <f>32</f>
        <v/>
      </c>
      <c r="Q4206" s="21">
        <f>J4206+L4206+N4206+O4206-P4206-M4206</f>
        <v/>
      </c>
    </row>
    <row r="4207">
      <c r="A4207" s="20" t="inlineStr">
        <is>
          <t>5.29-6.4</t>
        </is>
      </c>
      <c r="B4207" s="20" t="inlineStr">
        <is>
          <t>PO-128-18587589519993416</t>
        </is>
      </c>
      <c r="C4207" s="20" t="inlineStr">
        <is>
          <t>Shipped</t>
        </is>
      </c>
      <c r="D4207" s="20" t="inlineStr">
        <is>
          <t>128-18587610491513416</t>
        </is>
      </c>
      <c r="E4207" s="20" t="inlineStr">
        <is>
          <t>Shipped</t>
        </is>
      </c>
      <c r="F4207" s="20" t="inlineStr">
        <is>
          <t>C1732N54</t>
        </is>
      </c>
      <c r="G4207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4207" s="20" t="inlineStr">
        <is>
          <t>DOBLEBRACIO</t>
        </is>
      </c>
      <c r="I4207" s="20" t="n">
        <v>1</v>
      </c>
      <c r="J4207" s="21" t="n">
        <v>374</v>
      </c>
      <c r="K4207" s="21" t="n">
        <v>370.82</v>
      </c>
      <c r="L4207" s="21" t="n">
        <v>0</v>
      </c>
      <c r="M4207" s="21" t="n">
        <v>0</v>
      </c>
      <c r="N4207" s="21">
        <f>K4207*0.08+L4207*0.08</f>
        <v/>
      </c>
      <c r="O4207" s="21">
        <f>-(K4207*0.025+L4207*0.025)</f>
        <v/>
      </c>
      <c r="P4207" s="21">
        <f>32</f>
        <v/>
      </c>
      <c r="Q4207" s="21">
        <f>J4207+L4207+N4207+O4207-P4207-M4207</f>
        <v/>
      </c>
    </row>
    <row r="4208">
      <c r="A4208" s="20" t="inlineStr">
        <is>
          <t>5.29-6.4</t>
        </is>
      </c>
      <c r="B4208" s="20" t="inlineStr">
        <is>
          <t>PO-128-18963411661431048</t>
        </is>
      </c>
      <c r="C4208" s="20" t="inlineStr">
        <is>
          <t>Shipped</t>
        </is>
      </c>
      <c r="D4208" s="20" t="inlineStr">
        <is>
          <t>128-18963432632951048</t>
        </is>
      </c>
      <c r="E4208" s="20" t="inlineStr">
        <is>
          <t>Shipped</t>
        </is>
      </c>
      <c r="F4208" s="20" t="inlineStr">
        <is>
          <t>LV34W13</t>
        </is>
      </c>
      <c r="G4208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208" s="20" t="inlineStr">
        <is>
          <t>1 pieza</t>
        </is>
      </c>
      <c r="I4208" s="20" t="n">
        <v>1</v>
      </c>
      <c r="J4208" s="21" t="n">
        <v>229</v>
      </c>
      <c r="K4208" s="21" t="n">
        <v>257.53</v>
      </c>
      <c r="L4208" s="21" t="n">
        <v>25.86</v>
      </c>
      <c r="M4208" s="21" t="n">
        <v>0</v>
      </c>
      <c r="N4208" s="21">
        <f>K4208*0.08+L4208*0.08</f>
        <v/>
      </c>
      <c r="O4208" s="21">
        <f>-(K4208*0.025+L4208*0.025)</f>
        <v/>
      </c>
      <c r="P4208" s="21">
        <f>32</f>
        <v/>
      </c>
      <c r="Q4208" s="21">
        <f>J4208+L4208+N4208+O4208-P4208-M4208</f>
        <v/>
      </c>
    </row>
    <row r="4209">
      <c r="A4209" s="20" t="inlineStr">
        <is>
          <t>5.29-6.4</t>
        </is>
      </c>
      <c r="B4209" s="20" t="inlineStr">
        <is>
          <t>PO-128-19230785828470606</t>
        </is>
      </c>
      <c r="C4209" s="20" t="inlineStr">
        <is>
          <t>Shipped</t>
        </is>
      </c>
      <c r="D4209" s="20" t="inlineStr">
        <is>
          <t>128-19230827771510606</t>
        </is>
      </c>
      <c r="E4209" s="20" t="inlineStr">
        <is>
          <t>Shipped</t>
        </is>
      </c>
      <c r="F4209" s="20" t="inlineStr">
        <is>
          <t>M10</t>
        </is>
      </c>
      <c r="G4209" s="20" t="inlineStr">
        <is>
          <t>Pantalla de Batería Clara HD LED - Auriculares Inalámbricos TWS, Estuche con 6 Recargas, 5h de Uso, 4 Micrófonos CVC8.0 con Reducción de Ruido y Sonido HiFi</t>
        </is>
      </c>
      <c r="H4209" s="20" t="inlineStr">
        <is>
          <t>1 pieza</t>
        </is>
      </c>
      <c r="I4209" s="20" t="n">
        <v>1</v>
      </c>
      <c r="J4209" s="21" t="n">
        <v>35.16</v>
      </c>
      <c r="K4209" s="21" t="n">
        <v>32.28</v>
      </c>
      <c r="L4209" s="21" t="n">
        <v>25.86</v>
      </c>
      <c r="M4209" s="21" t="n">
        <v>0</v>
      </c>
      <c r="N4209" s="21">
        <f>K4209*0.08+L4209*0.08</f>
        <v/>
      </c>
      <c r="O4209" s="21">
        <f>-(K4209*0.025+L4209*0.025)</f>
        <v/>
      </c>
      <c r="P4209" s="21">
        <f>32</f>
        <v/>
      </c>
      <c r="Q4209" s="21">
        <f>J4209+L4209+N4209+O4209-P4209-M4209</f>
        <v/>
      </c>
    </row>
    <row r="4210">
      <c r="A4210" s="20" t="inlineStr">
        <is>
          <t>5.29-6.4</t>
        </is>
      </c>
      <c r="B4210" s="20" t="inlineStr">
        <is>
          <t>PO-128-18955783230071223</t>
        </is>
      </c>
      <c r="C4210" s="20" t="inlineStr">
        <is>
          <t>Shipped</t>
        </is>
      </c>
      <c r="D4210" s="20" t="inlineStr">
        <is>
          <t>128-18955825173111223</t>
        </is>
      </c>
      <c r="E4210" s="20" t="inlineStr">
        <is>
          <t>Shipped</t>
        </is>
      </c>
      <c r="F4210" s="20" t="inlineStr">
        <is>
          <t>LV22W21</t>
        </is>
      </c>
      <c r="G42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10" s="20" t="inlineStr">
        <is>
          <t>1 pieza</t>
        </is>
      </c>
      <c r="I4210" s="20" t="n">
        <v>1</v>
      </c>
      <c r="J4210" s="21" t="n">
        <v>73</v>
      </c>
      <c r="K4210" s="21" t="n">
        <v>3.33</v>
      </c>
      <c r="L4210" s="21" t="n">
        <v>25.86</v>
      </c>
      <c r="M4210" s="21" t="n">
        <v>0</v>
      </c>
      <c r="N4210" s="21">
        <f>K4210*0.08+L4210*0.08</f>
        <v/>
      </c>
      <c r="O4210" s="21">
        <f>-(K4210*0.025+L4210*0.025)</f>
        <v/>
      </c>
      <c r="P4210" s="21">
        <f>32</f>
        <v/>
      </c>
      <c r="Q4210" s="21">
        <f>J4210+L4210+N4210+O4210-P4210-M4210</f>
        <v/>
      </c>
    </row>
    <row r="4211">
      <c r="A4211" s="20" t="inlineStr">
        <is>
          <t>5.29-6.4</t>
        </is>
      </c>
      <c r="B4211" s="20" t="inlineStr">
        <is>
          <t>PO-128-18866238874232781</t>
        </is>
      </c>
      <c r="C4211" s="20" t="inlineStr">
        <is>
          <t>Shipped</t>
        </is>
      </c>
      <c r="D4211" s="20" t="inlineStr">
        <is>
          <t>128-18866307031672781</t>
        </is>
      </c>
      <c r="E4211" s="20" t="inlineStr">
        <is>
          <t>Shipped</t>
        </is>
      </c>
      <c r="F4211" s="20" t="inlineStr">
        <is>
          <t>LV54W25</t>
        </is>
      </c>
      <c r="G421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211" s="20" t="inlineStr">
        <is>
          <t>Blanco</t>
        </is>
      </c>
      <c r="I4211" s="20" t="n">
        <v>1</v>
      </c>
      <c r="J4211" s="21" t="n">
        <v>79.16</v>
      </c>
      <c r="K4211" s="21" t="n">
        <v>40.47</v>
      </c>
      <c r="L4211" s="21" t="n">
        <v>25.86</v>
      </c>
      <c r="M4211" s="21" t="n">
        <v>0</v>
      </c>
      <c r="N4211" s="21">
        <f>K4211*0.08+L4211*0.08</f>
        <v/>
      </c>
      <c r="O4211" s="21">
        <f>-(K4211*0.025+L4211*0.025)</f>
        <v/>
      </c>
      <c r="P4211" s="21">
        <f>32</f>
        <v/>
      </c>
      <c r="Q4211" s="21">
        <f>J4211+L4211+N4211+O4211-P4211-M4211</f>
        <v/>
      </c>
    </row>
    <row r="4212">
      <c r="A4212" s="20" t="inlineStr">
        <is>
          <t>5.29-6.4</t>
        </is>
      </c>
      <c r="B4212" s="20" t="inlineStr">
        <is>
          <t>PO-128-18620234957433095</t>
        </is>
      </c>
      <c r="C4212" s="20" t="inlineStr">
        <is>
          <t>Shipped</t>
        </is>
      </c>
      <c r="D4212" s="20" t="inlineStr">
        <is>
          <t>128-18620339815033095</t>
        </is>
      </c>
      <c r="E4212" s="20" t="inlineStr">
        <is>
          <t>Shipped</t>
        </is>
      </c>
      <c r="F4212" s="20" t="inlineStr">
        <is>
          <t>M10</t>
        </is>
      </c>
      <c r="G4212" s="20" t="inlineStr">
        <is>
          <t>Pantalla de Batería Clara HD LED - Auriculares Inalámbricos TWS, Estuche con 6 Recargas, 5h de Uso, 4 Micrófonos CVC8.0 con Reducción de Ruido y Sonido HiFi</t>
        </is>
      </c>
      <c r="H4212" s="20" t="inlineStr">
        <is>
          <t>1 pieza</t>
        </is>
      </c>
      <c r="I4212" s="20" t="n">
        <v>1</v>
      </c>
      <c r="J4212" s="21" t="n">
        <v>35.16</v>
      </c>
      <c r="K4212" s="21" t="n">
        <v>40.35</v>
      </c>
      <c r="L4212" s="21" t="n">
        <v>25.86</v>
      </c>
      <c r="M4212" s="21" t="n">
        <v>0</v>
      </c>
      <c r="N4212" s="21">
        <f>K4212*0.08+L4212*0.08</f>
        <v/>
      </c>
      <c r="O4212" s="21">
        <f>-(K4212*0.025+L4212*0.025)</f>
        <v/>
      </c>
      <c r="P4212" s="21">
        <f>32</f>
        <v/>
      </c>
      <c r="Q4212" s="21">
        <f>J4212+L4212+N4212+O4212-P4212-M4212</f>
        <v/>
      </c>
    </row>
    <row r="4213">
      <c r="A4213" s="20" t="inlineStr">
        <is>
          <t>5.29-6.4</t>
        </is>
      </c>
      <c r="B4213" s="20" t="inlineStr">
        <is>
          <t>PO-128-18961161134711255</t>
        </is>
      </c>
      <c r="C4213" s="20" t="inlineStr">
        <is>
          <t>Shipped</t>
        </is>
      </c>
      <c r="D4213" s="20" t="inlineStr">
        <is>
          <t>128-18961129677431255</t>
        </is>
      </c>
      <c r="E4213" s="20" t="inlineStr">
        <is>
          <t>Shipped</t>
        </is>
      </c>
      <c r="F4213" s="20" t="inlineStr">
        <is>
          <t>LV22W21</t>
        </is>
      </c>
      <c r="G42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13" s="20" t="inlineStr">
        <is>
          <t>1 pieza</t>
        </is>
      </c>
      <c r="I4213" s="20" t="n">
        <v>3</v>
      </c>
      <c r="J4213" s="21" t="n">
        <v>219</v>
      </c>
      <c r="K4213" s="21" t="n">
        <v>237.63</v>
      </c>
      <c r="L4213" s="21" t="n">
        <v>0</v>
      </c>
      <c r="M4213" s="21" t="n">
        <v>0</v>
      </c>
      <c r="N4213" s="21">
        <f>K4213*0.08+L4213*0.08</f>
        <v/>
      </c>
      <c r="O4213" s="21">
        <f>-(K4213*0.025+L4213*0.025)</f>
        <v/>
      </c>
      <c r="P4213" s="21">
        <f>32</f>
        <v/>
      </c>
      <c r="Q4213" s="21">
        <f>J4213+L4213+N4213+O4213-P4213-M4213</f>
        <v/>
      </c>
    </row>
    <row r="4214">
      <c r="A4214" s="20" t="inlineStr">
        <is>
          <t>5.29-6.4</t>
        </is>
      </c>
      <c r="B4214" s="20" t="inlineStr">
        <is>
          <t>PO-128-18835840318072832</t>
        </is>
      </c>
      <c r="C4214" s="20" t="inlineStr">
        <is>
          <t>Shipped</t>
        </is>
      </c>
      <c r="D4214" s="20" t="inlineStr">
        <is>
          <t>128-18835850803832832</t>
        </is>
      </c>
      <c r="E4214" s="20" t="inlineStr">
        <is>
          <t>Shipped</t>
        </is>
      </c>
      <c r="F4214" s="20" t="inlineStr">
        <is>
          <t>LV22W21</t>
        </is>
      </c>
      <c r="G42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14" s="20" t="inlineStr">
        <is>
          <t>1 pieza</t>
        </is>
      </c>
      <c r="I4214" s="20" t="n">
        <v>1</v>
      </c>
      <c r="J4214" s="21" t="n">
        <v>73</v>
      </c>
      <c r="K4214" s="21" t="n">
        <v>69.44</v>
      </c>
      <c r="L4214" s="21" t="n">
        <v>25.86</v>
      </c>
      <c r="M4214" s="21" t="n">
        <v>0</v>
      </c>
      <c r="N4214" s="21">
        <f>K4214*0.08+L4214*0.08</f>
        <v/>
      </c>
      <c r="O4214" s="21">
        <f>-(K4214*0.025+L4214*0.025)</f>
        <v/>
      </c>
      <c r="P4214" s="21">
        <f>32</f>
        <v/>
      </c>
      <c r="Q4214" s="21">
        <f>J4214+L4214+N4214+O4214-P4214-M4214</f>
        <v/>
      </c>
    </row>
    <row r="4215">
      <c r="A4215" s="20" t="inlineStr">
        <is>
          <t>5.29-6.4</t>
        </is>
      </c>
      <c r="B4215" s="20" t="inlineStr">
        <is>
          <t>PO-128-19196639928950874</t>
        </is>
      </c>
      <c r="C4215" s="20" t="inlineStr">
        <is>
          <t>Shipped</t>
        </is>
      </c>
      <c r="D4215" s="20" t="inlineStr">
        <is>
          <t>128-19196656968310874</t>
        </is>
      </c>
      <c r="E4215" s="20" t="inlineStr">
        <is>
          <t>Shipped</t>
        </is>
      </c>
      <c r="F4215" s="20" t="inlineStr">
        <is>
          <t>M10</t>
        </is>
      </c>
      <c r="G4215" s="20" t="inlineStr">
        <is>
          <t>Pantalla de Batería Clara HD LED - Auriculares Inalámbricos TWS, Estuche con 6 Recargas, 5h de Uso, 4 Micrófonos CVC8.0 con Reducción de Ruido y Sonido HiFi</t>
        </is>
      </c>
      <c r="H4215" s="20" t="inlineStr">
        <is>
          <t>1 pieza</t>
        </is>
      </c>
      <c r="I4215" s="20" t="n">
        <v>1</v>
      </c>
      <c r="J4215" s="21" t="n">
        <v>35.16</v>
      </c>
      <c r="K4215" s="21" t="n">
        <v>40.35</v>
      </c>
      <c r="L4215" s="21" t="n">
        <v>25.86</v>
      </c>
      <c r="M4215" s="21" t="n">
        <v>0</v>
      </c>
      <c r="N4215" s="21">
        <f>K4215*0.08+L4215*0.08</f>
        <v/>
      </c>
      <c r="O4215" s="21">
        <f>-(K4215*0.025+L4215*0.025)</f>
        <v/>
      </c>
      <c r="P4215" s="21">
        <f>32</f>
        <v/>
      </c>
      <c r="Q4215" s="21">
        <f>J4215+L4215+N4215+O4215-P4215-M4215</f>
        <v/>
      </c>
    </row>
    <row r="4216">
      <c r="A4216" s="20" t="inlineStr">
        <is>
          <t>5.29-6.4</t>
        </is>
      </c>
      <c r="B4216" s="20" t="inlineStr">
        <is>
          <t>PO-128-19223079137910524</t>
        </is>
      </c>
      <c r="C4216" s="20" t="inlineStr">
        <is>
          <t>Shipped</t>
        </is>
      </c>
      <c r="D4216" s="20" t="inlineStr">
        <is>
          <t>128-19223058166390524</t>
        </is>
      </c>
      <c r="E4216" s="20" t="inlineStr">
        <is>
          <t>Shipped</t>
        </is>
      </c>
      <c r="F4216" s="20" t="inlineStr">
        <is>
          <t>LV22W21</t>
        </is>
      </c>
      <c r="G42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16" s="20" t="inlineStr">
        <is>
          <t>1 pieza</t>
        </is>
      </c>
      <c r="I4216" s="20" t="n">
        <v>1</v>
      </c>
      <c r="J4216" s="21" t="n">
        <v>73</v>
      </c>
      <c r="K4216" s="21" t="n">
        <v>86.09</v>
      </c>
      <c r="L4216" s="21" t="n">
        <v>25.86</v>
      </c>
      <c r="M4216" s="21" t="n">
        <v>0</v>
      </c>
      <c r="N4216" s="21">
        <f>K4216*0.08+L4216*0.08</f>
        <v/>
      </c>
      <c r="O4216" s="21">
        <f>-(K4216*0.025+L4216*0.025)</f>
        <v/>
      </c>
      <c r="P4216" s="21">
        <f>32</f>
        <v/>
      </c>
      <c r="Q4216" s="21">
        <f>J4216+L4216+N4216+O4216-P4216-M4216</f>
        <v/>
      </c>
    </row>
    <row r="4217">
      <c r="A4217" s="20" t="inlineStr">
        <is>
          <t>5.29-6.4</t>
        </is>
      </c>
      <c r="B4217" s="20" t="inlineStr">
        <is>
          <t>PO-128-19018323999351872</t>
        </is>
      </c>
      <c r="C4217" s="20" t="inlineStr">
        <is>
          <t>Shipped</t>
        </is>
      </c>
      <c r="D4217" s="20" t="inlineStr">
        <is>
          <t>128-19018371185271872</t>
        </is>
      </c>
      <c r="E4217" s="20" t="inlineStr">
        <is>
          <t>Shipped</t>
        </is>
      </c>
      <c r="F4217" s="20" t="inlineStr">
        <is>
          <t>LV54W25</t>
        </is>
      </c>
      <c r="G421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217" s="20" t="inlineStr">
        <is>
          <t>Blanco</t>
        </is>
      </c>
      <c r="I4217" s="20" t="n">
        <v>2</v>
      </c>
      <c r="J4217" s="21" t="n">
        <v>158.32</v>
      </c>
      <c r="K4217" s="21" t="n">
        <v>161.7</v>
      </c>
      <c r="L4217" s="21" t="n">
        <v>25.86</v>
      </c>
      <c r="M4217" s="21" t="n">
        <v>0</v>
      </c>
      <c r="N4217" s="21">
        <f>K4217*0.08+L4217*0.08</f>
        <v/>
      </c>
      <c r="O4217" s="21">
        <f>-(K4217*0.025+L4217*0.025)</f>
        <v/>
      </c>
      <c r="P4217" s="21">
        <f>32</f>
        <v/>
      </c>
      <c r="Q4217" s="21">
        <f>J4217+L4217+N4217+O4217-P4217-M4217</f>
        <v/>
      </c>
    </row>
    <row r="4218">
      <c r="A4218" s="20" t="inlineStr">
        <is>
          <t>5.29-6.4</t>
        </is>
      </c>
      <c r="B4218" s="20" t="inlineStr">
        <is>
          <t>PO-128-18665255649913851</t>
        </is>
      </c>
      <c r="C4218" s="20" t="inlineStr">
        <is>
          <t>Shipped</t>
        </is>
      </c>
      <c r="D4218" s="20" t="inlineStr">
        <is>
          <t>128-18665245164153851</t>
        </is>
      </c>
      <c r="E4218" s="20" t="inlineStr">
        <is>
          <t>Shipped</t>
        </is>
      </c>
      <c r="F4218" s="20" t="inlineStr">
        <is>
          <t>LE27M20W24</t>
        </is>
      </c>
      <c r="G421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218" s="20" t="inlineStr">
        <is>
          <t>24W/2000LM</t>
        </is>
      </c>
      <c r="I4218" s="20" t="n">
        <v>2</v>
      </c>
      <c r="J4218" s="21" t="n">
        <v>143.6</v>
      </c>
      <c r="K4218" s="21" t="n">
        <v>133.12</v>
      </c>
      <c r="L4218" s="21" t="n">
        <v>25.86</v>
      </c>
      <c r="M4218" s="21" t="n">
        <v>0</v>
      </c>
      <c r="N4218" s="21">
        <f>K4218*0.08+L4218*0.08</f>
        <v/>
      </c>
      <c r="O4218" s="21">
        <f>-(K4218*0.025+L4218*0.025)</f>
        <v/>
      </c>
      <c r="P4218" s="21">
        <f>32</f>
        <v/>
      </c>
      <c r="Q4218" s="21">
        <f>J4218+L4218+N4218+O4218-P4218-M4218</f>
        <v/>
      </c>
    </row>
    <row r="4219">
      <c r="A4219" s="20" t="inlineStr">
        <is>
          <t>5.29-6.4</t>
        </is>
      </c>
      <c r="B4219" s="20" t="inlineStr">
        <is>
          <t>PO-128-18964207872631045</t>
        </is>
      </c>
      <c r="C4219" s="20" t="inlineStr">
        <is>
          <t>Shipped</t>
        </is>
      </c>
      <c r="D4219" s="20" t="inlineStr">
        <is>
          <t>128-18964155443831045</t>
        </is>
      </c>
      <c r="E4219" s="20" t="inlineStr">
        <is>
          <t>Shipped</t>
        </is>
      </c>
      <c r="F4219" s="20" t="inlineStr">
        <is>
          <t>LV22W21</t>
        </is>
      </c>
      <c r="G42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19" s="20" t="inlineStr">
        <is>
          <t>1 pieza</t>
        </is>
      </c>
      <c r="I4219" s="20" t="n">
        <v>2</v>
      </c>
      <c r="J4219" s="21" t="n">
        <v>146</v>
      </c>
      <c r="K4219" s="21" t="n">
        <v>158.42</v>
      </c>
      <c r="L4219" s="21" t="n">
        <v>25.86</v>
      </c>
      <c r="M4219" s="21" t="n">
        <v>0</v>
      </c>
      <c r="N4219" s="21">
        <f>K4219*0.08+L4219*0.08</f>
        <v/>
      </c>
      <c r="O4219" s="21">
        <f>-(K4219*0.025+L4219*0.025)</f>
        <v/>
      </c>
      <c r="P4219" s="21">
        <f>32</f>
        <v/>
      </c>
      <c r="Q4219" s="21">
        <f>J4219+L4219+N4219+O4219-P4219-M4219</f>
        <v/>
      </c>
    </row>
    <row r="4220">
      <c r="A4220" s="20" t="inlineStr">
        <is>
          <t>5.29-6.4</t>
        </is>
      </c>
      <c r="B4220" s="20" t="inlineStr">
        <is>
          <t>PO-128-18669567580793889</t>
        </is>
      </c>
      <c r="C4220" s="20" t="inlineStr">
        <is>
          <t>Shipped</t>
        </is>
      </c>
      <c r="D4220" s="20" t="inlineStr">
        <is>
          <t>128-18669609523833889</t>
        </is>
      </c>
      <c r="E4220" s="20" t="inlineStr">
        <is>
          <t>Shipped</t>
        </is>
      </c>
      <c r="F4220" s="20" t="inlineStr">
        <is>
          <t>LV22W21</t>
        </is>
      </c>
      <c r="G42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20" s="20" t="inlineStr">
        <is>
          <t>1 pieza</t>
        </is>
      </c>
      <c r="I4220" s="20" t="n">
        <v>6</v>
      </c>
      <c r="J4220" s="21" t="n">
        <v>438</v>
      </c>
      <c r="K4220" s="21" t="n">
        <v>459.72</v>
      </c>
      <c r="L4220" s="21" t="n">
        <v>0</v>
      </c>
      <c r="M4220" s="21" t="n">
        <v>0</v>
      </c>
      <c r="N4220" s="21">
        <f>K4220*0.08+L4220*0.08</f>
        <v/>
      </c>
      <c r="O4220" s="21">
        <f>-(K4220*0.025+L4220*0.025)</f>
        <v/>
      </c>
      <c r="P4220" s="21">
        <f>32</f>
        <v/>
      </c>
      <c r="Q4220" s="21">
        <f>J4220+L4220+N4220+O4220-P4220-M4220</f>
        <v/>
      </c>
    </row>
    <row r="4221">
      <c r="A4221" s="20" t="inlineStr">
        <is>
          <t>5.29-6.4</t>
        </is>
      </c>
      <c r="B4221" s="20" t="inlineStr">
        <is>
          <t>PO-128-19131572746870239</t>
        </is>
      </c>
      <c r="C4221" s="20" t="inlineStr">
        <is>
          <t>Shipped</t>
        </is>
      </c>
      <c r="D4221" s="20" t="inlineStr">
        <is>
          <t>128-19131598961270239</t>
        </is>
      </c>
      <c r="E4221" s="20" t="inlineStr">
        <is>
          <t>Shipped</t>
        </is>
      </c>
      <c r="F4221" s="20" t="inlineStr">
        <is>
          <t>LV22W21</t>
        </is>
      </c>
      <c r="G42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21" s="20" t="inlineStr">
        <is>
          <t>1 pieza</t>
        </is>
      </c>
      <c r="I4221" s="20" t="n">
        <v>2</v>
      </c>
      <c r="J4221" s="21" t="n">
        <v>146</v>
      </c>
      <c r="K4221" s="21" t="n">
        <v>158.42</v>
      </c>
      <c r="L4221" s="21" t="n">
        <v>25.86</v>
      </c>
      <c r="M4221" s="21" t="n">
        <v>0</v>
      </c>
      <c r="N4221" s="21">
        <f>K4221*0.08+L4221*0.08</f>
        <v/>
      </c>
      <c r="O4221" s="21">
        <f>-(K4221*0.025+L4221*0.025)</f>
        <v/>
      </c>
      <c r="P4221" s="21">
        <f>32</f>
        <v/>
      </c>
      <c r="Q4221" s="21">
        <f>J4221+L4221+N4221+O4221-P4221-M4221</f>
        <v/>
      </c>
    </row>
    <row r="4222">
      <c r="A4222" s="20" t="inlineStr">
        <is>
          <t>5.29-6.4</t>
        </is>
      </c>
      <c r="B4222" s="20" t="inlineStr">
        <is>
          <t>PO-128-19077346017910435</t>
        </is>
      </c>
      <c r="C4222" s="20" t="inlineStr">
        <is>
          <t>Shipped</t>
        </is>
      </c>
      <c r="D4222" s="20" t="inlineStr">
        <is>
          <t>128-19077304074870435</t>
        </is>
      </c>
      <c r="E4222" s="20" t="inlineStr">
        <is>
          <t>Shipped</t>
        </is>
      </c>
      <c r="F4222" s="20" t="inlineStr">
        <is>
          <t>B03W10-10PZS</t>
        </is>
      </c>
      <c r="G42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222" s="20" t="inlineStr">
        <is>
          <t>10 piezas</t>
        </is>
      </c>
      <c r="I4222" s="20" t="n">
        <v>1</v>
      </c>
      <c r="J4222" s="21" t="n">
        <v>66</v>
      </c>
      <c r="K4222" s="21" t="n">
        <v>74.65000000000001</v>
      </c>
      <c r="L4222" s="21" t="n">
        <v>25.86</v>
      </c>
      <c r="M4222" s="21" t="n">
        <v>0</v>
      </c>
      <c r="N4222" s="21">
        <f>K4222*0.08+L4222*0.08</f>
        <v/>
      </c>
      <c r="O4222" s="21">
        <f>-(K4222*0.025+L4222*0.025)</f>
        <v/>
      </c>
      <c r="P4222" s="21">
        <f>32</f>
        <v/>
      </c>
      <c r="Q4222" s="21">
        <f>J4222+L4222+N4222+O4222-P4222-M4222</f>
        <v/>
      </c>
    </row>
    <row r="4223">
      <c r="A4223" s="20" t="inlineStr">
        <is>
          <t>5.29-6.4</t>
        </is>
      </c>
      <c r="B4223" s="20" t="inlineStr">
        <is>
          <t>PO-128-18711135365753641</t>
        </is>
      </c>
      <c r="C4223" s="20" t="inlineStr">
        <is>
          <t>Shipped</t>
        </is>
      </c>
      <c r="D4223" s="20" t="inlineStr">
        <is>
          <t>128-18711151094393641</t>
        </is>
      </c>
      <c r="E4223" s="20" t="inlineStr">
        <is>
          <t>Shipped</t>
        </is>
      </c>
      <c r="F4223" s="20" t="inlineStr">
        <is>
          <t>LV22W21</t>
        </is>
      </c>
      <c r="G42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23" s="20" t="inlineStr">
        <is>
          <t>1 pieza</t>
        </is>
      </c>
      <c r="I4223" s="20" t="n">
        <v>1</v>
      </c>
      <c r="J4223" s="21" t="n">
        <v>73</v>
      </c>
      <c r="K4223" s="21" t="n">
        <v>79.20999999999999</v>
      </c>
      <c r="L4223" s="21" t="n">
        <v>25.86</v>
      </c>
      <c r="M4223" s="21" t="n">
        <v>0</v>
      </c>
      <c r="N4223" s="21">
        <f>K4223*0.08+L4223*0.08</f>
        <v/>
      </c>
      <c r="O4223" s="21">
        <f>-(K4223*0.025+L4223*0.025)</f>
        <v/>
      </c>
      <c r="P4223" s="21">
        <f>32</f>
        <v/>
      </c>
      <c r="Q4223" s="21">
        <f>J4223+L4223+N4223+O4223-P4223-M4223</f>
        <v/>
      </c>
    </row>
    <row r="4224">
      <c r="A4224" s="20" t="inlineStr">
        <is>
          <t>5.29-6.4</t>
        </is>
      </c>
      <c r="B4224" s="20" t="inlineStr">
        <is>
          <t>PO-128-18602351299193200</t>
        </is>
      </c>
      <c r="C4224" s="20" t="inlineStr">
        <is>
          <t>Shipped</t>
        </is>
      </c>
      <c r="D4224" s="20" t="inlineStr">
        <is>
          <t>128-18602372270713200</t>
        </is>
      </c>
      <c r="E4224" s="20" t="inlineStr">
        <is>
          <t>Shipped</t>
        </is>
      </c>
      <c r="F4224" s="20" t="inlineStr">
        <is>
          <t>B03W10-10PZS</t>
        </is>
      </c>
      <c r="G42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224" s="20" t="inlineStr">
        <is>
          <t>10 piezas</t>
        </is>
      </c>
      <c r="I4224" s="20" t="n">
        <v>1</v>
      </c>
      <c r="J4224" s="21" t="n">
        <v>66</v>
      </c>
      <c r="K4224" s="21" t="n">
        <v>63.84</v>
      </c>
      <c r="L4224" s="21" t="n">
        <v>25.86</v>
      </c>
      <c r="M4224" s="21" t="n">
        <v>0</v>
      </c>
      <c r="N4224" s="21">
        <f>K4224*0.08+L4224*0.08</f>
        <v/>
      </c>
      <c r="O4224" s="21">
        <f>-(K4224*0.025+L4224*0.025)</f>
        <v/>
      </c>
      <c r="P4224" s="21">
        <f>32</f>
        <v/>
      </c>
      <c r="Q4224" s="21">
        <f>J4224+L4224+N4224+O4224-P4224-M4224</f>
        <v/>
      </c>
    </row>
    <row r="4225">
      <c r="A4225" s="20" t="inlineStr">
        <is>
          <t>5.29-6.4</t>
        </is>
      </c>
      <c r="B4225" s="20" t="inlineStr">
        <is>
          <t>PO-128-18848847606392885</t>
        </is>
      </c>
      <c r="C4225" s="20" t="inlineStr">
        <is>
          <t>Shipped</t>
        </is>
      </c>
      <c r="D4225" s="20" t="inlineStr">
        <is>
          <t>128-18848805663352885</t>
        </is>
      </c>
      <c r="E4225" s="20" t="inlineStr">
        <is>
          <t>Shipped</t>
        </is>
      </c>
      <c r="F4225" s="20" t="inlineStr">
        <is>
          <t>LE27M21W24</t>
        </is>
      </c>
      <c r="G4225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4225" s="20" t="inlineStr">
        <is>
          <t>1 pieza-24W/2000LM</t>
        </is>
      </c>
      <c r="I4225" s="20" t="n">
        <v>2</v>
      </c>
      <c r="J4225" s="21" t="n">
        <v>159.6</v>
      </c>
      <c r="K4225" s="21" t="n">
        <v>0.88</v>
      </c>
      <c r="L4225" s="21" t="n">
        <v>25.86</v>
      </c>
      <c r="M4225" s="21" t="n">
        <v>0</v>
      </c>
      <c r="N4225" s="21">
        <f>K4225*0.08+L4225*0.08</f>
        <v/>
      </c>
      <c r="O4225" s="21">
        <f>-(K4225*0.025+L4225*0.025)</f>
        <v/>
      </c>
      <c r="P4225" s="21">
        <f>32</f>
        <v/>
      </c>
      <c r="Q4225" s="21">
        <f>J4225+L4225+N4225+O4225-P4225-M4225</f>
        <v/>
      </c>
    </row>
    <row r="4226">
      <c r="A4226" s="20" t="inlineStr">
        <is>
          <t>5.29-6.4</t>
        </is>
      </c>
      <c r="B4226" s="20" t="inlineStr">
        <is>
          <t>PO-128-18713352264313626</t>
        </is>
      </c>
      <c r="C4226" s="20" t="inlineStr">
        <is>
          <t>Shipped</t>
        </is>
      </c>
      <c r="D4226" s="20" t="inlineStr">
        <is>
          <t>128-18713323428473626</t>
        </is>
      </c>
      <c r="E4226" s="20" t="inlineStr">
        <is>
          <t>Shipped</t>
        </is>
      </c>
      <c r="F4226" s="20" t="inlineStr">
        <is>
          <t>M10</t>
        </is>
      </c>
      <c r="G4226" s="20" t="inlineStr">
        <is>
          <t>Pantalla de Batería Clara HD LED - Auriculares Inalámbricos TWS, Estuche con 6 Recargas, 5h de Uso, 4 Micrófonos CVC8.0 con Reducción de Ruido y Sonido HiFi</t>
        </is>
      </c>
      <c r="H4226" s="20" t="inlineStr">
        <is>
          <t>1 pieza</t>
        </is>
      </c>
      <c r="I4226" s="20" t="n">
        <v>4</v>
      </c>
      <c r="J4226" s="21" t="n">
        <v>140.64</v>
      </c>
      <c r="K4226" s="21" t="n">
        <v>161.4</v>
      </c>
      <c r="L4226" s="21" t="n">
        <v>0</v>
      </c>
      <c r="M4226" s="21" t="n">
        <v>0</v>
      </c>
      <c r="N4226" s="21">
        <f>K4226*0.08+L4226*0.08</f>
        <v/>
      </c>
      <c r="O4226" s="21">
        <f>-(K4226*0.025+L4226*0.025)</f>
        <v/>
      </c>
      <c r="P4226" s="21">
        <f>32</f>
        <v/>
      </c>
      <c r="Q4226" s="21">
        <f>J4226+L4226+N4226+O4226-P4226-M4226</f>
        <v/>
      </c>
    </row>
    <row r="4227">
      <c r="A4227" s="20" t="inlineStr">
        <is>
          <t>5.29-6.4</t>
        </is>
      </c>
      <c r="B4227" s="20" t="inlineStr">
        <is>
          <t>PO-128-18713352264313626</t>
        </is>
      </c>
      <c r="C4227" s="20" t="inlineStr">
        <is>
          <t>Shipped</t>
        </is>
      </c>
      <c r="D4227" s="20" t="inlineStr">
        <is>
          <t>128-18713333914233626</t>
        </is>
      </c>
      <c r="E4227" s="20" t="inlineStr">
        <is>
          <t>Shipped</t>
        </is>
      </c>
      <c r="F4227" s="20" t="inlineStr">
        <is>
          <t>LV22W21</t>
        </is>
      </c>
      <c r="G42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27" s="20" t="inlineStr">
        <is>
          <t>1 pieza</t>
        </is>
      </c>
      <c r="I4227" s="20" t="n">
        <v>3</v>
      </c>
      <c r="J4227" s="21" t="n">
        <v>219</v>
      </c>
      <c r="K4227" s="21" t="n">
        <v>229.86</v>
      </c>
      <c r="L4227" s="21" t="n">
        <v>0</v>
      </c>
      <c r="M4227" s="21" t="n">
        <v>0</v>
      </c>
      <c r="N4227" s="21">
        <f>K4227*0.08+L4227*0.08</f>
        <v/>
      </c>
      <c r="O4227" s="21">
        <f>-(K4227*0.025+L4227*0.025)</f>
        <v/>
      </c>
      <c r="P4227" s="21">
        <f>32</f>
        <v/>
      </c>
      <c r="Q4227" s="21">
        <f>J4227+L4227+N4227+O4227-P4227-M4227</f>
        <v/>
      </c>
    </row>
    <row r="4228">
      <c r="A4228" s="20" t="inlineStr">
        <is>
          <t>5.29-6.4</t>
        </is>
      </c>
      <c r="B4228" s="20" t="inlineStr">
        <is>
          <t>PO-128-18801400801912143</t>
        </is>
      </c>
      <c r="C4228" s="20" t="inlineStr">
        <is>
          <t>Shipped</t>
        </is>
      </c>
      <c r="D4228" s="20" t="inlineStr">
        <is>
          <t>128-18801537116792143</t>
        </is>
      </c>
      <c r="E4228" s="20" t="inlineStr">
        <is>
          <t>Shipped</t>
        </is>
      </c>
      <c r="F4228" s="20" t="inlineStr">
        <is>
          <t>B03W10-10PZS</t>
        </is>
      </c>
      <c r="G422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228" s="20" t="inlineStr">
        <is>
          <t>10 piezas</t>
        </is>
      </c>
      <c r="I4228" s="20" t="n">
        <v>4</v>
      </c>
      <c r="J4228" s="21" t="n">
        <v>264</v>
      </c>
      <c r="K4228" s="21" t="n">
        <v>274.72</v>
      </c>
      <c r="L4228" s="21" t="n">
        <v>0</v>
      </c>
      <c r="M4228" s="21" t="n">
        <v>0</v>
      </c>
      <c r="N4228" s="21">
        <f>K4228*0.08+L4228*0.08</f>
        <v/>
      </c>
      <c r="O4228" s="21">
        <f>-(K4228*0.025+L4228*0.025)</f>
        <v/>
      </c>
      <c r="P4228" s="21">
        <f>32</f>
        <v/>
      </c>
      <c r="Q4228" s="21">
        <f>J4228+L4228+N4228+O4228-P4228-M4228</f>
        <v/>
      </c>
    </row>
    <row r="4229">
      <c r="A4229" s="20" t="inlineStr">
        <is>
          <t>5.29-6.4</t>
        </is>
      </c>
      <c r="B4229" s="20" t="inlineStr">
        <is>
          <t>PO-128-18624182334073134</t>
        </is>
      </c>
      <c r="C4229" s="20" t="inlineStr">
        <is>
          <t>Shipped</t>
        </is>
      </c>
      <c r="D4229" s="20" t="inlineStr">
        <is>
          <t>128-18624140391033134</t>
        </is>
      </c>
      <c r="E4229" s="20" t="inlineStr">
        <is>
          <t>Shipped</t>
        </is>
      </c>
      <c r="F4229" s="20" t="inlineStr">
        <is>
          <t>LV54W25</t>
        </is>
      </c>
      <c r="G422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229" s="20" t="inlineStr">
        <is>
          <t>Blanco</t>
        </is>
      </c>
      <c r="I4229" s="20" t="n">
        <v>1</v>
      </c>
      <c r="J4229" s="21" t="n">
        <v>79.16</v>
      </c>
      <c r="K4229" s="21" t="n">
        <v>80.84999999999999</v>
      </c>
      <c r="L4229" s="21" t="n">
        <v>25.86</v>
      </c>
      <c r="M4229" s="21" t="n">
        <v>0</v>
      </c>
      <c r="N4229" s="21">
        <f>K4229*0.08+L4229*0.08</f>
        <v/>
      </c>
      <c r="O4229" s="21">
        <f>-(K4229*0.025+L4229*0.025)</f>
        <v/>
      </c>
      <c r="P4229" s="21">
        <f>32</f>
        <v/>
      </c>
      <c r="Q4229" s="21">
        <f>J4229+L4229+N4229+O4229-P4229-M4229</f>
        <v/>
      </c>
    </row>
    <row r="4230">
      <c r="A4230" s="20" t="inlineStr">
        <is>
          <t>5.29-6.4</t>
        </is>
      </c>
      <c r="B4230" s="20" t="inlineStr">
        <is>
          <t>PO-128-18620465050233092</t>
        </is>
      </c>
      <c r="C4230" s="20" t="inlineStr">
        <is>
          <t>Shipped</t>
        </is>
      </c>
      <c r="D4230" s="20" t="inlineStr">
        <is>
          <t>128-18620517479033092</t>
        </is>
      </c>
      <c r="E4230" s="20" t="inlineStr">
        <is>
          <t>Shipped</t>
        </is>
      </c>
      <c r="F4230" s="20" t="inlineStr">
        <is>
          <t>LV22W21</t>
        </is>
      </c>
      <c r="G42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30" s="20" t="inlineStr">
        <is>
          <t>1 pieza</t>
        </is>
      </c>
      <c r="I4230" s="20" t="n">
        <v>1</v>
      </c>
      <c r="J4230" s="21" t="n">
        <v>73</v>
      </c>
      <c r="K4230" s="21" t="n">
        <v>39.61</v>
      </c>
      <c r="L4230" s="21" t="n">
        <v>25.86</v>
      </c>
      <c r="M4230" s="21" t="n">
        <v>0</v>
      </c>
      <c r="N4230" s="21">
        <f>K4230*0.08+L4230*0.08</f>
        <v/>
      </c>
      <c r="O4230" s="21">
        <f>-(K4230*0.025+L4230*0.025)</f>
        <v/>
      </c>
      <c r="P4230" s="21">
        <f>32</f>
        <v/>
      </c>
      <c r="Q4230" s="21">
        <f>J4230+L4230+N4230+O4230-P4230-M4230</f>
        <v/>
      </c>
    </row>
    <row r="4231">
      <c r="A4231" s="20" t="inlineStr">
        <is>
          <t>5.29-6.4</t>
        </is>
      </c>
      <c r="B4231" s="20" t="inlineStr">
        <is>
          <t>PO-128-19042842348151790</t>
        </is>
      </c>
      <c r="C4231" s="20" t="inlineStr">
        <is>
          <t>Shipped</t>
        </is>
      </c>
      <c r="D4231" s="20" t="inlineStr">
        <is>
          <t>128-19042863319671790</t>
        </is>
      </c>
      <c r="E4231" s="20" t="inlineStr">
        <is>
          <t>Shipped</t>
        </is>
      </c>
      <c r="F4231" s="20" t="inlineStr">
        <is>
          <t>M10</t>
        </is>
      </c>
      <c r="G4231" s="20" t="inlineStr">
        <is>
          <t>Pantalla de Batería Clara HD LED - Auriculares Inalámbricos TWS, Estuche con 6 Recargas, 5h de Uso, 4 Micrófonos CVC8.0 con Reducción de Ruido y Sonido HiFi</t>
        </is>
      </c>
      <c r="H4231" s="20" t="inlineStr">
        <is>
          <t>1 pieza</t>
        </is>
      </c>
      <c r="I4231" s="20" t="n">
        <v>1</v>
      </c>
      <c r="J4231" s="21" t="n">
        <v>35.16</v>
      </c>
      <c r="K4231" s="21" t="n">
        <v>40.35</v>
      </c>
      <c r="L4231" s="21" t="n">
        <v>25.86</v>
      </c>
      <c r="M4231" s="21" t="n">
        <v>0</v>
      </c>
      <c r="N4231" s="21">
        <f>K4231*0.08+L4231*0.08</f>
        <v/>
      </c>
      <c r="O4231" s="21">
        <f>-(K4231*0.025+L4231*0.025)</f>
        <v/>
      </c>
      <c r="P4231" s="21">
        <f>32</f>
        <v/>
      </c>
      <c r="Q4231" s="21">
        <f>J4231+L4231+N4231+O4231-P4231-M4231</f>
        <v/>
      </c>
    </row>
    <row r="4232">
      <c r="A4232" s="20" t="inlineStr">
        <is>
          <t>5.29-6.4</t>
        </is>
      </c>
      <c r="B4232" s="20" t="inlineStr">
        <is>
          <t>PO-128-18920692439671302</t>
        </is>
      </c>
      <c r="C4232" s="20" t="inlineStr">
        <is>
          <t>Shipped</t>
        </is>
      </c>
      <c r="D4232" s="20" t="inlineStr">
        <is>
          <t>128-18920702925431302</t>
        </is>
      </c>
      <c r="E4232" s="20" t="inlineStr">
        <is>
          <t>Shipped</t>
        </is>
      </c>
      <c r="F4232" s="20" t="inlineStr">
        <is>
          <t>LV22W21</t>
        </is>
      </c>
      <c r="G42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32" s="20" t="inlineStr">
        <is>
          <t>1 pieza</t>
        </is>
      </c>
      <c r="I4232" s="20" t="n">
        <v>3</v>
      </c>
      <c r="J4232" s="21" t="n">
        <v>219</v>
      </c>
      <c r="K4232" s="21" t="n">
        <v>237.63</v>
      </c>
      <c r="L4232" s="21" t="n">
        <v>0</v>
      </c>
      <c r="M4232" s="21" t="n">
        <v>0</v>
      </c>
      <c r="N4232" s="21">
        <f>K4232*0.08+L4232*0.08</f>
        <v/>
      </c>
      <c r="O4232" s="21">
        <f>-(K4232*0.025+L4232*0.025)</f>
        <v/>
      </c>
      <c r="P4232" s="21">
        <f>32</f>
        <v/>
      </c>
      <c r="Q4232" s="21">
        <f>J4232+L4232+N4232+O4232-P4232-M4232</f>
        <v/>
      </c>
    </row>
    <row r="4233">
      <c r="A4233" s="20" t="inlineStr">
        <is>
          <t>5.29-6.4</t>
        </is>
      </c>
      <c r="B4233" s="20" t="inlineStr">
        <is>
          <t>PO-128-18758255104632337</t>
        </is>
      </c>
      <c r="C4233" s="20" t="inlineStr">
        <is>
          <t>Shipped</t>
        </is>
      </c>
      <c r="D4233" s="20" t="inlineStr">
        <is>
          <t>128-18758260347512337</t>
        </is>
      </c>
      <c r="E4233" s="20" t="inlineStr">
        <is>
          <t>Shipped</t>
        </is>
      </c>
      <c r="F4233" s="20" t="inlineStr">
        <is>
          <t>LV22W21</t>
        </is>
      </c>
      <c r="G42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33" s="20" t="inlineStr">
        <is>
          <t>1 pieza</t>
        </is>
      </c>
      <c r="I4233" s="20" t="n">
        <v>2</v>
      </c>
      <c r="J4233" s="21" t="n">
        <v>146</v>
      </c>
      <c r="K4233" s="21" t="n">
        <v>128.1</v>
      </c>
      <c r="L4233" s="21" t="n">
        <v>25.86</v>
      </c>
      <c r="M4233" s="21" t="n">
        <v>0</v>
      </c>
      <c r="N4233" s="21">
        <f>K4233*0.08+L4233*0.08</f>
        <v/>
      </c>
      <c r="O4233" s="21">
        <f>-(K4233*0.025+L4233*0.025)</f>
        <v/>
      </c>
      <c r="P4233" s="21">
        <f>32</f>
        <v/>
      </c>
      <c r="Q4233" s="21">
        <f>J4233+L4233+N4233+O4233-P4233-M4233</f>
        <v/>
      </c>
    </row>
    <row r="4234">
      <c r="A4234" s="20" t="inlineStr">
        <is>
          <t>5.29-6.4</t>
        </is>
      </c>
      <c r="B4234" s="20" t="inlineStr">
        <is>
          <t>PO-128-18799001518712092</t>
        </is>
      </c>
      <c r="C4234" s="20" t="inlineStr">
        <is>
          <t>Shipped</t>
        </is>
      </c>
      <c r="D4234" s="20" t="inlineStr">
        <is>
          <t>128-18798959575672092</t>
        </is>
      </c>
      <c r="E4234" s="20" t="inlineStr">
        <is>
          <t>Shipped</t>
        </is>
      </c>
      <c r="F4234" s="20" t="inlineStr">
        <is>
          <t>LV22W21</t>
        </is>
      </c>
      <c r="G42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34" s="20" t="inlineStr">
        <is>
          <t>1 pieza</t>
        </is>
      </c>
      <c r="I4234" s="20" t="n">
        <v>1</v>
      </c>
      <c r="J4234" s="21" t="n">
        <v>73</v>
      </c>
      <c r="K4234" s="21" t="n">
        <v>36.11</v>
      </c>
      <c r="L4234" s="21" t="n">
        <v>25.86</v>
      </c>
      <c r="M4234" s="21" t="n">
        <v>0</v>
      </c>
      <c r="N4234" s="21">
        <f>K4234*0.08+L4234*0.08</f>
        <v/>
      </c>
      <c r="O4234" s="21">
        <f>-(K4234*0.025+L4234*0.025)</f>
        <v/>
      </c>
      <c r="P4234" s="21">
        <f>32</f>
        <v/>
      </c>
      <c r="Q4234" s="21">
        <f>J4234+L4234+N4234+O4234-P4234-M4234</f>
        <v/>
      </c>
    </row>
    <row r="4235">
      <c r="A4235" s="20" t="inlineStr">
        <is>
          <t>5.29-6.4</t>
        </is>
      </c>
      <c r="B4235" s="20" t="inlineStr">
        <is>
          <t>PO-128-18848759777912885</t>
        </is>
      </c>
      <c r="C4235" s="20" t="inlineStr">
        <is>
          <t>Shipped</t>
        </is>
      </c>
      <c r="D4235" s="20" t="inlineStr">
        <is>
          <t>128-18848801720952885</t>
        </is>
      </c>
      <c r="E4235" s="20" t="inlineStr">
        <is>
          <t>Shipped</t>
        </is>
      </c>
      <c r="F4235" s="20" t="inlineStr">
        <is>
          <t>LE27M20W24</t>
        </is>
      </c>
      <c r="G4235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235" s="20" t="inlineStr">
        <is>
          <t>24W/2000LM</t>
        </is>
      </c>
      <c r="I4235" s="20" t="n">
        <v>2</v>
      </c>
      <c r="J4235" s="21" t="n">
        <v>143.6</v>
      </c>
      <c r="K4235" s="21" t="n">
        <v>17.72</v>
      </c>
      <c r="L4235" s="21" t="n">
        <v>25.86</v>
      </c>
      <c r="M4235" s="21" t="n">
        <v>0</v>
      </c>
      <c r="N4235" s="21">
        <f>K4235*0.08+L4235*0.08</f>
        <v/>
      </c>
      <c r="O4235" s="21">
        <f>-(K4235*0.025+L4235*0.025)</f>
        <v/>
      </c>
      <c r="P4235" s="21">
        <f>32</f>
        <v/>
      </c>
      <c r="Q4235" s="21">
        <f>J4235+L4235+N4235+O4235-P4235-M4235</f>
        <v/>
      </c>
    </row>
    <row r="4236">
      <c r="A4236" s="20" t="inlineStr">
        <is>
          <t>5.29-6.4</t>
        </is>
      </c>
      <c r="B4236" s="20" t="inlineStr">
        <is>
          <t>PO-128-19209977088630730</t>
        </is>
      </c>
      <c r="C4236" s="20" t="inlineStr">
        <is>
          <t>Shipped</t>
        </is>
      </c>
      <c r="D4236" s="20" t="inlineStr">
        <is>
          <t>128-19209962670710730</t>
        </is>
      </c>
      <c r="E4236" s="20" t="inlineStr">
        <is>
          <t>Shipped</t>
        </is>
      </c>
      <c r="F4236" s="20" t="inlineStr">
        <is>
          <t>E27W28T30-1PC</t>
        </is>
      </c>
      <c r="G4236" s="20" t="inlineStr">
        <is>
          <t>TIANLAI Foco LED 3 Aspas Plegable 28W, Lámpara LED de 3 Alas Plegables con Base E27, Luz Blanca Fría 6500K, Ahorrador de Energía para Garaje, Taller y Hogar</t>
        </is>
      </c>
      <c r="H4236" s="20" t="inlineStr">
        <is>
          <t>1 PIEZA/E27W28T30</t>
        </is>
      </c>
      <c r="I4236" s="20" t="n">
        <v>1</v>
      </c>
      <c r="J4236" s="21" t="n">
        <v>39.22</v>
      </c>
      <c r="K4236" s="21" t="n">
        <v>46.17</v>
      </c>
      <c r="L4236" s="21" t="n">
        <v>25.86</v>
      </c>
      <c r="M4236" s="21" t="n">
        <v>0</v>
      </c>
      <c r="N4236" s="21">
        <f>K4236*0.08+L4236*0.08</f>
        <v/>
      </c>
      <c r="O4236" s="21">
        <f>-(K4236*0.025+L4236*0.025)</f>
        <v/>
      </c>
      <c r="P4236" s="21">
        <f>32</f>
        <v/>
      </c>
      <c r="Q4236" s="21">
        <f>J4236+L4236+N4236+O4236-P4236-M4236</f>
        <v/>
      </c>
    </row>
    <row r="4237">
      <c r="A4237" s="20" t="inlineStr">
        <is>
          <t>5.29-6.4</t>
        </is>
      </c>
      <c r="B4237" s="20" t="inlineStr">
        <is>
          <t>PO-128-18871219528312815</t>
        </is>
      </c>
      <c r="C4237" s="20" t="inlineStr">
        <is>
          <t>Shipped</t>
        </is>
      </c>
      <c r="D4237" s="20" t="inlineStr">
        <is>
          <t>128-18871209042552815</t>
        </is>
      </c>
      <c r="E4237" s="20" t="inlineStr">
        <is>
          <t>Shipped</t>
        </is>
      </c>
      <c r="F4237" s="20" t="inlineStr">
        <is>
          <t>B03W10-10PZS</t>
        </is>
      </c>
      <c r="G423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237" s="20" t="inlineStr">
        <is>
          <t>10 piezas</t>
        </is>
      </c>
      <c r="I4237" s="20" t="n">
        <v>1</v>
      </c>
      <c r="J4237" s="21" t="n">
        <v>66</v>
      </c>
      <c r="K4237" s="21" t="n">
        <v>70.93000000000001</v>
      </c>
      <c r="L4237" s="21" t="n">
        <v>25.86</v>
      </c>
      <c r="M4237" s="21" t="n">
        <v>0</v>
      </c>
      <c r="N4237" s="21">
        <f>K4237*0.08+L4237*0.08</f>
        <v/>
      </c>
      <c r="O4237" s="21">
        <f>-(K4237*0.025+L4237*0.025)</f>
        <v/>
      </c>
      <c r="P4237" s="21">
        <f>32</f>
        <v/>
      </c>
      <c r="Q4237" s="21">
        <f>J4237+L4237+N4237+O4237-P4237-M4237</f>
        <v/>
      </c>
    </row>
    <row r="4238">
      <c r="A4238" s="20" t="inlineStr">
        <is>
          <t>5.29-6.4</t>
        </is>
      </c>
      <c r="B4238" s="20" t="inlineStr">
        <is>
          <t>PO-128-18607080735353236</t>
        </is>
      </c>
      <c r="C4238" s="20" t="inlineStr">
        <is>
          <t>Shipped</t>
        </is>
      </c>
      <c r="D4238" s="20" t="inlineStr">
        <is>
          <t>128-18607091221113236</t>
        </is>
      </c>
      <c r="E4238" s="20" t="inlineStr">
        <is>
          <t>Shipped</t>
        </is>
      </c>
      <c r="F4238" s="20" t="inlineStr">
        <is>
          <t>LV22W21</t>
        </is>
      </c>
      <c r="G42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38" s="20" t="inlineStr">
        <is>
          <t>1 pieza</t>
        </is>
      </c>
      <c r="I4238" s="20" t="n">
        <v>2</v>
      </c>
      <c r="J4238" s="21" t="n">
        <v>146</v>
      </c>
      <c r="K4238" s="21" t="n">
        <v>153.24</v>
      </c>
      <c r="L4238" s="21" t="n">
        <v>25.86</v>
      </c>
      <c r="M4238" s="21" t="n">
        <v>0</v>
      </c>
      <c r="N4238" s="21">
        <f>K4238*0.08+L4238*0.08</f>
        <v/>
      </c>
      <c r="O4238" s="21">
        <f>-(K4238*0.025+L4238*0.025)</f>
        <v/>
      </c>
      <c r="P4238" s="21">
        <f>32</f>
        <v/>
      </c>
      <c r="Q4238" s="21">
        <f>J4238+L4238+N4238+O4238-P4238-M4238</f>
        <v/>
      </c>
    </row>
    <row r="4239">
      <c r="A4239" s="20" t="inlineStr">
        <is>
          <t>5.29-6.4</t>
        </is>
      </c>
      <c r="B4239" s="20" t="inlineStr">
        <is>
          <t>PO-128-18818528246393001</t>
        </is>
      </c>
      <c r="C4239" s="20" t="inlineStr">
        <is>
          <t>Shipped</t>
        </is>
      </c>
      <c r="D4239" s="20" t="inlineStr">
        <is>
          <t>128-18818549217913001</t>
        </is>
      </c>
      <c r="E4239" s="20" t="inlineStr">
        <is>
          <t>Shipped</t>
        </is>
      </c>
      <c r="F4239" s="20" t="inlineStr">
        <is>
          <t>LV22W21</t>
        </is>
      </c>
      <c r="G42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39" s="20" t="inlineStr">
        <is>
          <t>1 pieza</t>
        </is>
      </c>
      <c r="I4239" s="20" t="n">
        <v>1</v>
      </c>
      <c r="J4239" s="21" t="n">
        <v>73</v>
      </c>
      <c r="K4239" s="21" t="n">
        <v>79.20999999999999</v>
      </c>
      <c r="L4239" s="21" t="n">
        <v>25.86</v>
      </c>
      <c r="M4239" s="21" t="n">
        <v>0</v>
      </c>
      <c r="N4239" s="21">
        <f>K4239*0.08+L4239*0.08</f>
        <v/>
      </c>
      <c r="O4239" s="21">
        <f>-(K4239*0.025+L4239*0.025)</f>
        <v/>
      </c>
      <c r="P4239" s="21">
        <f>32</f>
        <v/>
      </c>
      <c r="Q4239" s="21">
        <f>J4239+L4239+N4239+O4239-P4239-M4239</f>
        <v/>
      </c>
    </row>
    <row r="4240">
      <c r="A4240" s="20" t="inlineStr">
        <is>
          <t>5.29-6.4</t>
        </is>
      </c>
      <c r="B4240" s="20" t="inlineStr">
        <is>
          <t>PO-128-18627182126713116</t>
        </is>
      </c>
      <c r="C4240" s="20" t="inlineStr">
        <is>
          <t>Shipped</t>
        </is>
      </c>
      <c r="D4240" s="20" t="inlineStr">
        <is>
          <t>128-18627203098233116</t>
        </is>
      </c>
      <c r="E4240" s="20" t="inlineStr">
        <is>
          <t>Shipped</t>
        </is>
      </c>
      <c r="F4240" s="20" t="inlineStr">
        <is>
          <t>LV22W21</t>
        </is>
      </c>
      <c r="G42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40" s="20" t="inlineStr">
        <is>
          <t>1 pieza</t>
        </is>
      </c>
      <c r="I4240" s="20" t="n">
        <v>2</v>
      </c>
      <c r="J4240" s="21" t="n">
        <v>146</v>
      </c>
      <c r="K4240" s="21" t="n">
        <v>158.42</v>
      </c>
      <c r="L4240" s="21" t="n">
        <v>25.86</v>
      </c>
      <c r="M4240" s="21" t="n">
        <v>0</v>
      </c>
      <c r="N4240" s="21">
        <f>K4240*0.08+L4240*0.08</f>
        <v/>
      </c>
      <c r="O4240" s="21">
        <f>-(K4240*0.025+L4240*0.025)</f>
        <v/>
      </c>
      <c r="P4240" s="21">
        <f>32</f>
        <v/>
      </c>
      <c r="Q4240" s="21">
        <f>J4240+L4240+N4240+O4240-P4240-M4240</f>
        <v/>
      </c>
    </row>
    <row r="4241">
      <c r="A4241" s="20" t="inlineStr">
        <is>
          <t>5.29-6.4</t>
        </is>
      </c>
      <c r="B4241" s="20" t="inlineStr">
        <is>
          <t>PO-128-19050053827191557</t>
        </is>
      </c>
      <c r="C4241" s="20" t="inlineStr">
        <is>
          <t>Shipped</t>
        </is>
      </c>
      <c r="D4241" s="20" t="inlineStr">
        <is>
          <t>128-19050074798711557</t>
        </is>
      </c>
      <c r="E4241" s="20" t="inlineStr">
        <is>
          <t>Shipped</t>
        </is>
      </c>
      <c r="F4241" s="20" t="inlineStr">
        <is>
          <t>B03W10-10PZS</t>
        </is>
      </c>
      <c r="G42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241" s="20" t="inlineStr">
        <is>
          <t>10 piezas</t>
        </is>
      </c>
      <c r="I4241" s="20" t="n">
        <v>1</v>
      </c>
      <c r="J4241" s="21" t="n">
        <v>66</v>
      </c>
      <c r="K4241" s="21" t="n">
        <v>68.68000000000001</v>
      </c>
      <c r="L4241" s="21" t="n">
        <v>25.86</v>
      </c>
      <c r="M4241" s="21" t="n">
        <v>0</v>
      </c>
      <c r="N4241" s="21">
        <f>K4241*0.08+L4241*0.08</f>
        <v/>
      </c>
      <c r="O4241" s="21">
        <f>-(K4241*0.025+L4241*0.025)</f>
        <v/>
      </c>
      <c r="P4241" s="21">
        <f>32</f>
        <v/>
      </c>
      <c r="Q4241" s="21">
        <f>J4241+L4241+N4241+O4241-P4241-M4241</f>
        <v/>
      </c>
    </row>
    <row r="4242">
      <c r="A4242" s="20" t="inlineStr">
        <is>
          <t>5.29-6.4</t>
        </is>
      </c>
      <c r="B4242" s="20" t="inlineStr">
        <is>
          <t>PO-128-18586758190713423</t>
        </is>
      </c>
      <c r="C4242" s="20" t="inlineStr">
        <is>
          <t>Shipped</t>
        </is>
      </c>
      <c r="D4242" s="20" t="inlineStr">
        <is>
          <t>128-18586779162233423</t>
        </is>
      </c>
      <c r="E4242" s="20" t="inlineStr">
        <is>
          <t>Shipped</t>
        </is>
      </c>
      <c r="F4242" s="20" t="inlineStr">
        <is>
          <t>LE27M20W24</t>
        </is>
      </c>
      <c r="G4242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242" s="20" t="inlineStr">
        <is>
          <t>24W/2000LM</t>
        </is>
      </c>
      <c r="I4242" s="20" t="n">
        <v>2</v>
      </c>
      <c r="J4242" s="21" t="n">
        <v>143.6</v>
      </c>
      <c r="K4242" s="21" t="n">
        <v>158.42</v>
      </c>
      <c r="L4242" s="21" t="n">
        <v>25.86</v>
      </c>
      <c r="M4242" s="21" t="n">
        <v>0</v>
      </c>
      <c r="N4242" s="21">
        <f>K4242*0.08+L4242*0.08</f>
        <v/>
      </c>
      <c r="O4242" s="21">
        <f>-(K4242*0.025+L4242*0.025)</f>
        <v/>
      </c>
      <c r="P4242" s="21">
        <f>32</f>
        <v/>
      </c>
      <c r="Q4242" s="21">
        <f>J4242+L4242+N4242+O4242-P4242-M4242</f>
        <v/>
      </c>
    </row>
    <row r="4243">
      <c r="A4243" s="20" t="inlineStr">
        <is>
          <t>5.29-6.4</t>
        </is>
      </c>
      <c r="B4243" s="20" t="inlineStr">
        <is>
          <t>PO-128-19073860833910391</t>
        </is>
      </c>
      <c r="C4243" s="20" t="inlineStr">
        <is>
          <t>Shipped</t>
        </is>
      </c>
      <c r="D4243" s="20" t="inlineStr">
        <is>
          <t>128-19073869353590391</t>
        </is>
      </c>
      <c r="E4243" s="20" t="inlineStr">
        <is>
          <t>Shipped</t>
        </is>
      </c>
      <c r="F4243" s="20" t="inlineStr">
        <is>
          <t>LV22W21</t>
        </is>
      </c>
      <c r="G42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43" s="20" t="inlineStr">
        <is>
          <t>1 pieza</t>
        </is>
      </c>
      <c r="I4243" s="20" t="n">
        <v>1</v>
      </c>
      <c r="J4243" s="21" t="n">
        <v>73</v>
      </c>
      <c r="K4243" s="21" t="n">
        <v>76.62</v>
      </c>
      <c r="L4243" s="21" t="n">
        <v>25.86</v>
      </c>
      <c r="M4243" s="21" t="n">
        <v>0</v>
      </c>
      <c r="N4243" s="21">
        <f>K4243*0.08+L4243*0.08</f>
        <v/>
      </c>
      <c r="O4243" s="21">
        <f>-(K4243*0.025+L4243*0.025)</f>
        <v/>
      </c>
      <c r="P4243" s="21">
        <f>32</f>
        <v/>
      </c>
      <c r="Q4243" s="21">
        <f>J4243+L4243+N4243+O4243-P4243-M4243</f>
        <v/>
      </c>
    </row>
    <row r="4244">
      <c r="A4244" s="20" t="inlineStr">
        <is>
          <t>5.29-6.4</t>
        </is>
      </c>
      <c r="B4244" s="20" t="inlineStr">
        <is>
          <t>PO-128-18938832041591386</t>
        </is>
      </c>
      <c r="C4244" s="20" t="inlineStr">
        <is>
          <t>Shipped</t>
        </is>
      </c>
      <c r="D4244" s="20" t="inlineStr">
        <is>
          <t>128-18938936899191386</t>
        </is>
      </c>
      <c r="E4244" s="20" t="inlineStr">
        <is>
          <t>Shipped</t>
        </is>
      </c>
      <c r="F4244" s="20" t="inlineStr">
        <is>
          <t>B03W10-10PZS</t>
        </is>
      </c>
      <c r="G424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244" s="20" t="inlineStr">
        <is>
          <t>10 piezas</t>
        </is>
      </c>
      <c r="I4244" s="20" t="n">
        <v>1</v>
      </c>
      <c r="J4244" s="21" t="n">
        <v>66</v>
      </c>
      <c r="K4244" s="21" t="n">
        <v>68.68000000000001</v>
      </c>
      <c r="L4244" s="21" t="n">
        <v>25.86</v>
      </c>
      <c r="M4244" s="21" t="n">
        <v>0</v>
      </c>
      <c r="N4244" s="21">
        <f>K4244*0.08+L4244*0.08</f>
        <v/>
      </c>
      <c r="O4244" s="21">
        <f>-(K4244*0.025+L4244*0.025)</f>
        <v/>
      </c>
      <c r="P4244" s="21">
        <f>32</f>
        <v/>
      </c>
      <c r="Q4244" s="21">
        <f>J4244+L4244+N4244+O4244-P4244-M4244</f>
        <v/>
      </c>
    </row>
    <row r="4245">
      <c r="A4245" s="20" t="inlineStr">
        <is>
          <t>5.29-6.4</t>
        </is>
      </c>
      <c r="B4245" s="20" t="inlineStr">
        <is>
          <t>PO-128-19120617109110177</t>
        </is>
      </c>
      <c r="C4245" s="20" t="inlineStr">
        <is>
          <t>Shipped</t>
        </is>
      </c>
      <c r="D4245" s="20" t="inlineStr">
        <is>
          <t>128-19120655119990177</t>
        </is>
      </c>
      <c r="E4245" s="20" t="inlineStr">
        <is>
          <t>Shipped</t>
        </is>
      </c>
      <c r="F4245" s="20" t="inlineStr">
        <is>
          <t>S09W18IB</t>
        </is>
      </c>
      <c r="G4245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4245" s="20" t="inlineStr">
        <is>
          <t>1 pieza</t>
        </is>
      </c>
      <c r="I4245" s="20" t="n">
        <v>2</v>
      </c>
      <c r="J4245" s="21" t="n">
        <v>71.04000000000001</v>
      </c>
      <c r="K4245" s="21" t="n">
        <v>99.52</v>
      </c>
      <c r="L4245" s="21" t="n">
        <v>25.86</v>
      </c>
      <c r="M4245" s="21" t="n">
        <v>0</v>
      </c>
      <c r="N4245" s="21">
        <f>K4245*0.08+L4245*0.08</f>
        <v/>
      </c>
      <c r="O4245" s="21">
        <f>-(K4245*0.025+L4245*0.025)</f>
        <v/>
      </c>
      <c r="P4245" s="21">
        <f>32</f>
        <v/>
      </c>
      <c r="Q4245" s="21">
        <f>J4245+L4245+N4245+O4245-P4245-M4245</f>
        <v/>
      </c>
    </row>
    <row r="4246">
      <c r="A4246" s="20" t="inlineStr">
        <is>
          <t>5.29-6.4</t>
        </is>
      </c>
      <c r="B4246" s="20" t="inlineStr">
        <is>
          <t>PO-128-18672920064633933</t>
        </is>
      </c>
      <c r="C4246" s="20" t="inlineStr">
        <is>
          <t>Shipped</t>
        </is>
      </c>
      <c r="D4246" s="20" t="inlineStr">
        <is>
          <t>128-18672962007673933</t>
        </is>
      </c>
      <c r="E4246" s="20" t="inlineStr">
        <is>
          <t>Shipped</t>
        </is>
      </c>
      <c r="F4246" s="20" t="inlineStr">
        <is>
          <t>LV22W21</t>
        </is>
      </c>
      <c r="G42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46" s="20" t="inlineStr">
        <is>
          <t>1 pieza</t>
        </is>
      </c>
      <c r="I4246" s="20" t="n">
        <v>1</v>
      </c>
      <c r="J4246" s="21" t="n">
        <v>73</v>
      </c>
      <c r="K4246" s="21" t="n">
        <v>76.62</v>
      </c>
      <c r="L4246" s="21" t="n">
        <v>25.86</v>
      </c>
      <c r="M4246" s="21" t="n">
        <v>0</v>
      </c>
      <c r="N4246" s="21">
        <f>K4246*0.08+L4246*0.08</f>
        <v/>
      </c>
      <c r="O4246" s="21">
        <f>-(K4246*0.025+L4246*0.025)</f>
        <v/>
      </c>
      <c r="P4246" s="21">
        <f>32</f>
        <v/>
      </c>
      <c r="Q4246" s="21">
        <f>J4246+L4246+N4246+O4246-P4246-M4246</f>
        <v/>
      </c>
    </row>
    <row r="4247">
      <c r="A4247" s="20" t="inlineStr">
        <is>
          <t>5.29-6.4</t>
        </is>
      </c>
      <c r="B4247" s="20" t="inlineStr">
        <is>
          <t>PO-128-18981810924151130</t>
        </is>
      </c>
      <c r="C4247" s="20" t="inlineStr">
        <is>
          <t>Shipped</t>
        </is>
      </c>
      <c r="D4247" s="20" t="inlineStr">
        <is>
          <t>128-18981789952631130</t>
        </is>
      </c>
      <c r="E4247" s="20" t="inlineStr">
        <is>
          <t>Shipped</t>
        </is>
      </c>
      <c r="F4247" s="20" t="inlineStr">
        <is>
          <t>VET15W01</t>
        </is>
      </c>
      <c r="G4247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4247" s="20" t="inlineStr">
        <is>
          <t>Blanco</t>
        </is>
      </c>
      <c r="I4247" s="20" t="n">
        <v>1</v>
      </c>
      <c r="J4247" s="21" t="n">
        <v>51</v>
      </c>
      <c r="K4247" s="21" t="n">
        <v>68.52</v>
      </c>
      <c r="L4247" s="21" t="n">
        <v>25.86</v>
      </c>
      <c r="M4247" s="21" t="n">
        <v>0</v>
      </c>
      <c r="N4247" s="21">
        <f>K4247*0.08+L4247*0.08</f>
        <v/>
      </c>
      <c r="O4247" s="21">
        <f>-(K4247*0.025+L4247*0.025)</f>
        <v/>
      </c>
      <c r="P4247" s="21">
        <f>32</f>
        <v/>
      </c>
      <c r="Q4247" s="21">
        <f>J4247+L4247+N4247+O4247-P4247-M4247</f>
        <v/>
      </c>
    </row>
    <row r="4248">
      <c r="A4248" s="20" t="inlineStr">
        <is>
          <t>5.29-6.4</t>
        </is>
      </c>
      <c r="B4248" s="20" t="inlineStr">
        <is>
          <t>PO-128-18566629171833543</t>
        </is>
      </c>
      <c r="C4248" s="20" t="inlineStr">
        <is>
          <t>Shipped</t>
        </is>
      </c>
      <c r="D4248" s="20" t="inlineStr">
        <is>
          <t>128-18566650143353543</t>
        </is>
      </c>
      <c r="E4248" s="20" t="inlineStr">
        <is>
          <t>Shipped</t>
        </is>
      </c>
      <c r="F4248" s="20" t="inlineStr">
        <is>
          <t>LV22W21</t>
        </is>
      </c>
      <c r="G42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48" s="20" t="inlineStr">
        <is>
          <t>1 pieza</t>
        </is>
      </c>
      <c r="I4248" s="20" t="n">
        <v>1</v>
      </c>
      <c r="J4248" s="21" t="n">
        <v>73</v>
      </c>
      <c r="K4248" s="21" t="n">
        <v>76.62</v>
      </c>
      <c r="L4248" s="21" t="n">
        <v>25.86</v>
      </c>
      <c r="M4248" s="21" t="n">
        <v>0</v>
      </c>
      <c r="N4248" s="21">
        <f>K4248*0.08+L4248*0.08</f>
        <v/>
      </c>
      <c r="O4248" s="21">
        <f>-(K4248*0.025+L4248*0.025)</f>
        <v/>
      </c>
      <c r="P4248" s="21">
        <f>32</f>
        <v/>
      </c>
      <c r="Q4248" s="21">
        <f>J4248+L4248+N4248+O4248-P4248-M4248</f>
        <v/>
      </c>
    </row>
    <row r="4249">
      <c r="A4249" s="20" t="inlineStr">
        <is>
          <t>5.29-6.4</t>
        </is>
      </c>
      <c r="B4249" s="20" t="inlineStr">
        <is>
          <t>PO-128-19079335649910423</t>
        </is>
      </c>
      <c r="C4249" s="20" t="inlineStr">
        <is>
          <t>Shipped</t>
        </is>
      </c>
      <c r="D4249" s="20" t="inlineStr">
        <is>
          <t>128-19079262249590423</t>
        </is>
      </c>
      <c r="E4249" s="20" t="inlineStr">
        <is>
          <t>Shipped</t>
        </is>
      </c>
      <c r="F4249" s="20" t="inlineStr">
        <is>
          <t>R18W30MM30</t>
        </is>
      </c>
      <c r="G4249" s="20" t="inlineStr">
        <is>
          <t>TIANLAI Reflector LED 20W (1800LM) y 30W (2700LM) Vida Útil 50,000 Horas Ángulo 220° Eficiente Energía Instalación Fácil para Interior y Exterior</t>
        </is>
      </c>
      <c r="H4249" s="20" t="inlineStr">
        <is>
          <t>30W/2700lm</t>
        </is>
      </c>
      <c r="I4249" s="20" t="n">
        <v>1</v>
      </c>
      <c r="J4249" s="21" t="n">
        <v>50</v>
      </c>
      <c r="K4249" s="21" t="n">
        <v>59.6</v>
      </c>
      <c r="L4249" s="21" t="n">
        <v>25.86</v>
      </c>
      <c r="M4249" s="21" t="n">
        <v>0</v>
      </c>
      <c r="N4249" s="21">
        <f>K4249*0.08+L4249*0.08</f>
        <v/>
      </c>
      <c r="O4249" s="21">
        <f>-(K4249*0.025+L4249*0.025)</f>
        <v/>
      </c>
      <c r="P4249" s="21">
        <f>32</f>
        <v/>
      </c>
      <c r="Q4249" s="21">
        <f>J4249+L4249+N4249+O4249-P4249-M4249</f>
        <v/>
      </c>
    </row>
    <row r="4250">
      <c r="A4250" s="20" t="inlineStr">
        <is>
          <t>5.29-6.4</t>
        </is>
      </c>
      <c r="B4250" s="20" t="inlineStr">
        <is>
          <t>PO-128-18841706378872863</t>
        </is>
      </c>
      <c r="C4250" s="20" t="inlineStr">
        <is>
          <t>Shipped</t>
        </is>
      </c>
      <c r="D4250" s="20" t="inlineStr">
        <is>
          <t>128-18841748321912863</t>
        </is>
      </c>
      <c r="E4250" s="20" t="inlineStr">
        <is>
          <t>Shipped</t>
        </is>
      </c>
      <c r="F4250" s="20" t="inlineStr">
        <is>
          <t>B03W10-10PZS</t>
        </is>
      </c>
      <c r="G42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250" s="20" t="inlineStr">
        <is>
          <t>10 piezas</t>
        </is>
      </c>
      <c r="I4250" s="20" t="n">
        <v>1</v>
      </c>
      <c r="J4250" s="21" t="n">
        <v>66</v>
      </c>
      <c r="K4250" s="21" t="n">
        <v>27.83</v>
      </c>
      <c r="L4250" s="21" t="n">
        <v>25.86</v>
      </c>
      <c r="M4250" s="21" t="n">
        <v>0</v>
      </c>
      <c r="N4250" s="21">
        <f>K4250*0.08+L4250*0.08</f>
        <v/>
      </c>
      <c r="O4250" s="21">
        <f>-(K4250*0.025+L4250*0.025)</f>
        <v/>
      </c>
      <c r="P4250" s="21">
        <f>32</f>
        <v/>
      </c>
      <c r="Q4250" s="21">
        <f>J4250+L4250+N4250+O4250-P4250-M4250</f>
        <v/>
      </c>
    </row>
    <row r="4251">
      <c r="A4251" s="20" t="inlineStr">
        <is>
          <t>5.29-6.4</t>
        </is>
      </c>
      <c r="B4251" s="20" t="inlineStr">
        <is>
          <t>PO-128-18848064471672889</t>
        </is>
      </c>
      <c r="C4251" s="20" t="inlineStr">
        <is>
          <t>Shipped</t>
        </is>
      </c>
      <c r="D4251" s="20" t="inlineStr">
        <is>
          <t>128-18848053985912889</t>
        </is>
      </c>
      <c r="E4251" s="20" t="inlineStr">
        <is>
          <t>Shipped</t>
        </is>
      </c>
      <c r="F4251" s="20" t="inlineStr">
        <is>
          <t>T2835IN11C</t>
        </is>
      </c>
      <c r="G4251" s="20" t="inlineStr">
        <is>
          <t>TIANLAI Tiras LED de 5M para Interior - Alta luminosidad de 4500lm-8000lm, CRI&gt;70, Seguro de baja tensión 12V, Flexibles y fáciles de cortar/instalar para decoración hogareña</t>
        </is>
      </c>
      <c r="H4251" s="20" t="inlineStr">
        <is>
          <t>CALIDO/80W</t>
        </is>
      </c>
      <c r="I4251" s="20" t="n">
        <v>2</v>
      </c>
      <c r="J4251" s="21" t="n">
        <v>70</v>
      </c>
      <c r="K4251" s="21" t="n">
        <v>84.31999999999999</v>
      </c>
      <c r="L4251" s="21" t="n">
        <v>25.86</v>
      </c>
      <c r="M4251" s="21" t="n">
        <v>0</v>
      </c>
      <c r="N4251" s="21">
        <f>K4251*0.08+L4251*0.08</f>
        <v/>
      </c>
      <c r="O4251" s="21">
        <f>-(K4251*0.025+L4251*0.025)</f>
        <v/>
      </c>
      <c r="P4251" s="21">
        <f>32</f>
        <v/>
      </c>
      <c r="Q4251" s="21">
        <f>J4251+L4251+N4251+O4251-P4251-M4251</f>
        <v/>
      </c>
    </row>
    <row r="4252">
      <c r="A4252" s="20" t="inlineStr">
        <is>
          <t>5.29-6.4</t>
        </is>
      </c>
      <c r="B4252" s="20" t="inlineStr">
        <is>
          <t>PO-128-18566815058553540</t>
        </is>
      </c>
      <c r="C4252" s="20" t="inlineStr">
        <is>
          <t>Shipped</t>
        </is>
      </c>
      <c r="D4252" s="20" t="inlineStr">
        <is>
          <t>128-18566773115513540</t>
        </is>
      </c>
      <c r="E4252" s="20" t="inlineStr">
        <is>
          <t>Shipped</t>
        </is>
      </c>
      <c r="F4252" s="20" t="inlineStr">
        <is>
          <t>M10</t>
        </is>
      </c>
      <c r="G4252" s="20" t="inlineStr">
        <is>
          <t>Pantalla de Batería Clara HD LED - Auriculares Inalámbricos TWS, Estuche con 6 Recargas, 5h de Uso, 4 Micrófonos CVC8.0 con Reducción de Ruido y Sonido HiFi</t>
        </is>
      </c>
      <c r="H4252" s="20" t="inlineStr">
        <is>
          <t>1 pieza</t>
        </is>
      </c>
      <c r="I4252" s="20" t="n">
        <v>3</v>
      </c>
      <c r="J4252" s="21" t="n">
        <v>132</v>
      </c>
      <c r="K4252" s="21" t="n">
        <v>104.5</v>
      </c>
      <c r="L4252" s="21" t="n">
        <v>25.86</v>
      </c>
      <c r="M4252" s="21" t="n">
        <v>0</v>
      </c>
      <c r="N4252" s="21">
        <f>K4252*0.08+L4252*0.08</f>
        <v/>
      </c>
      <c r="O4252" s="21">
        <f>-(K4252*0.025+L4252*0.025)</f>
        <v/>
      </c>
      <c r="P4252" s="21">
        <f>32</f>
        <v/>
      </c>
      <c r="Q4252" s="21">
        <f>J4252+L4252+N4252+O4252-P4252-M4252</f>
        <v/>
      </c>
    </row>
    <row r="4253">
      <c r="A4253" s="20" t="inlineStr">
        <is>
          <t>5.29-6.4</t>
        </is>
      </c>
      <c r="B4253" s="20" t="inlineStr">
        <is>
          <t>PO-128-19165529303670933</t>
        </is>
      </c>
      <c r="C4253" s="20" t="inlineStr">
        <is>
          <t>Shipped</t>
        </is>
      </c>
      <c r="D4253" s="20" t="inlineStr">
        <is>
          <t>128-19165508332150933</t>
        </is>
      </c>
      <c r="E4253" s="20" t="inlineStr">
        <is>
          <t>Shipped</t>
        </is>
      </c>
      <c r="F4253" s="20" t="inlineStr">
        <is>
          <t>B03W10-10PZS</t>
        </is>
      </c>
      <c r="G42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253" s="20" t="inlineStr">
        <is>
          <t>10 piezas</t>
        </is>
      </c>
      <c r="I4253" s="20" t="n">
        <v>1</v>
      </c>
      <c r="J4253" s="21" t="n">
        <v>66</v>
      </c>
      <c r="K4253" s="21" t="n">
        <v>59.73</v>
      </c>
      <c r="L4253" s="21" t="n">
        <v>25.86</v>
      </c>
      <c r="M4253" s="21" t="n">
        <v>0</v>
      </c>
      <c r="N4253" s="21">
        <f>K4253*0.08+L4253*0.08</f>
        <v/>
      </c>
      <c r="O4253" s="21">
        <f>-(K4253*0.025+L4253*0.025)</f>
        <v/>
      </c>
      <c r="P4253" s="21">
        <f>32</f>
        <v/>
      </c>
      <c r="Q4253" s="21">
        <f>J4253+L4253+N4253+O4253-P4253-M4253</f>
        <v/>
      </c>
    </row>
    <row r="4254">
      <c r="A4254" s="20" t="inlineStr">
        <is>
          <t>5.29-6.4</t>
        </is>
      </c>
      <c r="B4254" s="20" t="inlineStr">
        <is>
          <t>PO-128-19028258535031687</t>
        </is>
      </c>
      <c r="C4254" s="20" t="inlineStr">
        <is>
          <t>Shipped</t>
        </is>
      </c>
      <c r="D4254" s="20" t="inlineStr">
        <is>
          <t>128-19028296545911687</t>
        </is>
      </c>
      <c r="E4254" s="20" t="inlineStr">
        <is>
          <t>Shipped</t>
        </is>
      </c>
      <c r="F4254" s="20" t="inlineStr">
        <is>
          <t>LV34W13</t>
        </is>
      </c>
      <c r="G4254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254" s="20" t="inlineStr">
        <is>
          <t>1 pieza</t>
        </is>
      </c>
      <c r="I4254" s="20" t="n">
        <v>1</v>
      </c>
      <c r="J4254" s="21" t="n">
        <v>229</v>
      </c>
      <c r="K4254" s="21" t="n">
        <v>257.53</v>
      </c>
      <c r="L4254" s="21" t="n">
        <v>25.86</v>
      </c>
      <c r="M4254" s="21" t="n">
        <v>0</v>
      </c>
      <c r="N4254" s="21">
        <f>K4254*0.08+L4254*0.08</f>
        <v/>
      </c>
      <c r="O4254" s="21">
        <f>-(K4254*0.025+L4254*0.025)</f>
        <v/>
      </c>
      <c r="P4254" s="21">
        <f>32</f>
        <v/>
      </c>
      <c r="Q4254" s="21">
        <f>J4254+L4254+N4254+O4254-P4254-M4254</f>
        <v/>
      </c>
    </row>
    <row r="4255">
      <c r="A4255" s="20" t="inlineStr">
        <is>
          <t>5.29-6.4</t>
        </is>
      </c>
      <c r="B4255" s="20" t="inlineStr">
        <is>
          <t>PO-128-18566407055993542</t>
        </is>
      </c>
      <c r="C4255" s="20" t="inlineStr">
        <is>
          <t>Shipped</t>
        </is>
      </c>
      <c r="D4255" s="20" t="inlineStr">
        <is>
          <t>128-18566386084473542</t>
        </is>
      </c>
      <c r="E4255" s="20" t="inlineStr">
        <is>
          <t>Shipped</t>
        </is>
      </c>
      <c r="F4255" s="20" t="inlineStr">
        <is>
          <t>B03W10-10PZS</t>
        </is>
      </c>
      <c r="G42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255" s="20" t="inlineStr">
        <is>
          <t>10 piezas</t>
        </is>
      </c>
      <c r="I4255" s="20" t="n">
        <v>1</v>
      </c>
      <c r="J4255" s="21" t="n">
        <v>66</v>
      </c>
      <c r="K4255" s="21" t="n">
        <v>70.93000000000001</v>
      </c>
      <c r="L4255" s="21" t="n">
        <v>25.86</v>
      </c>
      <c r="M4255" s="21" t="n">
        <v>0</v>
      </c>
      <c r="N4255" s="21">
        <f>K4255*0.08+L4255*0.08</f>
        <v/>
      </c>
      <c r="O4255" s="21">
        <f>-(K4255*0.025+L4255*0.025)</f>
        <v/>
      </c>
      <c r="P4255" s="21">
        <f>32</f>
        <v/>
      </c>
      <c r="Q4255" s="21">
        <f>J4255+L4255+N4255+O4255-P4255-M4255</f>
        <v/>
      </c>
    </row>
    <row r="4256">
      <c r="A4256" s="20" t="inlineStr">
        <is>
          <t>5.29-6.4</t>
        </is>
      </c>
      <c r="B4256" s="20" t="inlineStr">
        <is>
          <t>PO-128-18810551501432153</t>
        </is>
      </c>
      <c r="C4256" s="20" t="inlineStr">
        <is>
          <t>Shipped</t>
        </is>
      </c>
      <c r="D4256" s="20" t="inlineStr">
        <is>
          <t>128-18810603930232153</t>
        </is>
      </c>
      <c r="E4256" s="20" t="inlineStr">
        <is>
          <t>Shipped</t>
        </is>
      </c>
      <c r="F4256" s="20" t="inlineStr">
        <is>
          <t>LV22W21</t>
        </is>
      </c>
      <c r="G42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56" s="20" t="inlineStr">
        <is>
          <t>1 pieza</t>
        </is>
      </c>
      <c r="I4256" s="20" t="n">
        <v>1</v>
      </c>
      <c r="J4256" s="21" t="n">
        <v>73</v>
      </c>
      <c r="K4256" s="21" t="n">
        <v>76.62</v>
      </c>
      <c r="L4256" s="21" t="n">
        <v>25.86</v>
      </c>
      <c r="M4256" s="21" t="n">
        <v>0</v>
      </c>
      <c r="N4256" s="21">
        <f>K4256*0.08+L4256*0.08</f>
        <v/>
      </c>
      <c r="O4256" s="21">
        <f>-(K4256*0.025+L4256*0.025)</f>
        <v/>
      </c>
      <c r="P4256" s="21">
        <f>32</f>
        <v/>
      </c>
      <c r="Q4256" s="21">
        <f>J4256+L4256+N4256+O4256-P4256-M4256</f>
        <v/>
      </c>
    </row>
    <row r="4257">
      <c r="A4257" s="20" t="inlineStr">
        <is>
          <t>5.29-6.4</t>
        </is>
      </c>
      <c r="B4257" s="20" t="inlineStr">
        <is>
          <t>PO-128-18817188987512945</t>
        </is>
      </c>
      <c r="C4257" s="20" t="inlineStr">
        <is>
          <t>Shipped</t>
        </is>
      </c>
      <c r="D4257" s="20" t="inlineStr">
        <is>
          <t>128-18817194230392945</t>
        </is>
      </c>
      <c r="E4257" s="20" t="inlineStr">
        <is>
          <t>Shipped</t>
        </is>
      </c>
      <c r="F4257" s="20" t="inlineStr">
        <is>
          <t>LV22W21</t>
        </is>
      </c>
      <c r="G42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57" s="20" t="inlineStr">
        <is>
          <t>1 pieza</t>
        </is>
      </c>
      <c r="I4257" s="20" t="n">
        <v>1</v>
      </c>
      <c r="J4257" s="21" t="n">
        <v>73</v>
      </c>
      <c r="K4257" s="21" t="n">
        <v>86.09</v>
      </c>
      <c r="L4257" s="21" t="n">
        <v>25.86</v>
      </c>
      <c r="M4257" s="21" t="n">
        <v>0</v>
      </c>
      <c r="N4257" s="21">
        <f>K4257*0.08+L4257*0.08</f>
        <v/>
      </c>
      <c r="O4257" s="21">
        <f>-(K4257*0.025+L4257*0.025)</f>
        <v/>
      </c>
      <c r="P4257" s="21">
        <f>32</f>
        <v/>
      </c>
      <c r="Q4257" s="21">
        <f>J4257+L4257+N4257+O4257-P4257-M4257</f>
        <v/>
      </c>
    </row>
    <row r="4258">
      <c r="A4258" s="20" t="inlineStr">
        <is>
          <t>5.29-6.4</t>
        </is>
      </c>
      <c r="B4258" s="20" t="inlineStr">
        <is>
          <t>PO-128-19037446328951758</t>
        </is>
      </c>
      <c r="C4258" s="20" t="inlineStr">
        <is>
          <t>Shipped</t>
        </is>
      </c>
      <c r="D4258" s="20" t="inlineStr">
        <is>
          <t>128-19037469921911758</t>
        </is>
      </c>
      <c r="E4258" s="20" t="inlineStr">
        <is>
          <t>Shipped</t>
        </is>
      </c>
      <c r="F4258" s="20" t="inlineStr">
        <is>
          <t>B03W15-10PZS</t>
        </is>
      </c>
      <c r="G4258" s="20" t="inlineStr">
        <is>
          <t>TIANLAI Foco LED 12W/15W Paquete de 10, Ahorro Energético Reemplazo 60W/65W, 6500K Luz Fría 880LM/1200LM, Sin Parpadeo Base E26/E27 Universal, 50000H Vida Útil para Hogar Oficina</t>
        </is>
      </c>
      <c r="H4258" s="20" t="inlineStr">
        <is>
          <t>10 piezas/15W</t>
        </is>
      </c>
      <c r="I4258" s="20" t="n">
        <v>1</v>
      </c>
      <c r="J4258" s="21" t="n">
        <v>140</v>
      </c>
      <c r="K4258" s="21" t="n">
        <v>166.72</v>
      </c>
      <c r="L4258" s="21" t="n">
        <v>25.86</v>
      </c>
      <c r="M4258" s="21" t="n">
        <v>0</v>
      </c>
      <c r="N4258" s="21">
        <f>K4258*0.08+L4258*0.08</f>
        <v/>
      </c>
      <c r="O4258" s="21">
        <f>-(K4258*0.025+L4258*0.025)</f>
        <v/>
      </c>
      <c r="P4258" s="21">
        <f>32</f>
        <v/>
      </c>
      <c r="Q4258" s="21">
        <f>J4258+L4258+N4258+O4258-P4258-M4258</f>
        <v/>
      </c>
    </row>
    <row r="4259">
      <c r="A4259" s="20" t="inlineStr">
        <is>
          <t>5.29-6.4</t>
        </is>
      </c>
      <c r="B4259" s="20" t="inlineStr">
        <is>
          <t>PO-128-18571414733433576</t>
        </is>
      </c>
      <c r="C4259" s="20" t="inlineStr">
        <is>
          <t>Shipped</t>
        </is>
      </c>
      <c r="D4259" s="20" t="inlineStr">
        <is>
          <t>128-18571395072633576</t>
        </is>
      </c>
      <c r="E4259" s="20" t="inlineStr">
        <is>
          <t>Shipped</t>
        </is>
      </c>
      <c r="F4259" s="20" t="inlineStr">
        <is>
          <t>LV22W21</t>
        </is>
      </c>
      <c r="G42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59" s="20" t="inlineStr">
        <is>
          <t>1 pieza</t>
        </is>
      </c>
      <c r="I4259" s="20" t="n">
        <v>1</v>
      </c>
      <c r="J4259" s="21" t="n">
        <v>73</v>
      </c>
      <c r="K4259" s="21" t="n">
        <v>76.62</v>
      </c>
      <c r="L4259" s="21" t="n">
        <v>25.86</v>
      </c>
      <c r="M4259" s="21" t="n">
        <v>0</v>
      </c>
      <c r="N4259" s="21">
        <f>K4259*0.08+L4259*0.08</f>
        <v/>
      </c>
      <c r="O4259" s="21">
        <f>-(K4259*0.025+L4259*0.025)</f>
        <v/>
      </c>
      <c r="P4259" s="21">
        <f>32</f>
        <v/>
      </c>
      <c r="Q4259" s="21">
        <f>J4259+L4259+N4259+O4259-P4259-M4259</f>
        <v/>
      </c>
    </row>
    <row r="4260">
      <c r="A4260" s="20" t="inlineStr">
        <is>
          <t>5.29-6.4</t>
        </is>
      </c>
      <c r="B4260" s="20" t="inlineStr">
        <is>
          <t>PO-128-18883288085112615</t>
        </is>
      </c>
      <c r="C4260" s="20" t="inlineStr">
        <is>
          <t>Shipped</t>
        </is>
      </c>
      <c r="D4260" s="20" t="inlineStr">
        <is>
          <t>128-18883392942712615</t>
        </is>
      </c>
      <c r="E4260" s="20" t="inlineStr">
        <is>
          <t>Shipped</t>
        </is>
      </c>
      <c r="F4260" s="20" t="inlineStr">
        <is>
          <t>LV22W21</t>
        </is>
      </c>
      <c r="G42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60" s="20" t="inlineStr">
        <is>
          <t>1 pieza</t>
        </is>
      </c>
      <c r="I4260" s="20" t="n">
        <v>3</v>
      </c>
      <c r="J4260" s="21" t="n">
        <v>219</v>
      </c>
      <c r="K4260" s="21" t="n">
        <v>190.11</v>
      </c>
      <c r="L4260" s="21" t="n">
        <v>0</v>
      </c>
      <c r="M4260" s="21" t="n">
        <v>0</v>
      </c>
      <c r="N4260" s="21">
        <f>K4260*0.08+L4260*0.08</f>
        <v/>
      </c>
      <c r="O4260" s="21">
        <f>-(K4260*0.025+L4260*0.025)</f>
        <v/>
      </c>
      <c r="P4260" s="21">
        <f>32</f>
        <v/>
      </c>
      <c r="Q4260" s="21">
        <f>J4260+L4260+N4260+O4260-P4260-M4260</f>
        <v/>
      </c>
    </row>
    <row r="4261">
      <c r="A4261" s="20" t="inlineStr">
        <is>
          <t>5.29-6.4</t>
        </is>
      </c>
      <c r="B4261" s="20" t="inlineStr">
        <is>
          <t>PO-128-18722243093113703</t>
        </is>
      </c>
      <c r="C4261" s="20" t="inlineStr">
        <is>
          <t>Shipped</t>
        </is>
      </c>
      <c r="D4261" s="20" t="inlineStr">
        <is>
          <t>128-18722239160953703</t>
        </is>
      </c>
      <c r="E4261" s="20" t="inlineStr">
        <is>
          <t>Shipped</t>
        </is>
      </c>
      <c r="F4261" s="20" t="inlineStr">
        <is>
          <t>B03W10-10PZS</t>
        </is>
      </c>
      <c r="G42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261" s="20" t="inlineStr">
        <is>
          <t>10 piezas</t>
        </is>
      </c>
      <c r="I4261" s="20" t="n">
        <v>1</v>
      </c>
      <c r="J4261" s="21" t="n">
        <v>66</v>
      </c>
      <c r="K4261" s="21" t="n">
        <v>70.93000000000001</v>
      </c>
      <c r="L4261" s="21" t="n">
        <v>25.86</v>
      </c>
      <c r="M4261" s="21" t="n">
        <v>0</v>
      </c>
      <c r="N4261" s="21">
        <f>K4261*0.08+L4261*0.08</f>
        <v/>
      </c>
      <c r="O4261" s="21">
        <f>-(K4261*0.025+L4261*0.025)</f>
        <v/>
      </c>
      <c r="P4261" s="21">
        <f>32</f>
        <v/>
      </c>
      <c r="Q4261" s="21">
        <f>J4261+L4261+N4261+O4261-P4261-M4261</f>
        <v/>
      </c>
    </row>
    <row r="4262">
      <c r="A4262" s="20" t="inlineStr">
        <is>
          <t>5.29-6.4</t>
        </is>
      </c>
      <c r="B4262" s="20" t="inlineStr">
        <is>
          <t>PO-128-19168583281270979</t>
        </is>
      </c>
      <c r="C4262" s="20" t="inlineStr">
        <is>
          <t>Shipped</t>
        </is>
      </c>
      <c r="D4262" s="20" t="inlineStr">
        <is>
          <t>128-19168604252790979</t>
        </is>
      </c>
      <c r="E4262" s="20" t="inlineStr">
        <is>
          <t>Shipped</t>
        </is>
      </c>
      <c r="F4262" s="20" t="inlineStr">
        <is>
          <t>LV22W21</t>
        </is>
      </c>
      <c r="G42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62" s="20" t="inlineStr">
        <is>
          <t>1 pieza</t>
        </is>
      </c>
      <c r="I4262" s="20" t="n">
        <v>1</v>
      </c>
      <c r="J4262" s="21" t="n">
        <v>73</v>
      </c>
      <c r="K4262" s="21" t="n">
        <v>76.62</v>
      </c>
      <c r="L4262" s="21" t="n">
        <v>25.86</v>
      </c>
      <c r="M4262" s="21" t="n">
        <v>0</v>
      </c>
      <c r="N4262" s="21">
        <f>K4262*0.08+L4262*0.08</f>
        <v/>
      </c>
      <c r="O4262" s="21">
        <f>-(K4262*0.025+L4262*0.025)</f>
        <v/>
      </c>
      <c r="P4262" s="21">
        <f>32</f>
        <v/>
      </c>
      <c r="Q4262" s="21">
        <f>J4262+L4262+N4262+O4262-P4262-M4262</f>
        <v/>
      </c>
    </row>
    <row r="4263">
      <c r="A4263" s="20" t="inlineStr">
        <is>
          <t>5.29-6.4</t>
        </is>
      </c>
      <c r="B4263" s="20" t="inlineStr">
        <is>
          <t>PO-128-18894668513912675</t>
        </is>
      </c>
      <c r="C4263" s="20" t="inlineStr">
        <is>
          <t>Shipped</t>
        </is>
      </c>
      <c r="D4263" s="20" t="inlineStr">
        <is>
          <t>128-18894689239672675</t>
        </is>
      </c>
      <c r="E4263" s="20" t="inlineStr">
        <is>
          <t>Shipped</t>
        </is>
      </c>
      <c r="F4263" s="20" t="inlineStr">
        <is>
          <t>LV22W21</t>
        </is>
      </c>
      <c r="G42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63" s="20" t="inlineStr">
        <is>
          <t>1 pieza</t>
        </is>
      </c>
      <c r="I4263" s="20" t="n">
        <v>1</v>
      </c>
      <c r="J4263" s="21" t="n">
        <v>73</v>
      </c>
      <c r="K4263" s="21" t="n">
        <v>76.62</v>
      </c>
      <c r="L4263" s="21" t="n">
        <v>25.86</v>
      </c>
      <c r="M4263" s="21" t="n">
        <v>0</v>
      </c>
      <c r="N4263" s="21">
        <f>K4263*0.08+L4263*0.08</f>
        <v/>
      </c>
      <c r="O4263" s="21">
        <f>-(K4263*0.025+L4263*0.025)</f>
        <v/>
      </c>
      <c r="P4263" s="21">
        <f>32</f>
        <v/>
      </c>
      <c r="Q4263" s="21">
        <f>J4263+L4263+N4263+O4263-P4263-M4263</f>
        <v/>
      </c>
    </row>
    <row r="4264">
      <c r="A4264" s="20" t="inlineStr">
        <is>
          <t>5.29-6.4</t>
        </is>
      </c>
      <c r="B4264" s="20" t="inlineStr">
        <is>
          <t>PO-128-19029162680951680</t>
        </is>
      </c>
      <c r="C4264" s="20" t="inlineStr">
        <is>
          <t>Shipped</t>
        </is>
      </c>
      <c r="D4264" s="20" t="inlineStr">
        <is>
          <t>128-19029183652471680</t>
        </is>
      </c>
      <c r="E4264" s="20" t="inlineStr">
        <is>
          <t>Shipped</t>
        </is>
      </c>
      <c r="F4264" s="20" t="inlineStr">
        <is>
          <t>C1732N54</t>
        </is>
      </c>
      <c r="G4264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4264" s="20" t="inlineStr">
        <is>
          <t>DOBLEBRACIO</t>
        </is>
      </c>
      <c r="I4264" s="20" t="n">
        <v>1</v>
      </c>
      <c r="J4264" s="21" t="n">
        <v>374</v>
      </c>
      <c r="K4264" s="21" t="n">
        <v>426</v>
      </c>
      <c r="L4264" s="21" t="n">
        <v>0</v>
      </c>
      <c r="M4264" s="21" t="n">
        <v>0</v>
      </c>
      <c r="N4264" s="21">
        <f>K4264*0.08+L4264*0.08</f>
        <v/>
      </c>
      <c r="O4264" s="21">
        <f>-(K4264*0.025+L4264*0.025)</f>
        <v/>
      </c>
      <c r="P4264" s="21">
        <f>32</f>
        <v/>
      </c>
      <c r="Q4264" s="21">
        <f>J4264+L4264+N4264+O4264-P4264-M4264</f>
        <v/>
      </c>
    </row>
    <row r="4265">
      <c r="A4265" s="20" t="inlineStr">
        <is>
          <t>5.29-6.4</t>
        </is>
      </c>
      <c r="B4265" s="20" t="inlineStr">
        <is>
          <t>PO-128-18669406741113888</t>
        </is>
      </c>
      <c r="C4265" s="20" t="inlineStr">
        <is>
          <t>Shipped</t>
        </is>
      </c>
      <c r="D4265" s="20" t="inlineStr">
        <is>
          <t>128-18669375283833888</t>
        </is>
      </c>
      <c r="E4265" s="20" t="inlineStr">
        <is>
          <t>Shipped</t>
        </is>
      </c>
      <c r="F4265" s="20" t="inlineStr">
        <is>
          <t>B03W10-10PZS</t>
        </is>
      </c>
      <c r="G426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265" s="20" t="inlineStr">
        <is>
          <t>10 piezas</t>
        </is>
      </c>
      <c r="I4265" s="20" t="n">
        <v>1</v>
      </c>
      <c r="J4265" s="21" t="n">
        <v>66</v>
      </c>
      <c r="K4265" s="21" t="n">
        <v>70.93000000000001</v>
      </c>
      <c r="L4265" s="21" t="n">
        <v>25.86</v>
      </c>
      <c r="M4265" s="21" t="n">
        <v>0</v>
      </c>
      <c r="N4265" s="21">
        <f>K4265*0.08+L4265*0.08</f>
        <v/>
      </c>
      <c r="O4265" s="21">
        <f>-(K4265*0.025+L4265*0.025)</f>
        <v/>
      </c>
      <c r="P4265" s="21">
        <f>32</f>
        <v/>
      </c>
      <c r="Q4265" s="21">
        <f>J4265+L4265+N4265+O4265-P4265-M4265</f>
        <v/>
      </c>
    </row>
    <row r="4266">
      <c r="A4266" s="20" t="inlineStr">
        <is>
          <t>5.29-6.4</t>
        </is>
      </c>
      <c r="B4266" s="20" t="inlineStr">
        <is>
          <t>PO-128-18918855004791507</t>
        </is>
      </c>
      <c r="C4266" s="20" t="inlineStr">
        <is>
          <t>Shipped</t>
        </is>
      </c>
      <c r="D4266" s="20" t="inlineStr">
        <is>
          <t>128-18918875976311507</t>
        </is>
      </c>
      <c r="E4266" s="20" t="inlineStr">
        <is>
          <t>Shipped</t>
        </is>
      </c>
      <c r="F4266" s="20" t="inlineStr">
        <is>
          <t>LV22W21</t>
        </is>
      </c>
      <c r="G42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66" s="20" t="inlineStr">
        <is>
          <t>1 pieza</t>
        </is>
      </c>
      <c r="I4266" s="20" t="n">
        <v>1</v>
      </c>
      <c r="J4266" s="21" t="n">
        <v>73</v>
      </c>
      <c r="K4266" s="21" t="n">
        <v>86.09</v>
      </c>
      <c r="L4266" s="21" t="n">
        <v>25.86</v>
      </c>
      <c r="M4266" s="21" t="n">
        <v>0</v>
      </c>
      <c r="N4266" s="21">
        <f>K4266*0.08+L4266*0.08</f>
        <v/>
      </c>
      <c r="O4266" s="21">
        <f>-(K4266*0.025+L4266*0.025)</f>
        <v/>
      </c>
      <c r="P4266" s="21">
        <f>32</f>
        <v/>
      </c>
      <c r="Q4266" s="21">
        <f>J4266+L4266+N4266+O4266-P4266-M4266</f>
        <v/>
      </c>
    </row>
    <row r="4267">
      <c r="A4267" s="20" t="inlineStr">
        <is>
          <t>5.29-6.4</t>
        </is>
      </c>
      <c r="B4267" s="20" t="inlineStr">
        <is>
          <t>PO-128-18694579159673802</t>
        </is>
      </c>
      <c r="C4267" s="20" t="inlineStr">
        <is>
          <t>Shipped</t>
        </is>
      </c>
      <c r="D4267" s="20" t="inlineStr">
        <is>
          <t>128-18694558188153802</t>
        </is>
      </c>
      <c r="E4267" s="20" t="inlineStr">
        <is>
          <t>Shipped</t>
        </is>
      </c>
      <c r="F4267" s="20" t="inlineStr">
        <is>
          <t>R18W30MM30</t>
        </is>
      </c>
      <c r="G4267" s="20" t="inlineStr">
        <is>
          <t>TIANLAI Reflector LED 20W (1800LM) y 30W (2700LM) Vida Útil 50,000 Horas Ángulo 220° Eficiente Energía Instalación Fácil para Interior y Exterior</t>
        </is>
      </c>
      <c r="H4267" s="20" t="inlineStr">
        <is>
          <t>30W/2700lm</t>
        </is>
      </c>
      <c r="I4267" s="20" t="n">
        <v>1</v>
      </c>
      <c r="J4267" s="21" t="n">
        <v>50</v>
      </c>
      <c r="K4267" s="21" t="n">
        <v>54.24</v>
      </c>
      <c r="L4267" s="21" t="n">
        <v>25.86</v>
      </c>
      <c r="M4267" s="21" t="n">
        <v>0</v>
      </c>
      <c r="N4267" s="21">
        <f>K4267*0.08+L4267*0.08</f>
        <v/>
      </c>
      <c r="O4267" s="21">
        <f>-(K4267*0.025+L4267*0.025)</f>
        <v/>
      </c>
      <c r="P4267" s="21">
        <f>32</f>
        <v/>
      </c>
      <c r="Q4267" s="21">
        <f>J4267+L4267+N4267+O4267-P4267-M4267</f>
        <v/>
      </c>
    </row>
    <row r="4268">
      <c r="A4268" s="20" t="inlineStr">
        <is>
          <t>5.29-6.4</t>
        </is>
      </c>
      <c r="B4268" s="20" t="inlineStr">
        <is>
          <t>PO-128-18899440620151431</t>
        </is>
      </c>
      <c r="C4268" s="20" t="inlineStr">
        <is>
          <t>Shipped</t>
        </is>
      </c>
      <c r="D4268" s="20" t="inlineStr">
        <is>
          <t>128-18899419648631431</t>
        </is>
      </c>
      <c r="E4268" s="20" t="inlineStr">
        <is>
          <t>Shipped</t>
        </is>
      </c>
      <c r="F4268" s="20" t="inlineStr">
        <is>
          <t>LV22W21</t>
        </is>
      </c>
      <c r="G42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68" s="20" t="inlineStr">
        <is>
          <t>1 pieza</t>
        </is>
      </c>
      <c r="I4268" s="20" t="n">
        <v>1</v>
      </c>
      <c r="J4268" s="21" t="n">
        <v>73</v>
      </c>
      <c r="K4268" s="21" t="n">
        <v>64.56999999999999</v>
      </c>
      <c r="L4268" s="21" t="n">
        <v>25.86</v>
      </c>
      <c r="M4268" s="21" t="n">
        <v>0</v>
      </c>
      <c r="N4268" s="21">
        <f>K4268*0.08+L4268*0.08</f>
        <v/>
      </c>
      <c r="O4268" s="21">
        <f>-(K4268*0.025+L4268*0.025)</f>
        <v/>
      </c>
      <c r="P4268" s="21">
        <f>32</f>
        <v/>
      </c>
      <c r="Q4268" s="21">
        <f>J4268+L4268+N4268+O4268-P4268-M4268</f>
        <v/>
      </c>
    </row>
    <row r="4269">
      <c r="A4269" s="20" t="inlineStr">
        <is>
          <t>5.29-6.4</t>
        </is>
      </c>
      <c r="B4269" s="20" t="inlineStr">
        <is>
          <t>PO-128-08114160873590370</t>
        </is>
      </c>
      <c r="C4269" s="20" t="inlineStr">
        <is>
          <t>Shipped</t>
        </is>
      </c>
      <c r="D4269" s="20" t="inlineStr">
        <is>
          <t>128-08114181845110370</t>
        </is>
      </c>
      <c r="E4269" s="20" t="inlineStr">
        <is>
          <t>Shipped</t>
        </is>
      </c>
      <c r="F4269" s="20" t="inlineStr">
        <is>
          <t>B03W10-10PZS</t>
        </is>
      </c>
      <c r="G426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269" s="20" t="inlineStr">
        <is>
          <t>10 piezas</t>
        </is>
      </c>
      <c r="I4269" s="20" t="n">
        <v>1</v>
      </c>
      <c r="J4269" s="21" t="n">
        <v>66</v>
      </c>
      <c r="K4269" s="21" t="n">
        <v>57.76</v>
      </c>
      <c r="L4269" s="21" t="n">
        <v>25.86</v>
      </c>
      <c r="M4269" s="21" t="n">
        <v>0</v>
      </c>
      <c r="N4269" s="21">
        <f>K4269*0.08+L4269*0.08</f>
        <v/>
      </c>
      <c r="O4269" s="21">
        <f>-(K4269*0.025+L4269*0.025)</f>
        <v/>
      </c>
      <c r="P4269" s="21">
        <f>32</f>
        <v/>
      </c>
      <c r="Q4269" s="21">
        <f>J4269+L4269+N4269+O4269-P4269-M4269</f>
        <v/>
      </c>
    </row>
    <row r="4270">
      <c r="A4270" s="20" t="inlineStr">
        <is>
          <t>5.29-6.4</t>
        </is>
      </c>
      <c r="B4270" s="20" t="inlineStr">
        <is>
          <t>PO-128-07894894615672639</t>
        </is>
      </c>
      <c r="C4270" s="20" t="inlineStr">
        <is>
          <t>Shipped</t>
        </is>
      </c>
      <c r="D4270" s="20" t="inlineStr">
        <is>
          <t>128-07894999473272639</t>
        </is>
      </c>
      <c r="E4270" s="20" t="inlineStr">
        <is>
          <t>Shipped</t>
        </is>
      </c>
      <c r="F4270" s="20" t="inlineStr">
        <is>
          <t>VET15W01</t>
        </is>
      </c>
      <c r="G4270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4270" s="20" t="inlineStr">
        <is>
          <t>Blanco</t>
        </is>
      </c>
      <c r="I4270" s="20" t="n">
        <v>1</v>
      </c>
      <c r="J4270" s="21" t="n">
        <v>51</v>
      </c>
      <c r="K4270" s="21" t="n">
        <v>68.52</v>
      </c>
      <c r="L4270" s="21" t="n">
        <v>25.86</v>
      </c>
      <c r="M4270" s="21" t="n">
        <v>0</v>
      </c>
      <c r="N4270" s="21">
        <f>K4270*0.08+L4270*0.08</f>
        <v/>
      </c>
      <c r="O4270" s="21">
        <f>-(K4270*0.025+L4270*0.025)</f>
        <v/>
      </c>
      <c r="P4270" s="21">
        <f>32</f>
        <v/>
      </c>
      <c r="Q4270" s="21">
        <f>J4270+L4270+N4270+O4270-P4270-M4270</f>
        <v/>
      </c>
    </row>
    <row r="4271">
      <c r="A4271" s="20" t="inlineStr">
        <is>
          <t>5.29-6.4</t>
        </is>
      </c>
      <c r="B4271" s="20" t="inlineStr">
        <is>
          <t>PO-128-07742016791672524</t>
        </is>
      </c>
      <c r="C4271" s="20" t="inlineStr">
        <is>
          <t>Shipped</t>
        </is>
      </c>
      <c r="D4271" s="20" t="inlineStr">
        <is>
          <t>128-07742024533112524</t>
        </is>
      </c>
      <c r="E4271" s="20" t="inlineStr">
        <is>
          <t>Shipped</t>
        </is>
      </c>
      <c r="F4271" s="20" t="inlineStr">
        <is>
          <t>LV22W21</t>
        </is>
      </c>
      <c r="G42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71" s="20" t="inlineStr">
        <is>
          <t>1 pieza</t>
        </is>
      </c>
      <c r="I4271" s="20" t="n">
        <v>1</v>
      </c>
      <c r="J4271" s="21" t="n">
        <v>73</v>
      </c>
      <c r="K4271" s="21" t="n">
        <v>77.84999999999999</v>
      </c>
      <c r="L4271" s="21" t="n">
        <v>25.86</v>
      </c>
      <c r="M4271" s="21" t="n">
        <v>0</v>
      </c>
      <c r="N4271" s="21">
        <f>K4271*0.08+L4271*0.08</f>
        <v/>
      </c>
      <c r="O4271" s="21">
        <f>-(K4271*0.025+L4271*0.025)</f>
        <v/>
      </c>
      <c r="P4271" s="21">
        <f>32</f>
        <v/>
      </c>
      <c r="Q4271" s="21">
        <f>J4271+L4271+N4271+O4271-P4271-M4271</f>
        <v/>
      </c>
    </row>
    <row r="4272">
      <c r="A4272" s="20" t="inlineStr">
        <is>
          <t>5.29-6.4</t>
        </is>
      </c>
      <c r="B4272" s="20" t="inlineStr">
        <is>
          <t>PO-128-08183618568310788</t>
        </is>
      </c>
      <c r="C4272" s="20" t="inlineStr">
        <is>
          <t>Shipped</t>
        </is>
      </c>
      <c r="D4272" s="20" t="inlineStr">
        <is>
          <t>128-08183602839670788</t>
        </is>
      </c>
      <c r="E4272" s="20" t="inlineStr">
        <is>
          <t>Shipped</t>
        </is>
      </c>
      <c r="F4272" s="20" t="inlineStr">
        <is>
          <t>LV22W21</t>
        </is>
      </c>
      <c r="G42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72" s="20" t="inlineStr">
        <is>
          <t>1 pieza</t>
        </is>
      </c>
      <c r="I4272" s="20" t="n">
        <v>1</v>
      </c>
      <c r="J4272" s="21" t="n">
        <v>73</v>
      </c>
      <c r="K4272" s="21" t="n">
        <v>79.20999999999999</v>
      </c>
      <c r="L4272" s="21" t="n">
        <v>25.86</v>
      </c>
      <c r="M4272" s="21" t="n">
        <v>0</v>
      </c>
      <c r="N4272" s="21">
        <f>K4272*0.08+L4272*0.08</f>
        <v/>
      </c>
      <c r="O4272" s="21">
        <f>-(K4272*0.025+L4272*0.025)</f>
        <v/>
      </c>
      <c r="P4272" s="21">
        <f>32</f>
        <v/>
      </c>
      <c r="Q4272" s="21">
        <f>J4272+L4272+N4272+O4272-P4272-M4272</f>
        <v/>
      </c>
    </row>
    <row r="4273">
      <c r="A4273" s="20" t="inlineStr">
        <is>
          <t>5.29-6.4</t>
        </is>
      </c>
      <c r="B4273" s="20" t="inlineStr">
        <is>
          <t>PO-128-08029704548471898</t>
        </is>
      </c>
      <c r="C4273" s="20" t="inlineStr">
        <is>
          <t>Shipped</t>
        </is>
      </c>
      <c r="D4273" s="20" t="inlineStr">
        <is>
          <t>128-08029738627191898</t>
        </is>
      </c>
      <c r="E4273" s="20" t="inlineStr">
        <is>
          <t>Shipped</t>
        </is>
      </c>
      <c r="F4273" s="20" t="inlineStr">
        <is>
          <t>LV22W21</t>
        </is>
      </c>
      <c r="G42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73" s="20" t="inlineStr">
        <is>
          <t>1 pieza</t>
        </is>
      </c>
      <c r="I4273" s="20" t="n">
        <v>1</v>
      </c>
      <c r="J4273" s="21" t="n">
        <v>73</v>
      </c>
      <c r="K4273" s="21" t="n">
        <v>69.06999999999999</v>
      </c>
      <c r="L4273" s="21" t="n">
        <v>25.86</v>
      </c>
      <c r="M4273" s="21" t="n">
        <v>0</v>
      </c>
      <c r="N4273" s="21">
        <f>K4273*0.08+L4273*0.08</f>
        <v/>
      </c>
      <c r="O4273" s="21">
        <f>-(K4273*0.025+L4273*0.025)</f>
        <v/>
      </c>
      <c r="P4273" s="21">
        <f>32</f>
        <v/>
      </c>
      <c r="Q4273" s="21">
        <f>J4273+L4273+N4273+O4273-P4273-M4273</f>
        <v/>
      </c>
    </row>
    <row r="4274">
      <c r="A4274" s="20" t="inlineStr">
        <is>
          <t>5.29-6.4</t>
        </is>
      </c>
      <c r="B4274" s="20" t="inlineStr">
        <is>
          <t>PO-128-07923495857271509</t>
        </is>
      </c>
      <c r="C4274" s="20" t="inlineStr">
        <is>
          <t>Shipped</t>
        </is>
      </c>
      <c r="D4274" s="20" t="inlineStr">
        <is>
          <t>128-07923516828791509</t>
        </is>
      </c>
      <c r="E4274" s="20" t="inlineStr">
        <is>
          <t>Shipped</t>
        </is>
      </c>
      <c r="F4274" s="20" t="inlineStr">
        <is>
          <t>B03W10-10PZS</t>
        </is>
      </c>
      <c r="G42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274" s="20" t="inlineStr">
        <is>
          <t>10 piezas</t>
        </is>
      </c>
      <c r="I4274" s="20" t="n">
        <v>1</v>
      </c>
      <c r="J4274" s="21" t="n">
        <v>66</v>
      </c>
      <c r="K4274" s="21" t="n">
        <v>17.48</v>
      </c>
      <c r="L4274" s="21" t="n">
        <v>25.86</v>
      </c>
      <c r="M4274" s="21" t="n">
        <v>0</v>
      </c>
      <c r="N4274" s="21">
        <f>K4274*0.08+L4274*0.08</f>
        <v/>
      </c>
      <c r="O4274" s="21">
        <f>-(K4274*0.025+L4274*0.025)</f>
        <v/>
      </c>
      <c r="P4274" s="21">
        <f>32</f>
        <v/>
      </c>
      <c r="Q4274" s="21">
        <f>J4274+L4274+N4274+O4274-P4274-M4274</f>
        <v/>
      </c>
    </row>
    <row r="4275">
      <c r="A4275" s="20" t="inlineStr">
        <is>
          <t>5.29-6.4</t>
        </is>
      </c>
      <c r="B4275" s="20" t="inlineStr">
        <is>
          <t>PO-128-07684441500793956</t>
        </is>
      </c>
      <c r="C4275" s="20" t="inlineStr">
        <is>
          <t>Shipped</t>
        </is>
      </c>
      <c r="D4275" s="20" t="inlineStr">
        <is>
          <t>128-07684451986553956</t>
        </is>
      </c>
      <c r="E4275" s="20" t="inlineStr">
        <is>
          <t>Shipped</t>
        </is>
      </c>
      <c r="F4275" s="20" t="inlineStr">
        <is>
          <t>LV22W21</t>
        </is>
      </c>
      <c r="G42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75" s="20" t="inlineStr">
        <is>
          <t>1 pieza</t>
        </is>
      </c>
      <c r="I4275" s="20" t="n">
        <v>2</v>
      </c>
      <c r="J4275" s="21" t="n">
        <v>146</v>
      </c>
      <c r="K4275" s="21" t="n">
        <v>153.24</v>
      </c>
      <c r="L4275" s="21" t="n">
        <v>25.86</v>
      </c>
      <c r="M4275" s="21" t="n">
        <v>0</v>
      </c>
      <c r="N4275" s="21">
        <f>K4275*0.08+L4275*0.08</f>
        <v/>
      </c>
      <c r="O4275" s="21">
        <f>-(K4275*0.025+L4275*0.025)</f>
        <v/>
      </c>
      <c r="P4275" s="21">
        <f>32</f>
        <v/>
      </c>
      <c r="Q4275" s="21">
        <f>J4275+L4275+N4275+O4275-P4275-M4275</f>
        <v/>
      </c>
    </row>
    <row r="4276">
      <c r="A4276" s="20" t="inlineStr">
        <is>
          <t>5.29-6.4</t>
        </is>
      </c>
      <c r="B4276" s="20" t="inlineStr">
        <is>
          <t>PO-128-07772432863352409</t>
        </is>
      </c>
      <c r="C4276" s="20" t="inlineStr">
        <is>
          <t>Shipped</t>
        </is>
      </c>
      <c r="D4276" s="20" t="inlineStr">
        <is>
          <t>128-07772459077752409</t>
        </is>
      </c>
      <c r="E4276" s="20" t="inlineStr">
        <is>
          <t>Shipped</t>
        </is>
      </c>
      <c r="F4276" s="20" t="inlineStr">
        <is>
          <t>B03W10-10PZS</t>
        </is>
      </c>
      <c r="G42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276" s="20" t="inlineStr">
        <is>
          <t>10 piezas</t>
        </is>
      </c>
      <c r="I4276" s="20" t="n">
        <v>1</v>
      </c>
      <c r="J4276" s="21" t="n">
        <v>66</v>
      </c>
      <c r="K4276" s="21" t="n">
        <v>74.65000000000001</v>
      </c>
      <c r="L4276" s="21" t="n">
        <v>25.86</v>
      </c>
      <c r="M4276" s="21" t="n">
        <v>0</v>
      </c>
      <c r="N4276" s="21">
        <f>K4276*0.08+L4276*0.08</f>
        <v/>
      </c>
      <c r="O4276" s="21">
        <f>-(K4276*0.025+L4276*0.025)</f>
        <v/>
      </c>
      <c r="P4276" s="21">
        <f>32</f>
        <v/>
      </c>
      <c r="Q4276" s="21">
        <f>J4276+L4276+N4276+O4276-P4276-M4276</f>
        <v/>
      </c>
    </row>
    <row r="4277">
      <c r="A4277" s="20" t="inlineStr">
        <is>
          <t>5.29-6.4</t>
        </is>
      </c>
      <c r="B4277" s="20" t="inlineStr">
        <is>
          <t>PO-128-08041919931511699</t>
        </is>
      </c>
      <c r="C4277" s="20" t="inlineStr">
        <is>
          <t>Shipped</t>
        </is>
      </c>
      <c r="D4277" s="20" t="inlineStr">
        <is>
          <t>128-08041867502711699</t>
        </is>
      </c>
      <c r="E4277" s="20" t="inlineStr">
        <is>
          <t>Shipped</t>
        </is>
      </c>
      <c r="F4277" s="20" t="inlineStr">
        <is>
          <t>LV22W21</t>
        </is>
      </c>
      <c r="G42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77" s="20" t="inlineStr">
        <is>
          <t>1 pieza</t>
        </is>
      </c>
      <c r="I4277" s="20" t="n">
        <v>1</v>
      </c>
      <c r="J4277" s="21" t="n">
        <v>73</v>
      </c>
      <c r="K4277" s="21" t="n">
        <v>76.62</v>
      </c>
      <c r="L4277" s="21" t="n">
        <v>25.86</v>
      </c>
      <c r="M4277" s="21" t="n">
        <v>0</v>
      </c>
      <c r="N4277" s="21">
        <f>K4277*0.08+L4277*0.08</f>
        <v/>
      </c>
      <c r="O4277" s="21">
        <f>-(K4277*0.025+L4277*0.025)</f>
        <v/>
      </c>
      <c r="P4277" s="21">
        <f>32</f>
        <v/>
      </c>
      <c r="Q4277" s="21">
        <f>J4277+L4277+N4277+O4277-P4277-M4277</f>
        <v/>
      </c>
    </row>
    <row r="4278">
      <c r="A4278" s="20" t="inlineStr">
        <is>
          <t>5.29-6.4</t>
        </is>
      </c>
      <c r="B4278" s="20" t="inlineStr">
        <is>
          <t>PO-128-07622249587833302</t>
        </is>
      </c>
      <c r="C4278" s="20" t="inlineStr">
        <is>
          <t>Shipped</t>
        </is>
      </c>
      <c r="D4278" s="20" t="inlineStr">
        <is>
          <t>128-07622270559353302</t>
        </is>
      </c>
      <c r="E4278" s="20" t="inlineStr">
        <is>
          <t>Shipped</t>
        </is>
      </c>
      <c r="F4278" s="20" t="inlineStr">
        <is>
          <t>LV22W21</t>
        </is>
      </c>
      <c r="G42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78" s="20" t="inlineStr">
        <is>
          <t>1 pieza</t>
        </is>
      </c>
      <c r="I4278" s="20" t="n">
        <v>1</v>
      </c>
      <c r="J4278" s="21" t="n">
        <v>73</v>
      </c>
      <c r="K4278" s="21" t="n">
        <v>60.23</v>
      </c>
      <c r="L4278" s="21" t="n">
        <v>25.86</v>
      </c>
      <c r="M4278" s="21" t="n">
        <v>0</v>
      </c>
      <c r="N4278" s="21">
        <f>K4278*0.08+L4278*0.08</f>
        <v/>
      </c>
      <c r="O4278" s="21">
        <f>-(K4278*0.025+L4278*0.025)</f>
        <v/>
      </c>
      <c r="P4278" s="21">
        <f>32</f>
        <v/>
      </c>
      <c r="Q4278" s="21">
        <f>J4278+L4278+N4278+O4278-P4278-M4278</f>
        <v/>
      </c>
    </row>
    <row r="4279">
      <c r="A4279" s="20" t="inlineStr">
        <is>
          <t>5.29-6.4</t>
        </is>
      </c>
      <c r="B4279" s="20" t="inlineStr">
        <is>
          <t>PO-128-08180497682551001</t>
        </is>
      </c>
      <c r="C4279" s="20" t="inlineStr">
        <is>
          <t>Shipped</t>
        </is>
      </c>
      <c r="D4279" s="20" t="inlineStr">
        <is>
          <t>128-08180550111351001</t>
        </is>
      </c>
      <c r="E4279" s="20" t="inlineStr">
        <is>
          <t>Shipped</t>
        </is>
      </c>
      <c r="F4279" s="20" t="inlineStr">
        <is>
          <t>B03W10-10PZS</t>
        </is>
      </c>
      <c r="G427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279" s="20" t="inlineStr">
        <is>
          <t>10 piezas</t>
        </is>
      </c>
      <c r="I4279" s="20" t="n">
        <v>1</v>
      </c>
      <c r="J4279" s="21" t="n">
        <v>66</v>
      </c>
      <c r="K4279" s="21" t="n">
        <v>68.68000000000001</v>
      </c>
      <c r="L4279" s="21" t="n">
        <v>25.86</v>
      </c>
      <c r="M4279" s="21" t="n">
        <v>0</v>
      </c>
      <c r="N4279" s="21">
        <f>K4279*0.08+L4279*0.08</f>
        <v/>
      </c>
      <c r="O4279" s="21">
        <f>-(K4279*0.025+L4279*0.025)</f>
        <v/>
      </c>
      <c r="P4279" s="21">
        <f>32</f>
        <v/>
      </c>
      <c r="Q4279" s="21">
        <f>J4279+L4279+N4279+O4279-P4279-M4279</f>
        <v/>
      </c>
    </row>
    <row r="4280">
      <c r="A4280" s="20" t="inlineStr">
        <is>
          <t>5.29-6.4</t>
        </is>
      </c>
      <c r="B4280" s="20" t="inlineStr">
        <is>
          <t>PO-128-07598243418233447</t>
        </is>
      </c>
      <c r="C4280" s="20" t="inlineStr">
        <is>
          <t>Shipped</t>
        </is>
      </c>
      <c r="D4280" s="20" t="inlineStr">
        <is>
          <t>128-07598290604153447</t>
        </is>
      </c>
      <c r="E4280" s="20" t="inlineStr">
        <is>
          <t>Shipped</t>
        </is>
      </c>
      <c r="F4280" s="20" t="inlineStr">
        <is>
          <t>LV22W21</t>
        </is>
      </c>
      <c r="G42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80" s="20" t="inlineStr">
        <is>
          <t>1 pieza</t>
        </is>
      </c>
      <c r="I4280" s="20" t="n">
        <v>1</v>
      </c>
      <c r="J4280" s="21" t="n">
        <v>73</v>
      </c>
      <c r="K4280" s="21" t="n">
        <v>79.20999999999999</v>
      </c>
      <c r="L4280" s="21" t="n">
        <v>25.86</v>
      </c>
      <c r="M4280" s="21" t="n">
        <v>0</v>
      </c>
      <c r="N4280" s="21">
        <f>K4280*0.08+L4280*0.08</f>
        <v/>
      </c>
      <c r="O4280" s="21">
        <f>-(K4280*0.025+L4280*0.025)</f>
        <v/>
      </c>
      <c r="P4280" s="21">
        <f>32</f>
        <v/>
      </c>
      <c r="Q4280" s="21">
        <f>J4280+L4280+N4280+O4280-P4280-M4280</f>
        <v/>
      </c>
    </row>
    <row r="4281">
      <c r="A4281" s="20" t="inlineStr">
        <is>
          <t>5.29-6.4</t>
        </is>
      </c>
      <c r="B4281" s="20" t="inlineStr">
        <is>
          <t>PO-128-07817612798072970</t>
        </is>
      </c>
      <c r="C4281" s="20" t="inlineStr">
        <is>
          <t>Shipped</t>
        </is>
      </c>
      <c r="D4281" s="20" t="inlineStr">
        <is>
          <t>128-07817623283832970</t>
        </is>
      </c>
      <c r="E4281" s="20" t="inlineStr">
        <is>
          <t>Shipped</t>
        </is>
      </c>
      <c r="F4281" s="20" t="inlineStr">
        <is>
          <t>LV22W21</t>
        </is>
      </c>
      <c r="G42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81" s="20" t="inlineStr">
        <is>
          <t>1 pieza</t>
        </is>
      </c>
      <c r="I4281" s="20" t="n">
        <v>1</v>
      </c>
      <c r="J4281" s="21" t="n">
        <v>73</v>
      </c>
      <c r="K4281" s="21" t="n">
        <v>61.29</v>
      </c>
      <c r="L4281" s="21" t="n">
        <v>25.86</v>
      </c>
      <c r="M4281" s="21" t="n">
        <v>0</v>
      </c>
      <c r="N4281" s="21">
        <f>K4281*0.08+L4281*0.08</f>
        <v/>
      </c>
      <c r="O4281" s="21">
        <f>-(K4281*0.025+L4281*0.025)</f>
        <v/>
      </c>
      <c r="P4281" s="21">
        <f>32</f>
        <v/>
      </c>
      <c r="Q4281" s="21">
        <f>J4281+L4281+N4281+O4281-P4281-M4281</f>
        <v/>
      </c>
    </row>
    <row r="4282">
      <c r="A4282" s="20" t="inlineStr">
        <is>
          <t>5.29-6.4</t>
        </is>
      </c>
      <c r="B4282" s="20" t="inlineStr">
        <is>
          <t>PO-128-07845735145592866</t>
        </is>
      </c>
      <c r="C4282" s="20" t="inlineStr">
        <is>
          <t>Shipped</t>
        </is>
      </c>
      <c r="D4282" s="20" t="inlineStr">
        <is>
          <t>128-07845714174072866</t>
        </is>
      </c>
      <c r="E4282" s="20" t="inlineStr">
        <is>
          <t>Shipped</t>
        </is>
      </c>
      <c r="F4282" s="20" t="inlineStr">
        <is>
          <t>B03W10-10PZS</t>
        </is>
      </c>
      <c r="G428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282" s="20" t="inlineStr">
        <is>
          <t>10 piezas</t>
        </is>
      </c>
      <c r="I4282" s="20" t="n">
        <v>1</v>
      </c>
      <c r="J4282" s="21" t="n">
        <v>66</v>
      </c>
      <c r="K4282" s="21" t="n">
        <v>74.65000000000001</v>
      </c>
      <c r="L4282" s="21" t="n">
        <v>25.86</v>
      </c>
      <c r="M4282" s="21" t="n">
        <v>0</v>
      </c>
      <c r="N4282" s="21">
        <f>K4282*0.08+L4282*0.08</f>
        <v/>
      </c>
      <c r="O4282" s="21">
        <f>-(K4282*0.025+L4282*0.025)</f>
        <v/>
      </c>
      <c r="P4282" s="21">
        <f>32</f>
        <v/>
      </c>
      <c r="Q4282" s="21">
        <f>J4282+L4282+N4282+O4282-P4282-M4282</f>
        <v/>
      </c>
    </row>
    <row r="4283">
      <c r="A4283" s="20" t="inlineStr">
        <is>
          <t>5.29-6.4</t>
        </is>
      </c>
      <c r="B4283" s="20" t="inlineStr">
        <is>
          <t>PO-128-07986323182711132</t>
        </is>
      </c>
      <c r="C4283" s="20" t="inlineStr">
        <is>
          <t>Shipped</t>
        </is>
      </c>
      <c r="D4283" s="20" t="inlineStr">
        <is>
          <t>128-07986312696951132</t>
        </is>
      </c>
      <c r="E4283" s="20" t="inlineStr">
        <is>
          <t>Shipped</t>
        </is>
      </c>
      <c r="F4283" s="20" t="inlineStr">
        <is>
          <t>LV22W21</t>
        </is>
      </c>
      <c r="G42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83" s="20" t="inlineStr">
        <is>
          <t>1 pieza</t>
        </is>
      </c>
      <c r="I4283" s="20" t="n">
        <v>1</v>
      </c>
      <c r="J4283" s="21" t="n">
        <v>73</v>
      </c>
      <c r="K4283" s="21" t="n">
        <v>68.87</v>
      </c>
      <c r="L4283" s="21" t="n">
        <v>25.86</v>
      </c>
      <c r="M4283" s="21" t="n">
        <v>0</v>
      </c>
      <c r="N4283" s="21">
        <f>K4283*0.08+L4283*0.08</f>
        <v/>
      </c>
      <c r="O4283" s="21">
        <f>-(K4283*0.025+L4283*0.025)</f>
        <v/>
      </c>
      <c r="P4283" s="21">
        <f>32</f>
        <v/>
      </c>
      <c r="Q4283" s="21">
        <f>J4283+L4283+N4283+O4283-P4283-M4283</f>
        <v/>
      </c>
    </row>
    <row r="4284">
      <c r="A4284" s="20" t="inlineStr">
        <is>
          <t>5.29-6.4</t>
        </is>
      </c>
      <c r="B4284" s="20" t="inlineStr">
        <is>
          <t>PO-128-07562233321593468</t>
        </is>
      </c>
      <c r="C4284" s="20" t="inlineStr">
        <is>
          <t>Shipped</t>
        </is>
      </c>
      <c r="D4284" s="20" t="inlineStr">
        <is>
          <t>128-07562212350073468</t>
        </is>
      </c>
      <c r="E4284" s="20" t="inlineStr">
        <is>
          <t>Shipped</t>
        </is>
      </c>
      <c r="F4284" s="20" t="inlineStr">
        <is>
          <t>LV22W21</t>
        </is>
      </c>
      <c r="G42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84" s="20" t="inlineStr">
        <is>
          <t>1 pieza</t>
        </is>
      </c>
      <c r="I4284" s="20" t="n">
        <v>1</v>
      </c>
      <c r="J4284" s="21" t="n">
        <v>73</v>
      </c>
      <c r="K4284" s="21" t="n">
        <v>76.62</v>
      </c>
      <c r="L4284" s="21" t="n">
        <v>25.86</v>
      </c>
      <c r="M4284" s="21" t="n">
        <v>0</v>
      </c>
      <c r="N4284" s="21">
        <f>K4284*0.08+L4284*0.08</f>
        <v/>
      </c>
      <c r="O4284" s="21">
        <f>-(K4284*0.025+L4284*0.025)</f>
        <v/>
      </c>
      <c r="P4284" s="21">
        <f>32</f>
        <v/>
      </c>
      <c r="Q4284" s="21">
        <f>J4284+L4284+N4284+O4284-P4284-M4284</f>
        <v/>
      </c>
    </row>
    <row r="4285">
      <c r="A4285" s="20" t="inlineStr">
        <is>
          <t>5.29-6.4</t>
        </is>
      </c>
      <c r="B4285" s="20" t="inlineStr">
        <is>
          <t>PO-128-07631253425273123</t>
        </is>
      </c>
      <c r="C4285" s="20" t="inlineStr">
        <is>
          <t>Shipped</t>
        </is>
      </c>
      <c r="D4285" s="20" t="inlineStr">
        <is>
          <t>128-07631263911033123</t>
        </is>
      </c>
      <c r="E4285" s="20" t="inlineStr">
        <is>
          <t>Shipped</t>
        </is>
      </c>
      <c r="F4285" s="20" t="inlineStr">
        <is>
          <t>LV22W21</t>
        </is>
      </c>
      <c r="G42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85" s="20" t="inlineStr">
        <is>
          <t>1 pieza</t>
        </is>
      </c>
      <c r="I4285" s="20" t="n">
        <v>1</v>
      </c>
      <c r="J4285" s="21" t="n">
        <v>73</v>
      </c>
      <c r="K4285" s="21" t="n">
        <v>62.75</v>
      </c>
      <c r="L4285" s="21" t="n">
        <v>25.86</v>
      </c>
      <c r="M4285" s="21" t="n">
        <v>0</v>
      </c>
      <c r="N4285" s="21">
        <f>K4285*0.08+L4285*0.08</f>
        <v/>
      </c>
      <c r="O4285" s="21">
        <f>-(K4285*0.025+L4285*0.025)</f>
        <v/>
      </c>
      <c r="P4285" s="21">
        <f>32</f>
        <v/>
      </c>
      <c r="Q4285" s="21">
        <f>J4285+L4285+N4285+O4285-P4285-M4285</f>
        <v/>
      </c>
    </row>
    <row r="4286">
      <c r="A4286" s="20" t="inlineStr">
        <is>
          <t>5.29-6.4</t>
        </is>
      </c>
      <c r="B4286" s="20" t="inlineStr">
        <is>
          <t>PO-128-08241471086710636</t>
        </is>
      </c>
      <c r="C4286" s="20" t="inlineStr">
        <is>
          <t>Shipped</t>
        </is>
      </c>
      <c r="D4286" s="20" t="inlineStr">
        <is>
          <t>128-08241465843830636</t>
        </is>
      </c>
      <c r="E4286" s="20" t="inlineStr">
        <is>
          <t>Shipped</t>
        </is>
      </c>
      <c r="F4286" s="20" t="inlineStr">
        <is>
          <t>LV54W25</t>
        </is>
      </c>
      <c r="G428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286" s="20" t="inlineStr">
        <is>
          <t>Blanco</t>
        </is>
      </c>
      <c r="I4286" s="20" t="n">
        <v>2</v>
      </c>
      <c r="J4286" s="21" t="n">
        <v>158.32</v>
      </c>
      <c r="K4286" s="21" t="n">
        <v>142.58</v>
      </c>
      <c r="L4286" s="21" t="n">
        <v>25.86</v>
      </c>
      <c r="M4286" s="21" t="n">
        <v>0</v>
      </c>
      <c r="N4286" s="21">
        <f>K4286*0.08+L4286*0.08</f>
        <v/>
      </c>
      <c r="O4286" s="21">
        <f>-(K4286*0.025+L4286*0.025)</f>
        <v/>
      </c>
      <c r="P4286" s="21">
        <f>32</f>
        <v/>
      </c>
      <c r="Q4286" s="21">
        <f>J4286+L4286+N4286+O4286-P4286-M4286</f>
        <v/>
      </c>
    </row>
    <row r="4287">
      <c r="A4287" s="20" t="inlineStr">
        <is>
          <t>5.29-6.4</t>
        </is>
      </c>
      <c r="B4287" s="20" t="inlineStr">
        <is>
          <t>PO-128-07660833795194032</t>
        </is>
      </c>
      <c r="C4287" s="20" t="inlineStr">
        <is>
          <t>Shipped</t>
        </is>
      </c>
      <c r="D4287" s="20" t="inlineStr">
        <is>
          <t>128-07660853783674032</t>
        </is>
      </c>
      <c r="E4287" s="20" t="inlineStr">
        <is>
          <t>Shipped</t>
        </is>
      </c>
      <c r="F4287" s="20" t="inlineStr">
        <is>
          <t>B03W10-10PZS</t>
        </is>
      </c>
      <c r="G42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287" s="20" t="inlineStr">
        <is>
          <t>10 piezas</t>
        </is>
      </c>
      <c r="I4287" s="20" t="n">
        <v>1</v>
      </c>
      <c r="J4287" s="21" t="n">
        <v>66</v>
      </c>
      <c r="K4287" s="21" t="n">
        <v>68.68000000000001</v>
      </c>
      <c r="L4287" s="21" t="n">
        <v>25.86</v>
      </c>
      <c r="M4287" s="21" t="n">
        <v>0</v>
      </c>
      <c r="N4287" s="21">
        <f>K4287*0.08+L4287*0.08</f>
        <v/>
      </c>
      <c r="O4287" s="21">
        <f>-(K4287*0.025+L4287*0.025)</f>
        <v/>
      </c>
      <c r="P4287" s="21">
        <f>32</f>
        <v/>
      </c>
      <c r="Q4287" s="21">
        <f>J4287+L4287+N4287+O4287-P4287-M4287</f>
        <v/>
      </c>
    </row>
    <row r="4288">
      <c r="A4288" s="20" t="inlineStr">
        <is>
          <t>5.29-6.4</t>
        </is>
      </c>
      <c r="B4288" s="20" t="inlineStr">
        <is>
          <t>PO-128-07615015201913283</t>
        </is>
      </c>
      <c r="C4288" s="20" t="inlineStr">
        <is>
          <t>Shipped</t>
        </is>
      </c>
      <c r="D4288" s="20" t="inlineStr">
        <is>
          <t>128-07615091223673283</t>
        </is>
      </c>
      <c r="E4288" s="20" t="inlineStr">
        <is>
          <t>Shipped</t>
        </is>
      </c>
      <c r="F4288" s="20" t="inlineStr">
        <is>
          <t>B03W12-10PZS</t>
        </is>
      </c>
      <c r="G4288" s="20" t="inlineStr">
        <is>
          <t>TIANLAI Foco LED 12W/15W Paquete de 10, Ahorro Energético Reemplazo 60W/65W, 6500K Luz Fría 880LM/1200LM, Sin Parpadeo Base E26/E27 Universal, 50000H Vida Útil para Hogar Oficina</t>
        </is>
      </c>
      <c r="H4288" s="20" t="inlineStr">
        <is>
          <t>10 piezas/12W</t>
        </is>
      </c>
      <c r="I4288" s="20" t="n">
        <v>1</v>
      </c>
      <c r="J4288" s="21" t="n">
        <v>102</v>
      </c>
      <c r="K4288" s="21" t="n">
        <v>113.1</v>
      </c>
      <c r="L4288" s="21" t="n">
        <v>25.86</v>
      </c>
      <c r="M4288" s="21" t="n">
        <v>0</v>
      </c>
      <c r="N4288" s="21">
        <f>K4288*0.08+L4288*0.08</f>
        <v/>
      </c>
      <c r="O4288" s="21">
        <f>-(K4288*0.025+L4288*0.025)</f>
        <v/>
      </c>
      <c r="P4288" s="21">
        <f>32</f>
        <v/>
      </c>
      <c r="Q4288" s="21">
        <f>J4288+L4288+N4288+O4288-P4288-M4288</f>
        <v/>
      </c>
    </row>
    <row r="4289">
      <c r="A4289" s="20" t="inlineStr">
        <is>
          <t>5.29-6.4</t>
        </is>
      </c>
      <c r="B4289" s="20" t="inlineStr">
        <is>
          <t>PO-128-07600453665913432</t>
        </is>
      </c>
      <c r="C4289" s="20" t="inlineStr">
        <is>
          <t>Shipped</t>
        </is>
      </c>
      <c r="D4289" s="20" t="inlineStr">
        <is>
          <t>128-07600443180153432</t>
        </is>
      </c>
      <c r="E4289" s="20" t="inlineStr">
        <is>
          <t>Shipped</t>
        </is>
      </c>
      <c r="F4289" s="20" t="inlineStr">
        <is>
          <t>LV22W21</t>
        </is>
      </c>
      <c r="G42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89" s="20" t="inlineStr">
        <is>
          <t>1 pieza</t>
        </is>
      </c>
      <c r="I4289" s="20" t="n">
        <v>1</v>
      </c>
      <c r="J4289" s="21" t="n">
        <v>73</v>
      </c>
      <c r="K4289" s="21" t="n">
        <v>79.20999999999999</v>
      </c>
      <c r="L4289" s="21" t="n">
        <v>25.86</v>
      </c>
      <c r="M4289" s="21" t="n">
        <v>0</v>
      </c>
      <c r="N4289" s="21">
        <f>K4289*0.08+L4289*0.08</f>
        <v/>
      </c>
      <c r="O4289" s="21">
        <f>-(K4289*0.025+L4289*0.025)</f>
        <v/>
      </c>
      <c r="P4289" s="21">
        <f>32</f>
        <v/>
      </c>
      <c r="Q4289" s="21">
        <f>J4289+L4289+N4289+O4289-P4289-M4289</f>
        <v/>
      </c>
    </row>
    <row r="4290">
      <c r="A4290" s="20" t="inlineStr">
        <is>
          <t>5.29-6.4</t>
        </is>
      </c>
      <c r="B4290" s="20" t="inlineStr">
        <is>
          <t>PO-128-08025900352631856</t>
        </is>
      </c>
      <c r="C4290" s="20" t="inlineStr">
        <is>
          <t>Shipped</t>
        </is>
      </c>
      <c r="D4290" s="20" t="inlineStr">
        <is>
          <t>128-08025910838391856</t>
        </is>
      </c>
      <c r="E4290" s="20" t="inlineStr">
        <is>
          <t>Shipped</t>
        </is>
      </c>
      <c r="F4290" s="20" t="inlineStr">
        <is>
          <t>E27W28T30-1PC</t>
        </is>
      </c>
      <c r="G4290" s="20" t="inlineStr">
        <is>
          <t>TIANLAI Foco LED 3 Aspas Plegable 28W, Lámpara LED de 3 Alas Plegables con Base E27, Luz Blanca Fría 6500K, Ahorrador de Energía para Garaje, Taller y Hogar</t>
        </is>
      </c>
      <c r="H4290" s="20" t="inlineStr">
        <is>
          <t>1 PIEZA/E27W28T30</t>
        </is>
      </c>
      <c r="I4290" s="20" t="n">
        <v>1</v>
      </c>
      <c r="J4290" s="21" t="n">
        <v>39.22</v>
      </c>
      <c r="K4290" s="21" t="n">
        <v>42.01</v>
      </c>
      <c r="L4290" s="21" t="n">
        <v>25.86</v>
      </c>
      <c r="M4290" s="21" t="n">
        <v>0</v>
      </c>
      <c r="N4290" s="21">
        <f>K4290*0.08+L4290*0.08</f>
        <v/>
      </c>
      <c r="O4290" s="21">
        <f>-(K4290*0.025+L4290*0.025)</f>
        <v/>
      </c>
      <c r="P4290" s="21">
        <f>32</f>
        <v/>
      </c>
      <c r="Q4290" s="21">
        <f>J4290+L4290+N4290+O4290-P4290-M4290</f>
        <v/>
      </c>
    </row>
    <row r="4291">
      <c r="A4291" s="20" t="inlineStr">
        <is>
          <t>5.29-6.4</t>
        </is>
      </c>
      <c r="B4291" s="20" t="inlineStr">
        <is>
          <t>PO-128-08016606098551848</t>
        </is>
      </c>
      <c r="C4291" s="20" t="inlineStr">
        <is>
          <t>Shipped</t>
        </is>
      </c>
      <c r="D4291" s="20" t="inlineStr">
        <is>
          <t>128-08016585127031848</t>
        </is>
      </c>
      <c r="E4291" s="20" t="inlineStr">
        <is>
          <t>Shipped</t>
        </is>
      </c>
      <c r="F4291" s="20" t="inlineStr">
        <is>
          <t>LV22W21</t>
        </is>
      </c>
      <c r="G42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91" s="20" t="inlineStr">
        <is>
          <t>1 pieza</t>
        </is>
      </c>
      <c r="I4291" s="20" t="n">
        <v>1</v>
      </c>
      <c r="J4291" s="21" t="n">
        <v>73</v>
      </c>
      <c r="K4291" s="21" t="n">
        <v>76.62</v>
      </c>
      <c r="L4291" s="21" t="n">
        <v>25.86</v>
      </c>
      <c r="M4291" s="21" t="n">
        <v>0</v>
      </c>
      <c r="N4291" s="21">
        <f>K4291*0.08+L4291*0.08</f>
        <v/>
      </c>
      <c r="O4291" s="21">
        <f>-(K4291*0.025+L4291*0.025)</f>
        <v/>
      </c>
      <c r="P4291" s="21">
        <f>32</f>
        <v/>
      </c>
      <c r="Q4291" s="21">
        <f>J4291+L4291+N4291+O4291-P4291-M4291</f>
        <v/>
      </c>
    </row>
    <row r="4292">
      <c r="A4292" s="20" t="inlineStr">
        <is>
          <t>5.29-6.4</t>
        </is>
      </c>
      <c r="B4292" s="20" t="inlineStr">
        <is>
          <t>PO-128-07651786522234022</t>
        </is>
      </c>
      <c r="C4292" s="20" t="inlineStr">
        <is>
          <t>Shipped</t>
        </is>
      </c>
      <c r="D4292" s="20" t="inlineStr">
        <is>
          <t>128-07651891379834022</t>
        </is>
      </c>
      <c r="E4292" s="20" t="inlineStr">
        <is>
          <t>Shipped</t>
        </is>
      </c>
      <c r="F4292" s="20" t="inlineStr">
        <is>
          <t>B03W10-10PZS</t>
        </is>
      </c>
      <c r="G429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292" s="20" t="inlineStr">
        <is>
          <t>10 piezas</t>
        </is>
      </c>
      <c r="I4292" s="20" t="n">
        <v>2</v>
      </c>
      <c r="J4292" s="21" t="n">
        <v>132</v>
      </c>
      <c r="K4292" s="21" t="n">
        <v>137.36</v>
      </c>
      <c r="L4292" s="21" t="n">
        <v>25.86</v>
      </c>
      <c r="M4292" s="21" t="n">
        <v>0</v>
      </c>
      <c r="N4292" s="21">
        <f>K4292*0.08+L4292*0.08</f>
        <v/>
      </c>
      <c r="O4292" s="21">
        <f>-(K4292*0.025+L4292*0.025)</f>
        <v/>
      </c>
      <c r="P4292" s="21">
        <f>32</f>
        <v/>
      </c>
      <c r="Q4292" s="21">
        <f>J4292+L4292+N4292+O4292-P4292-M4292</f>
        <v/>
      </c>
    </row>
    <row r="4293">
      <c r="A4293" s="20" t="inlineStr">
        <is>
          <t>5.29-6.4</t>
        </is>
      </c>
      <c r="B4293" s="20" t="inlineStr">
        <is>
          <t>PO-128-07786039903352262</t>
        </is>
      </c>
      <c r="C4293" s="20" t="inlineStr">
        <is>
          <t>Shipped</t>
        </is>
      </c>
      <c r="D4293" s="20" t="inlineStr">
        <is>
          <t>128-07785997960312262</t>
        </is>
      </c>
      <c r="E4293" s="20" t="inlineStr">
        <is>
          <t>Shipped</t>
        </is>
      </c>
      <c r="F4293" s="20" t="inlineStr">
        <is>
          <t>LE27M21W24</t>
        </is>
      </c>
      <c r="G429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4293" s="20" t="inlineStr">
        <is>
          <t>1 pieza-24W/2000LM</t>
        </is>
      </c>
      <c r="I4293" s="20" t="n">
        <v>1</v>
      </c>
      <c r="J4293" s="21" t="n">
        <v>79.8</v>
      </c>
      <c r="K4293" s="21" t="n">
        <v>86.65000000000001</v>
      </c>
      <c r="L4293" s="21" t="n">
        <v>25.86</v>
      </c>
      <c r="M4293" s="21" t="n">
        <v>0</v>
      </c>
      <c r="N4293" s="21">
        <f>K4293*0.08+L4293*0.08</f>
        <v/>
      </c>
      <c r="O4293" s="21">
        <f>-(K4293*0.025+L4293*0.025)</f>
        <v/>
      </c>
      <c r="P4293" s="21">
        <f>32</f>
        <v/>
      </c>
      <c r="Q4293" s="21">
        <f>J4293+L4293+N4293+O4293-P4293-M4293</f>
        <v/>
      </c>
    </row>
    <row r="4294">
      <c r="A4294" s="20" t="inlineStr">
        <is>
          <t>5.29-6.4</t>
        </is>
      </c>
      <c r="B4294" s="20" t="inlineStr">
        <is>
          <t>PO-128-07679697175673920</t>
        </is>
      </c>
      <c r="C4294" s="20" t="inlineStr">
        <is>
          <t>Shipped</t>
        </is>
      </c>
      <c r="D4294" s="20" t="inlineStr">
        <is>
          <t>128-07679629018233920</t>
        </is>
      </c>
      <c r="E4294" s="20" t="inlineStr">
        <is>
          <t>Shipped</t>
        </is>
      </c>
      <c r="F4294" s="20" t="inlineStr">
        <is>
          <t>T2835IN11A</t>
        </is>
      </c>
      <c r="G4294" s="20" t="inlineStr">
        <is>
          <t>TIANLAI Tiras LED de 5M para Interior - Alta luminosidad de 4500lm-8000lm, CRI&gt;70, Seguro de baja tensión 12V, Flexibles y fáciles de cortar/instalar para decoración hogareña</t>
        </is>
      </c>
      <c r="H4294" s="20" t="inlineStr">
        <is>
          <t>AZUL/80W</t>
        </is>
      </c>
      <c r="I4294" s="20" t="n">
        <v>1</v>
      </c>
      <c r="J4294" s="21" t="n">
        <v>27</v>
      </c>
      <c r="K4294" s="21" t="n">
        <v>32.38</v>
      </c>
      <c r="L4294" s="21" t="n">
        <v>11.23</v>
      </c>
      <c r="M4294" s="21" t="n">
        <v>0</v>
      </c>
      <c r="N4294" s="21">
        <f>K4294*0.08+L4294*0.08</f>
        <v/>
      </c>
      <c r="O4294" s="21">
        <f>-(K4294*0.025+L4294*0.025)</f>
        <v/>
      </c>
      <c r="P4294" s="21">
        <f>32</f>
        <v/>
      </c>
      <c r="Q4294" s="21">
        <f>J4294+L4294+N4294+O4294-P4294-M4294</f>
        <v/>
      </c>
    </row>
    <row r="4295">
      <c r="A4295" s="20" t="inlineStr">
        <is>
          <t>5.29-6.4</t>
        </is>
      </c>
      <c r="B4295" s="20" t="inlineStr">
        <is>
          <t>PO-128-07679697175673920</t>
        </is>
      </c>
      <c r="C4295" s="20" t="inlineStr">
        <is>
          <t>Shipped</t>
        </is>
      </c>
      <c r="D4295" s="20" t="inlineStr">
        <is>
          <t>128-07679631639673920</t>
        </is>
      </c>
      <c r="E4295" s="20" t="inlineStr">
        <is>
          <t>Shipped</t>
        </is>
      </c>
      <c r="F4295" s="20" t="inlineStr">
        <is>
          <t>T2835IN11C</t>
        </is>
      </c>
      <c r="G4295" s="20" t="inlineStr">
        <is>
          <t>TIANLAI Tiras LED de 5M para Interior - Alta luminosidad de 4500lm-8000lm, CRI&gt;70, Seguro de baja tensión 12V, Flexibles y fáciles de cortar/instalar para decoración hogareña</t>
        </is>
      </c>
      <c r="H4295" s="20" t="inlineStr">
        <is>
          <t>CALIDO/80W</t>
        </is>
      </c>
      <c r="I4295" s="20" t="n">
        <v>1</v>
      </c>
      <c r="J4295" s="21" t="n">
        <v>35</v>
      </c>
      <c r="K4295" s="21" t="n">
        <v>42.16</v>
      </c>
      <c r="L4295" s="21" t="n">
        <v>14.63</v>
      </c>
      <c r="M4295" s="21" t="n">
        <v>0</v>
      </c>
      <c r="N4295" s="21">
        <f>K4295*0.08+L4295*0.08</f>
        <v/>
      </c>
      <c r="O4295" s="21">
        <f>-(K4295*0.025+L4295*0.025)</f>
        <v/>
      </c>
      <c r="P4295" s="21">
        <f>32</f>
        <v/>
      </c>
      <c r="Q4295" s="21">
        <f>J4295+L4295+N4295+O4295-P4295-M4295</f>
        <v/>
      </c>
    </row>
    <row r="4296">
      <c r="A4296" s="20" t="inlineStr">
        <is>
          <t>5.29-6.4</t>
        </is>
      </c>
      <c r="B4296" s="20" t="inlineStr">
        <is>
          <t>PO-128-07926023324791300</t>
        </is>
      </c>
      <c r="C4296" s="20" t="inlineStr">
        <is>
          <t>Shipped</t>
        </is>
      </c>
      <c r="D4296" s="20" t="inlineStr">
        <is>
          <t>128-07926057403511300</t>
        </is>
      </c>
      <c r="E4296" s="20" t="inlineStr">
        <is>
          <t>Shipped</t>
        </is>
      </c>
      <c r="F4296" s="20" t="inlineStr">
        <is>
          <t>LV22W21</t>
        </is>
      </c>
      <c r="G42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96" s="20" t="inlineStr">
        <is>
          <t>1 pieza</t>
        </is>
      </c>
      <c r="I4296" s="20" t="n">
        <v>1</v>
      </c>
      <c r="J4296" s="21" t="n">
        <v>73</v>
      </c>
      <c r="K4296" s="21" t="n">
        <v>62</v>
      </c>
      <c r="L4296" s="21" t="n">
        <v>25.86</v>
      </c>
      <c r="M4296" s="21" t="n">
        <v>0</v>
      </c>
      <c r="N4296" s="21">
        <f>K4296*0.08+L4296*0.08</f>
        <v/>
      </c>
      <c r="O4296" s="21">
        <f>-(K4296*0.025+L4296*0.025)</f>
        <v/>
      </c>
      <c r="P4296" s="21">
        <f>32</f>
        <v/>
      </c>
      <c r="Q4296" s="21">
        <f>J4296+L4296+N4296+O4296-P4296-M4296</f>
        <v/>
      </c>
    </row>
    <row r="4297">
      <c r="A4297" s="20" t="inlineStr">
        <is>
          <t>5.29-6.4</t>
        </is>
      </c>
      <c r="B4297" s="20" t="inlineStr">
        <is>
          <t>PO-128-08190279565430815</t>
        </is>
      </c>
      <c r="C4297" s="20" t="inlineStr">
        <is>
          <t>Shipped</t>
        </is>
      </c>
      <c r="D4297" s="20" t="inlineStr">
        <is>
          <t>128-08190237622390815</t>
        </is>
      </c>
      <c r="E4297" s="20" t="inlineStr">
        <is>
          <t>Shipped</t>
        </is>
      </c>
      <c r="F4297" s="20" t="inlineStr">
        <is>
          <t>LV22W21</t>
        </is>
      </c>
      <c r="G42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97" s="20" t="inlineStr">
        <is>
          <t>1 pieza</t>
        </is>
      </c>
      <c r="I4297" s="20" t="n">
        <v>3</v>
      </c>
      <c r="J4297" s="21" t="n">
        <v>219</v>
      </c>
      <c r="K4297" s="21" t="n">
        <v>237.63</v>
      </c>
      <c r="L4297" s="21" t="n">
        <v>0</v>
      </c>
      <c r="M4297" s="21" t="n">
        <v>0</v>
      </c>
      <c r="N4297" s="21">
        <f>K4297*0.08+L4297*0.08</f>
        <v/>
      </c>
      <c r="O4297" s="21">
        <f>-(K4297*0.025+L4297*0.025)</f>
        <v/>
      </c>
      <c r="P4297" s="21">
        <f>32</f>
        <v/>
      </c>
      <c r="Q4297" s="21">
        <f>J4297+L4297+N4297+O4297-P4297-M4297</f>
        <v/>
      </c>
    </row>
    <row r="4298">
      <c r="A4298" s="20" t="inlineStr">
        <is>
          <t>5.29-6.4</t>
        </is>
      </c>
      <c r="B4298" s="20" t="inlineStr">
        <is>
          <t>PO-128-07688291628153743</t>
        </is>
      </c>
      <c r="C4298" s="20" t="inlineStr">
        <is>
          <t>Shipped</t>
        </is>
      </c>
      <c r="D4298" s="20" t="inlineStr">
        <is>
          <t>128-07688207742073743</t>
        </is>
      </c>
      <c r="E4298" s="20" t="inlineStr">
        <is>
          <t>Shipped</t>
        </is>
      </c>
      <c r="F4298" s="20" t="inlineStr">
        <is>
          <t>LV22W21</t>
        </is>
      </c>
      <c r="G42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298" s="20" t="inlineStr">
        <is>
          <t>1 pieza</t>
        </is>
      </c>
      <c r="I4298" s="20" t="n">
        <v>1</v>
      </c>
      <c r="J4298" s="21" t="n">
        <v>73</v>
      </c>
      <c r="K4298" s="21" t="n">
        <v>76.62</v>
      </c>
      <c r="L4298" s="21" t="n">
        <v>15.63</v>
      </c>
      <c r="M4298" s="21" t="n">
        <v>0</v>
      </c>
      <c r="N4298" s="21">
        <f>K4298*0.08+L4298*0.08</f>
        <v/>
      </c>
      <c r="O4298" s="21">
        <f>-(K4298*0.025+L4298*0.025)</f>
        <v/>
      </c>
      <c r="P4298" s="21">
        <f>32</f>
        <v/>
      </c>
      <c r="Q4298" s="21">
        <f>J4298+L4298+N4298+O4298-P4298-M4298</f>
        <v/>
      </c>
    </row>
    <row r="4299">
      <c r="A4299" s="20" t="inlineStr">
        <is>
          <t>5.29-6.4</t>
        </is>
      </c>
      <c r="B4299" s="20" t="inlineStr">
        <is>
          <t>PO-128-07688291628153743</t>
        </is>
      </c>
      <c r="C4299" s="20" t="inlineStr">
        <is>
          <t>Shipped</t>
        </is>
      </c>
      <c r="D4299" s="20" t="inlineStr">
        <is>
          <t>128-07688249685113743</t>
        </is>
      </c>
      <c r="E4299" s="20" t="inlineStr">
        <is>
          <t>Shipped</t>
        </is>
      </c>
      <c r="F4299" s="20" t="inlineStr">
        <is>
          <t>EM26W15-1PC</t>
        </is>
      </c>
      <c r="G4299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4299" s="20" t="inlineStr">
        <is>
          <t>1 Pieza/Potencia-15W；Brillo-75W/120lm</t>
        </is>
      </c>
      <c r="I4299" s="20" t="n">
        <v>1</v>
      </c>
      <c r="J4299" s="21" t="n">
        <v>38.5</v>
      </c>
      <c r="K4299" s="21" t="n">
        <v>50.2</v>
      </c>
      <c r="L4299" s="21" t="n">
        <v>10.23</v>
      </c>
      <c r="M4299" s="21" t="n">
        <v>0</v>
      </c>
      <c r="N4299" s="21">
        <f>K4299*0.08+L4299*0.08</f>
        <v/>
      </c>
      <c r="O4299" s="21">
        <f>-(K4299*0.025+L4299*0.025)</f>
        <v/>
      </c>
      <c r="P4299" s="21">
        <f>32</f>
        <v/>
      </c>
      <c r="Q4299" s="21">
        <f>J4299+L4299+N4299+O4299-P4299-M4299</f>
        <v/>
      </c>
    </row>
    <row r="4300">
      <c r="A4300" s="20" t="inlineStr">
        <is>
          <t>5.29-6.4</t>
        </is>
      </c>
      <c r="B4300" s="20" t="inlineStr">
        <is>
          <t>PO-128-08215513546870726</t>
        </is>
      </c>
      <c r="C4300" s="20" t="inlineStr">
        <is>
          <t>Shipped</t>
        </is>
      </c>
      <c r="D4300" s="20" t="inlineStr">
        <is>
          <t>128-08215505682550726</t>
        </is>
      </c>
      <c r="E4300" s="20" t="inlineStr">
        <is>
          <t>Shipped</t>
        </is>
      </c>
      <c r="F4300" s="20" t="inlineStr">
        <is>
          <t>LV22W21</t>
        </is>
      </c>
      <c r="G43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00" s="20" t="inlineStr">
        <is>
          <t>1 pieza</t>
        </is>
      </c>
      <c r="I4300" s="20" t="n">
        <v>1</v>
      </c>
      <c r="J4300" s="21" t="n">
        <v>73</v>
      </c>
      <c r="K4300" s="21" t="n">
        <v>79.20999999999999</v>
      </c>
      <c r="L4300" s="21" t="n">
        <v>25.86</v>
      </c>
      <c r="M4300" s="21" t="n">
        <v>0</v>
      </c>
      <c r="N4300" s="21">
        <f>K4300*0.08+L4300*0.08</f>
        <v/>
      </c>
      <c r="O4300" s="21">
        <f>-(K4300*0.025+L4300*0.025)</f>
        <v/>
      </c>
      <c r="P4300" s="21">
        <f>32</f>
        <v/>
      </c>
      <c r="Q4300" s="21">
        <f>J4300+L4300+N4300+O4300-P4300-M4300</f>
        <v/>
      </c>
    </row>
    <row r="4301">
      <c r="A4301" s="20" t="inlineStr">
        <is>
          <t>5.29-6.4</t>
        </is>
      </c>
      <c r="B4301" s="20" t="inlineStr">
        <is>
          <t>PO-128-08199741064310884</t>
        </is>
      </c>
      <c r="C4301" s="20" t="inlineStr">
        <is>
          <t>Shipped</t>
        </is>
      </c>
      <c r="D4301" s="20" t="inlineStr">
        <is>
          <t>128-08199737132150884</t>
        </is>
      </c>
      <c r="E4301" s="20" t="inlineStr">
        <is>
          <t>Shipped</t>
        </is>
      </c>
      <c r="F4301" s="20" t="inlineStr">
        <is>
          <t>B03W10-10PZS</t>
        </is>
      </c>
      <c r="G43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01" s="20" t="inlineStr">
        <is>
          <t>10 piezas</t>
        </is>
      </c>
      <c r="I4301" s="20" t="n">
        <v>1</v>
      </c>
      <c r="J4301" s="21" t="n">
        <v>66</v>
      </c>
      <c r="K4301" s="21" t="n">
        <v>68.68000000000001</v>
      </c>
      <c r="L4301" s="21" t="n">
        <v>25.86</v>
      </c>
      <c r="M4301" s="21" t="n">
        <v>0</v>
      </c>
      <c r="N4301" s="21">
        <f>K4301*0.08+L4301*0.08</f>
        <v/>
      </c>
      <c r="O4301" s="21">
        <f>-(K4301*0.025+L4301*0.025)</f>
        <v/>
      </c>
      <c r="P4301" s="21">
        <f>32</f>
        <v/>
      </c>
      <c r="Q4301" s="21">
        <f>J4301+L4301+N4301+O4301-P4301-M4301</f>
        <v/>
      </c>
    </row>
    <row r="4302">
      <c r="A4302" s="20" t="inlineStr">
        <is>
          <t>5.29-6.4</t>
        </is>
      </c>
      <c r="B4302" s="20" t="inlineStr">
        <is>
          <t>PO-128-07703674847353779</t>
        </is>
      </c>
      <c r="C4302" s="20" t="inlineStr">
        <is>
          <t>Shipped</t>
        </is>
      </c>
      <c r="D4302" s="20" t="inlineStr">
        <is>
          <t>128-07703611932793779</t>
        </is>
      </c>
      <c r="E4302" s="20" t="inlineStr">
        <is>
          <t>Shipped</t>
        </is>
      </c>
      <c r="F4302" s="20" t="inlineStr">
        <is>
          <t>LV22W21</t>
        </is>
      </c>
      <c r="G43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02" s="20" t="inlineStr">
        <is>
          <t>1 pieza</t>
        </is>
      </c>
      <c r="I4302" s="20" t="n">
        <v>1</v>
      </c>
      <c r="J4302" s="21" t="n">
        <v>73</v>
      </c>
      <c r="K4302" s="21" t="n">
        <v>65.13</v>
      </c>
      <c r="L4302" s="21" t="n">
        <v>25.86</v>
      </c>
      <c r="M4302" s="21" t="n">
        <v>0</v>
      </c>
      <c r="N4302" s="21">
        <f>K4302*0.08+L4302*0.08</f>
        <v/>
      </c>
      <c r="O4302" s="21">
        <f>-(K4302*0.025+L4302*0.025)</f>
        <v/>
      </c>
      <c r="P4302" s="21">
        <f>32</f>
        <v/>
      </c>
      <c r="Q4302" s="21">
        <f>J4302+L4302+N4302+O4302-P4302-M4302</f>
        <v/>
      </c>
    </row>
    <row r="4303">
      <c r="A4303" s="20" t="inlineStr">
        <is>
          <t>5.29-6.4</t>
        </is>
      </c>
      <c r="B4303" s="20" t="inlineStr">
        <is>
          <t>PO-128-07662569454714086</t>
        </is>
      </c>
      <c r="C4303" s="20" t="inlineStr">
        <is>
          <t>Shipped</t>
        </is>
      </c>
      <c r="D4303" s="20" t="inlineStr">
        <is>
          <t>128-07662611397754086</t>
        </is>
      </c>
      <c r="E4303" s="20" t="inlineStr">
        <is>
          <t>Shipped</t>
        </is>
      </c>
      <c r="F4303" s="20" t="inlineStr">
        <is>
          <t>LV22W21</t>
        </is>
      </c>
      <c r="G43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03" s="20" t="inlineStr">
        <is>
          <t>1 pieza</t>
        </is>
      </c>
      <c r="I4303" s="20" t="n">
        <v>1</v>
      </c>
      <c r="J4303" s="21" t="n">
        <v>73</v>
      </c>
      <c r="K4303" s="21" t="n">
        <v>79.20999999999999</v>
      </c>
      <c r="L4303" s="21" t="n">
        <v>12.58</v>
      </c>
      <c r="M4303" s="21" t="n">
        <v>0</v>
      </c>
      <c r="N4303" s="21">
        <f>K4303*0.08+L4303*0.08</f>
        <v/>
      </c>
      <c r="O4303" s="21">
        <f>-(K4303*0.025+L4303*0.025)</f>
        <v/>
      </c>
      <c r="P4303" s="21">
        <f>32</f>
        <v/>
      </c>
      <c r="Q4303" s="21">
        <f>J4303+L4303+N4303+O4303-P4303-M4303</f>
        <v/>
      </c>
    </row>
    <row r="4304">
      <c r="A4304" s="20" t="inlineStr">
        <is>
          <t>5.29-6.4</t>
        </is>
      </c>
      <c r="B4304" s="20" t="inlineStr">
        <is>
          <t>PO-128-07662569454714086</t>
        </is>
      </c>
      <c r="C4304" s="20" t="inlineStr">
        <is>
          <t>Shipped</t>
        </is>
      </c>
      <c r="D4304" s="20" t="inlineStr">
        <is>
          <t>128-07662632369274086</t>
        </is>
      </c>
      <c r="E4304" s="20" t="inlineStr">
        <is>
          <t>Shipped</t>
        </is>
      </c>
      <c r="F4304" s="20" t="inlineStr">
        <is>
          <t>LV54W25</t>
        </is>
      </c>
      <c r="G430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304" s="20" t="inlineStr">
        <is>
          <t>Blanco</t>
        </is>
      </c>
      <c r="I4304" s="20" t="n">
        <v>1</v>
      </c>
      <c r="J4304" s="21" t="n">
        <v>79.16</v>
      </c>
      <c r="K4304" s="21" t="n">
        <v>83.56999999999999</v>
      </c>
      <c r="L4304" s="21" t="n">
        <v>13.28</v>
      </c>
      <c r="M4304" s="21" t="n">
        <v>0</v>
      </c>
      <c r="N4304" s="21">
        <f>K4304*0.08+L4304*0.08</f>
        <v/>
      </c>
      <c r="O4304" s="21">
        <f>-(K4304*0.025+L4304*0.025)</f>
        <v/>
      </c>
      <c r="P4304" s="21">
        <f>32</f>
        <v/>
      </c>
      <c r="Q4304" s="21">
        <f>J4304+L4304+N4304+O4304-P4304-M4304</f>
        <v/>
      </c>
    </row>
    <row r="4305">
      <c r="A4305" s="20" t="inlineStr">
        <is>
          <t>5.29-6.4</t>
        </is>
      </c>
      <c r="B4305" s="20" t="inlineStr">
        <is>
          <t>PO-128-07995788357751972</t>
        </is>
      </c>
      <c r="C4305" s="20" t="inlineStr">
        <is>
          <t>Shipped</t>
        </is>
      </c>
      <c r="D4305" s="20" t="inlineStr">
        <is>
          <t>128-07995730686071972</t>
        </is>
      </c>
      <c r="E4305" s="20" t="inlineStr">
        <is>
          <t>Shipped</t>
        </is>
      </c>
      <c r="F4305" s="20" t="inlineStr">
        <is>
          <t>B03W10-10PZS</t>
        </is>
      </c>
      <c r="G430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05" s="20" t="inlineStr">
        <is>
          <t>10 piezas</t>
        </is>
      </c>
      <c r="I4305" s="20" t="n">
        <v>1</v>
      </c>
      <c r="J4305" s="21" t="n">
        <v>66</v>
      </c>
      <c r="K4305" s="21" t="n">
        <v>68.68000000000001</v>
      </c>
      <c r="L4305" s="21" t="n">
        <v>25.86</v>
      </c>
      <c r="M4305" s="21" t="n">
        <v>0</v>
      </c>
      <c r="N4305" s="21">
        <f>K4305*0.08+L4305*0.08</f>
        <v/>
      </c>
      <c r="O4305" s="21">
        <f>-(K4305*0.025+L4305*0.025)</f>
        <v/>
      </c>
      <c r="P4305" s="21">
        <f>32</f>
        <v/>
      </c>
      <c r="Q4305" s="21">
        <f>J4305+L4305+N4305+O4305-P4305-M4305</f>
        <v/>
      </c>
    </row>
    <row r="4306">
      <c r="A4306" s="20" t="inlineStr">
        <is>
          <t>5.29-6.4</t>
        </is>
      </c>
      <c r="B4306" s="20" t="inlineStr">
        <is>
          <t>PO-128-08090906407030511</t>
        </is>
      </c>
      <c r="C4306" s="20" t="inlineStr">
        <is>
          <t>Shipped</t>
        </is>
      </c>
      <c r="D4306" s="20" t="inlineStr">
        <is>
          <t>128-08090974564470511</t>
        </is>
      </c>
      <c r="E4306" s="20" t="inlineStr">
        <is>
          <t>Shipped</t>
        </is>
      </c>
      <c r="F4306" s="20" t="inlineStr">
        <is>
          <t>LV22W21</t>
        </is>
      </c>
      <c r="G43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06" s="20" t="inlineStr">
        <is>
          <t>1 pieza</t>
        </is>
      </c>
      <c r="I4306" s="20" t="n">
        <v>1</v>
      </c>
      <c r="J4306" s="21" t="n">
        <v>73</v>
      </c>
      <c r="K4306" s="21" t="n">
        <v>67.33</v>
      </c>
      <c r="L4306" s="21" t="n">
        <v>25.86</v>
      </c>
      <c r="M4306" s="21" t="n">
        <v>0</v>
      </c>
      <c r="N4306" s="21">
        <f>K4306*0.08+L4306*0.08</f>
        <v/>
      </c>
      <c r="O4306" s="21">
        <f>-(K4306*0.025+L4306*0.025)</f>
        <v/>
      </c>
      <c r="P4306" s="21">
        <f>32</f>
        <v/>
      </c>
      <c r="Q4306" s="21">
        <f>J4306+L4306+N4306+O4306-P4306-M4306</f>
        <v/>
      </c>
    </row>
    <row r="4307">
      <c r="A4307" s="20" t="inlineStr">
        <is>
          <t>5.29-6.4</t>
        </is>
      </c>
      <c r="B4307" s="20" t="inlineStr">
        <is>
          <t>PO-128-07964829934711260</t>
        </is>
      </c>
      <c r="C4307" s="20" t="inlineStr">
        <is>
          <t>Shipped</t>
        </is>
      </c>
      <c r="D4307" s="20" t="inlineStr">
        <is>
          <t>128-07964861391991260</t>
        </is>
      </c>
      <c r="E4307" s="20" t="inlineStr">
        <is>
          <t>Shipped</t>
        </is>
      </c>
      <c r="F4307" s="20" t="inlineStr">
        <is>
          <t>LV22W21</t>
        </is>
      </c>
      <c r="G43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07" s="20" t="inlineStr">
        <is>
          <t>1 pieza</t>
        </is>
      </c>
      <c r="I4307" s="20" t="n">
        <v>1</v>
      </c>
      <c r="J4307" s="21" t="n">
        <v>73</v>
      </c>
      <c r="K4307" s="21" t="n">
        <v>86.09</v>
      </c>
      <c r="L4307" s="21" t="n">
        <v>25.86</v>
      </c>
      <c r="M4307" s="21" t="n">
        <v>0</v>
      </c>
      <c r="N4307" s="21">
        <f>K4307*0.08+L4307*0.08</f>
        <v/>
      </c>
      <c r="O4307" s="21">
        <f>-(K4307*0.025+L4307*0.025)</f>
        <v/>
      </c>
      <c r="P4307" s="21">
        <f>32</f>
        <v/>
      </c>
      <c r="Q4307" s="21">
        <f>J4307+L4307+N4307+O4307-P4307-M4307</f>
        <v/>
      </c>
    </row>
    <row r="4308">
      <c r="A4308" s="20" t="inlineStr">
        <is>
          <t>5.29-6.4</t>
        </is>
      </c>
      <c r="B4308" s="20" t="inlineStr">
        <is>
          <t>PO-128-08033345810551684</t>
        </is>
      </c>
      <c r="C4308" s="20" t="inlineStr">
        <is>
          <t>Shipped</t>
        </is>
      </c>
      <c r="D4308" s="20" t="inlineStr">
        <is>
          <t>128-08033366782071684</t>
        </is>
      </c>
      <c r="E4308" s="20" t="inlineStr">
        <is>
          <t>Shipped</t>
        </is>
      </c>
      <c r="F4308" s="20" t="inlineStr">
        <is>
          <t>LV22W21</t>
        </is>
      </c>
      <c r="G43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08" s="20" t="inlineStr">
        <is>
          <t>1 pieza</t>
        </is>
      </c>
      <c r="I4308" s="20" t="n">
        <v>1</v>
      </c>
      <c r="J4308" s="21" t="n">
        <v>73</v>
      </c>
      <c r="K4308" s="21" t="n">
        <v>76.62</v>
      </c>
      <c r="L4308" s="21" t="n">
        <v>25.86</v>
      </c>
      <c r="M4308" s="21" t="n">
        <v>0</v>
      </c>
      <c r="N4308" s="21">
        <f>K4308*0.08+L4308*0.08</f>
        <v/>
      </c>
      <c r="O4308" s="21">
        <f>-(K4308*0.025+L4308*0.025)</f>
        <v/>
      </c>
      <c r="P4308" s="21">
        <f>32</f>
        <v/>
      </c>
      <c r="Q4308" s="21">
        <f>J4308+L4308+N4308+O4308-P4308-M4308</f>
        <v/>
      </c>
    </row>
    <row r="4309">
      <c r="A4309" s="20" t="inlineStr">
        <is>
          <t>5.29-6.4</t>
        </is>
      </c>
      <c r="B4309" s="20" t="inlineStr">
        <is>
          <t>PO-128-07949057359991162</t>
        </is>
      </c>
      <c r="C4309" s="20" t="inlineStr">
        <is>
          <t>Shipped</t>
        </is>
      </c>
      <c r="D4309" s="20" t="inlineStr">
        <is>
          <t>128-07949109788791162</t>
        </is>
      </c>
      <c r="E4309" s="20" t="inlineStr">
        <is>
          <t>Shipped</t>
        </is>
      </c>
      <c r="F4309" s="20" t="inlineStr">
        <is>
          <t>M10</t>
        </is>
      </c>
      <c r="G4309" s="20" t="inlineStr">
        <is>
          <t>Pantalla de Batería Clara HD LED - Auriculares Inalámbricos TWS, Estuche con 6 Recargas, 5h de Uso, 4 Micrófonos CVC8.0 con Reducción de Ruido y Sonido HiFi</t>
        </is>
      </c>
      <c r="H4309" s="20" t="inlineStr">
        <is>
          <t>1 pieza</t>
        </is>
      </c>
      <c r="I4309" s="20" t="n">
        <v>1</v>
      </c>
      <c r="J4309" s="21" t="n">
        <v>35.16</v>
      </c>
      <c r="K4309" s="21" t="n">
        <v>30.26</v>
      </c>
      <c r="L4309" s="21" t="n">
        <v>25.86</v>
      </c>
      <c r="M4309" s="21" t="n">
        <v>0</v>
      </c>
      <c r="N4309" s="21">
        <f>K4309*0.08+L4309*0.08</f>
        <v/>
      </c>
      <c r="O4309" s="21">
        <f>-(K4309*0.025+L4309*0.025)</f>
        <v/>
      </c>
      <c r="P4309" s="21">
        <f>32</f>
        <v/>
      </c>
      <c r="Q4309" s="21">
        <f>J4309+L4309+N4309+O4309-P4309-M4309</f>
        <v/>
      </c>
    </row>
    <row r="4310">
      <c r="A4310" s="20" t="inlineStr">
        <is>
          <t>5.29-6.4</t>
        </is>
      </c>
      <c r="B4310" s="20" t="inlineStr">
        <is>
          <t>PO-128-08183168238710793</t>
        </is>
      </c>
      <c r="C4310" s="20" t="inlineStr">
        <is>
          <t>Shipped</t>
        </is>
      </c>
      <c r="D4310" s="20" t="inlineStr">
        <is>
          <t>128-08183126295670793</t>
        </is>
      </c>
      <c r="E4310" s="20" t="inlineStr">
        <is>
          <t>Shipped</t>
        </is>
      </c>
      <c r="F4310" s="20" t="inlineStr">
        <is>
          <t>LV22W21</t>
        </is>
      </c>
      <c r="G43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10" s="20" t="inlineStr">
        <is>
          <t>1 pieza</t>
        </is>
      </c>
      <c r="I4310" s="20" t="n">
        <v>2</v>
      </c>
      <c r="J4310" s="21" t="n">
        <v>146</v>
      </c>
      <c r="K4310" s="21" t="n">
        <v>153.24</v>
      </c>
      <c r="L4310" s="21" t="n">
        <v>25.86</v>
      </c>
      <c r="M4310" s="21" t="n">
        <v>0</v>
      </c>
      <c r="N4310" s="21">
        <f>K4310*0.08+L4310*0.08</f>
        <v/>
      </c>
      <c r="O4310" s="21">
        <f>-(K4310*0.025+L4310*0.025)</f>
        <v/>
      </c>
      <c r="P4310" s="21">
        <f>32</f>
        <v/>
      </c>
      <c r="Q4310" s="21">
        <f>J4310+L4310+N4310+O4310-P4310-M4310</f>
        <v/>
      </c>
    </row>
    <row r="4311">
      <c r="A4311" s="20" t="inlineStr">
        <is>
          <t>5.29-6.4</t>
        </is>
      </c>
      <c r="B4311" s="20" t="inlineStr">
        <is>
          <t>PO-128-07693871836793773</t>
        </is>
      </c>
      <c r="C4311" s="20" t="inlineStr">
        <is>
          <t>Shipped</t>
        </is>
      </c>
      <c r="D4311" s="20" t="inlineStr">
        <is>
          <t>128-07693898051193773</t>
        </is>
      </c>
      <c r="E4311" s="20" t="inlineStr">
        <is>
          <t>Shipped</t>
        </is>
      </c>
      <c r="F4311" s="20" t="inlineStr">
        <is>
          <t>LV22W21</t>
        </is>
      </c>
      <c r="G43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11" s="20" t="inlineStr">
        <is>
          <t>1 pieza</t>
        </is>
      </c>
      <c r="I4311" s="20" t="n">
        <v>1</v>
      </c>
      <c r="J4311" s="21" t="n">
        <v>73</v>
      </c>
      <c r="K4311" s="21" t="n">
        <v>76.62</v>
      </c>
      <c r="L4311" s="21" t="n">
        <v>25.86</v>
      </c>
      <c r="M4311" s="21" t="n">
        <v>0</v>
      </c>
      <c r="N4311" s="21">
        <f>K4311*0.08+L4311*0.08</f>
        <v/>
      </c>
      <c r="O4311" s="21">
        <f>-(K4311*0.025+L4311*0.025)</f>
        <v/>
      </c>
      <c r="P4311" s="21">
        <f>32</f>
        <v/>
      </c>
      <c r="Q4311" s="21">
        <f>J4311+L4311+N4311+O4311-P4311-M4311</f>
        <v/>
      </c>
    </row>
    <row r="4312">
      <c r="A4312" s="20" t="inlineStr">
        <is>
          <t>5.29-6.4</t>
        </is>
      </c>
      <c r="B4312" s="20" t="inlineStr">
        <is>
          <t>PO-128-08211876360310684</t>
        </is>
      </c>
      <c r="C4312" s="20" t="inlineStr">
        <is>
          <t>Shipped</t>
        </is>
      </c>
      <c r="D4312" s="20" t="inlineStr">
        <is>
          <t>128-08211829174390684</t>
        </is>
      </c>
      <c r="E4312" s="20" t="inlineStr">
        <is>
          <t>Shipped</t>
        </is>
      </c>
      <c r="F4312" s="20" t="inlineStr">
        <is>
          <t>LV22W21</t>
        </is>
      </c>
      <c r="G43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12" s="20" t="inlineStr">
        <is>
          <t>1 pieza</t>
        </is>
      </c>
      <c r="I4312" s="20" t="n">
        <v>2</v>
      </c>
      <c r="J4312" s="21" t="n">
        <v>146</v>
      </c>
      <c r="K4312" s="21" t="n">
        <v>153.24</v>
      </c>
      <c r="L4312" s="21" t="n">
        <v>25.86</v>
      </c>
      <c r="M4312" s="21" t="n">
        <v>0</v>
      </c>
      <c r="N4312" s="21">
        <f>K4312*0.08+L4312*0.08</f>
        <v/>
      </c>
      <c r="O4312" s="21">
        <f>-(K4312*0.025+L4312*0.025)</f>
        <v/>
      </c>
      <c r="P4312" s="21">
        <f>32</f>
        <v/>
      </c>
      <c r="Q4312" s="21">
        <f>J4312+L4312+N4312+O4312-P4312-M4312</f>
        <v/>
      </c>
    </row>
    <row r="4313">
      <c r="A4313" s="20" t="inlineStr">
        <is>
          <t>5.29-6.4</t>
        </is>
      </c>
      <c r="B4313" s="20" t="inlineStr">
        <is>
          <t>PO-128-07781555930232227</t>
        </is>
      </c>
      <c r="C4313" s="20" t="inlineStr">
        <is>
          <t>Shipped</t>
        </is>
      </c>
      <c r="D4313" s="20" t="inlineStr">
        <is>
          <t>128-07781576901752227</t>
        </is>
      </c>
      <c r="E4313" s="20" t="inlineStr">
        <is>
          <t>Shipped</t>
        </is>
      </c>
      <c r="F4313" s="20" t="inlineStr">
        <is>
          <t>M10</t>
        </is>
      </c>
      <c r="G4313" s="20" t="inlineStr">
        <is>
          <t>Pantalla de Batería Clara HD LED - Auriculares Inalámbricos TWS, Estuche con 6 Recargas, 5h de Uso, 4 Micrófonos CVC8.0 con Reducción de Ruido y Sonido HiFi</t>
        </is>
      </c>
      <c r="H4313" s="20" t="inlineStr">
        <is>
          <t>1 pieza</t>
        </is>
      </c>
      <c r="I4313" s="20" t="n">
        <v>7</v>
      </c>
      <c r="J4313" s="21" t="n">
        <v>246.12</v>
      </c>
      <c r="K4313" s="21" t="n">
        <v>282.45</v>
      </c>
      <c r="L4313" s="21" t="n">
        <v>0</v>
      </c>
      <c r="M4313" s="21" t="n">
        <v>0</v>
      </c>
      <c r="N4313" s="21">
        <f>K4313*0.08+L4313*0.08</f>
        <v/>
      </c>
      <c r="O4313" s="21">
        <f>-(K4313*0.025+L4313*0.025)</f>
        <v/>
      </c>
      <c r="P4313" s="21">
        <f>32</f>
        <v/>
      </c>
      <c r="Q4313" s="21">
        <f>J4313+L4313+N4313+O4313-P4313-M4313</f>
        <v/>
      </c>
    </row>
    <row r="4314">
      <c r="A4314" s="20" t="inlineStr">
        <is>
          <t>5.29-6.4</t>
        </is>
      </c>
      <c r="B4314" s="20" t="inlineStr">
        <is>
          <t>PO-128-08160294904950097</t>
        </is>
      </c>
      <c r="C4314" s="20" t="inlineStr">
        <is>
          <t>Shipped</t>
        </is>
      </c>
      <c r="D4314" s="20" t="inlineStr">
        <is>
          <t>128-08160399762550097</t>
        </is>
      </c>
      <c r="E4314" s="20" t="inlineStr">
        <is>
          <t>Shipped</t>
        </is>
      </c>
      <c r="F4314" s="20" t="inlineStr">
        <is>
          <t>LV34W13</t>
        </is>
      </c>
      <c r="G4314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314" s="20" t="inlineStr">
        <is>
          <t>1 pieza</t>
        </is>
      </c>
      <c r="I4314" s="20" t="n">
        <v>1</v>
      </c>
      <c r="J4314" s="21" t="n">
        <v>229</v>
      </c>
      <c r="K4314" s="21" t="n">
        <v>257.53</v>
      </c>
      <c r="L4314" s="21" t="n">
        <v>25.86</v>
      </c>
      <c r="M4314" s="21" t="n">
        <v>0</v>
      </c>
      <c r="N4314" s="21">
        <f>K4314*0.08+L4314*0.08</f>
        <v/>
      </c>
      <c r="O4314" s="21">
        <f>-(K4314*0.025+L4314*0.025)</f>
        <v/>
      </c>
      <c r="P4314" s="21">
        <f>32</f>
        <v/>
      </c>
      <c r="Q4314" s="21">
        <f>J4314+L4314+N4314+O4314-P4314-M4314</f>
        <v/>
      </c>
    </row>
    <row r="4315">
      <c r="A4315" s="20" t="inlineStr">
        <is>
          <t>5.29-6.4</t>
        </is>
      </c>
      <c r="B4315" s="20" t="inlineStr">
        <is>
          <t>PO-128-07831654915193014</t>
        </is>
      </c>
      <c r="C4315" s="20" t="inlineStr">
        <is>
          <t>Shipped</t>
        </is>
      </c>
      <c r="D4315" s="20" t="inlineStr">
        <is>
          <t>128-07831639186553014</t>
        </is>
      </c>
      <c r="E4315" s="20" t="inlineStr">
        <is>
          <t>Shipped</t>
        </is>
      </c>
      <c r="F4315" s="20" t="inlineStr">
        <is>
          <t>B03W10-10PZS</t>
        </is>
      </c>
      <c r="G43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15" s="20" t="inlineStr">
        <is>
          <t>10 piezas</t>
        </is>
      </c>
      <c r="I4315" s="20" t="n">
        <v>1</v>
      </c>
      <c r="J4315" s="21" t="n">
        <v>66</v>
      </c>
      <c r="K4315" s="21" t="n">
        <v>70.93000000000001</v>
      </c>
      <c r="L4315" s="21" t="n">
        <v>25.86</v>
      </c>
      <c r="M4315" s="21" t="n">
        <v>0</v>
      </c>
      <c r="N4315" s="21">
        <f>K4315*0.08+L4315*0.08</f>
        <v/>
      </c>
      <c r="O4315" s="21">
        <f>-(K4315*0.025+L4315*0.025)</f>
        <v/>
      </c>
      <c r="P4315" s="21">
        <f>32</f>
        <v/>
      </c>
      <c r="Q4315" s="21">
        <f>J4315+L4315+N4315+O4315-P4315-M4315</f>
        <v/>
      </c>
    </row>
    <row r="4316">
      <c r="A4316" s="20" t="inlineStr">
        <is>
          <t>5.29-6.4</t>
        </is>
      </c>
      <c r="B4316" s="20" t="inlineStr">
        <is>
          <t>PO-128-07841912650872827</t>
        </is>
      </c>
      <c r="C4316" s="20" t="inlineStr">
        <is>
          <t>Shipped</t>
        </is>
      </c>
      <c r="D4316" s="20" t="inlineStr">
        <is>
          <t>128-07841870707832827</t>
        </is>
      </c>
      <c r="E4316" s="20" t="inlineStr">
        <is>
          <t>Shipped</t>
        </is>
      </c>
      <c r="F4316" s="20" t="inlineStr">
        <is>
          <t>B03W10-10PZS</t>
        </is>
      </c>
      <c r="G43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16" s="20" t="inlineStr">
        <is>
          <t>10 piezas</t>
        </is>
      </c>
      <c r="I4316" s="20" t="n">
        <v>1</v>
      </c>
      <c r="J4316" s="21" t="n">
        <v>66</v>
      </c>
      <c r="K4316" s="21" t="n">
        <v>74.65000000000001</v>
      </c>
      <c r="L4316" s="21" t="n">
        <v>25.86</v>
      </c>
      <c r="M4316" s="21" t="n">
        <v>0</v>
      </c>
      <c r="N4316" s="21">
        <f>K4316*0.08+L4316*0.08</f>
        <v/>
      </c>
      <c r="O4316" s="21">
        <f>-(K4316*0.025+L4316*0.025)</f>
        <v/>
      </c>
      <c r="P4316" s="21">
        <f>32</f>
        <v/>
      </c>
      <c r="Q4316" s="21">
        <f>J4316+L4316+N4316+O4316-P4316-M4316</f>
        <v/>
      </c>
    </row>
    <row r="4317">
      <c r="A4317" s="20" t="inlineStr">
        <is>
          <t>5.29-6.4</t>
        </is>
      </c>
      <c r="B4317" s="20" t="inlineStr">
        <is>
          <t>PO-128-07757249093752306</t>
        </is>
      </c>
      <c r="C4317" s="20" t="inlineStr">
        <is>
          <t>Shipped</t>
        </is>
      </c>
      <c r="D4317" s="20" t="inlineStr">
        <is>
          <t>128-07757275308152306</t>
        </is>
      </c>
      <c r="E4317" s="20" t="inlineStr">
        <is>
          <t>Shipped</t>
        </is>
      </c>
      <c r="F4317" s="20" t="inlineStr">
        <is>
          <t>M10</t>
        </is>
      </c>
      <c r="G4317" s="20" t="inlineStr">
        <is>
          <t>Pantalla de Batería Clara HD LED - Auriculares Inalámbricos TWS, Estuche con 6 Recargas, 5h de Uso, 4 Micrófonos CVC8.0 con Reducción de Ruido y Sonido HiFi</t>
        </is>
      </c>
      <c r="H4317" s="20" t="inlineStr">
        <is>
          <t>1 pieza</t>
        </is>
      </c>
      <c r="I4317" s="20" t="n">
        <v>1</v>
      </c>
      <c r="J4317" s="21" t="n">
        <v>35.16</v>
      </c>
      <c r="K4317" s="21" t="n">
        <v>40.35</v>
      </c>
      <c r="L4317" s="21" t="n">
        <v>25.86</v>
      </c>
      <c r="M4317" s="21" t="n">
        <v>0</v>
      </c>
      <c r="N4317" s="21">
        <f>K4317*0.08+L4317*0.08</f>
        <v/>
      </c>
      <c r="O4317" s="21">
        <f>-(K4317*0.025+L4317*0.025)</f>
        <v/>
      </c>
      <c r="P4317" s="21">
        <f>32</f>
        <v/>
      </c>
      <c r="Q4317" s="21">
        <f>J4317+L4317+N4317+O4317-P4317-M4317</f>
        <v/>
      </c>
    </row>
    <row r="4318">
      <c r="A4318" s="20" t="inlineStr">
        <is>
          <t>5.29-6.4</t>
        </is>
      </c>
      <c r="B4318" s="20" t="inlineStr">
        <is>
          <t>PO-128-07640925514873193</t>
        </is>
      </c>
      <c r="C4318" s="20" t="inlineStr">
        <is>
          <t>Shipped</t>
        </is>
      </c>
      <c r="D4318" s="20" t="inlineStr">
        <is>
          <t>128-07640862600313193</t>
        </is>
      </c>
      <c r="E4318" s="20" t="inlineStr">
        <is>
          <t>Shipped</t>
        </is>
      </c>
      <c r="F4318" s="20" t="inlineStr">
        <is>
          <t>B03W10-10PZS</t>
        </is>
      </c>
      <c r="G431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18" s="20" t="inlineStr">
        <is>
          <t>10 piezas</t>
        </is>
      </c>
      <c r="I4318" s="20" t="n">
        <v>1</v>
      </c>
      <c r="J4318" s="21" t="n">
        <v>66</v>
      </c>
      <c r="K4318" s="21" t="n">
        <v>67.19</v>
      </c>
      <c r="L4318" s="21" t="n">
        <v>25.86</v>
      </c>
      <c r="M4318" s="21" t="n">
        <v>0</v>
      </c>
      <c r="N4318" s="21">
        <f>K4318*0.08+L4318*0.08</f>
        <v/>
      </c>
      <c r="O4318" s="21">
        <f>-(K4318*0.025+L4318*0.025)</f>
        <v/>
      </c>
      <c r="P4318" s="21">
        <f>32</f>
        <v/>
      </c>
      <c r="Q4318" s="21">
        <f>J4318+L4318+N4318+O4318-P4318-M4318</f>
        <v/>
      </c>
    </row>
    <row r="4319">
      <c r="A4319" s="20" t="inlineStr">
        <is>
          <t>5.29-6.4</t>
        </is>
      </c>
      <c r="B4319" s="20" t="inlineStr">
        <is>
          <t>PO-128-07720252055673678</t>
        </is>
      </c>
      <c r="C4319" s="20" t="inlineStr">
        <is>
          <t>Shipped</t>
        </is>
      </c>
      <c r="D4319" s="20" t="inlineStr">
        <is>
          <t>128-07720236327033678</t>
        </is>
      </c>
      <c r="E4319" s="20" t="inlineStr">
        <is>
          <t>Shipped</t>
        </is>
      </c>
      <c r="F4319" s="20" t="inlineStr">
        <is>
          <t>B03W10-10PZS</t>
        </is>
      </c>
      <c r="G431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19" s="20" t="inlineStr">
        <is>
          <t>10 piezas</t>
        </is>
      </c>
      <c r="I4319" s="20" t="n">
        <v>1</v>
      </c>
      <c r="J4319" s="21" t="n">
        <v>66</v>
      </c>
      <c r="K4319" s="21" t="n">
        <v>59.41</v>
      </c>
      <c r="L4319" s="21" t="n">
        <v>25.86</v>
      </c>
      <c r="M4319" s="21" t="n">
        <v>0</v>
      </c>
      <c r="N4319" s="21">
        <f>K4319*0.08+L4319*0.08</f>
        <v/>
      </c>
      <c r="O4319" s="21">
        <f>-(K4319*0.025+L4319*0.025)</f>
        <v/>
      </c>
      <c r="P4319" s="21">
        <f>32</f>
        <v/>
      </c>
      <c r="Q4319" s="21">
        <f>J4319+L4319+N4319+O4319-P4319-M4319</f>
        <v/>
      </c>
    </row>
    <row r="4320">
      <c r="A4320" s="20" t="inlineStr">
        <is>
          <t>5.29-6.4</t>
        </is>
      </c>
      <c r="B4320" s="20" t="inlineStr">
        <is>
          <t>PO-128-07780511245432233</t>
        </is>
      </c>
      <c r="C4320" s="20" t="inlineStr">
        <is>
          <t>Shipped</t>
        </is>
      </c>
      <c r="D4320" s="20" t="inlineStr">
        <is>
          <t>128-07780458816632233</t>
        </is>
      </c>
      <c r="E4320" s="20" t="inlineStr">
        <is>
          <t>Shipped</t>
        </is>
      </c>
      <c r="F4320" s="20" t="inlineStr">
        <is>
          <t>R18W30MM20</t>
        </is>
      </c>
      <c r="G4320" s="20" t="inlineStr">
        <is>
          <t>TIANLAI Reflector LED 20W (1800LM) y 30W (2700LM) Vida Útil 50,000 Horas Ángulo 220° Eficiente Energía Instalación Fácil para Interior y Exterior</t>
        </is>
      </c>
      <c r="H4320" s="20" t="inlineStr">
        <is>
          <t>1 pieza</t>
        </is>
      </c>
      <c r="I4320" s="20" t="n">
        <v>2</v>
      </c>
      <c r="J4320" s="21" t="n">
        <v>70</v>
      </c>
      <c r="K4320" s="21" t="n">
        <v>75.12</v>
      </c>
      <c r="L4320" s="21" t="n">
        <v>25.86</v>
      </c>
      <c r="M4320" s="21" t="n">
        <v>0</v>
      </c>
      <c r="N4320" s="21">
        <f>K4320*0.08+L4320*0.08</f>
        <v/>
      </c>
      <c r="O4320" s="21">
        <f>-(K4320*0.025+L4320*0.025)</f>
        <v/>
      </c>
      <c r="P4320" s="21">
        <f>32</f>
        <v/>
      </c>
      <c r="Q4320" s="21">
        <f>J4320+L4320+N4320+O4320-P4320-M4320</f>
        <v/>
      </c>
    </row>
    <row r="4321">
      <c r="A4321" s="20" t="inlineStr">
        <is>
          <t>5.29-6.4</t>
        </is>
      </c>
      <c r="B4321" s="20" t="inlineStr">
        <is>
          <t>PO-128-08053405770871564</t>
        </is>
      </c>
      <c r="C4321" s="20" t="inlineStr">
        <is>
          <t>Shipped</t>
        </is>
      </c>
      <c r="D4321" s="20" t="inlineStr">
        <is>
          <t>128-08053452956791564</t>
        </is>
      </c>
      <c r="E4321" s="20" t="inlineStr">
        <is>
          <t>Shipped</t>
        </is>
      </c>
      <c r="F4321" s="20" t="inlineStr">
        <is>
          <t>B03W10-10PZS</t>
        </is>
      </c>
      <c r="G432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21" s="20" t="inlineStr">
        <is>
          <t>10 piezas</t>
        </is>
      </c>
      <c r="I4321" s="20" t="n">
        <v>1</v>
      </c>
      <c r="J4321" s="21" t="n">
        <v>66</v>
      </c>
      <c r="K4321" s="21" t="n">
        <v>74.65000000000001</v>
      </c>
      <c r="L4321" s="21" t="n">
        <v>25.86</v>
      </c>
      <c r="M4321" s="21" t="n">
        <v>0</v>
      </c>
      <c r="N4321" s="21">
        <f>K4321*0.08+L4321*0.08</f>
        <v/>
      </c>
      <c r="O4321" s="21">
        <f>-(K4321*0.025+L4321*0.025)</f>
        <v/>
      </c>
      <c r="P4321" s="21">
        <f>32</f>
        <v/>
      </c>
      <c r="Q4321" s="21">
        <f>J4321+L4321+N4321+O4321-P4321-M4321</f>
        <v/>
      </c>
    </row>
    <row r="4322">
      <c r="A4322" s="20" t="inlineStr">
        <is>
          <t>5.29-6.4</t>
        </is>
      </c>
      <c r="B4322" s="20" t="inlineStr">
        <is>
          <t>PO-128-07755019195512321</t>
        </is>
      </c>
      <c r="C4322" s="20" t="inlineStr">
        <is>
          <t>Shipped</t>
        </is>
      </c>
      <c r="D4322" s="20" t="inlineStr">
        <is>
          <t>128-07755095217272321</t>
        </is>
      </c>
      <c r="E4322" s="20" t="inlineStr">
        <is>
          <t>Shipped</t>
        </is>
      </c>
      <c r="F4322" s="20" t="inlineStr">
        <is>
          <t>LV22W21</t>
        </is>
      </c>
      <c r="G43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22" s="20" t="inlineStr">
        <is>
          <t>1 pieza</t>
        </is>
      </c>
      <c r="I4322" s="20" t="n">
        <v>1</v>
      </c>
      <c r="J4322" s="21" t="n">
        <v>73</v>
      </c>
      <c r="K4322" s="21" t="n">
        <v>86.09</v>
      </c>
      <c r="L4322" s="21" t="n">
        <v>25.86</v>
      </c>
      <c r="M4322" s="21" t="n">
        <v>0</v>
      </c>
      <c r="N4322" s="21">
        <f>K4322*0.08+L4322*0.08</f>
        <v/>
      </c>
      <c r="O4322" s="21">
        <f>-(K4322*0.025+L4322*0.025)</f>
        <v/>
      </c>
      <c r="P4322" s="21">
        <f>32</f>
        <v/>
      </c>
      <c r="Q4322" s="21">
        <f>J4322+L4322+N4322+O4322-P4322-M4322</f>
        <v/>
      </c>
    </row>
    <row r="4323">
      <c r="A4323" s="20" t="inlineStr">
        <is>
          <t>5.29-6.4</t>
        </is>
      </c>
      <c r="B4323" s="20" t="inlineStr">
        <is>
          <t>PO-128-08142175614070013</t>
        </is>
      </c>
      <c r="C4323" s="20" t="inlineStr">
        <is>
          <t>Shipped</t>
        </is>
      </c>
      <c r="D4323" s="20" t="inlineStr">
        <is>
          <t>128-08142167749750013</t>
        </is>
      </c>
      <c r="E4323" s="20" t="inlineStr">
        <is>
          <t>Shipped</t>
        </is>
      </c>
      <c r="F4323" s="20" t="inlineStr">
        <is>
          <t>B03W10-10PZS</t>
        </is>
      </c>
      <c r="G432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23" s="20" t="inlineStr">
        <is>
          <t>10 piezas</t>
        </is>
      </c>
      <c r="I4323" s="20" t="n">
        <v>1</v>
      </c>
      <c r="J4323" s="21" t="n">
        <v>66</v>
      </c>
      <c r="K4323" s="21" t="n">
        <v>70.93000000000001</v>
      </c>
      <c r="L4323" s="21" t="n">
        <v>25.86</v>
      </c>
      <c r="M4323" s="21" t="n">
        <v>0</v>
      </c>
      <c r="N4323" s="21">
        <f>K4323*0.08+L4323*0.08</f>
        <v/>
      </c>
      <c r="O4323" s="21">
        <f>-(K4323*0.025+L4323*0.025)</f>
        <v/>
      </c>
      <c r="P4323" s="21">
        <f>32</f>
        <v/>
      </c>
      <c r="Q4323" s="21">
        <f>J4323+L4323+N4323+O4323-P4323-M4323</f>
        <v/>
      </c>
    </row>
    <row r="4324">
      <c r="A4324" s="20" t="inlineStr">
        <is>
          <t>5.29-6.4</t>
        </is>
      </c>
      <c r="B4324" s="20" t="inlineStr">
        <is>
          <t>PO-128-07749420183672544</t>
        </is>
      </c>
      <c r="C4324" s="20" t="inlineStr">
        <is>
          <t>Shipped</t>
        </is>
      </c>
      <c r="D4324" s="20" t="inlineStr">
        <is>
          <t>128-07749441155192544</t>
        </is>
      </c>
      <c r="E4324" s="20" t="inlineStr">
        <is>
          <t>Shipped</t>
        </is>
      </c>
      <c r="F4324" s="20" t="inlineStr">
        <is>
          <t>LV22W21</t>
        </is>
      </c>
      <c r="G43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24" s="20" t="inlineStr">
        <is>
          <t>1 pieza</t>
        </is>
      </c>
      <c r="I4324" s="20" t="n">
        <v>1</v>
      </c>
      <c r="J4324" s="21" t="n">
        <v>73</v>
      </c>
      <c r="K4324" s="21" t="n">
        <v>77.48999999999999</v>
      </c>
      <c r="L4324" s="21" t="n">
        <v>25.86</v>
      </c>
      <c r="M4324" s="21" t="n">
        <v>0</v>
      </c>
      <c r="N4324" s="21">
        <f>K4324*0.08+L4324*0.08</f>
        <v/>
      </c>
      <c r="O4324" s="21">
        <f>-(K4324*0.025+L4324*0.025)</f>
        <v/>
      </c>
      <c r="P4324" s="21">
        <f>32</f>
        <v/>
      </c>
      <c r="Q4324" s="21">
        <f>J4324+L4324+N4324+O4324-P4324-M4324</f>
        <v/>
      </c>
    </row>
    <row r="4325">
      <c r="A4325" s="20" t="inlineStr">
        <is>
          <t>5.29-6.4</t>
        </is>
      </c>
      <c r="B4325" s="20" t="inlineStr">
        <is>
          <t>PO-128-07829262659193028</t>
        </is>
      </c>
      <c r="C4325" s="20" t="inlineStr">
        <is>
          <t>Shipped</t>
        </is>
      </c>
      <c r="D4325" s="20" t="inlineStr">
        <is>
          <t>128-07829414702713028</t>
        </is>
      </c>
      <c r="E4325" s="20" t="inlineStr">
        <is>
          <t>Shipped</t>
        </is>
      </c>
      <c r="F4325" s="20" t="inlineStr">
        <is>
          <t>LV22W21</t>
        </is>
      </c>
      <c r="G43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25" s="20" t="inlineStr">
        <is>
          <t>1 pieza</t>
        </is>
      </c>
      <c r="I4325" s="20" t="n">
        <v>1</v>
      </c>
      <c r="J4325" s="21" t="n">
        <v>73</v>
      </c>
      <c r="K4325" s="21" t="n">
        <v>16.28</v>
      </c>
      <c r="L4325" s="21" t="n">
        <v>25.86</v>
      </c>
      <c r="M4325" s="21" t="n">
        <v>0</v>
      </c>
      <c r="N4325" s="21">
        <f>K4325*0.08+L4325*0.08</f>
        <v/>
      </c>
      <c r="O4325" s="21">
        <f>-(K4325*0.025+L4325*0.025)</f>
        <v/>
      </c>
      <c r="P4325" s="21">
        <f>32</f>
        <v/>
      </c>
      <c r="Q4325" s="21">
        <f>J4325+L4325+N4325+O4325-P4325-M4325</f>
        <v/>
      </c>
    </row>
    <row r="4326">
      <c r="A4326" s="20" t="inlineStr">
        <is>
          <t>5.29-6.4</t>
        </is>
      </c>
      <c r="B4326" s="20" t="inlineStr">
        <is>
          <t>PO-128-07856759386232931</t>
        </is>
      </c>
      <c r="C4326" s="20" t="inlineStr">
        <is>
          <t>Shipped</t>
        </is>
      </c>
      <c r="D4326" s="20" t="inlineStr">
        <is>
          <t>128-07856764629112931</t>
        </is>
      </c>
      <c r="E4326" s="20" t="inlineStr">
        <is>
          <t>Shipped</t>
        </is>
      </c>
      <c r="F4326" s="20" t="inlineStr">
        <is>
          <t>LV22W21</t>
        </is>
      </c>
      <c r="G43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26" s="20" t="inlineStr">
        <is>
          <t>1 pieza</t>
        </is>
      </c>
      <c r="I4326" s="20" t="n">
        <v>1</v>
      </c>
      <c r="J4326" s="21" t="n">
        <v>73</v>
      </c>
      <c r="K4326" s="21" t="n">
        <v>79.20999999999999</v>
      </c>
      <c r="L4326" s="21" t="n">
        <v>25.86</v>
      </c>
      <c r="M4326" s="21" t="n">
        <v>0</v>
      </c>
      <c r="N4326" s="21">
        <f>K4326*0.08+L4326*0.08</f>
        <v/>
      </c>
      <c r="O4326" s="21">
        <f>-(K4326*0.025+L4326*0.025)</f>
        <v/>
      </c>
      <c r="P4326" s="21">
        <f>32</f>
        <v/>
      </c>
      <c r="Q4326" s="21">
        <f>J4326+L4326+N4326+O4326-P4326-M4326</f>
        <v/>
      </c>
    </row>
    <row r="4327">
      <c r="A4327" s="20" t="inlineStr">
        <is>
          <t>5.29-6.4</t>
        </is>
      </c>
      <c r="B4327" s="20" t="inlineStr">
        <is>
          <t>PO-128-07732507983992455</t>
        </is>
      </c>
      <c r="C4327" s="20" t="inlineStr">
        <is>
          <t>Shipped</t>
        </is>
      </c>
      <c r="D4327" s="20" t="inlineStr">
        <is>
          <t>128-07732497498232455</t>
        </is>
      </c>
      <c r="E4327" s="20" t="inlineStr">
        <is>
          <t>Shipped</t>
        </is>
      </c>
      <c r="F4327" s="20" t="inlineStr">
        <is>
          <t>LV22W21</t>
        </is>
      </c>
      <c r="G43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27" s="20" t="inlineStr">
        <is>
          <t>1 pieza</t>
        </is>
      </c>
      <c r="I4327" s="20" t="n">
        <v>1</v>
      </c>
      <c r="J4327" s="21" t="n">
        <v>73</v>
      </c>
      <c r="K4327" s="21" t="n">
        <v>79.20999999999999</v>
      </c>
      <c r="L4327" s="21" t="n">
        <v>25.86</v>
      </c>
      <c r="M4327" s="21" t="n">
        <v>0</v>
      </c>
      <c r="N4327" s="21">
        <f>K4327*0.08+L4327*0.08</f>
        <v/>
      </c>
      <c r="O4327" s="21">
        <f>-(K4327*0.025+L4327*0.025)</f>
        <v/>
      </c>
      <c r="P4327" s="21">
        <f>32</f>
        <v/>
      </c>
      <c r="Q4327" s="21">
        <f>J4327+L4327+N4327+O4327-P4327-M4327</f>
        <v/>
      </c>
    </row>
    <row r="4328">
      <c r="A4328" s="20" t="inlineStr">
        <is>
          <t>5.29-6.4</t>
        </is>
      </c>
      <c r="B4328" s="20" t="inlineStr">
        <is>
          <t>PO-128-07783170573432217</t>
        </is>
      </c>
      <c r="C4328" s="20" t="inlineStr">
        <is>
          <t>Shipped</t>
        </is>
      </c>
      <c r="D4328" s="20" t="inlineStr">
        <is>
          <t>128-07783212516472217</t>
        </is>
      </c>
      <c r="E4328" s="20" t="inlineStr">
        <is>
          <t>Shipped</t>
        </is>
      </c>
      <c r="F4328" s="20" t="inlineStr">
        <is>
          <t>B03W10-10PZS</t>
        </is>
      </c>
      <c r="G432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28" s="20" t="inlineStr">
        <is>
          <t>10 piezas</t>
        </is>
      </c>
      <c r="I4328" s="20" t="n">
        <v>1</v>
      </c>
      <c r="J4328" s="21" t="n">
        <v>66</v>
      </c>
      <c r="K4328" s="21" t="n">
        <v>17.48</v>
      </c>
      <c r="L4328" s="21" t="n">
        <v>25.86</v>
      </c>
      <c r="M4328" s="21" t="n">
        <v>0</v>
      </c>
      <c r="N4328" s="21">
        <f>K4328*0.08+L4328*0.08</f>
        <v/>
      </c>
      <c r="O4328" s="21">
        <f>-(K4328*0.025+L4328*0.025)</f>
        <v/>
      </c>
      <c r="P4328" s="21">
        <f>32</f>
        <v/>
      </c>
      <c r="Q4328" s="21">
        <f>J4328+L4328+N4328+O4328-P4328-M4328</f>
        <v/>
      </c>
    </row>
    <row r="4329">
      <c r="A4329" s="20" t="inlineStr">
        <is>
          <t>5.29-6.4</t>
        </is>
      </c>
      <c r="B4329" s="20" t="inlineStr">
        <is>
          <t>PO-128-08139724700790026</t>
        </is>
      </c>
      <c r="C4329" s="20" t="inlineStr">
        <is>
          <t>Shipped</t>
        </is>
      </c>
      <c r="D4329" s="20" t="inlineStr">
        <is>
          <t>128-08139750915190026</t>
        </is>
      </c>
      <c r="E4329" s="20" t="inlineStr">
        <is>
          <t>Shipped</t>
        </is>
      </c>
      <c r="F4329" s="20" t="inlineStr">
        <is>
          <t>M10</t>
        </is>
      </c>
      <c r="G4329" s="20" t="inlineStr">
        <is>
          <t>Pantalla de Batería Clara HD LED - Auriculares Inalámbricos TWS, Estuche con 6 Recargas, 5h de Uso, 4 Micrófonos CVC8.0 con Reducción de Ruido y Sonido HiFi</t>
        </is>
      </c>
      <c r="H4329" s="20" t="inlineStr">
        <is>
          <t>1 pieza</t>
        </is>
      </c>
      <c r="I4329" s="20" t="n">
        <v>1</v>
      </c>
      <c r="J4329" s="21" t="n">
        <v>35.16</v>
      </c>
      <c r="K4329" s="21" t="n">
        <v>33.4</v>
      </c>
      <c r="L4329" s="21" t="n">
        <v>25.86</v>
      </c>
      <c r="M4329" s="21" t="n">
        <v>0</v>
      </c>
      <c r="N4329" s="21">
        <f>K4329*0.08+L4329*0.08</f>
        <v/>
      </c>
      <c r="O4329" s="21">
        <f>-(K4329*0.025+L4329*0.025)</f>
        <v/>
      </c>
      <c r="P4329" s="21">
        <f>32</f>
        <v/>
      </c>
      <c r="Q4329" s="21">
        <f>J4329+L4329+N4329+O4329-P4329-M4329</f>
        <v/>
      </c>
    </row>
    <row r="4330">
      <c r="A4330" s="20" t="inlineStr">
        <is>
          <t>5.29-6.4</t>
        </is>
      </c>
      <c r="B4330" s="20" t="inlineStr">
        <is>
          <t>PO-128-08199710277750884</t>
        </is>
      </c>
      <c r="C4330" s="20" t="inlineStr">
        <is>
          <t>Shipped</t>
        </is>
      </c>
      <c r="D4330" s="20" t="inlineStr">
        <is>
          <t>128-08199741735030884</t>
        </is>
      </c>
      <c r="E4330" s="20" t="inlineStr">
        <is>
          <t>Shipped</t>
        </is>
      </c>
      <c r="F4330" s="20" t="inlineStr">
        <is>
          <t>B03W10-10PZS</t>
        </is>
      </c>
      <c r="G43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30" s="20" t="inlineStr">
        <is>
          <t>10 piezas</t>
        </is>
      </c>
      <c r="I4330" s="20" t="n">
        <v>1</v>
      </c>
      <c r="J4330" s="21" t="n">
        <v>66</v>
      </c>
      <c r="K4330" s="21" t="n">
        <v>63.46</v>
      </c>
      <c r="L4330" s="21" t="n">
        <v>25.86</v>
      </c>
      <c r="M4330" s="21" t="n">
        <v>0</v>
      </c>
      <c r="N4330" s="21">
        <f>K4330*0.08+L4330*0.08</f>
        <v/>
      </c>
      <c r="O4330" s="21">
        <f>-(K4330*0.025+L4330*0.025)</f>
        <v/>
      </c>
      <c r="P4330" s="21">
        <f>32</f>
        <v/>
      </c>
      <c r="Q4330" s="21">
        <f>J4330+L4330+N4330+O4330-P4330-M4330</f>
        <v/>
      </c>
    </row>
    <row r="4331">
      <c r="A4331" s="20" t="inlineStr">
        <is>
          <t>5.29-6.4</t>
        </is>
      </c>
      <c r="B4331" s="20" t="inlineStr">
        <is>
          <t>PO-128-07920622866551524</t>
        </is>
      </c>
      <c r="C4331" s="20" t="inlineStr">
        <is>
          <t>Shipped</t>
        </is>
      </c>
      <c r="D4331" s="20" t="inlineStr">
        <is>
          <t>128-07920604516471524</t>
        </is>
      </c>
      <c r="E4331" s="20" t="inlineStr">
        <is>
          <t>Shipped</t>
        </is>
      </c>
      <c r="F4331" s="20" t="inlineStr">
        <is>
          <t>M10</t>
        </is>
      </c>
      <c r="G4331" s="20" t="inlineStr">
        <is>
          <t>Pantalla de Batería Clara HD LED - Auriculares Inalámbricos TWS, Estuche con 6 Recargas, 5h de Uso, 4 Micrófonos CVC8.0 con Reducción de Ruido y Sonido HiFi</t>
        </is>
      </c>
      <c r="H4331" s="20" t="inlineStr">
        <is>
          <t>1 pieza</t>
        </is>
      </c>
      <c r="I4331" s="20" t="n">
        <v>1</v>
      </c>
      <c r="J4331" s="21" t="n">
        <v>35.16</v>
      </c>
      <c r="K4331" s="21" t="n">
        <v>40.35</v>
      </c>
      <c r="L4331" s="21" t="n">
        <v>25.86</v>
      </c>
      <c r="M4331" s="21" t="n">
        <v>0</v>
      </c>
      <c r="N4331" s="21">
        <f>K4331*0.08+L4331*0.08</f>
        <v/>
      </c>
      <c r="O4331" s="21">
        <f>-(K4331*0.025+L4331*0.025)</f>
        <v/>
      </c>
      <c r="P4331" s="21">
        <f>32</f>
        <v/>
      </c>
      <c r="Q4331" s="21">
        <f>J4331+L4331+N4331+O4331-P4331-M4331</f>
        <v/>
      </c>
    </row>
    <row r="4332">
      <c r="A4332" s="20" t="inlineStr">
        <is>
          <t>5.29-6.4</t>
        </is>
      </c>
      <c r="B4332" s="20" t="inlineStr">
        <is>
          <t>PO-128-07600790479993430</t>
        </is>
      </c>
      <c r="C4332" s="20" t="inlineStr">
        <is>
          <t>Shipped</t>
        </is>
      </c>
      <c r="D4332" s="20" t="inlineStr">
        <is>
          <t>128-07600764265593430</t>
        </is>
      </c>
      <c r="E4332" s="20" t="inlineStr">
        <is>
          <t>Shipped</t>
        </is>
      </c>
      <c r="F4332" s="20" t="inlineStr">
        <is>
          <t>B03W10-10PZS</t>
        </is>
      </c>
      <c r="G433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32" s="20" t="inlineStr">
        <is>
          <t>10 piezas</t>
        </is>
      </c>
      <c r="I4332" s="20" t="n">
        <v>1</v>
      </c>
      <c r="J4332" s="21" t="n">
        <v>66</v>
      </c>
      <c r="K4332" s="21" t="n">
        <v>56.75</v>
      </c>
      <c r="L4332" s="21" t="n">
        <v>25.86</v>
      </c>
      <c r="M4332" s="21" t="n">
        <v>0</v>
      </c>
      <c r="N4332" s="21">
        <f>K4332*0.08+L4332*0.08</f>
        <v/>
      </c>
      <c r="O4332" s="21">
        <f>-(K4332*0.025+L4332*0.025)</f>
        <v/>
      </c>
      <c r="P4332" s="21">
        <f>32</f>
        <v/>
      </c>
      <c r="Q4332" s="21">
        <f>J4332+L4332+N4332+O4332-P4332-M4332</f>
        <v/>
      </c>
    </row>
    <row r="4333">
      <c r="A4333" s="20" t="inlineStr">
        <is>
          <t>5.29-6.4</t>
        </is>
      </c>
      <c r="B4333" s="20" t="inlineStr">
        <is>
          <t>PO-128-07676600005753874</t>
        </is>
      </c>
      <c r="C4333" s="20" t="inlineStr">
        <is>
          <t>Shipped</t>
        </is>
      </c>
      <c r="D4333" s="20" t="inlineStr">
        <is>
          <t>128-07676736320633874</t>
        </is>
      </c>
      <c r="E4333" s="20" t="inlineStr">
        <is>
          <t>Shipped</t>
        </is>
      </c>
      <c r="F4333" s="20" t="inlineStr">
        <is>
          <t>EM31W20</t>
        </is>
      </c>
      <c r="G4333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4333" s="20" t="inlineStr">
        <is>
          <t>Blanco</t>
        </is>
      </c>
      <c r="I4333" s="20" t="n">
        <v>1</v>
      </c>
      <c r="J4333" s="21" t="n">
        <v>163</v>
      </c>
      <c r="K4333" s="21" t="n">
        <v>255.39</v>
      </c>
      <c r="L4333" s="21" t="n">
        <v>25.86</v>
      </c>
      <c r="M4333" s="21" t="n">
        <v>0</v>
      </c>
      <c r="N4333" s="21">
        <f>K4333*0.08+L4333*0.08</f>
        <v/>
      </c>
      <c r="O4333" s="21">
        <f>-(K4333*0.025+L4333*0.025)</f>
        <v/>
      </c>
      <c r="P4333" s="21">
        <f>32</f>
        <v/>
      </c>
      <c r="Q4333" s="21">
        <f>J4333+L4333+N4333+O4333-P4333-M4333</f>
        <v/>
      </c>
    </row>
    <row r="4334">
      <c r="A4334" s="20" t="inlineStr">
        <is>
          <t>5.29-6.4</t>
        </is>
      </c>
      <c r="B4334" s="20" t="inlineStr">
        <is>
          <t>PO-128-07881485161592591</t>
        </is>
      </c>
      <c r="C4334" s="20" t="inlineStr">
        <is>
          <t>Shipped</t>
        </is>
      </c>
      <c r="D4334" s="20" t="inlineStr">
        <is>
          <t>128-07881511375992591</t>
        </is>
      </c>
      <c r="E4334" s="20" t="inlineStr">
        <is>
          <t>Shipped</t>
        </is>
      </c>
      <c r="F4334" s="20" t="inlineStr">
        <is>
          <t>LV22W21</t>
        </is>
      </c>
      <c r="G43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34" s="20" t="inlineStr">
        <is>
          <t>1 pieza</t>
        </is>
      </c>
      <c r="I4334" s="20" t="n">
        <v>1</v>
      </c>
      <c r="J4334" s="21" t="n">
        <v>73</v>
      </c>
      <c r="K4334" s="21" t="n">
        <v>86.09</v>
      </c>
      <c r="L4334" s="21" t="n">
        <v>25.86</v>
      </c>
      <c r="M4334" s="21" t="n">
        <v>0</v>
      </c>
      <c r="N4334" s="21">
        <f>K4334*0.08+L4334*0.08</f>
        <v/>
      </c>
      <c r="O4334" s="21">
        <f>-(K4334*0.025+L4334*0.025)</f>
        <v/>
      </c>
      <c r="P4334" s="21">
        <f>32</f>
        <v/>
      </c>
      <c r="Q4334" s="21">
        <f>J4334+L4334+N4334+O4334-P4334-M4334</f>
        <v/>
      </c>
    </row>
    <row r="4335">
      <c r="A4335" s="20" t="inlineStr">
        <is>
          <t>5.29-6.4</t>
        </is>
      </c>
      <c r="B4335" s="20" t="inlineStr">
        <is>
          <t>PO-128-07842068647032824</t>
        </is>
      </c>
      <c r="C4335" s="20" t="inlineStr">
        <is>
          <t>Shipped</t>
        </is>
      </c>
      <c r="D4335" s="20" t="inlineStr">
        <is>
          <t>128-07842026703992824</t>
        </is>
      </c>
      <c r="E4335" s="20" t="inlineStr">
        <is>
          <t>Shipped</t>
        </is>
      </c>
      <c r="F4335" s="20" t="inlineStr">
        <is>
          <t>LV34W13</t>
        </is>
      </c>
      <c r="G433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335" s="20" t="inlineStr">
        <is>
          <t>1 pieza</t>
        </is>
      </c>
      <c r="I4335" s="20" t="n">
        <v>1</v>
      </c>
      <c r="J4335" s="21" t="n">
        <v>229</v>
      </c>
      <c r="K4335" s="21" t="n">
        <v>257.53</v>
      </c>
      <c r="L4335" s="21" t="n">
        <v>25.86</v>
      </c>
      <c r="M4335" s="21" t="n">
        <v>0</v>
      </c>
      <c r="N4335" s="21">
        <f>K4335*0.08+L4335*0.08</f>
        <v/>
      </c>
      <c r="O4335" s="21">
        <f>-(K4335*0.025+L4335*0.025)</f>
        <v/>
      </c>
      <c r="P4335" s="21">
        <f>32</f>
        <v/>
      </c>
      <c r="Q4335" s="21">
        <f>J4335+L4335+N4335+O4335-P4335-M4335</f>
        <v/>
      </c>
    </row>
    <row r="4336">
      <c r="A4336" s="20" t="inlineStr">
        <is>
          <t>5.29-6.4</t>
        </is>
      </c>
      <c r="B4336" s="20" t="inlineStr">
        <is>
          <t>PO-128-07978570191991117</t>
        </is>
      </c>
      <c r="C4336" s="20" t="inlineStr">
        <is>
          <t>Shipped</t>
        </is>
      </c>
      <c r="D4336" s="20" t="inlineStr">
        <is>
          <t>128-07978528248951117</t>
        </is>
      </c>
      <c r="E4336" s="20" t="inlineStr">
        <is>
          <t>Shipped</t>
        </is>
      </c>
      <c r="F4336" s="20" t="inlineStr">
        <is>
          <t>LV54W25</t>
        </is>
      </c>
      <c r="G433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336" s="20" t="inlineStr">
        <is>
          <t>Blanco</t>
        </is>
      </c>
      <c r="I4336" s="20" t="n">
        <v>1</v>
      </c>
      <c r="J4336" s="21" t="n">
        <v>79.16</v>
      </c>
      <c r="K4336" s="21" t="n">
        <v>66.84999999999999</v>
      </c>
      <c r="L4336" s="21" t="n">
        <v>25.86</v>
      </c>
      <c r="M4336" s="21" t="n">
        <v>0</v>
      </c>
      <c r="N4336" s="21">
        <f>K4336*0.08+L4336*0.08</f>
        <v/>
      </c>
      <c r="O4336" s="21">
        <f>-(K4336*0.025+L4336*0.025)</f>
        <v/>
      </c>
      <c r="P4336" s="21">
        <f>32</f>
        <v/>
      </c>
      <c r="Q4336" s="21">
        <f>J4336+L4336+N4336+O4336-P4336-M4336</f>
        <v/>
      </c>
    </row>
    <row r="4337">
      <c r="A4337" s="20" t="inlineStr">
        <is>
          <t>5.29-6.4</t>
        </is>
      </c>
      <c r="B4337" s="20" t="inlineStr">
        <is>
          <t>PO-128-07975855378551069</t>
        </is>
      </c>
      <c r="C4337" s="20" t="inlineStr">
        <is>
          <t>Shipped</t>
        </is>
      </c>
      <c r="D4337" s="20" t="inlineStr">
        <is>
          <t>128-07975813435511069</t>
        </is>
      </c>
      <c r="E4337" s="20" t="inlineStr">
        <is>
          <t>Shipped</t>
        </is>
      </c>
      <c r="F4337" s="20" t="inlineStr">
        <is>
          <t>B03W10-10PZS</t>
        </is>
      </c>
      <c r="G433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37" s="20" t="inlineStr">
        <is>
          <t>10 piezas</t>
        </is>
      </c>
      <c r="I4337" s="20" t="n">
        <v>1</v>
      </c>
      <c r="J4337" s="21" t="n">
        <v>66</v>
      </c>
      <c r="K4337" s="21" t="n">
        <v>59.73</v>
      </c>
      <c r="L4337" s="21" t="n">
        <v>25.86</v>
      </c>
      <c r="M4337" s="21" t="n">
        <v>0</v>
      </c>
      <c r="N4337" s="21">
        <f>K4337*0.08+L4337*0.08</f>
        <v/>
      </c>
      <c r="O4337" s="21">
        <f>-(K4337*0.025+L4337*0.025)</f>
        <v/>
      </c>
      <c r="P4337" s="21">
        <f>32</f>
        <v/>
      </c>
      <c r="Q4337" s="21">
        <f>J4337+L4337+N4337+O4337-P4337-M4337</f>
        <v/>
      </c>
    </row>
    <row r="4338">
      <c r="A4338" s="20" t="inlineStr">
        <is>
          <t>5.29-6.4</t>
        </is>
      </c>
      <c r="B4338" s="20" t="inlineStr">
        <is>
          <t>PO-128-08041517993591701</t>
        </is>
      </c>
      <c r="C4338" s="20" t="inlineStr">
        <is>
          <t>Shipped</t>
        </is>
      </c>
      <c r="D4338" s="20" t="inlineStr">
        <is>
          <t>128-08041497022071701</t>
        </is>
      </c>
      <c r="E4338" s="20" t="inlineStr">
        <is>
          <t>Shipped</t>
        </is>
      </c>
      <c r="F4338" s="20" t="inlineStr">
        <is>
          <t>B03W10-10PZS</t>
        </is>
      </c>
      <c r="G43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38" s="20" t="inlineStr">
        <is>
          <t>10 piezas</t>
        </is>
      </c>
      <c r="I4338" s="20" t="n">
        <v>2</v>
      </c>
      <c r="J4338" s="21" t="n">
        <v>132</v>
      </c>
      <c r="K4338" s="21" t="n">
        <v>137.36</v>
      </c>
      <c r="L4338" s="21" t="n">
        <v>0</v>
      </c>
      <c r="M4338" s="21" t="n">
        <v>0</v>
      </c>
      <c r="N4338" s="21">
        <f>K4338*0.08+L4338*0.08</f>
        <v/>
      </c>
      <c r="O4338" s="21">
        <f>-(K4338*0.025+L4338*0.025)</f>
        <v/>
      </c>
      <c r="P4338" s="21">
        <f>32</f>
        <v/>
      </c>
      <c r="Q4338" s="21">
        <f>J4338+L4338+N4338+O4338-P4338-M4338</f>
        <v/>
      </c>
    </row>
    <row r="4339">
      <c r="A4339" s="20" t="inlineStr">
        <is>
          <t>5.29-6.4</t>
        </is>
      </c>
      <c r="B4339" s="20" t="inlineStr">
        <is>
          <t>PO-128-08041517993591701</t>
        </is>
      </c>
      <c r="C4339" s="20" t="inlineStr">
        <is>
          <t>Shipped</t>
        </is>
      </c>
      <c r="D4339" s="20" t="inlineStr">
        <is>
          <t>128-08041502264951701</t>
        </is>
      </c>
      <c r="E4339" s="20" t="inlineStr">
        <is>
          <t>Shipped</t>
        </is>
      </c>
      <c r="F4339" s="20" t="inlineStr">
        <is>
          <t>LV22W21</t>
        </is>
      </c>
      <c r="G43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39" s="20" t="inlineStr">
        <is>
          <t>1 pieza</t>
        </is>
      </c>
      <c r="I4339" s="20" t="n">
        <v>6</v>
      </c>
      <c r="J4339" s="21" t="n">
        <v>438</v>
      </c>
      <c r="K4339" s="21" t="n">
        <v>459.72</v>
      </c>
      <c r="L4339" s="21" t="n">
        <v>0</v>
      </c>
      <c r="M4339" s="21" t="n">
        <v>0</v>
      </c>
      <c r="N4339" s="21">
        <f>K4339*0.08+L4339*0.08</f>
        <v/>
      </c>
      <c r="O4339" s="21">
        <f>-(K4339*0.025+L4339*0.025)</f>
        <v/>
      </c>
      <c r="P4339" s="21">
        <f>32</f>
        <v/>
      </c>
      <c r="Q4339" s="21">
        <f>J4339+L4339+N4339+O4339-P4339-M4339</f>
        <v/>
      </c>
    </row>
    <row r="4340">
      <c r="A4340" s="20" t="inlineStr">
        <is>
          <t>5.29-6.4</t>
        </is>
      </c>
      <c r="B4340" s="20" t="inlineStr">
        <is>
          <t>PO-128-08079282005110386</t>
        </is>
      </c>
      <c r="C4340" s="20" t="inlineStr">
        <is>
          <t>Shipped</t>
        </is>
      </c>
      <c r="D4340" s="20" t="inlineStr">
        <is>
          <t>128-08079274140790386</t>
        </is>
      </c>
      <c r="E4340" s="20" t="inlineStr">
        <is>
          <t>Shipped</t>
        </is>
      </c>
      <c r="F4340" s="20" t="inlineStr">
        <is>
          <t>R18W30MM20</t>
        </is>
      </c>
      <c r="G4340" s="20" t="inlineStr">
        <is>
          <t>TIANLAI Reflector LED 20W (1800LM) y 30W (2700LM) Vida Útil 50,000 Horas Ángulo 220° Eficiente Energía Instalación Fácil para Interior y Exterior</t>
        </is>
      </c>
      <c r="H4340" s="20" t="inlineStr">
        <is>
          <t>1 pieza</t>
        </is>
      </c>
      <c r="I4340" s="20" t="n">
        <v>1</v>
      </c>
      <c r="J4340" s="21" t="n">
        <v>35</v>
      </c>
      <c r="K4340" s="21" t="n">
        <v>41.27</v>
      </c>
      <c r="L4340" s="21" t="n">
        <v>25.86</v>
      </c>
      <c r="M4340" s="21" t="n">
        <v>0</v>
      </c>
      <c r="N4340" s="21">
        <f>K4340*0.08+L4340*0.08</f>
        <v/>
      </c>
      <c r="O4340" s="21">
        <f>-(K4340*0.025+L4340*0.025)</f>
        <v/>
      </c>
      <c r="P4340" s="21">
        <f>32</f>
        <v/>
      </c>
      <c r="Q4340" s="21">
        <f>J4340+L4340+N4340+O4340-P4340-M4340</f>
        <v/>
      </c>
    </row>
    <row r="4341">
      <c r="A4341" s="20" t="inlineStr">
        <is>
          <t>5.29-6.4</t>
        </is>
      </c>
      <c r="B4341" s="20" t="inlineStr">
        <is>
          <t>PO-128-08178719122551010</t>
        </is>
      </c>
      <c r="C4341" s="20" t="inlineStr">
        <is>
          <t>Shipped</t>
        </is>
      </c>
      <c r="D4341" s="20" t="inlineStr">
        <is>
          <t>128-08178677179511010</t>
        </is>
      </c>
      <c r="E4341" s="20" t="inlineStr">
        <is>
          <t>Shipped</t>
        </is>
      </c>
      <c r="F4341" s="20" t="inlineStr">
        <is>
          <t>LV22W21</t>
        </is>
      </c>
      <c r="G43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41" s="20" t="inlineStr">
        <is>
          <t>1 pieza</t>
        </is>
      </c>
      <c r="I4341" s="20" t="n">
        <v>4</v>
      </c>
      <c r="J4341" s="21" t="n">
        <v>292</v>
      </c>
      <c r="K4341" s="21" t="n">
        <v>344.36</v>
      </c>
      <c r="L4341" s="21" t="n">
        <v>0</v>
      </c>
      <c r="M4341" s="21" t="n">
        <v>0</v>
      </c>
      <c r="N4341" s="21">
        <f>K4341*0.08+L4341*0.08</f>
        <v/>
      </c>
      <c r="O4341" s="21">
        <f>-(K4341*0.025+L4341*0.025)</f>
        <v/>
      </c>
      <c r="P4341" s="21">
        <f>32</f>
        <v/>
      </c>
      <c r="Q4341" s="21">
        <f>J4341+L4341+N4341+O4341-P4341-M4341</f>
        <v/>
      </c>
    </row>
    <row r="4342">
      <c r="A4342" s="20" t="inlineStr">
        <is>
          <t>5.29-6.4</t>
        </is>
      </c>
      <c r="B4342" s="20" t="inlineStr">
        <is>
          <t>PO-128-07795899057272077</t>
        </is>
      </c>
      <c r="C4342" s="20" t="inlineStr">
        <is>
          <t>Shipped</t>
        </is>
      </c>
      <c r="D4342" s="20" t="inlineStr">
        <is>
          <t>128-07796003914872077</t>
        </is>
      </c>
      <c r="E4342" s="20" t="inlineStr">
        <is>
          <t>Shipped</t>
        </is>
      </c>
      <c r="F4342" s="20" t="inlineStr">
        <is>
          <t>LV22W21</t>
        </is>
      </c>
      <c r="G43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42" s="20" t="inlineStr">
        <is>
          <t>1 pieza</t>
        </is>
      </c>
      <c r="I4342" s="20" t="n">
        <v>1</v>
      </c>
      <c r="J4342" s="21" t="n">
        <v>73</v>
      </c>
      <c r="K4342" s="21" t="n">
        <v>79.20999999999999</v>
      </c>
      <c r="L4342" s="21" t="n">
        <v>25.86</v>
      </c>
      <c r="M4342" s="21" t="n">
        <v>0</v>
      </c>
      <c r="N4342" s="21">
        <f>K4342*0.08+L4342*0.08</f>
        <v/>
      </c>
      <c r="O4342" s="21">
        <f>-(K4342*0.025+L4342*0.025)</f>
        <v/>
      </c>
      <c r="P4342" s="21">
        <f>32</f>
        <v/>
      </c>
      <c r="Q4342" s="21">
        <f>J4342+L4342+N4342+O4342-P4342-M4342</f>
        <v/>
      </c>
    </row>
    <row r="4343">
      <c r="A4343" s="20" t="inlineStr">
        <is>
          <t>5.29-6.4</t>
        </is>
      </c>
      <c r="B4343" s="20" t="inlineStr">
        <is>
          <t>PO-128-07962252977271276</t>
        </is>
      </c>
      <c r="C4343" s="20" t="inlineStr">
        <is>
          <t>Shipped</t>
        </is>
      </c>
      <c r="D4343" s="20" t="inlineStr">
        <is>
          <t>128-07962273948791276</t>
        </is>
      </c>
      <c r="E4343" s="20" t="inlineStr">
        <is>
          <t>Shipped</t>
        </is>
      </c>
      <c r="F4343" s="20" t="inlineStr">
        <is>
          <t>LV22W21</t>
        </is>
      </c>
      <c r="G43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43" s="20" t="inlineStr">
        <is>
          <t>1 pieza</t>
        </is>
      </c>
      <c r="I4343" s="20" t="n">
        <v>1</v>
      </c>
      <c r="J4343" s="21" t="n">
        <v>73</v>
      </c>
      <c r="K4343" s="21" t="n">
        <v>76.62</v>
      </c>
      <c r="L4343" s="21" t="n">
        <v>25.86</v>
      </c>
      <c r="M4343" s="21" t="n">
        <v>0</v>
      </c>
      <c r="N4343" s="21">
        <f>K4343*0.08+L4343*0.08</f>
        <v/>
      </c>
      <c r="O4343" s="21">
        <f>-(K4343*0.025+L4343*0.025)</f>
        <v/>
      </c>
      <c r="P4343" s="21">
        <f>32</f>
        <v/>
      </c>
      <c r="Q4343" s="21">
        <f>J4343+L4343+N4343+O4343-P4343-M4343</f>
        <v/>
      </c>
    </row>
    <row r="4344">
      <c r="A4344" s="20" t="inlineStr">
        <is>
          <t>5.29-6.4</t>
        </is>
      </c>
      <c r="B4344" s="20" t="inlineStr">
        <is>
          <t>PO-128-07839180721272843</t>
        </is>
      </c>
      <c r="C4344" s="20" t="inlineStr">
        <is>
          <t>Shipped</t>
        </is>
      </c>
      <c r="D4344" s="20" t="inlineStr">
        <is>
          <t>128-07839285578872843</t>
        </is>
      </c>
      <c r="E4344" s="20" t="inlineStr">
        <is>
          <t>Shipped</t>
        </is>
      </c>
      <c r="F4344" s="20" t="inlineStr">
        <is>
          <t>LE27M20W24</t>
        </is>
      </c>
      <c r="G4344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344" s="20" t="inlineStr">
        <is>
          <t>24W/2000LM</t>
        </is>
      </c>
      <c r="I4344" s="20" t="n">
        <v>1</v>
      </c>
      <c r="J4344" s="21" t="n">
        <v>71.8</v>
      </c>
      <c r="K4344" s="21" t="n">
        <v>79.20999999999999</v>
      </c>
      <c r="L4344" s="21" t="n">
        <v>25.86</v>
      </c>
      <c r="M4344" s="21" t="n">
        <v>0</v>
      </c>
      <c r="N4344" s="21">
        <f>K4344*0.08+L4344*0.08</f>
        <v/>
      </c>
      <c r="O4344" s="21">
        <f>-(K4344*0.025+L4344*0.025)</f>
        <v/>
      </c>
      <c r="P4344" s="21">
        <f>32</f>
        <v/>
      </c>
      <c r="Q4344" s="21">
        <f>J4344+L4344+N4344+O4344-P4344-M4344</f>
        <v/>
      </c>
    </row>
    <row r="4345">
      <c r="A4345" s="20" t="inlineStr">
        <is>
          <t>5.29-6.4</t>
        </is>
      </c>
      <c r="B4345" s="20" t="inlineStr">
        <is>
          <t>PO-128-07736526021752495</t>
        </is>
      </c>
      <c r="C4345" s="20" t="inlineStr">
        <is>
          <t>Shipped</t>
        </is>
      </c>
      <c r="D4345" s="20" t="inlineStr">
        <is>
          <t>128-07736510293112495</t>
        </is>
      </c>
      <c r="E4345" s="20" t="inlineStr">
        <is>
          <t>Shipped</t>
        </is>
      </c>
      <c r="F4345" s="20" t="inlineStr">
        <is>
          <t>LV22W21</t>
        </is>
      </c>
      <c r="G43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45" s="20" t="inlineStr">
        <is>
          <t>1 pieza</t>
        </is>
      </c>
      <c r="I4345" s="20" t="n">
        <v>3</v>
      </c>
      <c r="J4345" s="21" t="n">
        <v>219</v>
      </c>
      <c r="K4345" s="21" t="n">
        <v>237.63</v>
      </c>
      <c r="L4345" s="21" t="n">
        <v>0</v>
      </c>
      <c r="M4345" s="21" t="n">
        <v>0</v>
      </c>
      <c r="N4345" s="21">
        <f>K4345*0.08+L4345*0.08</f>
        <v/>
      </c>
      <c r="O4345" s="21">
        <f>-(K4345*0.025+L4345*0.025)</f>
        <v/>
      </c>
      <c r="P4345" s="21">
        <f>32</f>
        <v/>
      </c>
      <c r="Q4345" s="21">
        <f>J4345+L4345+N4345+O4345-P4345-M4345</f>
        <v/>
      </c>
    </row>
    <row r="4346">
      <c r="A4346" s="20" t="inlineStr">
        <is>
          <t>5.29-6.4</t>
        </is>
      </c>
      <c r="B4346" s="20" t="inlineStr">
        <is>
          <t>PO-128-07924486479991311</t>
        </is>
      </c>
      <c r="C4346" s="20" t="inlineStr">
        <is>
          <t>Shipped</t>
        </is>
      </c>
      <c r="D4346" s="20" t="inlineStr">
        <is>
          <t>128-07924538908791311</t>
        </is>
      </c>
      <c r="E4346" s="20" t="inlineStr">
        <is>
          <t>Shipped</t>
        </is>
      </c>
      <c r="F4346" s="20" t="inlineStr">
        <is>
          <t>LV22W21</t>
        </is>
      </c>
      <c r="G43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46" s="20" t="inlineStr">
        <is>
          <t>1 pieza</t>
        </is>
      </c>
      <c r="I4346" s="20" t="n">
        <v>1</v>
      </c>
      <c r="J4346" s="21" t="n">
        <v>73</v>
      </c>
      <c r="K4346" s="21" t="n">
        <v>86.09</v>
      </c>
      <c r="L4346" s="21" t="n">
        <v>25.86</v>
      </c>
      <c r="M4346" s="21" t="n">
        <v>0</v>
      </c>
      <c r="N4346" s="21">
        <f>K4346*0.08+L4346*0.08</f>
        <v/>
      </c>
      <c r="O4346" s="21">
        <f>-(K4346*0.025+L4346*0.025)</f>
        <v/>
      </c>
      <c r="P4346" s="21">
        <f>32</f>
        <v/>
      </c>
      <c r="Q4346" s="21">
        <f>J4346+L4346+N4346+O4346-P4346-M4346</f>
        <v/>
      </c>
    </row>
    <row r="4347">
      <c r="A4347" s="20" t="inlineStr">
        <is>
          <t>5.29-6.4</t>
        </is>
      </c>
      <c r="B4347" s="20" t="inlineStr">
        <is>
          <t>PO-128-08080087416950447</t>
        </is>
      </c>
      <c r="C4347" s="20" t="inlineStr">
        <is>
          <t>Shipped</t>
        </is>
      </c>
      <c r="D4347" s="20" t="inlineStr">
        <is>
          <t>128-08080097902710447</t>
        </is>
      </c>
      <c r="E4347" s="20" t="inlineStr">
        <is>
          <t>Shipped</t>
        </is>
      </c>
      <c r="F4347" s="20" t="inlineStr">
        <is>
          <t>B03W10-10PZS</t>
        </is>
      </c>
      <c r="G434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47" s="20" t="inlineStr">
        <is>
          <t>10 piezas</t>
        </is>
      </c>
      <c r="I4347" s="20" t="n">
        <v>1</v>
      </c>
      <c r="J4347" s="21" t="n">
        <v>66</v>
      </c>
      <c r="K4347" s="21" t="n">
        <v>70.93000000000001</v>
      </c>
      <c r="L4347" s="21" t="n">
        <v>25.86</v>
      </c>
      <c r="M4347" s="21" t="n">
        <v>0</v>
      </c>
      <c r="N4347" s="21">
        <f>K4347*0.08+L4347*0.08</f>
        <v/>
      </c>
      <c r="O4347" s="21">
        <f>-(K4347*0.025+L4347*0.025)</f>
        <v/>
      </c>
      <c r="P4347" s="21">
        <f>32</f>
        <v/>
      </c>
      <c r="Q4347" s="21">
        <f>J4347+L4347+N4347+O4347-P4347-M4347</f>
        <v/>
      </c>
    </row>
    <row r="4348">
      <c r="A4348" s="20" t="inlineStr">
        <is>
          <t>5.29-6.4</t>
        </is>
      </c>
      <c r="B4348" s="20" t="inlineStr">
        <is>
          <t>PO-128-07795923239032077</t>
        </is>
      </c>
      <c r="C4348" s="20" t="inlineStr">
        <is>
          <t>Shipped</t>
        </is>
      </c>
      <c r="D4348" s="20" t="inlineStr">
        <is>
          <t>128-07795965182072077</t>
        </is>
      </c>
      <c r="E4348" s="20" t="inlineStr">
        <is>
          <t>Shipped</t>
        </is>
      </c>
      <c r="F4348" s="20" t="inlineStr">
        <is>
          <t>E27W28T30-1PC</t>
        </is>
      </c>
      <c r="G4348" s="20" t="inlineStr">
        <is>
          <t>TIANLAI Foco LED 3 Aspas Plegable 28W, Lámpara LED de 3 Alas Plegables con Base E27, Luz Blanca Fría 6500K, Ahorrador de Energía para Garaje, Taller y Hogar</t>
        </is>
      </c>
      <c r="H4348" s="20" t="inlineStr">
        <is>
          <t>1 PIEZA/E27W28T30</t>
        </is>
      </c>
      <c r="I4348" s="20" t="n">
        <v>1</v>
      </c>
      <c r="J4348" s="21" t="n">
        <v>39.22</v>
      </c>
      <c r="K4348" s="21" t="n">
        <v>36.94</v>
      </c>
      <c r="L4348" s="21" t="n">
        <v>25.86</v>
      </c>
      <c r="M4348" s="21" t="n">
        <v>0</v>
      </c>
      <c r="N4348" s="21">
        <f>K4348*0.08+L4348*0.08</f>
        <v/>
      </c>
      <c r="O4348" s="21">
        <f>-(K4348*0.025+L4348*0.025)</f>
        <v/>
      </c>
      <c r="P4348" s="21">
        <f>32</f>
        <v/>
      </c>
      <c r="Q4348" s="21">
        <f>J4348+L4348+N4348+O4348-P4348-M4348</f>
        <v/>
      </c>
    </row>
    <row r="4349">
      <c r="A4349" s="20" t="inlineStr">
        <is>
          <t>5.29-6.4</t>
        </is>
      </c>
      <c r="B4349" s="20" t="inlineStr">
        <is>
          <t>PO-128-07903935091831433</t>
        </is>
      </c>
      <c r="C4349" s="20" t="inlineStr">
        <is>
          <t>Shipped</t>
        </is>
      </c>
      <c r="D4349" s="20" t="inlineStr">
        <is>
          <t>128-07904071406711433</t>
        </is>
      </c>
      <c r="E4349" s="20" t="inlineStr">
        <is>
          <t>Shipped</t>
        </is>
      </c>
      <c r="F4349" s="20" t="inlineStr">
        <is>
          <t>LV54W25</t>
        </is>
      </c>
      <c r="G434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349" s="20" t="inlineStr">
        <is>
          <t>Blanco</t>
        </is>
      </c>
      <c r="I4349" s="20" t="n">
        <v>1</v>
      </c>
      <c r="J4349" s="21" t="n">
        <v>79.16</v>
      </c>
      <c r="K4349" s="21" t="n">
        <v>80.84999999999999</v>
      </c>
      <c r="L4349" s="21" t="n">
        <v>25.86</v>
      </c>
      <c r="M4349" s="21" t="n">
        <v>0</v>
      </c>
      <c r="N4349" s="21">
        <f>K4349*0.08+L4349*0.08</f>
        <v/>
      </c>
      <c r="O4349" s="21">
        <f>-(K4349*0.025+L4349*0.025)</f>
        <v/>
      </c>
      <c r="P4349" s="21">
        <f>32</f>
        <v/>
      </c>
      <c r="Q4349" s="21">
        <f>J4349+L4349+N4349+O4349-P4349-M4349</f>
        <v/>
      </c>
    </row>
    <row r="4350">
      <c r="A4350" s="20" t="inlineStr">
        <is>
          <t>5.29-6.4</t>
        </is>
      </c>
      <c r="B4350" s="20" t="inlineStr">
        <is>
          <t>PO-128-08033457882231685</t>
        </is>
      </c>
      <c r="C4350" s="20" t="inlineStr">
        <is>
          <t>Shipped</t>
        </is>
      </c>
      <c r="D4350" s="20" t="inlineStr">
        <is>
          <t>128-08033443464311685</t>
        </is>
      </c>
      <c r="E4350" s="20" t="inlineStr">
        <is>
          <t>Shipped</t>
        </is>
      </c>
      <c r="F4350" s="20" t="inlineStr">
        <is>
          <t>LV22W21</t>
        </is>
      </c>
      <c r="G43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50" s="20" t="inlineStr">
        <is>
          <t>1 pieza</t>
        </is>
      </c>
      <c r="I4350" s="20" t="n">
        <v>1</v>
      </c>
      <c r="J4350" s="21" t="n">
        <v>73</v>
      </c>
      <c r="K4350" s="21" t="n">
        <v>76.62</v>
      </c>
      <c r="L4350" s="21" t="n">
        <v>25.86</v>
      </c>
      <c r="M4350" s="21" t="n">
        <v>0</v>
      </c>
      <c r="N4350" s="21">
        <f>K4350*0.08+L4350*0.08</f>
        <v/>
      </c>
      <c r="O4350" s="21">
        <f>-(K4350*0.025+L4350*0.025)</f>
        <v/>
      </c>
      <c r="P4350" s="21">
        <f>32</f>
        <v/>
      </c>
      <c r="Q4350" s="21">
        <f>J4350+L4350+N4350+O4350-P4350-M4350</f>
        <v/>
      </c>
    </row>
    <row r="4351">
      <c r="A4351" s="20" t="inlineStr">
        <is>
          <t>5.29-6.4</t>
        </is>
      </c>
      <c r="B4351" s="20" t="inlineStr">
        <is>
          <t>PO-128-07577966390393566</t>
        </is>
      </c>
      <c r="C4351" s="20" t="inlineStr">
        <is>
          <t>Shipped</t>
        </is>
      </c>
      <c r="D4351" s="20" t="inlineStr">
        <is>
          <t>128-07578071247993566</t>
        </is>
      </c>
      <c r="E4351" s="20" t="inlineStr">
        <is>
          <t>Shipped</t>
        </is>
      </c>
      <c r="F4351" s="20" t="inlineStr">
        <is>
          <t>LV22W21</t>
        </is>
      </c>
      <c r="G43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51" s="20" t="inlineStr">
        <is>
          <t>1 pieza</t>
        </is>
      </c>
      <c r="I4351" s="20" t="n">
        <v>1</v>
      </c>
      <c r="J4351" s="21" t="n">
        <v>73</v>
      </c>
      <c r="K4351" s="21" t="n">
        <v>79.20999999999999</v>
      </c>
      <c r="L4351" s="21" t="n">
        <v>25.86</v>
      </c>
      <c r="M4351" s="21" t="n">
        <v>0</v>
      </c>
      <c r="N4351" s="21">
        <f>K4351*0.08+L4351*0.08</f>
        <v/>
      </c>
      <c r="O4351" s="21">
        <f>-(K4351*0.025+L4351*0.025)</f>
        <v/>
      </c>
      <c r="P4351" s="21">
        <f>32</f>
        <v/>
      </c>
      <c r="Q4351" s="21">
        <f>J4351+L4351+N4351+O4351-P4351-M4351</f>
        <v/>
      </c>
    </row>
    <row r="4352">
      <c r="A4352" s="20" t="inlineStr">
        <is>
          <t>5.29-6.4</t>
        </is>
      </c>
      <c r="B4352" s="20" t="inlineStr">
        <is>
          <t>PO-128-07637185953913151</t>
        </is>
      </c>
      <c r="C4352" s="20" t="inlineStr">
        <is>
          <t>Shipped</t>
        </is>
      </c>
      <c r="D4352" s="20" t="inlineStr">
        <is>
          <t>128-07637206925433151</t>
        </is>
      </c>
      <c r="E4352" s="20" t="inlineStr">
        <is>
          <t>Shipped</t>
        </is>
      </c>
      <c r="F4352" s="20" t="inlineStr">
        <is>
          <t>LV22W21</t>
        </is>
      </c>
      <c r="G43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52" s="20" t="inlineStr">
        <is>
          <t>1 pieza</t>
        </is>
      </c>
      <c r="I4352" s="20" t="n">
        <v>1</v>
      </c>
      <c r="J4352" s="21" t="n">
        <v>73</v>
      </c>
      <c r="K4352" s="21" t="n">
        <v>86.09</v>
      </c>
      <c r="L4352" s="21" t="n">
        <v>25.86</v>
      </c>
      <c r="M4352" s="21" t="n">
        <v>0</v>
      </c>
      <c r="N4352" s="21">
        <f>K4352*0.08+L4352*0.08</f>
        <v/>
      </c>
      <c r="O4352" s="21">
        <f>-(K4352*0.025+L4352*0.025)</f>
        <v/>
      </c>
      <c r="P4352" s="21">
        <f>32</f>
        <v/>
      </c>
      <c r="Q4352" s="21">
        <f>J4352+L4352+N4352+O4352-P4352-M4352</f>
        <v/>
      </c>
    </row>
    <row r="4353">
      <c r="A4353" s="20" t="inlineStr">
        <is>
          <t>5.29-6.4</t>
        </is>
      </c>
      <c r="B4353" s="20" t="inlineStr">
        <is>
          <t>PO-128-07595078362233400</t>
        </is>
      </c>
      <c r="C4353" s="20" t="inlineStr">
        <is>
          <t>Shipped</t>
        </is>
      </c>
      <c r="D4353" s="20" t="inlineStr">
        <is>
          <t>128-07595099333753400</t>
        </is>
      </c>
      <c r="E4353" s="20" t="inlineStr">
        <is>
          <t>Shipped</t>
        </is>
      </c>
      <c r="F4353" s="20" t="inlineStr">
        <is>
          <t>B03W10-10PZS</t>
        </is>
      </c>
      <c r="G43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53" s="20" t="inlineStr">
        <is>
          <t>10 piezas</t>
        </is>
      </c>
      <c r="I4353" s="20" t="n">
        <v>1</v>
      </c>
      <c r="J4353" s="21" t="n">
        <v>66</v>
      </c>
      <c r="K4353" s="21" t="n">
        <v>74.65000000000001</v>
      </c>
      <c r="L4353" s="21" t="n">
        <v>25.86</v>
      </c>
      <c r="M4353" s="21" t="n">
        <v>0</v>
      </c>
      <c r="N4353" s="21">
        <f>K4353*0.08+L4353*0.08</f>
        <v/>
      </c>
      <c r="O4353" s="21">
        <f>-(K4353*0.025+L4353*0.025)</f>
        <v/>
      </c>
      <c r="P4353" s="21">
        <f>32</f>
        <v/>
      </c>
      <c r="Q4353" s="21">
        <f>J4353+L4353+N4353+O4353-P4353-M4353</f>
        <v/>
      </c>
    </row>
    <row r="4354">
      <c r="A4354" s="20" t="inlineStr">
        <is>
          <t>5.29-6.4</t>
        </is>
      </c>
      <c r="B4354" s="20" t="inlineStr">
        <is>
          <t>PO-128-07746786337912496</t>
        </is>
      </c>
      <c r="C4354" s="20" t="inlineStr">
        <is>
          <t>Shipped</t>
        </is>
      </c>
      <c r="D4354" s="20" t="inlineStr">
        <is>
          <t>128-07746744394872496</t>
        </is>
      </c>
      <c r="E4354" s="20" t="inlineStr">
        <is>
          <t>Shipped</t>
        </is>
      </c>
      <c r="F4354" s="20" t="inlineStr">
        <is>
          <t>B03W10-10PZS</t>
        </is>
      </c>
      <c r="G43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54" s="20" t="inlineStr">
        <is>
          <t>10 piezas</t>
        </is>
      </c>
      <c r="I4354" s="20" t="n">
        <v>1</v>
      </c>
      <c r="J4354" s="21" t="n">
        <v>66</v>
      </c>
      <c r="K4354" s="21" t="n">
        <v>74.65000000000001</v>
      </c>
      <c r="L4354" s="21" t="n">
        <v>25.86</v>
      </c>
      <c r="M4354" s="21" t="n">
        <v>0</v>
      </c>
      <c r="N4354" s="21">
        <f>K4354*0.08+L4354*0.08</f>
        <v/>
      </c>
      <c r="O4354" s="21">
        <f>-(K4354*0.025+L4354*0.025)</f>
        <v/>
      </c>
      <c r="P4354" s="21">
        <f>32</f>
        <v/>
      </c>
      <c r="Q4354" s="21">
        <f>J4354+L4354+N4354+O4354-P4354-M4354</f>
        <v/>
      </c>
    </row>
    <row r="4355">
      <c r="A4355" s="20" t="inlineStr">
        <is>
          <t>5.29-6.4</t>
        </is>
      </c>
      <c r="B4355" s="20" t="inlineStr">
        <is>
          <t>PO-128-07656807263354056</t>
        </is>
      </c>
      <c r="C4355" s="20" t="inlineStr">
        <is>
          <t>Shipped</t>
        </is>
      </c>
      <c r="D4355" s="20" t="inlineStr">
        <is>
          <t>128-07656806280314056</t>
        </is>
      </c>
      <c r="E4355" s="20" t="inlineStr">
        <is>
          <t>Shipped</t>
        </is>
      </c>
      <c r="F4355" s="20" t="inlineStr">
        <is>
          <t>LV22W21</t>
        </is>
      </c>
      <c r="G43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55" s="20" t="inlineStr">
        <is>
          <t>1 pieza</t>
        </is>
      </c>
      <c r="I4355" s="20" t="n">
        <v>1</v>
      </c>
      <c r="J4355" s="21" t="n">
        <v>73</v>
      </c>
      <c r="K4355" s="21" t="n">
        <v>79.20999999999999</v>
      </c>
      <c r="L4355" s="21" t="n">
        <v>25.86</v>
      </c>
      <c r="M4355" s="21" t="n">
        <v>0</v>
      </c>
      <c r="N4355" s="21">
        <f>K4355*0.08+L4355*0.08</f>
        <v/>
      </c>
      <c r="O4355" s="21">
        <f>-(K4355*0.025+L4355*0.025)</f>
        <v/>
      </c>
      <c r="P4355" s="21">
        <f>32</f>
        <v/>
      </c>
      <c r="Q4355" s="21">
        <f>J4355+L4355+N4355+O4355-P4355-M4355</f>
        <v/>
      </c>
    </row>
    <row r="4356">
      <c r="A4356" s="20" t="inlineStr">
        <is>
          <t>5.29-6.4</t>
        </is>
      </c>
      <c r="B4356" s="20" t="inlineStr">
        <is>
          <t>PO-128-07800241575032051</t>
        </is>
      </c>
      <c r="C4356" s="20" t="inlineStr">
        <is>
          <t>Shipped</t>
        </is>
      </c>
      <c r="D4356" s="20" t="inlineStr">
        <is>
          <t>128-07800294003832051</t>
        </is>
      </c>
      <c r="E4356" s="20" t="inlineStr">
        <is>
          <t>Shipped</t>
        </is>
      </c>
      <c r="F4356" s="20" t="inlineStr">
        <is>
          <t>LV22W21</t>
        </is>
      </c>
      <c r="G43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56" s="20" t="inlineStr">
        <is>
          <t>1 pieza</t>
        </is>
      </c>
      <c r="I4356" s="20" t="n">
        <v>1</v>
      </c>
      <c r="J4356" s="21" t="n">
        <v>73</v>
      </c>
      <c r="K4356" s="21" t="n">
        <v>86.09</v>
      </c>
      <c r="L4356" s="21" t="n">
        <v>25.86</v>
      </c>
      <c r="M4356" s="21" t="n">
        <v>0</v>
      </c>
      <c r="N4356" s="21">
        <f>K4356*0.08+L4356*0.08</f>
        <v/>
      </c>
      <c r="O4356" s="21">
        <f>-(K4356*0.025+L4356*0.025)</f>
        <v/>
      </c>
      <c r="P4356" s="21">
        <f>32</f>
        <v/>
      </c>
      <c r="Q4356" s="21">
        <f>J4356+L4356+N4356+O4356-P4356-M4356</f>
        <v/>
      </c>
    </row>
    <row r="4357">
      <c r="A4357" s="20" t="inlineStr">
        <is>
          <t>5.29-6.4</t>
        </is>
      </c>
      <c r="B4357" s="20" t="inlineStr">
        <is>
          <t>PO-128-08109352543350337</t>
        </is>
      </c>
      <c r="C4357" s="20" t="inlineStr">
        <is>
          <t>Shipped</t>
        </is>
      </c>
      <c r="D4357" s="20" t="inlineStr">
        <is>
          <t>128-08109329605750337</t>
        </is>
      </c>
      <c r="E4357" s="20" t="inlineStr">
        <is>
          <t>Shipped</t>
        </is>
      </c>
      <c r="F4357" s="20" t="inlineStr">
        <is>
          <t>LE27M21W24</t>
        </is>
      </c>
      <c r="G4357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4357" s="20" t="inlineStr">
        <is>
          <t>1 pieza-24W/2000LM</t>
        </is>
      </c>
      <c r="I4357" s="20" t="n">
        <v>1</v>
      </c>
      <c r="J4357" s="21" t="n">
        <v>79.8</v>
      </c>
      <c r="K4357" s="21" t="n">
        <v>93.17</v>
      </c>
      <c r="L4357" s="21" t="n">
        <v>25.86</v>
      </c>
      <c r="M4357" s="21" t="n">
        <v>0</v>
      </c>
      <c r="N4357" s="21">
        <f>K4357*0.08+L4357*0.08</f>
        <v/>
      </c>
      <c r="O4357" s="21">
        <f>-(K4357*0.025+L4357*0.025)</f>
        <v/>
      </c>
      <c r="P4357" s="21">
        <f>32</f>
        <v/>
      </c>
      <c r="Q4357" s="21">
        <f>J4357+L4357+N4357+O4357-P4357-M4357</f>
        <v/>
      </c>
    </row>
    <row r="4358">
      <c r="A4358" s="20" t="inlineStr">
        <is>
          <t>5.29-6.4</t>
        </is>
      </c>
      <c r="B4358" s="20" t="inlineStr">
        <is>
          <t>PO-128-08004321247351987</t>
        </is>
      </c>
      <c r="C4358" s="20" t="inlineStr">
        <is>
          <t>Shipped</t>
        </is>
      </c>
      <c r="D4358" s="20" t="inlineStr">
        <is>
          <t>128-08004268818551987</t>
        </is>
      </c>
      <c r="E4358" s="20" t="inlineStr">
        <is>
          <t>Shipped</t>
        </is>
      </c>
      <c r="F4358" s="20" t="inlineStr">
        <is>
          <t>B03W12-10PZS</t>
        </is>
      </c>
      <c r="G4358" s="20" t="inlineStr">
        <is>
          <t>TIANLAI Foco LED 12W/15W Paquete de 10, Ahorro Energético Reemplazo 60W/65W, 6500K Luz Fría 880LM/1200LM, Sin Parpadeo Base E26/E27 Universal, 50000H Vida Útil para Hogar Oficina</t>
        </is>
      </c>
      <c r="H4358" s="20" t="inlineStr">
        <is>
          <t>10 piezas/12W</t>
        </is>
      </c>
      <c r="I4358" s="20" t="n">
        <v>1</v>
      </c>
      <c r="J4358" s="21" t="n">
        <v>102</v>
      </c>
      <c r="K4358" s="21" t="n">
        <v>113.1</v>
      </c>
      <c r="L4358" s="21" t="n">
        <v>25.86</v>
      </c>
      <c r="M4358" s="21" t="n">
        <v>0</v>
      </c>
      <c r="N4358" s="21">
        <f>K4358*0.08+L4358*0.08</f>
        <v/>
      </c>
      <c r="O4358" s="21">
        <f>-(K4358*0.025+L4358*0.025)</f>
        <v/>
      </c>
      <c r="P4358" s="21">
        <f>32</f>
        <v/>
      </c>
      <c r="Q4358" s="21">
        <f>J4358+L4358+N4358+O4358-P4358-M4358</f>
        <v/>
      </c>
    </row>
    <row r="4359">
      <c r="A4359" s="20" t="inlineStr">
        <is>
          <t>5.29-6.4</t>
        </is>
      </c>
      <c r="B4359" s="20" t="inlineStr">
        <is>
          <t>PO-128-07637153009273150</t>
        </is>
      </c>
      <c r="C4359" s="20" t="inlineStr">
        <is>
          <t>Shipped</t>
        </is>
      </c>
      <c r="D4359" s="20" t="inlineStr">
        <is>
          <t>128-07637111066233150</t>
        </is>
      </c>
      <c r="E4359" s="20" t="inlineStr">
        <is>
          <t>Shipped</t>
        </is>
      </c>
      <c r="F4359" s="20" t="inlineStr">
        <is>
          <t>LV22W21</t>
        </is>
      </c>
      <c r="G43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59" s="20" t="inlineStr">
        <is>
          <t>1 pieza</t>
        </is>
      </c>
      <c r="I4359" s="20" t="n">
        <v>1</v>
      </c>
      <c r="J4359" s="21" t="n">
        <v>73</v>
      </c>
      <c r="K4359" s="21" t="n">
        <v>79.20999999999999</v>
      </c>
      <c r="L4359" s="21" t="n">
        <v>25.86</v>
      </c>
      <c r="M4359" s="21" t="n">
        <v>0</v>
      </c>
      <c r="N4359" s="21">
        <f>K4359*0.08+L4359*0.08</f>
        <v/>
      </c>
      <c r="O4359" s="21">
        <f>-(K4359*0.025+L4359*0.025)</f>
        <v/>
      </c>
      <c r="P4359" s="21">
        <f>32</f>
        <v/>
      </c>
      <c r="Q4359" s="21">
        <f>J4359+L4359+N4359+O4359-P4359-M4359</f>
        <v/>
      </c>
    </row>
    <row r="4360">
      <c r="A4360" s="20" t="inlineStr">
        <is>
          <t>5.29-6.4</t>
        </is>
      </c>
      <c r="B4360" s="20" t="inlineStr">
        <is>
          <t>PO-128-07821748534392947</t>
        </is>
      </c>
      <c r="C4360" s="20" t="inlineStr">
        <is>
          <t>Shipped</t>
        </is>
      </c>
      <c r="D4360" s="20" t="inlineStr">
        <is>
          <t>128-07821746568312947</t>
        </is>
      </c>
      <c r="E4360" s="20" t="inlineStr">
        <is>
          <t>Shipped</t>
        </is>
      </c>
      <c r="F4360" s="20" t="inlineStr">
        <is>
          <t>LV22W21</t>
        </is>
      </c>
      <c r="G43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60" s="20" t="inlineStr">
        <is>
          <t>1 pieza</t>
        </is>
      </c>
      <c r="I4360" s="20" t="n">
        <v>1</v>
      </c>
      <c r="J4360" s="21" t="n">
        <v>73</v>
      </c>
      <c r="K4360" s="21" t="n">
        <v>86.09</v>
      </c>
      <c r="L4360" s="21" t="n">
        <v>25.86</v>
      </c>
      <c r="M4360" s="21" t="n">
        <v>0</v>
      </c>
      <c r="N4360" s="21">
        <f>K4360*0.08+L4360*0.08</f>
        <v/>
      </c>
      <c r="O4360" s="21">
        <f>-(K4360*0.025+L4360*0.025)</f>
        <v/>
      </c>
      <c r="P4360" s="21">
        <f>32</f>
        <v/>
      </c>
      <c r="Q4360" s="21">
        <f>J4360+L4360+N4360+O4360-P4360-M4360</f>
        <v/>
      </c>
    </row>
    <row r="4361">
      <c r="A4361" s="20" t="inlineStr">
        <is>
          <t>5.29-6.4</t>
        </is>
      </c>
      <c r="B4361" s="20" t="inlineStr">
        <is>
          <t>PO-128-07653857160314010</t>
        </is>
      </c>
      <c r="C4361" s="20" t="inlineStr">
        <is>
          <t>Shipped</t>
        </is>
      </c>
      <c r="D4361" s="20" t="inlineStr">
        <is>
          <t>128-07653925317754010</t>
        </is>
      </c>
      <c r="E4361" s="20" t="inlineStr">
        <is>
          <t>Shipped</t>
        </is>
      </c>
      <c r="F4361" s="20" t="inlineStr">
        <is>
          <t>B03W10-10PZS</t>
        </is>
      </c>
      <c r="G43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61" s="20" t="inlineStr">
        <is>
          <t>10 piezas</t>
        </is>
      </c>
      <c r="I4361" s="20" t="n">
        <v>1</v>
      </c>
      <c r="J4361" s="21" t="n">
        <v>66</v>
      </c>
      <c r="K4361" s="21" t="n">
        <v>74.65000000000001</v>
      </c>
      <c r="L4361" s="21" t="n">
        <v>25.86</v>
      </c>
      <c r="M4361" s="21" t="n">
        <v>0</v>
      </c>
      <c r="N4361" s="21">
        <f>K4361*0.08+L4361*0.08</f>
        <v/>
      </c>
      <c r="O4361" s="21">
        <f>-(K4361*0.025+L4361*0.025)</f>
        <v/>
      </c>
      <c r="P4361" s="21">
        <f>32</f>
        <v/>
      </c>
      <c r="Q4361" s="21">
        <f>J4361+L4361+N4361+O4361-P4361-M4361</f>
        <v/>
      </c>
    </row>
    <row r="4362">
      <c r="A4362" s="20" t="inlineStr">
        <is>
          <t>5.29-6.4</t>
        </is>
      </c>
      <c r="B4362" s="20" t="inlineStr">
        <is>
          <t>PO-128-07873359055992766</t>
        </is>
      </c>
      <c r="C4362" s="20" t="inlineStr">
        <is>
          <t>Shipped</t>
        </is>
      </c>
      <c r="D4362" s="20" t="inlineStr">
        <is>
          <t>128-07873338084472766</t>
        </is>
      </c>
      <c r="E4362" s="20" t="inlineStr">
        <is>
          <t>Shipped</t>
        </is>
      </c>
      <c r="F4362" s="20" t="inlineStr">
        <is>
          <t>M10</t>
        </is>
      </c>
      <c r="G4362" s="20" t="inlineStr">
        <is>
          <t>Pantalla de Batería Clara HD LED - Auriculares Inalámbricos TWS, Estuche con 6 Recargas, 5h de Uso, 4 Micrófonos CVC8.0 con Reducción de Ruido y Sonido HiFi</t>
        </is>
      </c>
      <c r="H4362" s="20" t="inlineStr">
        <is>
          <t>1 pieza</t>
        </is>
      </c>
      <c r="I4362" s="20" t="n">
        <v>5</v>
      </c>
      <c r="J4362" s="21" t="n">
        <v>175.8</v>
      </c>
      <c r="K4362" s="21" t="n">
        <v>161.4</v>
      </c>
      <c r="L4362" s="21" t="n">
        <v>25.85</v>
      </c>
      <c r="M4362" s="21" t="n">
        <v>0</v>
      </c>
      <c r="N4362" s="21">
        <f>K4362*0.08+L4362*0.08</f>
        <v/>
      </c>
      <c r="O4362" s="21">
        <f>-(K4362*0.025+L4362*0.025)</f>
        <v/>
      </c>
      <c r="P4362" s="21">
        <f>32</f>
        <v/>
      </c>
      <c r="Q4362" s="21">
        <f>J4362+L4362+N4362+O4362-P4362-M4362</f>
        <v/>
      </c>
    </row>
    <row r="4363">
      <c r="A4363" s="20" t="inlineStr">
        <is>
          <t>5.29-6.4</t>
        </is>
      </c>
      <c r="B4363" s="20" t="inlineStr">
        <is>
          <t>PO-128-07643707487353174</t>
        </is>
      </c>
      <c r="C4363" s="20" t="inlineStr">
        <is>
          <t>Shipped</t>
        </is>
      </c>
      <c r="D4363" s="20" t="inlineStr">
        <is>
          <t>128-07643775644793174</t>
        </is>
      </c>
      <c r="E4363" s="20" t="inlineStr">
        <is>
          <t>Shipped</t>
        </is>
      </c>
      <c r="F4363" s="20" t="inlineStr">
        <is>
          <t>LV22W21</t>
        </is>
      </c>
      <c r="G43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63" s="20" t="inlineStr">
        <is>
          <t>1 pieza</t>
        </is>
      </c>
      <c r="I4363" s="20" t="n">
        <v>1</v>
      </c>
      <c r="J4363" s="21" t="n">
        <v>73</v>
      </c>
      <c r="K4363" s="21" t="n">
        <v>86.09</v>
      </c>
      <c r="L4363" s="21" t="n">
        <v>25.86</v>
      </c>
      <c r="M4363" s="21" t="n">
        <v>0</v>
      </c>
      <c r="N4363" s="21">
        <f>K4363*0.08+L4363*0.08</f>
        <v/>
      </c>
      <c r="O4363" s="21">
        <f>-(K4363*0.025+L4363*0.025)</f>
        <v/>
      </c>
      <c r="P4363" s="21">
        <f>32</f>
        <v/>
      </c>
      <c r="Q4363" s="21">
        <f>J4363+L4363+N4363+O4363-P4363-M4363</f>
        <v/>
      </c>
    </row>
    <row r="4364">
      <c r="A4364" s="20" t="inlineStr">
        <is>
          <t>5.29-6.4</t>
        </is>
      </c>
      <c r="B4364" s="20" t="inlineStr">
        <is>
          <t>PO-128-07666137695354067</t>
        </is>
      </c>
      <c r="C4364" s="20" t="inlineStr">
        <is>
          <t>Shipped</t>
        </is>
      </c>
      <c r="D4364" s="20" t="inlineStr">
        <is>
          <t>128-07666158666874067</t>
        </is>
      </c>
      <c r="E4364" s="20" t="inlineStr">
        <is>
          <t>Shipped</t>
        </is>
      </c>
      <c r="F4364" s="20" t="inlineStr">
        <is>
          <t>B03W10-10PZS</t>
        </is>
      </c>
      <c r="G436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64" s="20" t="inlineStr">
        <is>
          <t>10 piezas</t>
        </is>
      </c>
      <c r="I4364" s="20" t="n">
        <v>1</v>
      </c>
      <c r="J4364" s="21" t="n">
        <v>66</v>
      </c>
      <c r="K4364" s="21" t="n">
        <v>68.68000000000001</v>
      </c>
      <c r="L4364" s="21" t="n">
        <v>25.86</v>
      </c>
      <c r="M4364" s="21" t="n">
        <v>0</v>
      </c>
      <c r="N4364" s="21">
        <f>K4364*0.08+L4364*0.08</f>
        <v/>
      </c>
      <c r="O4364" s="21">
        <f>-(K4364*0.025+L4364*0.025)</f>
        <v/>
      </c>
      <c r="P4364" s="21">
        <f>32</f>
        <v/>
      </c>
      <c r="Q4364" s="21">
        <f>J4364+L4364+N4364+O4364-P4364-M4364</f>
        <v/>
      </c>
    </row>
    <row r="4365">
      <c r="A4365" s="20" t="inlineStr">
        <is>
          <t>5.29-6.4</t>
        </is>
      </c>
      <c r="B4365" s="20" t="inlineStr">
        <is>
          <t>PO-128-07651947781754023</t>
        </is>
      </c>
      <c r="C4365" s="20" t="inlineStr">
        <is>
          <t>Shipped</t>
        </is>
      </c>
      <c r="D4365" s="20" t="inlineStr">
        <is>
          <t>128-07651926810234023</t>
        </is>
      </c>
      <c r="E4365" s="20" t="inlineStr">
        <is>
          <t>Shipped</t>
        </is>
      </c>
      <c r="F4365" s="20" t="inlineStr">
        <is>
          <t>LV22W21</t>
        </is>
      </c>
      <c r="G43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65" s="20" t="inlineStr">
        <is>
          <t>1 pieza</t>
        </is>
      </c>
      <c r="I4365" s="20" t="n">
        <v>1</v>
      </c>
      <c r="J4365" s="21" t="n">
        <v>73</v>
      </c>
      <c r="K4365" s="21" t="n">
        <v>76.62</v>
      </c>
      <c r="L4365" s="21" t="n">
        <v>25.86</v>
      </c>
      <c r="M4365" s="21" t="n">
        <v>0</v>
      </c>
      <c r="N4365" s="21">
        <f>K4365*0.08+L4365*0.08</f>
        <v/>
      </c>
      <c r="O4365" s="21">
        <f>-(K4365*0.025+L4365*0.025)</f>
        <v/>
      </c>
      <c r="P4365" s="21">
        <f>32</f>
        <v/>
      </c>
      <c r="Q4365" s="21">
        <f>J4365+L4365+N4365+O4365-P4365-M4365</f>
        <v/>
      </c>
    </row>
    <row r="4366">
      <c r="A4366" s="20" t="inlineStr">
        <is>
          <t>5.29-6.4</t>
        </is>
      </c>
      <c r="B4366" s="20" t="inlineStr">
        <is>
          <t>PO-128-08139435405430028</t>
        </is>
      </c>
      <c r="C4366" s="20" t="inlineStr">
        <is>
          <t>Shipped</t>
        </is>
      </c>
      <c r="D4366" s="20" t="inlineStr">
        <is>
          <t>128-08139393462390028</t>
        </is>
      </c>
      <c r="E4366" s="20" t="inlineStr">
        <is>
          <t>Shipped</t>
        </is>
      </c>
      <c r="F4366" s="20" t="inlineStr">
        <is>
          <t>S71W07-3PZS</t>
        </is>
      </c>
      <c r="G4366" s="20" t="inlineStr">
        <is>
          <t>TIANLAI Lámpara LED Empotrable 7W, Downlight LED Empotrable con Ángulo de Haz 55°, Luz Blanca Fría 6500K, 490lm, 11cm, Ahorro de Energía 80%, Ideal para Hogar, Oficina y Comercio</t>
        </is>
      </c>
      <c r="H4366" s="20" t="inlineStr">
        <is>
          <t>3 PIEZAS/S71W07</t>
        </is>
      </c>
      <c r="I4366" s="20" t="n">
        <v>1</v>
      </c>
      <c r="J4366" s="21" t="n">
        <v>75</v>
      </c>
      <c r="K4366" s="21" t="n">
        <v>89.04000000000001</v>
      </c>
      <c r="L4366" s="21" t="n">
        <v>25.86</v>
      </c>
      <c r="M4366" s="21" t="n">
        <v>0</v>
      </c>
      <c r="N4366" s="21">
        <f>K4366*0.08+L4366*0.08</f>
        <v/>
      </c>
      <c r="O4366" s="21">
        <f>-(K4366*0.025+L4366*0.025)</f>
        <v/>
      </c>
      <c r="P4366" s="21">
        <f>32</f>
        <v/>
      </c>
      <c r="Q4366" s="21">
        <f>J4366+L4366+N4366+O4366-P4366-M4366</f>
        <v/>
      </c>
    </row>
    <row r="4367">
      <c r="A4367" s="20" t="inlineStr">
        <is>
          <t>5.29-6.4</t>
        </is>
      </c>
      <c r="B4367" s="20" t="inlineStr">
        <is>
          <t>PO-128-07877418724472807</t>
        </is>
      </c>
      <c r="C4367" s="20" t="inlineStr">
        <is>
          <t>Shipped</t>
        </is>
      </c>
      <c r="D4367" s="20" t="inlineStr">
        <is>
          <t>128-07877555039352807</t>
        </is>
      </c>
      <c r="E4367" s="20" t="inlineStr">
        <is>
          <t>Shipped</t>
        </is>
      </c>
      <c r="F4367" s="20" t="inlineStr">
        <is>
          <t>M10</t>
        </is>
      </c>
      <c r="G4367" s="20" t="inlineStr">
        <is>
          <t>Pantalla de Batería Clara HD LED - Auriculares Inalámbricos TWS, Estuche con 6 Recargas, 5h de Uso, 4 Micrófonos CVC8.0 con Reducción de Ruido y Sonido HiFi</t>
        </is>
      </c>
      <c r="H4367" s="20" t="inlineStr">
        <is>
          <t>1 pieza</t>
        </is>
      </c>
      <c r="I4367" s="20" t="n">
        <v>1</v>
      </c>
      <c r="J4367" s="21" t="n">
        <v>35.16</v>
      </c>
      <c r="K4367" s="21" t="n">
        <v>40.35</v>
      </c>
      <c r="L4367" s="21" t="n">
        <v>25.86</v>
      </c>
      <c r="M4367" s="21" t="n">
        <v>0</v>
      </c>
      <c r="N4367" s="21">
        <f>K4367*0.08+L4367*0.08</f>
        <v/>
      </c>
      <c r="O4367" s="21">
        <f>-(K4367*0.025+L4367*0.025)</f>
        <v/>
      </c>
      <c r="P4367" s="21">
        <f>32</f>
        <v/>
      </c>
      <c r="Q4367" s="21">
        <f>J4367+L4367+N4367+O4367-P4367-M4367</f>
        <v/>
      </c>
    </row>
    <row r="4368">
      <c r="A4368" s="20" t="inlineStr">
        <is>
          <t>5.29-6.4</t>
        </is>
      </c>
      <c r="B4368" s="20" t="inlineStr">
        <is>
          <t>PO-128-08039807639671710</t>
        </is>
      </c>
      <c r="C4368" s="20" t="inlineStr">
        <is>
          <t>Shipped</t>
        </is>
      </c>
      <c r="D4368" s="20" t="inlineStr">
        <is>
          <t>128-08039765696631710</t>
        </is>
      </c>
      <c r="E4368" s="20" t="inlineStr">
        <is>
          <t>Shipped</t>
        </is>
      </c>
      <c r="F4368" s="20" t="inlineStr">
        <is>
          <t>T2835IN03V</t>
        </is>
      </c>
      <c r="G4368" s="20" t="inlineStr">
        <is>
          <t>TIANLAI Tiras LED de 5M para Interior - Alta luminosidad de 4500lm-8000lm, CRI&gt;70, Seguro de baja tensión 12V, Flexibles y fáciles de cortar/instalar para decoración hogareña</t>
        </is>
      </c>
      <c r="H4368" s="20" t="inlineStr">
        <is>
          <t>VERDE/50W</t>
        </is>
      </c>
      <c r="I4368" s="20" t="n">
        <v>1</v>
      </c>
      <c r="J4368" s="21" t="n">
        <v>25</v>
      </c>
      <c r="K4368" s="21" t="n">
        <v>28.86</v>
      </c>
      <c r="L4368" s="21" t="n">
        <v>25.86</v>
      </c>
      <c r="M4368" s="21" t="n">
        <v>0</v>
      </c>
      <c r="N4368" s="21">
        <f>K4368*0.08+L4368*0.08</f>
        <v/>
      </c>
      <c r="O4368" s="21">
        <f>-(K4368*0.025+L4368*0.025)</f>
        <v/>
      </c>
      <c r="P4368" s="21">
        <f>32</f>
        <v/>
      </c>
      <c r="Q4368" s="21">
        <f>J4368+L4368+N4368+O4368-P4368-M4368</f>
        <v/>
      </c>
    </row>
    <row r="4369">
      <c r="A4369" s="20" t="inlineStr">
        <is>
          <t>5.29-6.4</t>
        </is>
      </c>
      <c r="B4369" s="20" t="inlineStr">
        <is>
          <t>PO-128-07672336822393900</t>
        </is>
      </c>
      <c r="C4369" s="20" t="inlineStr">
        <is>
          <t>Shipped</t>
        </is>
      </c>
      <c r="D4369" s="20" t="inlineStr">
        <is>
          <t>128-07672357793913900</t>
        </is>
      </c>
      <c r="E4369" s="20" t="inlineStr">
        <is>
          <t>Shipped</t>
        </is>
      </c>
      <c r="F4369" s="20" t="inlineStr">
        <is>
          <t>LV22W21</t>
        </is>
      </c>
      <c r="G43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69" s="20" t="inlineStr">
        <is>
          <t>1 pieza</t>
        </is>
      </c>
      <c r="I4369" s="20" t="n">
        <v>3</v>
      </c>
      <c r="J4369" s="21" t="n">
        <v>219</v>
      </c>
      <c r="K4369" s="21" t="n">
        <v>229.86</v>
      </c>
      <c r="L4369" s="21" t="n">
        <v>0</v>
      </c>
      <c r="M4369" s="21" t="n">
        <v>0</v>
      </c>
      <c r="N4369" s="21">
        <f>K4369*0.08+L4369*0.08</f>
        <v/>
      </c>
      <c r="O4369" s="21">
        <f>-(K4369*0.025+L4369*0.025)</f>
        <v/>
      </c>
      <c r="P4369" s="21">
        <f>32</f>
        <v/>
      </c>
      <c r="Q4369" s="21">
        <f>J4369+L4369+N4369+O4369-P4369-M4369</f>
        <v/>
      </c>
    </row>
    <row r="4370">
      <c r="A4370" s="20" t="inlineStr">
        <is>
          <t>5.29-6.4</t>
        </is>
      </c>
      <c r="B4370" s="20" t="inlineStr">
        <is>
          <t>PO-128-08215149207670728</t>
        </is>
      </c>
      <c r="C4370" s="20" t="inlineStr">
        <is>
          <t>Shipped</t>
        </is>
      </c>
      <c r="D4370" s="20" t="inlineStr">
        <is>
          <t>128-08215159693430728</t>
        </is>
      </c>
      <c r="E4370" s="20" t="inlineStr">
        <is>
          <t>Shipped</t>
        </is>
      </c>
      <c r="F4370" s="20" t="inlineStr">
        <is>
          <t>LV54W25</t>
        </is>
      </c>
      <c r="G437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370" s="20" t="inlineStr">
        <is>
          <t>Blanco</t>
        </is>
      </c>
      <c r="I4370" s="20" t="n">
        <v>1</v>
      </c>
      <c r="J4370" s="21" t="n">
        <v>79.16</v>
      </c>
      <c r="K4370" s="21" t="n">
        <v>80.84999999999999</v>
      </c>
      <c r="L4370" s="21" t="n">
        <v>25.86</v>
      </c>
      <c r="M4370" s="21" t="n">
        <v>0</v>
      </c>
      <c r="N4370" s="21">
        <f>K4370*0.08+L4370*0.08</f>
        <v/>
      </c>
      <c r="O4370" s="21">
        <f>-(K4370*0.025+L4370*0.025)</f>
        <v/>
      </c>
      <c r="P4370" s="21">
        <f>32</f>
        <v/>
      </c>
      <c r="Q4370" s="21">
        <f>J4370+L4370+N4370+O4370-P4370-M4370</f>
        <v/>
      </c>
    </row>
    <row r="4371">
      <c r="A4371" s="20" t="inlineStr">
        <is>
          <t>5.29-6.4</t>
        </is>
      </c>
      <c r="B4371" s="20" t="inlineStr">
        <is>
          <t>PO-128-07718086351993629</t>
        </is>
      </c>
      <c r="C4371" s="20" t="inlineStr">
        <is>
          <t>Shipped</t>
        </is>
      </c>
      <c r="D4371" s="20" t="inlineStr">
        <is>
          <t>128-07718065380473629</t>
        </is>
      </c>
      <c r="E4371" s="20" t="inlineStr">
        <is>
          <t>Shipped</t>
        </is>
      </c>
      <c r="F4371" s="20" t="inlineStr">
        <is>
          <t>LV22W21</t>
        </is>
      </c>
      <c r="G43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71" s="20" t="inlineStr">
        <is>
          <t>1 pieza</t>
        </is>
      </c>
      <c r="I4371" s="20" t="n">
        <v>1</v>
      </c>
      <c r="J4371" s="21" t="n">
        <v>73</v>
      </c>
      <c r="K4371" s="21" t="n">
        <v>76.62</v>
      </c>
      <c r="L4371" s="21" t="n">
        <v>25.86</v>
      </c>
      <c r="M4371" s="21" t="n">
        <v>0</v>
      </c>
      <c r="N4371" s="21">
        <f>K4371*0.08+L4371*0.08</f>
        <v/>
      </c>
      <c r="O4371" s="21">
        <f>-(K4371*0.025+L4371*0.025)</f>
        <v/>
      </c>
      <c r="P4371" s="21">
        <f>32</f>
        <v/>
      </c>
      <c r="Q4371" s="21">
        <f>J4371+L4371+N4371+O4371-P4371-M4371</f>
        <v/>
      </c>
    </row>
    <row r="4372">
      <c r="A4372" s="20" t="inlineStr">
        <is>
          <t>5.29-6.4</t>
        </is>
      </c>
      <c r="B4372" s="20" t="inlineStr">
        <is>
          <t>PO-128-07890704023672598</t>
        </is>
      </c>
      <c r="C4372" s="20" t="inlineStr">
        <is>
          <t>Shipped</t>
        </is>
      </c>
      <c r="D4372" s="20" t="inlineStr">
        <is>
          <t>128-07890700091512598</t>
        </is>
      </c>
      <c r="E4372" s="20" t="inlineStr">
        <is>
          <t>Shipped</t>
        </is>
      </c>
      <c r="F4372" s="20" t="inlineStr">
        <is>
          <t>LV53W22</t>
        </is>
      </c>
      <c r="G4372" s="20" t="inlineStr">
        <is>
          <t>TIANLAI 41 cm Ventilador de techo retráctil con luz - Control remoto, ultra silencioso, 3 temperaturas de color regulables, base E27 para recámara, sala y comedor</t>
        </is>
      </c>
      <c r="H4372" s="20" t="inlineStr">
        <is>
          <t>LV53W22</t>
        </is>
      </c>
      <c r="I4372" s="20" t="n">
        <v>1</v>
      </c>
      <c r="J4372" s="21" t="n">
        <v>209.5</v>
      </c>
      <c r="K4372" s="21" t="n">
        <v>249.11</v>
      </c>
      <c r="L4372" s="21" t="n">
        <v>25.86</v>
      </c>
      <c r="M4372" s="21" t="n">
        <v>0</v>
      </c>
      <c r="N4372" s="21">
        <f>K4372*0.08+L4372*0.08</f>
        <v/>
      </c>
      <c r="O4372" s="21">
        <f>-(K4372*0.025+L4372*0.025)</f>
        <v/>
      </c>
      <c r="P4372" s="21">
        <f>32</f>
        <v/>
      </c>
      <c r="Q4372" s="21">
        <f>J4372+L4372+N4372+O4372-P4372-M4372</f>
        <v/>
      </c>
    </row>
    <row r="4373">
      <c r="A4373" s="20" t="inlineStr">
        <is>
          <t>5.29-6.4</t>
        </is>
      </c>
      <c r="B4373" s="20" t="inlineStr">
        <is>
          <t>PO-128-07850601976952903</t>
        </is>
      </c>
      <c r="C4373" s="20" t="inlineStr">
        <is>
          <t>Shipped</t>
        </is>
      </c>
      <c r="D4373" s="20" t="inlineStr">
        <is>
          <t>128-07850706834552903</t>
        </is>
      </c>
      <c r="E4373" s="20" t="inlineStr">
        <is>
          <t>Shipped</t>
        </is>
      </c>
      <c r="F4373" s="20" t="inlineStr">
        <is>
          <t>B03W10-10PZS</t>
        </is>
      </c>
      <c r="G43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73" s="20" t="inlineStr">
        <is>
          <t>10 piezas</t>
        </is>
      </c>
      <c r="I4373" s="20" t="n">
        <v>2</v>
      </c>
      <c r="J4373" s="21" t="n">
        <v>132</v>
      </c>
      <c r="K4373" s="21" t="n">
        <v>141.86</v>
      </c>
      <c r="L4373" s="21" t="n">
        <v>25.86</v>
      </c>
      <c r="M4373" s="21" t="n">
        <v>0</v>
      </c>
      <c r="N4373" s="21">
        <f>K4373*0.08+L4373*0.08</f>
        <v/>
      </c>
      <c r="O4373" s="21">
        <f>-(K4373*0.025+L4373*0.025)</f>
        <v/>
      </c>
      <c r="P4373" s="21">
        <f>32</f>
        <v/>
      </c>
      <c r="Q4373" s="21">
        <f>J4373+L4373+N4373+O4373-P4373-M4373</f>
        <v/>
      </c>
    </row>
    <row r="4374">
      <c r="A4374" s="20" t="inlineStr">
        <is>
          <t>5.29-6.4</t>
        </is>
      </c>
      <c r="B4374" s="20" t="inlineStr">
        <is>
          <t>PO-128-07920027610231529</t>
        </is>
      </c>
      <c r="C4374" s="20" t="inlineStr">
        <is>
          <t>Shipped</t>
        </is>
      </c>
      <c r="D4374" s="20" t="inlineStr">
        <is>
          <t>128-07920053824631529</t>
        </is>
      </c>
      <c r="E4374" s="20" t="inlineStr">
        <is>
          <t>Shipped</t>
        </is>
      </c>
      <c r="F4374" s="20" t="inlineStr">
        <is>
          <t>LV22W21</t>
        </is>
      </c>
      <c r="G43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74" s="20" t="inlineStr">
        <is>
          <t>1 pieza</t>
        </is>
      </c>
      <c r="I4374" s="20" t="n">
        <v>1</v>
      </c>
      <c r="J4374" s="21" t="n">
        <v>73</v>
      </c>
      <c r="K4374" s="21" t="n">
        <v>86.09</v>
      </c>
      <c r="L4374" s="21" t="n">
        <v>25.86</v>
      </c>
      <c r="M4374" s="21" t="n">
        <v>0</v>
      </c>
      <c r="N4374" s="21">
        <f>K4374*0.08+L4374*0.08</f>
        <v/>
      </c>
      <c r="O4374" s="21">
        <f>-(K4374*0.025+L4374*0.025)</f>
        <v/>
      </c>
      <c r="P4374" s="21">
        <f>32</f>
        <v/>
      </c>
      <c r="Q4374" s="21">
        <f>J4374+L4374+N4374+O4374-P4374-M4374</f>
        <v/>
      </c>
    </row>
    <row r="4375">
      <c r="A4375" s="20" t="inlineStr">
        <is>
          <t>5.29-6.4</t>
        </is>
      </c>
      <c r="B4375" s="20" t="inlineStr">
        <is>
          <t>PO-128-07953411448951200</t>
        </is>
      </c>
      <c r="C4375" s="20" t="inlineStr">
        <is>
          <t>Shipped</t>
        </is>
      </c>
      <c r="D4375" s="20" t="inlineStr">
        <is>
          <t>128-07953466499191200</t>
        </is>
      </c>
      <c r="E4375" s="20" t="inlineStr">
        <is>
          <t>Shipped</t>
        </is>
      </c>
      <c r="F4375" s="20" t="inlineStr">
        <is>
          <t>B03W10-10PZS</t>
        </is>
      </c>
      <c r="G43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75" s="20" t="inlineStr">
        <is>
          <t>10 piezas</t>
        </is>
      </c>
      <c r="I4375" s="20" t="n">
        <v>1</v>
      </c>
      <c r="J4375" s="21" t="n">
        <v>66</v>
      </c>
      <c r="K4375" s="21" t="n">
        <v>70.93000000000001</v>
      </c>
      <c r="L4375" s="21" t="n">
        <v>25.86</v>
      </c>
      <c r="M4375" s="21" t="n">
        <v>0</v>
      </c>
      <c r="N4375" s="21">
        <f>K4375*0.08+L4375*0.08</f>
        <v/>
      </c>
      <c r="O4375" s="21">
        <f>-(K4375*0.025+L4375*0.025)</f>
        <v/>
      </c>
      <c r="P4375" s="21">
        <f>32</f>
        <v/>
      </c>
      <c r="Q4375" s="21">
        <f>J4375+L4375+N4375+O4375-P4375-M4375</f>
        <v/>
      </c>
    </row>
    <row r="4376">
      <c r="A4376" s="20" t="inlineStr">
        <is>
          <t>5.29-6.4</t>
        </is>
      </c>
      <c r="B4376" s="20" t="inlineStr">
        <is>
          <t>PO-128-07582676918393346</t>
        </is>
      </c>
      <c r="C4376" s="20" t="inlineStr">
        <is>
          <t>Shipped</t>
        </is>
      </c>
      <c r="D4376" s="20" t="inlineStr">
        <is>
          <t>128-07582710997113346</t>
        </is>
      </c>
      <c r="E4376" s="20" t="inlineStr">
        <is>
          <t>Shipped</t>
        </is>
      </c>
      <c r="F4376" s="20" t="inlineStr">
        <is>
          <t>LV22W21</t>
        </is>
      </c>
      <c r="G43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76" s="20" t="inlineStr">
        <is>
          <t>1 pieza</t>
        </is>
      </c>
      <c r="I4376" s="20" t="n">
        <v>1</v>
      </c>
      <c r="J4376" s="21" t="n">
        <v>73</v>
      </c>
      <c r="K4376" s="21" t="n">
        <v>73.18000000000001</v>
      </c>
      <c r="L4376" s="21" t="n">
        <v>25.86</v>
      </c>
      <c r="M4376" s="21" t="n">
        <v>0</v>
      </c>
      <c r="N4376" s="21">
        <f>K4376*0.08+L4376*0.08</f>
        <v/>
      </c>
      <c r="O4376" s="21">
        <f>-(K4376*0.025+L4376*0.025)</f>
        <v/>
      </c>
      <c r="P4376" s="21">
        <f>32</f>
        <v/>
      </c>
      <c r="Q4376" s="21">
        <f>J4376+L4376+N4376+O4376-P4376-M4376</f>
        <v/>
      </c>
    </row>
    <row r="4377">
      <c r="A4377" s="20" t="inlineStr">
        <is>
          <t>5.29-6.4</t>
        </is>
      </c>
      <c r="B4377" s="20" t="inlineStr">
        <is>
          <t>PO-128-07763334807672399</t>
        </is>
      </c>
      <c r="C4377" s="20" t="inlineStr">
        <is>
          <t>Shipped</t>
        </is>
      </c>
      <c r="D4377" s="20" t="inlineStr">
        <is>
          <t>128-07763387236472399</t>
        </is>
      </c>
      <c r="E4377" s="20" t="inlineStr">
        <is>
          <t>Shipped</t>
        </is>
      </c>
      <c r="F4377" s="20" t="inlineStr">
        <is>
          <t>B03W10-10PZS</t>
        </is>
      </c>
      <c r="G43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77" s="20" t="inlineStr">
        <is>
          <t>10 piezas</t>
        </is>
      </c>
      <c r="I4377" s="20" t="n">
        <v>1</v>
      </c>
      <c r="J4377" s="21" t="n">
        <v>66</v>
      </c>
      <c r="K4377" s="21" t="n">
        <v>74.65000000000001</v>
      </c>
      <c r="L4377" s="21" t="n">
        <v>25.86</v>
      </c>
      <c r="M4377" s="21" t="n">
        <v>0</v>
      </c>
      <c r="N4377" s="21">
        <f>K4377*0.08+L4377*0.08</f>
        <v/>
      </c>
      <c r="O4377" s="21">
        <f>-(K4377*0.025+L4377*0.025)</f>
        <v/>
      </c>
      <c r="P4377" s="21">
        <f>32</f>
        <v/>
      </c>
      <c r="Q4377" s="21">
        <f>J4377+L4377+N4377+O4377-P4377-M4377</f>
        <v/>
      </c>
    </row>
    <row r="4378">
      <c r="A4378" s="20" t="inlineStr">
        <is>
          <t>5.29-6.4</t>
        </is>
      </c>
      <c r="B4378" s="20" t="inlineStr">
        <is>
          <t>PO-128-08174888696950968</t>
        </is>
      </c>
      <c r="C4378" s="20" t="inlineStr">
        <is>
          <t>Shipped</t>
        </is>
      </c>
      <c r="D4378" s="20" t="inlineStr">
        <is>
          <t>128-08174993554550968</t>
        </is>
      </c>
      <c r="E4378" s="20" t="inlineStr">
        <is>
          <t>Shipped</t>
        </is>
      </c>
      <c r="F4378" s="20" t="inlineStr">
        <is>
          <t>VET15W01</t>
        </is>
      </c>
      <c r="G4378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4378" s="20" t="inlineStr">
        <is>
          <t>Blanco</t>
        </is>
      </c>
      <c r="I4378" s="20" t="n">
        <v>1</v>
      </c>
      <c r="J4378" s="21" t="n">
        <v>51</v>
      </c>
      <c r="K4378" s="21" t="n">
        <v>68.52</v>
      </c>
      <c r="L4378" s="21" t="n">
        <v>7.92</v>
      </c>
      <c r="M4378" s="21" t="n">
        <v>0</v>
      </c>
      <c r="N4378" s="21">
        <f>K4378*0.08+L4378*0.08</f>
        <v/>
      </c>
      <c r="O4378" s="21">
        <f>-(K4378*0.025+L4378*0.025)</f>
        <v/>
      </c>
      <c r="P4378" s="21">
        <f>32</f>
        <v/>
      </c>
      <c r="Q4378" s="21">
        <f>J4378+L4378+N4378+O4378-P4378-M4378</f>
        <v/>
      </c>
    </row>
    <row r="4379">
      <c r="A4379" s="20" t="inlineStr">
        <is>
          <t>5.29-6.4</t>
        </is>
      </c>
      <c r="B4379" s="20" t="inlineStr">
        <is>
          <t>PO-128-08174888696950968</t>
        </is>
      </c>
      <c r="C4379" s="20" t="inlineStr">
        <is>
          <t>Shipped</t>
        </is>
      </c>
      <c r="D4379" s="20" t="inlineStr">
        <is>
          <t>128-08174951611510968</t>
        </is>
      </c>
      <c r="E4379" s="20" t="inlineStr">
        <is>
          <t>Shipped</t>
        </is>
      </c>
      <c r="F4379" s="20" t="inlineStr">
        <is>
          <t>B03W15-10PZS</t>
        </is>
      </c>
      <c r="G4379" s="20" t="inlineStr">
        <is>
          <t>TIANLAI Foco LED 12W/15W Paquete de 10, Ahorro Energético Reemplazo 60W/65W, 6500K Luz Fría 880LM/1200LM, Sin Parpadeo Base E26/E27 Universal, 50000H Vida Útil para Hogar Oficina</t>
        </is>
      </c>
      <c r="H4379" s="20" t="inlineStr">
        <is>
          <t>10 piezas/15W</t>
        </is>
      </c>
      <c r="I4379" s="20" t="n">
        <v>1</v>
      </c>
      <c r="J4379" s="21" t="n">
        <v>140</v>
      </c>
      <c r="K4379" s="21" t="n">
        <v>155.06</v>
      </c>
      <c r="L4379" s="21" t="n">
        <v>17.94</v>
      </c>
      <c r="M4379" s="21" t="n">
        <v>0</v>
      </c>
      <c r="N4379" s="21">
        <f>K4379*0.08+L4379*0.08</f>
        <v/>
      </c>
      <c r="O4379" s="21">
        <f>-(K4379*0.025+L4379*0.025)</f>
        <v/>
      </c>
      <c r="P4379" s="21">
        <f>32</f>
        <v/>
      </c>
      <c r="Q4379" s="21">
        <f>J4379+L4379+N4379+O4379-P4379-M4379</f>
        <v/>
      </c>
    </row>
    <row r="4380">
      <c r="A4380" s="20" t="inlineStr">
        <is>
          <t>5.29-6.4</t>
        </is>
      </c>
      <c r="B4380" s="20" t="inlineStr">
        <is>
          <t>PO-128-07562933722233464</t>
        </is>
      </c>
      <c r="C4380" s="20" t="inlineStr">
        <is>
          <t>Shipped</t>
        </is>
      </c>
      <c r="D4380" s="20" t="inlineStr">
        <is>
          <t>128-07562881293433464</t>
        </is>
      </c>
      <c r="E4380" s="20" t="inlineStr">
        <is>
          <t>Shipped</t>
        </is>
      </c>
      <c r="F4380" s="20" t="inlineStr">
        <is>
          <t>T2835IN11C</t>
        </is>
      </c>
      <c r="G4380" s="20" t="inlineStr">
        <is>
          <t>TIANLAI Tiras LED de 5M para Interior - Alta luminosidad de 4500lm-8000lm, CRI&gt;70, Seguro de baja tensión 12V, Flexibles y fáciles de cortar/instalar para decoración hogareña</t>
        </is>
      </c>
      <c r="H4380" s="20" t="inlineStr">
        <is>
          <t>CALIDO/80W</t>
        </is>
      </c>
      <c r="I4380" s="20" t="n">
        <v>1</v>
      </c>
      <c r="J4380" s="21" t="n">
        <v>35</v>
      </c>
      <c r="K4380" s="21" t="n">
        <v>42.16</v>
      </c>
      <c r="L4380" s="21" t="n">
        <v>25.86</v>
      </c>
      <c r="M4380" s="21" t="n">
        <v>0</v>
      </c>
      <c r="N4380" s="21">
        <f>K4380*0.08+L4380*0.08</f>
        <v/>
      </c>
      <c r="O4380" s="21">
        <f>-(K4380*0.025+L4380*0.025)</f>
        <v/>
      </c>
      <c r="P4380" s="21">
        <f>32</f>
        <v/>
      </c>
      <c r="Q4380" s="21">
        <f>J4380+L4380+N4380+O4380-P4380-M4380</f>
        <v/>
      </c>
    </row>
    <row r="4381">
      <c r="A4381" s="20" t="inlineStr">
        <is>
          <t>5.29-6.4</t>
        </is>
      </c>
      <c r="B4381" s="20" t="inlineStr">
        <is>
          <t>PO-128-08076270124150404</t>
        </is>
      </c>
      <c r="C4381" s="20" t="inlineStr">
        <is>
          <t>Shipped</t>
        </is>
      </c>
      <c r="D4381" s="20" t="inlineStr">
        <is>
          <t>128-08076312067190404</t>
        </is>
      </c>
      <c r="E4381" s="20" t="inlineStr">
        <is>
          <t>Shipped</t>
        </is>
      </c>
      <c r="F4381" s="20" t="inlineStr">
        <is>
          <t>LV22W21</t>
        </is>
      </c>
      <c r="G43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81" s="20" t="inlineStr">
        <is>
          <t>1 pieza</t>
        </is>
      </c>
      <c r="I4381" s="20" t="n">
        <v>2</v>
      </c>
      <c r="J4381" s="21" t="n">
        <v>146</v>
      </c>
      <c r="K4381" s="21" t="n">
        <v>153.24</v>
      </c>
      <c r="L4381" s="21" t="n">
        <v>25.86</v>
      </c>
      <c r="M4381" s="21" t="n">
        <v>0</v>
      </c>
      <c r="N4381" s="21">
        <f>K4381*0.08+L4381*0.08</f>
        <v/>
      </c>
      <c r="O4381" s="21">
        <f>-(K4381*0.025+L4381*0.025)</f>
        <v/>
      </c>
      <c r="P4381" s="21">
        <f>32</f>
        <v/>
      </c>
      <c r="Q4381" s="21">
        <f>J4381+L4381+N4381+O4381-P4381-M4381</f>
        <v/>
      </c>
    </row>
    <row r="4382">
      <c r="A4382" s="20" t="inlineStr">
        <is>
          <t>5.29-6.4</t>
        </is>
      </c>
      <c r="B4382" s="20" t="inlineStr">
        <is>
          <t>PO-128-07729340214393688</t>
        </is>
      </c>
      <c r="C4382" s="20" t="inlineStr">
        <is>
          <t>Shipped</t>
        </is>
      </c>
      <c r="D4382" s="20" t="inlineStr">
        <is>
          <t>128-07729298271353688</t>
        </is>
      </c>
      <c r="E4382" s="20" t="inlineStr">
        <is>
          <t>Shipped</t>
        </is>
      </c>
      <c r="F4382" s="20" t="inlineStr">
        <is>
          <t>LV22W21</t>
        </is>
      </c>
      <c r="G43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82" s="20" t="inlineStr">
        <is>
          <t>1 pieza</t>
        </is>
      </c>
      <c r="I4382" s="20" t="n">
        <v>1</v>
      </c>
      <c r="J4382" s="21" t="n">
        <v>73</v>
      </c>
      <c r="K4382" s="21" t="n">
        <v>86.09</v>
      </c>
      <c r="L4382" s="21" t="n">
        <v>25.86</v>
      </c>
      <c r="M4382" s="21" t="n">
        <v>0</v>
      </c>
      <c r="N4382" s="21">
        <f>K4382*0.08+L4382*0.08</f>
        <v/>
      </c>
      <c r="O4382" s="21">
        <f>-(K4382*0.025+L4382*0.025)</f>
        <v/>
      </c>
      <c r="P4382" s="21">
        <f>32</f>
        <v/>
      </c>
      <c r="Q4382" s="21">
        <f>J4382+L4382+N4382+O4382-P4382-M4382</f>
        <v/>
      </c>
    </row>
    <row r="4383">
      <c r="A4383" s="20" t="inlineStr">
        <is>
          <t>5.29-6.4</t>
        </is>
      </c>
      <c r="B4383" s="20" t="inlineStr">
        <is>
          <t>PO-128-08081847611510437</t>
        </is>
      </c>
      <c r="C4383" s="20" t="inlineStr">
        <is>
          <t>Shipped</t>
        </is>
      </c>
      <c r="D4383" s="20" t="inlineStr">
        <is>
          <t>128-08081837125750437</t>
        </is>
      </c>
      <c r="E4383" s="20" t="inlineStr">
        <is>
          <t>Shipped</t>
        </is>
      </c>
      <c r="F4383" s="20" t="inlineStr">
        <is>
          <t>LV22W21</t>
        </is>
      </c>
      <c r="G43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83" s="20" t="inlineStr">
        <is>
          <t>1 pieza</t>
        </is>
      </c>
      <c r="I4383" s="20" t="n">
        <v>1</v>
      </c>
      <c r="J4383" s="21" t="n">
        <v>73</v>
      </c>
      <c r="K4383" s="21" t="n">
        <v>76.62</v>
      </c>
      <c r="L4383" s="21" t="n">
        <v>25.86</v>
      </c>
      <c r="M4383" s="21" t="n">
        <v>0</v>
      </c>
      <c r="N4383" s="21">
        <f>K4383*0.08+L4383*0.08</f>
        <v/>
      </c>
      <c r="O4383" s="21">
        <f>-(K4383*0.025+L4383*0.025)</f>
        <v/>
      </c>
      <c r="P4383" s="21">
        <f>32</f>
        <v/>
      </c>
      <c r="Q4383" s="21">
        <f>J4383+L4383+N4383+O4383-P4383-M4383</f>
        <v/>
      </c>
    </row>
    <row r="4384">
      <c r="A4384" s="20" t="inlineStr">
        <is>
          <t>5.29-6.4</t>
        </is>
      </c>
      <c r="B4384" s="20" t="inlineStr">
        <is>
          <t>PO-128-08242319803510630</t>
        </is>
      </c>
      <c r="C4384" s="20" t="inlineStr">
        <is>
          <t>Shipped</t>
        </is>
      </c>
      <c r="D4384" s="20" t="inlineStr">
        <is>
          <t>128-08242325046390630</t>
        </is>
      </c>
      <c r="E4384" s="20" t="inlineStr">
        <is>
          <t>Shipped</t>
        </is>
      </c>
      <c r="F4384" s="20" t="inlineStr">
        <is>
          <t>B03W10-10PZS</t>
        </is>
      </c>
      <c r="G438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84" s="20" t="inlineStr">
        <is>
          <t>10 piezas</t>
        </is>
      </c>
      <c r="I4384" s="20" t="n">
        <v>1</v>
      </c>
      <c r="J4384" s="21" t="n">
        <v>66</v>
      </c>
      <c r="K4384" s="21" t="n">
        <v>68.68000000000001</v>
      </c>
      <c r="L4384" s="21" t="n">
        <v>25.86</v>
      </c>
      <c r="M4384" s="21" t="n">
        <v>0</v>
      </c>
      <c r="N4384" s="21">
        <f>K4384*0.08+L4384*0.08</f>
        <v/>
      </c>
      <c r="O4384" s="21">
        <f>-(K4384*0.025+L4384*0.025)</f>
        <v/>
      </c>
      <c r="P4384" s="21">
        <f>32</f>
        <v/>
      </c>
      <c r="Q4384" s="21">
        <f>J4384+L4384+N4384+O4384-P4384-M4384</f>
        <v/>
      </c>
    </row>
    <row r="4385">
      <c r="A4385" s="20" t="inlineStr">
        <is>
          <t>5.29-6.4</t>
        </is>
      </c>
      <c r="B4385" s="20" t="inlineStr">
        <is>
          <t>PO-128-08228006449270524</t>
        </is>
      </c>
      <c r="C4385" s="20" t="inlineStr">
        <is>
          <t>Shipped</t>
        </is>
      </c>
      <c r="D4385" s="20" t="inlineStr">
        <is>
          <t>128-08227985477750524</t>
        </is>
      </c>
      <c r="E4385" s="20" t="inlineStr">
        <is>
          <t>Shipped</t>
        </is>
      </c>
      <c r="F4385" s="20" t="inlineStr">
        <is>
          <t>LV54W25</t>
        </is>
      </c>
      <c r="G438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385" s="20" t="inlineStr">
        <is>
          <t>Blanco</t>
        </is>
      </c>
      <c r="I4385" s="20" t="n">
        <v>4</v>
      </c>
      <c r="J4385" s="21" t="n">
        <v>316.64</v>
      </c>
      <c r="K4385" s="21" t="n">
        <v>323.4</v>
      </c>
      <c r="L4385" s="21" t="n">
        <v>0</v>
      </c>
      <c r="M4385" s="21" t="n">
        <v>0</v>
      </c>
      <c r="N4385" s="21">
        <f>K4385*0.08+L4385*0.08</f>
        <v/>
      </c>
      <c r="O4385" s="21">
        <f>-(K4385*0.025+L4385*0.025)</f>
        <v/>
      </c>
      <c r="P4385" s="21">
        <f>32</f>
        <v/>
      </c>
      <c r="Q4385" s="21">
        <f>J4385+L4385+N4385+O4385-P4385-M4385</f>
        <v/>
      </c>
    </row>
    <row r="4386">
      <c r="A4386" s="20" t="inlineStr">
        <is>
          <t>5.29-6.4</t>
        </is>
      </c>
      <c r="B4386" s="20" t="inlineStr">
        <is>
          <t>PO-128-08216206999670722</t>
        </is>
      </c>
      <c r="C4386" s="20" t="inlineStr">
        <is>
          <t>Shipped</t>
        </is>
      </c>
      <c r="D4386" s="20" t="inlineStr">
        <is>
          <t>128-08216248942710722</t>
        </is>
      </c>
      <c r="E4386" s="20" t="inlineStr">
        <is>
          <t>Shipped</t>
        </is>
      </c>
      <c r="F4386" s="20" t="inlineStr">
        <is>
          <t>B03W10-10PZS</t>
        </is>
      </c>
      <c r="G43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86" s="20" t="inlineStr">
        <is>
          <t>10 piezas</t>
        </is>
      </c>
      <c r="I4386" s="20" t="n">
        <v>1</v>
      </c>
      <c r="J4386" s="21" t="n">
        <v>66</v>
      </c>
      <c r="K4386" s="21" t="n">
        <v>68.68000000000001</v>
      </c>
      <c r="L4386" s="21" t="n">
        <v>25.86</v>
      </c>
      <c r="M4386" s="21" t="n">
        <v>0</v>
      </c>
      <c r="N4386" s="21">
        <f>K4386*0.08+L4386*0.08</f>
        <v/>
      </c>
      <c r="O4386" s="21">
        <f>-(K4386*0.025+L4386*0.025)</f>
        <v/>
      </c>
      <c r="P4386" s="21">
        <f>32</f>
        <v/>
      </c>
      <c r="Q4386" s="21">
        <f>J4386+L4386+N4386+O4386-P4386-M4386</f>
        <v/>
      </c>
    </row>
    <row r="4387">
      <c r="A4387" s="20" t="inlineStr">
        <is>
          <t>5.29-6.4</t>
        </is>
      </c>
      <c r="B4387" s="20" t="inlineStr">
        <is>
          <t>PO-128-07570557865593546</t>
        </is>
      </c>
      <c r="C4387" s="20" t="inlineStr">
        <is>
          <t>Shipped</t>
        </is>
      </c>
      <c r="D4387" s="20" t="inlineStr">
        <is>
          <t>128-07570709909113546</t>
        </is>
      </c>
      <c r="E4387" s="20" t="inlineStr">
        <is>
          <t>Shipped</t>
        </is>
      </c>
      <c r="F4387" s="20" t="inlineStr">
        <is>
          <t>LV54W25</t>
        </is>
      </c>
      <c r="G438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387" s="20" t="inlineStr">
        <is>
          <t>Blanco</t>
        </is>
      </c>
      <c r="I4387" s="20" t="n">
        <v>1</v>
      </c>
      <c r="J4387" s="21" t="n">
        <v>79.16</v>
      </c>
      <c r="K4387" s="21" t="n">
        <v>5.98</v>
      </c>
      <c r="L4387" s="21" t="n">
        <v>25.86</v>
      </c>
      <c r="M4387" s="21" t="n">
        <v>0</v>
      </c>
      <c r="N4387" s="21">
        <f>K4387*0.08+L4387*0.08</f>
        <v/>
      </c>
      <c r="O4387" s="21">
        <f>-(K4387*0.025+L4387*0.025)</f>
        <v/>
      </c>
      <c r="P4387" s="21">
        <f>32</f>
        <v/>
      </c>
      <c r="Q4387" s="21">
        <f>J4387+L4387+N4387+O4387-P4387-M4387</f>
        <v/>
      </c>
    </row>
    <row r="4388">
      <c r="A4388" s="20" t="inlineStr">
        <is>
          <t>5.29-6.4</t>
        </is>
      </c>
      <c r="B4388" s="20" t="inlineStr">
        <is>
          <t>PO-128-07783865398392213</t>
        </is>
      </c>
      <c r="C4388" s="20" t="inlineStr">
        <is>
          <t>Shipped</t>
        </is>
      </c>
      <c r="D4388" s="20" t="inlineStr">
        <is>
          <t>128-07783844426872213</t>
        </is>
      </c>
      <c r="E4388" s="20" t="inlineStr">
        <is>
          <t>Shipped</t>
        </is>
      </c>
      <c r="F4388" s="20" t="inlineStr">
        <is>
          <t>LV22W21</t>
        </is>
      </c>
      <c r="G43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88" s="20" t="inlineStr">
        <is>
          <t>1 pieza</t>
        </is>
      </c>
      <c r="I4388" s="20" t="n">
        <v>1</v>
      </c>
      <c r="J4388" s="21" t="n">
        <v>84</v>
      </c>
      <c r="K4388" s="21" t="n">
        <v>89.33</v>
      </c>
      <c r="L4388" s="21" t="n">
        <v>25.86</v>
      </c>
      <c r="M4388" s="21" t="n">
        <v>0</v>
      </c>
      <c r="N4388" s="21">
        <f>K4388*0.08+L4388*0.08</f>
        <v/>
      </c>
      <c r="O4388" s="21">
        <f>-(K4388*0.025+L4388*0.025)</f>
        <v/>
      </c>
      <c r="P4388" s="21">
        <f>32</f>
        <v/>
      </c>
      <c r="Q4388" s="21">
        <f>J4388+L4388+N4388+O4388-P4388-M4388</f>
        <v/>
      </c>
    </row>
    <row r="4389">
      <c r="A4389" s="20" t="inlineStr">
        <is>
          <t>5.29-6.4</t>
        </is>
      </c>
      <c r="B4389" s="20" t="inlineStr">
        <is>
          <t>PO-128-07625722179193090</t>
        </is>
      </c>
      <c r="C4389" s="20" t="inlineStr">
        <is>
          <t>Shipped</t>
        </is>
      </c>
      <c r="D4389" s="20" t="inlineStr">
        <is>
          <t>128-07625680236153090</t>
        </is>
      </c>
      <c r="E4389" s="20" t="inlineStr">
        <is>
          <t>Shipped</t>
        </is>
      </c>
      <c r="F4389" s="20" t="inlineStr">
        <is>
          <t>LE27M20W24</t>
        </is>
      </c>
      <c r="G438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389" s="20" t="inlineStr">
        <is>
          <t>24W/2000LM</t>
        </is>
      </c>
      <c r="I4389" s="20" t="n">
        <v>2</v>
      </c>
      <c r="J4389" s="21" t="n">
        <v>143.6</v>
      </c>
      <c r="K4389" s="21" t="n">
        <v>158.42</v>
      </c>
      <c r="L4389" s="21" t="n">
        <v>25.86</v>
      </c>
      <c r="M4389" s="21" t="n">
        <v>0</v>
      </c>
      <c r="N4389" s="21">
        <f>K4389*0.08+L4389*0.08</f>
        <v/>
      </c>
      <c r="O4389" s="21">
        <f>-(K4389*0.025+L4389*0.025)</f>
        <v/>
      </c>
      <c r="P4389" s="21">
        <f>32</f>
        <v/>
      </c>
      <c r="Q4389" s="21">
        <f>J4389+L4389+N4389+O4389-P4389-M4389</f>
        <v/>
      </c>
    </row>
    <row r="4390">
      <c r="A4390" s="20" t="inlineStr">
        <is>
          <t>5.29-6.4</t>
        </is>
      </c>
      <c r="B4390" s="20" t="inlineStr">
        <is>
          <t>PO-128-08010091113592017</t>
        </is>
      </c>
      <c r="C4390" s="20" t="inlineStr">
        <is>
          <t>Shipped</t>
        </is>
      </c>
      <c r="D4390" s="20" t="inlineStr">
        <is>
          <t>128-08010049170552017</t>
        </is>
      </c>
      <c r="E4390" s="20" t="inlineStr">
        <is>
          <t>Shipped</t>
        </is>
      </c>
      <c r="F4390" s="20" t="inlineStr">
        <is>
          <t>LE27M20W24</t>
        </is>
      </c>
      <c r="G4390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390" s="20" t="inlineStr">
        <is>
          <t>24W/2000LM</t>
        </is>
      </c>
      <c r="I4390" s="20" t="n">
        <v>3</v>
      </c>
      <c r="J4390" s="21" t="n">
        <v>215.4</v>
      </c>
      <c r="K4390" s="21" t="n">
        <v>237.63</v>
      </c>
      <c r="L4390" s="21" t="n">
        <v>25.86</v>
      </c>
      <c r="M4390" s="21" t="n">
        <v>0</v>
      </c>
      <c r="N4390" s="21">
        <f>K4390*0.08+L4390*0.08</f>
        <v/>
      </c>
      <c r="O4390" s="21">
        <f>-(K4390*0.025+L4390*0.025)</f>
        <v/>
      </c>
      <c r="P4390" s="21">
        <f>32</f>
        <v/>
      </c>
      <c r="Q4390" s="21">
        <f>J4390+L4390+N4390+O4390-P4390-M4390</f>
        <v/>
      </c>
    </row>
    <row r="4391">
      <c r="A4391" s="20" t="inlineStr">
        <is>
          <t>5.29-6.4</t>
        </is>
      </c>
      <c r="B4391" s="20" t="inlineStr">
        <is>
          <t>PO-128-07652974387834017</t>
        </is>
      </c>
      <c r="C4391" s="20" t="inlineStr">
        <is>
          <t>Shipped</t>
        </is>
      </c>
      <c r="D4391" s="20" t="inlineStr">
        <is>
          <t>128-07652958659194017</t>
        </is>
      </c>
      <c r="E4391" s="20" t="inlineStr">
        <is>
          <t>Shipped</t>
        </is>
      </c>
      <c r="F4391" s="20" t="inlineStr">
        <is>
          <t>B03W10-10PZS</t>
        </is>
      </c>
      <c r="G43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91" s="20" t="inlineStr">
        <is>
          <t>10 piezas</t>
        </is>
      </c>
      <c r="I4391" s="20" t="n">
        <v>1</v>
      </c>
      <c r="J4391" s="21" t="n">
        <v>66</v>
      </c>
      <c r="K4391" s="21" t="n">
        <v>70.93000000000001</v>
      </c>
      <c r="L4391" s="21" t="n">
        <v>25.86</v>
      </c>
      <c r="M4391" s="21" t="n">
        <v>0</v>
      </c>
      <c r="N4391" s="21">
        <f>K4391*0.08+L4391*0.08</f>
        <v/>
      </c>
      <c r="O4391" s="21">
        <f>-(K4391*0.025+L4391*0.025)</f>
        <v/>
      </c>
      <c r="P4391" s="21">
        <f>32</f>
        <v/>
      </c>
      <c r="Q4391" s="21">
        <f>J4391+L4391+N4391+O4391-P4391-M4391</f>
        <v/>
      </c>
    </row>
    <row r="4392">
      <c r="A4392" s="20" t="inlineStr">
        <is>
          <t>5.29-6.4</t>
        </is>
      </c>
      <c r="B4392" s="20" t="inlineStr">
        <is>
          <t>PO-128-07784405847672208</t>
        </is>
      </c>
      <c r="C4392" s="20" t="inlineStr">
        <is>
          <t>Shipped</t>
        </is>
      </c>
      <c r="D4392" s="20" t="inlineStr">
        <is>
          <t>128-07784426819192208</t>
        </is>
      </c>
      <c r="E4392" s="20" t="inlineStr">
        <is>
          <t>Shipped</t>
        </is>
      </c>
      <c r="F4392" s="20" t="inlineStr">
        <is>
          <t>LV54W25</t>
        </is>
      </c>
      <c r="G439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392" s="20" t="inlineStr">
        <is>
          <t>Blanco</t>
        </is>
      </c>
      <c r="I4392" s="20" t="n">
        <v>1</v>
      </c>
      <c r="J4392" s="21" t="n">
        <v>79.16</v>
      </c>
      <c r="K4392" s="21" t="n">
        <v>72.68000000000001</v>
      </c>
      <c r="L4392" s="21" t="n">
        <v>25.86</v>
      </c>
      <c r="M4392" s="21" t="n">
        <v>0</v>
      </c>
      <c r="N4392" s="21">
        <f>K4392*0.08+L4392*0.08</f>
        <v/>
      </c>
      <c r="O4392" s="21">
        <f>-(K4392*0.025+L4392*0.025)</f>
        <v/>
      </c>
      <c r="P4392" s="21">
        <f>32</f>
        <v/>
      </c>
      <c r="Q4392" s="21">
        <f>J4392+L4392+N4392+O4392-P4392-M4392</f>
        <v/>
      </c>
    </row>
    <row r="4393">
      <c r="A4393" s="20" t="inlineStr">
        <is>
          <t>5.29-6.4</t>
        </is>
      </c>
      <c r="B4393" s="20" t="inlineStr">
        <is>
          <t>PO-128-07666732892793871</t>
        </is>
      </c>
      <c r="C4393" s="20" t="inlineStr">
        <is>
          <t>Shipped</t>
        </is>
      </c>
      <c r="D4393" s="20" t="inlineStr">
        <is>
          <t>128-07666759107193871</t>
        </is>
      </c>
      <c r="E4393" s="20" t="inlineStr">
        <is>
          <t>Shipped</t>
        </is>
      </c>
      <c r="F4393" s="20" t="inlineStr">
        <is>
          <t>LV53W22</t>
        </is>
      </c>
      <c r="G4393" s="20" t="inlineStr">
        <is>
          <t>TIANLAI 41 cm Ventilador de techo retráctil con luz - Control remoto, ultra silencioso, 3 temperaturas de color regulables, base E27 para recámara, sala y comedor</t>
        </is>
      </c>
      <c r="H4393" s="20" t="inlineStr">
        <is>
          <t>LV53W22</t>
        </is>
      </c>
      <c r="I4393" s="20" t="n">
        <v>1</v>
      </c>
      <c r="J4393" s="21" t="n">
        <v>209.5</v>
      </c>
      <c r="K4393" s="21" t="n">
        <v>249.11</v>
      </c>
      <c r="L4393" s="21" t="n">
        <v>25.86</v>
      </c>
      <c r="M4393" s="21" t="n">
        <v>0</v>
      </c>
      <c r="N4393" s="21">
        <f>K4393*0.08+L4393*0.08</f>
        <v/>
      </c>
      <c r="O4393" s="21">
        <f>-(K4393*0.025+L4393*0.025)</f>
        <v/>
      </c>
      <c r="P4393" s="21">
        <f>32</f>
        <v/>
      </c>
      <c r="Q4393" s="21">
        <f>J4393+L4393+N4393+O4393-P4393-M4393</f>
        <v/>
      </c>
    </row>
    <row r="4394">
      <c r="A4394" s="20" t="inlineStr">
        <is>
          <t>5.29-6.4</t>
        </is>
      </c>
      <c r="B4394" s="20" t="inlineStr">
        <is>
          <t>PO-128-07975607265911068</t>
        </is>
      </c>
      <c r="C4394" s="20" t="inlineStr">
        <is>
          <t>Shipped</t>
        </is>
      </c>
      <c r="D4394" s="20" t="inlineStr">
        <is>
          <t>128-07975565322871068</t>
        </is>
      </c>
      <c r="E4394" s="20" t="inlineStr">
        <is>
          <t>Shipped</t>
        </is>
      </c>
      <c r="F4394" s="20" t="inlineStr">
        <is>
          <t>B03W10-10PZS</t>
        </is>
      </c>
      <c r="G439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94" s="20" t="inlineStr">
        <is>
          <t>10 piezas</t>
        </is>
      </c>
      <c r="I4394" s="20" t="n">
        <v>1</v>
      </c>
      <c r="J4394" s="21" t="n">
        <v>66</v>
      </c>
      <c r="K4394" s="21" t="n">
        <v>74.65000000000001</v>
      </c>
      <c r="L4394" s="21" t="n">
        <v>25.86</v>
      </c>
      <c r="M4394" s="21" t="n">
        <v>0</v>
      </c>
      <c r="N4394" s="21">
        <f>K4394*0.08+L4394*0.08</f>
        <v/>
      </c>
      <c r="O4394" s="21">
        <f>-(K4394*0.025+L4394*0.025)</f>
        <v/>
      </c>
      <c r="P4394" s="21">
        <f>32</f>
        <v/>
      </c>
      <c r="Q4394" s="21">
        <f>J4394+L4394+N4394+O4394-P4394-M4394</f>
        <v/>
      </c>
    </row>
    <row r="4395">
      <c r="A4395" s="20" t="inlineStr">
        <is>
          <t>5.29-6.4</t>
        </is>
      </c>
      <c r="B4395" s="20" t="inlineStr">
        <is>
          <t>PO-128-07976229130871064</t>
        </is>
      </c>
      <c r="C4395" s="20" t="inlineStr">
        <is>
          <t>Shipped</t>
        </is>
      </c>
      <c r="D4395" s="20" t="inlineStr">
        <is>
          <t>128-07976389038711064</t>
        </is>
      </c>
      <c r="E4395" s="20" t="inlineStr">
        <is>
          <t>Shipped</t>
        </is>
      </c>
      <c r="F4395" s="20" t="inlineStr">
        <is>
          <t>B03W10-10PZS</t>
        </is>
      </c>
      <c r="G43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95" s="20" t="inlineStr">
        <is>
          <t>10 piezas</t>
        </is>
      </c>
      <c r="I4395" s="20" t="n">
        <v>1</v>
      </c>
      <c r="J4395" s="21" t="n">
        <v>66</v>
      </c>
      <c r="K4395" s="21" t="n">
        <v>16.96</v>
      </c>
      <c r="L4395" s="21" t="n">
        <v>25.86</v>
      </c>
      <c r="M4395" s="21" t="n">
        <v>0</v>
      </c>
      <c r="N4395" s="21">
        <f>K4395*0.08+L4395*0.08</f>
        <v/>
      </c>
      <c r="O4395" s="21">
        <f>-(K4395*0.025+L4395*0.025)</f>
        <v/>
      </c>
      <c r="P4395" s="21">
        <f>32</f>
        <v/>
      </c>
      <c r="Q4395" s="21">
        <f>J4395+L4395+N4395+O4395-P4395-M4395</f>
        <v/>
      </c>
    </row>
    <row r="4396">
      <c r="A4396" s="20" t="inlineStr">
        <is>
          <t>5.29-6.4</t>
        </is>
      </c>
      <c r="B4396" s="20" t="inlineStr">
        <is>
          <t>PO-128-08123898501750184</t>
        </is>
      </c>
      <c r="C4396" s="20" t="inlineStr">
        <is>
          <t>Shipped</t>
        </is>
      </c>
      <c r="D4396" s="20" t="inlineStr">
        <is>
          <t>128-08124003359350184</t>
        </is>
      </c>
      <c r="E4396" s="20" t="inlineStr">
        <is>
          <t>Shipped</t>
        </is>
      </c>
      <c r="F4396" s="20" t="inlineStr">
        <is>
          <t>B03W15-10PZS</t>
        </is>
      </c>
      <c r="G4396" s="20" t="inlineStr">
        <is>
          <t>TIANLAI Foco LED 12W/15W Paquete de 10, Ahorro Energético Reemplazo 60W/65W, 6500K Luz Fría 880LM/1200LM, Sin Parpadeo Base E26/E27 Universal, 50000H Vida Útil para Hogar Oficina</t>
        </is>
      </c>
      <c r="H4396" s="20" t="inlineStr">
        <is>
          <t>10 piezas/15W</t>
        </is>
      </c>
      <c r="I4396" s="20" t="n">
        <v>1</v>
      </c>
      <c r="J4396" s="21" t="n">
        <v>140</v>
      </c>
      <c r="K4396" s="21" t="n">
        <v>133.38</v>
      </c>
      <c r="L4396" s="21" t="n">
        <v>25.86</v>
      </c>
      <c r="M4396" s="21" t="n">
        <v>0</v>
      </c>
      <c r="N4396" s="21">
        <f>K4396*0.08+L4396*0.08</f>
        <v/>
      </c>
      <c r="O4396" s="21">
        <f>-(K4396*0.025+L4396*0.025)</f>
        <v/>
      </c>
      <c r="P4396" s="21">
        <f>32</f>
        <v/>
      </c>
      <c r="Q4396" s="21">
        <f>J4396+L4396+N4396+O4396-P4396-M4396</f>
        <v/>
      </c>
    </row>
    <row r="4397">
      <c r="A4397" s="20" t="inlineStr">
        <is>
          <t>5.29-6.4</t>
        </is>
      </c>
      <c r="B4397" s="20" t="inlineStr">
        <is>
          <t>PO-128-08128928031350218</t>
        </is>
      </c>
      <c r="C4397" s="20" t="inlineStr">
        <is>
          <t>Shipped</t>
        </is>
      </c>
      <c r="D4397" s="20" t="inlineStr">
        <is>
          <t>128-08128949002870218</t>
        </is>
      </c>
      <c r="E4397" s="20" t="inlineStr">
        <is>
          <t>Shipped</t>
        </is>
      </c>
      <c r="F4397" s="20" t="inlineStr">
        <is>
          <t>B03W10-10PZS</t>
        </is>
      </c>
      <c r="G439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97" s="20" t="inlineStr">
        <is>
          <t>10 piezas</t>
        </is>
      </c>
      <c r="I4397" s="20" t="n">
        <v>1</v>
      </c>
      <c r="J4397" s="21" t="n">
        <v>66</v>
      </c>
      <c r="K4397" s="21" t="n">
        <v>74.65000000000001</v>
      </c>
      <c r="L4397" s="21" t="n">
        <v>25.86</v>
      </c>
      <c r="M4397" s="21" t="n">
        <v>0</v>
      </c>
      <c r="N4397" s="21">
        <f>K4397*0.08+L4397*0.08</f>
        <v/>
      </c>
      <c r="O4397" s="21">
        <f>-(K4397*0.025+L4397*0.025)</f>
        <v/>
      </c>
      <c r="P4397" s="21">
        <f>32</f>
        <v/>
      </c>
      <c r="Q4397" s="21">
        <f>J4397+L4397+N4397+O4397-P4397-M4397</f>
        <v/>
      </c>
    </row>
    <row r="4398">
      <c r="A4398" s="20" t="inlineStr">
        <is>
          <t>5.29-6.4</t>
        </is>
      </c>
      <c r="B4398" s="20" t="inlineStr">
        <is>
          <t>PO-128-07713225523833592</t>
        </is>
      </c>
      <c r="C4398" s="20" t="inlineStr">
        <is>
          <t>Shipped</t>
        </is>
      </c>
      <c r="D4398" s="20" t="inlineStr">
        <is>
          <t>128-07713267466873592</t>
        </is>
      </c>
      <c r="E4398" s="20" t="inlineStr">
        <is>
          <t>Shipped</t>
        </is>
      </c>
      <c r="F4398" s="20" t="inlineStr">
        <is>
          <t>LV22W21</t>
        </is>
      </c>
      <c r="G43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398" s="20" t="inlineStr">
        <is>
          <t>1 pieza</t>
        </is>
      </c>
      <c r="I4398" s="20" t="n">
        <v>1</v>
      </c>
      <c r="J4398" s="21" t="n">
        <v>84</v>
      </c>
      <c r="K4398" s="21" t="n">
        <v>77.68000000000001</v>
      </c>
      <c r="L4398" s="21" t="n">
        <v>25.86</v>
      </c>
      <c r="M4398" s="21" t="n">
        <v>0</v>
      </c>
      <c r="N4398" s="21">
        <f>K4398*0.08+L4398*0.08</f>
        <v/>
      </c>
      <c r="O4398" s="21">
        <f>-(K4398*0.025+L4398*0.025)</f>
        <v/>
      </c>
      <c r="P4398" s="21">
        <f>32</f>
        <v/>
      </c>
      <c r="Q4398" s="21">
        <f>J4398+L4398+N4398+O4398-P4398-M4398</f>
        <v/>
      </c>
    </row>
    <row r="4399">
      <c r="A4399" s="20" t="inlineStr">
        <is>
          <t>5.29-6.4</t>
        </is>
      </c>
      <c r="B4399" s="20" t="inlineStr">
        <is>
          <t>PO-128-07753771797112326</t>
        </is>
      </c>
      <c r="C4399" s="20" t="inlineStr">
        <is>
          <t>Shipped</t>
        </is>
      </c>
      <c r="D4399" s="20" t="inlineStr">
        <is>
          <t>128-07753782282872326</t>
        </is>
      </c>
      <c r="E4399" s="20" t="inlineStr">
        <is>
          <t>Shipped</t>
        </is>
      </c>
      <c r="F4399" s="20" t="inlineStr">
        <is>
          <t>B03W10-10PZS</t>
        </is>
      </c>
      <c r="G439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399" s="20" t="inlineStr">
        <is>
          <t>10 piezas</t>
        </is>
      </c>
      <c r="I4399" s="20" t="n">
        <v>1</v>
      </c>
      <c r="J4399" s="21" t="n">
        <v>66</v>
      </c>
      <c r="K4399" s="21" t="n">
        <v>68.68000000000001</v>
      </c>
      <c r="L4399" s="21" t="n">
        <v>25.86</v>
      </c>
      <c r="M4399" s="21" t="n">
        <v>0</v>
      </c>
      <c r="N4399" s="21">
        <f>K4399*0.08+L4399*0.08</f>
        <v/>
      </c>
      <c r="O4399" s="21">
        <f>-(K4399*0.025+L4399*0.025)</f>
        <v/>
      </c>
      <c r="P4399" s="21">
        <f>32</f>
        <v/>
      </c>
      <c r="Q4399" s="21">
        <f>J4399+L4399+N4399+O4399-P4399-M4399</f>
        <v/>
      </c>
    </row>
    <row r="4400">
      <c r="A4400" s="20" t="inlineStr">
        <is>
          <t>5.29-6.4</t>
        </is>
      </c>
      <c r="B4400" s="20" t="inlineStr">
        <is>
          <t>PO-128-07912435763831447</t>
        </is>
      </c>
      <c r="C4400" s="20" t="inlineStr">
        <is>
          <t>Shipped</t>
        </is>
      </c>
      <c r="D4400" s="20" t="inlineStr">
        <is>
          <t>128-07912393820791447</t>
        </is>
      </c>
      <c r="E4400" s="20" t="inlineStr">
        <is>
          <t>Shipped</t>
        </is>
      </c>
      <c r="F4400" s="20" t="inlineStr">
        <is>
          <t>B03W10-10PZS</t>
        </is>
      </c>
      <c r="G440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00" s="20" t="inlineStr">
        <is>
          <t>10 piezas</t>
        </is>
      </c>
      <c r="I4400" s="20" t="n">
        <v>1</v>
      </c>
      <c r="J4400" s="21" t="n">
        <v>66</v>
      </c>
      <c r="K4400" s="21" t="n">
        <v>55.55</v>
      </c>
      <c r="L4400" s="21" t="n">
        <v>25.86</v>
      </c>
      <c r="M4400" s="21" t="n">
        <v>0</v>
      </c>
      <c r="N4400" s="21">
        <f>K4400*0.08+L4400*0.08</f>
        <v/>
      </c>
      <c r="O4400" s="21">
        <f>-(K4400*0.025+L4400*0.025)</f>
        <v/>
      </c>
      <c r="P4400" s="21">
        <f>32</f>
        <v/>
      </c>
      <c r="Q4400" s="21">
        <f>J4400+L4400+N4400+O4400-P4400-M4400</f>
        <v/>
      </c>
    </row>
    <row r="4401">
      <c r="A4401" s="20" t="inlineStr">
        <is>
          <t>5.29-6.4</t>
        </is>
      </c>
      <c r="B4401" s="20" t="inlineStr">
        <is>
          <t>PO-128-08210766121590693</t>
        </is>
      </c>
      <c r="C4401" s="20" t="inlineStr">
        <is>
          <t>Shipped</t>
        </is>
      </c>
      <c r="D4401" s="20" t="inlineStr">
        <is>
          <t>128-08210724178550693</t>
        </is>
      </c>
      <c r="E4401" s="20" t="inlineStr">
        <is>
          <t>Shipped</t>
        </is>
      </c>
      <c r="F4401" s="20" t="inlineStr">
        <is>
          <t>T2835IN11A</t>
        </is>
      </c>
      <c r="G4401" s="20" t="inlineStr">
        <is>
          <t>TIANLAI Tiras LED de 5M para Interior - Alta luminosidad de 4500lm-8000lm, CRI&gt;70, Seguro de baja tensión 12V, Flexibles y fáciles de cortar/instalar para decoración hogareña</t>
        </is>
      </c>
      <c r="H4401" s="20" t="inlineStr">
        <is>
          <t>AZUL/80W</t>
        </is>
      </c>
      <c r="I4401" s="20" t="n">
        <v>1</v>
      </c>
      <c r="J4401" s="21" t="n">
        <v>27</v>
      </c>
      <c r="K4401" s="21" t="n">
        <v>32.38</v>
      </c>
      <c r="L4401" s="21" t="n">
        <v>25.86</v>
      </c>
      <c r="M4401" s="21" t="n">
        <v>0</v>
      </c>
      <c r="N4401" s="21">
        <f>K4401*0.08+L4401*0.08</f>
        <v/>
      </c>
      <c r="O4401" s="21">
        <f>-(K4401*0.025+L4401*0.025)</f>
        <v/>
      </c>
      <c r="P4401" s="21">
        <f>32</f>
        <v/>
      </c>
      <c r="Q4401" s="21">
        <f>J4401+L4401+N4401+O4401-P4401-M4401</f>
        <v/>
      </c>
    </row>
    <row r="4402">
      <c r="A4402" s="20" t="inlineStr">
        <is>
          <t>5.29-6.4</t>
        </is>
      </c>
      <c r="B4402" s="20" t="inlineStr">
        <is>
          <t>PO-128-08046270802551737</t>
        </is>
      </c>
      <c r="C4402" s="20" t="inlineStr">
        <is>
          <t>Shipped</t>
        </is>
      </c>
      <c r="D4402" s="20" t="inlineStr">
        <is>
          <t>128-08046350756471737</t>
        </is>
      </c>
      <c r="E4402" s="20" t="inlineStr">
        <is>
          <t>Shipped</t>
        </is>
      </c>
      <c r="F4402" s="20" t="inlineStr">
        <is>
          <t>LV54W25</t>
        </is>
      </c>
      <c r="G440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402" s="20" t="inlineStr">
        <is>
          <t>Blanco</t>
        </is>
      </c>
      <c r="I4402" s="20" t="n">
        <v>1</v>
      </c>
      <c r="J4402" s="21" t="n">
        <v>79.16</v>
      </c>
      <c r="K4402" s="21" t="n">
        <v>66.70999999999999</v>
      </c>
      <c r="L4402" s="21" t="n">
        <v>25.86</v>
      </c>
      <c r="M4402" s="21" t="n">
        <v>0</v>
      </c>
      <c r="N4402" s="21">
        <f>K4402*0.08+L4402*0.08</f>
        <v/>
      </c>
      <c r="O4402" s="21">
        <f>-(K4402*0.025+L4402*0.025)</f>
        <v/>
      </c>
      <c r="P4402" s="21">
        <f>32</f>
        <v/>
      </c>
      <c r="Q4402" s="21">
        <f>J4402+L4402+N4402+O4402-P4402-M4402</f>
        <v/>
      </c>
    </row>
    <row r="4403">
      <c r="A4403" s="20" t="inlineStr">
        <is>
          <t>5.29-6.4</t>
        </is>
      </c>
      <c r="B4403" s="20" t="inlineStr">
        <is>
          <t>PO-128-08142946161270009</t>
        </is>
      </c>
      <c r="C4403" s="20" t="inlineStr">
        <is>
          <t>Shipped</t>
        </is>
      </c>
      <c r="D4403" s="20" t="inlineStr">
        <is>
          <t>128-08142967132790009</t>
        </is>
      </c>
      <c r="E4403" s="20" t="inlineStr">
        <is>
          <t>Shipped</t>
        </is>
      </c>
      <c r="F4403" s="20" t="inlineStr">
        <is>
          <t>B03W10-10PZS</t>
        </is>
      </c>
      <c r="G44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03" s="20" t="inlineStr">
        <is>
          <t>10 piezas</t>
        </is>
      </c>
      <c r="I4403" s="20" t="n">
        <v>10</v>
      </c>
      <c r="J4403" s="21" t="n">
        <v>660</v>
      </c>
      <c r="K4403" s="21" t="n">
        <v>602.9</v>
      </c>
      <c r="L4403" s="21" t="n">
        <v>0</v>
      </c>
      <c r="M4403" s="21" t="n">
        <v>0</v>
      </c>
      <c r="N4403" s="21">
        <f>K4403*0.08+L4403*0.08</f>
        <v/>
      </c>
      <c r="O4403" s="21">
        <f>-(K4403*0.025+L4403*0.025)</f>
        <v/>
      </c>
      <c r="P4403" s="21">
        <f>32</f>
        <v/>
      </c>
      <c r="Q4403" s="21">
        <f>J4403+L4403+N4403+O4403-P4403-M4403</f>
        <v/>
      </c>
    </row>
    <row r="4404">
      <c r="A4404" s="20" t="inlineStr">
        <is>
          <t>5.29-6.4</t>
        </is>
      </c>
      <c r="B4404" s="20" t="inlineStr">
        <is>
          <t>PO-128-07789380086392242</t>
        </is>
      </c>
      <c r="C4404" s="20" t="inlineStr">
        <is>
          <t>Shipped</t>
        </is>
      </c>
      <c r="D4404" s="20" t="inlineStr">
        <is>
          <t>128-07789369600632242</t>
        </is>
      </c>
      <c r="E4404" s="20" t="inlineStr">
        <is>
          <t>Shipped</t>
        </is>
      </c>
      <c r="F4404" s="20" t="inlineStr">
        <is>
          <t>B03W10-10PZS</t>
        </is>
      </c>
      <c r="G440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04" s="20" t="inlineStr">
        <is>
          <t>10 piezas</t>
        </is>
      </c>
      <c r="I4404" s="20" t="n">
        <v>3</v>
      </c>
      <c r="J4404" s="21" t="n">
        <v>198</v>
      </c>
      <c r="K4404" s="21" t="n">
        <v>212.79</v>
      </c>
      <c r="L4404" s="21" t="n">
        <v>25.86</v>
      </c>
      <c r="M4404" s="21" t="n">
        <v>0</v>
      </c>
      <c r="N4404" s="21">
        <f>K4404*0.08+L4404*0.08</f>
        <v/>
      </c>
      <c r="O4404" s="21">
        <f>-(K4404*0.025+L4404*0.025)</f>
        <v/>
      </c>
      <c r="P4404" s="21">
        <f>32</f>
        <v/>
      </c>
      <c r="Q4404" s="21">
        <f>J4404+L4404+N4404+O4404-P4404-M4404</f>
        <v/>
      </c>
    </row>
    <row r="4405">
      <c r="A4405" s="20" t="inlineStr">
        <is>
          <t>5.29-6.4</t>
        </is>
      </c>
      <c r="B4405" s="20" t="inlineStr">
        <is>
          <t>PO-128-07984476846711145</t>
        </is>
      </c>
      <c r="C4405" s="20" t="inlineStr">
        <is>
          <t>Shipped</t>
        </is>
      </c>
      <c r="D4405" s="20" t="inlineStr">
        <is>
          <t>128-07984466360951145</t>
        </is>
      </c>
      <c r="E4405" s="20" t="inlineStr">
        <is>
          <t>Shipped</t>
        </is>
      </c>
      <c r="F4405" s="20" t="inlineStr">
        <is>
          <t>LV22W21</t>
        </is>
      </c>
      <c r="G44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05" s="20" t="inlineStr">
        <is>
          <t>1 pieza</t>
        </is>
      </c>
      <c r="I4405" s="20" t="n">
        <v>1</v>
      </c>
      <c r="J4405" s="21" t="n">
        <v>84</v>
      </c>
      <c r="K4405" s="21" t="n">
        <v>89.33</v>
      </c>
      <c r="L4405" s="21" t="n">
        <v>25.86</v>
      </c>
      <c r="M4405" s="21" t="n">
        <v>0</v>
      </c>
      <c r="N4405" s="21">
        <f>K4405*0.08+L4405*0.08</f>
        <v/>
      </c>
      <c r="O4405" s="21">
        <f>-(K4405*0.025+L4405*0.025)</f>
        <v/>
      </c>
      <c r="P4405" s="21">
        <f>32</f>
        <v/>
      </c>
      <c r="Q4405" s="21">
        <f>J4405+L4405+N4405+O4405-P4405-M4405</f>
        <v/>
      </c>
    </row>
    <row r="4406">
      <c r="A4406" s="20" t="inlineStr">
        <is>
          <t>5.29-6.4</t>
        </is>
      </c>
      <c r="B4406" s="20" t="inlineStr">
        <is>
          <t>PO-128-08163641139830909</t>
        </is>
      </c>
      <c r="C4406" s="20" t="inlineStr">
        <is>
          <t>Shipped</t>
        </is>
      </c>
      <c r="D4406" s="20" t="inlineStr">
        <is>
          <t>128-08163777454710909</t>
        </is>
      </c>
      <c r="E4406" s="20" t="inlineStr">
        <is>
          <t>Shipped</t>
        </is>
      </c>
      <c r="F4406" s="20" t="inlineStr">
        <is>
          <t>B03W10-10PZS</t>
        </is>
      </c>
      <c r="G440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06" s="20" t="inlineStr">
        <is>
          <t>10 piezas</t>
        </is>
      </c>
      <c r="I4406" s="20" t="n">
        <v>1</v>
      </c>
      <c r="J4406" s="21" t="n">
        <v>66</v>
      </c>
      <c r="K4406" s="21" t="n">
        <v>27.83</v>
      </c>
      <c r="L4406" s="21" t="n">
        <v>25.86</v>
      </c>
      <c r="M4406" s="21" t="n">
        <v>0</v>
      </c>
      <c r="N4406" s="21">
        <f>K4406*0.08+L4406*0.08</f>
        <v/>
      </c>
      <c r="O4406" s="21">
        <f>-(K4406*0.025+L4406*0.025)</f>
        <v/>
      </c>
      <c r="P4406" s="21">
        <f>32</f>
        <v/>
      </c>
      <c r="Q4406" s="21">
        <f>J4406+L4406+N4406+O4406-P4406-M4406</f>
        <v/>
      </c>
    </row>
    <row r="4407">
      <c r="A4407" s="20" t="inlineStr">
        <is>
          <t>5.29-6.4</t>
        </is>
      </c>
      <c r="B4407" s="20" t="inlineStr">
        <is>
          <t>PO-128-07776388915832192</t>
        </is>
      </c>
      <c r="C4407" s="20" t="inlineStr">
        <is>
          <t>Shipped</t>
        </is>
      </c>
      <c r="D4407" s="20" t="inlineStr">
        <is>
          <t>128-07776367944312192</t>
        </is>
      </c>
      <c r="E4407" s="20" t="inlineStr">
        <is>
          <t>Shipped</t>
        </is>
      </c>
      <c r="F4407" s="20" t="inlineStr">
        <is>
          <t>E27W28T30-1PC</t>
        </is>
      </c>
      <c r="G4407" s="20" t="inlineStr">
        <is>
          <t>TIANLAI Foco LED 3 Aspas Plegable 28W, Lámpara LED de 3 Alas Plegables con Base E27, Luz Blanca Fría 6500K, Ahorrador de Energía para Garaje, Taller y Hogar</t>
        </is>
      </c>
      <c r="H4407" s="20" t="inlineStr">
        <is>
          <t>1 PIEZA/E27W28T30</t>
        </is>
      </c>
      <c r="I4407" s="20" t="n">
        <v>1</v>
      </c>
      <c r="J4407" s="21" t="n">
        <v>39.22</v>
      </c>
      <c r="K4407" s="21" t="n">
        <v>45.57</v>
      </c>
      <c r="L4407" s="21" t="n">
        <v>10.19</v>
      </c>
      <c r="M4407" s="21" t="n">
        <v>0</v>
      </c>
      <c r="N4407" s="21">
        <f>K4407*0.08+L4407*0.08</f>
        <v/>
      </c>
      <c r="O4407" s="21">
        <f>-(K4407*0.025+L4407*0.025)</f>
        <v/>
      </c>
      <c r="P4407" s="21">
        <f>32</f>
        <v/>
      </c>
      <c r="Q4407" s="21">
        <f>J4407+L4407+N4407+O4407-P4407-M4407</f>
        <v/>
      </c>
    </row>
    <row r="4408">
      <c r="A4408" s="20" t="inlineStr">
        <is>
          <t>5.29-6.4</t>
        </is>
      </c>
      <c r="B4408" s="20" t="inlineStr">
        <is>
          <t>PO-128-07776388915832192</t>
        </is>
      </c>
      <c r="C4408" s="20" t="inlineStr">
        <is>
          <t>Shipped</t>
        </is>
      </c>
      <c r="D4408" s="20" t="inlineStr">
        <is>
          <t>128-07776346972792192</t>
        </is>
      </c>
      <c r="E4408" s="20" t="inlineStr">
        <is>
          <t>Shipped</t>
        </is>
      </c>
      <c r="F4408" s="20" t="inlineStr">
        <is>
          <t>B03W10-10PZS</t>
        </is>
      </c>
      <c r="G44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08" s="20" t="inlineStr">
        <is>
          <t>10 piezas</t>
        </is>
      </c>
      <c r="I4408" s="20" t="n">
        <v>1</v>
      </c>
      <c r="J4408" s="21" t="n">
        <v>66</v>
      </c>
      <c r="K4408" s="21" t="n">
        <v>70.02</v>
      </c>
      <c r="L4408" s="21" t="n">
        <v>15.67</v>
      </c>
      <c r="M4408" s="21" t="n">
        <v>0</v>
      </c>
      <c r="N4408" s="21">
        <f>K4408*0.08+L4408*0.08</f>
        <v/>
      </c>
      <c r="O4408" s="21">
        <f>-(K4408*0.025+L4408*0.025)</f>
        <v/>
      </c>
      <c r="P4408" s="21">
        <f>32</f>
        <v/>
      </c>
      <c r="Q4408" s="21">
        <f>J4408+L4408+N4408+O4408-P4408-M4408</f>
        <v/>
      </c>
    </row>
    <row r="4409">
      <c r="A4409" s="20" t="inlineStr">
        <is>
          <t>5.29-6.4</t>
        </is>
      </c>
      <c r="B4409" s="20" t="inlineStr">
        <is>
          <t>PO-128-07924709304951308</t>
        </is>
      </c>
      <c r="C4409" s="20" t="inlineStr">
        <is>
          <t>Shipped</t>
        </is>
      </c>
      <c r="D4409" s="20" t="inlineStr">
        <is>
          <t>128-07924698819191308</t>
        </is>
      </c>
      <c r="E4409" s="20" t="inlineStr">
        <is>
          <t>Shipped</t>
        </is>
      </c>
      <c r="F4409" s="20" t="inlineStr">
        <is>
          <t>LV22W21</t>
        </is>
      </c>
      <c r="G44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09" s="20" t="inlineStr">
        <is>
          <t>1 pieza</t>
        </is>
      </c>
      <c r="I4409" s="20" t="n">
        <v>1</v>
      </c>
      <c r="J4409" s="21" t="n">
        <v>84</v>
      </c>
      <c r="K4409" s="21" t="n">
        <v>85.72</v>
      </c>
      <c r="L4409" s="21" t="n">
        <v>25.86</v>
      </c>
      <c r="M4409" s="21" t="n">
        <v>0</v>
      </c>
      <c r="N4409" s="21">
        <f>K4409*0.08+L4409*0.08</f>
        <v/>
      </c>
      <c r="O4409" s="21">
        <f>-(K4409*0.025+L4409*0.025)</f>
        <v/>
      </c>
      <c r="P4409" s="21">
        <f>32</f>
        <v/>
      </c>
      <c r="Q4409" s="21">
        <f>J4409+L4409+N4409+O4409-P4409-M4409</f>
        <v/>
      </c>
    </row>
    <row r="4410">
      <c r="A4410" s="20" t="inlineStr">
        <is>
          <t>5.29-6.4</t>
        </is>
      </c>
      <c r="B4410" s="20" t="inlineStr">
        <is>
          <t>PO-128-07852636744312891</t>
        </is>
      </c>
      <c r="C4410" s="20" t="inlineStr">
        <is>
          <t>Shipped</t>
        </is>
      </c>
      <c r="D4410" s="20" t="inlineStr">
        <is>
          <t>128-07852678687352891</t>
        </is>
      </c>
      <c r="E4410" s="20" t="inlineStr">
        <is>
          <t>Shipped</t>
        </is>
      </c>
      <c r="F4410" s="20" t="inlineStr">
        <is>
          <t>LV54W25</t>
        </is>
      </c>
      <c r="G441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410" s="20" t="inlineStr">
        <is>
          <t>Blanco</t>
        </is>
      </c>
      <c r="I4410" s="20" t="n">
        <v>1</v>
      </c>
      <c r="J4410" s="21" t="n">
        <v>79.16</v>
      </c>
      <c r="K4410" s="21" t="n">
        <v>83.56999999999999</v>
      </c>
      <c r="L4410" s="21" t="n">
        <v>25.86</v>
      </c>
      <c r="M4410" s="21" t="n">
        <v>0</v>
      </c>
      <c r="N4410" s="21">
        <f>K4410*0.08+L4410*0.08</f>
        <v/>
      </c>
      <c r="O4410" s="21">
        <f>-(K4410*0.025+L4410*0.025)</f>
        <v/>
      </c>
      <c r="P4410" s="21">
        <f>32</f>
        <v/>
      </c>
      <c r="Q4410" s="21">
        <f>J4410+L4410+N4410+O4410-P4410-M4410</f>
        <v/>
      </c>
    </row>
    <row r="4411">
      <c r="A4411" s="20" t="inlineStr">
        <is>
          <t>5.29-6.4</t>
        </is>
      </c>
      <c r="B4411" s="20" t="inlineStr">
        <is>
          <t>PO-128-07756158326392312</t>
        </is>
      </c>
      <c r="C4411" s="20" t="inlineStr">
        <is>
          <t>Shipped</t>
        </is>
      </c>
      <c r="D4411" s="20" t="inlineStr">
        <is>
          <t>128-07756184540792312</t>
        </is>
      </c>
      <c r="E4411" s="20" t="inlineStr">
        <is>
          <t>Shipped</t>
        </is>
      </c>
      <c r="F4411" s="20" t="inlineStr">
        <is>
          <t>LV34W13</t>
        </is>
      </c>
      <c r="G4411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411" s="20" t="inlineStr">
        <is>
          <t>1 pieza</t>
        </is>
      </c>
      <c r="I4411" s="20" t="n">
        <v>1</v>
      </c>
      <c r="J4411" s="21" t="n">
        <v>229</v>
      </c>
      <c r="K4411" s="21" t="n">
        <v>206.03</v>
      </c>
      <c r="L4411" s="21" t="n">
        <v>25.86</v>
      </c>
      <c r="M4411" s="21" t="n">
        <v>0</v>
      </c>
      <c r="N4411" s="21">
        <f>K4411*0.08+L4411*0.08</f>
        <v/>
      </c>
      <c r="O4411" s="21">
        <f>-(K4411*0.025+L4411*0.025)</f>
        <v/>
      </c>
      <c r="P4411" s="21">
        <f>32</f>
        <v/>
      </c>
      <c r="Q4411" s="21">
        <f>J4411+L4411+N4411+O4411-P4411-M4411</f>
        <v/>
      </c>
    </row>
    <row r="4412">
      <c r="A4412" s="20" t="inlineStr">
        <is>
          <t>5.29-6.4</t>
        </is>
      </c>
      <c r="B4412" s="20" t="inlineStr">
        <is>
          <t>PO-128-07802179308152102</t>
        </is>
      </c>
      <c r="C4412" s="20" t="inlineStr">
        <is>
          <t>Shipped</t>
        </is>
      </c>
      <c r="D4412" s="20" t="inlineStr">
        <is>
          <t>128-07802147850872102</t>
        </is>
      </c>
      <c r="E4412" s="20" t="inlineStr">
        <is>
          <t>Shipped</t>
        </is>
      </c>
      <c r="F4412" s="20" t="inlineStr">
        <is>
          <t>B03W10-10PZS</t>
        </is>
      </c>
      <c r="G44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12" s="20" t="inlineStr">
        <is>
          <t>10 piezas</t>
        </is>
      </c>
      <c r="I4412" s="20" t="n">
        <v>1</v>
      </c>
      <c r="J4412" s="21" t="n">
        <v>66</v>
      </c>
      <c r="K4412" s="21" t="n">
        <v>69.62</v>
      </c>
      <c r="L4412" s="21" t="n">
        <v>25.86</v>
      </c>
      <c r="M4412" s="21" t="n">
        <v>0</v>
      </c>
      <c r="N4412" s="21">
        <f>K4412*0.08+L4412*0.08</f>
        <v/>
      </c>
      <c r="O4412" s="21">
        <f>-(K4412*0.025+L4412*0.025)</f>
        <v/>
      </c>
      <c r="P4412" s="21">
        <f>32</f>
        <v/>
      </c>
      <c r="Q4412" s="21">
        <f>J4412+L4412+N4412+O4412-P4412-M4412</f>
        <v/>
      </c>
    </row>
    <row r="4413">
      <c r="A4413" s="20" t="inlineStr">
        <is>
          <t>5.29-6.4</t>
        </is>
      </c>
      <c r="B4413" s="20" t="inlineStr">
        <is>
          <t>PO-128-07865124639352689</t>
        </is>
      </c>
      <c r="C4413" s="20" t="inlineStr">
        <is>
          <t>Shipped</t>
        </is>
      </c>
      <c r="D4413" s="20" t="inlineStr">
        <is>
          <t>128-07865119396472689</t>
        </is>
      </c>
      <c r="E4413" s="20" t="inlineStr">
        <is>
          <t>Shipped</t>
        </is>
      </c>
      <c r="F4413" s="20" t="inlineStr">
        <is>
          <t>LEM-07</t>
        </is>
      </c>
      <c r="G4413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4413" s="20" t="inlineStr">
        <is>
          <t>LEM-07-1PC</t>
        </is>
      </c>
      <c r="I4413" s="20" t="n">
        <v>1</v>
      </c>
      <c r="J4413" s="21" t="n">
        <v>55</v>
      </c>
      <c r="K4413" s="21" t="n">
        <v>72.79000000000001</v>
      </c>
      <c r="L4413" s="21" t="n">
        <v>25.86</v>
      </c>
      <c r="M4413" s="21" t="n">
        <v>0</v>
      </c>
      <c r="N4413" s="21">
        <f>K4413*0.08+L4413*0.08</f>
        <v/>
      </c>
      <c r="O4413" s="21">
        <f>-(K4413*0.025+L4413*0.025)</f>
        <v/>
      </c>
      <c r="P4413" s="21">
        <f>32</f>
        <v/>
      </c>
      <c r="Q4413" s="21">
        <f>J4413+L4413+N4413+O4413-P4413-M4413</f>
        <v/>
      </c>
    </row>
    <row r="4414">
      <c r="A4414" s="20" t="inlineStr">
        <is>
          <t>5.29-6.4</t>
        </is>
      </c>
      <c r="B4414" s="20" t="inlineStr">
        <is>
          <t>PO-128-08193778627190856</t>
        </is>
      </c>
      <c r="C4414" s="20" t="inlineStr">
        <is>
          <t>Shipped</t>
        </is>
      </c>
      <c r="D4414" s="20" t="inlineStr">
        <is>
          <t>128-08193799598710856</t>
        </is>
      </c>
      <c r="E4414" s="20" t="inlineStr">
        <is>
          <t>Shipped</t>
        </is>
      </c>
      <c r="F4414" s="20" t="inlineStr">
        <is>
          <t>B03W15-10PZS</t>
        </is>
      </c>
      <c r="G4414" s="20" t="inlineStr">
        <is>
          <t>TIANLAI Foco LED 12W/15W Paquete de 10, Ahorro Energético Reemplazo 60W/65W, 6500K Luz Fría 880LM/1200LM, Sin Parpadeo Base E26/E27 Universal, 50000H Vida Útil para Hogar Oficina</t>
        </is>
      </c>
      <c r="H4414" s="20" t="inlineStr">
        <is>
          <t>10 piezas/15W</t>
        </is>
      </c>
      <c r="I4414" s="20" t="n">
        <v>3</v>
      </c>
      <c r="J4414" s="21" t="n">
        <v>420</v>
      </c>
      <c r="K4414" s="21" t="n">
        <v>465.18</v>
      </c>
      <c r="L4414" s="21" t="n">
        <v>0</v>
      </c>
      <c r="M4414" s="21" t="n">
        <v>0</v>
      </c>
      <c r="N4414" s="21">
        <f>K4414*0.08+L4414*0.08</f>
        <v/>
      </c>
      <c r="O4414" s="21">
        <f>-(K4414*0.025+L4414*0.025)</f>
        <v/>
      </c>
      <c r="P4414" s="21">
        <f>32</f>
        <v/>
      </c>
      <c r="Q4414" s="21">
        <f>J4414+L4414+N4414+O4414-P4414-M4414</f>
        <v/>
      </c>
    </row>
    <row r="4415">
      <c r="A4415" s="20" t="inlineStr">
        <is>
          <t>5.29-6.4</t>
        </is>
      </c>
      <c r="B4415" s="20" t="inlineStr">
        <is>
          <t>PO-128-08053101353591566</t>
        </is>
      </c>
      <c r="C4415" s="20" t="inlineStr">
        <is>
          <t>Shipped</t>
        </is>
      </c>
      <c r="D4415" s="20" t="inlineStr">
        <is>
          <t>128-08053090867831566</t>
        </is>
      </c>
      <c r="E4415" s="20" t="inlineStr">
        <is>
          <t>Shipped</t>
        </is>
      </c>
      <c r="F4415" s="20" t="inlineStr">
        <is>
          <t>B03W10-10PZS</t>
        </is>
      </c>
      <c r="G44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15" s="20" t="inlineStr">
        <is>
          <t>10 piezas</t>
        </is>
      </c>
      <c r="I4415" s="20" t="n">
        <v>1</v>
      </c>
      <c r="J4415" s="21" t="n">
        <v>66</v>
      </c>
      <c r="K4415" s="21" t="n">
        <v>74.65000000000001</v>
      </c>
      <c r="L4415" s="21" t="n">
        <v>25.86</v>
      </c>
      <c r="M4415" s="21" t="n">
        <v>0</v>
      </c>
      <c r="N4415" s="21">
        <f>K4415*0.08+L4415*0.08</f>
        <v/>
      </c>
      <c r="O4415" s="21">
        <f>-(K4415*0.025+L4415*0.025)</f>
        <v/>
      </c>
      <c r="P4415" s="21">
        <f>32</f>
        <v/>
      </c>
      <c r="Q4415" s="21">
        <f>J4415+L4415+N4415+O4415-P4415-M4415</f>
        <v/>
      </c>
    </row>
    <row r="4416">
      <c r="A4416" s="20" t="inlineStr">
        <is>
          <t>5.29-6.4</t>
        </is>
      </c>
      <c r="B4416" s="20" t="inlineStr">
        <is>
          <t>PO-128-07789252321912245</t>
        </is>
      </c>
      <c r="C4416" s="20" t="inlineStr">
        <is>
          <t>Shipped</t>
        </is>
      </c>
      <c r="D4416" s="20" t="inlineStr">
        <is>
          <t>128-07789320479352245</t>
        </is>
      </c>
      <c r="E4416" s="20" t="inlineStr">
        <is>
          <t>Shipped</t>
        </is>
      </c>
      <c r="F4416" s="20" t="inlineStr">
        <is>
          <t>LV34W13</t>
        </is>
      </c>
      <c r="G4416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416" s="20" t="inlineStr">
        <is>
          <t>1 pieza</t>
        </is>
      </c>
      <c r="I4416" s="20" t="n">
        <v>3</v>
      </c>
      <c r="J4416" s="21" t="n">
        <v>687</v>
      </c>
      <c r="K4416" s="21" t="n">
        <v>772.59</v>
      </c>
      <c r="L4416" s="21" t="n">
        <v>0</v>
      </c>
      <c r="M4416" s="21" t="n">
        <v>0</v>
      </c>
      <c r="N4416" s="21">
        <f>K4416*0.08+L4416*0.08</f>
        <v/>
      </c>
      <c r="O4416" s="21">
        <f>-(K4416*0.025+L4416*0.025)</f>
        <v/>
      </c>
      <c r="P4416" s="21">
        <f>32</f>
        <v/>
      </c>
      <c r="Q4416" s="21">
        <f>J4416+L4416+N4416+O4416-P4416-M4416</f>
        <v/>
      </c>
    </row>
    <row r="4417">
      <c r="A4417" s="20" t="inlineStr">
        <is>
          <t>5.29-6.4</t>
        </is>
      </c>
      <c r="B4417" s="20" t="inlineStr">
        <is>
          <t>PO-128-07717366559353633</t>
        </is>
      </c>
      <c r="C4417" s="20" t="inlineStr">
        <is>
          <t>Shipped</t>
        </is>
      </c>
      <c r="D4417" s="20" t="inlineStr">
        <is>
          <t>128-07717377045113633</t>
        </is>
      </c>
      <c r="E4417" s="20" t="inlineStr">
        <is>
          <t>Shipped</t>
        </is>
      </c>
      <c r="F4417" s="20" t="inlineStr">
        <is>
          <t>M10</t>
        </is>
      </c>
      <c r="G4417" s="20" t="inlineStr">
        <is>
          <t>Pantalla de Batería Clara HD LED - Auriculares Inalámbricos TWS, Estuche con 6 Recargas, 5h de Uso, 4 Micrófonos CVC8.0 con Reducción de Ruido y Sonido HiFi</t>
        </is>
      </c>
      <c r="H4417" s="20" t="inlineStr">
        <is>
          <t>1 pieza</t>
        </is>
      </c>
      <c r="I4417" s="20" t="n">
        <v>1</v>
      </c>
      <c r="J4417" s="21" t="n">
        <v>44</v>
      </c>
      <c r="K4417" s="21" t="n">
        <v>49.2</v>
      </c>
      <c r="L4417" s="21" t="n">
        <v>25.86</v>
      </c>
      <c r="M4417" s="21" t="n">
        <v>0</v>
      </c>
      <c r="N4417" s="21">
        <f>K4417*0.08+L4417*0.08</f>
        <v/>
      </c>
      <c r="O4417" s="21">
        <f>-(K4417*0.025+L4417*0.025)</f>
        <v/>
      </c>
      <c r="P4417" s="21">
        <f>32</f>
        <v/>
      </c>
      <c r="Q4417" s="21">
        <f>J4417+L4417+N4417+O4417-P4417-M4417</f>
        <v/>
      </c>
    </row>
    <row r="4418">
      <c r="A4418" s="20" t="inlineStr">
        <is>
          <t>5.29-6.4</t>
        </is>
      </c>
      <c r="B4418" s="20" t="inlineStr">
        <is>
          <t>PO-128-07948853115511164</t>
        </is>
      </c>
      <c r="C4418" s="20" t="inlineStr">
        <is>
          <t>Shipped</t>
        </is>
      </c>
      <c r="D4418" s="20" t="inlineStr">
        <is>
          <t>128-07948863601271164</t>
        </is>
      </c>
      <c r="E4418" s="20" t="inlineStr">
        <is>
          <t>Shipped</t>
        </is>
      </c>
      <c r="F4418" s="20" t="inlineStr">
        <is>
          <t>B03W15-10PZS</t>
        </is>
      </c>
      <c r="G4418" s="20" t="inlineStr">
        <is>
          <t>TIANLAI Foco LED 12W/15W Paquete de 10, Ahorro Energético Reemplazo 60W/65W, 6500K Luz Fría 880LM/1200LM, Sin Parpadeo Base E26/E27 Universal, 50000H Vida Útil para Hogar Oficina</t>
        </is>
      </c>
      <c r="H4418" s="20" t="inlineStr">
        <is>
          <t>10 piezas/15W</t>
        </is>
      </c>
      <c r="I4418" s="20" t="n">
        <v>1</v>
      </c>
      <c r="J4418" s="21" t="n">
        <v>140</v>
      </c>
      <c r="K4418" s="21" t="n">
        <v>166.72</v>
      </c>
      <c r="L4418" s="21" t="n">
        <v>25.86</v>
      </c>
      <c r="M4418" s="21" t="n">
        <v>0</v>
      </c>
      <c r="N4418" s="21">
        <f>K4418*0.08+L4418*0.08</f>
        <v/>
      </c>
      <c r="O4418" s="21">
        <f>-(K4418*0.025+L4418*0.025)</f>
        <v/>
      </c>
      <c r="P4418" s="21">
        <f>32</f>
        <v/>
      </c>
      <c r="Q4418" s="21">
        <f>J4418+L4418+N4418+O4418-P4418-M4418</f>
        <v/>
      </c>
    </row>
    <row r="4419">
      <c r="A4419" s="20" t="inlineStr">
        <is>
          <t>5.29-6.4</t>
        </is>
      </c>
      <c r="B4419" s="20" t="inlineStr">
        <is>
          <t>PO-128-08036699003511664</t>
        </is>
      </c>
      <c r="C4419" s="20" t="inlineStr">
        <is>
          <t>Shipped</t>
        </is>
      </c>
      <c r="D4419" s="20" t="inlineStr">
        <is>
          <t>128-08036657060471664</t>
        </is>
      </c>
      <c r="E4419" s="20" t="inlineStr">
        <is>
          <t>Shipped</t>
        </is>
      </c>
      <c r="F4419" s="20" t="inlineStr">
        <is>
          <t>T2835IN11A</t>
        </is>
      </c>
      <c r="G4419" s="20" t="inlineStr">
        <is>
          <t>TIANLAI Tiras LED de 5M para Interior - Alta luminosidad de 4500lm-8000lm, CRI&gt;70, Seguro de baja tensión 12V, Flexibles y fáciles de cortar/instalar para decoración hogareña</t>
        </is>
      </c>
      <c r="H4419" s="20" t="inlineStr">
        <is>
          <t>AZUL/80W</t>
        </is>
      </c>
      <c r="I4419" s="20" t="n">
        <v>1</v>
      </c>
      <c r="J4419" s="21" t="n">
        <v>27</v>
      </c>
      <c r="K4419" s="21" t="n">
        <v>32.38</v>
      </c>
      <c r="L4419" s="21" t="n">
        <v>25.86</v>
      </c>
      <c r="M4419" s="21" t="n">
        <v>0</v>
      </c>
      <c r="N4419" s="21">
        <f>K4419*0.08+L4419*0.08</f>
        <v/>
      </c>
      <c r="O4419" s="21">
        <f>-(K4419*0.025+L4419*0.025)</f>
        <v/>
      </c>
      <c r="P4419" s="21">
        <f>32</f>
        <v/>
      </c>
      <c r="Q4419" s="21">
        <f>J4419+L4419+N4419+O4419-P4419-M4419</f>
        <v/>
      </c>
    </row>
    <row r="4420">
      <c r="A4420" s="20" t="inlineStr">
        <is>
          <t>5.29-6.4</t>
        </is>
      </c>
      <c r="B4420" s="20" t="inlineStr">
        <is>
          <t>PO-128-08058059336311539</t>
        </is>
      </c>
      <c r="C4420" s="20" t="inlineStr">
        <is>
          <t>Shipped</t>
        </is>
      </c>
      <c r="D4420" s="20" t="inlineStr">
        <is>
          <t>128-08058093415031539</t>
        </is>
      </c>
      <c r="E4420" s="20" t="inlineStr">
        <is>
          <t>Shipped</t>
        </is>
      </c>
      <c r="F4420" s="20" t="inlineStr">
        <is>
          <t>LV54W25</t>
        </is>
      </c>
      <c r="G442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420" s="20" t="inlineStr">
        <is>
          <t>Blanco</t>
        </is>
      </c>
      <c r="I4420" s="20" t="n">
        <v>1</v>
      </c>
      <c r="J4420" s="21" t="n">
        <v>79.16</v>
      </c>
      <c r="K4420" s="21" t="n">
        <v>72.68000000000001</v>
      </c>
      <c r="L4420" s="21" t="n">
        <v>25.86</v>
      </c>
      <c r="M4420" s="21" t="n">
        <v>0</v>
      </c>
      <c r="N4420" s="21">
        <f>K4420*0.08+L4420*0.08</f>
        <v/>
      </c>
      <c r="O4420" s="21">
        <f>-(K4420*0.025+L4420*0.025)</f>
        <v/>
      </c>
      <c r="P4420" s="21">
        <f>32</f>
        <v/>
      </c>
      <c r="Q4420" s="21">
        <f>J4420+L4420+N4420+O4420-P4420-M4420</f>
        <v/>
      </c>
    </row>
    <row r="4421">
      <c r="A4421" s="20" t="inlineStr">
        <is>
          <t>5.29-6.4</t>
        </is>
      </c>
      <c r="B4421" s="20" t="inlineStr">
        <is>
          <t>PO-128-07800091290232050</t>
        </is>
      </c>
      <c r="C4421" s="20" t="inlineStr">
        <is>
          <t>Shipped</t>
        </is>
      </c>
      <c r="D4421" s="20" t="inlineStr">
        <is>
          <t>128-07800096533112050</t>
        </is>
      </c>
      <c r="E4421" s="20" t="inlineStr">
        <is>
          <t>Shipped</t>
        </is>
      </c>
      <c r="F4421" s="20" t="inlineStr">
        <is>
          <t>LV22W21</t>
        </is>
      </c>
      <c r="G44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21" s="20" t="inlineStr">
        <is>
          <t>1 pieza</t>
        </is>
      </c>
      <c r="I4421" s="20" t="n">
        <v>1</v>
      </c>
      <c r="J4421" s="21" t="n">
        <v>84</v>
      </c>
      <c r="K4421" s="21" t="n">
        <v>89.33</v>
      </c>
      <c r="L4421" s="21" t="n">
        <v>25.86</v>
      </c>
      <c r="M4421" s="21" t="n">
        <v>0</v>
      </c>
      <c r="N4421" s="21">
        <f>K4421*0.08+L4421*0.08</f>
        <v/>
      </c>
      <c r="O4421" s="21">
        <f>-(K4421*0.025+L4421*0.025)</f>
        <v/>
      </c>
      <c r="P4421" s="21">
        <f>32</f>
        <v/>
      </c>
      <c r="Q4421" s="21">
        <f>J4421+L4421+N4421+O4421-P4421-M4421</f>
        <v/>
      </c>
    </row>
    <row r="4422">
      <c r="A4422" s="20" t="inlineStr">
        <is>
          <t>5.29-6.4</t>
        </is>
      </c>
      <c r="B4422" s="20" t="inlineStr">
        <is>
          <t>PO-128-08242813553270628</t>
        </is>
      </c>
      <c r="C4422" s="20" t="inlineStr">
        <is>
          <t>Shipped</t>
        </is>
      </c>
      <c r="D4422" s="20" t="inlineStr">
        <is>
          <t>128-08242771610230628</t>
        </is>
      </c>
      <c r="E4422" s="20" t="inlineStr">
        <is>
          <t>Shipped</t>
        </is>
      </c>
      <c r="F4422" s="20" t="inlineStr">
        <is>
          <t>B03W10-10PZS</t>
        </is>
      </c>
      <c r="G44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22" s="20" t="inlineStr">
        <is>
          <t>10 piezas</t>
        </is>
      </c>
      <c r="I4422" s="20" t="n">
        <v>1</v>
      </c>
      <c r="J4422" s="21" t="n">
        <v>66</v>
      </c>
      <c r="K4422" s="21" t="n">
        <v>70.93000000000001</v>
      </c>
      <c r="L4422" s="21" t="n">
        <v>25.86</v>
      </c>
      <c r="M4422" s="21" t="n">
        <v>0</v>
      </c>
      <c r="N4422" s="21">
        <f>K4422*0.08+L4422*0.08</f>
        <v/>
      </c>
      <c r="O4422" s="21">
        <f>-(K4422*0.025+L4422*0.025)</f>
        <v/>
      </c>
      <c r="P4422" s="21">
        <f>32</f>
        <v/>
      </c>
      <c r="Q4422" s="21">
        <f>J4422+L4422+N4422+O4422-P4422-M4422</f>
        <v/>
      </c>
    </row>
    <row r="4423">
      <c r="A4423" s="20" t="inlineStr">
        <is>
          <t>5.29-6.4</t>
        </is>
      </c>
      <c r="B4423" s="20" t="inlineStr">
        <is>
          <t>PO-128-08238618547830591</t>
        </is>
      </c>
      <c r="C4423" s="20" t="inlineStr">
        <is>
          <t>Shipped</t>
        </is>
      </c>
      <c r="D4423" s="20" t="inlineStr">
        <is>
          <t>128-08238576604790591</t>
        </is>
      </c>
      <c r="E4423" s="20" t="inlineStr">
        <is>
          <t>Shipped</t>
        </is>
      </c>
      <c r="F4423" s="20" t="inlineStr">
        <is>
          <t>R18W30MM20</t>
        </is>
      </c>
      <c r="G4423" s="20" t="inlineStr">
        <is>
          <t>TIANLAI Reflector LED 20W (1800LM) y 30W (2700LM) Vida Útil 50,000 Horas Ángulo 220° Eficiente Energía Instalación Fácil para Interior y Exterior</t>
        </is>
      </c>
      <c r="H4423" s="20" t="inlineStr">
        <is>
          <t>1 pieza</t>
        </is>
      </c>
      <c r="I4423" s="20" t="n">
        <v>1</v>
      </c>
      <c r="J4423" s="21" t="n">
        <v>35</v>
      </c>
      <c r="K4423" s="21" t="n">
        <v>41.27</v>
      </c>
      <c r="L4423" s="21" t="n">
        <v>25.86</v>
      </c>
      <c r="M4423" s="21" t="n">
        <v>0</v>
      </c>
      <c r="N4423" s="21">
        <f>K4423*0.08+L4423*0.08</f>
        <v/>
      </c>
      <c r="O4423" s="21">
        <f>-(K4423*0.025+L4423*0.025)</f>
        <v/>
      </c>
      <c r="P4423" s="21">
        <f>32</f>
        <v/>
      </c>
      <c r="Q4423" s="21">
        <f>J4423+L4423+N4423+O4423-P4423-M4423</f>
        <v/>
      </c>
    </row>
    <row r="4424">
      <c r="A4424" s="20" t="inlineStr">
        <is>
          <t>5.29-6.4</t>
        </is>
      </c>
      <c r="B4424" s="20" t="inlineStr">
        <is>
          <t>PO-128-07780270019192232</t>
        </is>
      </c>
      <c r="C4424" s="20" t="inlineStr">
        <is>
          <t>Shipped</t>
        </is>
      </c>
      <c r="D4424" s="20" t="inlineStr">
        <is>
          <t>128-07780293612152232</t>
        </is>
      </c>
      <c r="E4424" s="20" t="inlineStr">
        <is>
          <t>Shipped</t>
        </is>
      </c>
      <c r="F4424" s="20" t="inlineStr">
        <is>
          <t>B03W10-10PZS</t>
        </is>
      </c>
      <c r="G44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24" s="20" t="inlineStr">
        <is>
          <t>10 piezas</t>
        </is>
      </c>
      <c r="I4424" s="20" t="n">
        <v>1</v>
      </c>
      <c r="J4424" s="21" t="n">
        <v>66</v>
      </c>
      <c r="K4424" s="21" t="n">
        <v>74.65000000000001</v>
      </c>
      <c r="L4424" s="21" t="n">
        <v>25.86</v>
      </c>
      <c r="M4424" s="21" t="n">
        <v>0</v>
      </c>
      <c r="N4424" s="21">
        <f>K4424*0.08+L4424*0.08</f>
        <v/>
      </c>
      <c r="O4424" s="21">
        <f>-(K4424*0.025+L4424*0.025)</f>
        <v/>
      </c>
      <c r="P4424" s="21">
        <f>32</f>
        <v/>
      </c>
      <c r="Q4424" s="21">
        <f>J4424+L4424+N4424+O4424-P4424-M4424</f>
        <v/>
      </c>
    </row>
    <row r="4425">
      <c r="A4425" s="20" t="inlineStr">
        <is>
          <t>5.29-6.4</t>
        </is>
      </c>
      <c r="B4425" s="20" t="inlineStr">
        <is>
          <t>PO-128-08237892178550595</t>
        </is>
      </c>
      <c r="C4425" s="20" t="inlineStr">
        <is>
          <t>Shipped</t>
        </is>
      </c>
      <c r="D4425" s="20" t="inlineStr">
        <is>
          <t>128-08237871207030595</t>
        </is>
      </c>
      <c r="E4425" s="20" t="inlineStr">
        <is>
          <t>Shipped</t>
        </is>
      </c>
      <c r="F4425" s="20" t="inlineStr">
        <is>
          <t>LV22W21</t>
        </is>
      </c>
      <c r="G44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25" s="20" t="inlineStr">
        <is>
          <t>1 pieza</t>
        </is>
      </c>
      <c r="I4425" s="20" t="n">
        <v>3</v>
      </c>
      <c r="J4425" s="21" t="n">
        <v>252</v>
      </c>
      <c r="K4425" s="21" t="n">
        <v>249.28</v>
      </c>
      <c r="L4425" s="21" t="n">
        <v>0</v>
      </c>
      <c r="M4425" s="21" t="n">
        <v>0</v>
      </c>
      <c r="N4425" s="21">
        <f>K4425*0.08+L4425*0.08</f>
        <v/>
      </c>
      <c r="O4425" s="21">
        <f>-(K4425*0.025+L4425*0.025)</f>
        <v/>
      </c>
      <c r="P4425" s="21">
        <f>32</f>
        <v/>
      </c>
      <c r="Q4425" s="21">
        <f>J4425+L4425+N4425+O4425-P4425-M4425</f>
        <v/>
      </c>
    </row>
    <row r="4426">
      <c r="A4426" s="20" t="inlineStr">
        <is>
          <t>5.29-6.4</t>
        </is>
      </c>
      <c r="B4426" s="20" t="inlineStr">
        <is>
          <t>PO-128-08088409825910460</t>
        </is>
      </c>
      <c r="C4426" s="20" t="inlineStr">
        <is>
          <t>Shipped</t>
        </is>
      </c>
      <c r="D4426" s="20" t="inlineStr">
        <is>
          <t>128-08088415068790460</t>
        </is>
      </c>
      <c r="E4426" s="20" t="inlineStr">
        <is>
          <t>Shipped</t>
        </is>
      </c>
      <c r="F4426" s="20" t="inlineStr">
        <is>
          <t>LV22W21</t>
        </is>
      </c>
      <c r="G44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26" s="20" t="inlineStr">
        <is>
          <t>1 pieza</t>
        </is>
      </c>
      <c r="I4426" s="20" t="n">
        <v>1</v>
      </c>
      <c r="J4426" s="21" t="n">
        <v>84</v>
      </c>
      <c r="K4426" s="21" t="n">
        <v>89.33</v>
      </c>
      <c r="L4426" s="21" t="n">
        <v>25.86</v>
      </c>
      <c r="M4426" s="21" t="n">
        <v>0</v>
      </c>
      <c r="N4426" s="21">
        <f>K4426*0.08+L4426*0.08</f>
        <v/>
      </c>
      <c r="O4426" s="21">
        <f>-(K4426*0.025+L4426*0.025)</f>
        <v/>
      </c>
      <c r="P4426" s="21">
        <f>32</f>
        <v/>
      </c>
      <c r="Q4426" s="21">
        <f>J4426+L4426+N4426+O4426-P4426-M4426</f>
        <v/>
      </c>
    </row>
    <row r="4427">
      <c r="A4427" s="20" t="inlineStr">
        <is>
          <t>5.29-6.4</t>
        </is>
      </c>
      <c r="B4427" s="20" t="inlineStr">
        <is>
          <t>PO-128-07723750605433659</t>
        </is>
      </c>
      <c r="C4427" s="20" t="inlineStr">
        <is>
          <t>Shipped</t>
        </is>
      </c>
      <c r="D4427" s="20" t="inlineStr">
        <is>
          <t>128-07723771576953659</t>
        </is>
      </c>
      <c r="E4427" s="20" t="inlineStr">
        <is>
          <t>Shipped</t>
        </is>
      </c>
      <c r="F4427" s="20" t="inlineStr">
        <is>
          <t>LV22W21</t>
        </is>
      </c>
      <c r="G44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27" s="20" t="inlineStr">
        <is>
          <t>1 pieza</t>
        </is>
      </c>
      <c r="I4427" s="20" t="n">
        <v>3</v>
      </c>
      <c r="J4427" s="21" t="n">
        <v>252</v>
      </c>
      <c r="K4427" s="21" t="n">
        <v>247.2</v>
      </c>
      <c r="L4427" s="21" t="n">
        <v>0</v>
      </c>
      <c r="M4427" s="21" t="n">
        <v>0</v>
      </c>
      <c r="N4427" s="21">
        <f>K4427*0.08+L4427*0.08</f>
        <v/>
      </c>
      <c r="O4427" s="21">
        <f>-(K4427*0.025+L4427*0.025)</f>
        <v/>
      </c>
      <c r="P4427" s="21">
        <f>32</f>
        <v/>
      </c>
      <c r="Q4427" s="21">
        <f>J4427+L4427+N4427+O4427-P4427-M4427</f>
        <v/>
      </c>
    </row>
    <row r="4428">
      <c r="A4428" s="20" t="inlineStr">
        <is>
          <t>5.29-6.4</t>
        </is>
      </c>
      <c r="B4428" s="20" t="inlineStr">
        <is>
          <t>PO-128-07722315244153666</t>
        </is>
      </c>
      <c r="C4428" s="20" t="inlineStr">
        <is>
          <t>Shipped</t>
        </is>
      </c>
      <c r="D4428" s="20" t="inlineStr">
        <is>
          <t>128-07722367672953666</t>
        </is>
      </c>
      <c r="E4428" s="20" t="inlineStr">
        <is>
          <t>Shipped</t>
        </is>
      </c>
      <c r="F4428" s="20" t="inlineStr">
        <is>
          <t>LV22W21</t>
        </is>
      </c>
      <c r="G44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28" s="20" t="inlineStr">
        <is>
          <t>1 pieza</t>
        </is>
      </c>
      <c r="I4428" s="20" t="n">
        <v>1</v>
      </c>
      <c r="J4428" s="21" t="n">
        <v>84</v>
      </c>
      <c r="K4428" s="21" t="n">
        <v>97.09</v>
      </c>
      <c r="L4428" s="21" t="n">
        <v>25.86</v>
      </c>
      <c r="M4428" s="21" t="n">
        <v>0</v>
      </c>
      <c r="N4428" s="21">
        <f>K4428*0.08+L4428*0.08</f>
        <v/>
      </c>
      <c r="O4428" s="21">
        <f>-(K4428*0.025+L4428*0.025)</f>
        <v/>
      </c>
      <c r="P4428" s="21">
        <f>32</f>
        <v/>
      </c>
      <c r="Q4428" s="21">
        <f>J4428+L4428+N4428+O4428-P4428-M4428</f>
        <v/>
      </c>
    </row>
    <row r="4429">
      <c r="A4429" s="20" t="inlineStr">
        <is>
          <t>5.29-6.4</t>
        </is>
      </c>
      <c r="B4429" s="20" t="inlineStr">
        <is>
          <t>PO-128-08037872312951723</t>
        </is>
      </c>
      <c r="C4429" s="20" t="inlineStr">
        <is>
          <t>Shipped</t>
        </is>
      </c>
      <c r="D4429" s="20" t="inlineStr">
        <is>
          <t>128-08037830369911723</t>
        </is>
      </c>
      <c r="E4429" s="20" t="inlineStr">
        <is>
          <t>Shipped</t>
        </is>
      </c>
      <c r="F4429" s="20" t="inlineStr">
        <is>
          <t>B03W10-10PZS</t>
        </is>
      </c>
      <c r="G44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29" s="20" t="inlineStr">
        <is>
          <t>10 piezas</t>
        </is>
      </c>
      <c r="I4429" s="20" t="n">
        <v>1</v>
      </c>
      <c r="J4429" s="21" t="n">
        <v>66</v>
      </c>
      <c r="K4429" s="21" t="n">
        <v>74.65000000000001</v>
      </c>
      <c r="L4429" s="21" t="n">
        <v>25.86</v>
      </c>
      <c r="M4429" s="21" t="n">
        <v>0</v>
      </c>
      <c r="N4429" s="21">
        <f>K4429*0.08+L4429*0.08</f>
        <v/>
      </c>
      <c r="O4429" s="21">
        <f>-(K4429*0.025+L4429*0.025)</f>
        <v/>
      </c>
      <c r="P4429" s="21">
        <f>32</f>
        <v/>
      </c>
      <c r="Q4429" s="21">
        <f>J4429+L4429+N4429+O4429-P4429-M4429</f>
        <v/>
      </c>
    </row>
    <row r="4430">
      <c r="A4430" s="20" t="inlineStr">
        <is>
          <t>5.29-6.4</t>
        </is>
      </c>
      <c r="B4430" s="20" t="inlineStr">
        <is>
          <t>PO-128-08140379208310022</t>
        </is>
      </c>
      <c r="C4430" s="20" t="inlineStr">
        <is>
          <t>Shipped</t>
        </is>
      </c>
      <c r="D4430" s="20" t="inlineStr">
        <is>
          <t>128-08140358236790022</t>
        </is>
      </c>
      <c r="E4430" s="20" t="inlineStr">
        <is>
          <t>Shipped</t>
        </is>
      </c>
      <c r="F4430" s="20" t="inlineStr">
        <is>
          <t>LV22W21</t>
        </is>
      </c>
      <c r="G44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30" s="20" t="inlineStr">
        <is>
          <t>1 pieza</t>
        </is>
      </c>
      <c r="I4430" s="20" t="n">
        <v>1</v>
      </c>
      <c r="J4430" s="21" t="n">
        <v>84</v>
      </c>
      <c r="K4430" s="21" t="n">
        <v>80.17</v>
      </c>
      <c r="L4430" s="21" t="n">
        <v>25.86</v>
      </c>
      <c r="M4430" s="21" t="n">
        <v>0</v>
      </c>
      <c r="N4430" s="21">
        <f>K4430*0.08+L4430*0.08</f>
        <v/>
      </c>
      <c r="O4430" s="21">
        <f>-(K4430*0.025+L4430*0.025)</f>
        <v/>
      </c>
      <c r="P4430" s="21">
        <f>32</f>
        <v/>
      </c>
      <c r="Q4430" s="21">
        <f>J4430+L4430+N4430+O4430-P4430-M4430</f>
        <v/>
      </c>
    </row>
    <row r="4431">
      <c r="A4431" s="20" t="inlineStr">
        <is>
          <t>5.29-6.4</t>
        </is>
      </c>
      <c r="B4431" s="20" t="inlineStr">
        <is>
          <t>PO-128-07767052094072377</t>
        </is>
      </c>
      <c r="C4431" s="20" t="inlineStr">
        <is>
          <t>Shipped</t>
        </is>
      </c>
      <c r="D4431" s="20" t="inlineStr">
        <is>
          <t>128-07767031122552377</t>
        </is>
      </c>
      <c r="E4431" s="20" t="inlineStr">
        <is>
          <t>Shipped</t>
        </is>
      </c>
      <c r="F4431" s="20" t="inlineStr">
        <is>
          <t>B03W10-10PZS</t>
        </is>
      </c>
      <c r="G44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31" s="20" t="inlineStr">
        <is>
          <t>10 piezas</t>
        </is>
      </c>
      <c r="I4431" s="20" t="n">
        <v>2</v>
      </c>
      <c r="J4431" s="21" t="n">
        <v>132</v>
      </c>
      <c r="K4431" s="21" t="n">
        <v>126.91</v>
      </c>
      <c r="L4431" s="21" t="n">
        <v>0</v>
      </c>
      <c r="M4431" s="21" t="n">
        <v>0</v>
      </c>
      <c r="N4431" s="21">
        <f>K4431*0.08+L4431*0.08</f>
        <v/>
      </c>
      <c r="O4431" s="21">
        <f>-(K4431*0.025+L4431*0.025)</f>
        <v/>
      </c>
      <c r="P4431" s="21">
        <f>32</f>
        <v/>
      </c>
      <c r="Q4431" s="21">
        <f>J4431+L4431+N4431+O4431-P4431-M4431</f>
        <v/>
      </c>
    </row>
    <row r="4432">
      <c r="A4432" s="20" t="inlineStr">
        <is>
          <t>5.29-6.4</t>
        </is>
      </c>
      <c r="B4432" s="20" t="inlineStr">
        <is>
          <t>PO-128-07767052094072377</t>
        </is>
      </c>
      <c r="C4432" s="20" t="inlineStr">
        <is>
          <t>Shipped</t>
        </is>
      </c>
      <c r="D4432" s="20" t="inlineStr">
        <is>
          <t>128-07767028501112377</t>
        </is>
      </c>
      <c r="E4432" s="20" t="inlineStr">
        <is>
          <t>Shipped</t>
        </is>
      </c>
      <c r="F4432" s="20" t="inlineStr">
        <is>
          <t>LV22W21</t>
        </is>
      </c>
      <c r="G44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32" s="20" t="inlineStr">
        <is>
          <t>1 pieza</t>
        </is>
      </c>
      <c r="I4432" s="20" t="n">
        <v>3</v>
      </c>
      <c r="J4432" s="21" t="n">
        <v>252</v>
      </c>
      <c r="K4432" s="21" t="n">
        <v>262.14</v>
      </c>
      <c r="L4432" s="21" t="n">
        <v>0</v>
      </c>
      <c r="M4432" s="21" t="n">
        <v>0</v>
      </c>
      <c r="N4432" s="21">
        <f>K4432*0.08+L4432*0.08</f>
        <v/>
      </c>
      <c r="O4432" s="21">
        <f>-(K4432*0.025+L4432*0.025)</f>
        <v/>
      </c>
      <c r="P4432" s="21">
        <f>32</f>
        <v/>
      </c>
      <c r="Q4432" s="21">
        <f>J4432+L4432+N4432+O4432-P4432-M4432</f>
        <v/>
      </c>
    </row>
    <row r="4433">
      <c r="A4433" s="20" t="inlineStr">
        <is>
          <t>5.29-6.4</t>
        </is>
      </c>
      <c r="B4433" s="20" t="inlineStr">
        <is>
          <t>PO-128-07807163643512136</t>
        </is>
      </c>
      <c r="C4433" s="20" t="inlineStr">
        <is>
          <t>Shipped</t>
        </is>
      </c>
      <c r="D4433" s="20" t="inlineStr">
        <is>
          <t>128-07807205586552136</t>
        </is>
      </c>
      <c r="E4433" s="20" t="inlineStr">
        <is>
          <t>Shipped</t>
        </is>
      </c>
      <c r="F4433" s="20" t="inlineStr">
        <is>
          <t>B03W10-10PZS</t>
        </is>
      </c>
      <c r="G443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33" s="20" t="inlineStr">
        <is>
          <t>10 piezas</t>
        </is>
      </c>
      <c r="I4433" s="20" t="n">
        <v>1</v>
      </c>
      <c r="J4433" s="21" t="n">
        <v>66</v>
      </c>
      <c r="K4433" s="21" t="n">
        <v>69.43000000000001</v>
      </c>
      <c r="L4433" s="21" t="n">
        <v>25.86</v>
      </c>
      <c r="M4433" s="21" t="n">
        <v>0</v>
      </c>
      <c r="N4433" s="21">
        <f>K4433*0.08+L4433*0.08</f>
        <v/>
      </c>
      <c r="O4433" s="21">
        <f>-(K4433*0.025+L4433*0.025)</f>
        <v/>
      </c>
      <c r="P4433" s="21">
        <f>32</f>
        <v/>
      </c>
      <c r="Q4433" s="21">
        <f>J4433+L4433+N4433+O4433-P4433-M4433</f>
        <v/>
      </c>
    </row>
    <row r="4434">
      <c r="A4434" s="20" t="inlineStr">
        <is>
          <t>5.29-6.4</t>
        </is>
      </c>
      <c r="B4434" s="20" t="inlineStr">
        <is>
          <t>PO-128-07603343708793225</t>
        </is>
      </c>
      <c r="C4434" s="20" t="inlineStr">
        <is>
          <t>Shipped</t>
        </is>
      </c>
      <c r="D4434" s="20" t="inlineStr">
        <is>
          <t>128-07603322737273225</t>
        </is>
      </c>
      <c r="E4434" s="20" t="inlineStr">
        <is>
          <t>Shipped</t>
        </is>
      </c>
      <c r="F4434" s="20" t="inlineStr">
        <is>
          <t>LV22W21</t>
        </is>
      </c>
      <c r="G44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34" s="20" t="inlineStr">
        <is>
          <t>1 pieza</t>
        </is>
      </c>
      <c r="I4434" s="20" t="n">
        <v>1</v>
      </c>
      <c r="J4434" s="21" t="n">
        <v>84</v>
      </c>
      <c r="K4434" s="21" t="n">
        <v>97.09</v>
      </c>
      <c r="L4434" s="21" t="n">
        <v>25.86</v>
      </c>
      <c r="M4434" s="21" t="n">
        <v>0</v>
      </c>
      <c r="N4434" s="21">
        <f>K4434*0.08+L4434*0.08</f>
        <v/>
      </c>
      <c r="O4434" s="21">
        <f>-(K4434*0.025+L4434*0.025)</f>
        <v/>
      </c>
      <c r="P4434" s="21">
        <f>32</f>
        <v/>
      </c>
      <c r="Q4434" s="21">
        <f>J4434+L4434+N4434+O4434-P4434-M4434</f>
        <v/>
      </c>
    </row>
    <row r="4435">
      <c r="A4435" s="20" t="inlineStr">
        <is>
          <t>5.29-6.4</t>
        </is>
      </c>
      <c r="B4435" s="20" t="inlineStr">
        <is>
          <t>PO-128-07677369575033934</t>
        </is>
      </c>
      <c r="C4435" s="20" t="inlineStr">
        <is>
          <t>Shipped</t>
        </is>
      </c>
      <c r="D4435" s="20" t="inlineStr">
        <is>
          <t>128-07677390546553934</t>
        </is>
      </c>
      <c r="E4435" s="20" t="inlineStr">
        <is>
          <t>Shipped</t>
        </is>
      </c>
      <c r="F4435" s="20" t="inlineStr">
        <is>
          <t>LV22W21</t>
        </is>
      </c>
      <c r="G44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35" s="20" t="inlineStr">
        <is>
          <t>1 pieza</t>
        </is>
      </c>
      <c r="I4435" s="20" t="n">
        <v>1</v>
      </c>
      <c r="J4435" s="21" t="n">
        <v>84</v>
      </c>
      <c r="K4435" s="21" t="n">
        <v>89.33</v>
      </c>
      <c r="L4435" s="21" t="n">
        <v>25.86</v>
      </c>
      <c r="M4435" s="21" t="n">
        <v>0</v>
      </c>
      <c r="N4435" s="21">
        <f>K4435*0.08+L4435*0.08</f>
        <v/>
      </c>
      <c r="O4435" s="21">
        <f>-(K4435*0.025+L4435*0.025)</f>
        <v/>
      </c>
      <c r="P4435" s="21">
        <f>32</f>
        <v/>
      </c>
      <c r="Q4435" s="21">
        <f>J4435+L4435+N4435+O4435-P4435-M4435</f>
        <v/>
      </c>
    </row>
    <row r="4436">
      <c r="A4436" s="20" t="inlineStr">
        <is>
          <t>5.29-6.4</t>
        </is>
      </c>
      <c r="B4436" s="20" t="inlineStr">
        <is>
          <t>PO-128-08207345449590649</t>
        </is>
      </c>
      <c r="C4436" s="20" t="inlineStr">
        <is>
          <t>Shipped</t>
        </is>
      </c>
      <c r="D4436" s="20" t="inlineStr">
        <is>
          <t>128-08207410985590649</t>
        </is>
      </c>
      <c r="E4436" s="20" t="inlineStr">
        <is>
          <t>Shipped</t>
        </is>
      </c>
      <c r="F4436" s="20" t="inlineStr">
        <is>
          <t>LV22W21</t>
        </is>
      </c>
      <c r="G44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36" s="20" t="inlineStr">
        <is>
          <t>1 pieza</t>
        </is>
      </c>
      <c r="I4436" s="20" t="n">
        <v>3</v>
      </c>
      <c r="J4436" s="21" t="n">
        <v>252</v>
      </c>
      <c r="K4436" s="21" t="n">
        <v>262.14</v>
      </c>
      <c r="L4436" s="21" t="n">
        <v>0</v>
      </c>
      <c r="M4436" s="21" t="n">
        <v>0</v>
      </c>
      <c r="N4436" s="21">
        <f>K4436*0.08+L4436*0.08</f>
        <v/>
      </c>
      <c r="O4436" s="21">
        <f>-(K4436*0.025+L4436*0.025)</f>
        <v/>
      </c>
      <c r="P4436" s="21">
        <f>32</f>
        <v/>
      </c>
      <c r="Q4436" s="21">
        <f>J4436+L4436+N4436+O4436-P4436-M4436</f>
        <v/>
      </c>
    </row>
    <row r="4437">
      <c r="A4437" s="20" t="inlineStr">
        <is>
          <t>5.29-6.4</t>
        </is>
      </c>
      <c r="B4437" s="20" t="inlineStr">
        <is>
          <t>PO-128-07560864604793476</t>
        </is>
      </c>
      <c r="C4437" s="20" t="inlineStr">
        <is>
          <t>Shipped</t>
        </is>
      </c>
      <c r="D4437" s="20" t="inlineStr">
        <is>
          <t>128-07560860672633476</t>
        </is>
      </c>
      <c r="E4437" s="20" t="inlineStr">
        <is>
          <t>Shipped</t>
        </is>
      </c>
      <c r="F4437" s="20" t="inlineStr">
        <is>
          <t>LV22W21</t>
        </is>
      </c>
      <c r="G44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37" s="20" t="inlineStr">
        <is>
          <t>1 pieza</t>
        </is>
      </c>
      <c r="I4437" s="20" t="n">
        <v>1</v>
      </c>
      <c r="J4437" s="21" t="n">
        <v>84</v>
      </c>
      <c r="K4437" s="21" t="n">
        <v>97.09</v>
      </c>
      <c r="L4437" s="21" t="n">
        <v>25.86</v>
      </c>
      <c r="M4437" s="21" t="n">
        <v>0</v>
      </c>
      <c r="N4437" s="21">
        <f>K4437*0.08+L4437*0.08</f>
        <v/>
      </c>
      <c r="O4437" s="21">
        <f>-(K4437*0.025+L4437*0.025)</f>
        <v/>
      </c>
      <c r="P4437" s="21">
        <f>32</f>
        <v/>
      </c>
      <c r="Q4437" s="21">
        <f>J4437+L4437+N4437+O4437-P4437-M4437</f>
        <v/>
      </c>
    </row>
    <row r="4438">
      <c r="A4438" s="20" t="inlineStr">
        <is>
          <t>5.29-6.4</t>
        </is>
      </c>
      <c r="B4438" s="20" t="inlineStr">
        <is>
          <t>PO-128-07562511882873466</t>
        </is>
      </c>
      <c r="C4438" s="20" t="inlineStr">
        <is>
          <t>Shipped</t>
        </is>
      </c>
      <c r="D4438" s="20" t="inlineStr">
        <is>
          <t>128-07562522368633466</t>
        </is>
      </c>
      <c r="E4438" s="20" t="inlineStr">
        <is>
          <t>Shipped</t>
        </is>
      </c>
      <c r="F4438" s="20" t="inlineStr">
        <is>
          <t>R18W30MM30</t>
        </is>
      </c>
      <c r="G4438" s="20" t="inlineStr">
        <is>
          <t>TIANLAI Reflector LED 20W (1800LM) y 30W (2700LM) Vida Útil 50,000 Horas Ángulo 220° Eficiente Energía Instalación Fácil para Interior y Exterior</t>
        </is>
      </c>
      <c r="H4438" s="20" t="inlineStr">
        <is>
          <t>30W/2700lm</t>
        </is>
      </c>
      <c r="I4438" s="20" t="n">
        <v>1</v>
      </c>
      <c r="J4438" s="21" t="n">
        <v>50</v>
      </c>
      <c r="K4438" s="21" t="n">
        <v>54.24</v>
      </c>
      <c r="L4438" s="21" t="n">
        <v>25.86</v>
      </c>
      <c r="M4438" s="21" t="n">
        <v>0</v>
      </c>
      <c r="N4438" s="21">
        <f>K4438*0.08+L4438*0.08</f>
        <v/>
      </c>
      <c r="O4438" s="21">
        <f>-(K4438*0.025+L4438*0.025)</f>
        <v/>
      </c>
      <c r="P4438" s="21">
        <f>32</f>
        <v/>
      </c>
      <c r="Q4438" s="21">
        <f>J4438+L4438+N4438+O4438-P4438-M4438</f>
        <v/>
      </c>
    </row>
    <row r="4439">
      <c r="A4439" s="20" t="inlineStr">
        <is>
          <t>5.29-6.4</t>
        </is>
      </c>
      <c r="B4439" s="20" t="inlineStr">
        <is>
          <t>PO-128-07791580283512295</t>
        </is>
      </c>
      <c r="C4439" s="20" t="inlineStr">
        <is>
          <t>Shipped</t>
        </is>
      </c>
      <c r="D4439" s="20" t="inlineStr">
        <is>
          <t>128-07791622226552295</t>
        </is>
      </c>
      <c r="E4439" s="20" t="inlineStr">
        <is>
          <t>Shipped</t>
        </is>
      </c>
      <c r="F4439" s="20" t="inlineStr">
        <is>
          <t>LV22W21</t>
        </is>
      </c>
      <c r="G44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39" s="20" t="inlineStr">
        <is>
          <t>1 pieza</t>
        </is>
      </c>
      <c r="I4439" s="20" t="n">
        <v>1</v>
      </c>
      <c r="J4439" s="21" t="n">
        <v>84</v>
      </c>
      <c r="K4439" s="21" t="n">
        <v>89.33</v>
      </c>
      <c r="L4439" s="21" t="n">
        <v>25.86</v>
      </c>
      <c r="M4439" s="21" t="n">
        <v>0</v>
      </c>
      <c r="N4439" s="21">
        <f>K4439*0.08+L4439*0.08</f>
        <v/>
      </c>
      <c r="O4439" s="21">
        <f>-(K4439*0.025+L4439*0.025)</f>
        <v/>
      </c>
      <c r="P4439" s="21">
        <f>32</f>
        <v/>
      </c>
      <c r="Q4439" s="21">
        <f>J4439+L4439+N4439+O4439-P4439-M4439</f>
        <v/>
      </c>
    </row>
    <row r="4440">
      <c r="A4440" s="20" t="inlineStr">
        <is>
          <t>5.29-6.4</t>
        </is>
      </c>
      <c r="B4440" s="20" t="inlineStr">
        <is>
          <t>PO-128-08135978476150240</t>
        </is>
      </c>
      <c r="C4440" s="20" t="inlineStr">
        <is>
          <t>Shipped</t>
        </is>
      </c>
      <c r="D4440" s="20" t="inlineStr">
        <is>
          <t>128-08135967990390240</t>
        </is>
      </c>
      <c r="E4440" s="20" t="inlineStr">
        <is>
          <t>Shipped</t>
        </is>
      </c>
      <c r="F4440" s="20" t="inlineStr">
        <is>
          <t>B03W10-10PZS</t>
        </is>
      </c>
      <c r="G444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40" s="20" t="inlineStr">
        <is>
          <t>10 piezas</t>
        </is>
      </c>
      <c r="I4440" s="20" t="n">
        <v>1</v>
      </c>
      <c r="J4440" s="21" t="n">
        <v>66</v>
      </c>
      <c r="K4440" s="21" t="n">
        <v>74.65000000000001</v>
      </c>
      <c r="L4440" s="21" t="n">
        <v>25.86</v>
      </c>
      <c r="M4440" s="21" t="n">
        <v>0</v>
      </c>
      <c r="N4440" s="21">
        <f>K4440*0.08+L4440*0.08</f>
        <v/>
      </c>
      <c r="O4440" s="21">
        <f>-(K4440*0.025+L4440*0.025)</f>
        <v/>
      </c>
      <c r="P4440" s="21">
        <f>32</f>
        <v/>
      </c>
      <c r="Q4440" s="21">
        <f>J4440+L4440+N4440+O4440-P4440-M4440</f>
        <v/>
      </c>
    </row>
    <row r="4441">
      <c r="A4441" s="20" t="inlineStr">
        <is>
          <t>5.29-6.4</t>
        </is>
      </c>
      <c r="B4441" s="20" t="inlineStr">
        <is>
          <t>PO-128-08154202727030068</t>
        </is>
      </c>
      <c r="C4441" s="20" t="inlineStr">
        <is>
          <t>Shipped</t>
        </is>
      </c>
      <c r="D4441" s="20" t="inlineStr">
        <is>
          <t>128-08154213212790068</t>
        </is>
      </c>
      <c r="E4441" s="20" t="inlineStr">
        <is>
          <t>Shipped</t>
        </is>
      </c>
      <c r="F4441" s="20" t="inlineStr">
        <is>
          <t>B03W15-10PZS</t>
        </is>
      </c>
      <c r="G4441" s="20" t="inlineStr">
        <is>
          <t>TIANLAI Foco LED 12W/15W Paquete de 10, Ahorro Energético Reemplazo 60W/65W, 6500K Luz Fría 880LM/1200LM, Sin Parpadeo Base E26/E27 Universal, 50000H Vida Útil para Hogar Oficina</t>
        </is>
      </c>
      <c r="H4441" s="20" t="inlineStr">
        <is>
          <t>10 piezas/15W</t>
        </is>
      </c>
      <c r="I4441" s="20" t="n">
        <v>1</v>
      </c>
      <c r="J4441" s="21" t="n">
        <v>140</v>
      </c>
      <c r="K4441" s="21" t="n">
        <v>166.72</v>
      </c>
      <c r="L4441" s="21" t="n">
        <v>25.86</v>
      </c>
      <c r="M4441" s="21" t="n">
        <v>0</v>
      </c>
      <c r="N4441" s="21">
        <f>K4441*0.08+L4441*0.08</f>
        <v/>
      </c>
      <c r="O4441" s="21">
        <f>-(K4441*0.025+L4441*0.025)</f>
        <v/>
      </c>
      <c r="P4441" s="21">
        <f>32</f>
        <v/>
      </c>
      <c r="Q4441" s="21">
        <f>J4441+L4441+N4441+O4441-P4441-M4441</f>
        <v/>
      </c>
    </row>
    <row r="4442">
      <c r="A4442" s="20" t="inlineStr">
        <is>
          <t>5.29-6.4</t>
        </is>
      </c>
      <c r="B4442" s="20" t="inlineStr">
        <is>
          <t>PO-128-07874683822712758</t>
        </is>
      </c>
      <c r="C4442" s="20" t="inlineStr">
        <is>
          <t>Shipped</t>
        </is>
      </c>
      <c r="D4442" s="20" t="inlineStr">
        <is>
          <t>128-07874641879672758</t>
        </is>
      </c>
      <c r="E4442" s="20" t="inlineStr">
        <is>
          <t>Shipped</t>
        </is>
      </c>
      <c r="F4442" s="20" t="inlineStr">
        <is>
          <t>B03W15-10PZS</t>
        </is>
      </c>
      <c r="G4442" s="20" t="inlineStr">
        <is>
          <t>TIANLAI Foco LED 12W/15W Paquete de 10, Ahorro Energético Reemplazo 60W/65W, 6500K Luz Fría 880LM/1200LM, Sin Parpadeo Base E26/E27 Universal, 50000H Vida Útil para Hogar Oficina</t>
        </is>
      </c>
      <c r="H4442" s="20" t="inlineStr">
        <is>
          <t>10 piezas/15W</t>
        </is>
      </c>
      <c r="I4442" s="20" t="n">
        <v>1</v>
      </c>
      <c r="J4442" s="21" t="n">
        <v>140</v>
      </c>
      <c r="K4442" s="21" t="n">
        <v>155.06</v>
      </c>
      <c r="L4442" s="21" t="n">
        <v>25.86</v>
      </c>
      <c r="M4442" s="21" t="n">
        <v>0</v>
      </c>
      <c r="N4442" s="21">
        <f>K4442*0.08+L4442*0.08</f>
        <v/>
      </c>
      <c r="O4442" s="21">
        <f>-(K4442*0.025+L4442*0.025)</f>
        <v/>
      </c>
      <c r="P4442" s="21">
        <f>32</f>
        <v/>
      </c>
      <c r="Q4442" s="21">
        <f>J4442+L4442+N4442+O4442-P4442-M4442</f>
        <v/>
      </c>
    </row>
    <row r="4443">
      <c r="A4443" s="20" t="inlineStr">
        <is>
          <t>5.29-6.4</t>
        </is>
      </c>
      <c r="B4443" s="20" t="inlineStr">
        <is>
          <t>PO-128-07997473423991962</t>
        </is>
      </c>
      <c r="C4443" s="20" t="inlineStr">
        <is>
          <t>Shipped</t>
        </is>
      </c>
      <c r="D4443" s="20" t="inlineStr">
        <is>
          <t>128-07997520609911962</t>
        </is>
      </c>
      <c r="E4443" s="20" t="inlineStr">
        <is>
          <t>Shipped</t>
        </is>
      </c>
      <c r="F4443" s="20" t="inlineStr">
        <is>
          <t>LV22W21</t>
        </is>
      </c>
      <c r="G44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43" s="20" t="inlineStr">
        <is>
          <t>1 pieza</t>
        </is>
      </c>
      <c r="I4443" s="20" t="n">
        <v>1</v>
      </c>
      <c r="J4443" s="21" t="n">
        <v>84</v>
      </c>
      <c r="K4443" s="21" t="n">
        <v>87.38</v>
      </c>
      <c r="L4443" s="21" t="n">
        <v>25.86</v>
      </c>
      <c r="M4443" s="21" t="n">
        <v>0</v>
      </c>
      <c r="N4443" s="21">
        <f>K4443*0.08+L4443*0.08</f>
        <v/>
      </c>
      <c r="O4443" s="21">
        <f>-(K4443*0.025+L4443*0.025)</f>
        <v/>
      </c>
      <c r="P4443" s="21">
        <f>32</f>
        <v/>
      </c>
      <c r="Q4443" s="21">
        <f>J4443+L4443+N4443+O4443-P4443-M4443</f>
        <v/>
      </c>
    </row>
    <row r="4444">
      <c r="A4444" s="20" t="inlineStr">
        <is>
          <t>5.29-6.4</t>
        </is>
      </c>
      <c r="B4444" s="20" t="inlineStr">
        <is>
          <t>PO-128-07776680018552190</t>
        </is>
      </c>
      <c r="C4444" s="20" t="inlineStr">
        <is>
          <t>Shipped</t>
        </is>
      </c>
      <c r="D4444" s="20" t="inlineStr">
        <is>
          <t>128-07776700990072190</t>
        </is>
      </c>
      <c r="E4444" s="20" t="inlineStr">
        <is>
          <t>Shipped</t>
        </is>
      </c>
      <c r="F4444" s="20" t="inlineStr">
        <is>
          <t>LV34W13</t>
        </is>
      </c>
      <c r="G4444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444" s="20" t="inlineStr">
        <is>
          <t>1 pieza</t>
        </is>
      </c>
      <c r="I4444" s="20" t="n">
        <v>3</v>
      </c>
      <c r="J4444" s="21" t="n">
        <v>687</v>
      </c>
      <c r="K4444" s="21" t="n">
        <v>772.59</v>
      </c>
      <c r="L4444" s="21" t="n">
        <v>0</v>
      </c>
      <c r="M4444" s="21" t="n">
        <v>0</v>
      </c>
      <c r="N4444" s="21">
        <f>K4444*0.08+L4444*0.08</f>
        <v/>
      </c>
      <c r="O4444" s="21">
        <f>-(K4444*0.025+L4444*0.025)</f>
        <v/>
      </c>
      <c r="P4444" s="21">
        <f>32</f>
        <v/>
      </c>
      <c r="Q4444" s="21">
        <f>J4444+L4444+N4444+O4444-P4444-M4444</f>
        <v/>
      </c>
    </row>
    <row r="4445">
      <c r="A4445" s="20" t="inlineStr">
        <is>
          <t>5.29-6.4</t>
        </is>
      </c>
      <c r="B4445" s="20" t="inlineStr">
        <is>
          <t>PO-128-13320879381113000</t>
        </is>
      </c>
      <c r="C4445" s="20" t="inlineStr">
        <is>
          <t>Shipped</t>
        </is>
      </c>
      <c r="D4445" s="20" t="inlineStr">
        <is>
          <t>128-13320941312633000</t>
        </is>
      </c>
      <c r="E4445" s="20" t="inlineStr">
        <is>
          <t>Shipped</t>
        </is>
      </c>
      <c r="F4445" s="20" t="inlineStr">
        <is>
          <t>B03W10-10PZS</t>
        </is>
      </c>
      <c r="G44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45" s="20" t="inlineStr">
        <is>
          <t>10 piezas</t>
        </is>
      </c>
      <c r="I4445" s="20" t="n">
        <v>1</v>
      </c>
      <c r="J4445" s="21" t="n">
        <v>66</v>
      </c>
      <c r="K4445" s="21" t="n">
        <v>70.93000000000001</v>
      </c>
      <c r="L4445" s="21" t="n">
        <v>25.86</v>
      </c>
      <c r="M4445" s="21" t="n">
        <v>0</v>
      </c>
      <c r="N4445" s="21">
        <f>K4445*0.08+L4445*0.08</f>
        <v/>
      </c>
      <c r="O4445" s="21">
        <f>-(K4445*0.025+L4445*0.025)</f>
        <v/>
      </c>
      <c r="P4445" s="21">
        <f>32</f>
        <v/>
      </c>
      <c r="Q4445" s="21">
        <f>J4445+L4445+N4445+O4445-P4445-M4445</f>
        <v/>
      </c>
    </row>
    <row r="4446">
      <c r="A4446" s="20" t="inlineStr">
        <is>
          <t>5.29-6.4</t>
        </is>
      </c>
      <c r="B4446" s="20" t="inlineStr">
        <is>
          <t>PO-128-13304121242232140</t>
        </is>
      </c>
      <c r="C4446" s="20" t="inlineStr">
        <is>
          <t>Shipped</t>
        </is>
      </c>
      <c r="D4446" s="20" t="inlineStr">
        <is>
          <t>128-13304068813432140</t>
        </is>
      </c>
      <c r="E4446" s="20" t="inlineStr">
        <is>
          <t>Shipped</t>
        </is>
      </c>
      <c r="F4446" s="20" t="inlineStr">
        <is>
          <t>B03W10-10PZS</t>
        </is>
      </c>
      <c r="G444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46" s="20" t="inlineStr">
        <is>
          <t>10 piezas</t>
        </is>
      </c>
      <c r="I4446" s="20" t="n">
        <v>1</v>
      </c>
      <c r="J4446" s="21" t="n">
        <v>66</v>
      </c>
      <c r="K4446" s="21" t="n">
        <v>74.65000000000001</v>
      </c>
      <c r="L4446" s="21" t="n">
        <v>25.86</v>
      </c>
      <c r="M4446" s="21" t="n">
        <v>0</v>
      </c>
      <c r="N4446" s="21">
        <f>K4446*0.08+L4446*0.08</f>
        <v/>
      </c>
      <c r="O4446" s="21">
        <f>-(K4446*0.025+L4446*0.025)</f>
        <v/>
      </c>
      <c r="P4446" s="21">
        <f>32</f>
        <v/>
      </c>
      <c r="Q4446" s="21">
        <f>J4446+L4446+N4446+O4446-P4446-M4446</f>
        <v/>
      </c>
    </row>
    <row r="4447">
      <c r="A4447" s="20" t="inlineStr">
        <is>
          <t>5.29-6.4</t>
        </is>
      </c>
      <c r="B4447" s="20" t="inlineStr">
        <is>
          <t>PO-128-13697752074870882</t>
        </is>
      </c>
      <c r="C4447" s="20" t="inlineStr">
        <is>
          <t>Shipped</t>
        </is>
      </c>
      <c r="D4447" s="20" t="inlineStr">
        <is>
          <t>128-13697741589110882</t>
        </is>
      </c>
      <c r="E4447" s="20" t="inlineStr">
        <is>
          <t>Shipped</t>
        </is>
      </c>
      <c r="F4447" s="20" t="inlineStr">
        <is>
          <t>LV34W13</t>
        </is>
      </c>
      <c r="G4447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447" s="20" t="inlineStr">
        <is>
          <t>1 pieza</t>
        </is>
      </c>
      <c r="I4447" s="20" t="n">
        <v>1</v>
      </c>
      <c r="J4447" s="21" t="n">
        <v>229</v>
      </c>
      <c r="K4447" s="21" t="n">
        <v>257.53</v>
      </c>
      <c r="L4447" s="21" t="n">
        <v>25.86</v>
      </c>
      <c r="M4447" s="21" t="n">
        <v>0</v>
      </c>
      <c r="N4447" s="21">
        <f>K4447*0.08+L4447*0.08</f>
        <v/>
      </c>
      <c r="O4447" s="21">
        <f>-(K4447*0.025+L4447*0.025)</f>
        <v/>
      </c>
      <c r="P4447" s="21">
        <f>32</f>
        <v/>
      </c>
      <c r="Q4447" s="21">
        <f>J4447+L4447+N4447+O4447-P4447-M4447</f>
        <v/>
      </c>
    </row>
    <row r="4448">
      <c r="A4448" s="20" t="inlineStr">
        <is>
          <t>5.29-6.4</t>
        </is>
      </c>
      <c r="B4448" s="20" t="inlineStr">
        <is>
          <t>PO-128-13565254543991609</t>
        </is>
      </c>
      <c r="C4448" s="20" t="inlineStr">
        <is>
          <t>Shipped</t>
        </is>
      </c>
      <c r="D4448" s="20" t="inlineStr">
        <is>
          <t>128-13565317458551609</t>
        </is>
      </c>
      <c r="E4448" s="20" t="inlineStr">
        <is>
          <t>Shipped</t>
        </is>
      </c>
      <c r="F4448" s="20" t="inlineStr">
        <is>
          <t>LV54W25</t>
        </is>
      </c>
      <c r="G444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448" s="20" t="inlineStr">
        <is>
          <t>Blanco</t>
        </is>
      </c>
      <c r="I4448" s="20" t="n">
        <v>1</v>
      </c>
      <c r="J4448" s="21" t="n">
        <v>79.16</v>
      </c>
      <c r="K4448" s="21" t="n">
        <v>80.84999999999999</v>
      </c>
      <c r="L4448" s="21" t="n">
        <v>17</v>
      </c>
      <c r="M4448" s="21" t="n">
        <v>0</v>
      </c>
      <c r="N4448" s="21">
        <f>K4448*0.08+L4448*0.08</f>
        <v/>
      </c>
      <c r="O4448" s="21">
        <f>-(K4448*0.025+L4448*0.025)</f>
        <v/>
      </c>
      <c r="P4448" s="21">
        <f>32</f>
        <v/>
      </c>
      <c r="Q4448" s="21">
        <f>J4448+L4448+N4448+O4448-P4448-M4448</f>
        <v/>
      </c>
    </row>
    <row r="4449">
      <c r="A4449" s="20" t="inlineStr">
        <is>
          <t>5.29-6.4</t>
        </is>
      </c>
      <c r="B4449" s="20" t="inlineStr">
        <is>
          <t>PO-128-13565254543991609</t>
        </is>
      </c>
      <c r="C4449" s="20" t="inlineStr">
        <is>
          <t>Shipped</t>
        </is>
      </c>
      <c r="D4449" s="20" t="inlineStr">
        <is>
          <t>128-13565359401591609</t>
        </is>
      </c>
      <c r="E4449" s="20" t="inlineStr">
        <is>
          <t>Shipped</t>
        </is>
      </c>
      <c r="F4449" s="20" t="inlineStr">
        <is>
          <t>T2835IN11C</t>
        </is>
      </c>
      <c r="G4449" s="20" t="inlineStr">
        <is>
          <t>TIANLAI Tiras LED de 5M para Interior - Alta luminosidad de 4500lm-8000lm, CRI&gt;70, Seguro de baja tensión 12V, Flexibles y fáciles de cortar/instalar para decoración hogareña</t>
        </is>
      </c>
      <c r="H4449" s="20" t="inlineStr">
        <is>
          <t>CALIDO/80W</t>
        </is>
      </c>
      <c r="I4449" s="20" t="n">
        <v>1</v>
      </c>
      <c r="J4449" s="21" t="n">
        <v>35</v>
      </c>
      <c r="K4449" s="21" t="n">
        <v>42.16</v>
      </c>
      <c r="L4449" s="21" t="n">
        <v>8.859999999999999</v>
      </c>
      <c r="M4449" s="21" t="n">
        <v>0</v>
      </c>
      <c r="N4449" s="21">
        <f>K4449*0.08+L4449*0.08</f>
        <v/>
      </c>
      <c r="O4449" s="21">
        <f>-(K4449*0.025+L4449*0.025)</f>
        <v/>
      </c>
      <c r="P4449" s="21">
        <f>32</f>
        <v/>
      </c>
      <c r="Q4449" s="21">
        <f>J4449+L4449+N4449+O4449-P4449-M4449</f>
        <v/>
      </c>
    </row>
    <row r="4450">
      <c r="A4450" s="20" t="inlineStr">
        <is>
          <t>5.29-6.4</t>
        </is>
      </c>
      <c r="B4450" s="20" t="inlineStr">
        <is>
          <t>PO-128-13253344492152314</t>
        </is>
      </c>
      <c r="C4450" s="20" t="inlineStr">
        <is>
          <t>Shipped</t>
        </is>
      </c>
      <c r="D4450" s="20" t="inlineStr">
        <is>
          <t>128-13253354977912314</t>
        </is>
      </c>
      <c r="E4450" s="20" t="inlineStr">
        <is>
          <t>Shipped</t>
        </is>
      </c>
      <c r="F4450" s="20" t="inlineStr">
        <is>
          <t>B03W10-10PZS</t>
        </is>
      </c>
      <c r="G44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50" s="20" t="inlineStr">
        <is>
          <t>10 piezas</t>
        </is>
      </c>
      <c r="I4450" s="20" t="n">
        <v>1</v>
      </c>
      <c r="J4450" s="21" t="n">
        <v>66</v>
      </c>
      <c r="K4450" s="21" t="n">
        <v>70.93000000000001</v>
      </c>
      <c r="L4450" s="21" t="n">
        <v>25.86</v>
      </c>
      <c r="M4450" s="21" t="n">
        <v>0</v>
      </c>
      <c r="N4450" s="21">
        <f>K4450*0.08+L4450*0.08</f>
        <v/>
      </c>
      <c r="O4450" s="21">
        <f>-(K4450*0.025+L4450*0.025)</f>
        <v/>
      </c>
      <c r="P4450" s="21">
        <f>32</f>
        <v/>
      </c>
      <c r="Q4450" s="21">
        <f>J4450+L4450+N4450+O4450-P4450-M4450</f>
        <v/>
      </c>
    </row>
    <row r="4451">
      <c r="A4451" s="20" t="inlineStr">
        <is>
          <t>5.29-6.4</t>
        </is>
      </c>
      <c r="B4451" s="20" t="inlineStr">
        <is>
          <t>PO-128-13743635139190608</t>
        </is>
      </c>
      <c r="C4451" s="20" t="inlineStr">
        <is>
          <t>Shipped</t>
        </is>
      </c>
      <c r="D4451" s="20" t="inlineStr">
        <is>
          <t>128-13743624653430608</t>
        </is>
      </c>
      <c r="E4451" s="20" t="inlineStr">
        <is>
          <t>Shipped</t>
        </is>
      </c>
      <c r="F4451" s="20" t="inlineStr">
        <is>
          <t>B03W10-10PZS</t>
        </is>
      </c>
      <c r="G445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51" s="20" t="inlineStr">
        <is>
          <t>10 piezas</t>
        </is>
      </c>
      <c r="I4451" s="20" t="n">
        <v>1</v>
      </c>
      <c r="J4451" s="21" t="n">
        <v>66</v>
      </c>
      <c r="K4451" s="21" t="n">
        <v>70.93000000000001</v>
      </c>
      <c r="L4451" s="21" t="n">
        <v>25.86</v>
      </c>
      <c r="M4451" s="21" t="n">
        <v>0</v>
      </c>
      <c r="N4451" s="21">
        <f>K4451*0.08+L4451*0.08</f>
        <v/>
      </c>
      <c r="O4451" s="21">
        <f>-(K4451*0.025+L4451*0.025)</f>
        <v/>
      </c>
      <c r="P4451" s="21">
        <f>32</f>
        <v/>
      </c>
      <c r="Q4451" s="21">
        <f>J4451+L4451+N4451+O4451-P4451-M4451</f>
        <v/>
      </c>
    </row>
    <row r="4452">
      <c r="A4452" s="20" t="inlineStr">
        <is>
          <t>5.29-6.4</t>
        </is>
      </c>
      <c r="B4452" s="20" t="inlineStr">
        <is>
          <t>PO-128-13579938581110432</t>
        </is>
      </c>
      <c r="C4452" s="20" t="inlineStr">
        <is>
          <t>Shipped</t>
        </is>
      </c>
      <c r="D4452" s="20" t="inlineStr">
        <is>
          <t>128-13579959552630432</t>
        </is>
      </c>
      <c r="E4452" s="20" t="inlineStr">
        <is>
          <t>Shipped</t>
        </is>
      </c>
      <c r="F4452" s="20" t="inlineStr">
        <is>
          <t>E27W28T30-1PC</t>
        </is>
      </c>
      <c r="G4452" s="20" t="inlineStr">
        <is>
          <t>TIANLAI Foco LED 3 Aspas Plegable 28W, Lámpara LED de 3 Alas Plegables con Base E27, Luz Blanca Fría 6500K, Ahorrador de Energía para Garaje, Taller y Hogar</t>
        </is>
      </c>
      <c r="H4452" s="20" t="inlineStr">
        <is>
          <t>1 PIEZA/E27W28T30</t>
        </is>
      </c>
      <c r="I4452" s="20" t="n">
        <v>1</v>
      </c>
      <c r="J4452" s="21" t="n">
        <v>39.22</v>
      </c>
      <c r="K4452" s="21" t="n">
        <v>46.17</v>
      </c>
      <c r="L4452" s="21" t="n">
        <v>25.86</v>
      </c>
      <c r="M4452" s="21" t="n">
        <v>0</v>
      </c>
      <c r="N4452" s="21">
        <f>K4452*0.08+L4452*0.08</f>
        <v/>
      </c>
      <c r="O4452" s="21">
        <f>-(K4452*0.025+L4452*0.025)</f>
        <v/>
      </c>
      <c r="P4452" s="21">
        <f>32</f>
        <v/>
      </c>
      <c r="Q4452" s="21">
        <f>J4452+L4452+N4452+O4452-P4452-M4452</f>
        <v/>
      </c>
    </row>
    <row r="4453">
      <c r="A4453" s="20" t="inlineStr">
        <is>
          <t>5.29-6.4</t>
        </is>
      </c>
      <c r="B4453" s="20" t="inlineStr">
        <is>
          <t>PO-128-13196905697913805</t>
        </is>
      </c>
      <c r="C4453" s="20" t="inlineStr">
        <is>
          <t>Shipped</t>
        </is>
      </c>
      <c r="D4453" s="20" t="inlineStr">
        <is>
          <t>128-13196926669433805</t>
        </is>
      </c>
      <c r="E4453" s="20" t="inlineStr">
        <is>
          <t>Shipped</t>
        </is>
      </c>
      <c r="F4453" s="20" t="inlineStr">
        <is>
          <t>B03W10-10PZS</t>
        </is>
      </c>
      <c r="G44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53" s="20" t="inlineStr">
        <is>
          <t>10 piezas</t>
        </is>
      </c>
      <c r="I4453" s="20" t="n">
        <v>1</v>
      </c>
      <c r="J4453" s="21" t="n">
        <v>66</v>
      </c>
      <c r="K4453" s="21" t="n">
        <v>70.93000000000001</v>
      </c>
      <c r="L4453" s="21" t="n">
        <v>25.86</v>
      </c>
      <c r="M4453" s="21" t="n">
        <v>0</v>
      </c>
      <c r="N4453" s="21">
        <f>K4453*0.08+L4453*0.08</f>
        <v/>
      </c>
      <c r="O4453" s="21">
        <f>-(K4453*0.025+L4453*0.025)</f>
        <v/>
      </c>
      <c r="P4453" s="21">
        <f>32</f>
        <v/>
      </c>
      <c r="Q4453" s="21">
        <f>J4453+L4453+N4453+O4453-P4453-M4453</f>
        <v/>
      </c>
    </row>
    <row r="4454">
      <c r="A4454" s="20" t="inlineStr">
        <is>
          <t>5.29-6.4</t>
        </is>
      </c>
      <c r="B4454" s="20" t="inlineStr">
        <is>
          <t>PO-128-13088679424633360</t>
        </is>
      </c>
      <c r="C4454" s="20" t="inlineStr">
        <is>
          <t>Shipped</t>
        </is>
      </c>
      <c r="D4454" s="20" t="inlineStr">
        <is>
          <t>128-13088731853433360</t>
        </is>
      </c>
      <c r="E4454" s="20" t="inlineStr">
        <is>
          <t>Shipped</t>
        </is>
      </c>
      <c r="F4454" s="20" t="inlineStr">
        <is>
          <t>LV22W21</t>
        </is>
      </c>
      <c r="G44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54" s="20" t="inlineStr">
        <is>
          <t>1 pieza</t>
        </is>
      </c>
      <c r="I4454" s="20" t="n">
        <v>2</v>
      </c>
      <c r="J4454" s="21" t="n">
        <v>168</v>
      </c>
      <c r="K4454" s="21" t="n">
        <v>178.66</v>
      </c>
      <c r="L4454" s="21" t="n">
        <v>25.86</v>
      </c>
      <c r="M4454" s="21" t="n">
        <v>0</v>
      </c>
      <c r="N4454" s="21">
        <f>K4454*0.08+L4454*0.08</f>
        <v/>
      </c>
      <c r="O4454" s="21">
        <f>-(K4454*0.025+L4454*0.025)</f>
        <v/>
      </c>
      <c r="P4454" s="21">
        <f>32</f>
        <v/>
      </c>
      <c r="Q4454" s="21">
        <f>J4454+L4454+N4454+O4454-P4454-M4454</f>
        <v/>
      </c>
    </row>
    <row r="4455">
      <c r="A4455" s="20" t="inlineStr">
        <is>
          <t>5.29-6.4</t>
        </is>
      </c>
      <c r="B4455" s="20" t="inlineStr">
        <is>
          <t>PO-128-13308664760952115</t>
        </is>
      </c>
      <c r="C4455" s="20" t="inlineStr">
        <is>
          <t>Shipped</t>
        </is>
      </c>
      <c r="D4455" s="20" t="inlineStr">
        <is>
          <t>128-13308622817912115</t>
        </is>
      </c>
      <c r="E4455" s="20" t="inlineStr">
        <is>
          <t>Shipped</t>
        </is>
      </c>
      <c r="F4455" s="20" t="inlineStr">
        <is>
          <t>B03W10-10PZS</t>
        </is>
      </c>
      <c r="G44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55" s="20" t="inlineStr">
        <is>
          <t>10 piezas</t>
        </is>
      </c>
      <c r="I4455" s="20" t="n">
        <v>1</v>
      </c>
      <c r="J4455" s="21" t="n">
        <v>66</v>
      </c>
      <c r="K4455" s="21" t="n">
        <v>9.09</v>
      </c>
      <c r="L4455" s="21" t="n">
        <v>25.86</v>
      </c>
      <c r="M4455" s="21" t="n">
        <v>0</v>
      </c>
      <c r="N4455" s="21">
        <f>K4455*0.08+L4455*0.08</f>
        <v/>
      </c>
      <c r="O4455" s="21">
        <f>-(K4455*0.025+L4455*0.025)</f>
        <v/>
      </c>
      <c r="P4455" s="21">
        <f>32</f>
        <v/>
      </c>
      <c r="Q4455" s="21">
        <f>J4455+L4455+N4455+O4455-P4455-M4455</f>
        <v/>
      </c>
    </row>
    <row r="4456">
      <c r="A4456" s="20" t="inlineStr">
        <is>
          <t>5.29-6.4</t>
        </is>
      </c>
      <c r="B4456" s="20" t="inlineStr">
        <is>
          <t>PO-128-13625851095670222</t>
        </is>
      </c>
      <c r="C4456" s="20" t="inlineStr">
        <is>
          <t>Shipped</t>
        </is>
      </c>
      <c r="D4456" s="20" t="inlineStr">
        <is>
          <t>128-13625893038710222</t>
        </is>
      </c>
      <c r="E4456" s="20" t="inlineStr">
        <is>
          <t>Shipped</t>
        </is>
      </c>
      <c r="F4456" s="20" t="inlineStr">
        <is>
          <t>B03W10-10PZS</t>
        </is>
      </c>
      <c r="G44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56" s="20" t="inlineStr">
        <is>
          <t>10 piezas</t>
        </is>
      </c>
      <c r="I4456" s="20" t="n">
        <v>1</v>
      </c>
      <c r="J4456" s="21" t="n">
        <v>66</v>
      </c>
      <c r="K4456" s="21" t="n">
        <v>69.43000000000001</v>
      </c>
      <c r="L4456" s="21" t="n">
        <v>25.86</v>
      </c>
      <c r="M4456" s="21" t="n">
        <v>0</v>
      </c>
      <c r="N4456" s="21">
        <f>K4456*0.08+L4456*0.08</f>
        <v/>
      </c>
      <c r="O4456" s="21">
        <f>-(K4456*0.025+L4456*0.025)</f>
        <v/>
      </c>
      <c r="P4456" s="21">
        <f>32</f>
        <v/>
      </c>
      <c r="Q4456" s="21">
        <f>J4456+L4456+N4456+O4456-P4456-M4456</f>
        <v/>
      </c>
    </row>
    <row r="4457">
      <c r="A4457" s="20" t="inlineStr">
        <is>
          <t>5.29-6.4</t>
        </is>
      </c>
      <c r="B4457" s="20" t="inlineStr">
        <is>
          <t>PO-128-13405970033271471</t>
        </is>
      </c>
      <c r="C4457" s="20" t="inlineStr">
        <is>
          <t>Shipped</t>
        </is>
      </c>
      <c r="D4457" s="20" t="inlineStr">
        <is>
          <t>128-13405996247671471</t>
        </is>
      </c>
      <c r="E4457" s="20" t="inlineStr">
        <is>
          <t>Shipped</t>
        </is>
      </c>
      <c r="F4457" s="20" t="inlineStr">
        <is>
          <t>LV22W21</t>
        </is>
      </c>
      <c r="G44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57" s="20" t="inlineStr">
        <is>
          <t>1 pieza</t>
        </is>
      </c>
      <c r="I4457" s="20" t="n">
        <v>1</v>
      </c>
      <c r="J4457" s="21" t="n">
        <v>84</v>
      </c>
      <c r="K4457" s="21" t="n">
        <v>80.97</v>
      </c>
      <c r="L4457" s="21" t="n">
        <v>25.86</v>
      </c>
      <c r="M4457" s="21" t="n">
        <v>0</v>
      </c>
      <c r="N4457" s="21">
        <f>K4457*0.08+L4457*0.08</f>
        <v/>
      </c>
      <c r="O4457" s="21">
        <f>-(K4457*0.025+L4457*0.025)</f>
        <v/>
      </c>
      <c r="P4457" s="21">
        <f>32</f>
        <v/>
      </c>
      <c r="Q4457" s="21">
        <f>J4457+L4457+N4457+O4457-P4457-M4457</f>
        <v/>
      </c>
    </row>
    <row r="4458">
      <c r="A4458" s="20" t="inlineStr">
        <is>
          <t>5.29-6.4</t>
        </is>
      </c>
      <c r="B4458" s="20" t="inlineStr">
        <is>
          <t>PO-128-13418130279031524</t>
        </is>
      </c>
      <c r="C4458" s="20" t="inlineStr">
        <is>
          <t>Shipped</t>
        </is>
      </c>
      <c r="D4458" s="20" t="inlineStr">
        <is>
          <t>128-13418114550391524</t>
        </is>
      </c>
      <c r="E4458" s="20" t="inlineStr">
        <is>
          <t>Shipped</t>
        </is>
      </c>
      <c r="F4458" s="20" t="inlineStr">
        <is>
          <t>M10</t>
        </is>
      </c>
      <c r="G4458" s="20" t="inlineStr">
        <is>
          <t>Pantalla de Batería Clara HD LED - Auriculares Inalámbricos TWS, Estuche con 6 Recargas, 5h de Uso, 4 Micrófonos CVC8.0 con Reducción de Ruido y Sonido HiFi</t>
        </is>
      </c>
      <c r="H4458" s="20" t="inlineStr">
        <is>
          <t>1 pieza</t>
        </is>
      </c>
      <c r="I4458" s="20" t="n">
        <v>1</v>
      </c>
      <c r="J4458" s="21" t="n">
        <v>44</v>
      </c>
      <c r="K4458" s="21" t="n">
        <v>43.12</v>
      </c>
      <c r="L4458" s="21" t="n">
        <v>25.86</v>
      </c>
      <c r="M4458" s="21" t="n">
        <v>7.76</v>
      </c>
      <c r="N4458" s="21">
        <f>K4458*0.08+L4458*0.08</f>
        <v/>
      </c>
      <c r="O4458" s="21">
        <f>-(K4458*0.025+L4458*0.025)</f>
        <v/>
      </c>
      <c r="P4458" s="21">
        <f>32</f>
        <v/>
      </c>
      <c r="Q4458" s="21">
        <f>J4458+L4458+N4458+O4458-P4458-M4458</f>
        <v/>
      </c>
    </row>
    <row r="4459">
      <c r="A4459" s="20" t="inlineStr">
        <is>
          <t>5.29-6.4</t>
        </is>
      </c>
      <c r="B4459" s="20" t="inlineStr">
        <is>
          <t>PO-128-13268663552632417</t>
        </is>
      </c>
      <c r="C4459" s="20" t="inlineStr">
        <is>
          <t>Shipped</t>
        </is>
      </c>
      <c r="D4459" s="20" t="inlineStr">
        <is>
          <t>128-13268705495672417</t>
        </is>
      </c>
      <c r="E4459" s="20" t="inlineStr">
        <is>
          <t>Shipped</t>
        </is>
      </c>
      <c r="F4459" s="20" t="inlineStr">
        <is>
          <t>B03W10-10PZS</t>
        </is>
      </c>
      <c r="G44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59" s="20" t="inlineStr">
        <is>
          <t>10 piezas</t>
        </is>
      </c>
      <c r="I4459" s="20" t="n">
        <v>1</v>
      </c>
      <c r="J4459" s="21" t="n">
        <v>66</v>
      </c>
      <c r="K4459" s="21" t="n">
        <v>70.93000000000001</v>
      </c>
      <c r="L4459" s="21" t="n">
        <v>25.86</v>
      </c>
      <c r="M4459" s="21" t="n">
        <v>0</v>
      </c>
      <c r="N4459" s="21">
        <f>K4459*0.08+L4459*0.08</f>
        <v/>
      </c>
      <c r="O4459" s="21">
        <f>-(K4459*0.025+L4459*0.025)</f>
        <v/>
      </c>
      <c r="P4459" s="21">
        <f>32</f>
        <v/>
      </c>
      <c r="Q4459" s="21">
        <f>J4459+L4459+N4459+O4459-P4459-M4459</f>
        <v/>
      </c>
    </row>
    <row r="4460">
      <c r="A4460" s="20" t="inlineStr">
        <is>
          <t>5.29-6.4</t>
        </is>
      </c>
      <c r="B4460" s="20" t="inlineStr">
        <is>
          <t>PO-128-13419236367991518</t>
        </is>
      </c>
      <c r="C4460" s="20" t="inlineStr">
        <is>
          <t>Shipped</t>
        </is>
      </c>
      <c r="D4460" s="20" t="inlineStr">
        <is>
          <t>128-13419194424951518</t>
        </is>
      </c>
      <c r="E4460" s="20" t="inlineStr">
        <is>
          <t>Shipped</t>
        </is>
      </c>
      <c r="F4460" s="20" t="inlineStr">
        <is>
          <t>LV22W21</t>
        </is>
      </c>
      <c r="G44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60" s="20" t="inlineStr">
        <is>
          <t>1 pieza</t>
        </is>
      </c>
      <c r="I4460" s="20" t="n">
        <v>1</v>
      </c>
      <c r="J4460" s="21" t="n">
        <v>84</v>
      </c>
      <c r="K4460" s="21" t="n">
        <v>6.57</v>
      </c>
      <c r="L4460" s="21" t="n">
        <v>25.86</v>
      </c>
      <c r="M4460" s="21" t="n">
        <v>0</v>
      </c>
      <c r="N4460" s="21">
        <f>K4460*0.08+L4460*0.08</f>
        <v/>
      </c>
      <c r="O4460" s="21">
        <f>-(K4460*0.025+L4460*0.025)</f>
        <v/>
      </c>
      <c r="P4460" s="21">
        <f>32</f>
        <v/>
      </c>
      <c r="Q4460" s="21">
        <f>J4460+L4460+N4460+O4460-P4460-M4460</f>
        <v/>
      </c>
    </row>
    <row r="4461">
      <c r="A4461" s="20" t="inlineStr">
        <is>
          <t>5.29-6.4</t>
        </is>
      </c>
      <c r="B4461" s="20" t="inlineStr">
        <is>
          <t>PO-128-13136873682553139</t>
        </is>
      </c>
      <c r="C4461" s="20" t="inlineStr">
        <is>
          <t>Shipped</t>
        </is>
      </c>
      <c r="D4461" s="20" t="inlineStr">
        <is>
          <t>128-13136884168313139</t>
        </is>
      </c>
      <c r="E4461" s="20" t="inlineStr">
        <is>
          <t>Shipped</t>
        </is>
      </c>
      <c r="F4461" s="20" t="inlineStr">
        <is>
          <t>B03W15-10PZS</t>
        </is>
      </c>
      <c r="G4461" s="20" t="inlineStr">
        <is>
          <t>TIANLAI Foco LED 12W/15W Paquete de 10, Ahorro Energético Reemplazo 60W/65W, 6500K Luz Fría 880LM/1200LM, Sin Parpadeo Base E26/E27 Universal, 50000H Vida Útil para Hogar Oficina</t>
        </is>
      </c>
      <c r="H4461" s="20" t="inlineStr">
        <is>
          <t>10 piezas/15W</t>
        </is>
      </c>
      <c r="I4461" s="20" t="n">
        <v>1</v>
      </c>
      <c r="J4461" s="21" t="n">
        <v>140</v>
      </c>
      <c r="K4461" s="21" t="n">
        <v>145.5</v>
      </c>
      <c r="L4461" s="21" t="n">
        <v>25.86</v>
      </c>
      <c r="M4461" s="21" t="n">
        <v>0</v>
      </c>
      <c r="N4461" s="21">
        <f>K4461*0.08+L4461*0.08</f>
        <v/>
      </c>
      <c r="O4461" s="21">
        <f>-(K4461*0.025+L4461*0.025)</f>
        <v/>
      </c>
      <c r="P4461" s="21">
        <f>32</f>
        <v/>
      </c>
      <c r="Q4461" s="21">
        <f>J4461+L4461+N4461+O4461-P4461-M4461</f>
        <v/>
      </c>
    </row>
    <row r="4462">
      <c r="A4462" s="20" t="inlineStr">
        <is>
          <t>5.29-6.4</t>
        </is>
      </c>
      <c r="B4462" s="20" t="inlineStr">
        <is>
          <t>PO-128-13705669407350642</t>
        </is>
      </c>
      <c r="C4462" s="20" t="inlineStr">
        <is>
          <t>Shipped</t>
        </is>
      </c>
      <c r="D4462" s="20" t="inlineStr">
        <is>
          <t>128-13705774264950642</t>
        </is>
      </c>
      <c r="E4462" s="20" t="inlineStr">
        <is>
          <t>Shipped</t>
        </is>
      </c>
      <c r="F4462" s="20" t="inlineStr">
        <is>
          <t>S71W07-3PZS</t>
        </is>
      </c>
      <c r="G4462" s="20" t="inlineStr">
        <is>
          <t>TIANLAI Lámpara LED Empotrable 7W, Downlight LED Empotrable con Ángulo de Haz 55°, Luz Blanca Fría 6500K, 490lm, 11cm, Ahorro de Energía 80%, Ideal para Hogar, Oficina y Comercio</t>
        </is>
      </c>
      <c r="H4462" s="20" t="inlineStr">
        <is>
          <t>3 PIEZAS/S71W07</t>
        </is>
      </c>
      <c r="I4462" s="20" t="n">
        <v>3</v>
      </c>
      <c r="J4462" s="21" t="n">
        <v>225</v>
      </c>
      <c r="K4462" s="21" t="n">
        <v>267.12</v>
      </c>
      <c r="L4462" s="21" t="n">
        <v>0</v>
      </c>
      <c r="M4462" s="21" t="n">
        <v>0</v>
      </c>
      <c r="N4462" s="21">
        <f>K4462*0.08+L4462*0.08</f>
        <v/>
      </c>
      <c r="O4462" s="21">
        <f>-(K4462*0.025+L4462*0.025)</f>
        <v/>
      </c>
      <c r="P4462" s="21">
        <f>32</f>
        <v/>
      </c>
      <c r="Q4462" s="21">
        <f>J4462+L4462+N4462+O4462-P4462-M4462</f>
        <v/>
      </c>
    </row>
    <row r="4463">
      <c r="A4463" s="20" t="inlineStr">
        <is>
          <t>5.29-6.4</t>
        </is>
      </c>
      <c r="B4463" s="20" t="inlineStr">
        <is>
          <t>PO-128-13404605614711415</t>
        </is>
      </c>
      <c r="C4463" s="20" t="inlineStr">
        <is>
          <t>Shipped</t>
        </is>
      </c>
      <c r="D4463" s="20" t="inlineStr">
        <is>
          <t>128-13404626586231415</t>
        </is>
      </c>
      <c r="E4463" s="20" t="inlineStr">
        <is>
          <t>Shipped</t>
        </is>
      </c>
      <c r="F4463" s="20" t="inlineStr">
        <is>
          <t>B03W10-10PZS</t>
        </is>
      </c>
      <c r="G446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63" s="20" t="inlineStr">
        <is>
          <t>10 piezas</t>
        </is>
      </c>
      <c r="I4463" s="20" t="n">
        <v>1</v>
      </c>
      <c r="J4463" s="21" t="n">
        <v>66</v>
      </c>
      <c r="K4463" s="21" t="n">
        <v>70.93000000000001</v>
      </c>
      <c r="L4463" s="21" t="n">
        <v>25.86</v>
      </c>
      <c r="M4463" s="21" t="n">
        <v>0</v>
      </c>
      <c r="N4463" s="21">
        <f>K4463*0.08+L4463*0.08</f>
        <v/>
      </c>
      <c r="O4463" s="21">
        <f>-(K4463*0.025+L4463*0.025)</f>
        <v/>
      </c>
      <c r="P4463" s="21">
        <f>32</f>
        <v/>
      </c>
      <c r="Q4463" s="21">
        <f>J4463+L4463+N4463+O4463-P4463-M4463</f>
        <v/>
      </c>
    </row>
    <row r="4464">
      <c r="A4464" s="20" t="inlineStr">
        <is>
          <t>5.29-6.4</t>
        </is>
      </c>
      <c r="B4464" s="20" t="inlineStr">
        <is>
          <t>PO-128-13486048968311121</t>
        </is>
      </c>
      <c r="C4464" s="20" t="inlineStr">
        <is>
          <t>Shipped</t>
        </is>
      </c>
      <c r="D4464" s="20" t="inlineStr">
        <is>
          <t>128-13486059454071121</t>
        </is>
      </c>
      <c r="E4464" s="20" t="inlineStr">
        <is>
          <t>Shipped</t>
        </is>
      </c>
      <c r="F4464" s="20" t="inlineStr">
        <is>
          <t>B03W10-10PZS</t>
        </is>
      </c>
      <c r="G446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64" s="20" t="inlineStr">
        <is>
          <t>10 piezas</t>
        </is>
      </c>
      <c r="I4464" s="20" t="n">
        <v>1</v>
      </c>
      <c r="J4464" s="21" t="n">
        <v>66</v>
      </c>
      <c r="K4464" s="21" t="n">
        <v>69.43000000000001</v>
      </c>
      <c r="L4464" s="21" t="n">
        <v>25.86</v>
      </c>
      <c r="M4464" s="21" t="n">
        <v>0</v>
      </c>
      <c r="N4464" s="21">
        <f>K4464*0.08+L4464*0.08</f>
        <v/>
      </c>
      <c r="O4464" s="21">
        <f>-(K4464*0.025+L4464*0.025)</f>
        <v/>
      </c>
      <c r="P4464" s="21">
        <f>32</f>
        <v/>
      </c>
      <c r="Q4464" s="21">
        <f>J4464+L4464+N4464+O4464-P4464-M4464</f>
        <v/>
      </c>
    </row>
    <row r="4465">
      <c r="A4465" s="20" t="inlineStr">
        <is>
          <t>5.29-6.4</t>
        </is>
      </c>
      <c r="B4465" s="20" t="inlineStr">
        <is>
          <t>PO-128-13074215619193574</t>
        </is>
      </c>
      <c r="C4465" s="20" t="inlineStr">
        <is>
          <t>Shipped</t>
        </is>
      </c>
      <c r="D4465" s="20" t="inlineStr">
        <is>
          <t>128-13074173676153574</t>
        </is>
      </c>
      <c r="E4465" s="20" t="inlineStr">
        <is>
          <t>Shipped</t>
        </is>
      </c>
      <c r="F4465" s="20" t="inlineStr">
        <is>
          <t>B03W10-10PZS</t>
        </is>
      </c>
      <c r="G446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65" s="20" t="inlineStr">
        <is>
          <t>10 piezas</t>
        </is>
      </c>
      <c r="I4465" s="20" t="n">
        <v>1</v>
      </c>
      <c r="J4465" s="21" t="n">
        <v>66</v>
      </c>
      <c r="K4465" s="21" t="n">
        <v>74.65000000000001</v>
      </c>
      <c r="L4465" s="21" t="n">
        <v>25.86</v>
      </c>
      <c r="M4465" s="21" t="n">
        <v>0</v>
      </c>
      <c r="N4465" s="21">
        <f>K4465*0.08+L4465*0.08</f>
        <v/>
      </c>
      <c r="O4465" s="21">
        <f>-(K4465*0.025+L4465*0.025)</f>
        <v/>
      </c>
      <c r="P4465" s="21">
        <f>32</f>
        <v/>
      </c>
      <c r="Q4465" s="21">
        <f>J4465+L4465+N4465+O4465-P4465-M4465</f>
        <v/>
      </c>
    </row>
    <row r="4466">
      <c r="A4466" s="20" t="inlineStr">
        <is>
          <t>5.29-6.4</t>
        </is>
      </c>
      <c r="B4466" s="20" t="inlineStr">
        <is>
          <t>PO-128-13718275861110761</t>
        </is>
      </c>
      <c r="C4466" s="20" t="inlineStr">
        <is>
          <t>Shipped</t>
        </is>
      </c>
      <c r="D4466" s="20" t="inlineStr">
        <is>
          <t>128-13718344018550761</t>
        </is>
      </c>
      <c r="E4466" s="20" t="inlineStr">
        <is>
          <t>Shipped</t>
        </is>
      </c>
      <c r="F4466" s="20" t="inlineStr">
        <is>
          <t>LE27M20W24</t>
        </is>
      </c>
      <c r="G4466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466" s="20" t="inlineStr">
        <is>
          <t>24W/2000LM</t>
        </is>
      </c>
      <c r="I4466" s="20" t="n">
        <v>2</v>
      </c>
      <c r="J4466" s="21" t="n">
        <v>143.6</v>
      </c>
      <c r="K4466" s="21" t="n">
        <v>155.48</v>
      </c>
      <c r="L4466" s="21" t="n">
        <v>25.86</v>
      </c>
      <c r="M4466" s="21" t="n">
        <v>0</v>
      </c>
      <c r="N4466" s="21">
        <f>K4466*0.08+L4466*0.08</f>
        <v/>
      </c>
      <c r="O4466" s="21">
        <f>-(K4466*0.025+L4466*0.025)</f>
        <v/>
      </c>
      <c r="P4466" s="21">
        <f>32</f>
        <v/>
      </c>
      <c r="Q4466" s="21">
        <f>J4466+L4466+N4466+O4466-P4466-M4466</f>
        <v/>
      </c>
    </row>
    <row r="4467">
      <c r="A4467" s="20" t="inlineStr">
        <is>
          <t>5.29-6.4</t>
        </is>
      </c>
      <c r="B4467" s="20" t="inlineStr">
        <is>
          <t>PO-128-13373976023672813</t>
        </is>
      </c>
      <c r="C4467" s="20" t="inlineStr">
        <is>
          <t>Shipped</t>
        </is>
      </c>
      <c r="D4467" s="20" t="inlineStr">
        <is>
          <t>128-13373986509432813</t>
        </is>
      </c>
      <c r="E4467" s="20" t="inlineStr">
        <is>
          <t>Shipped</t>
        </is>
      </c>
      <c r="F4467" s="20" t="inlineStr">
        <is>
          <t>LV22W21</t>
        </is>
      </c>
      <c r="G44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67" s="20" t="inlineStr">
        <is>
          <t>1 pieza</t>
        </is>
      </c>
      <c r="I4467" s="20" t="n">
        <v>2</v>
      </c>
      <c r="J4467" s="21" t="n">
        <v>168</v>
      </c>
      <c r="K4467" s="21" t="n">
        <v>174.76</v>
      </c>
      <c r="L4467" s="21" t="n">
        <v>25.86</v>
      </c>
      <c r="M4467" s="21" t="n">
        <v>0</v>
      </c>
      <c r="N4467" s="21">
        <f>K4467*0.08+L4467*0.08</f>
        <v/>
      </c>
      <c r="O4467" s="21">
        <f>-(K4467*0.025+L4467*0.025)</f>
        <v/>
      </c>
      <c r="P4467" s="21">
        <f>32</f>
        <v/>
      </c>
      <c r="Q4467" s="21">
        <f>J4467+L4467+N4467+O4467-P4467-M4467</f>
        <v/>
      </c>
    </row>
    <row r="4468">
      <c r="A4468" s="20" t="inlineStr">
        <is>
          <t>5.29-6.4</t>
        </is>
      </c>
      <c r="B4468" s="20" t="inlineStr">
        <is>
          <t>PO-128-13728983265910569</t>
        </is>
      </c>
      <c r="C4468" s="20" t="inlineStr">
        <is>
          <t>Shipped</t>
        </is>
      </c>
      <c r="D4468" s="20" t="inlineStr">
        <is>
          <t>128-13729119580790569</t>
        </is>
      </c>
      <c r="E4468" s="20" t="inlineStr">
        <is>
          <t>Shipped</t>
        </is>
      </c>
      <c r="F4468" s="20" t="inlineStr">
        <is>
          <t>LV22W21</t>
        </is>
      </c>
      <c r="G44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68" s="20" t="inlineStr">
        <is>
          <t>1 pieza</t>
        </is>
      </c>
      <c r="I4468" s="20" t="n">
        <v>1</v>
      </c>
      <c r="J4468" s="21" t="n">
        <v>84</v>
      </c>
      <c r="K4468" s="21" t="n">
        <v>87.38</v>
      </c>
      <c r="L4468" s="21" t="n">
        <v>25.86</v>
      </c>
      <c r="M4468" s="21" t="n">
        <v>0</v>
      </c>
      <c r="N4468" s="21">
        <f>K4468*0.08+L4468*0.08</f>
        <v/>
      </c>
      <c r="O4468" s="21">
        <f>-(K4468*0.025+L4468*0.025)</f>
        <v/>
      </c>
      <c r="P4468" s="21">
        <f>32</f>
        <v/>
      </c>
      <c r="Q4468" s="21">
        <f>J4468+L4468+N4468+O4468-P4468-M4468</f>
        <v/>
      </c>
    </row>
    <row r="4469">
      <c r="A4469" s="20" t="inlineStr">
        <is>
          <t>5.29-6.4</t>
        </is>
      </c>
      <c r="B4469" s="20" t="inlineStr">
        <is>
          <t>PO-128-13080551680633344</t>
        </is>
      </c>
      <c r="C4469" s="20" t="inlineStr">
        <is>
          <t>Shipped</t>
        </is>
      </c>
      <c r="D4469" s="20" t="inlineStr">
        <is>
          <t>128-13080535951993344</t>
        </is>
      </c>
      <c r="E4469" s="20" t="inlineStr">
        <is>
          <t>Shipped</t>
        </is>
      </c>
      <c r="F4469" s="20" t="inlineStr">
        <is>
          <t>LV22W21</t>
        </is>
      </c>
      <c r="G44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69" s="20" t="inlineStr">
        <is>
          <t>1 pieza</t>
        </is>
      </c>
      <c r="I4469" s="20" t="n">
        <v>1</v>
      </c>
      <c r="J4469" s="21" t="n">
        <v>84</v>
      </c>
      <c r="K4469" s="21" t="n">
        <v>87.38</v>
      </c>
      <c r="L4469" s="21" t="n">
        <v>25.86</v>
      </c>
      <c r="M4469" s="21" t="n">
        <v>0</v>
      </c>
      <c r="N4469" s="21">
        <f>K4469*0.08+L4469*0.08</f>
        <v/>
      </c>
      <c r="O4469" s="21">
        <f>-(K4469*0.025+L4469*0.025)</f>
        <v/>
      </c>
      <c r="P4469" s="21">
        <f>32</f>
        <v/>
      </c>
      <c r="Q4469" s="21">
        <f>J4469+L4469+N4469+O4469-P4469-M4469</f>
        <v/>
      </c>
    </row>
    <row r="4470">
      <c r="A4470" s="20" t="inlineStr">
        <is>
          <t>5.29-6.4</t>
        </is>
      </c>
      <c r="B4470" s="20" t="inlineStr">
        <is>
          <t>PO-128-13239001339512464</t>
        </is>
      </c>
      <c r="C4470" s="20" t="inlineStr">
        <is>
          <t>Shipped</t>
        </is>
      </c>
      <c r="D4470" s="20" t="inlineStr">
        <is>
          <t>128-13238948910712464</t>
        </is>
      </c>
      <c r="E4470" s="20" t="inlineStr">
        <is>
          <t>Shipped</t>
        </is>
      </c>
      <c r="F4470" s="20" t="inlineStr">
        <is>
          <t>B03W10-10PZS</t>
        </is>
      </c>
      <c r="G44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70" s="20" t="inlineStr">
        <is>
          <t>10 piezas</t>
        </is>
      </c>
      <c r="I4470" s="20" t="n">
        <v>1</v>
      </c>
      <c r="J4470" s="21" t="n">
        <v>66</v>
      </c>
      <c r="K4470" s="21" t="n">
        <v>60.29</v>
      </c>
      <c r="L4470" s="21" t="n">
        <v>25.86</v>
      </c>
      <c r="M4470" s="21" t="n">
        <v>0</v>
      </c>
      <c r="N4470" s="21">
        <f>K4470*0.08+L4470*0.08</f>
        <v/>
      </c>
      <c r="O4470" s="21">
        <f>-(K4470*0.025+L4470*0.025)</f>
        <v/>
      </c>
      <c r="P4470" s="21">
        <f>32</f>
        <v/>
      </c>
      <c r="Q4470" s="21">
        <f>J4470+L4470+N4470+O4470-P4470-M4470</f>
        <v/>
      </c>
    </row>
    <row r="4471">
      <c r="A4471" s="20" t="inlineStr">
        <is>
          <t>5.29-6.4</t>
        </is>
      </c>
      <c r="B4471" s="20" t="inlineStr">
        <is>
          <t>PO-128-13582516434550416</t>
        </is>
      </c>
      <c r="C4471" s="20" t="inlineStr">
        <is>
          <t>Shipped</t>
        </is>
      </c>
      <c r="D4471" s="20" t="inlineStr">
        <is>
          <t>128-13582568863350416</t>
        </is>
      </c>
      <c r="E4471" s="20" t="inlineStr">
        <is>
          <t>Shipped</t>
        </is>
      </c>
      <c r="F4471" s="20" t="inlineStr">
        <is>
          <t>B03W10-10PZS</t>
        </is>
      </c>
      <c r="G44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71" s="20" t="inlineStr">
        <is>
          <t>10 piezas</t>
        </is>
      </c>
      <c r="I4471" s="20" t="n">
        <v>1</v>
      </c>
      <c r="J4471" s="21" t="n">
        <v>66</v>
      </c>
      <c r="K4471" s="21" t="n">
        <v>69.43000000000001</v>
      </c>
      <c r="L4471" s="21" t="n">
        <v>25.86</v>
      </c>
      <c r="M4471" s="21" t="n">
        <v>0</v>
      </c>
      <c r="N4471" s="21">
        <f>K4471*0.08+L4471*0.08</f>
        <v/>
      </c>
      <c r="O4471" s="21">
        <f>-(K4471*0.025+L4471*0.025)</f>
        <v/>
      </c>
      <c r="P4471" s="21">
        <f>32</f>
        <v/>
      </c>
      <c r="Q4471" s="21">
        <f>J4471+L4471+N4471+O4471-P4471-M4471</f>
        <v/>
      </c>
    </row>
    <row r="4472">
      <c r="A4472" s="20" t="inlineStr">
        <is>
          <t>5.29-6.4</t>
        </is>
      </c>
      <c r="B4472" s="20" t="inlineStr">
        <is>
          <t>PO-128-13479102362231099</t>
        </is>
      </c>
      <c r="C4472" s="20" t="inlineStr">
        <is>
          <t>Shipped</t>
        </is>
      </c>
      <c r="D4472" s="20" t="inlineStr">
        <is>
          <t>128-13479146926711099</t>
        </is>
      </c>
      <c r="E4472" s="20" t="inlineStr">
        <is>
          <t>Shipped</t>
        </is>
      </c>
      <c r="F4472" s="20" t="inlineStr">
        <is>
          <t>LV54W25</t>
        </is>
      </c>
      <c r="G447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472" s="20" t="inlineStr">
        <is>
          <t>Blanco</t>
        </is>
      </c>
      <c r="I4472" s="20" t="n">
        <v>1</v>
      </c>
      <c r="J4472" s="21" t="n">
        <v>79.16</v>
      </c>
      <c r="K4472" s="21" t="n">
        <v>80.84999999999999</v>
      </c>
      <c r="L4472" s="21" t="n">
        <v>25.86</v>
      </c>
      <c r="M4472" s="21" t="n">
        <v>0</v>
      </c>
      <c r="N4472" s="21">
        <f>K4472*0.08+L4472*0.08</f>
        <v/>
      </c>
      <c r="O4472" s="21">
        <f>-(K4472*0.025+L4472*0.025)</f>
        <v/>
      </c>
      <c r="P4472" s="21">
        <f>32</f>
        <v/>
      </c>
      <c r="Q4472" s="21">
        <f>J4472+L4472+N4472+O4472-P4472-M4472</f>
        <v/>
      </c>
    </row>
    <row r="4473">
      <c r="A4473" s="20" t="inlineStr">
        <is>
          <t>5.29-6.4</t>
        </is>
      </c>
      <c r="B4473" s="20" t="inlineStr">
        <is>
          <t>PO-128-13540624886391754</t>
        </is>
      </c>
      <c r="C4473" s="20" t="inlineStr">
        <is>
          <t>Shipped</t>
        </is>
      </c>
      <c r="D4473" s="20" t="inlineStr">
        <is>
          <t>128-13540666829431754</t>
        </is>
      </c>
      <c r="E4473" s="20" t="inlineStr">
        <is>
          <t>Shipped</t>
        </is>
      </c>
      <c r="F4473" s="20" t="inlineStr">
        <is>
          <t>S71W07-5PZS</t>
        </is>
      </c>
      <c r="G4473" s="20" t="inlineStr">
        <is>
          <t>TIANLAI Lámpara LED Empotrable 7W, Downlight LED Empotrable con Ángulo de Haz 55°, Luz Blanca Fría 6500K, 490lm, 11cm, Ahorro de Energía 80%, Ideal para Hogar, Oficina y Comercio</t>
        </is>
      </c>
      <c r="H4473" s="20" t="inlineStr">
        <is>
          <t>5 PIEZAS/S71W07</t>
        </is>
      </c>
      <c r="I4473" s="20" t="n">
        <v>2</v>
      </c>
      <c r="J4473" s="21" t="n">
        <v>250</v>
      </c>
      <c r="K4473" s="21" t="n">
        <v>296.98</v>
      </c>
      <c r="L4473" s="21" t="n">
        <v>0</v>
      </c>
      <c r="M4473" s="21" t="n">
        <v>0</v>
      </c>
      <c r="N4473" s="21">
        <f>K4473*0.08+L4473*0.08</f>
        <v/>
      </c>
      <c r="O4473" s="21">
        <f>-(K4473*0.025+L4473*0.025)</f>
        <v/>
      </c>
      <c r="P4473" s="21">
        <f>32</f>
        <v/>
      </c>
      <c r="Q4473" s="21">
        <f>J4473+L4473+N4473+O4473-P4473-M4473</f>
        <v/>
      </c>
    </row>
    <row r="4474">
      <c r="A4474" s="20" t="inlineStr">
        <is>
          <t>5.29-6.4</t>
        </is>
      </c>
      <c r="B4474" s="20" t="inlineStr">
        <is>
          <t>PO-128-13645488425590043</t>
        </is>
      </c>
      <c r="C4474" s="20" t="inlineStr">
        <is>
          <t>Shipped</t>
        </is>
      </c>
      <c r="D4474" s="20" t="inlineStr">
        <is>
          <t>128-13645530368630043</t>
        </is>
      </c>
      <c r="E4474" s="20" t="inlineStr">
        <is>
          <t>Shipped</t>
        </is>
      </c>
      <c r="F4474" s="20" t="inlineStr">
        <is>
          <t>B03W10-10PZS</t>
        </is>
      </c>
      <c r="G44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74" s="20" t="inlineStr">
        <is>
          <t>10 piezas</t>
        </is>
      </c>
      <c r="I4474" s="20" t="n">
        <v>1</v>
      </c>
      <c r="J4474" s="21" t="n">
        <v>66</v>
      </c>
      <c r="K4474" s="21" t="n">
        <v>69.43000000000001</v>
      </c>
      <c r="L4474" s="21" t="n">
        <v>25.86</v>
      </c>
      <c r="M4474" s="21" t="n">
        <v>0</v>
      </c>
      <c r="N4474" s="21">
        <f>K4474*0.08+L4474*0.08</f>
        <v/>
      </c>
      <c r="O4474" s="21">
        <f>-(K4474*0.025+L4474*0.025)</f>
        <v/>
      </c>
      <c r="P4474" s="21">
        <f>32</f>
        <v/>
      </c>
      <c r="Q4474" s="21">
        <f>J4474+L4474+N4474+O4474-P4474-M4474</f>
        <v/>
      </c>
    </row>
    <row r="4475">
      <c r="A4475" s="20" t="inlineStr">
        <is>
          <t>5.29-6.4</t>
        </is>
      </c>
      <c r="B4475" s="20" t="inlineStr">
        <is>
          <t>PO-128-13514589399671847</t>
        </is>
      </c>
      <c r="C4475" s="20" t="inlineStr">
        <is>
          <t>Shipped</t>
        </is>
      </c>
      <c r="D4475" s="20" t="inlineStr">
        <is>
          <t>128-13514610371191847</t>
        </is>
      </c>
      <c r="E4475" s="20" t="inlineStr">
        <is>
          <t>Shipped</t>
        </is>
      </c>
      <c r="F4475" s="20" t="inlineStr">
        <is>
          <t>B03W10-10PZS</t>
        </is>
      </c>
      <c r="G44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75" s="20" t="inlineStr">
        <is>
          <t>10 piezas</t>
        </is>
      </c>
      <c r="I4475" s="20" t="n">
        <v>2</v>
      </c>
      <c r="J4475" s="21" t="n">
        <v>132</v>
      </c>
      <c r="K4475" s="21" t="n">
        <v>138.86</v>
      </c>
      <c r="L4475" s="21" t="n">
        <v>25.86</v>
      </c>
      <c r="M4475" s="21" t="n">
        <v>0</v>
      </c>
      <c r="N4475" s="21">
        <f>K4475*0.08+L4475*0.08</f>
        <v/>
      </c>
      <c r="O4475" s="21">
        <f>-(K4475*0.025+L4475*0.025)</f>
        <v/>
      </c>
      <c r="P4475" s="21">
        <f>32</f>
        <v/>
      </c>
      <c r="Q4475" s="21">
        <f>J4475+L4475+N4475+O4475-P4475-M4475</f>
        <v/>
      </c>
    </row>
    <row r="4476">
      <c r="A4476" s="20" t="inlineStr">
        <is>
          <t>5.29-6.4</t>
        </is>
      </c>
      <c r="B4476" s="20" t="inlineStr">
        <is>
          <t>PO-128-13381342101112577</t>
        </is>
      </c>
      <c r="C4476" s="20" t="inlineStr">
        <is>
          <t>Shipped</t>
        </is>
      </c>
      <c r="D4476" s="20" t="inlineStr">
        <is>
          <t>128-13381505941112577</t>
        </is>
      </c>
      <c r="E4476" s="20" t="inlineStr">
        <is>
          <t>Shipped</t>
        </is>
      </c>
      <c r="F4476" s="20" t="inlineStr">
        <is>
          <t>B03W15-10PZS</t>
        </is>
      </c>
      <c r="G4476" s="20" t="inlineStr">
        <is>
          <t>TIANLAI Foco LED 12W/15W Paquete de 10, Ahorro Energético Reemplazo 60W/65W, 6500K Luz Fría 880LM/1200LM, Sin Parpadeo Base E26/E27 Universal, 50000H Vida Útil para Hogar Oficina</t>
        </is>
      </c>
      <c r="H4476" s="20" t="inlineStr">
        <is>
          <t>10 piezas/15W</t>
        </is>
      </c>
      <c r="I4476" s="20" t="n">
        <v>1</v>
      </c>
      <c r="J4476" s="21" t="n">
        <v>140</v>
      </c>
      <c r="K4476" s="21" t="n">
        <v>155.06</v>
      </c>
      <c r="L4476" s="21" t="n">
        <v>25.86</v>
      </c>
      <c r="M4476" s="21" t="n">
        <v>0</v>
      </c>
      <c r="N4476" s="21">
        <f>K4476*0.08+L4476*0.08</f>
        <v/>
      </c>
      <c r="O4476" s="21">
        <f>-(K4476*0.025+L4476*0.025)</f>
        <v/>
      </c>
      <c r="P4476" s="21">
        <f>32</f>
        <v/>
      </c>
      <c r="Q4476" s="21">
        <f>J4476+L4476+N4476+O4476-P4476-M4476</f>
        <v/>
      </c>
    </row>
    <row r="4477">
      <c r="A4477" s="20" t="inlineStr">
        <is>
          <t>5.29-6.4</t>
        </is>
      </c>
      <c r="B4477" s="20" t="inlineStr">
        <is>
          <t>PO-128-13636530186870030</t>
        </is>
      </c>
      <c r="C4477" s="20" t="inlineStr">
        <is>
          <t>Shipped</t>
        </is>
      </c>
      <c r="D4477" s="20" t="inlineStr">
        <is>
          <t>128-13636682230390030</t>
        </is>
      </c>
      <c r="E4477" s="20" t="inlineStr">
        <is>
          <t>Shipped</t>
        </is>
      </c>
      <c r="F4477" s="20" t="inlineStr">
        <is>
          <t>B03W10-10PZS</t>
        </is>
      </c>
      <c r="G44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77" s="20" t="inlineStr">
        <is>
          <t>10 piezas</t>
        </is>
      </c>
      <c r="I4477" s="20" t="n">
        <v>1</v>
      </c>
      <c r="J4477" s="21" t="n">
        <v>66</v>
      </c>
      <c r="K4477" s="21" t="n">
        <v>15.98</v>
      </c>
      <c r="L4477" s="21" t="n">
        <v>25.86</v>
      </c>
      <c r="M4477" s="21" t="n">
        <v>0</v>
      </c>
      <c r="N4477" s="21">
        <f>K4477*0.08+L4477*0.08</f>
        <v/>
      </c>
      <c r="O4477" s="21">
        <f>-(K4477*0.025+L4477*0.025)</f>
        <v/>
      </c>
      <c r="P4477" s="21">
        <f>32</f>
        <v/>
      </c>
      <c r="Q4477" s="21">
        <f>J4477+L4477+N4477+O4477-P4477-M4477</f>
        <v/>
      </c>
    </row>
    <row r="4478">
      <c r="A4478" s="20" t="inlineStr">
        <is>
          <t>5.29-6.4</t>
        </is>
      </c>
      <c r="B4478" s="20" t="inlineStr">
        <is>
          <t>PO-128-13484569293431128</t>
        </is>
      </c>
      <c r="C4478" s="20" t="inlineStr">
        <is>
          <t>Shipped</t>
        </is>
      </c>
      <c r="D4478" s="20" t="inlineStr">
        <is>
          <t>128-13484595507831128</t>
        </is>
      </c>
      <c r="E4478" s="20" t="inlineStr">
        <is>
          <t>Shipped</t>
        </is>
      </c>
      <c r="F4478" s="20" t="inlineStr">
        <is>
          <t>LV54W25</t>
        </is>
      </c>
      <c r="G447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478" s="20" t="inlineStr">
        <is>
          <t>Blanco</t>
        </is>
      </c>
      <c r="I4478" s="20" t="n">
        <v>1</v>
      </c>
      <c r="J4478" s="21" t="n">
        <v>79.16</v>
      </c>
      <c r="K4478" s="21" t="n">
        <v>61.34</v>
      </c>
      <c r="L4478" s="21" t="n">
        <v>25.86</v>
      </c>
      <c r="M4478" s="21" t="n">
        <v>0</v>
      </c>
      <c r="N4478" s="21">
        <f>K4478*0.08+L4478*0.08</f>
        <v/>
      </c>
      <c r="O4478" s="21">
        <f>-(K4478*0.025+L4478*0.025)</f>
        <v/>
      </c>
      <c r="P4478" s="21">
        <f>32</f>
        <v/>
      </c>
      <c r="Q4478" s="21">
        <f>J4478+L4478+N4478+O4478-P4478-M4478</f>
        <v/>
      </c>
    </row>
    <row r="4479">
      <c r="A4479" s="20" t="inlineStr">
        <is>
          <t>5.29-6.4</t>
        </is>
      </c>
      <c r="B4479" s="20" t="inlineStr">
        <is>
          <t>PO-128-13353520261752935</t>
        </is>
      </c>
      <c r="C4479" s="20" t="inlineStr">
        <is>
          <t>Shipped</t>
        </is>
      </c>
      <c r="D4479" s="20" t="inlineStr">
        <is>
          <t>128-13353504533112935</t>
        </is>
      </c>
      <c r="E4479" s="20" t="inlineStr">
        <is>
          <t>Shipped</t>
        </is>
      </c>
      <c r="F4479" s="20" t="inlineStr">
        <is>
          <t>B03W10-10PZS</t>
        </is>
      </c>
      <c r="G447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79" s="20" t="inlineStr">
        <is>
          <t>10 piezas</t>
        </is>
      </c>
      <c r="I4479" s="20" t="n">
        <v>1</v>
      </c>
      <c r="J4479" s="21" t="n">
        <v>66</v>
      </c>
      <c r="K4479" s="21" t="n">
        <v>69.43000000000001</v>
      </c>
      <c r="L4479" s="21" t="n">
        <v>25.86</v>
      </c>
      <c r="M4479" s="21" t="n">
        <v>0</v>
      </c>
      <c r="N4479" s="21">
        <f>K4479*0.08+L4479*0.08</f>
        <v/>
      </c>
      <c r="O4479" s="21">
        <f>-(K4479*0.025+L4479*0.025)</f>
        <v/>
      </c>
      <c r="P4479" s="21">
        <f>32</f>
        <v/>
      </c>
      <c r="Q4479" s="21">
        <f>J4479+L4479+N4479+O4479-P4479-M4479</f>
        <v/>
      </c>
    </row>
    <row r="4480">
      <c r="A4480" s="20" t="inlineStr">
        <is>
          <t>5.29-6.4</t>
        </is>
      </c>
      <c r="B4480" s="20" t="inlineStr">
        <is>
          <t>PO-128-13539194901111701</t>
        </is>
      </c>
      <c r="C4480" s="20" t="inlineStr">
        <is>
          <t>Shipped</t>
        </is>
      </c>
      <c r="D4480" s="20" t="inlineStr">
        <is>
          <t>128-13539152958071701</t>
        </is>
      </c>
      <c r="E4480" s="20" t="inlineStr">
        <is>
          <t>Shipped</t>
        </is>
      </c>
      <c r="F4480" s="20" t="inlineStr">
        <is>
          <t>LV34W13</t>
        </is>
      </c>
      <c r="G4480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480" s="20" t="inlineStr">
        <is>
          <t>1 pieza</t>
        </is>
      </c>
      <c r="I4480" s="20" t="n">
        <v>2</v>
      </c>
      <c r="J4480" s="21" t="n">
        <v>458</v>
      </c>
      <c r="K4480" s="21" t="n">
        <v>515.0599999999999</v>
      </c>
      <c r="L4480" s="21" t="n">
        <v>0</v>
      </c>
      <c r="M4480" s="21" t="n">
        <v>0</v>
      </c>
      <c r="N4480" s="21">
        <f>K4480*0.08+L4480*0.08</f>
        <v/>
      </c>
      <c r="O4480" s="21">
        <f>-(K4480*0.025+L4480*0.025)</f>
        <v/>
      </c>
      <c r="P4480" s="21">
        <f>32</f>
        <v/>
      </c>
      <c r="Q4480" s="21">
        <f>J4480+L4480+N4480+O4480-P4480-M4480</f>
        <v/>
      </c>
    </row>
    <row r="4481">
      <c r="A4481" s="20" t="inlineStr">
        <is>
          <t>5.29-6.4</t>
        </is>
      </c>
      <c r="B4481" s="20" t="inlineStr">
        <is>
          <t>PO-128-13506472566392022</t>
        </is>
      </c>
      <c r="C4481" s="20" t="inlineStr">
        <is>
          <t>Shipped</t>
        </is>
      </c>
      <c r="D4481" s="20" t="inlineStr">
        <is>
          <t>128-13506483052152022</t>
        </is>
      </c>
      <c r="E4481" s="20" t="inlineStr">
        <is>
          <t>Shipped</t>
        </is>
      </c>
      <c r="F4481" s="20" t="inlineStr">
        <is>
          <t>B03W10-10PZS</t>
        </is>
      </c>
      <c r="G44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81" s="20" t="inlineStr">
        <is>
          <t>10 piezas</t>
        </is>
      </c>
      <c r="I4481" s="20" t="n">
        <v>2</v>
      </c>
      <c r="J4481" s="21" t="n">
        <v>132</v>
      </c>
      <c r="K4481" s="21" t="n">
        <v>120.57</v>
      </c>
      <c r="L4481" s="21" t="n">
        <v>25.86</v>
      </c>
      <c r="M4481" s="21" t="n">
        <v>0</v>
      </c>
      <c r="N4481" s="21">
        <f>K4481*0.08+L4481*0.08</f>
        <v/>
      </c>
      <c r="O4481" s="21">
        <f>-(K4481*0.025+L4481*0.025)</f>
        <v/>
      </c>
      <c r="P4481" s="21">
        <f>32</f>
        <v/>
      </c>
      <c r="Q4481" s="21">
        <f>J4481+L4481+N4481+O4481-P4481-M4481</f>
        <v/>
      </c>
    </row>
    <row r="4482">
      <c r="A4482" s="20" t="inlineStr">
        <is>
          <t>5.29-6.4</t>
        </is>
      </c>
      <c r="B4482" s="20" t="inlineStr">
        <is>
          <t>PO-128-13211882619513586</t>
        </is>
      </c>
      <c r="C4482" s="20" t="inlineStr">
        <is>
          <t>Shipped</t>
        </is>
      </c>
      <c r="D4482" s="20" t="inlineStr">
        <is>
          <t>128-13211840676473586</t>
        </is>
      </c>
      <c r="E4482" s="20" t="inlineStr">
        <is>
          <t>Shipped</t>
        </is>
      </c>
      <c r="F4482" s="20" t="inlineStr">
        <is>
          <t>B03W10-10PZS</t>
        </is>
      </c>
      <c r="G448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82" s="20" t="inlineStr">
        <is>
          <t>10 piezas</t>
        </is>
      </c>
      <c r="I4482" s="20" t="n">
        <v>1</v>
      </c>
      <c r="J4482" s="21" t="n">
        <v>66</v>
      </c>
      <c r="K4482" s="21" t="n">
        <v>69.43000000000001</v>
      </c>
      <c r="L4482" s="21" t="n">
        <v>25.86</v>
      </c>
      <c r="M4482" s="21" t="n">
        <v>0</v>
      </c>
      <c r="N4482" s="21">
        <f>K4482*0.08+L4482*0.08</f>
        <v/>
      </c>
      <c r="O4482" s="21">
        <f>-(K4482*0.025+L4482*0.025)</f>
        <v/>
      </c>
      <c r="P4482" s="21">
        <f>32</f>
        <v/>
      </c>
      <c r="Q4482" s="21">
        <f>J4482+L4482+N4482+O4482-P4482-M4482</f>
        <v/>
      </c>
    </row>
    <row r="4483">
      <c r="A4483" s="20" t="inlineStr">
        <is>
          <t>5.29-6.4</t>
        </is>
      </c>
      <c r="B4483" s="20" t="inlineStr">
        <is>
          <t>PO-128-13719867751030750</t>
        </is>
      </c>
      <c r="C4483" s="20" t="inlineStr">
        <is>
          <t>Shipped</t>
        </is>
      </c>
      <c r="D4483" s="20" t="inlineStr">
        <is>
          <t>128-13719825807990750</t>
        </is>
      </c>
      <c r="E4483" s="20" t="inlineStr">
        <is>
          <t>Shipped</t>
        </is>
      </c>
      <c r="F4483" s="20" t="inlineStr">
        <is>
          <t>LV22W21</t>
        </is>
      </c>
      <c r="G44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83" s="20" t="inlineStr">
        <is>
          <t>1 pieza</t>
        </is>
      </c>
      <c r="I4483" s="20" t="n">
        <v>1</v>
      </c>
      <c r="J4483" s="21" t="n">
        <v>84</v>
      </c>
      <c r="K4483" s="21" t="n">
        <v>44.28</v>
      </c>
      <c r="L4483" s="21" t="n">
        <v>25.86</v>
      </c>
      <c r="M4483" s="21" t="n">
        <v>0</v>
      </c>
      <c r="N4483" s="21">
        <f>K4483*0.08+L4483*0.08</f>
        <v/>
      </c>
      <c r="O4483" s="21">
        <f>-(K4483*0.025+L4483*0.025)</f>
        <v/>
      </c>
      <c r="P4483" s="21">
        <f>32</f>
        <v/>
      </c>
      <c r="Q4483" s="21">
        <f>J4483+L4483+N4483+O4483-P4483-M4483</f>
        <v/>
      </c>
    </row>
    <row r="4484">
      <c r="A4484" s="20" t="inlineStr">
        <is>
          <t>5.29-6.4</t>
        </is>
      </c>
      <c r="B4484" s="20" t="inlineStr">
        <is>
          <t>PO-128-13718674371190759</t>
        </is>
      </c>
      <c r="C4484" s="20" t="inlineStr">
        <is>
          <t>Shipped</t>
        </is>
      </c>
      <c r="D4484" s="20" t="inlineStr">
        <is>
          <t>128-13718616699510759</t>
        </is>
      </c>
      <c r="E4484" s="20" t="inlineStr">
        <is>
          <t>Shipped</t>
        </is>
      </c>
      <c r="F4484" s="20" t="inlineStr">
        <is>
          <t>B03W10-10PZS</t>
        </is>
      </c>
      <c r="G448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84" s="20" t="inlineStr">
        <is>
          <t>10 piezas</t>
        </is>
      </c>
      <c r="I4484" s="20" t="n">
        <v>1</v>
      </c>
      <c r="J4484" s="21" t="n">
        <v>66</v>
      </c>
      <c r="K4484" s="21" t="n">
        <v>55.99</v>
      </c>
      <c r="L4484" s="21" t="n">
        <v>25.86</v>
      </c>
      <c r="M4484" s="21" t="n">
        <v>0</v>
      </c>
      <c r="N4484" s="21">
        <f>K4484*0.08+L4484*0.08</f>
        <v/>
      </c>
      <c r="O4484" s="21">
        <f>-(K4484*0.025+L4484*0.025)</f>
        <v/>
      </c>
      <c r="P4484" s="21">
        <f>32</f>
        <v/>
      </c>
      <c r="Q4484" s="21">
        <f>J4484+L4484+N4484+O4484-P4484-M4484</f>
        <v/>
      </c>
    </row>
    <row r="4485">
      <c r="A4485" s="20" t="inlineStr">
        <is>
          <t>5.29-6.4</t>
        </is>
      </c>
      <c r="B4485" s="20" t="inlineStr">
        <is>
          <t>PO-128-13670964869750979</t>
        </is>
      </c>
      <c r="C4485" s="20" t="inlineStr">
        <is>
          <t>Shipped</t>
        </is>
      </c>
      <c r="D4485" s="20" t="inlineStr">
        <is>
          <t>128-13670991084150979</t>
        </is>
      </c>
      <c r="E4485" s="20" t="inlineStr">
        <is>
          <t>Shipped</t>
        </is>
      </c>
      <c r="F4485" s="20" t="inlineStr">
        <is>
          <t>B03W10-10PZS</t>
        </is>
      </c>
      <c r="G44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85" s="20" t="inlineStr">
        <is>
          <t>10 piezas</t>
        </is>
      </c>
      <c r="I4485" s="20" t="n">
        <v>1</v>
      </c>
      <c r="J4485" s="21" t="n">
        <v>66</v>
      </c>
      <c r="K4485" s="21" t="n">
        <v>74.65000000000001</v>
      </c>
      <c r="L4485" s="21" t="n">
        <v>25.86</v>
      </c>
      <c r="M4485" s="21" t="n">
        <v>0</v>
      </c>
      <c r="N4485" s="21">
        <f>K4485*0.08+L4485*0.08</f>
        <v/>
      </c>
      <c r="O4485" s="21">
        <f>-(K4485*0.025+L4485*0.025)</f>
        <v/>
      </c>
      <c r="P4485" s="21">
        <f>32</f>
        <v/>
      </c>
      <c r="Q4485" s="21">
        <f>J4485+L4485+N4485+O4485-P4485-M4485</f>
        <v/>
      </c>
    </row>
    <row r="4486">
      <c r="A4486" s="20" t="inlineStr">
        <is>
          <t>5.29-6.4</t>
        </is>
      </c>
      <c r="B4486" s="20" t="inlineStr">
        <is>
          <t>PO-128-13353711166072932</t>
        </is>
      </c>
      <c r="C4486" s="20" t="inlineStr">
        <is>
          <t>Shipped</t>
        </is>
      </c>
      <c r="D4486" s="20" t="inlineStr">
        <is>
          <t>128-13353721651832932</t>
        </is>
      </c>
      <c r="E4486" s="20" t="inlineStr">
        <is>
          <t>Shipped</t>
        </is>
      </c>
      <c r="F4486" s="20" t="inlineStr">
        <is>
          <t>B03W12-10PZS</t>
        </is>
      </c>
      <c r="G4486" s="20" t="inlineStr">
        <is>
          <t>TIANLAI Foco LED 12W/15W Paquete de 10, Ahorro Energético Reemplazo 60W/65W, 6500K Luz Fría 880LM/1200LM, Sin Parpadeo Base E26/E27 Universal, 50000H Vida Útil para Hogar Oficina</t>
        </is>
      </c>
      <c r="H4486" s="20" t="inlineStr">
        <is>
          <t>10 piezas/12W</t>
        </is>
      </c>
      <c r="I4486" s="20" t="n">
        <v>1</v>
      </c>
      <c r="J4486" s="21" t="n">
        <v>102</v>
      </c>
      <c r="K4486" s="21" t="n">
        <v>82.11</v>
      </c>
      <c r="L4486" s="21" t="n">
        <v>25.86</v>
      </c>
      <c r="M4486" s="21" t="n">
        <v>0</v>
      </c>
      <c r="N4486" s="21">
        <f>K4486*0.08+L4486*0.08</f>
        <v/>
      </c>
      <c r="O4486" s="21">
        <f>-(K4486*0.025+L4486*0.025)</f>
        <v/>
      </c>
      <c r="P4486" s="21">
        <f>32</f>
        <v/>
      </c>
      <c r="Q4486" s="21">
        <f>J4486+L4486+N4486+O4486-P4486-M4486</f>
        <v/>
      </c>
    </row>
    <row r="4487">
      <c r="A4487" s="20" t="inlineStr">
        <is>
          <t>5.29-6.4</t>
        </is>
      </c>
      <c r="B4487" s="20" t="inlineStr">
        <is>
          <t>PO-128-13690443459190863</t>
        </is>
      </c>
      <c r="C4487" s="20" t="inlineStr">
        <is>
          <t>Shipped</t>
        </is>
      </c>
      <c r="D4487" s="20" t="inlineStr">
        <is>
          <t>128-13690401516150863</t>
        </is>
      </c>
      <c r="E4487" s="20" t="inlineStr">
        <is>
          <t>Shipped</t>
        </is>
      </c>
      <c r="F4487" s="20" t="inlineStr">
        <is>
          <t>LV22W21</t>
        </is>
      </c>
      <c r="G44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87" s="20" t="inlineStr">
        <is>
          <t>1 pieza</t>
        </is>
      </c>
      <c r="I4487" s="20" t="n">
        <v>1</v>
      </c>
      <c r="J4487" s="21" t="n">
        <v>84</v>
      </c>
      <c r="K4487" s="21" t="n">
        <v>89.33</v>
      </c>
      <c r="L4487" s="21" t="n">
        <v>25.86</v>
      </c>
      <c r="M4487" s="21" t="n">
        <v>0</v>
      </c>
      <c r="N4487" s="21">
        <f>K4487*0.08+L4487*0.08</f>
        <v/>
      </c>
      <c r="O4487" s="21">
        <f>-(K4487*0.025+L4487*0.025)</f>
        <v/>
      </c>
      <c r="P4487" s="21">
        <f>32</f>
        <v/>
      </c>
      <c r="Q4487" s="21">
        <f>J4487+L4487+N4487+O4487-P4487-M4487</f>
        <v/>
      </c>
    </row>
    <row r="4488">
      <c r="A4488" s="20" t="inlineStr">
        <is>
          <t>5.29-6.4</t>
        </is>
      </c>
      <c r="B4488" s="20" t="inlineStr">
        <is>
          <t>PO-128-13310955356792165</t>
        </is>
      </c>
      <c r="C4488" s="20" t="inlineStr">
        <is>
          <t>Shipped</t>
        </is>
      </c>
      <c r="D4488" s="20" t="inlineStr">
        <is>
          <t>128-13310934385272165</t>
        </is>
      </c>
      <c r="E4488" s="20" t="inlineStr">
        <is>
          <t>Shipped</t>
        </is>
      </c>
      <c r="F4488" s="20" t="inlineStr">
        <is>
          <t>B03W10-10PZS</t>
        </is>
      </c>
      <c r="G44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88" s="20" t="inlineStr">
        <is>
          <t>10 piezas</t>
        </is>
      </c>
      <c r="I4488" s="20" t="n">
        <v>1</v>
      </c>
      <c r="J4488" s="21" t="n">
        <v>66</v>
      </c>
      <c r="K4488" s="21" t="n">
        <v>70.93000000000001</v>
      </c>
      <c r="L4488" s="21" t="n">
        <v>25.86</v>
      </c>
      <c r="M4488" s="21" t="n">
        <v>0</v>
      </c>
      <c r="N4488" s="21">
        <f>K4488*0.08+L4488*0.08</f>
        <v/>
      </c>
      <c r="O4488" s="21">
        <f>-(K4488*0.025+L4488*0.025)</f>
        <v/>
      </c>
      <c r="P4488" s="21">
        <f>32</f>
        <v/>
      </c>
      <c r="Q4488" s="21">
        <f>J4488+L4488+N4488+O4488-P4488-M4488</f>
        <v/>
      </c>
    </row>
    <row r="4489">
      <c r="A4489" s="20" t="inlineStr">
        <is>
          <t>5.29-6.4</t>
        </is>
      </c>
      <c r="B4489" s="20" t="inlineStr">
        <is>
          <t>PO-128-13390622751352648</t>
        </is>
      </c>
      <c r="C4489" s="20" t="inlineStr">
        <is>
          <t>Shipped</t>
        </is>
      </c>
      <c r="D4489" s="20" t="inlineStr">
        <is>
          <t>128-13390633237112648</t>
        </is>
      </c>
      <c r="E4489" s="20" t="inlineStr">
        <is>
          <t>Shipped</t>
        </is>
      </c>
      <c r="F4489" s="20" t="inlineStr">
        <is>
          <t>B03W10-10PZS</t>
        </is>
      </c>
      <c r="G44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89" s="20" t="inlineStr">
        <is>
          <t>10 piezas</t>
        </is>
      </c>
      <c r="I4489" s="20" t="n">
        <v>1</v>
      </c>
      <c r="J4489" s="21" t="n">
        <v>66</v>
      </c>
      <c r="K4489" s="21" t="n">
        <v>74.65000000000001</v>
      </c>
      <c r="L4489" s="21" t="n">
        <v>25.86</v>
      </c>
      <c r="M4489" s="21" t="n">
        <v>0</v>
      </c>
      <c r="N4489" s="21">
        <f>K4489*0.08+L4489*0.08</f>
        <v/>
      </c>
      <c r="O4489" s="21">
        <f>-(K4489*0.025+L4489*0.025)</f>
        <v/>
      </c>
      <c r="P4489" s="21">
        <f>32</f>
        <v/>
      </c>
      <c r="Q4489" s="21">
        <f>J4489+L4489+N4489+O4489-P4489-M4489</f>
        <v/>
      </c>
    </row>
    <row r="4490">
      <c r="A4490" s="20" t="inlineStr">
        <is>
          <t>5.29-6.4</t>
        </is>
      </c>
      <c r="B4490" s="20" t="inlineStr">
        <is>
          <t>PO-128-13324925010552976</t>
        </is>
      </c>
      <c r="C4490" s="20" t="inlineStr">
        <is>
          <t>Shipped</t>
        </is>
      </c>
      <c r="D4490" s="20" t="inlineStr">
        <is>
          <t>128-13324820152952976</t>
        </is>
      </c>
      <c r="E4490" s="20" t="inlineStr">
        <is>
          <t>Shipped</t>
        </is>
      </c>
      <c r="F4490" s="20" t="inlineStr">
        <is>
          <t>LV54W25</t>
        </is>
      </c>
      <c r="G449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490" s="20" t="inlineStr">
        <is>
          <t>Blanco</t>
        </is>
      </c>
      <c r="I4490" s="20" t="n">
        <v>1</v>
      </c>
      <c r="J4490" s="21" t="n">
        <v>79.16</v>
      </c>
      <c r="K4490" s="21" t="n">
        <v>77.22</v>
      </c>
      <c r="L4490" s="21" t="n">
        <v>25.86</v>
      </c>
      <c r="M4490" s="21" t="n">
        <v>0</v>
      </c>
      <c r="N4490" s="21">
        <f>K4490*0.08+L4490*0.08</f>
        <v/>
      </c>
      <c r="O4490" s="21">
        <f>-(K4490*0.025+L4490*0.025)</f>
        <v/>
      </c>
      <c r="P4490" s="21">
        <f>32</f>
        <v/>
      </c>
      <c r="Q4490" s="21">
        <f>J4490+L4490+N4490+O4490-P4490-M4490</f>
        <v/>
      </c>
    </row>
    <row r="4491">
      <c r="A4491" s="20" t="inlineStr">
        <is>
          <t>5.29-6.4</t>
        </is>
      </c>
      <c r="B4491" s="20" t="inlineStr">
        <is>
          <t>PO-128-13261914849912393</t>
        </is>
      </c>
      <c r="C4491" s="20" t="inlineStr">
        <is>
          <t>Shipped</t>
        </is>
      </c>
      <c r="D4491" s="20" t="inlineStr">
        <is>
          <t>128-13261935821432393</t>
        </is>
      </c>
      <c r="E4491" s="20" t="inlineStr">
        <is>
          <t>Shipped</t>
        </is>
      </c>
      <c r="F4491" s="20" t="inlineStr">
        <is>
          <t>LV54W25</t>
        </is>
      </c>
      <c r="G449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491" s="20" t="inlineStr">
        <is>
          <t>Blanco</t>
        </is>
      </c>
      <c r="I4491" s="20" t="n">
        <v>3</v>
      </c>
      <c r="J4491" s="21" t="n">
        <v>237.48</v>
      </c>
      <c r="K4491" s="21" t="n">
        <v>250.71</v>
      </c>
      <c r="L4491" s="21" t="n">
        <v>0</v>
      </c>
      <c r="M4491" s="21" t="n">
        <v>0</v>
      </c>
      <c r="N4491" s="21">
        <f>K4491*0.08+L4491*0.08</f>
        <v/>
      </c>
      <c r="O4491" s="21">
        <f>-(K4491*0.025+L4491*0.025)</f>
        <v/>
      </c>
      <c r="P4491" s="21">
        <f>32</f>
        <v/>
      </c>
      <c r="Q4491" s="21">
        <f>J4491+L4491+N4491+O4491-P4491-M4491</f>
        <v/>
      </c>
    </row>
    <row r="4492">
      <c r="A4492" s="20" t="inlineStr">
        <is>
          <t>5.29-6.4</t>
        </is>
      </c>
      <c r="B4492" s="20" t="inlineStr">
        <is>
          <t>PO-128-13566052772471605</t>
        </is>
      </c>
      <c r="C4492" s="20" t="inlineStr">
        <is>
          <t>Shipped</t>
        </is>
      </c>
      <c r="D4492" s="20" t="inlineStr">
        <is>
          <t>128-13566010829431605</t>
        </is>
      </c>
      <c r="E4492" s="20" t="inlineStr">
        <is>
          <t>Shipped</t>
        </is>
      </c>
      <c r="F4492" s="20" t="inlineStr">
        <is>
          <t>LV22W21</t>
        </is>
      </c>
      <c r="G44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92" s="20" t="inlineStr">
        <is>
          <t>1 pieza</t>
        </is>
      </c>
      <c r="I4492" s="20" t="n">
        <v>1</v>
      </c>
      <c r="J4492" s="21" t="n">
        <v>84</v>
      </c>
      <c r="K4492" s="21" t="n">
        <v>97.09</v>
      </c>
      <c r="L4492" s="21" t="n">
        <v>25.86</v>
      </c>
      <c r="M4492" s="21" t="n">
        <v>0</v>
      </c>
      <c r="N4492" s="21">
        <f>K4492*0.08+L4492*0.08</f>
        <v/>
      </c>
      <c r="O4492" s="21">
        <f>-(K4492*0.025+L4492*0.025)</f>
        <v/>
      </c>
      <c r="P4492" s="21">
        <f>32</f>
        <v/>
      </c>
      <c r="Q4492" s="21">
        <f>J4492+L4492+N4492+O4492-P4492-M4492</f>
        <v/>
      </c>
    </row>
    <row r="4493">
      <c r="A4493" s="20" t="inlineStr">
        <is>
          <t>5.29-6.4</t>
        </is>
      </c>
      <c r="B4493" s="20" t="inlineStr">
        <is>
          <t>PO-128-13432141804151315</t>
        </is>
      </c>
      <c r="C4493" s="20" t="inlineStr">
        <is>
          <t>Shipped</t>
        </is>
      </c>
      <c r="D4493" s="20" t="inlineStr">
        <is>
          <t>128-13432099861111315</t>
        </is>
      </c>
      <c r="E4493" s="20" t="inlineStr">
        <is>
          <t>Shipped</t>
        </is>
      </c>
      <c r="F4493" s="20" t="inlineStr">
        <is>
          <t>B03W10-10PZS</t>
        </is>
      </c>
      <c r="G44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93" s="20" t="inlineStr">
        <is>
          <t>10 piezas</t>
        </is>
      </c>
      <c r="I4493" s="20" t="n">
        <v>1</v>
      </c>
      <c r="J4493" s="21" t="n">
        <v>66</v>
      </c>
      <c r="K4493" s="21" t="n">
        <v>70.93000000000001</v>
      </c>
      <c r="L4493" s="21" t="n">
        <v>25.86</v>
      </c>
      <c r="M4493" s="21" t="n">
        <v>0</v>
      </c>
      <c r="N4493" s="21">
        <f>K4493*0.08+L4493*0.08</f>
        <v/>
      </c>
      <c r="O4493" s="21">
        <f>-(K4493*0.025+L4493*0.025)</f>
        <v/>
      </c>
      <c r="P4493" s="21">
        <f>32</f>
        <v/>
      </c>
      <c r="Q4493" s="21">
        <f>J4493+L4493+N4493+O4493-P4493-M4493</f>
        <v/>
      </c>
    </row>
    <row r="4494">
      <c r="A4494" s="20" t="inlineStr">
        <is>
          <t>5.29-6.4</t>
        </is>
      </c>
      <c r="B4494" s="20" t="inlineStr">
        <is>
          <t>PO-128-13196361810553806</t>
        </is>
      </c>
      <c r="C4494" s="20" t="inlineStr">
        <is>
          <t>Shipped</t>
        </is>
      </c>
      <c r="D4494" s="20" t="inlineStr">
        <is>
          <t>128-13196319867513806</t>
        </is>
      </c>
      <c r="E4494" s="20" t="inlineStr">
        <is>
          <t>Shipped</t>
        </is>
      </c>
      <c r="F4494" s="20" t="inlineStr">
        <is>
          <t>LV22W21</t>
        </is>
      </c>
      <c r="G44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94" s="20" t="inlineStr">
        <is>
          <t>1 pieza</t>
        </is>
      </c>
      <c r="I4494" s="20" t="n">
        <v>1</v>
      </c>
      <c r="J4494" s="21" t="n">
        <v>84</v>
      </c>
      <c r="K4494" s="21" t="n">
        <v>87.38</v>
      </c>
      <c r="L4494" s="21" t="n">
        <v>25.86</v>
      </c>
      <c r="M4494" s="21" t="n">
        <v>0</v>
      </c>
      <c r="N4494" s="21">
        <f>K4494*0.08+L4494*0.08</f>
        <v/>
      </c>
      <c r="O4494" s="21">
        <f>-(K4494*0.025+L4494*0.025)</f>
        <v/>
      </c>
      <c r="P4494" s="21">
        <f>32</f>
        <v/>
      </c>
      <c r="Q4494" s="21">
        <f>J4494+L4494+N4494+O4494-P4494-M4494</f>
        <v/>
      </c>
    </row>
    <row r="4495">
      <c r="A4495" s="20" t="inlineStr">
        <is>
          <t>5.29-6.4</t>
        </is>
      </c>
      <c r="B4495" s="20" t="inlineStr">
        <is>
          <t>PO-128-13462269343351263</t>
        </is>
      </c>
      <c r="C4495" s="20" t="inlineStr">
        <is>
          <t>Shipped</t>
        </is>
      </c>
      <c r="D4495" s="20" t="inlineStr">
        <is>
          <t>128-13462289331831263</t>
        </is>
      </c>
      <c r="E4495" s="20" t="inlineStr">
        <is>
          <t>Shipped</t>
        </is>
      </c>
      <c r="F4495" s="20" t="inlineStr">
        <is>
          <t>B03W10-10PZS</t>
        </is>
      </c>
      <c r="G44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95" s="20" t="inlineStr">
        <is>
          <t>10 piezas</t>
        </is>
      </c>
      <c r="I4495" s="20" t="n">
        <v>1</v>
      </c>
      <c r="J4495" s="21" t="n">
        <v>66</v>
      </c>
      <c r="K4495" s="21" t="n">
        <v>70.93000000000001</v>
      </c>
      <c r="L4495" s="21" t="n">
        <v>25.86</v>
      </c>
      <c r="M4495" s="21" t="n">
        <v>0</v>
      </c>
      <c r="N4495" s="21">
        <f>K4495*0.08+L4495*0.08</f>
        <v/>
      </c>
      <c r="O4495" s="21">
        <f>-(K4495*0.025+L4495*0.025)</f>
        <v/>
      </c>
      <c r="P4495" s="21">
        <f>32</f>
        <v/>
      </c>
      <c r="Q4495" s="21">
        <f>J4495+L4495+N4495+O4495-P4495-M4495</f>
        <v/>
      </c>
    </row>
    <row r="4496">
      <c r="A4496" s="20" t="inlineStr">
        <is>
          <t>5.29-6.4</t>
        </is>
      </c>
      <c r="B4496" s="20" t="inlineStr">
        <is>
          <t>PO-128-13284257157752258</t>
        </is>
      </c>
      <c r="C4496" s="20" t="inlineStr">
        <is>
          <t>Shipped</t>
        </is>
      </c>
      <c r="D4496" s="20" t="inlineStr">
        <is>
          <t>128-13284267643512258</t>
        </is>
      </c>
      <c r="E4496" s="20" t="inlineStr">
        <is>
          <t>Shipped</t>
        </is>
      </c>
      <c r="F4496" s="20" t="inlineStr">
        <is>
          <t>LV22W21</t>
        </is>
      </c>
      <c r="G44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96" s="20" t="inlineStr">
        <is>
          <t>1 pieza</t>
        </is>
      </c>
      <c r="I4496" s="20" t="n">
        <v>3</v>
      </c>
      <c r="J4496" s="21" t="n">
        <v>252</v>
      </c>
      <c r="K4496" s="21" t="n">
        <v>267.99</v>
      </c>
      <c r="L4496" s="21" t="n">
        <v>0</v>
      </c>
      <c r="M4496" s="21" t="n">
        <v>0</v>
      </c>
      <c r="N4496" s="21">
        <f>K4496*0.08+L4496*0.08</f>
        <v/>
      </c>
      <c r="O4496" s="21">
        <f>-(K4496*0.025+L4496*0.025)</f>
        <v/>
      </c>
      <c r="P4496" s="21">
        <f>32</f>
        <v/>
      </c>
      <c r="Q4496" s="21">
        <f>J4496+L4496+N4496+O4496-P4496-M4496</f>
        <v/>
      </c>
    </row>
    <row r="4497">
      <c r="A4497" s="20" t="inlineStr">
        <is>
          <t>5.29-6.4</t>
        </is>
      </c>
      <c r="B4497" s="20" t="inlineStr">
        <is>
          <t>PO-128-13126619751033134</t>
        </is>
      </c>
      <c r="C4497" s="20" t="inlineStr">
        <is>
          <t>Shipped</t>
        </is>
      </c>
      <c r="D4497" s="20" t="inlineStr">
        <is>
          <t>128-13126661448313134</t>
        </is>
      </c>
      <c r="E4497" s="20" t="inlineStr">
        <is>
          <t>Shipped</t>
        </is>
      </c>
      <c r="F4497" s="20" t="inlineStr">
        <is>
          <t>B03W10-10PZS</t>
        </is>
      </c>
      <c r="G449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497" s="20" t="inlineStr">
        <is>
          <t>10 piezas</t>
        </is>
      </c>
      <c r="I4497" s="20" t="n">
        <v>1</v>
      </c>
      <c r="J4497" s="21" t="n">
        <v>66</v>
      </c>
      <c r="K4497" s="21" t="n">
        <v>74.65000000000001</v>
      </c>
      <c r="L4497" s="21" t="n">
        <v>25.86</v>
      </c>
      <c r="M4497" s="21" t="n">
        <v>0</v>
      </c>
      <c r="N4497" s="21">
        <f>K4497*0.08+L4497*0.08</f>
        <v/>
      </c>
      <c r="O4497" s="21">
        <f>-(K4497*0.025+L4497*0.025)</f>
        <v/>
      </c>
      <c r="P4497" s="21">
        <f>32</f>
        <v/>
      </c>
      <c r="Q4497" s="21">
        <f>J4497+L4497+N4497+O4497-P4497-M4497</f>
        <v/>
      </c>
    </row>
    <row r="4498">
      <c r="A4498" s="20" t="inlineStr">
        <is>
          <t>5.29-6.4</t>
        </is>
      </c>
      <c r="B4498" s="20" t="inlineStr">
        <is>
          <t>PO-128-13085380373113380</t>
        </is>
      </c>
      <c r="C4498" s="20" t="inlineStr">
        <is>
          <t>Shipped</t>
        </is>
      </c>
      <c r="D4498" s="20" t="inlineStr">
        <is>
          <t>128-13085388892793380</t>
        </is>
      </c>
      <c r="E4498" s="20" t="inlineStr">
        <is>
          <t>Shipped</t>
        </is>
      </c>
      <c r="F4498" s="20" t="inlineStr">
        <is>
          <t>LV54W25</t>
        </is>
      </c>
      <c r="G449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498" s="20" t="inlineStr">
        <is>
          <t>Blanco</t>
        </is>
      </c>
      <c r="I4498" s="20" t="n">
        <v>3</v>
      </c>
      <c r="J4498" s="21" t="n">
        <v>237.48</v>
      </c>
      <c r="K4498" s="21" t="n">
        <v>242.55</v>
      </c>
      <c r="L4498" s="21" t="n">
        <v>0</v>
      </c>
      <c r="M4498" s="21" t="n">
        <v>0</v>
      </c>
      <c r="N4498" s="21">
        <f>K4498*0.08+L4498*0.08</f>
        <v/>
      </c>
      <c r="O4498" s="21">
        <f>-(K4498*0.025+L4498*0.025)</f>
        <v/>
      </c>
      <c r="P4498" s="21">
        <f>32</f>
        <v/>
      </c>
      <c r="Q4498" s="21">
        <f>J4498+L4498+N4498+O4498-P4498-M4498</f>
        <v/>
      </c>
    </row>
    <row r="4499">
      <c r="A4499" s="20" t="inlineStr">
        <is>
          <t>5.29-6.4</t>
        </is>
      </c>
      <c r="B4499" s="20" t="inlineStr">
        <is>
          <t>PO-128-13119365417593307</t>
        </is>
      </c>
      <c r="C4499" s="20" t="inlineStr">
        <is>
          <t>Shipped</t>
        </is>
      </c>
      <c r="D4499" s="20" t="inlineStr">
        <is>
          <t>128-13119445371513307</t>
        </is>
      </c>
      <c r="E4499" s="20" t="inlineStr">
        <is>
          <t>Shipped</t>
        </is>
      </c>
      <c r="F4499" s="20" t="inlineStr">
        <is>
          <t>LV22W21</t>
        </is>
      </c>
      <c r="G44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499" s="20" t="inlineStr">
        <is>
          <t>1 pieza</t>
        </is>
      </c>
      <c r="I4499" s="20" t="n">
        <v>1</v>
      </c>
      <c r="J4499" s="21" t="n">
        <v>84</v>
      </c>
      <c r="K4499" s="21" t="n">
        <v>87.38</v>
      </c>
      <c r="L4499" s="21" t="n">
        <v>25.86</v>
      </c>
      <c r="M4499" s="21" t="n">
        <v>0</v>
      </c>
      <c r="N4499" s="21">
        <f>K4499*0.08+L4499*0.08</f>
        <v/>
      </c>
      <c r="O4499" s="21">
        <f>-(K4499*0.025+L4499*0.025)</f>
        <v/>
      </c>
      <c r="P4499" s="21">
        <f>32</f>
        <v/>
      </c>
      <c r="Q4499" s="21">
        <f>J4499+L4499+N4499+O4499-P4499-M4499</f>
        <v/>
      </c>
    </row>
    <row r="4500">
      <c r="A4500" s="20" t="inlineStr">
        <is>
          <t>5.29-6.4</t>
        </is>
      </c>
      <c r="B4500" s="20" t="inlineStr">
        <is>
          <t>PO-128-13268669450872417</t>
        </is>
      </c>
      <c r="C4500" s="20" t="inlineStr">
        <is>
          <t>Shipped</t>
        </is>
      </c>
      <c r="D4500" s="20" t="inlineStr">
        <is>
          <t>128-13268711393912417</t>
        </is>
      </c>
      <c r="E4500" s="20" t="inlineStr">
        <is>
          <t>Shipped</t>
        </is>
      </c>
      <c r="F4500" s="20" t="inlineStr">
        <is>
          <t>B03W10-10PZS</t>
        </is>
      </c>
      <c r="G450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00" s="20" t="inlineStr">
        <is>
          <t>10 piezas</t>
        </is>
      </c>
      <c r="I4500" s="20" t="n">
        <v>1</v>
      </c>
      <c r="J4500" s="21" t="n">
        <v>66</v>
      </c>
      <c r="K4500" s="21" t="n">
        <v>69.43000000000001</v>
      </c>
      <c r="L4500" s="21" t="n">
        <v>25.86</v>
      </c>
      <c r="M4500" s="21" t="n">
        <v>0</v>
      </c>
      <c r="N4500" s="21">
        <f>K4500*0.08+L4500*0.08</f>
        <v/>
      </c>
      <c r="O4500" s="21">
        <f>-(K4500*0.025+L4500*0.025)</f>
        <v/>
      </c>
      <c r="P4500" s="21">
        <f>32</f>
        <v/>
      </c>
      <c r="Q4500" s="21">
        <f>J4500+L4500+N4500+O4500-P4500-M4500</f>
        <v/>
      </c>
    </row>
    <row r="4501">
      <c r="A4501" s="20" t="inlineStr">
        <is>
          <t>5.29-6.4</t>
        </is>
      </c>
      <c r="B4501" s="20" t="inlineStr">
        <is>
          <t>PO-128-13565466307191606</t>
        </is>
      </c>
      <c r="C4501" s="20" t="inlineStr">
        <is>
          <t>Shipped</t>
        </is>
      </c>
      <c r="D4501" s="20" t="inlineStr">
        <is>
          <t>128-13565413878391606</t>
        </is>
      </c>
      <c r="E4501" s="20" t="inlineStr">
        <is>
          <t>Shipped</t>
        </is>
      </c>
      <c r="F4501" s="20" t="inlineStr">
        <is>
          <t>B03W10-10PZS</t>
        </is>
      </c>
      <c r="G45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01" s="20" t="inlineStr">
        <is>
          <t>10 piezas</t>
        </is>
      </c>
      <c r="I4501" s="20" t="n">
        <v>1</v>
      </c>
      <c r="J4501" s="21" t="n">
        <v>66</v>
      </c>
      <c r="K4501" s="21" t="n">
        <v>70.93000000000001</v>
      </c>
      <c r="L4501" s="21" t="n">
        <v>25.86</v>
      </c>
      <c r="M4501" s="21" t="n">
        <v>0</v>
      </c>
      <c r="N4501" s="21">
        <f>K4501*0.08+L4501*0.08</f>
        <v/>
      </c>
      <c r="O4501" s="21">
        <f>-(K4501*0.025+L4501*0.025)</f>
        <v/>
      </c>
      <c r="P4501" s="21">
        <f>32</f>
        <v/>
      </c>
      <c r="Q4501" s="21">
        <f>J4501+L4501+N4501+O4501-P4501-M4501</f>
        <v/>
      </c>
    </row>
    <row r="4502">
      <c r="A4502" s="20" t="inlineStr">
        <is>
          <t>5.29-6.4</t>
        </is>
      </c>
      <c r="B4502" s="20" t="inlineStr">
        <is>
          <t>PO-128-13624977208950165</t>
        </is>
      </c>
      <c r="C4502" s="20" t="inlineStr">
        <is>
          <t>Shipped</t>
        </is>
      </c>
      <c r="D4502" s="20" t="inlineStr">
        <is>
          <t>128-13625082066550165</t>
        </is>
      </c>
      <c r="E4502" s="20" t="inlineStr">
        <is>
          <t>Shipped</t>
        </is>
      </c>
      <c r="F4502" s="20" t="inlineStr">
        <is>
          <t>LV22W21</t>
        </is>
      </c>
      <c r="G45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02" s="20" t="inlineStr">
        <is>
          <t>1 pieza</t>
        </is>
      </c>
      <c r="I4502" s="20" t="n">
        <v>1</v>
      </c>
      <c r="J4502" s="21" t="n">
        <v>84</v>
      </c>
      <c r="K4502" s="21" t="n">
        <v>89.33</v>
      </c>
      <c r="L4502" s="21" t="n">
        <v>25.86</v>
      </c>
      <c r="M4502" s="21" t="n">
        <v>0</v>
      </c>
      <c r="N4502" s="21">
        <f>K4502*0.08+L4502*0.08</f>
        <v/>
      </c>
      <c r="O4502" s="21">
        <f>-(K4502*0.025+L4502*0.025)</f>
        <v/>
      </c>
      <c r="P4502" s="21">
        <f>32</f>
        <v/>
      </c>
      <c r="Q4502" s="21">
        <f>J4502+L4502+N4502+O4502-P4502-M4502</f>
        <v/>
      </c>
    </row>
    <row r="4503">
      <c r="A4503" s="20" t="inlineStr">
        <is>
          <t>5.29-6.4</t>
        </is>
      </c>
      <c r="B4503" s="20" t="inlineStr">
        <is>
          <t>PO-128-13601875538550303</t>
        </is>
      </c>
      <c r="C4503" s="20" t="inlineStr">
        <is>
          <t>Shipped</t>
        </is>
      </c>
      <c r="D4503" s="20" t="inlineStr">
        <is>
          <t>128-13601917481590303</t>
        </is>
      </c>
      <c r="E4503" s="20" t="inlineStr">
        <is>
          <t>Shipped</t>
        </is>
      </c>
      <c r="F4503" s="20" t="inlineStr">
        <is>
          <t>LE27M21W24</t>
        </is>
      </c>
      <c r="G450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4503" s="20" t="inlineStr">
        <is>
          <t>1 pieza-24W/2000LM</t>
        </is>
      </c>
      <c r="I4503" s="20" t="n">
        <v>2</v>
      </c>
      <c r="J4503" s="21" t="n">
        <v>159.6</v>
      </c>
      <c r="K4503" s="21" t="n">
        <v>173.3</v>
      </c>
      <c r="L4503" s="21" t="n">
        <v>25.86</v>
      </c>
      <c r="M4503" s="21" t="n">
        <v>0</v>
      </c>
      <c r="N4503" s="21">
        <f>K4503*0.08+L4503*0.08</f>
        <v/>
      </c>
      <c r="O4503" s="21">
        <f>-(K4503*0.025+L4503*0.025)</f>
        <v/>
      </c>
      <c r="P4503" s="21">
        <f>32</f>
        <v/>
      </c>
      <c r="Q4503" s="21">
        <f>J4503+L4503+N4503+O4503-P4503-M4503</f>
        <v/>
      </c>
    </row>
    <row r="4504">
      <c r="A4504" s="20" t="inlineStr">
        <is>
          <t>5.29-6.4</t>
        </is>
      </c>
      <c r="B4504" s="20" t="inlineStr">
        <is>
          <t>PO-128-13279213691512224</t>
        </is>
      </c>
      <c r="C4504" s="20" t="inlineStr">
        <is>
          <t>Shipped</t>
        </is>
      </c>
      <c r="D4504" s="20" t="inlineStr">
        <is>
          <t>128-13279255634552224</t>
        </is>
      </c>
      <c r="E4504" s="20" t="inlineStr">
        <is>
          <t>Shipped</t>
        </is>
      </c>
      <c r="F4504" s="20" t="inlineStr">
        <is>
          <t>LV54W25</t>
        </is>
      </c>
      <c r="G450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504" s="20" t="inlineStr">
        <is>
          <t>Blanco</t>
        </is>
      </c>
      <c r="I4504" s="20" t="n">
        <v>1</v>
      </c>
      <c r="J4504" s="21" t="n">
        <v>79.16</v>
      </c>
      <c r="K4504" s="21" t="n">
        <v>83.56999999999999</v>
      </c>
      <c r="L4504" s="21" t="n">
        <v>25.86</v>
      </c>
      <c r="M4504" s="21" t="n">
        <v>0</v>
      </c>
      <c r="N4504" s="21">
        <f>K4504*0.08+L4504*0.08</f>
        <v/>
      </c>
      <c r="O4504" s="21">
        <f>-(K4504*0.025+L4504*0.025)</f>
        <v/>
      </c>
      <c r="P4504" s="21">
        <f>32</f>
        <v/>
      </c>
      <c r="Q4504" s="21">
        <f>J4504+L4504+N4504+O4504-P4504-M4504</f>
        <v/>
      </c>
    </row>
    <row r="4505">
      <c r="A4505" s="20" t="inlineStr">
        <is>
          <t>5.29-6.4</t>
        </is>
      </c>
      <c r="B4505" s="20" t="inlineStr">
        <is>
          <t>PO-128-13559374080631578</t>
        </is>
      </c>
      <c r="C4505" s="20" t="inlineStr">
        <is>
          <t>Shipped</t>
        </is>
      </c>
      <c r="D4505" s="20" t="inlineStr">
        <is>
          <t>128-13559478938231578</t>
        </is>
      </c>
      <c r="E4505" s="20" t="inlineStr">
        <is>
          <t>Shipped</t>
        </is>
      </c>
      <c r="F4505" s="20" t="inlineStr">
        <is>
          <t>B03W10-10PZS</t>
        </is>
      </c>
      <c r="G450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05" s="20" t="inlineStr">
        <is>
          <t>10 piezas</t>
        </is>
      </c>
      <c r="I4505" s="20" t="n">
        <v>1</v>
      </c>
      <c r="J4505" s="21" t="n">
        <v>66</v>
      </c>
      <c r="K4505" s="21" t="n">
        <v>74.65000000000001</v>
      </c>
      <c r="L4505" s="21" t="n">
        <v>25.86</v>
      </c>
      <c r="M4505" s="21" t="n">
        <v>0</v>
      </c>
      <c r="N4505" s="21">
        <f>K4505*0.08+L4505*0.08</f>
        <v/>
      </c>
      <c r="O4505" s="21">
        <f>-(K4505*0.025+L4505*0.025)</f>
        <v/>
      </c>
      <c r="P4505" s="21">
        <f>32</f>
        <v/>
      </c>
      <c r="Q4505" s="21">
        <f>J4505+L4505+N4505+O4505-P4505-M4505</f>
        <v/>
      </c>
    </row>
    <row r="4506">
      <c r="A4506" s="20" t="inlineStr">
        <is>
          <t>5.29-6.4</t>
        </is>
      </c>
      <c r="B4506" s="20" t="inlineStr">
        <is>
          <t>PO-128-13386657198712608</t>
        </is>
      </c>
      <c r="C4506" s="20" t="inlineStr">
        <is>
          <t>Shipped</t>
        </is>
      </c>
      <c r="D4506" s="20" t="inlineStr">
        <is>
          <t>128-13386583798392608</t>
        </is>
      </c>
      <c r="E4506" s="20" t="inlineStr">
        <is>
          <t>Shipped</t>
        </is>
      </c>
      <c r="F4506" s="20" t="inlineStr">
        <is>
          <t>M10</t>
        </is>
      </c>
      <c r="G4506" s="20" t="inlineStr">
        <is>
          <t>Pantalla de Batería Clara HD LED - Auriculares Inalámbricos TWS, Estuche con 6 Recargas, 5h de Uso, 4 Micrófonos CVC8.0 con Reducción de Ruido y Sonido HiFi</t>
        </is>
      </c>
      <c r="H4506" s="20" t="inlineStr">
        <is>
          <t>1 pieza</t>
        </is>
      </c>
      <c r="I4506" s="20" t="n">
        <v>1</v>
      </c>
      <c r="J4506" s="21" t="n">
        <v>44</v>
      </c>
      <c r="K4506" s="21" t="n">
        <v>49.2</v>
      </c>
      <c r="L4506" s="21" t="n">
        <v>25.86</v>
      </c>
      <c r="M4506" s="21" t="n">
        <v>0</v>
      </c>
      <c r="N4506" s="21">
        <f>K4506*0.08+L4506*0.08</f>
        <v/>
      </c>
      <c r="O4506" s="21">
        <f>-(K4506*0.025+L4506*0.025)</f>
        <v/>
      </c>
      <c r="P4506" s="21">
        <f>32</f>
        <v/>
      </c>
      <c r="Q4506" s="21">
        <f>J4506+L4506+N4506+O4506-P4506-M4506</f>
        <v/>
      </c>
    </row>
    <row r="4507">
      <c r="A4507" s="20" t="inlineStr">
        <is>
          <t>5.29-6.4</t>
        </is>
      </c>
      <c r="B4507" s="20" t="inlineStr">
        <is>
          <t>PO-128-13704495125110651</t>
        </is>
      </c>
      <c r="C4507" s="20" t="inlineStr">
        <is>
          <t>Shipped</t>
        </is>
      </c>
      <c r="D4507" s="20" t="inlineStr">
        <is>
          <t>128-13704516096630651</t>
        </is>
      </c>
      <c r="E4507" s="20" t="inlineStr">
        <is>
          <t>Shipped</t>
        </is>
      </c>
      <c r="F4507" s="20" t="inlineStr">
        <is>
          <t>B03W10-10PZS</t>
        </is>
      </c>
      <c r="G450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07" s="20" t="inlineStr">
        <is>
          <t>10 piezas</t>
        </is>
      </c>
      <c r="I4507" s="20" t="n">
        <v>1</v>
      </c>
      <c r="J4507" s="21" t="n">
        <v>66</v>
      </c>
      <c r="K4507" s="21" t="n">
        <v>74.65000000000001</v>
      </c>
      <c r="L4507" s="21" t="n">
        <v>25.86</v>
      </c>
      <c r="M4507" s="21" t="n">
        <v>0</v>
      </c>
      <c r="N4507" s="21">
        <f>K4507*0.08+L4507*0.08</f>
        <v/>
      </c>
      <c r="O4507" s="21">
        <f>-(K4507*0.025+L4507*0.025)</f>
        <v/>
      </c>
      <c r="P4507" s="21">
        <f>32</f>
        <v/>
      </c>
      <c r="Q4507" s="21">
        <f>J4507+L4507+N4507+O4507-P4507-M4507</f>
        <v/>
      </c>
    </row>
    <row r="4508">
      <c r="A4508" s="20" t="inlineStr">
        <is>
          <t>5.29-6.4</t>
        </is>
      </c>
      <c r="B4508" s="20" t="inlineStr">
        <is>
          <t>PO-128-13709994906230683</t>
        </is>
      </c>
      <c r="C4508" s="20" t="inlineStr">
        <is>
          <t>Shipped</t>
        </is>
      </c>
      <c r="D4508" s="20" t="inlineStr">
        <is>
          <t>128-13709952963190683</t>
        </is>
      </c>
      <c r="E4508" s="20" t="inlineStr">
        <is>
          <t>Shipped</t>
        </is>
      </c>
      <c r="F4508" s="20" t="inlineStr">
        <is>
          <t>LV22W21</t>
        </is>
      </c>
      <c r="G45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08" s="20" t="inlineStr">
        <is>
          <t>1 pieza</t>
        </is>
      </c>
      <c r="I4508" s="20" t="n">
        <v>1</v>
      </c>
      <c r="J4508" s="21" t="n">
        <v>84</v>
      </c>
      <c r="K4508" s="21" t="n">
        <v>87.38</v>
      </c>
      <c r="L4508" s="21" t="n">
        <v>25.86</v>
      </c>
      <c r="M4508" s="21" t="n">
        <v>0</v>
      </c>
      <c r="N4508" s="21">
        <f>K4508*0.08+L4508*0.08</f>
        <v/>
      </c>
      <c r="O4508" s="21">
        <f>-(K4508*0.025+L4508*0.025)</f>
        <v/>
      </c>
      <c r="P4508" s="21">
        <f>32</f>
        <v/>
      </c>
      <c r="Q4508" s="21">
        <f>J4508+L4508+N4508+O4508-P4508-M4508</f>
        <v/>
      </c>
    </row>
    <row r="4509">
      <c r="A4509" s="20" t="inlineStr">
        <is>
          <t>5.29-6.4</t>
        </is>
      </c>
      <c r="B4509" s="20" t="inlineStr">
        <is>
          <t>PO-128-13359511583352706</t>
        </is>
      </c>
      <c r="C4509" s="20" t="inlineStr">
        <is>
          <t>Shipped</t>
        </is>
      </c>
      <c r="D4509" s="20" t="inlineStr">
        <is>
          <t>128-13359490611832706</t>
        </is>
      </c>
      <c r="E4509" s="20" t="inlineStr">
        <is>
          <t>Shipped</t>
        </is>
      </c>
      <c r="F4509" s="20" t="inlineStr">
        <is>
          <t>LV22W21</t>
        </is>
      </c>
      <c r="G45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09" s="20" t="inlineStr">
        <is>
          <t>1 pieza</t>
        </is>
      </c>
      <c r="I4509" s="20" t="n">
        <v>4</v>
      </c>
      <c r="J4509" s="21" t="n">
        <v>336</v>
      </c>
      <c r="K4509" s="21" t="n">
        <v>296.02</v>
      </c>
      <c r="L4509" s="21" t="n">
        <v>0</v>
      </c>
      <c r="M4509" s="21" t="n">
        <v>0</v>
      </c>
      <c r="N4509" s="21">
        <f>K4509*0.08+L4509*0.08</f>
        <v/>
      </c>
      <c r="O4509" s="21">
        <f>-(K4509*0.025+L4509*0.025)</f>
        <v/>
      </c>
      <c r="P4509" s="21">
        <f>32</f>
        <v/>
      </c>
      <c r="Q4509" s="21">
        <f>J4509+L4509+N4509+O4509-P4509-M4509</f>
        <v/>
      </c>
    </row>
    <row r="4510">
      <c r="A4510" s="20" t="inlineStr">
        <is>
          <t>5.29-6.4</t>
        </is>
      </c>
      <c r="B4510" s="20" t="inlineStr">
        <is>
          <t>PO-128-13165369293433865</t>
        </is>
      </c>
      <c r="C4510" s="20" t="inlineStr">
        <is>
          <t>Shipped</t>
        </is>
      </c>
      <c r="D4510" s="20" t="inlineStr">
        <is>
          <t>128-13165390264953865</t>
        </is>
      </c>
      <c r="E4510" s="20" t="inlineStr">
        <is>
          <t>Shipped</t>
        </is>
      </c>
      <c r="F4510" s="20" t="inlineStr">
        <is>
          <t>LV54W25</t>
        </is>
      </c>
      <c r="G451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510" s="20" t="inlineStr">
        <is>
          <t>Blanco</t>
        </is>
      </c>
      <c r="I4510" s="20" t="n">
        <v>1</v>
      </c>
      <c r="J4510" s="21" t="n">
        <v>79.16</v>
      </c>
      <c r="K4510" s="21" t="n">
        <v>83.56999999999999</v>
      </c>
      <c r="L4510" s="21" t="n">
        <v>25.86</v>
      </c>
      <c r="M4510" s="21" t="n">
        <v>0</v>
      </c>
      <c r="N4510" s="21">
        <f>K4510*0.08+L4510*0.08</f>
        <v/>
      </c>
      <c r="O4510" s="21">
        <f>-(K4510*0.025+L4510*0.025)</f>
        <v/>
      </c>
      <c r="P4510" s="21">
        <f>32</f>
        <v/>
      </c>
      <c r="Q4510" s="21">
        <f>J4510+L4510+N4510+O4510-P4510-M4510</f>
        <v/>
      </c>
    </row>
    <row r="4511">
      <c r="A4511" s="20" t="inlineStr">
        <is>
          <t>5.29-6.4</t>
        </is>
      </c>
      <c r="B4511" s="20" t="inlineStr">
        <is>
          <t>PO-128-13363937050232745</t>
        </is>
      </c>
      <c r="C4511" s="20" t="inlineStr">
        <is>
          <t>Shipped</t>
        </is>
      </c>
      <c r="D4511" s="20" t="inlineStr">
        <is>
          <t>128-13363929185912745</t>
        </is>
      </c>
      <c r="E4511" s="20" t="inlineStr">
        <is>
          <t>Shipped</t>
        </is>
      </c>
      <c r="F4511" s="20" t="inlineStr">
        <is>
          <t>LE27M20W24</t>
        </is>
      </c>
      <c r="G451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511" s="20" t="inlineStr">
        <is>
          <t>24W/2000LM</t>
        </is>
      </c>
      <c r="I4511" s="20" t="n">
        <v>2</v>
      </c>
      <c r="J4511" s="21" t="n">
        <v>143.6</v>
      </c>
      <c r="K4511" s="21" t="n">
        <v>170.34</v>
      </c>
      <c r="L4511" s="21" t="n">
        <v>0</v>
      </c>
      <c r="M4511" s="21" t="n">
        <v>0</v>
      </c>
      <c r="N4511" s="21">
        <f>K4511*0.08+L4511*0.08</f>
        <v/>
      </c>
      <c r="O4511" s="21">
        <f>-(K4511*0.025+L4511*0.025)</f>
        <v/>
      </c>
      <c r="P4511" s="21">
        <f>32</f>
        <v/>
      </c>
      <c r="Q4511" s="21">
        <f>J4511+L4511+N4511+O4511-P4511-M4511</f>
        <v/>
      </c>
    </row>
    <row r="4512">
      <c r="A4512" s="20" t="inlineStr">
        <is>
          <t>5.29-6.4</t>
        </is>
      </c>
      <c r="B4512" s="20" t="inlineStr">
        <is>
          <t>PO-128-13363937050232745</t>
        </is>
      </c>
      <c r="C4512" s="20" t="inlineStr">
        <is>
          <t>Shipped</t>
        </is>
      </c>
      <c r="D4512" s="20" t="inlineStr">
        <is>
          <t>128-13363908214392745</t>
        </is>
      </c>
      <c r="E4512" s="20" t="inlineStr">
        <is>
          <t>Shipped</t>
        </is>
      </c>
      <c r="F4512" s="20" t="inlineStr">
        <is>
          <t>LE27M21W24</t>
        </is>
      </c>
      <c r="G4512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4512" s="20" t="inlineStr">
        <is>
          <t>1 pieza-24W/2000LM</t>
        </is>
      </c>
      <c r="I4512" s="20" t="n">
        <v>1</v>
      </c>
      <c r="J4512" s="21" t="n">
        <v>79.8</v>
      </c>
      <c r="K4512" s="21" t="n">
        <v>84.79000000000001</v>
      </c>
      <c r="L4512" s="21" t="n">
        <v>0</v>
      </c>
      <c r="M4512" s="21" t="n">
        <v>0</v>
      </c>
      <c r="N4512" s="21">
        <f>K4512*0.08+L4512*0.08</f>
        <v/>
      </c>
      <c r="O4512" s="21">
        <f>-(K4512*0.025+L4512*0.025)</f>
        <v/>
      </c>
      <c r="P4512" s="21">
        <f>32</f>
        <v/>
      </c>
      <c r="Q4512" s="21">
        <f>J4512+L4512+N4512+O4512-P4512-M4512</f>
        <v/>
      </c>
    </row>
    <row r="4513">
      <c r="A4513" s="20" t="inlineStr">
        <is>
          <t>5.29-6.4</t>
        </is>
      </c>
      <c r="B4513" s="20" t="inlineStr">
        <is>
          <t>PO-128-13141473331833175</t>
        </is>
      </c>
      <c r="C4513" s="20" t="inlineStr">
        <is>
          <t>Shipped</t>
        </is>
      </c>
      <c r="D4513" s="20" t="inlineStr">
        <is>
          <t>128-13141457603193175</t>
        </is>
      </c>
      <c r="E4513" s="20" t="inlineStr">
        <is>
          <t>Shipped</t>
        </is>
      </c>
      <c r="F4513" s="20" t="inlineStr">
        <is>
          <t>LV22W21</t>
        </is>
      </c>
      <c r="G45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13" s="20" t="inlineStr">
        <is>
          <t>1 pieza</t>
        </is>
      </c>
      <c r="I4513" s="20" t="n">
        <v>1</v>
      </c>
      <c r="J4513" s="21" t="n">
        <v>84</v>
      </c>
      <c r="K4513" s="21" t="n">
        <v>80.16</v>
      </c>
      <c r="L4513" s="21" t="n">
        <v>25.86</v>
      </c>
      <c r="M4513" s="21" t="n">
        <v>0</v>
      </c>
      <c r="N4513" s="21">
        <f>K4513*0.08+L4513*0.08</f>
        <v/>
      </c>
      <c r="O4513" s="21">
        <f>-(K4513*0.025+L4513*0.025)</f>
        <v/>
      </c>
      <c r="P4513" s="21">
        <f>32</f>
        <v/>
      </c>
      <c r="Q4513" s="21">
        <f>J4513+L4513+N4513+O4513-P4513-M4513</f>
        <v/>
      </c>
    </row>
    <row r="4514">
      <c r="A4514" s="20" t="inlineStr">
        <is>
          <t>5.29-6.4</t>
        </is>
      </c>
      <c r="B4514" s="20" t="inlineStr">
        <is>
          <t>PO-128-13537145539191713</t>
        </is>
      </c>
      <c r="C4514" s="20" t="inlineStr">
        <is>
          <t>Shipped</t>
        </is>
      </c>
      <c r="D4514" s="20" t="inlineStr">
        <is>
          <t>128-13537192725111713</t>
        </is>
      </c>
      <c r="E4514" s="20" t="inlineStr">
        <is>
          <t>Shipped</t>
        </is>
      </c>
      <c r="F4514" s="20" t="inlineStr">
        <is>
          <t>LV22W21</t>
        </is>
      </c>
      <c r="G45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14" s="20" t="inlineStr">
        <is>
          <t>1 pieza</t>
        </is>
      </c>
      <c r="I4514" s="20" t="n">
        <v>1</v>
      </c>
      <c r="J4514" s="21" t="n">
        <v>84</v>
      </c>
      <c r="K4514" s="21" t="n">
        <v>89.33</v>
      </c>
      <c r="L4514" s="21" t="n">
        <v>25.86</v>
      </c>
      <c r="M4514" s="21" t="n">
        <v>0</v>
      </c>
      <c r="N4514" s="21">
        <f>K4514*0.08+L4514*0.08</f>
        <v/>
      </c>
      <c r="O4514" s="21">
        <f>-(K4514*0.025+L4514*0.025)</f>
        <v/>
      </c>
      <c r="P4514" s="21">
        <f>32</f>
        <v/>
      </c>
      <c r="Q4514" s="21">
        <f>J4514+L4514+N4514+O4514-P4514-M4514</f>
        <v/>
      </c>
    </row>
    <row r="4515">
      <c r="A4515" s="20" t="inlineStr">
        <is>
          <t>5.29-6.4</t>
        </is>
      </c>
      <c r="B4515" s="20" t="inlineStr">
        <is>
          <t>PO-128-13619773409910130</t>
        </is>
      </c>
      <c r="C4515" s="20" t="inlineStr">
        <is>
          <t>Shipped</t>
        </is>
      </c>
      <c r="D4515" s="20" t="inlineStr">
        <is>
          <t>128-13619757681270130</t>
        </is>
      </c>
      <c r="E4515" s="20" t="inlineStr">
        <is>
          <t>Shipped</t>
        </is>
      </c>
      <c r="F4515" s="20" t="inlineStr">
        <is>
          <t>LV22W21</t>
        </is>
      </c>
      <c r="G45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15" s="20" t="inlineStr">
        <is>
          <t>1 pieza</t>
        </is>
      </c>
      <c r="I4515" s="20" t="n">
        <v>1</v>
      </c>
      <c r="J4515" s="21" t="n">
        <v>84</v>
      </c>
      <c r="K4515" s="21" t="n">
        <v>89.33</v>
      </c>
      <c r="L4515" s="21" t="n">
        <v>25.86</v>
      </c>
      <c r="M4515" s="21" t="n">
        <v>0</v>
      </c>
      <c r="N4515" s="21">
        <f>K4515*0.08+L4515*0.08</f>
        <v/>
      </c>
      <c r="O4515" s="21">
        <f>-(K4515*0.025+L4515*0.025)</f>
        <v/>
      </c>
      <c r="P4515" s="21">
        <f>32</f>
        <v/>
      </c>
      <c r="Q4515" s="21">
        <f>J4515+L4515+N4515+O4515-P4515-M4515</f>
        <v/>
      </c>
    </row>
    <row r="4516">
      <c r="A4516" s="20" t="inlineStr">
        <is>
          <t>5.29-6.4</t>
        </is>
      </c>
      <c r="B4516" s="20" t="inlineStr">
        <is>
          <t>PO-128-13228573194872462</t>
        </is>
      </c>
      <c r="C4516" s="20" t="inlineStr">
        <is>
          <t>Shipped</t>
        </is>
      </c>
      <c r="D4516" s="20" t="inlineStr">
        <is>
          <t>128-13228510280312462</t>
        </is>
      </c>
      <c r="E4516" s="20" t="inlineStr">
        <is>
          <t>Shipped</t>
        </is>
      </c>
      <c r="F4516" s="20" t="inlineStr">
        <is>
          <t>B03W10-10PZS</t>
        </is>
      </c>
      <c r="G45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16" s="20" t="inlineStr">
        <is>
          <t>10 piezas</t>
        </is>
      </c>
      <c r="I4516" s="20" t="n">
        <v>1</v>
      </c>
      <c r="J4516" s="21" t="n">
        <v>66</v>
      </c>
      <c r="K4516" s="21" t="n">
        <v>70.93000000000001</v>
      </c>
      <c r="L4516" s="21" t="n">
        <v>25.86</v>
      </c>
      <c r="M4516" s="21" t="n">
        <v>0</v>
      </c>
      <c r="N4516" s="21">
        <f>K4516*0.08+L4516*0.08</f>
        <v/>
      </c>
      <c r="O4516" s="21">
        <f>-(K4516*0.025+L4516*0.025)</f>
        <v/>
      </c>
      <c r="P4516" s="21">
        <f>32</f>
        <v/>
      </c>
      <c r="Q4516" s="21">
        <f>J4516+L4516+N4516+O4516-P4516-M4516</f>
        <v/>
      </c>
    </row>
    <row r="4517">
      <c r="A4517" s="20" t="inlineStr">
        <is>
          <t>5.29-6.4</t>
        </is>
      </c>
      <c r="B4517" s="20" t="inlineStr">
        <is>
          <t>PO-128-13577986345590445</t>
        </is>
      </c>
      <c r="C4517" s="20" t="inlineStr">
        <is>
          <t>Shipped</t>
        </is>
      </c>
      <c r="D4517" s="20" t="inlineStr">
        <is>
          <t>128-13578038774390445</t>
        </is>
      </c>
      <c r="E4517" s="20" t="inlineStr">
        <is>
          <t>Shipped</t>
        </is>
      </c>
      <c r="F4517" s="20" t="inlineStr">
        <is>
          <t>B03W10-10PZS</t>
        </is>
      </c>
      <c r="G45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17" s="20" t="inlineStr">
        <is>
          <t>10 piezas</t>
        </is>
      </c>
      <c r="I4517" s="20" t="n">
        <v>1</v>
      </c>
      <c r="J4517" s="21" t="n">
        <v>66</v>
      </c>
      <c r="K4517" s="21" t="n">
        <v>74.65000000000001</v>
      </c>
      <c r="L4517" s="21" t="n">
        <v>25.86</v>
      </c>
      <c r="M4517" s="21" t="n">
        <v>0</v>
      </c>
      <c r="N4517" s="21">
        <f>K4517*0.08+L4517*0.08</f>
        <v/>
      </c>
      <c r="O4517" s="21">
        <f>-(K4517*0.025+L4517*0.025)</f>
        <v/>
      </c>
      <c r="P4517" s="21">
        <f>32</f>
        <v/>
      </c>
      <c r="Q4517" s="21">
        <f>J4517+L4517+N4517+O4517-P4517-M4517</f>
        <v/>
      </c>
    </row>
    <row r="4518">
      <c r="A4518" s="20" t="inlineStr">
        <is>
          <t>5.29-6.4</t>
        </is>
      </c>
      <c r="B4518" s="20" t="inlineStr">
        <is>
          <t>PO-128-13440818104951391</t>
        </is>
      </c>
      <c r="C4518" s="20" t="inlineStr">
        <is>
          <t>Shipped</t>
        </is>
      </c>
      <c r="D4518" s="20" t="inlineStr">
        <is>
          <t>128-13440894126711391</t>
        </is>
      </c>
      <c r="E4518" s="20" t="inlineStr">
        <is>
          <t>Shipped</t>
        </is>
      </c>
      <c r="F4518" s="20" t="inlineStr">
        <is>
          <t>LV54W25</t>
        </is>
      </c>
      <c r="G451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518" s="20" t="inlineStr">
        <is>
          <t>Blanco</t>
        </is>
      </c>
      <c r="I4518" s="20" t="n">
        <v>1</v>
      </c>
      <c r="J4518" s="21" t="n">
        <v>79.16</v>
      </c>
      <c r="K4518" s="21" t="n">
        <v>80.84999999999999</v>
      </c>
      <c r="L4518" s="21" t="n">
        <v>25.86</v>
      </c>
      <c r="M4518" s="21" t="n">
        <v>0</v>
      </c>
      <c r="N4518" s="21">
        <f>K4518*0.08+L4518*0.08</f>
        <v/>
      </c>
      <c r="O4518" s="21">
        <f>-(K4518*0.025+L4518*0.025)</f>
        <v/>
      </c>
      <c r="P4518" s="21">
        <f>32</f>
        <v/>
      </c>
      <c r="Q4518" s="21">
        <f>J4518+L4518+N4518+O4518-P4518-M4518</f>
        <v/>
      </c>
    </row>
    <row r="4519">
      <c r="A4519" s="20" t="inlineStr">
        <is>
          <t>5.29-6.4</t>
        </is>
      </c>
      <c r="B4519" s="20" t="inlineStr">
        <is>
          <t>PO-128-13715763210870710</t>
        </is>
      </c>
      <c r="C4519" s="20" t="inlineStr">
        <is>
          <t>Shipped</t>
        </is>
      </c>
      <c r="D4519" s="20" t="inlineStr">
        <is>
          <t>128-13715773696630710</t>
        </is>
      </c>
      <c r="E4519" s="20" t="inlineStr">
        <is>
          <t>Shipped</t>
        </is>
      </c>
      <c r="F4519" s="20" t="inlineStr">
        <is>
          <t>LV22W21</t>
        </is>
      </c>
      <c r="G45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19" s="20" t="inlineStr">
        <is>
          <t>1 pieza</t>
        </is>
      </c>
      <c r="I4519" s="20" t="n">
        <v>1</v>
      </c>
      <c r="J4519" s="21" t="n">
        <v>84</v>
      </c>
      <c r="K4519" s="21" t="n">
        <v>77.68000000000001</v>
      </c>
      <c r="L4519" s="21" t="n">
        <v>25.86</v>
      </c>
      <c r="M4519" s="21" t="n">
        <v>0</v>
      </c>
      <c r="N4519" s="21">
        <f>K4519*0.08+L4519*0.08</f>
        <v/>
      </c>
      <c r="O4519" s="21">
        <f>-(K4519*0.025+L4519*0.025)</f>
        <v/>
      </c>
      <c r="P4519" s="21">
        <f>32</f>
        <v/>
      </c>
      <c r="Q4519" s="21">
        <f>J4519+L4519+N4519+O4519-P4519-M4519</f>
        <v/>
      </c>
    </row>
    <row r="4520">
      <c r="A4520" s="20" t="inlineStr">
        <is>
          <t>5.29-6.4</t>
        </is>
      </c>
      <c r="B4520" s="20" t="inlineStr">
        <is>
          <t>PO-128-13294624973432068</t>
        </is>
      </c>
      <c r="C4520" s="20" t="inlineStr">
        <is>
          <t>Shipped</t>
        </is>
      </c>
      <c r="D4520" s="20" t="inlineStr">
        <is>
          <t>128-13294729831032068</t>
        </is>
      </c>
      <c r="E4520" s="20" t="inlineStr">
        <is>
          <t>Shipped</t>
        </is>
      </c>
      <c r="F4520" s="20" t="inlineStr">
        <is>
          <t>LV54W25</t>
        </is>
      </c>
      <c r="G452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520" s="20" t="inlineStr">
        <is>
          <t>Blanco</t>
        </is>
      </c>
      <c r="I4520" s="20" t="n">
        <v>1</v>
      </c>
      <c r="J4520" s="21" t="n">
        <v>79.16</v>
      </c>
      <c r="K4520" s="21" t="n">
        <v>83.56999999999999</v>
      </c>
      <c r="L4520" s="21" t="n">
        <v>25.86</v>
      </c>
      <c r="M4520" s="21" t="n">
        <v>0</v>
      </c>
      <c r="N4520" s="21">
        <f>K4520*0.08+L4520*0.08</f>
        <v/>
      </c>
      <c r="O4520" s="21">
        <f>-(K4520*0.025+L4520*0.025)</f>
        <v/>
      </c>
      <c r="P4520" s="21">
        <f>32</f>
        <v/>
      </c>
      <c r="Q4520" s="21">
        <f>J4520+L4520+N4520+O4520-P4520-M4520</f>
        <v/>
      </c>
    </row>
    <row r="4521">
      <c r="A4521" s="20" t="inlineStr">
        <is>
          <t>5.29-6.4</t>
        </is>
      </c>
      <c r="B4521" s="20" t="inlineStr">
        <is>
          <t>PO-128-13518009390711827</t>
        </is>
      </c>
      <c r="C4521" s="20" t="inlineStr">
        <is>
          <t>Shipped</t>
        </is>
      </c>
      <c r="D4521" s="20" t="inlineStr">
        <is>
          <t>128-13518040847991827</t>
        </is>
      </c>
      <c r="E4521" s="20" t="inlineStr">
        <is>
          <t>Shipped</t>
        </is>
      </c>
      <c r="F4521" s="20" t="inlineStr">
        <is>
          <t>LE27M20W24</t>
        </is>
      </c>
      <c r="G452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521" s="20" t="inlineStr">
        <is>
          <t>24W/2000LM</t>
        </is>
      </c>
      <c r="I4521" s="20" t="n">
        <v>2</v>
      </c>
      <c r="J4521" s="21" t="n">
        <v>143.6</v>
      </c>
      <c r="K4521" s="21" t="n">
        <v>170.34</v>
      </c>
      <c r="L4521" s="21" t="n">
        <v>25.86</v>
      </c>
      <c r="M4521" s="21" t="n">
        <v>0</v>
      </c>
      <c r="N4521" s="21">
        <f>K4521*0.08+L4521*0.08</f>
        <v/>
      </c>
      <c r="O4521" s="21">
        <f>-(K4521*0.025+L4521*0.025)</f>
        <v/>
      </c>
      <c r="P4521" s="21">
        <f>32</f>
        <v/>
      </c>
      <c r="Q4521" s="21">
        <f>J4521+L4521+N4521+O4521-P4521-M4521</f>
        <v/>
      </c>
    </row>
    <row r="4522">
      <c r="A4522" s="20" t="inlineStr">
        <is>
          <t>5.29-6.4</t>
        </is>
      </c>
      <c r="B4522" s="20" t="inlineStr">
        <is>
          <t>PO-128-13610284380790381</t>
        </is>
      </c>
      <c r="C4522" s="20" t="inlineStr">
        <is>
          <t>Shipped</t>
        </is>
      </c>
      <c r="D4522" s="20" t="inlineStr">
        <is>
          <t>128-13610336809590381</t>
        </is>
      </c>
      <c r="E4522" s="20" t="inlineStr">
        <is>
          <t>Shipped</t>
        </is>
      </c>
      <c r="F4522" s="20" t="inlineStr">
        <is>
          <t>B03W10-10PZS</t>
        </is>
      </c>
      <c r="G45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22" s="20" t="inlineStr">
        <is>
          <t>10 piezas</t>
        </is>
      </c>
      <c r="I4522" s="20" t="n">
        <v>4</v>
      </c>
      <c r="J4522" s="21" t="n">
        <v>264</v>
      </c>
      <c r="K4522" s="21" t="n">
        <v>277.72</v>
      </c>
      <c r="L4522" s="21" t="n">
        <v>0</v>
      </c>
      <c r="M4522" s="21" t="n">
        <v>0</v>
      </c>
      <c r="N4522" s="21">
        <f>K4522*0.08+L4522*0.08</f>
        <v/>
      </c>
      <c r="O4522" s="21">
        <f>-(K4522*0.025+L4522*0.025)</f>
        <v/>
      </c>
      <c r="P4522" s="21">
        <f>32</f>
        <v/>
      </c>
      <c r="Q4522" s="21">
        <f>J4522+L4522+N4522+O4522-P4522-M4522</f>
        <v/>
      </c>
    </row>
    <row r="4523">
      <c r="A4523" s="20" t="inlineStr">
        <is>
          <t>5.29-6.4</t>
        </is>
      </c>
      <c r="B4523" s="20" t="inlineStr">
        <is>
          <t>PO-128-13115257206393267</t>
        </is>
      </c>
      <c r="C4523" s="20" t="inlineStr">
        <is>
          <t>Shipped</t>
        </is>
      </c>
      <c r="D4523" s="20" t="inlineStr">
        <is>
          <t>128-13115291285113267</t>
        </is>
      </c>
      <c r="E4523" s="20" t="inlineStr">
        <is>
          <t>Shipped</t>
        </is>
      </c>
      <c r="F4523" s="20" t="inlineStr">
        <is>
          <t>LV22W21</t>
        </is>
      </c>
      <c r="G45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23" s="20" t="inlineStr">
        <is>
          <t>1 pieza</t>
        </is>
      </c>
      <c r="I4523" s="20" t="n">
        <v>2</v>
      </c>
      <c r="J4523" s="21" t="n">
        <v>168</v>
      </c>
      <c r="K4523" s="21" t="n">
        <v>178.66</v>
      </c>
      <c r="L4523" s="21" t="n">
        <v>25.86</v>
      </c>
      <c r="M4523" s="21" t="n">
        <v>0</v>
      </c>
      <c r="N4523" s="21">
        <f>K4523*0.08+L4523*0.08</f>
        <v/>
      </c>
      <c r="O4523" s="21">
        <f>-(K4523*0.025+L4523*0.025)</f>
        <v/>
      </c>
      <c r="P4523" s="21">
        <f>32</f>
        <v/>
      </c>
      <c r="Q4523" s="21">
        <f>J4523+L4523+N4523+O4523-P4523-M4523</f>
        <v/>
      </c>
    </row>
    <row r="4524">
      <c r="A4524" s="20" t="inlineStr">
        <is>
          <t>5.29-6.4</t>
        </is>
      </c>
      <c r="B4524" s="20" t="inlineStr">
        <is>
          <t>PO-128-13132496087673165</t>
        </is>
      </c>
      <c r="C4524" s="20" t="inlineStr">
        <is>
          <t>Shipped</t>
        </is>
      </c>
      <c r="D4524" s="20" t="inlineStr">
        <is>
          <t>128-13132454144633165</t>
        </is>
      </c>
      <c r="E4524" s="20" t="inlineStr">
        <is>
          <t>Shipped</t>
        </is>
      </c>
      <c r="F4524" s="20" t="inlineStr">
        <is>
          <t>LV34W13</t>
        </is>
      </c>
      <c r="G4524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524" s="20" t="inlineStr">
        <is>
          <t>1 pieza</t>
        </is>
      </c>
      <c r="I4524" s="20" t="n">
        <v>1</v>
      </c>
      <c r="J4524" s="21" t="n">
        <v>229</v>
      </c>
      <c r="K4524" s="21" t="n">
        <v>205.81</v>
      </c>
      <c r="L4524" s="21" t="n">
        <v>25.86</v>
      </c>
      <c r="M4524" s="21" t="n">
        <v>0</v>
      </c>
      <c r="N4524" s="21">
        <f>K4524*0.08+L4524*0.08</f>
        <v/>
      </c>
      <c r="O4524" s="21">
        <f>-(K4524*0.025+L4524*0.025)</f>
        <v/>
      </c>
      <c r="P4524" s="21">
        <f>32</f>
        <v/>
      </c>
      <c r="Q4524" s="21">
        <f>J4524+L4524+N4524+O4524-P4524-M4524</f>
        <v/>
      </c>
    </row>
    <row r="4525">
      <c r="A4525" s="20" t="inlineStr">
        <is>
          <t>5.29-6.4</t>
        </is>
      </c>
      <c r="B4525" s="20" t="inlineStr">
        <is>
          <t>PO-128-13137518899833199</t>
        </is>
      </c>
      <c r="C4525" s="20" t="inlineStr">
        <is>
          <t>Shipped</t>
        </is>
      </c>
      <c r="D4525" s="20" t="inlineStr">
        <is>
          <t>128-13137539871353199</t>
        </is>
      </c>
      <c r="E4525" s="20" t="inlineStr">
        <is>
          <t>Shipped</t>
        </is>
      </c>
      <c r="F4525" s="20" t="inlineStr">
        <is>
          <t>S09W18IB-4PZS</t>
        </is>
      </c>
      <c r="G4525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4525" s="20" t="inlineStr">
        <is>
          <t>4 piezas</t>
        </is>
      </c>
      <c r="I4525" s="20" t="n">
        <v>2</v>
      </c>
      <c r="J4525" s="21" t="n">
        <v>280</v>
      </c>
      <c r="K4525" s="21" t="n">
        <v>316.56</v>
      </c>
      <c r="L4525" s="21" t="n">
        <v>0</v>
      </c>
      <c r="M4525" s="21" t="n">
        <v>0</v>
      </c>
      <c r="N4525" s="21">
        <f>K4525*0.08+L4525*0.08</f>
        <v/>
      </c>
      <c r="O4525" s="21">
        <f>-(K4525*0.025+L4525*0.025)</f>
        <v/>
      </c>
      <c r="P4525" s="21">
        <f>32</f>
        <v/>
      </c>
      <c r="Q4525" s="21">
        <f>J4525+L4525+N4525+O4525-P4525-M4525</f>
        <v/>
      </c>
    </row>
    <row r="4526">
      <c r="A4526" s="20" t="inlineStr">
        <is>
          <t>5.29-6.4</t>
        </is>
      </c>
      <c r="B4526" s="20" t="inlineStr">
        <is>
          <t>PO-128-13408074363511456</t>
        </is>
      </c>
      <c r="C4526" s="20" t="inlineStr">
        <is>
          <t>Shipped</t>
        </is>
      </c>
      <c r="D4526" s="20" t="inlineStr">
        <is>
          <t>128-13408084849271456</t>
        </is>
      </c>
      <c r="E4526" s="20" t="inlineStr">
        <is>
          <t>Shipped</t>
        </is>
      </c>
      <c r="F4526" s="20" t="inlineStr">
        <is>
          <t>B03W10-10PZS</t>
        </is>
      </c>
      <c r="G45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26" s="20" t="inlineStr">
        <is>
          <t>10 piezas</t>
        </is>
      </c>
      <c r="I4526" s="20" t="n">
        <v>1</v>
      </c>
      <c r="J4526" s="21" t="n">
        <v>66</v>
      </c>
      <c r="K4526" s="21" t="n">
        <v>74.65000000000001</v>
      </c>
      <c r="L4526" s="21" t="n">
        <v>25.86</v>
      </c>
      <c r="M4526" s="21" t="n">
        <v>0</v>
      </c>
      <c r="N4526" s="21">
        <f>K4526*0.08+L4526*0.08</f>
        <v/>
      </c>
      <c r="O4526" s="21">
        <f>-(K4526*0.025+L4526*0.025)</f>
        <v/>
      </c>
      <c r="P4526" s="21">
        <f>32</f>
        <v/>
      </c>
      <c r="Q4526" s="21">
        <f>J4526+L4526+N4526+O4526-P4526-M4526</f>
        <v/>
      </c>
    </row>
    <row r="4527">
      <c r="A4527" s="20" t="inlineStr">
        <is>
          <t>5.29-6.4</t>
        </is>
      </c>
      <c r="B4527" s="20" t="inlineStr">
        <is>
          <t>PO-128-13492021340791980</t>
        </is>
      </c>
      <c r="C4527" s="20" t="inlineStr">
        <is>
          <t>Shipped</t>
        </is>
      </c>
      <c r="D4527" s="20" t="inlineStr">
        <is>
          <t>128-13492042312311980</t>
        </is>
      </c>
      <c r="E4527" s="20" t="inlineStr">
        <is>
          <t>Shipped</t>
        </is>
      </c>
      <c r="F4527" s="20" t="inlineStr">
        <is>
          <t>M10</t>
        </is>
      </c>
      <c r="G4527" s="20" t="inlineStr">
        <is>
          <t>Pantalla de Batería Clara HD LED - Auriculares Inalámbricos TWS, Estuche con 6 Recargas, 5h de Uso, 4 Micrófonos CVC8.0 con Reducción de Ruido y Sonido HiFi</t>
        </is>
      </c>
      <c r="H4527" s="20" t="inlineStr">
        <is>
          <t>1 pieza</t>
        </is>
      </c>
      <c r="I4527" s="20" t="n">
        <v>1</v>
      </c>
      <c r="J4527" s="21" t="n">
        <v>44</v>
      </c>
      <c r="K4527" s="21" t="n">
        <v>49.2</v>
      </c>
      <c r="L4527" s="21" t="n">
        <v>25.86</v>
      </c>
      <c r="M4527" s="21" t="n">
        <v>0</v>
      </c>
      <c r="N4527" s="21">
        <f>K4527*0.08+L4527*0.08</f>
        <v/>
      </c>
      <c r="O4527" s="21">
        <f>-(K4527*0.025+L4527*0.025)</f>
        <v/>
      </c>
      <c r="P4527" s="21">
        <f>32</f>
        <v/>
      </c>
      <c r="Q4527" s="21">
        <f>J4527+L4527+N4527+O4527-P4527-M4527</f>
        <v/>
      </c>
    </row>
    <row r="4528">
      <c r="A4528" s="20" t="inlineStr">
        <is>
          <t>5.29-6.4</t>
        </is>
      </c>
      <c r="B4528" s="20" t="inlineStr">
        <is>
          <t>PO-128-13621456574070184</t>
        </is>
      </c>
      <c r="C4528" s="20" t="inlineStr">
        <is>
          <t>Shipped</t>
        </is>
      </c>
      <c r="D4528" s="20" t="inlineStr">
        <is>
          <t>128-13621435602550184</t>
        </is>
      </c>
      <c r="E4528" s="20" t="inlineStr">
        <is>
          <t>Shipped</t>
        </is>
      </c>
      <c r="F4528" s="20" t="inlineStr">
        <is>
          <t>LV22W21</t>
        </is>
      </c>
      <c r="G45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28" s="20" t="inlineStr">
        <is>
          <t>1 pieza</t>
        </is>
      </c>
      <c r="I4528" s="20" t="n">
        <v>1</v>
      </c>
      <c r="J4528" s="21" t="n">
        <v>84</v>
      </c>
      <c r="K4528" s="21" t="n">
        <v>89.33</v>
      </c>
      <c r="L4528" s="21" t="n">
        <v>25.86</v>
      </c>
      <c r="M4528" s="21" t="n">
        <v>0</v>
      </c>
      <c r="N4528" s="21">
        <f>K4528*0.08+L4528*0.08</f>
        <v/>
      </c>
      <c r="O4528" s="21">
        <f>-(K4528*0.025+L4528*0.025)</f>
        <v/>
      </c>
      <c r="P4528" s="21">
        <f>32</f>
        <v/>
      </c>
      <c r="Q4528" s="21">
        <f>J4528+L4528+N4528+O4528-P4528-M4528</f>
        <v/>
      </c>
    </row>
    <row r="4529">
      <c r="A4529" s="20" t="inlineStr">
        <is>
          <t>5.29-6.4</t>
        </is>
      </c>
      <c r="B4529" s="20" t="inlineStr">
        <is>
          <t>PO-128-13710756076150676</t>
        </is>
      </c>
      <c r="C4529" s="20" t="inlineStr">
        <is>
          <t>Shipped</t>
        </is>
      </c>
      <c r="D4529" s="20" t="inlineStr">
        <is>
          <t>128-13710798019190676</t>
        </is>
      </c>
      <c r="E4529" s="20" t="inlineStr">
        <is>
          <t>Shipped</t>
        </is>
      </c>
      <c r="F4529" s="20" t="inlineStr">
        <is>
          <t>B03W10-10PZS</t>
        </is>
      </c>
      <c r="G45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29" s="20" t="inlineStr">
        <is>
          <t>10 piezas</t>
        </is>
      </c>
      <c r="I4529" s="20" t="n">
        <v>1</v>
      </c>
      <c r="J4529" s="21" t="n">
        <v>66</v>
      </c>
      <c r="K4529" s="21" t="n">
        <v>69.43000000000001</v>
      </c>
      <c r="L4529" s="21" t="n">
        <v>25.86</v>
      </c>
      <c r="M4529" s="21" t="n">
        <v>0</v>
      </c>
      <c r="N4529" s="21">
        <f>K4529*0.08+L4529*0.08</f>
        <v/>
      </c>
      <c r="O4529" s="21">
        <f>-(K4529*0.025+L4529*0.025)</f>
        <v/>
      </c>
      <c r="P4529" s="21">
        <f>32</f>
        <v/>
      </c>
      <c r="Q4529" s="21">
        <f>J4529+L4529+N4529+O4529-P4529-M4529</f>
        <v/>
      </c>
    </row>
    <row r="4530">
      <c r="A4530" s="20" t="inlineStr">
        <is>
          <t>5.29-6.4</t>
        </is>
      </c>
      <c r="B4530" s="20" t="inlineStr">
        <is>
          <t>PO-128-13642700544630058</t>
        </is>
      </c>
      <c r="C4530" s="20" t="inlineStr">
        <is>
          <t>Shipped</t>
        </is>
      </c>
      <c r="D4530" s="20" t="inlineStr">
        <is>
          <t>128-13642635008630058</t>
        </is>
      </c>
      <c r="E4530" s="20" t="inlineStr">
        <is>
          <t>Shipped</t>
        </is>
      </c>
      <c r="F4530" s="20" t="inlineStr">
        <is>
          <t>B03W10-10PZS</t>
        </is>
      </c>
      <c r="G45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30" s="20" t="inlineStr">
        <is>
          <t>10 piezas</t>
        </is>
      </c>
      <c r="I4530" s="20" t="n">
        <v>1</v>
      </c>
      <c r="J4530" s="21" t="n">
        <v>66</v>
      </c>
      <c r="K4530" s="21" t="n">
        <v>70.93000000000001</v>
      </c>
      <c r="L4530" s="21" t="n">
        <v>25.86</v>
      </c>
      <c r="M4530" s="21" t="n">
        <v>0</v>
      </c>
      <c r="N4530" s="21">
        <f>K4530*0.08+L4530*0.08</f>
        <v/>
      </c>
      <c r="O4530" s="21">
        <f>-(K4530*0.025+L4530*0.025)</f>
        <v/>
      </c>
      <c r="P4530" s="21">
        <f>32</f>
        <v/>
      </c>
      <c r="Q4530" s="21">
        <f>J4530+L4530+N4530+O4530-P4530-M4530</f>
        <v/>
      </c>
    </row>
    <row r="4531">
      <c r="A4531" s="20" t="inlineStr">
        <is>
          <t>5.29-6.4</t>
        </is>
      </c>
      <c r="B4531" s="20" t="inlineStr">
        <is>
          <t>PO-128-13439393060471399</t>
        </is>
      </c>
      <c r="C4531" s="20" t="inlineStr">
        <is>
          <t>Shipped</t>
        </is>
      </c>
      <c r="D4531" s="20" t="inlineStr">
        <is>
          <t>128-13439469082231399</t>
        </is>
      </c>
      <c r="E4531" s="20" t="inlineStr">
        <is>
          <t>Shipped</t>
        </is>
      </c>
      <c r="F4531" s="20" t="inlineStr">
        <is>
          <t>B03W10-10PZS</t>
        </is>
      </c>
      <c r="G45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31" s="20" t="inlineStr">
        <is>
          <t>10 piezas</t>
        </is>
      </c>
      <c r="I4531" s="20" t="n">
        <v>1</v>
      </c>
      <c r="J4531" s="21" t="n">
        <v>66</v>
      </c>
      <c r="K4531" s="21" t="n">
        <v>74.65000000000001</v>
      </c>
      <c r="L4531" s="21" t="n">
        <v>25.86</v>
      </c>
      <c r="M4531" s="21" t="n">
        <v>0</v>
      </c>
      <c r="N4531" s="21">
        <f>K4531*0.08+L4531*0.08</f>
        <v/>
      </c>
      <c r="O4531" s="21">
        <f>-(K4531*0.025+L4531*0.025)</f>
        <v/>
      </c>
      <c r="P4531" s="21">
        <f>32</f>
        <v/>
      </c>
      <c r="Q4531" s="21">
        <f>J4531+L4531+N4531+O4531-P4531-M4531</f>
        <v/>
      </c>
    </row>
    <row r="4532">
      <c r="A4532" s="20" t="inlineStr">
        <is>
          <t>5.29-6.4</t>
        </is>
      </c>
      <c r="B4532" s="20" t="inlineStr">
        <is>
          <t>PO-128-13218469724793674</t>
        </is>
      </c>
      <c r="C4532" s="20" t="inlineStr">
        <is>
          <t>Shipped</t>
        </is>
      </c>
      <c r="D4532" s="20" t="inlineStr">
        <is>
          <t>128-13218448753273674</t>
        </is>
      </c>
      <c r="E4532" s="20" t="inlineStr">
        <is>
          <t>Shipped</t>
        </is>
      </c>
      <c r="F4532" s="20" t="inlineStr">
        <is>
          <t>B03W10-10PZS</t>
        </is>
      </c>
      <c r="G453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32" s="20" t="inlineStr">
        <is>
          <t>10 piezas</t>
        </is>
      </c>
      <c r="I4532" s="20" t="n">
        <v>1</v>
      </c>
      <c r="J4532" s="21" t="n">
        <v>66</v>
      </c>
      <c r="K4532" s="21" t="n">
        <v>64.53</v>
      </c>
      <c r="L4532" s="21" t="n">
        <v>25.86</v>
      </c>
      <c r="M4532" s="21" t="n">
        <v>0</v>
      </c>
      <c r="N4532" s="21">
        <f>K4532*0.08+L4532*0.08</f>
        <v/>
      </c>
      <c r="O4532" s="21">
        <f>-(K4532*0.025+L4532*0.025)</f>
        <v/>
      </c>
      <c r="P4532" s="21">
        <f>32</f>
        <v/>
      </c>
      <c r="Q4532" s="21">
        <f>J4532+L4532+N4532+O4532-P4532-M4532</f>
        <v/>
      </c>
    </row>
    <row r="4533">
      <c r="A4533" s="20" t="inlineStr">
        <is>
          <t>5.29-6.4</t>
        </is>
      </c>
      <c r="B4533" s="20" t="inlineStr">
        <is>
          <t>PO-128-13070785157753533</t>
        </is>
      </c>
      <c r="C4533" s="20" t="inlineStr">
        <is>
          <t>Shipped</t>
        </is>
      </c>
      <c r="D4533" s="20" t="inlineStr">
        <is>
          <t>128-13070791711353533</t>
        </is>
      </c>
      <c r="E4533" s="20" t="inlineStr">
        <is>
          <t>Shipped</t>
        </is>
      </c>
      <c r="F4533" s="20" t="inlineStr">
        <is>
          <t>LV22W21</t>
        </is>
      </c>
      <c r="G45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33" s="20" t="inlineStr">
        <is>
          <t>1 pieza</t>
        </is>
      </c>
      <c r="I4533" s="20" t="n">
        <v>1</v>
      </c>
      <c r="J4533" s="21" t="n">
        <v>84</v>
      </c>
      <c r="K4533" s="21" t="n">
        <v>76.11</v>
      </c>
      <c r="L4533" s="21" t="n">
        <v>25.86</v>
      </c>
      <c r="M4533" s="21" t="n">
        <v>0</v>
      </c>
      <c r="N4533" s="21">
        <f>K4533*0.08+L4533*0.08</f>
        <v/>
      </c>
      <c r="O4533" s="21">
        <f>-(K4533*0.025+L4533*0.025)</f>
        <v/>
      </c>
      <c r="P4533" s="21">
        <f>32</f>
        <v/>
      </c>
      <c r="Q4533" s="21">
        <f>J4533+L4533+N4533+O4533-P4533-M4533</f>
        <v/>
      </c>
    </row>
    <row r="4534">
      <c r="A4534" s="20" t="inlineStr">
        <is>
          <t>5.29-6.4</t>
        </is>
      </c>
      <c r="B4534" s="20" t="inlineStr">
        <is>
          <t>PO-128-13621115505270186</t>
        </is>
      </c>
      <c r="C4534" s="20" t="inlineStr">
        <is>
          <t>Shipped</t>
        </is>
      </c>
      <c r="D4534" s="20" t="inlineStr">
        <is>
          <t>128-13621099776630186</t>
        </is>
      </c>
      <c r="E4534" s="20" t="inlineStr">
        <is>
          <t>Shipped</t>
        </is>
      </c>
      <c r="F4534" s="20" t="inlineStr">
        <is>
          <t>M10</t>
        </is>
      </c>
      <c r="G4534" s="20" t="inlineStr">
        <is>
          <t>Pantalla de Batería Clara HD LED - Auriculares Inalámbricos TWS, Estuche con 6 Recargas, 5h de Uso, 4 Micrófonos CVC8.0 con Reducción de Ruido y Sonido HiFi</t>
        </is>
      </c>
      <c r="H4534" s="20" t="inlineStr">
        <is>
          <t>1 pieza</t>
        </is>
      </c>
      <c r="I4534" s="20" t="n">
        <v>1</v>
      </c>
      <c r="J4534" s="21" t="n">
        <v>44</v>
      </c>
      <c r="K4534" s="21" t="n">
        <v>49.2</v>
      </c>
      <c r="L4534" s="21" t="n">
        <v>25.86</v>
      </c>
      <c r="M4534" s="21" t="n">
        <v>0</v>
      </c>
      <c r="N4534" s="21">
        <f>K4534*0.08+L4534*0.08</f>
        <v/>
      </c>
      <c r="O4534" s="21">
        <f>-(K4534*0.025+L4534*0.025)</f>
        <v/>
      </c>
      <c r="P4534" s="21">
        <f>32</f>
        <v/>
      </c>
      <c r="Q4534" s="21">
        <f>J4534+L4534+N4534+O4534-P4534-M4534</f>
        <v/>
      </c>
    </row>
    <row r="4535">
      <c r="A4535" s="20" t="inlineStr">
        <is>
          <t>5.29-6.4</t>
        </is>
      </c>
      <c r="B4535" s="20" t="inlineStr">
        <is>
          <t>PO-128-13559428506231578</t>
        </is>
      </c>
      <c r="C4535" s="20" t="inlineStr">
        <is>
          <t>Shipped</t>
        </is>
      </c>
      <c r="D4535" s="20" t="inlineStr">
        <is>
          <t>128-13559470449271578</t>
        </is>
      </c>
      <c r="E4535" s="20" t="inlineStr">
        <is>
          <t>Shipped</t>
        </is>
      </c>
      <c r="F4535" s="20" t="inlineStr">
        <is>
          <t>LV54W25</t>
        </is>
      </c>
      <c r="G453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535" s="20" t="inlineStr">
        <is>
          <t>Blanco</t>
        </is>
      </c>
      <c r="I4535" s="20" t="n">
        <v>1</v>
      </c>
      <c r="J4535" s="21" t="n">
        <v>78</v>
      </c>
      <c r="K4535" s="21" t="n">
        <v>82.51000000000001</v>
      </c>
      <c r="L4535" s="21" t="n">
        <v>25.86</v>
      </c>
      <c r="M4535" s="21" t="n">
        <v>0</v>
      </c>
      <c r="N4535" s="21">
        <f>K4535*0.08+L4535*0.08</f>
        <v/>
      </c>
      <c r="O4535" s="21">
        <f>-(K4535*0.025+L4535*0.025)</f>
        <v/>
      </c>
      <c r="P4535" s="21">
        <f>32</f>
        <v/>
      </c>
      <c r="Q4535" s="21">
        <f>J4535+L4535+N4535+O4535-P4535-M4535</f>
        <v/>
      </c>
    </row>
    <row r="4536">
      <c r="A4536" s="20" t="inlineStr">
        <is>
          <t>5.29-6.4</t>
        </is>
      </c>
      <c r="B4536" s="20" t="inlineStr">
        <is>
          <t>PO-128-13129765397113117</t>
        </is>
      </c>
      <c r="C4536" s="20" t="inlineStr">
        <is>
          <t>Shipped</t>
        </is>
      </c>
      <c r="D4536" s="20" t="inlineStr">
        <is>
          <t>128-13129807217273117</t>
        </is>
      </c>
      <c r="E4536" s="20" t="inlineStr">
        <is>
          <t>Shipped</t>
        </is>
      </c>
      <c r="F4536" s="20" t="inlineStr">
        <is>
          <t>LV22W21</t>
        </is>
      </c>
      <c r="G45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36" s="20" t="inlineStr">
        <is>
          <t>1 pieza</t>
        </is>
      </c>
      <c r="I4536" s="20" t="n">
        <v>1</v>
      </c>
      <c r="J4536" s="21" t="n">
        <v>73</v>
      </c>
      <c r="K4536" s="21" t="n">
        <v>86.09</v>
      </c>
      <c r="L4536" s="21" t="n">
        <v>25.86</v>
      </c>
      <c r="M4536" s="21" t="n">
        <v>0</v>
      </c>
      <c r="N4536" s="21">
        <f>K4536*0.08+L4536*0.08</f>
        <v/>
      </c>
      <c r="O4536" s="21">
        <f>-(K4536*0.025+L4536*0.025)</f>
        <v/>
      </c>
      <c r="P4536" s="21">
        <f>32</f>
        <v/>
      </c>
      <c r="Q4536" s="21">
        <f>J4536+L4536+N4536+O4536-P4536-M4536</f>
        <v/>
      </c>
    </row>
    <row r="4537">
      <c r="A4537" s="20" t="inlineStr">
        <is>
          <t>5.29-6.4</t>
        </is>
      </c>
      <c r="B4537" s="20" t="inlineStr">
        <is>
          <t>PO-128-13393643295352630</t>
        </is>
      </c>
      <c r="C4537" s="20" t="inlineStr">
        <is>
          <t>Shipped</t>
        </is>
      </c>
      <c r="D4537" s="20" t="inlineStr">
        <is>
          <t>128-13393653781112630</t>
        </is>
      </c>
      <c r="E4537" s="20" t="inlineStr">
        <is>
          <t>Shipped</t>
        </is>
      </c>
      <c r="F4537" s="20" t="inlineStr">
        <is>
          <t>LV22W21</t>
        </is>
      </c>
      <c r="G45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37" s="20" t="inlineStr">
        <is>
          <t>1 pieza</t>
        </is>
      </c>
      <c r="I4537" s="20" t="n">
        <v>1</v>
      </c>
      <c r="J4537" s="21" t="n">
        <v>73</v>
      </c>
      <c r="K4537" s="21" t="n">
        <v>86.09</v>
      </c>
      <c r="L4537" s="21" t="n">
        <v>25.86</v>
      </c>
      <c r="M4537" s="21" t="n">
        <v>0</v>
      </c>
      <c r="N4537" s="21">
        <f>K4537*0.08+L4537*0.08</f>
        <v/>
      </c>
      <c r="O4537" s="21">
        <f>-(K4537*0.025+L4537*0.025)</f>
        <v/>
      </c>
      <c r="P4537" s="21">
        <f>32</f>
        <v/>
      </c>
      <c r="Q4537" s="21">
        <f>J4537+L4537+N4537+O4537-P4537-M4537</f>
        <v/>
      </c>
    </row>
    <row r="4538">
      <c r="A4538" s="20" t="inlineStr">
        <is>
          <t>5.29-6.4</t>
        </is>
      </c>
      <c r="B4538" s="20" t="inlineStr">
        <is>
          <t>PO-128-13385922509432612</t>
        </is>
      </c>
      <c r="C4538" s="20" t="inlineStr">
        <is>
          <t>Shipped</t>
        </is>
      </c>
      <c r="D4538" s="20" t="inlineStr">
        <is>
          <t>128-13385932995192612</t>
        </is>
      </c>
      <c r="E4538" s="20" t="inlineStr">
        <is>
          <t>Shipped</t>
        </is>
      </c>
      <c r="F4538" s="20" t="inlineStr">
        <is>
          <t>B03W10-10PZS</t>
        </is>
      </c>
      <c r="G45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38" s="20" t="inlineStr">
        <is>
          <t>10 piezas</t>
        </is>
      </c>
      <c r="I4538" s="20" t="n">
        <v>1</v>
      </c>
      <c r="J4538" s="21" t="n">
        <v>64</v>
      </c>
      <c r="K4538" s="21" t="n">
        <v>72.65000000000001</v>
      </c>
      <c r="L4538" s="21" t="n">
        <v>25.86</v>
      </c>
      <c r="M4538" s="21" t="n">
        <v>0</v>
      </c>
      <c r="N4538" s="21">
        <f>K4538*0.08+L4538*0.08</f>
        <v/>
      </c>
      <c r="O4538" s="21">
        <f>-(K4538*0.025+L4538*0.025)</f>
        <v/>
      </c>
      <c r="P4538" s="21">
        <f>32</f>
        <v/>
      </c>
      <c r="Q4538" s="21">
        <f>J4538+L4538+N4538+O4538-P4538-M4538</f>
        <v/>
      </c>
    </row>
    <row r="4539">
      <c r="A4539" s="20" t="inlineStr">
        <is>
          <t>5.29-6.4</t>
        </is>
      </c>
      <c r="B4539" s="20" t="inlineStr">
        <is>
          <t>PO-128-13614782106230352</t>
        </is>
      </c>
      <c r="C4539" s="20" t="inlineStr">
        <is>
          <t>Shipped</t>
        </is>
      </c>
      <c r="D4539" s="20" t="inlineStr">
        <is>
          <t>128-13614740163190352</t>
        </is>
      </c>
      <c r="E4539" s="20" t="inlineStr">
        <is>
          <t>Shipped</t>
        </is>
      </c>
      <c r="F4539" s="20" t="inlineStr">
        <is>
          <t>B03W15-10PZS</t>
        </is>
      </c>
      <c r="G4539" s="20" t="inlineStr">
        <is>
          <t>TIANLAI Foco LED 12W/15W Paquete de 10, Ahorro Energético Reemplazo 60W/65W, 6500K Luz Fría 880LM/1200LM, Sin Parpadeo Base E26/E27 Universal, 50000H Vida Útil para Hogar Oficina</t>
        </is>
      </c>
      <c r="H4539" s="20" t="inlineStr">
        <is>
          <t>10 piezas/15W</t>
        </is>
      </c>
      <c r="I4539" s="20" t="n">
        <v>1</v>
      </c>
      <c r="J4539" s="21" t="n">
        <v>135</v>
      </c>
      <c r="K4539" s="21" t="n">
        <v>150.4</v>
      </c>
      <c r="L4539" s="21" t="n">
        <v>25.86</v>
      </c>
      <c r="M4539" s="21" t="n">
        <v>0</v>
      </c>
      <c r="N4539" s="21">
        <f>K4539*0.08+L4539*0.08</f>
        <v/>
      </c>
      <c r="O4539" s="21">
        <f>-(K4539*0.025+L4539*0.025)</f>
        <v/>
      </c>
      <c r="P4539" s="21">
        <f>32</f>
        <v/>
      </c>
      <c r="Q4539" s="21">
        <f>J4539+L4539+N4539+O4539-P4539-M4539</f>
        <v/>
      </c>
    </row>
    <row r="4540">
      <c r="A4540" s="20" t="inlineStr">
        <is>
          <t>5.29-6.4</t>
        </is>
      </c>
      <c r="B4540" s="20" t="inlineStr">
        <is>
          <t>PO-128-13336216484472844</t>
        </is>
      </c>
      <c r="C4540" s="20" t="inlineStr">
        <is>
          <t>Shipped</t>
        </is>
      </c>
      <c r="D4540" s="20" t="inlineStr">
        <is>
          <t>128-13336242698872844</t>
        </is>
      </c>
      <c r="E4540" s="20" t="inlineStr">
        <is>
          <t>Shipped</t>
        </is>
      </c>
      <c r="F4540" s="20" t="inlineStr">
        <is>
          <t>LV22W21</t>
        </is>
      </c>
      <c r="G45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40" s="20" t="inlineStr">
        <is>
          <t>1 pieza</t>
        </is>
      </c>
      <c r="I4540" s="20" t="n">
        <v>1</v>
      </c>
      <c r="J4540" s="21" t="n">
        <v>73</v>
      </c>
      <c r="K4540" s="21" t="n">
        <v>79.20999999999999</v>
      </c>
      <c r="L4540" s="21" t="n">
        <v>25.86</v>
      </c>
      <c r="M4540" s="21" t="n">
        <v>0</v>
      </c>
      <c r="N4540" s="21">
        <f>K4540*0.08+L4540*0.08</f>
        <v/>
      </c>
      <c r="O4540" s="21">
        <f>-(K4540*0.025+L4540*0.025)</f>
        <v/>
      </c>
      <c r="P4540" s="21">
        <f>32</f>
        <v/>
      </c>
      <c r="Q4540" s="21">
        <f>J4540+L4540+N4540+O4540-P4540-M4540</f>
        <v/>
      </c>
    </row>
    <row r="4541">
      <c r="A4541" s="20" t="inlineStr">
        <is>
          <t>5.29-6.4</t>
        </is>
      </c>
      <c r="B4541" s="20" t="inlineStr">
        <is>
          <t>PO-128-13292042517112276</t>
        </is>
      </c>
      <c r="C4541" s="20" t="inlineStr">
        <is>
          <t>Shipped</t>
        </is>
      </c>
      <c r="D4541" s="20" t="inlineStr">
        <is>
          <t>128-13292073974392276</t>
        </is>
      </c>
      <c r="E4541" s="20" t="inlineStr">
        <is>
          <t>Shipped</t>
        </is>
      </c>
      <c r="F4541" s="20" t="inlineStr">
        <is>
          <t>LV54W25</t>
        </is>
      </c>
      <c r="G454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541" s="20" t="inlineStr">
        <is>
          <t>Blanco</t>
        </is>
      </c>
      <c r="I4541" s="20" t="n">
        <v>1</v>
      </c>
      <c r="J4541" s="21" t="n">
        <v>78</v>
      </c>
      <c r="K4541" s="21" t="n">
        <v>82.51000000000001</v>
      </c>
      <c r="L4541" s="21" t="n">
        <v>25.86</v>
      </c>
      <c r="M4541" s="21" t="n">
        <v>0</v>
      </c>
      <c r="N4541" s="21">
        <f>K4541*0.08+L4541*0.08</f>
        <v/>
      </c>
      <c r="O4541" s="21">
        <f>-(K4541*0.025+L4541*0.025)</f>
        <v/>
      </c>
      <c r="P4541" s="21">
        <f>32</f>
        <v/>
      </c>
      <c r="Q4541" s="21">
        <f>J4541+L4541+N4541+O4541-P4541-M4541</f>
        <v/>
      </c>
    </row>
    <row r="4542">
      <c r="A4542" s="20" t="inlineStr">
        <is>
          <t>5.29-6.4</t>
        </is>
      </c>
      <c r="B4542" s="20" t="inlineStr">
        <is>
          <t>PO-128-13327742019193025</t>
        </is>
      </c>
      <c r="C4542" s="20" t="inlineStr">
        <is>
          <t>Shipped</t>
        </is>
      </c>
      <c r="D4542" s="20" t="inlineStr">
        <is>
          <t>128-13327810176633025</t>
        </is>
      </c>
      <c r="E4542" s="20" t="inlineStr">
        <is>
          <t>Shipped</t>
        </is>
      </c>
      <c r="F4542" s="20" t="inlineStr">
        <is>
          <t>B03W10-10PZS</t>
        </is>
      </c>
      <c r="G45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42" s="20" t="inlineStr">
        <is>
          <t>10 piezas</t>
        </is>
      </c>
      <c r="I4542" s="20" t="n">
        <v>1</v>
      </c>
      <c r="J4542" s="21" t="n">
        <v>64</v>
      </c>
      <c r="K4542" s="21" t="n">
        <v>67.56999999999999</v>
      </c>
      <c r="L4542" s="21" t="n">
        <v>25.86</v>
      </c>
      <c r="M4542" s="21" t="n">
        <v>0</v>
      </c>
      <c r="N4542" s="21">
        <f>K4542*0.08+L4542*0.08</f>
        <v/>
      </c>
      <c r="O4542" s="21">
        <f>-(K4542*0.025+L4542*0.025)</f>
        <v/>
      </c>
      <c r="P4542" s="21">
        <f>32</f>
        <v/>
      </c>
      <c r="Q4542" s="21">
        <f>J4542+L4542+N4542+O4542-P4542-M4542</f>
        <v/>
      </c>
    </row>
    <row r="4543">
      <c r="A4543" s="20" t="inlineStr">
        <is>
          <t>5.29-6.4</t>
        </is>
      </c>
      <c r="B4543" s="20" t="inlineStr">
        <is>
          <t>PO-128-13461985331831265</t>
        </is>
      </c>
      <c r="C4543" s="20" t="inlineStr">
        <is>
          <t>Shipped</t>
        </is>
      </c>
      <c r="D4543" s="20" t="inlineStr">
        <is>
          <t>128-13462006303351265</t>
        </is>
      </c>
      <c r="E4543" s="20" t="inlineStr">
        <is>
          <t>Shipped</t>
        </is>
      </c>
      <c r="F4543" s="20" t="inlineStr">
        <is>
          <t>LV22W21</t>
        </is>
      </c>
      <c r="G45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43" s="20" t="inlineStr">
        <is>
          <t>1 pieza</t>
        </is>
      </c>
      <c r="I4543" s="20" t="n">
        <v>3</v>
      </c>
      <c r="J4543" s="21" t="n">
        <v>219</v>
      </c>
      <c r="K4543" s="21" t="n">
        <v>237.63</v>
      </c>
      <c r="L4543" s="21" t="n">
        <v>0</v>
      </c>
      <c r="M4543" s="21" t="n">
        <v>0</v>
      </c>
      <c r="N4543" s="21">
        <f>K4543*0.08+L4543*0.08</f>
        <v/>
      </c>
      <c r="O4543" s="21">
        <f>-(K4543*0.025+L4543*0.025)</f>
        <v/>
      </c>
      <c r="P4543" s="21">
        <f>32</f>
        <v/>
      </c>
      <c r="Q4543" s="21">
        <f>J4543+L4543+N4543+O4543-P4543-M4543</f>
        <v/>
      </c>
    </row>
    <row r="4544">
      <c r="A4544" s="20" t="inlineStr">
        <is>
          <t>5.29-6.4</t>
        </is>
      </c>
      <c r="B4544" s="20" t="inlineStr">
        <is>
          <t>PO-128-13363541105272746</t>
        </is>
      </c>
      <c r="C4544" s="20" t="inlineStr">
        <is>
          <t>Shipped</t>
        </is>
      </c>
      <c r="D4544" s="20" t="inlineStr">
        <is>
          <t>128-13363499162232746</t>
        </is>
      </c>
      <c r="E4544" s="20" t="inlineStr">
        <is>
          <t>Shipped</t>
        </is>
      </c>
      <c r="F4544" s="20" t="inlineStr">
        <is>
          <t>LE27M21W24</t>
        </is>
      </c>
      <c r="G4544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4544" s="20" t="inlineStr">
        <is>
          <t>1 pieza-24W/2000LM</t>
        </is>
      </c>
      <c r="I4544" s="20" t="n">
        <v>6</v>
      </c>
      <c r="J4544" s="21" t="n">
        <v>472.8</v>
      </c>
      <c r="K4544" s="21" t="n">
        <v>514.3200000000001</v>
      </c>
      <c r="L4544" s="21" t="n">
        <v>0</v>
      </c>
      <c r="M4544" s="21" t="n">
        <v>0</v>
      </c>
      <c r="N4544" s="21">
        <f>K4544*0.08+L4544*0.08</f>
        <v/>
      </c>
      <c r="O4544" s="21">
        <f>-(K4544*0.025+L4544*0.025)</f>
        <v/>
      </c>
      <c r="P4544" s="21">
        <f>32</f>
        <v/>
      </c>
      <c r="Q4544" s="21">
        <f>J4544+L4544+N4544+O4544-P4544-M4544</f>
        <v/>
      </c>
    </row>
    <row r="4545">
      <c r="A4545" s="20" t="inlineStr">
        <is>
          <t>5.29-6.4</t>
        </is>
      </c>
      <c r="B4545" s="20" t="inlineStr">
        <is>
          <t>PO-128-13402904842871425</t>
        </is>
      </c>
      <c r="C4545" s="20" t="inlineStr">
        <is>
          <t>Shipped</t>
        </is>
      </c>
      <c r="D4545" s="20" t="inlineStr">
        <is>
          <t>128-13402973000311425</t>
        </is>
      </c>
      <c r="E4545" s="20" t="inlineStr">
        <is>
          <t>Shipped</t>
        </is>
      </c>
      <c r="F4545" s="20" t="inlineStr">
        <is>
          <t>LV22W21</t>
        </is>
      </c>
      <c r="G45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45" s="20" t="inlineStr">
        <is>
          <t>1 pieza</t>
        </is>
      </c>
      <c r="I4545" s="20" t="n">
        <v>1</v>
      </c>
      <c r="J4545" s="21" t="n">
        <v>73</v>
      </c>
      <c r="K4545" s="21" t="n">
        <v>79.20999999999999</v>
      </c>
      <c r="L4545" s="21" t="n">
        <v>25.86</v>
      </c>
      <c r="M4545" s="21" t="n">
        <v>0</v>
      </c>
      <c r="N4545" s="21">
        <f>K4545*0.08+L4545*0.08</f>
        <v/>
      </c>
      <c r="O4545" s="21">
        <f>-(K4545*0.025+L4545*0.025)</f>
        <v/>
      </c>
      <c r="P4545" s="21">
        <f>32</f>
        <v/>
      </c>
      <c r="Q4545" s="21">
        <f>J4545+L4545+N4545+O4545-P4545-M4545</f>
        <v/>
      </c>
    </row>
    <row r="4546">
      <c r="A4546" s="20" t="inlineStr">
        <is>
          <t>5.29-6.4</t>
        </is>
      </c>
      <c r="B4546" s="20" t="inlineStr">
        <is>
          <t>PO-128-13590471578230499</t>
        </is>
      </c>
      <c r="C4546" s="20" t="inlineStr">
        <is>
          <t>Shipped</t>
        </is>
      </c>
      <c r="D4546" s="20" t="inlineStr">
        <is>
          <t>128-13590474199670499</t>
        </is>
      </c>
      <c r="E4546" s="20" t="inlineStr">
        <is>
          <t>Shipped</t>
        </is>
      </c>
      <c r="F4546" s="20" t="inlineStr">
        <is>
          <t>R18W30MM20</t>
        </is>
      </c>
      <c r="G4546" s="20" t="inlineStr">
        <is>
          <t>TIANLAI Reflector LED 20W (1800LM) y 30W (2700LM) Vida Útil 50,000 Horas Ángulo 220° Eficiente Energía Instalación Fácil para Interior y Exterior</t>
        </is>
      </c>
      <c r="H4546" s="20" t="inlineStr">
        <is>
          <t>1 pieza</t>
        </is>
      </c>
      <c r="I4546" s="20" t="n">
        <v>1</v>
      </c>
      <c r="J4546" s="21" t="n">
        <v>30</v>
      </c>
      <c r="K4546" s="21" t="n">
        <v>36.27</v>
      </c>
      <c r="L4546" s="21" t="n">
        <v>25.86</v>
      </c>
      <c r="M4546" s="21" t="n">
        <v>0</v>
      </c>
      <c r="N4546" s="21">
        <f>K4546*0.08+L4546*0.08</f>
        <v/>
      </c>
      <c r="O4546" s="21">
        <f>-(K4546*0.025+L4546*0.025)</f>
        <v/>
      </c>
      <c r="P4546" s="21">
        <f>32</f>
        <v/>
      </c>
      <c r="Q4546" s="21">
        <f>J4546+L4546+N4546+O4546-P4546-M4546</f>
        <v/>
      </c>
    </row>
    <row r="4547">
      <c r="A4547" s="20" t="inlineStr">
        <is>
          <t>5.29-6.4</t>
        </is>
      </c>
      <c r="B4547" s="20" t="inlineStr">
        <is>
          <t>PO-128-13174830408313934</t>
        </is>
      </c>
      <c r="C4547" s="20" t="inlineStr">
        <is>
          <t>Shipped</t>
        </is>
      </c>
      <c r="D4547" s="20" t="inlineStr">
        <is>
          <t>128-13174966723193934</t>
        </is>
      </c>
      <c r="E4547" s="20" t="inlineStr">
        <is>
          <t>Shipped</t>
        </is>
      </c>
      <c r="F4547" s="20" t="inlineStr">
        <is>
          <t>R18W30MM20</t>
        </is>
      </c>
      <c r="G4547" s="20" t="inlineStr">
        <is>
          <t>TIANLAI Reflector LED 20W (1800LM) y 30W (2700LM) Vida Útil 50,000 Horas Ángulo 220° Eficiente Energía Instalación Fácil para Interior y Exterior</t>
        </is>
      </c>
      <c r="H4547" s="20" t="inlineStr">
        <is>
          <t>1 pieza</t>
        </is>
      </c>
      <c r="I4547" s="20" t="n">
        <v>1</v>
      </c>
      <c r="J4547" s="21" t="n">
        <v>30</v>
      </c>
      <c r="K4547" s="21" t="n">
        <v>26.42</v>
      </c>
      <c r="L4547" s="21" t="n">
        <v>25.86</v>
      </c>
      <c r="M4547" s="21" t="n">
        <v>0</v>
      </c>
      <c r="N4547" s="21">
        <f>K4547*0.08+L4547*0.08</f>
        <v/>
      </c>
      <c r="O4547" s="21">
        <f>-(K4547*0.025+L4547*0.025)</f>
        <v/>
      </c>
      <c r="P4547" s="21">
        <f>32</f>
        <v/>
      </c>
      <c r="Q4547" s="21">
        <f>J4547+L4547+N4547+O4547-P4547-M4547</f>
        <v/>
      </c>
    </row>
    <row r="4548">
      <c r="A4548" s="20" t="inlineStr">
        <is>
          <t>5.29-6.4</t>
        </is>
      </c>
      <c r="B4548" s="20" t="inlineStr">
        <is>
          <t>PO-128-13157961605754037</t>
        </is>
      </c>
      <c r="C4548" s="20" t="inlineStr">
        <is>
          <t>Shipped</t>
        </is>
      </c>
      <c r="D4548" s="20" t="inlineStr">
        <is>
          <t>128-13158014034554037</t>
        </is>
      </c>
      <c r="E4548" s="20" t="inlineStr">
        <is>
          <t>Shipped</t>
        </is>
      </c>
      <c r="F4548" s="20" t="inlineStr">
        <is>
          <t>LV22W21</t>
        </is>
      </c>
      <c r="G45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48" s="20" t="inlineStr">
        <is>
          <t>1 pieza</t>
        </is>
      </c>
      <c r="I4548" s="20" t="n">
        <v>1</v>
      </c>
      <c r="J4548" s="21" t="n">
        <v>73</v>
      </c>
      <c r="K4548" s="21" t="n">
        <v>36.11</v>
      </c>
      <c r="L4548" s="21" t="n">
        <v>25.86</v>
      </c>
      <c r="M4548" s="21" t="n">
        <v>0</v>
      </c>
      <c r="N4548" s="21">
        <f>K4548*0.08+L4548*0.08</f>
        <v/>
      </c>
      <c r="O4548" s="21">
        <f>-(K4548*0.025+L4548*0.025)</f>
        <v/>
      </c>
      <c r="P4548" s="21">
        <f>32</f>
        <v/>
      </c>
      <c r="Q4548" s="21">
        <f>J4548+L4548+N4548+O4548-P4548-M4548</f>
        <v/>
      </c>
    </row>
    <row r="4549">
      <c r="A4549" s="20" t="inlineStr">
        <is>
          <t>5.29-6.4</t>
        </is>
      </c>
      <c r="B4549" s="20" t="inlineStr">
        <is>
          <t>PO-128-13496969697912014</t>
        </is>
      </c>
      <c r="C4549" s="20" t="inlineStr">
        <is>
          <t>Shipped</t>
        </is>
      </c>
      <c r="D4549" s="20" t="inlineStr">
        <is>
          <t>128-13496990669432014</t>
        </is>
      </c>
      <c r="E4549" s="20" t="inlineStr">
        <is>
          <t>Shipped</t>
        </is>
      </c>
      <c r="F4549" s="20" t="inlineStr">
        <is>
          <t>LV22W21</t>
        </is>
      </c>
      <c r="G45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49" s="20" t="inlineStr">
        <is>
          <t>1 pieza</t>
        </is>
      </c>
      <c r="I4549" s="20" t="n">
        <v>1</v>
      </c>
      <c r="J4549" s="21" t="n">
        <v>73</v>
      </c>
      <c r="K4549" s="21" t="n">
        <v>79.20999999999999</v>
      </c>
      <c r="L4549" s="21" t="n">
        <v>25.86</v>
      </c>
      <c r="M4549" s="21" t="n">
        <v>0</v>
      </c>
      <c r="N4549" s="21">
        <f>K4549*0.08+L4549*0.08</f>
        <v/>
      </c>
      <c r="O4549" s="21">
        <f>-(K4549*0.025+L4549*0.025)</f>
        <v/>
      </c>
      <c r="P4549" s="21">
        <f>32</f>
        <v/>
      </c>
      <c r="Q4549" s="21">
        <f>J4549+L4549+N4549+O4549-P4549-M4549</f>
        <v/>
      </c>
    </row>
    <row r="4550">
      <c r="A4550" s="20" t="inlineStr">
        <is>
          <t>5.29-6.4</t>
        </is>
      </c>
      <c r="B4550" s="20" t="inlineStr">
        <is>
          <t>PO-128-13496829153911953</t>
        </is>
      </c>
      <c r="C4550" s="20" t="inlineStr">
        <is>
          <t>Shipped</t>
        </is>
      </c>
      <c r="D4550" s="20" t="inlineStr">
        <is>
          <t>128-13496871096951953</t>
        </is>
      </c>
      <c r="E4550" s="20" t="inlineStr">
        <is>
          <t>Shipped</t>
        </is>
      </c>
      <c r="F4550" s="20" t="inlineStr">
        <is>
          <t>R18W30MM30</t>
        </is>
      </c>
      <c r="G4550" s="20" t="inlineStr">
        <is>
          <t>TIANLAI Reflector LED 20W (1800LM) y 30W (2700LM) Vida Útil 50,000 Horas Ángulo 220° Eficiente Energía Instalación Fácil para Interior y Exterior</t>
        </is>
      </c>
      <c r="H4550" s="20" t="inlineStr">
        <is>
          <t>30W/2700lm</t>
        </is>
      </c>
      <c r="I4550" s="20" t="n">
        <v>1</v>
      </c>
      <c r="J4550" s="21" t="n">
        <v>45</v>
      </c>
      <c r="K4550" s="21" t="n">
        <v>54.6</v>
      </c>
      <c r="L4550" s="21" t="n">
        <v>25.86</v>
      </c>
      <c r="M4550" s="21" t="n">
        <v>0</v>
      </c>
      <c r="N4550" s="21">
        <f>K4550*0.08+L4550*0.08</f>
        <v/>
      </c>
      <c r="O4550" s="21">
        <f>-(K4550*0.025+L4550*0.025)</f>
        <v/>
      </c>
      <c r="P4550" s="21">
        <f>32</f>
        <v/>
      </c>
      <c r="Q4550" s="21">
        <f>J4550+L4550+N4550+O4550-P4550-M4550</f>
        <v/>
      </c>
    </row>
    <row r="4551">
      <c r="A4551" s="20" t="inlineStr">
        <is>
          <t>5.29-6.4</t>
        </is>
      </c>
      <c r="B4551" s="20" t="inlineStr">
        <is>
          <t>PO-128-13569027533431651</t>
        </is>
      </c>
      <c r="C4551" s="20" t="inlineStr">
        <is>
          <t>Shipped</t>
        </is>
      </c>
      <c r="D4551" s="20" t="inlineStr">
        <is>
          <t>128-13569048504951651</t>
        </is>
      </c>
      <c r="E4551" s="20" t="inlineStr">
        <is>
          <t>Shipped</t>
        </is>
      </c>
      <c r="F4551" s="20" t="inlineStr">
        <is>
          <t>WCAM03</t>
        </is>
      </c>
      <c r="G4551" s="20" t="inlineStr">
        <is>
      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      </is>
      </c>
      <c r="H4551" s="20" t="inlineStr">
        <is>
          <t>BLANCO</t>
        </is>
      </c>
      <c r="I4551" s="20" t="n">
        <v>2</v>
      </c>
      <c r="J4551" s="21" t="n">
        <v>272</v>
      </c>
      <c r="K4551" s="21" t="n">
        <v>308.88</v>
      </c>
      <c r="L4551" s="21" t="n">
        <v>0</v>
      </c>
      <c r="M4551" s="21" t="n">
        <v>0</v>
      </c>
      <c r="N4551" s="21">
        <f>K4551*0.08+L4551*0.08</f>
        <v/>
      </c>
      <c r="O4551" s="21">
        <f>-(K4551*0.025+L4551*0.025)</f>
        <v/>
      </c>
      <c r="P4551" s="21">
        <f>32</f>
        <v/>
      </c>
      <c r="Q4551" s="21">
        <f>J4551+L4551+N4551+O4551-P4551-M4551</f>
        <v/>
      </c>
    </row>
    <row r="4552">
      <c r="A4552" s="20" t="inlineStr">
        <is>
          <t>5.29-6.4</t>
        </is>
      </c>
      <c r="B4552" s="20" t="inlineStr">
        <is>
          <t>PO-128-13139013632633188</t>
        </is>
      </c>
      <c r="C4552" s="20" t="inlineStr">
        <is>
          <t>Shipped</t>
        </is>
      </c>
      <c r="D4552" s="20" t="inlineStr">
        <is>
          <t>128-13139066061433188</t>
        </is>
      </c>
      <c r="E4552" s="20" t="inlineStr">
        <is>
          <t>Shipped</t>
        </is>
      </c>
      <c r="F4552" s="20" t="inlineStr">
        <is>
          <t>B03W10-10PZS</t>
        </is>
      </c>
      <c r="G455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52" s="20" t="inlineStr">
        <is>
          <t>10 piezas</t>
        </is>
      </c>
      <c r="I4552" s="20" t="n">
        <v>4</v>
      </c>
      <c r="J4552" s="21" t="n">
        <v>256</v>
      </c>
      <c r="K4552" s="21" t="n">
        <v>290.6</v>
      </c>
      <c r="L4552" s="21" t="n">
        <v>0</v>
      </c>
      <c r="M4552" s="21" t="n">
        <v>0</v>
      </c>
      <c r="N4552" s="21">
        <f>K4552*0.08+L4552*0.08</f>
        <v/>
      </c>
      <c r="O4552" s="21">
        <f>-(K4552*0.025+L4552*0.025)</f>
        <v/>
      </c>
      <c r="P4552" s="21">
        <f>32</f>
        <v/>
      </c>
      <c r="Q4552" s="21">
        <f>J4552+L4552+N4552+O4552-P4552-M4552</f>
        <v/>
      </c>
    </row>
    <row r="4553">
      <c r="A4553" s="20" t="inlineStr">
        <is>
          <t>5.29-6.4</t>
        </is>
      </c>
      <c r="B4553" s="20" t="inlineStr">
        <is>
          <t>PO-128-13224352717433705</t>
        </is>
      </c>
      <c r="C4553" s="20" t="inlineStr">
        <is>
          <t>Shipped</t>
        </is>
      </c>
      <c r="D4553" s="20" t="inlineStr">
        <is>
          <t>128-13224347474553705</t>
        </is>
      </c>
      <c r="E4553" s="20" t="inlineStr">
        <is>
          <t>Shipped</t>
        </is>
      </c>
      <c r="F4553" s="20" t="inlineStr">
        <is>
          <t>LV22W21</t>
        </is>
      </c>
      <c r="G45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53" s="20" t="inlineStr">
        <is>
          <t>1 pieza</t>
        </is>
      </c>
      <c r="I4553" s="20" t="n">
        <v>1</v>
      </c>
      <c r="J4553" s="21" t="n">
        <v>73</v>
      </c>
      <c r="K4553" s="21" t="n">
        <v>62</v>
      </c>
      <c r="L4553" s="21" t="n">
        <v>25.86</v>
      </c>
      <c r="M4553" s="21" t="n">
        <v>0</v>
      </c>
      <c r="N4553" s="21">
        <f>K4553*0.08+L4553*0.08</f>
        <v/>
      </c>
      <c r="O4553" s="21">
        <f>-(K4553*0.025+L4553*0.025)</f>
        <v/>
      </c>
      <c r="P4553" s="21">
        <f>32</f>
        <v/>
      </c>
      <c r="Q4553" s="21">
        <f>J4553+L4553+N4553+O4553-P4553-M4553</f>
        <v/>
      </c>
    </row>
    <row r="4554">
      <c r="A4554" s="20" t="inlineStr">
        <is>
          <t>5.29-6.4</t>
        </is>
      </c>
      <c r="B4554" s="20" t="inlineStr">
        <is>
          <t>PO-128-13129105577593121</t>
        </is>
      </c>
      <c r="C4554" s="20" t="inlineStr">
        <is>
          <t>Shipped</t>
        </is>
      </c>
      <c r="D4554" s="20" t="inlineStr">
        <is>
          <t>128-13129158006393121</t>
        </is>
      </c>
      <c r="E4554" s="20" t="inlineStr">
        <is>
          <t>Shipped</t>
        </is>
      </c>
      <c r="F4554" s="20" t="inlineStr">
        <is>
          <t>LV22W21</t>
        </is>
      </c>
      <c r="G45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54" s="20" t="inlineStr">
        <is>
          <t>1 pieza</t>
        </is>
      </c>
      <c r="I4554" s="20" t="n">
        <v>3</v>
      </c>
      <c r="J4554" s="21" t="n">
        <v>219</v>
      </c>
      <c r="K4554" s="21" t="n">
        <v>237.63</v>
      </c>
      <c r="L4554" s="21" t="n">
        <v>0</v>
      </c>
      <c r="M4554" s="21" t="n">
        <v>0</v>
      </c>
      <c r="N4554" s="21">
        <f>K4554*0.08+L4554*0.08</f>
        <v/>
      </c>
      <c r="O4554" s="21">
        <f>-(K4554*0.025+L4554*0.025)</f>
        <v/>
      </c>
      <c r="P4554" s="21">
        <f>32</f>
        <v/>
      </c>
      <c r="Q4554" s="21">
        <f>J4554+L4554+N4554+O4554-P4554-M4554</f>
        <v/>
      </c>
    </row>
    <row r="4555">
      <c r="A4555" s="20" t="inlineStr">
        <is>
          <t>5.29-6.4</t>
        </is>
      </c>
      <c r="B4555" s="20" t="inlineStr">
        <is>
          <t>PO-128-13605569014390345</t>
        </is>
      </c>
      <c r="C4555" s="20" t="inlineStr">
        <is>
          <t>Shipped</t>
        </is>
      </c>
      <c r="D4555" s="20" t="inlineStr">
        <is>
          <t>128-13605627996790345</t>
        </is>
      </c>
      <c r="E4555" s="20" t="inlineStr">
        <is>
          <t>Shipped</t>
        </is>
      </c>
      <c r="F4555" s="20" t="inlineStr">
        <is>
          <t>M10</t>
        </is>
      </c>
      <c r="G4555" s="20" t="inlineStr">
        <is>
          <t>Pantalla de Batería Clara HD LED - Auriculares Inalámbricos TWS, Estuche con 6 Recargas, 5h de Uso, 4 Micrófonos CVC8.0 con Reducción de Ruido y Sonido HiFi</t>
        </is>
      </c>
      <c r="H4555" s="20" t="inlineStr">
        <is>
          <t>1 pieza</t>
        </is>
      </c>
      <c r="I4555" s="20" t="n">
        <v>1</v>
      </c>
      <c r="J4555" s="21" t="n">
        <v>42.8</v>
      </c>
      <c r="K4555" s="21" t="n">
        <v>48</v>
      </c>
      <c r="L4555" s="21" t="n">
        <v>25.86</v>
      </c>
      <c r="M4555" s="21" t="n">
        <v>0</v>
      </c>
      <c r="N4555" s="21">
        <f>K4555*0.08+L4555*0.08</f>
        <v/>
      </c>
      <c r="O4555" s="21">
        <f>-(K4555*0.025+L4555*0.025)</f>
        <v/>
      </c>
      <c r="P4555" s="21">
        <f>32</f>
        <v/>
      </c>
      <c r="Q4555" s="21">
        <f>J4555+L4555+N4555+O4555-P4555-M4555</f>
        <v/>
      </c>
    </row>
    <row r="4556">
      <c r="A4556" s="20" t="inlineStr">
        <is>
          <t>5.29-6.4</t>
        </is>
      </c>
      <c r="B4556" s="20" t="inlineStr">
        <is>
          <t>PO-128-13475914880631116</t>
        </is>
      </c>
      <c r="C4556" s="20" t="inlineStr">
        <is>
          <t>Shipped</t>
        </is>
      </c>
      <c r="D4556" s="20" t="inlineStr">
        <is>
          <t>128-13475935852151116</t>
        </is>
      </c>
      <c r="E4556" s="20" t="inlineStr">
        <is>
          <t>Shipped</t>
        </is>
      </c>
      <c r="F4556" s="20" t="inlineStr">
        <is>
          <t>LV22W21</t>
        </is>
      </c>
      <c r="G45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56" s="20" t="inlineStr">
        <is>
          <t>1 pieza</t>
        </is>
      </c>
      <c r="I4556" s="20" t="n">
        <v>2</v>
      </c>
      <c r="J4556" s="21" t="n">
        <v>146</v>
      </c>
      <c r="K4556" s="21" t="n">
        <v>158.42</v>
      </c>
      <c r="L4556" s="21" t="n">
        <v>25.86</v>
      </c>
      <c r="M4556" s="21" t="n">
        <v>0</v>
      </c>
      <c r="N4556" s="21">
        <f>K4556*0.08+L4556*0.08</f>
        <v/>
      </c>
      <c r="O4556" s="21">
        <f>-(K4556*0.025+L4556*0.025)</f>
        <v/>
      </c>
      <c r="P4556" s="21">
        <f>32</f>
        <v/>
      </c>
      <c r="Q4556" s="21">
        <f>J4556+L4556+N4556+O4556-P4556-M4556</f>
        <v/>
      </c>
    </row>
    <row r="4557">
      <c r="A4557" s="20" t="inlineStr">
        <is>
          <t>5.29-6.4</t>
        </is>
      </c>
      <c r="B4557" s="20" t="inlineStr">
        <is>
          <t>PO-128-13329450844793015</t>
        </is>
      </c>
      <c r="C4557" s="20" t="inlineStr">
        <is>
          <t>Shipped</t>
        </is>
      </c>
      <c r="D4557" s="20" t="inlineStr">
        <is>
          <t>128-13329411523193015</t>
        </is>
      </c>
      <c r="E4557" s="20" t="inlineStr">
        <is>
          <t>Shipped</t>
        </is>
      </c>
      <c r="F4557" s="20" t="inlineStr">
        <is>
          <t>LV22W21</t>
        </is>
      </c>
      <c r="G45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57" s="20" t="inlineStr">
        <is>
          <t>1 pieza</t>
        </is>
      </c>
      <c r="I4557" s="20" t="n">
        <v>1</v>
      </c>
      <c r="J4557" s="21" t="n">
        <v>73</v>
      </c>
      <c r="K4557" s="21" t="n">
        <v>86.09</v>
      </c>
      <c r="L4557" s="21" t="n">
        <v>25.86</v>
      </c>
      <c r="M4557" s="21" t="n">
        <v>0</v>
      </c>
      <c r="N4557" s="21">
        <f>K4557*0.08+L4557*0.08</f>
        <v/>
      </c>
      <c r="O4557" s="21">
        <f>-(K4557*0.025+L4557*0.025)</f>
        <v/>
      </c>
      <c r="P4557" s="21">
        <f>32</f>
        <v/>
      </c>
      <c r="Q4557" s="21">
        <f>J4557+L4557+N4557+O4557-P4557-M4557</f>
        <v/>
      </c>
    </row>
    <row r="4558">
      <c r="A4558" s="20" t="inlineStr">
        <is>
          <t>5.29-6.4</t>
        </is>
      </c>
      <c r="B4558" s="20" t="inlineStr">
        <is>
          <t>PO-128-13531579239031680</t>
        </is>
      </c>
      <c r="C4558" s="20" t="inlineStr">
        <is>
          <t>Shipped</t>
        </is>
      </c>
      <c r="D4558" s="20" t="inlineStr">
        <is>
          <t>128-13531558267511680</t>
        </is>
      </c>
      <c r="E4558" s="20" t="inlineStr">
        <is>
          <t>Shipped</t>
        </is>
      </c>
      <c r="F4558" s="20" t="inlineStr">
        <is>
          <t>B03W10-10PZS</t>
        </is>
      </c>
      <c r="G45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58" s="20" t="inlineStr">
        <is>
          <t>10 piezas</t>
        </is>
      </c>
      <c r="I4558" s="20" t="n">
        <v>1</v>
      </c>
      <c r="J4558" s="21" t="n">
        <v>64</v>
      </c>
      <c r="K4558" s="21" t="n">
        <v>48.49</v>
      </c>
      <c r="L4558" s="21" t="n">
        <v>25.86</v>
      </c>
      <c r="M4558" s="21" t="n">
        <v>0</v>
      </c>
      <c r="N4558" s="21">
        <f>K4558*0.08+L4558*0.08</f>
        <v/>
      </c>
      <c r="O4558" s="21">
        <f>-(K4558*0.025+L4558*0.025)</f>
        <v/>
      </c>
      <c r="P4558" s="21">
        <f>32</f>
        <v/>
      </c>
      <c r="Q4558" s="21">
        <f>J4558+L4558+N4558+O4558-P4558-M4558</f>
        <v/>
      </c>
    </row>
    <row r="4559">
      <c r="A4559" s="20" t="inlineStr">
        <is>
          <t>5.29-6.4</t>
        </is>
      </c>
      <c r="B4559" s="20" t="inlineStr">
        <is>
          <t>PO-128-13203637371513829</t>
        </is>
      </c>
      <c r="C4559" s="20" t="inlineStr">
        <is>
          <t>Shipped</t>
        </is>
      </c>
      <c r="D4559" s="20" t="inlineStr">
        <is>
          <t>128-13203595428473829</t>
        </is>
      </c>
      <c r="E4559" s="20" t="inlineStr">
        <is>
          <t>Shipped</t>
        </is>
      </c>
      <c r="F4559" s="20" t="inlineStr">
        <is>
          <t>B03W15-10PZS</t>
        </is>
      </c>
      <c r="G4559" s="20" t="inlineStr">
        <is>
          <t>TIANLAI Foco LED 12W/15W Paquete de 10, Ahorro Energético Reemplazo 60W/65W, 6500K Luz Fría 880LM/1200LM, Sin Parpadeo Base E26/E27 Universal, 50000H Vida Útil para Hogar Oficina</t>
        </is>
      </c>
      <c r="H4559" s="20" t="inlineStr">
        <is>
          <t>10 piezas/15W</t>
        </is>
      </c>
      <c r="I4559" s="20" t="n">
        <v>1</v>
      </c>
      <c r="J4559" s="21" t="n">
        <v>135</v>
      </c>
      <c r="K4559" s="21" t="n">
        <v>147.17</v>
      </c>
      <c r="L4559" s="21" t="n">
        <v>25.86</v>
      </c>
      <c r="M4559" s="21" t="n">
        <v>0</v>
      </c>
      <c r="N4559" s="21">
        <f>K4559*0.08+L4559*0.08</f>
        <v/>
      </c>
      <c r="O4559" s="21">
        <f>-(K4559*0.025+L4559*0.025)</f>
        <v/>
      </c>
      <c r="P4559" s="21">
        <f>32</f>
        <v/>
      </c>
      <c r="Q4559" s="21">
        <f>J4559+L4559+N4559+O4559-P4559-M4559</f>
        <v/>
      </c>
    </row>
    <row r="4560">
      <c r="A4560" s="20" t="inlineStr">
        <is>
          <t>5.29-6.4</t>
        </is>
      </c>
      <c r="B4560" s="20" t="inlineStr">
        <is>
          <t>PO-128-13157258855034041</t>
        </is>
      </c>
      <c r="C4560" s="20" t="inlineStr">
        <is>
          <t>Shipped</t>
        </is>
      </c>
      <c r="D4560" s="20" t="inlineStr">
        <is>
          <t>128-13157216911994041</t>
        </is>
      </c>
      <c r="E4560" s="20" t="inlineStr">
        <is>
          <t>Shipped</t>
        </is>
      </c>
      <c r="F4560" s="20" t="inlineStr">
        <is>
          <t>LV22W21</t>
        </is>
      </c>
      <c r="G45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60" s="20" t="inlineStr">
        <is>
          <t>1 pieza</t>
        </is>
      </c>
      <c r="I4560" s="20" t="n">
        <v>1</v>
      </c>
      <c r="J4560" s="21" t="n">
        <v>73</v>
      </c>
      <c r="K4560" s="21" t="n">
        <v>82.03</v>
      </c>
      <c r="L4560" s="21" t="n">
        <v>25.86</v>
      </c>
      <c r="M4560" s="21" t="n">
        <v>0</v>
      </c>
      <c r="N4560" s="21">
        <f>K4560*0.08+L4560*0.08</f>
        <v/>
      </c>
      <c r="O4560" s="21">
        <f>-(K4560*0.025+L4560*0.025)</f>
        <v/>
      </c>
      <c r="P4560" s="21">
        <f>32</f>
        <v/>
      </c>
      <c r="Q4560" s="21">
        <f>J4560+L4560+N4560+O4560-P4560-M4560</f>
        <v/>
      </c>
    </row>
    <row r="4561">
      <c r="A4561" s="20" t="inlineStr">
        <is>
          <t>5.29-6.4</t>
        </is>
      </c>
      <c r="B4561" s="20" t="inlineStr">
        <is>
          <t>PO-128-13436013435511354</t>
        </is>
      </c>
      <c r="C4561" s="20" t="inlineStr">
        <is>
          <t>Shipped</t>
        </is>
      </c>
      <c r="D4561" s="20" t="inlineStr">
        <is>
          <t>128-13435992463991354</t>
        </is>
      </c>
      <c r="E4561" s="20" t="inlineStr">
        <is>
          <t>Shipped</t>
        </is>
      </c>
      <c r="F4561" s="20" t="inlineStr">
        <is>
          <t>LV22W21</t>
        </is>
      </c>
      <c r="G45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61" s="20" t="inlineStr">
        <is>
          <t>1 pieza</t>
        </is>
      </c>
      <c r="I4561" s="20" t="n">
        <v>1</v>
      </c>
      <c r="J4561" s="21" t="n">
        <v>73</v>
      </c>
      <c r="K4561" s="21" t="n">
        <v>79.20999999999999</v>
      </c>
      <c r="L4561" s="21" t="n">
        <v>25.86</v>
      </c>
      <c r="M4561" s="21" t="n">
        <v>0</v>
      </c>
      <c r="N4561" s="21">
        <f>K4561*0.08+L4561*0.08</f>
        <v/>
      </c>
      <c r="O4561" s="21">
        <f>-(K4561*0.025+L4561*0.025)</f>
        <v/>
      </c>
      <c r="P4561" s="21">
        <f>32</f>
        <v/>
      </c>
      <c r="Q4561" s="21">
        <f>J4561+L4561+N4561+O4561-P4561-M4561</f>
        <v/>
      </c>
    </row>
    <row r="4562">
      <c r="A4562" s="20" t="inlineStr">
        <is>
          <t>5.29-6.4</t>
        </is>
      </c>
      <c r="B4562" s="20" t="inlineStr">
        <is>
          <t>PO-128-13490165811831929</t>
        </is>
      </c>
      <c r="C4562" s="20" t="inlineStr">
        <is>
          <t>Shipped</t>
        </is>
      </c>
      <c r="D4562" s="20" t="inlineStr">
        <is>
          <t>128-13490186783351929</t>
        </is>
      </c>
      <c r="E4562" s="20" t="inlineStr">
        <is>
          <t>Shipped</t>
        </is>
      </c>
      <c r="F4562" s="20" t="inlineStr">
        <is>
          <t>B03W10-10PZS</t>
        </is>
      </c>
      <c r="G456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62" s="20" t="inlineStr">
        <is>
          <t>10 piezas</t>
        </is>
      </c>
      <c r="I4562" s="20" t="n">
        <v>1</v>
      </c>
      <c r="J4562" s="21" t="n">
        <v>64</v>
      </c>
      <c r="K4562" s="21" t="n">
        <v>51.26</v>
      </c>
      <c r="L4562" s="21" t="n">
        <v>25.86</v>
      </c>
      <c r="M4562" s="21" t="n">
        <v>0</v>
      </c>
      <c r="N4562" s="21">
        <f>K4562*0.08+L4562*0.08</f>
        <v/>
      </c>
      <c r="O4562" s="21">
        <f>-(K4562*0.025+L4562*0.025)</f>
        <v/>
      </c>
      <c r="P4562" s="21">
        <f>32</f>
        <v/>
      </c>
      <c r="Q4562" s="21">
        <f>J4562+L4562+N4562+O4562-P4562-M4562</f>
        <v/>
      </c>
    </row>
    <row r="4563">
      <c r="A4563" s="20" t="inlineStr">
        <is>
          <t>5.29-6.4</t>
        </is>
      </c>
      <c r="B4563" s="20" t="inlineStr">
        <is>
          <t>PO-128-13439358587511398</t>
        </is>
      </c>
      <c r="C4563" s="20" t="inlineStr">
        <is>
          <t>Shipped</t>
        </is>
      </c>
      <c r="D4563" s="20" t="inlineStr">
        <is>
          <t>128-13439316644471398</t>
        </is>
      </c>
      <c r="E4563" s="20" t="inlineStr">
        <is>
          <t>Shipped</t>
        </is>
      </c>
      <c r="F4563" s="20" t="inlineStr">
        <is>
          <t>M10</t>
        </is>
      </c>
      <c r="G4563" s="20" t="inlineStr">
        <is>
          <t>Pantalla de Batería Clara HD LED - Auriculares Inalámbricos TWS, Estuche con 6 Recargas, 5h de Uso, 4 Micrófonos CVC8.0 con Reducción de Ruido y Sonido HiFi</t>
        </is>
      </c>
      <c r="H4563" s="20" t="inlineStr">
        <is>
          <t>1 pieza</t>
        </is>
      </c>
      <c r="I4563" s="20" t="n">
        <v>1</v>
      </c>
      <c r="J4563" s="21" t="n">
        <v>42.8</v>
      </c>
      <c r="K4563" s="21" t="n">
        <v>48</v>
      </c>
      <c r="L4563" s="21" t="n">
        <v>25.86</v>
      </c>
      <c r="M4563" s="21" t="n">
        <v>0</v>
      </c>
      <c r="N4563" s="21">
        <f>K4563*0.08+L4563*0.08</f>
        <v/>
      </c>
      <c r="O4563" s="21">
        <f>-(K4563*0.025+L4563*0.025)</f>
        <v/>
      </c>
      <c r="P4563" s="21">
        <f>32</f>
        <v/>
      </c>
      <c r="Q4563" s="21">
        <f>J4563+L4563+N4563+O4563-P4563-M4563</f>
        <v/>
      </c>
    </row>
    <row r="4564">
      <c r="A4564" s="20" t="inlineStr">
        <is>
          <t>5.29-6.4</t>
        </is>
      </c>
      <c r="B4564" s="20" t="inlineStr">
        <is>
          <t>PO-128-02421956611191533</t>
        </is>
      </c>
      <c r="C4564" s="20" t="inlineStr">
        <is>
          <t>Shipped</t>
        </is>
      </c>
      <c r="D4564" s="20" t="inlineStr">
        <is>
          <t>128-02421946125431533</t>
        </is>
      </c>
      <c r="E4564" s="20" t="inlineStr">
        <is>
          <t>Shipped</t>
        </is>
      </c>
      <c r="F4564" s="20" t="inlineStr">
        <is>
          <t>E27W28T30-1PC</t>
        </is>
      </c>
      <c r="G4564" s="20" t="inlineStr">
        <is>
          <t>TIANLAI Foco LED 3 Aspas Plegable 28W, Lámpara LED de 3 Alas Plegables con Base E27, Luz Blanca Fría 6500K, Ahorrador de Energía para Garaje, Taller y Hogar</t>
        </is>
      </c>
      <c r="H4564" s="20" t="inlineStr">
        <is>
          <t>1 PIEZA/E27W28T30</t>
        </is>
      </c>
      <c r="I4564" s="20" t="n">
        <v>2</v>
      </c>
      <c r="J4564" s="21" t="n">
        <v>70</v>
      </c>
      <c r="K4564" s="21" t="n">
        <v>76.36</v>
      </c>
      <c r="L4564" s="21" t="n">
        <v>25.86</v>
      </c>
      <c r="M4564" s="21" t="n">
        <v>0</v>
      </c>
      <c r="N4564" s="21">
        <f>K4564*0.08+L4564*0.08</f>
        <v/>
      </c>
      <c r="O4564" s="21">
        <f>-(K4564*0.025+L4564*0.025)</f>
        <v/>
      </c>
      <c r="P4564" s="21">
        <f>32</f>
        <v/>
      </c>
      <c r="Q4564" s="21">
        <f>J4564+L4564+N4564+O4564-P4564-M4564</f>
        <v/>
      </c>
    </row>
    <row r="4565">
      <c r="A4565" s="20" t="inlineStr">
        <is>
          <t>5.29-6.4</t>
        </is>
      </c>
      <c r="B4565" s="20" t="inlineStr">
        <is>
          <t>PO-128-02264703537272340</t>
        </is>
      </c>
      <c r="C4565" s="20" t="inlineStr">
        <is>
          <t>Shipped</t>
        </is>
      </c>
      <c r="D4565" s="20" t="inlineStr">
        <is>
          <t>128-02264708780152340</t>
        </is>
      </c>
      <c r="E4565" s="20" t="inlineStr">
        <is>
          <t>Shipped</t>
        </is>
      </c>
      <c r="F4565" s="20" t="inlineStr">
        <is>
          <t>LV22W21</t>
        </is>
      </c>
      <c r="G45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65" s="20" t="inlineStr">
        <is>
          <t>1 pieza</t>
        </is>
      </c>
      <c r="I4565" s="20" t="n">
        <v>1</v>
      </c>
      <c r="J4565" s="21" t="n">
        <v>73</v>
      </c>
      <c r="K4565" s="21" t="n">
        <v>86.09</v>
      </c>
      <c r="L4565" s="21" t="n">
        <v>25.86</v>
      </c>
      <c r="M4565" s="21" t="n">
        <v>0</v>
      </c>
      <c r="N4565" s="21">
        <f>K4565*0.08+L4565*0.08</f>
        <v/>
      </c>
      <c r="O4565" s="21">
        <f>-(K4565*0.025+L4565*0.025)</f>
        <v/>
      </c>
      <c r="P4565" s="21">
        <f>32</f>
        <v/>
      </c>
      <c r="Q4565" s="21">
        <f>J4565+L4565+N4565+O4565-P4565-M4565</f>
        <v/>
      </c>
    </row>
    <row r="4566">
      <c r="A4566" s="20" t="inlineStr">
        <is>
          <t>5.29-6.4</t>
        </is>
      </c>
      <c r="B4566" s="20" t="inlineStr">
        <is>
          <t>PO-128-02588398559350474</t>
        </is>
      </c>
      <c r="C4566" s="20" t="inlineStr">
        <is>
          <t>Shipped</t>
        </is>
      </c>
      <c r="D4566" s="20" t="inlineStr">
        <is>
          <t>128-02588424773750474</t>
        </is>
      </c>
      <c r="E4566" s="20" t="inlineStr">
        <is>
          <t>Shipped</t>
        </is>
      </c>
      <c r="F4566" s="20" t="inlineStr">
        <is>
          <t>LV22W21</t>
        </is>
      </c>
      <c r="G45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66" s="20" t="inlineStr">
        <is>
          <t>1 pieza</t>
        </is>
      </c>
      <c r="I4566" s="20" t="n">
        <v>1</v>
      </c>
      <c r="J4566" s="21" t="n">
        <v>73</v>
      </c>
      <c r="K4566" s="21" t="n">
        <v>79.20999999999999</v>
      </c>
      <c r="L4566" s="21" t="n">
        <v>25.86</v>
      </c>
      <c r="M4566" s="21" t="n">
        <v>0</v>
      </c>
      <c r="N4566" s="21">
        <f>K4566*0.08+L4566*0.08</f>
        <v/>
      </c>
      <c r="O4566" s="21">
        <f>-(K4566*0.025+L4566*0.025)</f>
        <v/>
      </c>
      <c r="P4566" s="21">
        <f>32</f>
        <v/>
      </c>
      <c r="Q4566" s="21">
        <f>J4566+L4566+N4566+O4566-P4566-M4566</f>
        <v/>
      </c>
    </row>
    <row r="4567">
      <c r="A4567" s="20" t="inlineStr">
        <is>
          <t>5.29-6.4</t>
        </is>
      </c>
      <c r="B4567" s="20" t="inlineStr">
        <is>
          <t>PO-128-02208866381433827</t>
        </is>
      </c>
      <c r="C4567" s="20" t="inlineStr">
        <is>
          <t>Shipped</t>
        </is>
      </c>
      <c r="D4567" s="20" t="inlineStr">
        <is>
          <t>128-02208824438393827</t>
        </is>
      </c>
      <c r="E4567" s="20" t="inlineStr">
        <is>
          <t>Shipped</t>
        </is>
      </c>
      <c r="F4567" s="20" t="inlineStr">
        <is>
          <t>LV22W21</t>
        </is>
      </c>
      <c r="G45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67" s="20" t="inlineStr">
        <is>
          <t>1 pieza</t>
        </is>
      </c>
      <c r="I4567" s="20" t="n">
        <v>3</v>
      </c>
      <c r="J4567" s="21" t="n">
        <v>219</v>
      </c>
      <c r="K4567" s="21" t="n">
        <v>232.47</v>
      </c>
      <c r="L4567" s="21" t="n">
        <v>0</v>
      </c>
      <c r="M4567" s="21" t="n">
        <v>0</v>
      </c>
      <c r="N4567" s="21">
        <f>K4567*0.08+L4567*0.08</f>
        <v/>
      </c>
      <c r="O4567" s="21">
        <f>-(K4567*0.025+L4567*0.025)</f>
        <v/>
      </c>
      <c r="P4567" s="21">
        <f>32</f>
        <v/>
      </c>
      <c r="Q4567" s="21">
        <f>J4567+L4567+N4567+O4567-P4567-M4567</f>
        <v/>
      </c>
    </row>
    <row r="4568">
      <c r="A4568" s="20" t="inlineStr">
        <is>
          <t>5.29-6.4</t>
        </is>
      </c>
      <c r="B4568" s="20" t="inlineStr">
        <is>
          <t>PO-128-02257040064632323</t>
        </is>
      </c>
      <c r="C4568" s="20" t="inlineStr">
        <is>
          <t>Shipped</t>
        </is>
      </c>
      <c r="D4568" s="20" t="inlineStr">
        <is>
          <t>128-02257121984632323</t>
        </is>
      </c>
      <c r="E4568" s="20" t="inlineStr">
        <is>
          <t>Shipped</t>
        </is>
      </c>
      <c r="F4568" s="20" t="inlineStr">
        <is>
          <t>LV22W21</t>
        </is>
      </c>
      <c r="G45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68" s="20" t="inlineStr">
        <is>
          <t>1 pieza</t>
        </is>
      </c>
      <c r="I4568" s="20" t="n">
        <v>1</v>
      </c>
      <c r="J4568" s="21" t="n">
        <v>73</v>
      </c>
      <c r="K4568" s="21" t="n">
        <v>77.48999999999999</v>
      </c>
      <c r="L4568" s="21" t="n">
        <v>25.86</v>
      </c>
      <c r="M4568" s="21" t="n">
        <v>0</v>
      </c>
      <c r="N4568" s="21">
        <f>K4568*0.08+L4568*0.08</f>
        <v/>
      </c>
      <c r="O4568" s="21">
        <f>-(K4568*0.025+L4568*0.025)</f>
        <v/>
      </c>
      <c r="P4568" s="21">
        <f>32</f>
        <v/>
      </c>
      <c r="Q4568" s="21">
        <f>J4568+L4568+N4568+O4568-P4568-M4568</f>
        <v/>
      </c>
    </row>
    <row r="4569">
      <c r="A4569" s="20" t="inlineStr">
        <is>
          <t>5.29-6.4</t>
        </is>
      </c>
      <c r="B4569" s="20" t="inlineStr">
        <is>
          <t>PO-128-02458563290231184</t>
        </is>
      </c>
      <c r="C4569" s="20" t="inlineStr">
        <is>
          <t>Shipped</t>
        </is>
      </c>
      <c r="D4569" s="20" t="inlineStr">
        <is>
          <t>128-02458668147831184</t>
        </is>
      </c>
      <c r="E4569" s="20" t="inlineStr">
        <is>
          <t>Shipped</t>
        </is>
      </c>
      <c r="F4569" s="20" t="inlineStr">
        <is>
          <t>LV22W21</t>
        </is>
      </c>
      <c r="G45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69" s="20" t="inlineStr">
        <is>
          <t>1 pieza</t>
        </is>
      </c>
      <c r="I4569" s="20" t="n">
        <v>4</v>
      </c>
      <c r="J4569" s="21" t="n">
        <v>292</v>
      </c>
      <c r="K4569" s="21" t="n">
        <v>309.96</v>
      </c>
      <c r="L4569" s="21" t="n">
        <v>0</v>
      </c>
      <c r="M4569" s="21" t="n">
        <v>0</v>
      </c>
      <c r="N4569" s="21">
        <f>K4569*0.08+L4569*0.08</f>
        <v/>
      </c>
      <c r="O4569" s="21">
        <f>-(K4569*0.025+L4569*0.025)</f>
        <v/>
      </c>
      <c r="P4569" s="21">
        <f>32</f>
        <v/>
      </c>
      <c r="Q4569" s="21">
        <f>J4569+L4569+N4569+O4569-P4569-M4569</f>
        <v/>
      </c>
    </row>
    <row r="4570">
      <c r="A4570" s="20" t="inlineStr">
        <is>
          <t>5.29-6.4</t>
        </is>
      </c>
      <c r="B4570" s="20" t="inlineStr">
        <is>
          <t>PO-128-02556776466551561</t>
        </is>
      </c>
      <c r="C4570" s="20" t="inlineStr">
        <is>
          <t>Shipped</t>
        </is>
      </c>
      <c r="D4570" s="20" t="inlineStr">
        <is>
          <t>128-02556828895351561</t>
        </is>
      </c>
      <c r="E4570" s="20" t="inlineStr">
        <is>
          <t>Shipped</t>
        </is>
      </c>
      <c r="F4570" s="20" t="inlineStr">
        <is>
          <t>LV22W21</t>
        </is>
      </c>
      <c r="G45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70" s="20" t="inlineStr">
        <is>
          <t>1 pieza</t>
        </is>
      </c>
      <c r="I4570" s="20" t="n">
        <v>1</v>
      </c>
      <c r="J4570" s="21" t="n">
        <v>73</v>
      </c>
      <c r="K4570" s="21" t="n">
        <v>69.75</v>
      </c>
      <c r="L4570" s="21" t="n">
        <v>25.86</v>
      </c>
      <c r="M4570" s="21" t="n">
        <v>0</v>
      </c>
      <c r="N4570" s="21">
        <f>K4570*0.08+L4570*0.08</f>
        <v/>
      </c>
      <c r="O4570" s="21">
        <f>-(K4570*0.025+L4570*0.025)</f>
        <v/>
      </c>
      <c r="P4570" s="21">
        <f>32</f>
        <v/>
      </c>
      <c r="Q4570" s="21">
        <f>J4570+L4570+N4570+O4570-P4570-M4570</f>
        <v/>
      </c>
    </row>
    <row r="4571">
      <c r="A4571" s="20" t="inlineStr">
        <is>
          <t>5.29-6.4</t>
        </is>
      </c>
      <c r="B4571" s="20" t="inlineStr">
        <is>
          <t>PO-128-02530239762551911</t>
        </is>
      </c>
      <c r="C4571" s="20" t="inlineStr">
        <is>
          <t>Shipped</t>
        </is>
      </c>
      <c r="D4571" s="20" t="inlineStr">
        <is>
          <t>128-02530189955191911</t>
        </is>
      </c>
      <c r="E4571" s="20" t="inlineStr">
        <is>
          <t>Shipped</t>
        </is>
      </c>
      <c r="F4571" s="20" t="inlineStr">
        <is>
          <t>B03W10-10PZS</t>
        </is>
      </c>
      <c r="G45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71" s="20" t="inlineStr">
        <is>
          <t>10 piezas</t>
        </is>
      </c>
      <c r="I4571" s="20" t="n">
        <v>1</v>
      </c>
      <c r="J4571" s="21" t="n">
        <v>64</v>
      </c>
      <c r="K4571" s="21" t="n">
        <v>69.02</v>
      </c>
      <c r="L4571" s="21" t="n">
        <v>25.86</v>
      </c>
      <c r="M4571" s="21" t="n">
        <v>0</v>
      </c>
      <c r="N4571" s="21">
        <f>K4571*0.08+L4571*0.08</f>
        <v/>
      </c>
      <c r="O4571" s="21">
        <f>-(K4571*0.025+L4571*0.025)</f>
        <v/>
      </c>
      <c r="P4571" s="21">
        <f>32</f>
        <v/>
      </c>
      <c r="Q4571" s="21">
        <f>J4571+L4571+N4571+O4571-P4571-M4571</f>
        <v/>
      </c>
    </row>
    <row r="4572">
      <c r="A4572" s="20" t="inlineStr">
        <is>
          <t>5.29-6.4</t>
        </is>
      </c>
      <c r="B4572" s="20" t="inlineStr">
        <is>
          <t>PO-128-02710261056630644</t>
        </is>
      </c>
      <c r="C4572" s="20" t="inlineStr">
        <is>
          <t>Shipped</t>
        </is>
      </c>
      <c r="D4572" s="20" t="inlineStr">
        <is>
          <t>128-02710203384950644</t>
        </is>
      </c>
      <c r="E4572" s="20" t="inlineStr">
        <is>
          <t>Shipped</t>
        </is>
      </c>
      <c r="F4572" s="20" t="inlineStr">
        <is>
          <t>LV22W21</t>
        </is>
      </c>
      <c r="G45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72" s="20" t="inlineStr">
        <is>
          <t>1 pieza</t>
        </is>
      </c>
      <c r="I4572" s="20" t="n">
        <v>3</v>
      </c>
      <c r="J4572" s="21" t="n">
        <v>219</v>
      </c>
      <c r="K4572" s="21" t="n">
        <v>232.47</v>
      </c>
      <c r="L4572" s="21" t="n">
        <v>0</v>
      </c>
      <c r="M4572" s="21" t="n">
        <v>0</v>
      </c>
      <c r="N4572" s="21">
        <f>K4572*0.08+L4572*0.08</f>
        <v/>
      </c>
      <c r="O4572" s="21">
        <f>-(K4572*0.025+L4572*0.025)</f>
        <v/>
      </c>
      <c r="P4572" s="21">
        <f>32</f>
        <v/>
      </c>
      <c r="Q4572" s="21">
        <f>J4572+L4572+N4572+O4572-P4572-M4572</f>
        <v/>
      </c>
    </row>
    <row r="4573">
      <c r="A4573" s="20" t="inlineStr">
        <is>
          <t>5.29-6.4</t>
        </is>
      </c>
      <c r="B4573" s="20" t="inlineStr">
        <is>
          <t>PO-128-02375071962232770</t>
        </is>
      </c>
      <c r="C4573" s="20" t="inlineStr">
        <is>
          <t>Shipped</t>
        </is>
      </c>
      <c r="D4573" s="20" t="inlineStr">
        <is>
          <t>128-02375140119672770</t>
        </is>
      </c>
      <c r="E4573" s="20" t="inlineStr">
        <is>
          <t>Shipped</t>
        </is>
      </c>
      <c r="F4573" s="20" t="inlineStr">
        <is>
          <t>LV22W21</t>
        </is>
      </c>
      <c r="G45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73" s="20" t="inlineStr">
        <is>
          <t>1 pieza</t>
        </is>
      </c>
      <c r="I4573" s="20" t="n">
        <v>2</v>
      </c>
      <c r="J4573" s="21" t="n">
        <v>146</v>
      </c>
      <c r="K4573" s="21" t="n">
        <v>172.18</v>
      </c>
      <c r="L4573" s="21" t="n">
        <v>25.86</v>
      </c>
      <c r="M4573" s="21" t="n">
        <v>0</v>
      </c>
      <c r="N4573" s="21">
        <f>K4573*0.08+L4573*0.08</f>
        <v/>
      </c>
      <c r="O4573" s="21">
        <f>-(K4573*0.025+L4573*0.025)</f>
        <v/>
      </c>
      <c r="P4573" s="21">
        <f>32</f>
        <v/>
      </c>
      <c r="Q4573" s="21">
        <f>J4573+L4573+N4573+O4573-P4573-M4573</f>
        <v/>
      </c>
    </row>
    <row r="4574">
      <c r="A4574" s="20" t="inlineStr">
        <is>
          <t>5.29-6.4</t>
        </is>
      </c>
      <c r="B4574" s="20" t="inlineStr">
        <is>
          <t>PO-128-02177634586233885</t>
        </is>
      </c>
      <c r="C4574" s="20" t="inlineStr">
        <is>
          <t>Shipped</t>
        </is>
      </c>
      <c r="D4574" s="20" t="inlineStr">
        <is>
          <t>128-02177655557753885</t>
        </is>
      </c>
      <c r="E4574" s="20" t="inlineStr">
        <is>
          <t>Shipped</t>
        </is>
      </c>
      <c r="F4574" s="20" t="inlineStr">
        <is>
          <t>LV22W21</t>
        </is>
      </c>
      <c r="G45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74" s="20" t="inlineStr">
        <is>
          <t>1 pieza</t>
        </is>
      </c>
      <c r="I4574" s="20" t="n">
        <v>1</v>
      </c>
      <c r="J4574" s="21" t="n">
        <v>73</v>
      </c>
      <c r="K4574" s="21" t="n">
        <v>86.09</v>
      </c>
      <c r="L4574" s="21" t="n">
        <v>25.86</v>
      </c>
      <c r="M4574" s="21" t="n">
        <v>0</v>
      </c>
      <c r="N4574" s="21">
        <f>K4574*0.08+L4574*0.08</f>
        <v/>
      </c>
      <c r="O4574" s="21">
        <f>-(K4574*0.025+L4574*0.025)</f>
        <v/>
      </c>
      <c r="P4574" s="21">
        <f>32</f>
        <v/>
      </c>
      <c r="Q4574" s="21">
        <f>J4574+L4574+N4574+O4574-P4574-M4574</f>
        <v/>
      </c>
    </row>
    <row r="4575">
      <c r="A4575" s="20" t="inlineStr">
        <is>
          <t>5.29-6.4</t>
        </is>
      </c>
      <c r="B4575" s="20" t="inlineStr">
        <is>
          <t>PO-128-02172439335033850</t>
        </is>
      </c>
      <c r="C4575" s="20" t="inlineStr">
        <is>
          <t>Shipped</t>
        </is>
      </c>
      <c r="D4575" s="20" t="inlineStr">
        <is>
          <t>128-02172460306553850</t>
        </is>
      </c>
      <c r="E4575" s="20" t="inlineStr">
        <is>
          <t>Shipped</t>
        </is>
      </c>
      <c r="F4575" s="20" t="inlineStr">
        <is>
          <t>VET15W01</t>
        </is>
      </c>
      <c r="G4575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4575" s="20" t="inlineStr">
        <is>
          <t>Blanco</t>
        </is>
      </c>
      <c r="I4575" s="20" t="n">
        <v>7</v>
      </c>
      <c r="J4575" s="21" t="n">
        <v>350</v>
      </c>
      <c r="K4575" s="21" t="n">
        <v>472.64</v>
      </c>
      <c r="L4575" s="21" t="n">
        <v>0</v>
      </c>
      <c r="M4575" s="21" t="n">
        <v>0</v>
      </c>
      <c r="N4575" s="21">
        <f>K4575*0.08+L4575*0.08</f>
        <v/>
      </c>
      <c r="O4575" s="21">
        <f>-(K4575*0.025+L4575*0.025)</f>
        <v/>
      </c>
      <c r="P4575" s="21">
        <f>32</f>
        <v/>
      </c>
      <c r="Q4575" s="21">
        <f>J4575+L4575+N4575+O4575-P4575-M4575</f>
        <v/>
      </c>
    </row>
    <row r="4576">
      <c r="A4576" s="20" t="inlineStr">
        <is>
          <t>5.29-6.4</t>
        </is>
      </c>
      <c r="B4576" s="20" t="inlineStr">
        <is>
          <t>PO-128-02518605729911850</t>
        </is>
      </c>
      <c r="C4576" s="20" t="inlineStr">
        <is>
          <t>Shipped</t>
        </is>
      </c>
      <c r="D4576" s="20" t="inlineStr">
        <is>
          <t>128-02518757773431850</t>
        </is>
      </c>
      <c r="E4576" s="20" t="inlineStr">
        <is>
          <t>Shipped</t>
        </is>
      </c>
      <c r="F4576" s="20" t="inlineStr">
        <is>
          <t>M10</t>
        </is>
      </c>
      <c r="G4576" s="20" t="inlineStr">
        <is>
          <t>Pantalla de Batería Clara HD LED - Auriculares Inalámbricos TWS, Estuche con 6 Recargas, 5h de Uso, 4 Micrófonos CVC8.0 con Reducción de Ruido y Sonido HiFi</t>
        </is>
      </c>
      <c r="H4576" s="20" t="inlineStr">
        <is>
          <t>1 pieza</t>
        </is>
      </c>
      <c r="I4576" s="20" t="n">
        <v>2</v>
      </c>
      <c r="J4576" s="21" t="n">
        <v>85.59999999999999</v>
      </c>
      <c r="K4576" s="21" t="n">
        <v>90.48</v>
      </c>
      <c r="L4576" s="21" t="n">
        <v>25.86</v>
      </c>
      <c r="M4576" s="21" t="n">
        <v>0</v>
      </c>
      <c r="N4576" s="21">
        <f>K4576*0.08+L4576*0.08</f>
        <v/>
      </c>
      <c r="O4576" s="21">
        <f>-(K4576*0.025+L4576*0.025)</f>
        <v/>
      </c>
      <c r="P4576" s="21">
        <f>32</f>
        <v/>
      </c>
      <c r="Q4576" s="21">
        <f>J4576+L4576+N4576+O4576-P4576-M4576</f>
        <v/>
      </c>
    </row>
    <row r="4577">
      <c r="A4577" s="20" t="inlineStr">
        <is>
          <t>5.29-6.4</t>
        </is>
      </c>
      <c r="B4577" s="20" t="inlineStr">
        <is>
          <t>PO-128-02077559309433521</t>
        </is>
      </c>
      <c r="C4577" s="20" t="inlineStr">
        <is>
          <t>Shipped</t>
        </is>
      </c>
      <c r="D4577" s="20" t="inlineStr">
        <is>
          <t>128-02077538337913521</t>
        </is>
      </c>
      <c r="E4577" s="20" t="inlineStr">
        <is>
          <t>Shipped</t>
        </is>
      </c>
      <c r="F4577" s="20" t="inlineStr">
        <is>
          <t>LV22W21</t>
        </is>
      </c>
      <c r="G45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77" s="20" t="inlineStr">
        <is>
          <t>1 pieza</t>
        </is>
      </c>
      <c r="I4577" s="20" t="n">
        <v>3</v>
      </c>
      <c r="J4577" s="21" t="n">
        <v>219</v>
      </c>
      <c r="K4577" s="21" t="n">
        <v>237.63</v>
      </c>
      <c r="L4577" s="21" t="n">
        <v>0</v>
      </c>
      <c r="M4577" s="21" t="n">
        <v>0</v>
      </c>
      <c r="N4577" s="21">
        <f>K4577*0.08+L4577*0.08</f>
        <v/>
      </c>
      <c r="O4577" s="21">
        <f>-(K4577*0.025+L4577*0.025)</f>
        <v/>
      </c>
      <c r="P4577" s="21">
        <f>32</f>
        <v/>
      </c>
      <c r="Q4577" s="21">
        <f>J4577+L4577+N4577+O4577-P4577-M4577</f>
        <v/>
      </c>
    </row>
    <row r="4578">
      <c r="A4578" s="20" t="inlineStr">
        <is>
          <t>5.29-6.4</t>
        </is>
      </c>
      <c r="B4578" s="20" t="inlineStr">
        <is>
          <t>PO-128-02328960750712983</t>
        </is>
      </c>
      <c r="C4578" s="20" t="inlineStr">
        <is>
          <t>Shipped</t>
        </is>
      </c>
      <c r="D4578" s="20" t="inlineStr">
        <is>
          <t>128-02328981722232983</t>
        </is>
      </c>
      <c r="E4578" s="20" t="inlineStr">
        <is>
          <t>Shipped</t>
        </is>
      </c>
      <c r="F4578" s="20" t="inlineStr">
        <is>
          <t>LE27M20W24</t>
        </is>
      </c>
      <c r="G457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578" s="20" t="inlineStr">
        <is>
          <t>24W/2000LM</t>
        </is>
      </c>
      <c r="I4578" s="20" t="n">
        <v>2</v>
      </c>
      <c r="J4578" s="21" t="n">
        <v>131.6</v>
      </c>
      <c r="K4578" s="21" t="n">
        <v>158.34</v>
      </c>
      <c r="L4578" s="21" t="n">
        <v>25.86</v>
      </c>
      <c r="M4578" s="21" t="n">
        <v>0</v>
      </c>
      <c r="N4578" s="21">
        <f>K4578*0.08+L4578*0.08</f>
        <v/>
      </c>
      <c r="O4578" s="21">
        <f>-(K4578*0.025+L4578*0.025)</f>
        <v/>
      </c>
      <c r="P4578" s="21">
        <f>32</f>
        <v/>
      </c>
      <c r="Q4578" s="21">
        <f>J4578+L4578+N4578+O4578-P4578-M4578</f>
        <v/>
      </c>
    </row>
    <row r="4579">
      <c r="A4579" s="20" t="inlineStr">
        <is>
          <t>5.29-6.4</t>
        </is>
      </c>
      <c r="B4579" s="20" t="inlineStr">
        <is>
          <t>PO-128-02613878956150325</t>
        </is>
      </c>
      <c r="C4579" s="20" t="inlineStr">
        <is>
          <t>Shipped</t>
        </is>
      </c>
      <c r="D4579" s="20" t="inlineStr">
        <is>
          <t>128-02613857984630325</t>
        </is>
      </c>
      <c r="E4579" s="20" t="inlineStr">
        <is>
          <t>Shipped</t>
        </is>
      </c>
      <c r="F4579" s="20" t="inlineStr">
        <is>
          <t>LV34W13</t>
        </is>
      </c>
      <c r="G4579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579" s="20" t="inlineStr">
        <is>
          <t>1 pieza</t>
        </is>
      </c>
      <c r="I4579" s="20" t="n">
        <v>2</v>
      </c>
      <c r="J4579" s="21" t="n">
        <v>457.2</v>
      </c>
      <c r="K4579" s="21" t="n">
        <v>514.26</v>
      </c>
      <c r="L4579" s="21" t="n">
        <v>0</v>
      </c>
      <c r="M4579" s="21" t="n">
        <v>0</v>
      </c>
      <c r="N4579" s="21">
        <f>K4579*0.08+L4579*0.08</f>
        <v/>
      </c>
      <c r="O4579" s="21">
        <f>-(K4579*0.025+L4579*0.025)</f>
        <v/>
      </c>
      <c r="P4579" s="21">
        <f>32</f>
        <v/>
      </c>
      <c r="Q4579" s="21">
        <f>J4579+L4579+N4579+O4579-P4579-M4579</f>
        <v/>
      </c>
    </row>
    <row r="4580">
      <c r="A4580" s="20" t="inlineStr">
        <is>
          <t>5.29-6.4</t>
        </is>
      </c>
      <c r="B4580" s="20" t="inlineStr">
        <is>
          <t>PO-128-02084133962873352</t>
        </is>
      </c>
      <c r="C4580" s="20" t="inlineStr">
        <is>
          <t>Shipped</t>
        </is>
      </c>
      <c r="D4580" s="20" t="inlineStr">
        <is>
          <t>128-02084112991353352</t>
        </is>
      </c>
      <c r="E4580" s="20" t="inlineStr">
        <is>
          <t>Shipped</t>
        </is>
      </c>
      <c r="F4580" s="20" t="inlineStr">
        <is>
          <t>LV22W21</t>
        </is>
      </c>
      <c r="G45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80" s="20" t="inlineStr">
        <is>
          <t>1 pieza</t>
        </is>
      </c>
      <c r="I4580" s="20" t="n">
        <v>2</v>
      </c>
      <c r="J4580" s="21" t="n">
        <v>146</v>
      </c>
      <c r="K4580" s="21" t="n">
        <v>150.66</v>
      </c>
      <c r="L4580" s="21" t="n">
        <v>25.86</v>
      </c>
      <c r="M4580" s="21" t="n">
        <v>0</v>
      </c>
      <c r="N4580" s="21">
        <f>K4580*0.08+L4580*0.08</f>
        <v/>
      </c>
      <c r="O4580" s="21">
        <f>-(K4580*0.025+L4580*0.025)</f>
        <v/>
      </c>
      <c r="P4580" s="21">
        <f>32</f>
        <v/>
      </c>
      <c r="Q4580" s="21">
        <f>J4580+L4580+N4580+O4580-P4580-M4580</f>
        <v/>
      </c>
    </row>
    <row r="4581">
      <c r="A4581" s="20" t="inlineStr">
        <is>
          <t>5.29-6.4</t>
        </is>
      </c>
      <c r="B4581" s="20" t="inlineStr">
        <is>
          <t>PO-128-02132580073593129</t>
        </is>
      </c>
      <c r="C4581" s="20" t="inlineStr">
        <is>
          <t>Shipped</t>
        </is>
      </c>
      <c r="D4581" s="20" t="inlineStr">
        <is>
          <t>128-02132564344953129</t>
        </is>
      </c>
      <c r="E4581" s="20" t="inlineStr">
        <is>
          <t>Shipped</t>
        </is>
      </c>
      <c r="F4581" s="20" t="inlineStr">
        <is>
          <t>LV22W21</t>
        </is>
      </c>
      <c r="G45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81" s="20" t="inlineStr">
        <is>
          <t>1 pieza</t>
        </is>
      </c>
      <c r="I4581" s="20" t="n">
        <v>1</v>
      </c>
      <c r="J4581" s="21" t="n">
        <v>73</v>
      </c>
      <c r="K4581" s="21" t="n">
        <v>79.20999999999999</v>
      </c>
      <c r="L4581" s="21" t="n">
        <v>25.86</v>
      </c>
      <c r="M4581" s="21" t="n">
        <v>0</v>
      </c>
      <c r="N4581" s="21">
        <f>K4581*0.08+L4581*0.08</f>
        <v/>
      </c>
      <c r="O4581" s="21">
        <f>-(K4581*0.025+L4581*0.025)</f>
        <v/>
      </c>
      <c r="P4581" s="21">
        <f>32</f>
        <v/>
      </c>
      <c r="Q4581" s="21">
        <f>J4581+L4581+N4581+O4581-P4581-M4581</f>
        <v/>
      </c>
    </row>
    <row r="4582">
      <c r="A4582" s="20" t="inlineStr">
        <is>
          <t>5.29-6.4</t>
        </is>
      </c>
      <c r="B4582" s="20" t="inlineStr">
        <is>
          <t>PO-128-02243056223352471</t>
        </is>
      </c>
      <c r="C4582" s="20" t="inlineStr">
        <is>
          <t>Shipped</t>
        </is>
      </c>
      <c r="D4582" s="20" t="inlineStr">
        <is>
          <t>128-02243035251832471</t>
        </is>
      </c>
      <c r="E4582" s="20" t="inlineStr">
        <is>
          <t>Shipped</t>
        </is>
      </c>
      <c r="F4582" s="20" t="inlineStr">
        <is>
          <t>LV22W21</t>
        </is>
      </c>
      <c r="G45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82" s="20" t="inlineStr">
        <is>
          <t>1 pieza</t>
        </is>
      </c>
      <c r="I4582" s="20" t="n">
        <v>2</v>
      </c>
      <c r="J4582" s="21" t="n">
        <v>146</v>
      </c>
      <c r="K4582" s="21" t="n">
        <v>154.98</v>
      </c>
      <c r="L4582" s="21" t="n">
        <v>25.86</v>
      </c>
      <c r="M4582" s="21" t="n">
        <v>0</v>
      </c>
      <c r="N4582" s="21">
        <f>K4582*0.08+L4582*0.08</f>
        <v/>
      </c>
      <c r="O4582" s="21">
        <f>-(K4582*0.025+L4582*0.025)</f>
        <v/>
      </c>
      <c r="P4582" s="21">
        <f>32</f>
        <v/>
      </c>
      <c r="Q4582" s="21">
        <f>J4582+L4582+N4582+O4582-P4582-M4582</f>
        <v/>
      </c>
    </row>
    <row r="4583">
      <c r="A4583" s="20" t="inlineStr">
        <is>
          <t>5.29-6.4</t>
        </is>
      </c>
      <c r="B4583" s="20" t="inlineStr">
        <is>
          <t>PO-128-02367996511352748</t>
        </is>
      </c>
      <c r="C4583" s="20" t="inlineStr">
        <is>
          <t>Shipped</t>
        </is>
      </c>
      <c r="D4583" s="20" t="inlineStr">
        <is>
          <t>128-02368038454392748</t>
        </is>
      </c>
      <c r="E4583" s="20" t="inlineStr">
        <is>
          <t>Shipped</t>
        </is>
      </c>
      <c r="F4583" s="20" t="inlineStr">
        <is>
          <t>LV22W21</t>
        </is>
      </c>
      <c r="G45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83" s="20" t="inlineStr">
        <is>
          <t>1 pieza</t>
        </is>
      </c>
      <c r="I4583" s="20" t="n">
        <v>2</v>
      </c>
      <c r="J4583" s="21" t="n">
        <v>146</v>
      </c>
      <c r="K4583" s="21" t="n">
        <v>154.98</v>
      </c>
      <c r="L4583" s="21" t="n">
        <v>25.86</v>
      </c>
      <c r="M4583" s="21" t="n">
        <v>0</v>
      </c>
      <c r="N4583" s="21">
        <f>K4583*0.08+L4583*0.08</f>
        <v/>
      </c>
      <c r="O4583" s="21">
        <f>-(K4583*0.025+L4583*0.025)</f>
        <v/>
      </c>
      <c r="P4583" s="21">
        <f>32</f>
        <v/>
      </c>
      <c r="Q4583" s="21">
        <f>J4583+L4583+N4583+O4583-P4583-M4583</f>
        <v/>
      </c>
    </row>
    <row r="4584">
      <c r="A4584" s="20" t="inlineStr">
        <is>
          <t>5.29-6.4</t>
        </is>
      </c>
      <c r="B4584" s="20" t="inlineStr">
        <is>
          <t>PO-128-02706254590070668</t>
        </is>
      </c>
      <c r="C4584" s="20" t="inlineStr">
        <is>
          <t>Shipped</t>
        </is>
      </c>
      <c r="D4584" s="20" t="inlineStr">
        <is>
          <t>128-02706322747510668</t>
        </is>
      </c>
      <c r="E4584" s="20" t="inlineStr">
        <is>
          <t>Shipped</t>
        </is>
      </c>
      <c r="F4584" s="20" t="inlineStr">
        <is>
          <t>LV22W21</t>
        </is>
      </c>
      <c r="G45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84" s="20" t="inlineStr">
        <is>
          <t>1 pieza</t>
        </is>
      </c>
      <c r="I4584" s="20" t="n">
        <v>3</v>
      </c>
      <c r="J4584" s="21" t="n">
        <v>219</v>
      </c>
      <c r="K4584" s="21" t="n">
        <v>65.22</v>
      </c>
      <c r="L4584" s="21" t="n">
        <v>0</v>
      </c>
      <c r="M4584" s="21" t="n">
        <v>0</v>
      </c>
      <c r="N4584" s="21">
        <f>K4584*0.08+L4584*0.08</f>
        <v/>
      </c>
      <c r="O4584" s="21">
        <f>-(K4584*0.025+L4584*0.025)</f>
        <v/>
      </c>
      <c r="P4584" s="21">
        <f>32</f>
        <v/>
      </c>
      <c r="Q4584" s="21">
        <f>J4584+L4584+N4584+O4584-P4584-M4584</f>
        <v/>
      </c>
    </row>
    <row r="4585">
      <c r="A4585" s="20" t="inlineStr">
        <is>
          <t>5.29-6.4</t>
        </is>
      </c>
      <c r="B4585" s="20" t="inlineStr">
        <is>
          <t>PO-128-02579856617590399</t>
        </is>
      </c>
      <c r="C4585" s="20" t="inlineStr">
        <is>
          <t>Shipped</t>
        </is>
      </c>
      <c r="D4585" s="20" t="inlineStr">
        <is>
          <t>128-02579869724790399</t>
        </is>
      </c>
      <c r="E4585" s="20" t="inlineStr">
        <is>
          <t>Shipped</t>
        </is>
      </c>
      <c r="F4585" s="20" t="inlineStr">
        <is>
          <t>B03W10-10PZS</t>
        </is>
      </c>
      <c r="G45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85" s="20" t="inlineStr">
        <is>
          <t>10 piezas</t>
        </is>
      </c>
      <c r="I4585" s="20" t="n">
        <v>1</v>
      </c>
      <c r="J4585" s="21" t="n">
        <v>64</v>
      </c>
      <c r="K4585" s="21" t="n">
        <v>67.56999999999999</v>
      </c>
      <c r="L4585" s="21" t="n">
        <v>25.86</v>
      </c>
      <c r="M4585" s="21" t="n">
        <v>0</v>
      </c>
      <c r="N4585" s="21">
        <f>K4585*0.08+L4585*0.08</f>
        <v/>
      </c>
      <c r="O4585" s="21">
        <f>-(K4585*0.025+L4585*0.025)</f>
        <v/>
      </c>
      <c r="P4585" s="21">
        <f>32</f>
        <v/>
      </c>
      <c r="Q4585" s="21">
        <f>J4585+L4585+N4585+O4585-P4585-M4585</f>
        <v/>
      </c>
    </row>
    <row r="4586">
      <c r="A4586" s="20" t="inlineStr">
        <is>
          <t>5.29-6.4</t>
        </is>
      </c>
      <c r="B4586" s="20" t="inlineStr">
        <is>
          <t>PO-128-02137723256953163</t>
        </is>
      </c>
      <c r="C4586" s="20" t="inlineStr">
        <is>
          <t>Shipped</t>
        </is>
      </c>
      <c r="D4586" s="20" t="inlineStr">
        <is>
          <t>128-02137733742713163</t>
        </is>
      </c>
      <c r="E4586" s="20" t="inlineStr">
        <is>
          <t>Shipped</t>
        </is>
      </c>
      <c r="F4586" s="20" t="inlineStr">
        <is>
          <t>LV22W21</t>
        </is>
      </c>
      <c r="G45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86" s="20" t="inlineStr">
        <is>
          <t>1 pieza</t>
        </is>
      </c>
      <c r="I4586" s="20" t="n">
        <v>3</v>
      </c>
      <c r="J4586" s="21" t="n">
        <v>219</v>
      </c>
      <c r="K4586" s="21" t="n">
        <v>190.11</v>
      </c>
      <c r="L4586" s="21" t="n">
        <v>0</v>
      </c>
      <c r="M4586" s="21" t="n">
        <v>0</v>
      </c>
      <c r="N4586" s="21">
        <f>K4586*0.08+L4586*0.08</f>
        <v/>
      </c>
      <c r="O4586" s="21">
        <f>-(K4586*0.025+L4586*0.025)</f>
        <v/>
      </c>
      <c r="P4586" s="21">
        <f>32</f>
        <v/>
      </c>
      <c r="Q4586" s="21">
        <f>J4586+L4586+N4586+O4586-P4586-M4586</f>
        <v/>
      </c>
    </row>
    <row r="4587">
      <c r="A4587" s="20" t="inlineStr">
        <is>
          <t>5.29-6.4</t>
        </is>
      </c>
      <c r="B4587" s="20" t="inlineStr">
        <is>
          <t>PO-128-02589765194870466</t>
        </is>
      </c>
      <c r="C4587" s="20" t="inlineStr">
        <is>
          <t>Shipped</t>
        </is>
      </c>
      <c r="D4587" s="20" t="inlineStr">
        <is>
          <t>128-02589744223350466</t>
        </is>
      </c>
      <c r="E4587" s="20" t="inlineStr">
        <is>
          <t>Shipped</t>
        </is>
      </c>
      <c r="F4587" s="20" t="inlineStr">
        <is>
          <t>B03W10-10PZS</t>
        </is>
      </c>
      <c r="G45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87" s="20" t="inlineStr">
        <is>
          <t>10 piezas</t>
        </is>
      </c>
      <c r="I4587" s="20" t="n">
        <v>1</v>
      </c>
      <c r="J4587" s="21" t="n">
        <v>64</v>
      </c>
      <c r="K4587" s="21" t="n">
        <v>69.02</v>
      </c>
      <c r="L4587" s="21" t="n">
        <v>25.86</v>
      </c>
      <c r="M4587" s="21" t="n">
        <v>0</v>
      </c>
      <c r="N4587" s="21">
        <f>K4587*0.08+L4587*0.08</f>
        <v/>
      </c>
      <c r="O4587" s="21">
        <f>-(K4587*0.025+L4587*0.025)</f>
        <v/>
      </c>
      <c r="P4587" s="21">
        <f>32</f>
        <v/>
      </c>
      <c r="Q4587" s="21">
        <f>J4587+L4587+N4587+O4587-P4587-M4587</f>
        <v/>
      </c>
    </row>
    <row r="4588">
      <c r="A4588" s="20" t="inlineStr">
        <is>
          <t>5.29-6.4</t>
        </is>
      </c>
      <c r="B4588" s="20" t="inlineStr">
        <is>
          <t>PO-128-02718828695670723</t>
        </is>
      </c>
      <c r="C4588" s="20" t="inlineStr">
        <is>
          <t>Shipped</t>
        </is>
      </c>
      <c r="D4588" s="20" t="inlineStr">
        <is>
          <t>128-02718776266870723</t>
        </is>
      </c>
      <c r="E4588" s="20" t="inlineStr">
        <is>
          <t>Shipped</t>
        </is>
      </c>
      <c r="F4588" s="20" t="inlineStr">
        <is>
          <t>LV22W21</t>
        </is>
      </c>
      <c r="G45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88" s="20" t="inlineStr">
        <is>
          <t>1 pieza</t>
        </is>
      </c>
      <c r="I4588" s="20" t="n">
        <v>1</v>
      </c>
      <c r="J4588" s="21" t="n">
        <v>73</v>
      </c>
      <c r="K4588" s="21" t="n">
        <v>86.09</v>
      </c>
      <c r="L4588" s="21" t="n">
        <v>25.86</v>
      </c>
      <c r="M4588" s="21" t="n">
        <v>0</v>
      </c>
      <c r="N4588" s="21">
        <f>K4588*0.08+L4588*0.08</f>
        <v/>
      </c>
      <c r="O4588" s="21">
        <f>-(K4588*0.025+L4588*0.025)</f>
        <v/>
      </c>
      <c r="P4588" s="21">
        <f>32</f>
        <v/>
      </c>
      <c r="Q4588" s="21">
        <f>J4588+L4588+N4588+O4588-P4588-M4588</f>
        <v/>
      </c>
    </row>
    <row r="4589">
      <c r="A4589" s="20" t="inlineStr">
        <is>
          <t>5.29-6.4</t>
        </is>
      </c>
      <c r="B4589" s="20" t="inlineStr">
        <is>
          <t>PO-128-02373384773752780</t>
        </is>
      </c>
      <c r="C4589" s="20" t="inlineStr">
        <is>
          <t>Shipped</t>
        </is>
      </c>
      <c r="D4589" s="20" t="inlineStr">
        <is>
          <t>128-02373437202552780</t>
        </is>
      </c>
      <c r="E4589" s="20" t="inlineStr">
        <is>
          <t>Shipped</t>
        </is>
      </c>
      <c r="F4589" s="20" t="inlineStr">
        <is>
          <t>LE27M20W24</t>
        </is>
      </c>
      <c r="G458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589" s="20" t="inlineStr">
        <is>
          <t>24W/2000LM</t>
        </is>
      </c>
      <c r="I4589" s="20" t="n">
        <v>2</v>
      </c>
      <c r="J4589" s="21" t="n">
        <v>131.6</v>
      </c>
      <c r="K4589" s="21" t="n">
        <v>147.28</v>
      </c>
      <c r="L4589" s="21" t="n">
        <v>25.86</v>
      </c>
      <c r="M4589" s="21" t="n">
        <v>0</v>
      </c>
      <c r="N4589" s="21">
        <f>K4589*0.08+L4589*0.08</f>
        <v/>
      </c>
      <c r="O4589" s="21">
        <f>-(K4589*0.025+L4589*0.025)</f>
        <v/>
      </c>
      <c r="P4589" s="21">
        <f>32</f>
        <v/>
      </c>
      <c r="Q4589" s="21">
        <f>J4589+L4589+N4589+O4589-P4589-M4589</f>
        <v/>
      </c>
    </row>
    <row r="4590">
      <c r="A4590" s="20" t="inlineStr">
        <is>
          <t>5.29-6.4</t>
        </is>
      </c>
      <c r="B4590" s="20" t="inlineStr">
        <is>
          <t>PO-128-02655202066550076</t>
        </is>
      </c>
      <c r="C4590" s="20" t="inlineStr">
        <is>
          <t>Shipped</t>
        </is>
      </c>
      <c r="D4590" s="20" t="inlineStr">
        <is>
          <t>128-02655223038070076</t>
        </is>
      </c>
      <c r="E4590" s="20" t="inlineStr">
        <is>
          <t>Shipped</t>
        </is>
      </c>
      <c r="F4590" s="20" t="inlineStr">
        <is>
          <t>M10</t>
        </is>
      </c>
      <c r="G4590" s="20" t="inlineStr">
        <is>
          <t>Pantalla de Batería Clara HD LED - Auriculares Inalámbricos TWS, Estuche con 6 Recargas, 5h de Uso, 4 Micrófonos CVC8.0 con Reducción de Ruido y Sonido HiFi</t>
        </is>
      </c>
      <c r="H4590" s="20" t="inlineStr">
        <is>
          <t>1 pieza</t>
        </is>
      </c>
      <c r="I4590" s="20" t="n">
        <v>1</v>
      </c>
      <c r="J4590" s="21" t="n">
        <v>42.8</v>
      </c>
      <c r="K4590" s="21" t="n">
        <v>60.32</v>
      </c>
      <c r="L4590" s="21" t="n">
        <v>25.86</v>
      </c>
      <c r="M4590" s="21" t="n">
        <v>0</v>
      </c>
      <c r="N4590" s="21">
        <f>K4590*0.08+L4590*0.08</f>
        <v/>
      </c>
      <c r="O4590" s="21">
        <f>-(K4590*0.025+L4590*0.025)</f>
        <v/>
      </c>
      <c r="P4590" s="21">
        <f>32</f>
        <v/>
      </c>
      <c r="Q4590" s="21">
        <f>J4590+L4590+N4590+O4590-P4590-M4590</f>
        <v/>
      </c>
    </row>
    <row r="4591">
      <c r="A4591" s="20" t="inlineStr">
        <is>
          <t>5.29-6.4</t>
        </is>
      </c>
      <c r="B4591" s="20" t="inlineStr">
        <is>
          <t>PO-128-02083937861753355</t>
        </is>
      </c>
      <c r="C4591" s="20" t="inlineStr">
        <is>
          <t>Shipped</t>
        </is>
      </c>
      <c r="D4591" s="20" t="inlineStr">
        <is>
          <t>128-02084042719353355</t>
        </is>
      </c>
      <c r="E4591" s="20" t="inlineStr">
        <is>
          <t>Shipped</t>
        </is>
      </c>
      <c r="F4591" s="20" t="inlineStr">
        <is>
          <t>B03W10-10PZS</t>
        </is>
      </c>
      <c r="G45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91" s="20" t="inlineStr">
        <is>
          <t>10 piezas</t>
        </is>
      </c>
      <c r="I4591" s="20" t="n">
        <v>1</v>
      </c>
      <c r="J4591" s="21" t="n">
        <v>64</v>
      </c>
      <c r="K4591" s="21" t="n">
        <v>67.56999999999999</v>
      </c>
      <c r="L4591" s="21" t="n">
        <v>25.86</v>
      </c>
      <c r="M4591" s="21" t="n">
        <v>0</v>
      </c>
      <c r="N4591" s="21">
        <f>K4591*0.08+L4591*0.08</f>
        <v/>
      </c>
      <c r="O4591" s="21">
        <f>-(K4591*0.025+L4591*0.025)</f>
        <v/>
      </c>
      <c r="P4591" s="21">
        <f>32</f>
        <v/>
      </c>
      <c r="Q4591" s="21">
        <f>J4591+L4591+N4591+O4591-P4591-M4591</f>
        <v/>
      </c>
    </row>
    <row r="4592">
      <c r="A4592" s="20" t="inlineStr">
        <is>
          <t>5.29-6.4</t>
        </is>
      </c>
      <c r="B4592" s="20" t="inlineStr">
        <is>
          <t>PO-128-02281449336952176</t>
        </is>
      </c>
      <c r="C4592" s="20" t="inlineStr">
        <is>
          <t>Shipped</t>
        </is>
      </c>
      <c r="D4592" s="20" t="inlineStr">
        <is>
          <t>128-02281391665272176</t>
        </is>
      </c>
      <c r="E4592" s="20" t="inlineStr">
        <is>
          <t>Shipped</t>
        </is>
      </c>
      <c r="F4592" s="20" t="inlineStr">
        <is>
          <t>LV22W21</t>
        </is>
      </c>
      <c r="G45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92" s="20" t="inlineStr">
        <is>
          <t>1 pieza</t>
        </is>
      </c>
      <c r="I4592" s="20" t="n">
        <v>1</v>
      </c>
      <c r="J4592" s="21" t="n">
        <v>73</v>
      </c>
      <c r="K4592" s="21" t="n">
        <v>77.48999999999999</v>
      </c>
      <c r="L4592" s="21" t="n">
        <v>25.86</v>
      </c>
      <c r="M4592" s="21" t="n">
        <v>0</v>
      </c>
      <c r="N4592" s="21">
        <f>K4592*0.08+L4592*0.08</f>
        <v/>
      </c>
      <c r="O4592" s="21">
        <f>-(K4592*0.025+L4592*0.025)</f>
        <v/>
      </c>
      <c r="P4592" s="21">
        <f>32</f>
        <v/>
      </c>
      <c r="Q4592" s="21">
        <f>J4592+L4592+N4592+O4592-P4592-M4592</f>
        <v/>
      </c>
    </row>
    <row r="4593">
      <c r="A4593" s="20" t="inlineStr">
        <is>
          <t>5.29-6.4</t>
        </is>
      </c>
      <c r="B4593" s="20" t="inlineStr">
        <is>
          <t>PO-128-02592794140790448</t>
        </is>
      </c>
      <c r="C4593" s="20" t="inlineStr">
        <is>
          <t>Shipped</t>
        </is>
      </c>
      <c r="D4593" s="20" t="inlineStr">
        <is>
          <t>128-02592792174710448</t>
        </is>
      </c>
      <c r="E4593" s="20" t="inlineStr">
        <is>
          <t>Shipped</t>
        </is>
      </c>
      <c r="F4593" s="20" t="inlineStr">
        <is>
          <t>B03W12-10PZS</t>
        </is>
      </c>
      <c r="G4593" s="20" t="inlineStr">
        <is>
          <t>TIANLAI Foco LED 12W/15W Paquete de 10, Ahorro Energético Reemplazo 60W/65W, 6500K Luz Fría 880LM/1200LM, Sin Parpadeo Base E26/E27 Universal, 50000H Vida Útil para Hogar Oficina</t>
        </is>
      </c>
      <c r="H4593" s="20" t="inlineStr">
        <is>
          <t>10 piezas/12W</t>
        </is>
      </c>
      <c r="I4593" s="20" t="n">
        <v>1</v>
      </c>
      <c r="J4593" s="21" t="n">
        <v>100</v>
      </c>
      <c r="K4593" s="21" t="n">
        <v>95.69</v>
      </c>
      <c r="L4593" s="21" t="n">
        <v>25.86</v>
      </c>
      <c r="M4593" s="21" t="n">
        <v>0</v>
      </c>
      <c r="N4593" s="21">
        <f>K4593*0.08+L4593*0.08</f>
        <v/>
      </c>
      <c r="O4593" s="21">
        <f>-(K4593*0.025+L4593*0.025)</f>
        <v/>
      </c>
      <c r="P4593" s="21">
        <f>32</f>
        <v/>
      </c>
      <c r="Q4593" s="21">
        <f>J4593+L4593+N4593+O4593-P4593-M4593</f>
        <v/>
      </c>
    </row>
    <row r="4594">
      <c r="A4594" s="20" t="inlineStr">
        <is>
          <t>5.29-6.4</t>
        </is>
      </c>
      <c r="B4594" s="20" t="inlineStr">
        <is>
          <t>PO-128-02182809792633916</t>
        </is>
      </c>
      <c r="C4594" s="20" t="inlineStr">
        <is>
          <t>Shipped</t>
        </is>
      </c>
      <c r="D4594" s="20" t="inlineStr">
        <is>
          <t>128-02182877950073916</t>
        </is>
      </c>
      <c r="E4594" s="20" t="inlineStr">
        <is>
          <t>Shipped</t>
        </is>
      </c>
      <c r="F4594" s="20" t="inlineStr">
        <is>
          <t>LV22W21</t>
        </is>
      </c>
      <c r="G45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94" s="20" t="inlineStr">
        <is>
          <t>1 pieza</t>
        </is>
      </c>
      <c r="I4594" s="20" t="n">
        <v>1</v>
      </c>
      <c r="J4594" s="21" t="n">
        <v>73</v>
      </c>
      <c r="K4594" s="21" t="n">
        <v>77.48999999999999</v>
      </c>
      <c r="L4594" s="21" t="n">
        <v>25.86</v>
      </c>
      <c r="M4594" s="21" t="n">
        <v>0</v>
      </c>
      <c r="N4594" s="21">
        <f>K4594*0.08+L4594*0.08</f>
        <v/>
      </c>
      <c r="O4594" s="21">
        <f>-(K4594*0.025+L4594*0.025)</f>
        <v/>
      </c>
      <c r="P4594" s="21">
        <f>32</f>
        <v/>
      </c>
      <c r="Q4594" s="21">
        <f>J4594+L4594+N4594+O4594-P4594-M4594</f>
        <v/>
      </c>
    </row>
    <row r="4595">
      <c r="A4595" s="20" t="inlineStr">
        <is>
          <t>5.29-6.4</t>
        </is>
      </c>
      <c r="B4595" s="20" t="inlineStr">
        <is>
          <t>PO-128-02670565655670947</t>
        </is>
      </c>
      <c r="C4595" s="20" t="inlineStr">
        <is>
          <t>Shipped</t>
        </is>
      </c>
      <c r="D4595" s="20" t="inlineStr">
        <is>
          <t>128-02670591870070947</t>
        </is>
      </c>
      <c r="E4595" s="20" t="inlineStr">
        <is>
          <t>Shipped</t>
        </is>
      </c>
      <c r="F4595" s="20" t="inlineStr">
        <is>
          <t>B03W10-10PZS</t>
        </is>
      </c>
      <c r="G45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95" s="20" t="inlineStr">
        <is>
          <t>10 piezas</t>
        </is>
      </c>
      <c r="I4595" s="20" t="n">
        <v>1</v>
      </c>
      <c r="J4595" s="21" t="n">
        <v>64</v>
      </c>
      <c r="K4595" s="21" t="n">
        <v>67.56999999999999</v>
      </c>
      <c r="L4595" s="21" t="n">
        <v>25.86</v>
      </c>
      <c r="M4595" s="21" t="n">
        <v>0</v>
      </c>
      <c r="N4595" s="21">
        <f>K4595*0.08+L4595*0.08</f>
        <v/>
      </c>
      <c r="O4595" s="21">
        <f>-(K4595*0.025+L4595*0.025)</f>
        <v/>
      </c>
      <c r="P4595" s="21">
        <f>32</f>
        <v/>
      </c>
      <c r="Q4595" s="21">
        <f>J4595+L4595+N4595+O4595-P4595-M4595</f>
        <v/>
      </c>
    </row>
    <row r="4596">
      <c r="A4596" s="20" t="inlineStr">
        <is>
          <t>5.29-6.4</t>
        </is>
      </c>
      <c r="B4596" s="20" t="inlineStr">
        <is>
          <t>PO-128-02636574492790253</t>
        </is>
      </c>
      <c r="C4596" s="20" t="inlineStr">
        <is>
          <t>Shipped</t>
        </is>
      </c>
      <c r="D4596" s="20" t="inlineStr">
        <is>
          <t>128-02636679350390253</t>
        </is>
      </c>
      <c r="E4596" s="20" t="inlineStr">
        <is>
          <t>Shipped</t>
        </is>
      </c>
      <c r="F4596" s="20" t="inlineStr">
        <is>
          <t>LV22W21</t>
        </is>
      </c>
      <c r="G45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96" s="20" t="inlineStr">
        <is>
          <t>1 pieza</t>
        </is>
      </c>
      <c r="I4596" s="20" t="n">
        <v>1</v>
      </c>
      <c r="J4596" s="21" t="n">
        <v>73</v>
      </c>
      <c r="K4596" s="21" t="n">
        <v>77.48999999999999</v>
      </c>
      <c r="L4596" s="21" t="n">
        <v>25.86</v>
      </c>
      <c r="M4596" s="21" t="n">
        <v>0</v>
      </c>
      <c r="N4596" s="21">
        <f>K4596*0.08+L4596*0.08</f>
        <v/>
      </c>
      <c r="O4596" s="21">
        <f>-(K4596*0.025+L4596*0.025)</f>
        <v/>
      </c>
      <c r="P4596" s="21">
        <f>32</f>
        <v/>
      </c>
      <c r="Q4596" s="21">
        <f>J4596+L4596+N4596+O4596-P4596-M4596</f>
        <v/>
      </c>
    </row>
    <row r="4597">
      <c r="A4597" s="20" t="inlineStr">
        <is>
          <t>5.29-6.4</t>
        </is>
      </c>
      <c r="B4597" s="20" t="inlineStr">
        <is>
          <t>PO-128-02722277532790764</t>
        </is>
      </c>
      <c r="C4597" s="20" t="inlineStr">
        <is>
          <t>Shipped</t>
        </is>
      </c>
      <c r="D4597" s="20" t="inlineStr">
        <is>
          <t>128-02722324718710764</t>
        </is>
      </c>
      <c r="E4597" s="20" t="inlineStr">
        <is>
          <t>Shipped</t>
        </is>
      </c>
      <c r="F4597" s="20" t="inlineStr">
        <is>
          <t>B03W10-10PZS</t>
        </is>
      </c>
      <c r="G459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97" s="20" t="inlineStr">
        <is>
          <t>10 piezas</t>
        </is>
      </c>
      <c r="I4597" s="20" t="n">
        <v>1</v>
      </c>
      <c r="J4597" s="21" t="n">
        <v>64</v>
      </c>
      <c r="K4597" s="21" t="n">
        <v>69.02</v>
      </c>
      <c r="L4597" s="21" t="n">
        <v>25.86</v>
      </c>
      <c r="M4597" s="21" t="n">
        <v>0</v>
      </c>
      <c r="N4597" s="21">
        <f>K4597*0.08+L4597*0.08</f>
        <v/>
      </c>
      <c r="O4597" s="21">
        <f>-(K4597*0.025+L4597*0.025)</f>
        <v/>
      </c>
      <c r="P4597" s="21">
        <f>32</f>
        <v/>
      </c>
      <c r="Q4597" s="21">
        <f>J4597+L4597+N4597+O4597-P4597-M4597</f>
        <v/>
      </c>
    </row>
    <row r="4598">
      <c r="A4598" s="20" t="inlineStr">
        <is>
          <t>5.29-6.4</t>
        </is>
      </c>
      <c r="B4598" s="20" t="inlineStr">
        <is>
          <t>PO-128-02313484869752115</t>
        </is>
      </c>
      <c r="C4598" s="20" t="inlineStr">
        <is>
          <t>Shipped</t>
        </is>
      </c>
      <c r="D4598" s="20" t="inlineStr">
        <is>
          <t>128-02313421955192115</t>
        </is>
      </c>
      <c r="E4598" s="20" t="inlineStr">
        <is>
          <t>Shipped</t>
        </is>
      </c>
      <c r="F4598" s="20" t="inlineStr">
        <is>
          <t>B03W10-10PZS</t>
        </is>
      </c>
      <c r="G45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598" s="20" t="inlineStr">
        <is>
          <t>10 piezas</t>
        </is>
      </c>
      <c r="I4598" s="20" t="n">
        <v>1</v>
      </c>
      <c r="J4598" s="21" t="n">
        <v>64</v>
      </c>
      <c r="K4598" s="21" t="n">
        <v>67.56999999999999</v>
      </c>
      <c r="L4598" s="21" t="n">
        <v>25.86</v>
      </c>
      <c r="M4598" s="21" t="n">
        <v>0</v>
      </c>
      <c r="N4598" s="21">
        <f>K4598*0.08+L4598*0.08</f>
        <v/>
      </c>
      <c r="O4598" s="21">
        <f>-(K4598*0.025+L4598*0.025)</f>
        <v/>
      </c>
      <c r="P4598" s="21">
        <f>32</f>
        <v/>
      </c>
      <c r="Q4598" s="21">
        <f>J4598+L4598+N4598+O4598-P4598-M4598</f>
        <v/>
      </c>
    </row>
    <row r="4599">
      <c r="A4599" s="20" t="inlineStr">
        <is>
          <t>5.29-6.4</t>
        </is>
      </c>
      <c r="B4599" s="20" t="inlineStr">
        <is>
          <t>PO-128-02278447480952194</t>
        </is>
      </c>
      <c r="C4599" s="20" t="inlineStr">
        <is>
          <t>Shipped</t>
        </is>
      </c>
      <c r="D4599" s="20" t="inlineStr">
        <is>
          <t>128-02278379323512194</t>
        </is>
      </c>
      <c r="E4599" s="20" t="inlineStr">
        <is>
          <t>Shipped</t>
        </is>
      </c>
      <c r="F4599" s="20" t="inlineStr">
        <is>
          <t>LV22W21</t>
        </is>
      </c>
      <c r="G45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599" s="20" t="inlineStr">
        <is>
          <t>1 pieza</t>
        </is>
      </c>
      <c r="I4599" s="20" t="n">
        <v>3</v>
      </c>
      <c r="J4599" s="21" t="n">
        <v>219</v>
      </c>
      <c r="K4599" s="21" t="n">
        <v>237.63</v>
      </c>
      <c r="L4599" s="21" t="n">
        <v>0</v>
      </c>
      <c r="M4599" s="21" t="n">
        <v>0</v>
      </c>
      <c r="N4599" s="21">
        <f>K4599*0.08+L4599*0.08</f>
        <v/>
      </c>
      <c r="O4599" s="21">
        <f>-(K4599*0.025+L4599*0.025)</f>
        <v/>
      </c>
      <c r="P4599" s="21">
        <f>32</f>
        <v/>
      </c>
      <c r="Q4599" s="21">
        <f>J4599+L4599+N4599+O4599-P4599-M4599</f>
        <v/>
      </c>
    </row>
    <row r="4600">
      <c r="A4600" s="20" t="inlineStr">
        <is>
          <t>5.29-6.4</t>
        </is>
      </c>
      <c r="B4600" s="20" t="inlineStr">
        <is>
          <t>PO-128-02482435141751106</t>
        </is>
      </c>
      <c r="C4600" s="20" t="inlineStr">
        <is>
          <t>Shipped</t>
        </is>
      </c>
      <c r="D4600" s="20" t="inlineStr">
        <is>
          <t>128-02482477084791106</t>
        </is>
      </c>
      <c r="E4600" s="20" t="inlineStr">
        <is>
          <t>Shipped</t>
        </is>
      </c>
      <c r="F4600" s="20" t="inlineStr">
        <is>
          <t>LV22W21</t>
        </is>
      </c>
      <c r="G46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00" s="20" t="inlineStr">
        <is>
          <t>1 pieza</t>
        </is>
      </c>
      <c r="I4600" s="20" t="n">
        <v>3</v>
      </c>
      <c r="J4600" s="21" t="n">
        <v>219</v>
      </c>
      <c r="K4600" s="21" t="n">
        <v>237.63</v>
      </c>
      <c r="L4600" s="21" t="n">
        <v>0</v>
      </c>
      <c r="M4600" s="21" t="n">
        <v>0</v>
      </c>
      <c r="N4600" s="21">
        <f>K4600*0.08+L4600*0.08</f>
        <v/>
      </c>
      <c r="O4600" s="21">
        <f>-(K4600*0.025+L4600*0.025)</f>
        <v/>
      </c>
      <c r="P4600" s="21">
        <f>32</f>
        <v/>
      </c>
      <c r="Q4600" s="21">
        <f>J4600+L4600+N4600+O4600-P4600-M4600</f>
        <v/>
      </c>
    </row>
    <row r="4601">
      <c r="A4601" s="20" t="inlineStr">
        <is>
          <t>5.29-6.4</t>
        </is>
      </c>
      <c r="B4601" s="20" t="inlineStr">
        <is>
          <t>PO-128-02176916447353889</t>
        </is>
      </c>
      <c r="C4601" s="20" t="inlineStr">
        <is>
          <t>Shipped</t>
        </is>
      </c>
      <c r="D4601" s="20" t="inlineStr">
        <is>
          <t>128-02176958390393889</t>
        </is>
      </c>
      <c r="E4601" s="20" t="inlineStr">
        <is>
          <t>Shipped</t>
        </is>
      </c>
      <c r="F4601" s="20" t="inlineStr">
        <is>
          <t>LE27M20W24</t>
        </is>
      </c>
      <c r="G460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601" s="20" t="inlineStr">
        <is>
          <t>24W/2000LM</t>
        </is>
      </c>
      <c r="I4601" s="20" t="n">
        <v>12</v>
      </c>
      <c r="J4601" s="21" t="n">
        <v>789.6</v>
      </c>
      <c r="K4601" s="21" t="n">
        <v>950.04</v>
      </c>
      <c r="L4601" s="21" t="n">
        <v>0</v>
      </c>
      <c r="M4601" s="21" t="n">
        <v>0</v>
      </c>
      <c r="N4601" s="21">
        <f>K4601*0.08+L4601*0.08</f>
        <v/>
      </c>
      <c r="O4601" s="21">
        <f>-(K4601*0.025+L4601*0.025)</f>
        <v/>
      </c>
      <c r="P4601" s="21">
        <f>32</f>
        <v/>
      </c>
      <c r="Q4601" s="21">
        <f>J4601+L4601+N4601+O4601-P4601-M4601</f>
        <v/>
      </c>
    </row>
    <row r="4602">
      <c r="A4602" s="20" t="inlineStr">
        <is>
          <t>5.29-6.4</t>
        </is>
      </c>
      <c r="B4602" s="20" t="inlineStr">
        <is>
          <t>PO-128-02638374039670243</t>
        </is>
      </c>
      <c r="C4602" s="20" t="inlineStr">
        <is>
          <t>Shipped</t>
        </is>
      </c>
      <c r="D4602" s="20" t="inlineStr">
        <is>
          <t>128-02638332096630243</t>
        </is>
      </c>
      <c r="E4602" s="20" t="inlineStr">
        <is>
          <t>Shipped</t>
        </is>
      </c>
      <c r="F4602" s="20" t="inlineStr">
        <is>
          <t>LV54W25</t>
        </is>
      </c>
      <c r="G460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602" s="20" t="inlineStr">
        <is>
          <t>Blanco</t>
        </is>
      </c>
      <c r="I4602" s="20" t="n">
        <v>1</v>
      </c>
      <c r="J4602" s="21" t="n">
        <v>78</v>
      </c>
      <c r="K4602" s="21" t="n">
        <v>79.81999999999999</v>
      </c>
      <c r="L4602" s="21" t="n">
        <v>25.86</v>
      </c>
      <c r="M4602" s="21" t="n">
        <v>0</v>
      </c>
      <c r="N4602" s="21">
        <f>K4602*0.08+L4602*0.08</f>
        <v/>
      </c>
      <c r="O4602" s="21">
        <f>-(K4602*0.025+L4602*0.025)</f>
        <v/>
      </c>
      <c r="P4602" s="21">
        <f>32</f>
        <v/>
      </c>
      <c r="Q4602" s="21">
        <f>J4602+L4602+N4602+O4602-P4602-M4602</f>
        <v/>
      </c>
    </row>
    <row r="4603">
      <c r="A4603" s="20" t="inlineStr">
        <is>
          <t>5.29-6.4</t>
        </is>
      </c>
      <c r="B4603" s="20" t="inlineStr">
        <is>
          <t>PO-128-02601849557110266</t>
        </is>
      </c>
      <c r="C4603" s="20" t="inlineStr">
        <is>
          <t>Shipped</t>
        </is>
      </c>
      <c r="D4603" s="20" t="inlineStr">
        <is>
          <t>128-02601912471670266</t>
        </is>
      </c>
      <c r="E4603" s="20" t="inlineStr">
        <is>
          <t>Shipped</t>
        </is>
      </c>
      <c r="F4603" s="20" t="inlineStr">
        <is>
          <t>LV22W21</t>
        </is>
      </c>
      <c r="G46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03" s="20" t="inlineStr">
        <is>
          <t>1 pieza</t>
        </is>
      </c>
      <c r="I4603" s="20" t="n">
        <v>3</v>
      </c>
      <c r="J4603" s="21" t="n">
        <v>219</v>
      </c>
      <c r="K4603" s="21" t="n">
        <v>258.27</v>
      </c>
      <c r="L4603" s="21" t="n">
        <v>0</v>
      </c>
      <c r="M4603" s="21" t="n">
        <v>0</v>
      </c>
      <c r="N4603" s="21">
        <f>K4603*0.08+L4603*0.08</f>
        <v/>
      </c>
      <c r="O4603" s="21">
        <f>-(K4603*0.025+L4603*0.025)</f>
        <v/>
      </c>
      <c r="P4603" s="21">
        <f>32</f>
        <v/>
      </c>
      <c r="Q4603" s="21">
        <f>J4603+L4603+N4603+O4603-P4603-M4603</f>
        <v/>
      </c>
    </row>
    <row r="4604">
      <c r="A4604" s="20" t="inlineStr">
        <is>
          <t>5.29-6.4</t>
        </is>
      </c>
      <c r="B4604" s="20" t="inlineStr">
        <is>
          <t>PO-128-02601849557110266</t>
        </is>
      </c>
      <c r="C4604" s="20" t="inlineStr">
        <is>
          <t>Shipped</t>
        </is>
      </c>
      <c r="D4604" s="20" t="inlineStr">
        <is>
          <t>128-02601870528630266</t>
        </is>
      </c>
      <c r="E4604" s="20" t="inlineStr">
        <is>
          <t>Shipped</t>
        </is>
      </c>
      <c r="F4604" s="20" t="inlineStr">
        <is>
          <t>B03W10-10PZS</t>
        </is>
      </c>
      <c r="G460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04" s="20" t="inlineStr">
        <is>
          <t>10 piezas</t>
        </is>
      </c>
      <c r="I4604" s="20" t="n">
        <v>2</v>
      </c>
      <c r="J4604" s="21" t="n">
        <v>128</v>
      </c>
      <c r="K4604" s="21" t="n">
        <v>145.3</v>
      </c>
      <c r="L4604" s="21" t="n">
        <v>0</v>
      </c>
      <c r="M4604" s="21" t="n">
        <v>0</v>
      </c>
      <c r="N4604" s="21">
        <f>K4604*0.08+L4604*0.08</f>
        <v/>
      </c>
      <c r="O4604" s="21">
        <f>-(K4604*0.025+L4604*0.025)</f>
        <v/>
      </c>
      <c r="P4604" s="21">
        <f>32</f>
        <v/>
      </c>
      <c r="Q4604" s="21">
        <f>J4604+L4604+N4604+O4604-P4604-M4604</f>
        <v/>
      </c>
    </row>
    <row r="4605">
      <c r="A4605" s="20" t="inlineStr">
        <is>
          <t>5.29-6.4</t>
        </is>
      </c>
      <c r="B4605" s="20" t="inlineStr">
        <is>
          <t>PO-128-02322400494712956</t>
        </is>
      </c>
      <c r="C4605" s="20" t="inlineStr">
        <is>
          <t>Shipped</t>
        </is>
      </c>
      <c r="D4605" s="20" t="inlineStr">
        <is>
          <t>128-02322348065912956</t>
        </is>
      </c>
      <c r="E4605" s="20" t="inlineStr">
        <is>
          <t>Shipped</t>
        </is>
      </c>
      <c r="F4605" s="20" t="inlineStr">
        <is>
          <t>LV22W21</t>
        </is>
      </c>
      <c r="G46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05" s="20" t="inlineStr">
        <is>
          <t>1 pieza</t>
        </is>
      </c>
      <c r="I4605" s="20" t="n">
        <v>2</v>
      </c>
      <c r="J4605" s="21" t="n">
        <v>146</v>
      </c>
      <c r="K4605" s="21" t="n">
        <v>158.42</v>
      </c>
      <c r="L4605" s="21" t="n">
        <v>25.86</v>
      </c>
      <c r="M4605" s="21" t="n">
        <v>0</v>
      </c>
      <c r="N4605" s="21">
        <f>K4605*0.08+L4605*0.08</f>
        <v/>
      </c>
      <c r="O4605" s="21">
        <f>-(K4605*0.025+L4605*0.025)</f>
        <v/>
      </c>
      <c r="P4605" s="21">
        <f>32</f>
        <v/>
      </c>
      <c r="Q4605" s="21">
        <f>J4605+L4605+N4605+O4605-P4605-M4605</f>
        <v/>
      </c>
    </row>
    <row r="4606">
      <c r="A4606" s="20" t="inlineStr">
        <is>
          <t>5.29-6.4</t>
        </is>
      </c>
      <c r="B4606" s="20" t="inlineStr">
        <is>
          <t>PO-128-02589230236790471</t>
        </is>
      </c>
      <c r="C4606" s="20" t="inlineStr">
        <is>
          <t>Shipped</t>
        </is>
      </c>
      <c r="D4606" s="20" t="inlineStr">
        <is>
          <t>128-02589289219190471</t>
        </is>
      </c>
      <c r="E4606" s="20" t="inlineStr">
        <is>
          <t>Shipped</t>
        </is>
      </c>
      <c r="F4606" s="20" t="inlineStr">
        <is>
          <t>LV22W21</t>
        </is>
      </c>
      <c r="G46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06" s="20" t="inlineStr">
        <is>
          <t>1 pieza</t>
        </is>
      </c>
      <c r="I4606" s="20" t="n">
        <v>2</v>
      </c>
      <c r="J4606" s="21" t="n">
        <v>146</v>
      </c>
      <c r="K4606" s="21" t="n">
        <v>158.42</v>
      </c>
      <c r="L4606" s="21" t="n">
        <v>25.86</v>
      </c>
      <c r="M4606" s="21" t="n">
        <v>0</v>
      </c>
      <c r="N4606" s="21">
        <f>K4606*0.08+L4606*0.08</f>
        <v/>
      </c>
      <c r="O4606" s="21">
        <f>-(K4606*0.025+L4606*0.025)</f>
        <v/>
      </c>
      <c r="P4606" s="21">
        <f>32</f>
        <v/>
      </c>
      <c r="Q4606" s="21">
        <f>J4606+L4606+N4606+O4606-P4606-M4606</f>
        <v/>
      </c>
    </row>
    <row r="4607">
      <c r="A4607" s="20" t="inlineStr">
        <is>
          <t>5.29-6.4</t>
        </is>
      </c>
      <c r="B4607" s="20" t="inlineStr">
        <is>
          <t>PO-128-02390999273592613</t>
        </is>
      </c>
      <c r="C4607" s="20" t="inlineStr">
        <is>
          <t>Shipped</t>
        </is>
      </c>
      <c r="D4607" s="20" t="inlineStr">
        <is>
          <t>128-02390978302072613</t>
        </is>
      </c>
      <c r="E4607" s="20" t="inlineStr">
        <is>
          <t>Shipped</t>
        </is>
      </c>
      <c r="F4607" s="20" t="inlineStr">
        <is>
          <t>LV34W13</t>
        </is>
      </c>
      <c r="G4607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607" s="20" t="inlineStr">
        <is>
          <t>1 pieza</t>
        </is>
      </c>
      <c r="I4607" s="20" t="n">
        <v>2</v>
      </c>
      <c r="J4607" s="21" t="n">
        <v>457.2</v>
      </c>
      <c r="K4607" s="21" t="n">
        <v>514.26</v>
      </c>
      <c r="L4607" s="21" t="n">
        <v>0</v>
      </c>
      <c r="M4607" s="21" t="n">
        <v>0</v>
      </c>
      <c r="N4607" s="21">
        <f>K4607*0.08+L4607*0.08</f>
        <v/>
      </c>
      <c r="O4607" s="21">
        <f>-(K4607*0.025+L4607*0.025)</f>
        <v/>
      </c>
      <c r="P4607" s="21">
        <f>32</f>
        <v/>
      </c>
      <c r="Q4607" s="21">
        <f>J4607+L4607+N4607+O4607-P4607-M4607</f>
        <v/>
      </c>
    </row>
    <row r="4608">
      <c r="A4608" s="20" t="inlineStr">
        <is>
          <t>5.29-6.4</t>
        </is>
      </c>
      <c r="B4608" s="20" t="inlineStr">
        <is>
          <t>PO-128-02686871744630785</t>
        </is>
      </c>
      <c r="C4608" s="20" t="inlineStr">
        <is>
          <t>Shipped</t>
        </is>
      </c>
      <c r="D4608" s="20" t="inlineStr">
        <is>
          <t>128-02686902218870785</t>
        </is>
      </c>
      <c r="E4608" s="20" t="inlineStr">
        <is>
          <t>Shipped</t>
        </is>
      </c>
      <c r="F4608" s="20" t="inlineStr">
        <is>
          <t>B03W10-10PZS</t>
        </is>
      </c>
      <c r="G46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08" s="20" t="inlineStr">
        <is>
          <t>10 piezas</t>
        </is>
      </c>
      <c r="I4608" s="20" t="n">
        <v>1</v>
      </c>
      <c r="J4608" s="21" t="n">
        <v>64</v>
      </c>
      <c r="K4608" s="21" t="n">
        <v>67.56999999999999</v>
      </c>
      <c r="L4608" s="21" t="n">
        <v>25.86</v>
      </c>
      <c r="M4608" s="21" t="n">
        <v>0</v>
      </c>
      <c r="N4608" s="21">
        <f>K4608*0.08+L4608*0.08</f>
        <v/>
      </c>
      <c r="O4608" s="21">
        <f>-(K4608*0.025+L4608*0.025)</f>
        <v/>
      </c>
      <c r="P4608" s="21">
        <f>32</f>
        <v/>
      </c>
      <c r="Q4608" s="21">
        <f>J4608+L4608+N4608+O4608-P4608-M4608</f>
        <v/>
      </c>
    </row>
    <row r="4609">
      <c r="A4609" s="20" t="inlineStr">
        <is>
          <t>5.29-6.4</t>
        </is>
      </c>
      <c r="B4609" s="20" t="inlineStr">
        <is>
          <t>PO-128-02399495360632624</t>
        </is>
      </c>
      <c r="C4609" s="20" t="inlineStr">
        <is>
          <t>Shipped</t>
        </is>
      </c>
      <c r="D4609" s="20" t="inlineStr">
        <is>
          <t>128-02399547789432624</t>
        </is>
      </c>
      <c r="E4609" s="20" t="inlineStr">
        <is>
          <t>Shipped</t>
        </is>
      </c>
      <c r="F4609" s="20" t="inlineStr">
        <is>
          <t>LV22W21</t>
        </is>
      </c>
      <c r="G46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09" s="20" t="inlineStr">
        <is>
          <t>1 pieza</t>
        </is>
      </c>
      <c r="I4609" s="20" t="n">
        <v>3</v>
      </c>
      <c r="J4609" s="21" t="n">
        <v>219</v>
      </c>
      <c r="K4609" s="21" t="n">
        <v>232.47</v>
      </c>
      <c r="L4609" s="21" t="n">
        <v>0</v>
      </c>
      <c r="M4609" s="21" t="n">
        <v>0</v>
      </c>
      <c r="N4609" s="21">
        <f>K4609*0.08+L4609*0.08</f>
        <v/>
      </c>
      <c r="O4609" s="21">
        <f>-(K4609*0.025+L4609*0.025)</f>
        <v/>
      </c>
      <c r="P4609" s="21">
        <f>32</f>
        <v/>
      </c>
      <c r="Q4609" s="21">
        <f>J4609+L4609+N4609+O4609-P4609-M4609</f>
        <v/>
      </c>
    </row>
    <row r="4610">
      <c r="A4610" s="20" t="inlineStr">
        <is>
          <t>5.29-6.4</t>
        </is>
      </c>
      <c r="B4610" s="20" t="inlineStr">
        <is>
          <t>PO-128-02623869653110137</t>
        </is>
      </c>
      <c r="C4610" s="20" t="inlineStr">
        <is>
          <t>Shipped</t>
        </is>
      </c>
      <c r="D4610" s="20" t="inlineStr">
        <is>
          <t>128-02623827710070137</t>
        </is>
      </c>
      <c r="E4610" s="20" t="inlineStr">
        <is>
          <t>Shipped</t>
        </is>
      </c>
      <c r="F4610" s="20" t="inlineStr">
        <is>
          <t>LV22W21</t>
        </is>
      </c>
      <c r="G46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10" s="20" t="inlineStr">
        <is>
          <t>1 pieza</t>
        </is>
      </c>
      <c r="I4610" s="20" t="n">
        <v>3</v>
      </c>
      <c r="J4610" s="21" t="n">
        <v>219</v>
      </c>
      <c r="K4610" s="21" t="n">
        <v>232.47</v>
      </c>
      <c r="L4610" s="21" t="n">
        <v>0</v>
      </c>
      <c r="M4610" s="21" t="n">
        <v>0</v>
      </c>
      <c r="N4610" s="21">
        <f>K4610*0.08+L4610*0.08</f>
        <v/>
      </c>
      <c r="O4610" s="21">
        <f>-(K4610*0.025+L4610*0.025)</f>
        <v/>
      </c>
      <c r="P4610" s="21">
        <f>32</f>
        <v/>
      </c>
      <c r="Q4610" s="21">
        <f>J4610+L4610+N4610+O4610-P4610-M4610</f>
        <v/>
      </c>
    </row>
    <row r="4611">
      <c r="A4611" s="20" t="inlineStr">
        <is>
          <t>5.29-6.4</t>
        </is>
      </c>
      <c r="B4611" s="20" t="inlineStr">
        <is>
          <t>PO-128-02490486505591122</t>
        </is>
      </c>
      <c r="C4611" s="20" t="inlineStr">
        <is>
          <t>Shipped</t>
        </is>
      </c>
      <c r="D4611" s="20" t="inlineStr">
        <is>
          <t>128-02490444562551122</t>
        </is>
      </c>
      <c r="E4611" s="20" t="inlineStr">
        <is>
          <t>Shipped</t>
        </is>
      </c>
      <c r="F4611" s="20" t="inlineStr">
        <is>
          <t>B03W10-10PZS</t>
        </is>
      </c>
      <c r="G46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11" s="20" t="inlineStr">
        <is>
          <t>10 piezas</t>
        </is>
      </c>
      <c r="I4611" s="20" t="n">
        <v>1</v>
      </c>
      <c r="J4611" s="21" t="n">
        <v>64</v>
      </c>
      <c r="K4611" s="21" t="n">
        <v>52.4</v>
      </c>
      <c r="L4611" s="21" t="n">
        <v>25.86</v>
      </c>
      <c r="M4611" s="21" t="n">
        <v>0</v>
      </c>
      <c r="N4611" s="21">
        <f>K4611*0.08+L4611*0.08</f>
        <v/>
      </c>
      <c r="O4611" s="21">
        <f>-(K4611*0.025+L4611*0.025)</f>
        <v/>
      </c>
      <c r="P4611" s="21">
        <f>32</f>
        <v/>
      </c>
      <c r="Q4611" s="21">
        <f>J4611+L4611+N4611+O4611-P4611-M4611</f>
        <v/>
      </c>
    </row>
    <row r="4612">
      <c r="A4612" s="20" t="inlineStr">
        <is>
          <t>5.29-6.4</t>
        </is>
      </c>
      <c r="B4612" s="20" t="inlineStr">
        <is>
          <t>PO-128-02302062641272055</t>
        </is>
      </c>
      <c r="C4612" s="20" t="inlineStr">
        <is>
          <t>Shipped</t>
        </is>
      </c>
      <c r="D4612" s="20" t="inlineStr">
        <is>
          <t>128-02302052155512055</t>
        </is>
      </c>
      <c r="E4612" s="20" t="inlineStr">
        <is>
          <t>Shipped</t>
        </is>
      </c>
      <c r="F4612" s="20" t="inlineStr">
        <is>
          <t>B03W10-10PZS</t>
        </is>
      </c>
      <c r="G46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12" s="20" t="inlineStr">
        <is>
          <t>10 piezas</t>
        </is>
      </c>
      <c r="I4612" s="20" t="n">
        <v>1</v>
      </c>
      <c r="J4612" s="21" t="n">
        <v>64</v>
      </c>
      <c r="K4612" s="21" t="n">
        <v>67.56999999999999</v>
      </c>
      <c r="L4612" s="21" t="n">
        <v>25.86</v>
      </c>
      <c r="M4612" s="21" t="n">
        <v>0</v>
      </c>
      <c r="N4612" s="21">
        <f>K4612*0.08+L4612*0.08</f>
        <v/>
      </c>
      <c r="O4612" s="21">
        <f>-(K4612*0.025+L4612*0.025)</f>
        <v/>
      </c>
      <c r="P4612" s="21">
        <f>32</f>
        <v/>
      </c>
      <c r="Q4612" s="21">
        <f>J4612+L4612+N4612+O4612-P4612-M4612</f>
        <v/>
      </c>
    </row>
    <row r="4613">
      <c r="A4613" s="20" t="inlineStr">
        <is>
          <t>5.29-6.4</t>
        </is>
      </c>
      <c r="B4613" s="20" t="inlineStr">
        <is>
          <t>PO-128-02342780199032834</t>
        </is>
      </c>
      <c r="C4613" s="20" t="inlineStr">
        <is>
          <t>Shipped</t>
        </is>
      </c>
      <c r="D4613" s="20" t="inlineStr">
        <is>
          <t>128-02342932242552834</t>
        </is>
      </c>
      <c r="E4613" s="20" t="inlineStr">
        <is>
          <t>Shipped</t>
        </is>
      </c>
      <c r="F4613" s="20" t="inlineStr">
        <is>
          <t>LV22W21</t>
        </is>
      </c>
      <c r="G46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13" s="20" t="inlineStr">
        <is>
          <t>1 pieza</t>
        </is>
      </c>
      <c r="I4613" s="20" t="n">
        <v>3</v>
      </c>
      <c r="J4613" s="21" t="n">
        <v>219</v>
      </c>
      <c r="K4613" s="21" t="n">
        <v>237.63</v>
      </c>
      <c r="L4613" s="21" t="n">
        <v>0</v>
      </c>
      <c r="M4613" s="21" t="n">
        <v>0</v>
      </c>
      <c r="N4613" s="21">
        <f>K4613*0.08+L4613*0.08</f>
        <v/>
      </c>
      <c r="O4613" s="21">
        <f>-(K4613*0.025+L4613*0.025)</f>
        <v/>
      </c>
      <c r="P4613" s="21">
        <f>32</f>
        <v/>
      </c>
      <c r="Q4613" s="21">
        <f>J4613+L4613+N4613+O4613-P4613-M4613</f>
        <v/>
      </c>
    </row>
    <row r="4614">
      <c r="A4614" s="20" t="inlineStr">
        <is>
          <t>5.29-6.4</t>
        </is>
      </c>
      <c r="B4614" s="20" t="inlineStr">
        <is>
          <t>PO-128-02315321884792166</t>
        </is>
      </c>
      <c r="C4614" s="20" t="inlineStr">
        <is>
          <t>Shipped</t>
        </is>
      </c>
      <c r="D4614" s="20" t="inlineStr">
        <is>
          <t>128-02315300913272166</t>
        </is>
      </c>
      <c r="E4614" s="20" t="inlineStr">
        <is>
          <t>Shipped</t>
        </is>
      </c>
      <c r="F4614" s="20" t="inlineStr">
        <is>
          <t>R18W30MM30</t>
        </is>
      </c>
      <c r="G4614" s="20" t="inlineStr">
        <is>
          <t>TIANLAI Reflector LED 20W (1800LM) y 30W (2700LM) Vida Útil 50,000 Horas Ángulo 220° Eficiente Energía Instalación Fácil para Interior y Exterior</t>
        </is>
      </c>
      <c r="H4614" s="20" t="inlineStr">
        <is>
          <t>30W/2700lm</t>
        </is>
      </c>
      <c r="I4614" s="20" t="n">
        <v>2</v>
      </c>
      <c r="J4614" s="21" t="n">
        <v>90</v>
      </c>
      <c r="K4614" s="21" t="n">
        <v>99.38</v>
      </c>
      <c r="L4614" s="21" t="n">
        <v>25.86</v>
      </c>
      <c r="M4614" s="21" t="n">
        <v>0</v>
      </c>
      <c r="N4614" s="21">
        <f>K4614*0.08+L4614*0.08</f>
        <v/>
      </c>
      <c r="O4614" s="21">
        <f>-(K4614*0.025+L4614*0.025)</f>
        <v/>
      </c>
      <c r="P4614" s="21">
        <f>32</f>
        <v/>
      </c>
      <c r="Q4614" s="21">
        <f>J4614+L4614+N4614+O4614-P4614-M4614</f>
        <v/>
      </c>
    </row>
    <row r="4615">
      <c r="A4615" s="20" t="inlineStr">
        <is>
          <t>5.29-6.4</t>
        </is>
      </c>
      <c r="B4615" s="20" t="inlineStr">
        <is>
          <t>PO-128-02687204647030782</t>
        </is>
      </c>
      <c r="C4615" s="20" t="inlineStr">
        <is>
          <t>Shipped</t>
        </is>
      </c>
      <c r="D4615" s="20" t="inlineStr">
        <is>
          <t>128-02687183675510782</t>
        </is>
      </c>
      <c r="E4615" s="20" t="inlineStr">
        <is>
          <t>Shipped</t>
        </is>
      </c>
      <c r="F4615" s="20" t="inlineStr">
        <is>
          <t>LV22W21</t>
        </is>
      </c>
      <c r="G46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15" s="20" t="inlineStr">
        <is>
          <t>1 pieza</t>
        </is>
      </c>
      <c r="I4615" s="20" t="n">
        <v>1</v>
      </c>
      <c r="J4615" s="21" t="n">
        <v>73</v>
      </c>
      <c r="K4615" s="21" t="n">
        <v>79.20999999999999</v>
      </c>
      <c r="L4615" s="21" t="n">
        <v>25.86</v>
      </c>
      <c r="M4615" s="21" t="n">
        <v>0</v>
      </c>
      <c r="N4615" s="21">
        <f>K4615*0.08+L4615*0.08</f>
        <v/>
      </c>
      <c r="O4615" s="21">
        <f>-(K4615*0.025+L4615*0.025)</f>
        <v/>
      </c>
      <c r="P4615" s="21">
        <f>32</f>
        <v/>
      </c>
      <c r="Q4615" s="21">
        <f>J4615+L4615+N4615+O4615-P4615-M4615</f>
        <v/>
      </c>
    </row>
    <row r="4616">
      <c r="A4616" s="20" t="inlineStr">
        <is>
          <t>5.29-6.4</t>
        </is>
      </c>
      <c r="B4616" s="20" t="inlineStr">
        <is>
          <t>PO-128-02303798464632109</t>
        </is>
      </c>
      <c r="C4616" s="20" t="inlineStr">
        <is>
          <t>Shipped</t>
        </is>
      </c>
      <c r="D4616" s="20" t="inlineStr">
        <is>
          <t>128-02303819436152109</t>
        </is>
      </c>
      <c r="E4616" s="20" t="inlineStr">
        <is>
          <t>Shipped</t>
        </is>
      </c>
      <c r="F4616" s="20" t="inlineStr">
        <is>
          <t>LV22W21</t>
        </is>
      </c>
      <c r="G46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16" s="20" t="inlineStr">
        <is>
          <t>1 pieza</t>
        </is>
      </c>
      <c r="I4616" s="20" t="n">
        <v>1</v>
      </c>
      <c r="J4616" s="21" t="n">
        <v>73</v>
      </c>
      <c r="K4616" s="21" t="n">
        <v>79.20999999999999</v>
      </c>
      <c r="L4616" s="21" t="n">
        <v>25.86</v>
      </c>
      <c r="M4616" s="21" t="n">
        <v>0</v>
      </c>
      <c r="N4616" s="21">
        <f>K4616*0.08+L4616*0.08</f>
        <v/>
      </c>
      <c r="O4616" s="21">
        <f>-(K4616*0.025+L4616*0.025)</f>
        <v/>
      </c>
      <c r="P4616" s="21">
        <f>32</f>
        <v/>
      </c>
      <c r="Q4616" s="21">
        <f>J4616+L4616+N4616+O4616-P4616-M4616</f>
        <v/>
      </c>
    </row>
    <row r="4617">
      <c r="A4617" s="20" t="inlineStr">
        <is>
          <t>5.29-6.4</t>
        </is>
      </c>
      <c r="B4617" s="20" t="inlineStr">
        <is>
          <t>PO-128-02640318799990231</t>
        </is>
      </c>
      <c r="C4617" s="20" t="inlineStr">
        <is>
          <t>Shipped</t>
        </is>
      </c>
      <c r="D4617" s="20" t="inlineStr">
        <is>
          <t>128-02640394821750231</t>
        </is>
      </c>
      <c r="E4617" s="20" t="inlineStr">
        <is>
          <t>Shipped</t>
        </is>
      </c>
      <c r="F4617" s="20" t="inlineStr">
        <is>
          <t>B03W10-10PZS</t>
        </is>
      </c>
      <c r="G46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17" s="20" t="inlineStr">
        <is>
          <t>10 piezas</t>
        </is>
      </c>
      <c r="I4617" s="20" t="n">
        <v>1</v>
      </c>
      <c r="J4617" s="21" t="n">
        <v>64</v>
      </c>
      <c r="K4617" s="21" t="n">
        <v>67.56999999999999</v>
      </c>
      <c r="L4617" s="21" t="n">
        <v>25.86</v>
      </c>
      <c r="M4617" s="21" t="n">
        <v>0</v>
      </c>
      <c r="N4617" s="21">
        <f>K4617*0.08+L4617*0.08</f>
        <v/>
      </c>
      <c r="O4617" s="21">
        <f>-(K4617*0.025+L4617*0.025)</f>
        <v/>
      </c>
      <c r="P4617" s="21">
        <f>32</f>
        <v/>
      </c>
      <c r="Q4617" s="21">
        <f>J4617+L4617+N4617+O4617-P4617-M4617</f>
        <v/>
      </c>
    </row>
    <row r="4618">
      <c r="A4618" s="20" t="inlineStr">
        <is>
          <t>5.29-6.4</t>
        </is>
      </c>
      <c r="B4618" s="20" t="inlineStr">
        <is>
          <t>PO-128-02179528650873873</t>
        </is>
      </c>
      <c r="C4618" s="20" t="inlineStr">
        <is>
          <t>Shipped</t>
        </is>
      </c>
      <c r="D4618" s="20" t="inlineStr">
        <is>
          <t>128-02179590582393873</t>
        </is>
      </c>
      <c r="E4618" s="20" t="inlineStr">
        <is>
          <t>Shipped</t>
        </is>
      </c>
      <c r="F4618" s="20" t="inlineStr">
        <is>
          <t>B03W15-10PZS</t>
        </is>
      </c>
      <c r="G4618" s="20" t="inlineStr">
        <is>
          <t>TIANLAI Foco LED 12W/15W Paquete de 10, Ahorro Energético Reemplazo 60W/65W, 6500K Luz Fría 880LM/1200LM, Sin Parpadeo Base E26/E27 Universal, 50000H Vida Útil para Hogar Oficina</t>
        </is>
      </c>
      <c r="H4618" s="20" t="inlineStr">
        <is>
          <t>10 piezas/15W</t>
        </is>
      </c>
      <c r="I4618" s="20" t="n">
        <v>1</v>
      </c>
      <c r="J4618" s="21" t="n">
        <v>135</v>
      </c>
      <c r="K4618" s="21" t="n">
        <v>161.72</v>
      </c>
      <c r="L4618" s="21" t="n">
        <v>25.86</v>
      </c>
      <c r="M4618" s="21" t="n">
        <v>0</v>
      </c>
      <c r="N4618" s="21">
        <f>K4618*0.08+L4618*0.08</f>
        <v/>
      </c>
      <c r="O4618" s="21">
        <f>-(K4618*0.025+L4618*0.025)</f>
        <v/>
      </c>
      <c r="P4618" s="21">
        <f>32</f>
        <v/>
      </c>
      <c r="Q4618" s="21">
        <f>J4618+L4618+N4618+O4618-P4618-M4618</f>
        <v/>
      </c>
    </row>
    <row r="4619">
      <c r="A4619" s="20" t="inlineStr">
        <is>
          <t>5.29-6.4</t>
        </is>
      </c>
      <c r="B4619" s="20" t="inlineStr">
        <is>
          <t>PO-128-02556444091511563</t>
        </is>
      </c>
      <c r="C4619" s="20" t="inlineStr">
        <is>
          <t>Shipped</t>
        </is>
      </c>
      <c r="D4619" s="20" t="inlineStr">
        <is>
          <t>128-02556375811191563</t>
        </is>
      </c>
      <c r="E4619" s="20" t="inlineStr">
        <is>
          <t>Shipped</t>
        </is>
      </c>
      <c r="F4619" s="20" t="inlineStr">
        <is>
          <t>L25WES</t>
        </is>
      </c>
      <c r="G4619" s="20" t="inlineStr">
        <is>
          <t>TIANLAI Luz UV 20W/25W, Lampara UVC Esterilizadora, Bombilla Germicida 360°, Purificador de Ambientes para Hogar, Recamara, Baño, Cocina, Alimentacion por Enchufe y Base E27</t>
        </is>
      </c>
      <c r="H4619" s="20" t="inlineStr">
        <is>
          <t>25W</t>
        </is>
      </c>
      <c r="I4619" s="20" t="n">
        <v>3</v>
      </c>
      <c r="J4619" s="21" t="n">
        <v>178.2</v>
      </c>
      <c r="K4619" s="21" t="n">
        <v>237.96</v>
      </c>
      <c r="L4619" s="21" t="n">
        <v>25.86</v>
      </c>
      <c r="M4619" s="21" t="n">
        <v>0</v>
      </c>
      <c r="N4619" s="21">
        <f>K4619*0.08+L4619*0.08</f>
        <v/>
      </c>
      <c r="O4619" s="21">
        <f>-(K4619*0.025+L4619*0.025)</f>
        <v/>
      </c>
      <c r="P4619" s="21">
        <f>32</f>
        <v/>
      </c>
      <c r="Q4619" s="21">
        <f>J4619+L4619+N4619+O4619-P4619-M4619</f>
        <v/>
      </c>
    </row>
    <row r="4620">
      <c r="A4620" s="20" t="inlineStr">
        <is>
          <t>5.29-6.4</t>
        </is>
      </c>
      <c r="B4620" s="20" t="inlineStr">
        <is>
          <t>PO-128-02319325886072974</t>
        </is>
      </c>
      <c r="C4620" s="20" t="inlineStr">
        <is>
          <t>Shipped</t>
        </is>
      </c>
      <c r="D4620" s="20" t="inlineStr">
        <is>
          <t>128-02319321953912974</t>
        </is>
      </c>
      <c r="E4620" s="20" t="inlineStr">
        <is>
          <t>Shipped</t>
        </is>
      </c>
      <c r="F4620" s="20" t="inlineStr">
        <is>
          <t>LV22W21</t>
        </is>
      </c>
      <c r="G46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20" s="20" t="inlineStr">
        <is>
          <t>1 pieza</t>
        </is>
      </c>
      <c r="I4620" s="20" t="n">
        <v>1</v>
      </c>
      <c r="J4620" s="21" t="n">
        <v>78</v>
      </c>
      <c r="K4620" s="21" t="n">
        <v>81.06999999999999</v>
      </c>
      <c r="L4620" s="21" t="n">
        <v>25.86</v>
      </c>
      <c r="M4620" s="21" t="n">
        <v>0</v>
      </c>
      <c r="N4620" s="21">
        <f>K4620*0.08+L4620*0.08</f>
        <v/>
      </c>
      <c r="O4620" s="21">
        <f>-(K4620*0.025+L4620*0.025)</f>
        <v/>
      </c>
      <c r="P4620" s="21">
        <f>32</f>
        <v/>
      </c>
      <c r="Q4620" s="21">
        <f>J4620+L4620+N4620+O4620-P4620-M4620</f>
        <v/>
      </c>
    </row>
    <row r="4621">
      <c r="A4621" s="20" t="inlineStr">
        <is>
          <t>5.29-6.4</t>
        </is>
      </c>
      <c r="B4621" s="20" t="inlineStr">
        <is>
          <t>PO-128-02278022769272196</t>
        </is>
      </c>
      <c r="C4621" s="20" t="inlineStr">
        <is>
          <t>Shipped</t>
        </is>
      </c>
      <c r="D4621" s="20" t="inlineStr">
        <is>
          <t>128-02278018837112196</t>
        </is>
      </c>
      <c r="E4621" s="20" t="inlineStr">
        <is>
          <t>Shipped</t>
        </is>
      </c>
      <c r="F4621" s="20" t="inlineStr">
        <is>
          <t>LV22W21</t>
        </is>
      </c>
      <c r="G46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21" s="20" t="inlineStr">
        <is>
          <t>1 pieza</t>
        </is>
      </c>
      <c r="I4621" s="20" t="n">
        <v>1</v>
      </c>
      <c r="J4621" s="21" t="n">
        <v>78</v>
      </c>
      <c r="K4621" s="21" t="n">
        <v>81.06999999999999</v>
      </c>
      <c r="L4621" s="21" t="n">
        <v>25.86</v>
      </c>
      <c r="M4621" s="21" t="n">
        <v>0</v>
      </c>
      <c r="N4621" s="21">
        <f>K4621*0.08+L4621*0.08</f>
        <v/>
      </c>
      <c r="O4621" s="21">
        <f>-(K4621*0.025+L4621*0.025)</f>
        <v/>
      </c>
      <c r="P4621" s="21">
        <f>32</f>
        <v/>
      </c>
      <c r="Q4621" s="21">
        <f>J4621+L4621+N4621+O4621-P4621-M4621</f>
        <v/>
      </c>
    </row>
    <row r="4622">
      <c r="A4622" s="20" t="inlineStr">
        <is>
          <t>5.29-6.4</t>
        </is>
      </c>
      <c r="B4622" s="20" t="inlineStr">
        <is>
          <t>PO-128-02688846060150772</t>
        </is>
      </c>
      <c r="C4622" s="20" t="inlineStr">
        <is>
          <t>Shipped</t>
        </is>
      </c>
      <c r="D4622" s="20" t="inlineStr">
        <is>
          <t>128-02688804117110772</t>
        </is>
      </c>
      <c r="E4622" s="20" t="inlineStr">
        <is>
          <t>Shipped</t>
        </is>
      </c>
      <c r="F4622" s="20" t="inlineStr">
        <is>
          <t>LE27M20W24</t>
        </is>
      </c>
      <c r="G4622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622" s="20" t="inlineStr">
        <is>
          <t>24W/2000LM</t>
        </is>
      </c>
      <c r="I4622" s="20" t="n">
        <v>1</v>
      </c>
      <c r="J4622" s="21" t="n">
        <v>65.8</v>
      </c>
      <c r="K4622" s="21" t="n">
        <v>79.17</v>
      </c>
      <c r="L4622" s="21" t="n">
        <v>25.86</v>
      </c>
      <c r="M4622" s="21" t="n">
        <v>0</v>
      </c>
      <c r="N4622" s="21">
        <f>K4622*0.08+L4622*0.08</f>
        <v/>
      </c>
      <c r="O4622" s="21">
        <f>-(K4622*0.025+L4622*0.025)</f>
        <v/>
      </c>
      <c r="P4622" s="21">
        <f>32</f>
        <v/>
      </c>
      <c r="Q4622" s="21">
        <f>J4622+L4622+N4622+O4622-P4622-M4622</f>
        <v/>
      </c>
    </row>
    <row r="4623">
      <c r="A4623" s="20" t="inlineStr">
        <is>
          <t>5.29-6.4</t>
        </is>
      </c>
      <c r="B4623" s="20" t="inlineStr">
        <is>
          <t>PO-128-02722328617590764</t>
        </is>
      </c>
      <c r="C4623" s="20" t="inlineStr">
        <is>
          <t>Shipped</t>
        </is>
      </c>
      <c r="D4623" s="20" t="inlineStr">
        <is>
          <t>128-02722310267510764</t>
        </is>
      </c>
      <c r="E4623" s="20" t="inlineStr">
        <is>
          <t>Shipped</t>
        </is>
      </c>
      <c r="F4623" s="20" t="inlineStr">
        <is>
          <t>B03W15-10PZS</t>
        </is>
      </c>
      <c r="G4623" s="20" t="inlineStr">
        <is>
          <t>TIANLAI Foco LED 12W/15W Paquete de 10, Ahorro Energético Reemplazo 60W/65W, 6500K Luz Fría 880LM/1200LM, Sin Parpadeo Base E26/E27 Universal, 50000H Vida Útil para Hogar Oficina</t>
        </is>
      </c>
      <c r="H4623" s="20" t="inlineStr">
        <is>
          <t>10 piezas/15W</t>
        </is>
      </c>
      <c r="I4623" s="20" t="n">
        <v>1</v>
      </c>
      <c r="J4623" s="21" t="n">
        <v>135</v>
      </c>
      <c r="K4623" s="21" t="n">
        <v>147.17</v>
      </c>
      <c r="L4623" s="21" t="n">
        <v>25.86</v>
      </c>
      <c r="M4623" s="21" t="n">
        <v>0</v>
      </c>
      <c r="N4623" s="21">
        <f>K4623*0.08+L4623*0.08</f>
        <v/>
      </c>
      <c r="O4623" s="21">
        <f>-(K4623*0.025+L4623*0.025)</f>
        <v/>
      </c>
      <c r="P4623" s="21">
        <f>32</f>
        <v/>
      </c>
      <c r="Q4623" s="21">
        <f>J4623+L4623+N4623+O4623-P4623-M4623</f>
        <v/>
      </c>
    </row>
    <row r="4624">
      <c r="A4624" s="20" t="inlineStr">
        <is>
          <t>5.29-6.4</t>
        </is>
      </c>
      <c r="B4624" s="20" t="inlineStr">
        <is>
          <t>PO-128-02218587546233641</t>
        </is>
      </c>
      <c r="C4624" s="20" t="inlineStr">
        <is>
          <t>Shipped</t>
        </is>
      </c>
      <c r="D4624" s="20" t="inlineStr">
        <is>
          <t>128-02218550846073641</t>
        </is>
      </c>
      <c r="E4624" s="20" t="inlineStr">
        <is>
          <t>Shipped</t>
        </is>
      </c>
      <c r="F4624" s="20" t="inlineStr">
        <is>
          <t>B03W12-10PZS</t>
        </is>
      </c>
      <c r="G4624" s="20" t="inlineStr">
        <is>
          <t>TIANLAI Foco LED 12W/15W Paquete de 10, Ahorro Energético Reemplazo 60W/65W, 6500K Luz Fría 880LM/1200LM, Sin Parpadeo Base E26/E27 Universal, 50000H Vida Útil para Hogar Oficina</t>
        </is>
      </c>
      <c r="H4624" s="20" t="inlineStr">
        <is>
          <t>10 piezas/12W</t>
        </is>
      </c>
      <c r="I4624" s="20" t="n">
        <v>1</v>
      </c>
      <c r="J4624" s="21" t="n">
        <v>100</v>
      </c>
      <c r="K4624" s="21" t="n">
        <v>107.65</v>
      </c>
      <c r="L4624" s="21" t="n">
        <v>25.86</v>
      </c>
      <c r="M4624" s="21" t="n">
        <v>0</v>
      </c>
      <c r="N4624" s="21">
        <f>K4624*0.08+L4624*0.08</f>
        <v/>
      </c>
      <c r="O4624" s="21">
        <f>-(K4624*0.025+L4624*0.025)</f>
        <v/>
      </c>
      <c r="P4624" s="21">
        <f>32</f>
        <v/>
      </c>
      <c r="Q4624" s="21">
        <f>J4624+L4624+N4624+O4624-P4624-M4624</f>
        <v/>
      </c>
    </row>
    <row r="4625">
      <c r="A4625" s="20" t="inlineStr">
        <is>
          <t>5.29-6.4</t>
        </is>
      </c>
      <c r="B4625" s="20" t="inlineStr">
        <is>
          <t>PO-128-02429564908151295</t>
        </is>
      </c>
      <c r="C4625" s="20" t="inlineStr">
        <is>
          <t>Shipped</t>
        </is>
      </c>
      <c r="D4625" s="20" t="inlineStr">
        <is>
          <t>128-02429606851191295</t>
        </is>
      </c>
      <c r="E4625" s="20" t="inlineStr">
        <is>
          <t>Shipped</t>
        </is>
      </c>
      <c r="F4625" s="20" t="inlineStr">
        <is>
          <t>LV54W25</t>
        </is>
      </c>
      <c r="G462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625" s="20" t="inlineStr">
        <is>
          <t>Blanco</t>
        </is>
      </c>
      <c r="I4625" s="20" t="n">
        <v>3</v>
      </c>
      <c r="J4625" s="21" t="n">
        <v>234</v>
      </c>
      <c r="K4625" s="21" t="n">
        <v>242.13</v>
      </c>
      <c r="L4625" s="21" t="n">
        <v>0</v>
      </c>
      <c r="M4625" s="21" t="n">
        <v>0</v>
      </c>
      <c r="N4625" s="21">
        <f>K4625*0.08+L4625*0.08</f>
        <v/>
      </c>
      <c r="O4625" s="21">
        <f>-(K4625*0.025+L4625*0.025)</f>
        <v/>
      </c>
      <c r="P4625" s="21">
        <f>32</f>
        <v/>
      </c>
      <c r="Q4625" s="21">
        <f>J4625+L4625+N4625+O4625-P4625-M4625</f>
        <v/>
      </c>
    </row>
    <row r="4626">
      <c r="A4626" s="20" t="inlineStr">
        <is>
          <t>5.29-6.4</t>
        </is>
      </c>
      <c r="B4626" s="20" t="inlineStr">
        <is>
          <t>PO-128-02397630587512636</t>
        </is>
      </c>
      <c r="C4626" s="20" t="inlineStr">
        <is>
          <t>Shipped</t>
        </is>
      </c>
      <c r="D4626" s="20" t="inlineStr">
        <is>
          <t>128-02397620101752636</t>
        </is>
      </c>
      <c r="E4626" s="20" t="inlineStr">
        <is>
          <t>Shipped</t>
        </is>
      </c>
      <c r="F4626" s="20" t="inlineStr">
        <is>
          <t>R18W30MM20</t>
        </is>
      </c>
      <c r="G4626" s="20" t="inlineStr">
        <is>
          <t>TIANLAI Reflector LED 20W (1800LM) y 30W (2700LM) Vida Útil 50,000 Horas Ángulo 220° Eficiente Energía Instalación Fácil para Interior y Exterior</t>
        </is>
      </c>
      <c r="H4626" s="20" t="inlineStr">
        <is>
          <t>1 pieza</t>
        </is>
      </c>
      <c r="I4626" s="20" t="n">
        <v>6</v>
      </c>
      <c r="J4626" s="21" t="n">
        <v>180</v>
      </c>
      <c r="K4626" s="21" t="n">
        <v>195.9</v>
      </c>
      <c r="L4626" s="21" t="n">
        <v>25.86</v>
      </c>
      <c r="M4626" s="21" t="n">
        <v>0</v>
      </c>
      <c r="N4626" s="21">
        <f>K4626*0.08+L4626*0.08</f>
        <v/>
      </c>
      <c r="O4626" s="21">
        <f>-(K4626*0.025+L4626*0.025)</f>
        <v/>
      </c>
      <c r="P4626" s="21">
        <f>32</f>
        <v/>
      </c>
      <c r="Q4626" s="21">
        <f>J4626+L4626+N4626+O4626-P4626-M4626</f>
        <v/>
      </c>
    </row>
    <row r="4627">
      <c r="A4627" s="20" t="inlineStr">
        <is>
          <t>5.29-6.4</t>
        </is>
      </c>
      <c r="B4627" s="20" t="inlineStr">
        <is>
          <t>PO-128-02136008586873109</t>
        </is>
      </c>
      <c r="C4627" s="20" t="inlineStr">
        <is>
          <t>Shipped</t>
        </is>
      </c>
      <c r="D4627" s="20" t="inlineStr">
        <is>
          <t>128-02135977129593109</t>
        </is>
      </c>
      <c r="E4627" s="20" t="inlineStr">
        <is>
          <t>Shipped</t>
        </is>
      </c>
      <c r="F4627" s="20" t="inlineStr">
        <is>
          <t>B03W10-10PZS</t>
        </is>
      </c>
      <c r="G46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27" s="20" t="inlineStr">
        <is>
          <t>10 piezas</t>
        </is>
      </c>
      <c r="I4627" s="20" t="n">
        <v>1</v>
      </c>
      <c r="J4627" s="21" t="n">
        <v>64</v>
      </c>
      <c r="K4627" s="21" t="n">
        <v>72.65000000000001</v>
      </c>
      <c r="L4627" s="21" t="n">
        <v>25.86</v>
      </c>
      <c r="M4627" s="21" t="n">
        <v>0</v>
      </c>
      <c r="N4627" s="21">
        <f>K4627*0.08+L4627*0.08</f>
        <v/>
      </c>
      <c r="O4627" s="21">
        <f>-(K4627*0.025+L4627*0.025)</f>
        <v/>
      </c>
      <c r="P4627" s="21">
        <f>32</f>
        <v/>
      </c>
      <c r="Q4627" s="21">
        <f>J4627+L4627+N4627+O4627-P4627-M4627</f>
        <v/>
      </c>
    </row>
    <row r="4628">
      <c r="A4628" s="20" t="inlineStr">
        <is>
          <t>5.29-6.4</t>
        </is>
      </c>
      <c r="B4628" s="20" t="inlineStr">
        <is>
          <t>PO-128-02082211646073556</t>
        </is>
      </c>
      <c r="C4628" s="20" t="inlineStr">
        <is>
          <t>Shipped</t>
        </is>
      </c>
      <c r="D4628" s="20" t="inlineStr">
        <is>
          <t>128-02082201160313556</t>
        </is>
      </c>
      <c r="E4628" s="20" t="inlineStr">
        <is>
          <t>Shipped</t>
        </is>
      </c>
      <c r="F4628" s="20" t="inlineStr">
        <is>
          <t>LV22W21</t>
        </is>
      </c>
      <c r="G46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28" s="20" t="inlineStr">
        <is>
          <t>1 pieza</t>
        </is>
      </c>
      <c r="I4628" s="20" t="n">
        <v>2</v>
      </c>
      <c r="J4628" s="21" t="n">
        <v>156</v>
      </c>
      <c r="K4628" s="21" t="n">
        <v>182.18</v>
      </c>
      <c r="L4628" s="21" t="n">
        <v>25.86</v>
      </c>
      <c r="M4628" s="21" t="n">
        <v>0</v>
      </c>
      <c r="N4628" s="21">
        <f>K4628*0.08+L4628*0.08</f>
        <v/>
      </c>
      <c r="O4628" s="21">
        <f>-(K4628*0.025+L4628*0.025)</f>
        <v/>
      </c>
      <c r="P4628" s="21">
        <f>32</f>
        <v/>
      </c>
      <c r="Q4628" s="21">
        <f>J4628+L4628+N4628+O4628-P4628-M4628</f>
        <v/>
      </c>
    </row>
    <row r="4629">
      <c r="A4629" s="20" t="inlineStr">
        <is>
          <t>5.29-6.4</t>
        </is>
      </c>
      <c r="B4629" s="20" t="inlineStr">
        <is>
          <t>PO-128-02107217971833217</t>
        </is>
      </c>
      <c r="C4629" s="20" t="inlineStr">
        <is>
          <t>Shipped</t>
        </is>
      </c>
      <c r="D4629" s="20" t="inlineStr">
        <is>
          <t>128-02107176028793217</t>
        </is>
      </c>
      <c r="E4629" s="20" t="inlineStr">
        <is>
          <t>Shipped</t>
        </is>
      </c>
      <c r="F4629" s="20" t="inlineStr">
        <is>
          <t>LV22W21</t>
        </is>
      </c>
      <c r="G46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29" s="20" t="inlineStr">
        <is>
          <t>1 pieza</t>
        </is>
      </c>
      <c r="I4629" s="20" t="n">
        <v>1</v>
      </c>
      <c r="J4629" s="21" t="n">
        <v>78</v>
      </c>
      <c r="K4629" s="21" t="n">
        <v>81.06999999999999</v>
      </c>
      <c r="L4629" s="21" t="n">
        <v>25.86</v>
      </c>
      <c r="M4629" s="21" t="n">
        <v>0</v>
      </c>
      <c r="N4629" s="21">
        <f>K4629*0.08+L4629*0.08</f>
        <v/>
      </c>
      <c r="O4629" s="21">
        <f>-(K4629*0.025+L4629*0.025)</f>
        <v/>
      </c>
      <c r="P4629" s="21">
        <f>32</f>
        <v/>
      </c>
      <c r="Q4629" s="21">
        <f>J4629+L4629+N4629+O4629-P4629-M4629</f>
        <v/>
      </c>
    </row>
    <row r="4630">
      <c r="A4630" s="20" t="inlineStr">
        <is>
          <t>5.29-6.4</t>
        </is>
      </c>
      <c r="B4630" s="20" t="inlineStr">
        <is>
          <t>PO-128-02110447862393261</t>
        </is>
      </c>
      <c r="C4630" s="20" t="inlineStr">
        <is>
          <t>Shipped</t>
        </is>
      </c>
      <c r="D4630" s="20" t="inlineStr">
        <is>
          <t>128-02110552719993261</t>
        </is>
      </c>
      <c r="E4630" s="20" t="inlineStr">
        <is>
          <t>Shipped</t>
        </is>
      </c>
      <c r="F4630" s="20" t="inlineStr">
        <is>
          <t>M10</t>
        </is>
      </c>
      <c r="G4630" s="20" t="inlineStr">
        <is>
          <t>Pantalla de Batería Clara HD LED - Auriculares Inalámbricos TWS, Estuche con 6 Recargas, 5h de Uso, 4 Micrófonos CVC8.0 con Reducción de Ruido y Sonido HiFi</t>
        </is>
      </c>
      <c r="H4630" s="20" t="inlineStr">
        <is>
          <t>1 pieza</t>
        </is>
      </c>
      <c r="I4630" s="20" t="n">
        <v>1</v>
      </c>
      <c r="J4630" s="21" t="n">
        <v>42.8</v>
      </c>
      <c r="K4630" s="21" t="n">
        <v>8.6</v>
      </c>
      <c r="L4630" s="21" t="n">
        <v>25.86</v>
      </c>
      <c r="M4630" s="21" t="n">
        <v>0</v>
      </c>
      <c r="N4630" s="21">
        <f>K4630*0.08+L4630*0.08</f>
        <v/>
      </c>
      <c r="O4630" s="21">
        <f>-(K4630*0.025+L4630*0.025)</f>
        <v/>
      </c>
      <c r="P4630" s="21">
        <f>32</f>
        <v/>
      </c>
      <c r="Q4630" s="21">
        <f>J4630+L4630+N4630+O4630-P4630-M4630</f>
        <v/>
      </c>
    </row>
    <row r="4631">
      <c r="A4631" s="20" t="inlineStr">
        <is>
          <t>5.29-6.4</t>
        </is>
      </c>
      <c r="B4631" s="20" t="inlineStr">
        <is>
          <t>PO-128-02720614236790710</t>
        </is>
      </c>
      <c r="C4631" s="20" t="inlineStr">
        <is>
          <t>Shipped</t>
        </is>
      </c>
      <c r="D4631" s="20" t="inlineStr">
        <is>
          <t>128-02720645694070710</t>
        </is>
      </c>
      <c r="E4631" s="20" t="inlineStr">
        <is>
          <t>Shipped</t>
        </is>
      </c>
      <c r="F4631" s="20" t="inlineStr">
        <is>
          <t>B03W10-10PZS</t>
        </is>
      </c>
      <c r="G46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31" s="20" t="inlineStr">
        <is>
          <t>10 piezas</t>
        </is>
      </c>
      <c r="I4631" s="20" t="n">
        <v>1</v>
      </c>
      <c r="J4631" s="21" t="n">
        <v>64</v>
      </c>
      <c r="K4631" s="21" t="n">
        <v>72.65000000000001</v>
      </c>
      <c r="L4631" s="21" t="n">
        <v>25.86</v>
      </c>
      <c r="M4631" s="21" t="n">
        <v>0</v>
      </c>
      <c r="N4631" s="21">
        <f>K4631*0.08+L4631*0.08</f>
        <v/>
      </c>
      <c r="O4631" s="21">
        <f>-(K4631*0.025+L4631*0.025)</f>
        <v/>
      </c>
      <c r="P4631" s="21">
        <f>32</f>
        <v/>
      </c>
      <c r="Q4631" s="21">
        <f>J4631+L4631+N4631+O4631-P4631-M4631</f>
        <v/>
      </c>
    </row>
    <row r="4632">
      <c r="A4632" s="20" t="inlineStr">
        <is>
          <t>5.29-6.4</t>
        </is>
      </c>
      <c r="B4632" s="20" t="inlineStr">
        <is>
          <t>PO-128-02117574185593283</t>
        </is>
      </c>
      <c r="C4632" s="20" t="inlineStr">
        <is>
          <t>Shipped</t>
        </is>
      </c>
      <c r="D4632" s="20" t="inlineStr">
        <is>
          <t>128-02117595157113283</t>
        </is>
      </c>
      <c r="E4632" s="20" t="inlineStr">
        <is>
          <t>Shipped</t>
        </is>
      </c>
      <c r="F4632" s="20" t="inlineStr">
        <is>
          <t>LV22W21</t>
        </is>
      </c>
      <c r="G46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32" s="20" t="inlineStr">
        <is>
          <t>1 pieza</t>
        </is>
      </c>
      <c r="I4632" s="20" t="n">
        <v>1</v>
      </c>
      <c r="J4632" s="21" t="n">
        <v>78</v>
      </c>
      <c r="K4632" s="21" t="n">
        <v>81.06999999999999</v>
      </c>
      <c r="L4632" s="21" t="n">
        <v>25.86</v>
      </c>
      <c r="M4632" s="21" t="n">
        <v>0</v>
      </c>
      <c r="N4632" s="21">
        <f>K4632*0.08+L4632*0.08</f>
        <v/>
      </c>
      <c r="O4632" s="21">
        <f>-(K4632*0.025+L4632*0.025)</f>
        <v/>
      </c>
      <c r="P4632" s="21">
        <f>32</f>
        <v/>
      </c>
      <c r="Q4632" s="21">
        <f>J4632+L4632+N4632+O4632-P4632-M4632</f>
        <v/>
      </c>
    </row>
    <row r="4633">
      <c r="A4633" s="20" t="inlineStr">
        <is>
          <t>5.29-6.4</t>
        </is>
      </c>
      <c r="B4633" s="20" t="inlineStr">
        <is>
          <t>PO-128-02405954632311434</t>
        </is>
      </c>
      <c r="C4633" s="20" t="inlineStr">
        <is>
          <t>Shipped</t>
        </is>
      </c>
      <c r="D4633" s="20" t="inlineStr">
        <is>
          <t>128-02405907446391434</t>
        </is>
      </c>
      <c r="E4633" s="20" t="inlineStr">
        <is>
          <t>Shipped</t>
        </is>
      </c>
      <c r="F4633" s="20" t="inlineStr">
        <is>
          <t>LV54W25</t>
        </is>
      </c>
      <c r="G463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633" s="20" t="inlineStr">
        <is>
          <t>Blanco</t>
        </is>
      </c>
      <c r="I4633" s="20" t="n">
        <v>1</v>
      </c>
      <c r="J4633" s="21" t="n">
        <v>78</v>
      </c>
      <c r="K4633" s="21" t="n">
        <v>79.81999999999999</v>
      </c>
      <c r="L4633" s="21" t="n">
        <v>25.86</v>
      </c>
      <c r="M4633" s="21" t="n">
        <v>0</v>
      </c>
      <c r="N4633" s="21">
        <f>K4633*0.08+L4633*0.08</f>
        <v/>
      </c>
      <c r="O4633" s="21">
        <f>-(K4633*0.025+L4633*0.025)</f>
        <v/>
      </c>
      <c r="P4633" s="21">
        <f>32</f>
        <v/>
      </c>
      <c r="Q4633" s="21">
        <f>J4633+L4633+N4633+O4633-P4633-M4633</f>
        <v/>
      </c>
    </row>
    <row r="4634">
      <c r="A4634" s="20" t="inlineStr">
        <is>
          <t>5.29-6.4</t>
        </is>
      </c>
      <c r="B4634" s="20" t="inlineStr">
        <is>
          <t>PO-128-02096569365113406</t>
        </is>
      </c>
      <c r="C4634" s="20" t="inlineStr">
        <is>
          <t>Shipped</t>
        </is>
      </c>
      <c r="D4634" s="20" t="inlineStr">
        <is>
          <t>128-02096645386873406</t>
        </is>
      </c>
      <c r="E4634" s="20" t="inlineStr">
        <is>
          <t>Shipped</t>
        </is>
      </c>
      <c r="F4634" s="20" t="inlineStr">
        <is>
          <t>B03W10-10PZS</t>
        </is>
      </c>
      <c r="G463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34" s="20" t="inlineStr">
        <is>
          <t>10 piezas</t>
        </is>
      </c>
      <c r="I4634" s="20" t="n">
        <v>1</v>
      </c>
      <c r="J4634" s="21" t="n">
        <v>64</v>
      </c>
      <c r="K4634" s="21" t="n">
        <v>67.56999999999999</v>
      </c>
      <c r="L4634" s="21" t="n">
        <v>25.86</v>
      </c>
      <c r="M4634" s="21" t="n">
        <v>0</v>
      </c>
      <c r="N4634" s="21">
        <f>K4634*0.08+L4634*0.08</f>
        <v/>
      </c>
      <c r="O4634" s="21">
        <f>-(K4634*0.025+L4634*0.025)</f>
        <v/>
      </c>
      <c r="P4634" s="21">
        <f>32</f>
        <v/>
      </c>
      <c r="Q4634" s="21">
        <f>J4634+L4634+N4634+O4634-P4634-M4634</f>
        <v/>
      </c>
    </row>
    <row r="4635">
      <c r="A4635" s="20" t="inlineStr">
        <is>
          <t>5.29-6.4</t>
        </is>
      </c>
      <c r="B4635" s="20" t="inlineStr">
        <is>
          <t>PO-128-02401372734072679</t>
        </is>
      </c>
      <c r="C4635" s="20" t="inlineStr">
        <is>
          <t>Shipped</t>
        </is>
      </c>
      <c r="D4635" s="20" t="inlineStr">
        <is>
          <t>128-02401357005432679</t>
        </is>
      </c>
      <c r="E4635" s="20" t="inlineStr">
        <is>
          <t>Shipped</t>
        </is>
      </c>
      <c r="F4635" s="20" t="inlineStr">
        <is>
          <t>B03W10-10PZS</t>
        </is>
      </c>
      <c r="G46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35" s="20" t="inlineStr">
        <is>
          <t>10 piezas</t>
        </is>
      </c>
      <c r="I4635" s="20" t="n">
        <v>1</v>
      </c>
      <c r="J4635" s="21" t="n">
        <v>64</v>
      </c>
      <c r="K4635" s="21" t="n">
        <v>67.56999999999999</v>
      </c>
      <c r="L4635" s="21" t="n">
        <v>25.86</v>
      </c>
      <c r="M4635" s="21" t="n">
        <v>0</v>
      </c>
      <c r="N4635" s="21">
        <f>K4635*0.08+L4635*0.08</f>
        <v/>
      </c>
      <c r="O4635" s="21">
        <f>-(K4635*0.025+L4635*0.025)</f>
        <v/>
      </c>
      <c r="P4635" s="21">
        <f>32</f>
        <v/>
      </c>
      <c r="Q4635" s="21">
        <f>J4635+L4635+N4635+O4635-P4635-M4635</f>
        <v/>
      </c>
    </row>
    <row r="4636">
      <c r="A4636" s="20" t="inlineStr">
        <is>
          <t>5.29-6.4</t>
        </is>
      </c>
      <c r="B4636" s="20" t="inlineStr">
        <is>
          <t>PO-128-02128840510073086</t>
        </is>
      </c>
      <c r="C4636" s="20" t="inlineStr">
        <is>
          <t>Shipped</t>
        </is>
      </c>
      <c r="D4636" s="20" t="inlineStr">
        <is>
          <t>128-02128798567033086</t>
        </is>
      </c>
      <c r="E4636" s="20" t="inlineStr">
        <is>
          <t>Shipped</t>
        </is>
      </c>
      <c r="F4636" s="20" t="inlineStr">
        <is>
          <t>LV22W21</t>
        </is>
      </c>
      <c r="G46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36" s="20" t="inlineStr">
        <is>
          <t>1 pieza</t>
        </is>
      </c>
      <c r="I4636" s="20" t="n">
        <v>2</v>
      </c>
      <c r="J4636" s="21" t="n">
        <v>156</v>
      </c>
      <c r="K4636" s="21" t="n">
        <v>119.04</v>
      </c>
      <c r="L4636" s="21" t="n">
        <v>25.86</v>
      </c>
      <c r="M4636" s="21" t="n">
        <v>0</v>
      </c>
      <c r="N4636" s="21">
        <f>K4636*0.08+L4636*0.08</f>
        <v/>
      </c>
      <c r="O4636" s="21">
        <f>-(K4636*0.025+L4636*0.025)</f>
        <v/>
      </c>
      <c r="P4636" s="21">
        <f>32</f>
        <v/>
      </c>
      <c r="Q4636" s="21">
        <f>J4636+L4636+N4636+O4636-P4636-M4636</f>
        <v/>
      </c>
    </row>
    <row r="4637">
      <c r="A4637" s="20" t="inlineStr">
        <is>
          <t>5.29-6.4</t>
        </is>
      </c>
      <c r="B4637" s="20" t="inlineStr">
        <is>
          <t>PO-128-02606038999670307</t>
        </is>
      </c>
      <c r="C4637" s="20" t="inlineStr">
        <is>
          <t>Shipped</t>
        </is>
      </c>
      <c r="D4637" s="20" t="inlineStr">
        <is>
          <t>128-02606143857270307</t>
        </is>
      </c>
      <c r="E4637" s="20" t="inlineStr">
        <is>
          <t>Shipped</t>
        </is>
      </c>
      <c r="F4637" s="20" t="inlineStr">
        <is>
          <t>B03W10-10PZS</t>
        </is>
      </c>
      <c r="G463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37" s="20" t="inlineStr">
        <is>
          <t>10 piezas</t>
        </is>
      </c>
      <c r="I4637" s="20" t="n">
        <v>1</v>
      </c>
      <c r="J4637" s="21" t="n">
        <v>64</v>
      </c>
      <c r="K4637" s="21" t="n">
        <v>66.84</v>
      </c>
      <c r="L4637" s="21" t="n">
        <v>25.86</v>
      </c>
      <c r="M4637" s="21" t="n">
        <v>0</v>
      </c>
      <c r="N4637" s="21">
        <f>K4637*0.08+L4637*0.08</f>
        <v/>
      </c>
      <c r="O4637" s="21">
        <f>-(K4637*0.025+L4637*0.025)</f>
        <v/>
      </c>
      <c r="P4637" s="21">
        <f>32</f>
        <v/>
      </c>
      <c r="Q4637" s="21">
        <f>J4637+L4637+N4637+O4637-P4637-M4637</f>
        <v/>
      </c>
    </row>
    <row r="4638">
      <c r="A4638" s="20" t="inlineStr">
        <is>
          <t>5.29-6.4</t>
        </is>
      </c>
      <c r="B4638" s="20" t="inlineStr">
        <is>
          <t>PO-128-02618787021430359</t>
        </is>
      </c>
      <c r="C4638" s="20" t="inlineStr">
        <is>
          <t>Shipped</t>
        </is>
      </c>
      <c r="D4638" s="20" t="inlineStr">
        <is>
          <t>128-02618891879030359</t>
        </is>
      </c>
      <c r="E4638" s="20" t="inlineStr">
        <is>
          <t>Shipped</t>
        </is>
      </c>
      <c r="F4638" s="20" t="inlineStr">
        <is>
          <t>LV22W21</t>
        </is>
      </c>
      <c r="G46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38" s="20" t="inlineStr">
        <is>
          <t>1 pieza</t>
        </is>
      </c>
      <c r="I4638" s="20" t="n">
        <v>1</v>
      </c>
      <c r="J4638" s="21" t="n">
        <v>78</v>
      </c>
      <c r="K4638" s="21" t="n">
        <v>81.98999999999999</v>
      </c>
      <c r="L4638" s="21" t="n">
        <v>25.86</v>
      </c>
      <c r="M4638" s="21" t="n">
        <v>0</v>
      </c>
      <c r="N4638" s="21">
        <f>K4638*0.08+L4638*0.08</f>
        <v/>
      </c>
      <c r="O4638" s="21">
        <f>-(K4638*0.025+L4638*0.025)</f>
        <v/>
      </c>
      <c r="P4638" s="21">
        <f>32</f>
        <v/>
      </c>
      <c r="Q4638" s="21">
        <f>J4638+L4638+N4638+O4638-P4638-M4638</f>
        <v/>
      </c>
    </row>
    <row r="4639">
      <c r="A4639" s="20" t="inlineStr">
        <is>
          <t>5.29-6.4</t>
        </is>
      </c>
      <c r="B4639" s="20" t="inlineStr">
        <is>
          <t>PO-128-02413956229751450</t>
        </is>
      </c>
      <c r="C4639" s="20" t="inlineStr">
        <is>
          <t>Shipped</t>
        </is>
      </c>
      <c r="D4639" s="20" t="inlineStr">
        <is>
          <t>128-02413940501111450</t>
        </is>
      </c>
      <c r="E4639" s="20" t="inlineStr">
        <is>
          <t>Shipped</t>
        </is>
      </c>
      <c r="F4639" s="20" t="inlineStr">
        <is>
          <t>LV22W21</t>
        </is>
      </c>
      <c r="G46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39" s="20" t="inlineStr">
        <is>
          <t>1 pieza</t>
        </is>
      </c>
      <c r="I4639" s="20" t="n">
        <v>1</v>
      </c>
      <c r="J4639" s="21" t="n">
        <v>78</v>
      </c>
      <c r="K4639" s="21" t="n">
        <v>81.06999999999999</v>
      </c>
      <c r="L4639" s="21" t="n">
        <v>25.86</v>
      </c>
      <c r="M4639" s="21" t="n">
        <v>0</v>
      </c>
      <c r="N4639" s="21">
        <f>K4639*0.08+L4639*0.08</f>
        <v/>
      </c>
      <c r="O4639" s="21">
        <f>-(K4639*0.025+L4639*0.025)</f>
        <v/>
      </c>
      <c r="P4639" s="21">
        <f>32</f>
        <v/>
      </c>
      <c r="Q4639" s="21">
        <f>J4639+L4639+N4639+O4639-P4639-M4639</f>
        <v/>
      </c>
    </row>
    <row r="4640">
      <c r="A4640" s="20" t="inlineStr">
        <is>
          <t>5.29-6.4</t>
        </is>
      </c>
      <c r="B4640" s="20" t="inlineStr">
        <is>
          <t>PO-128-02136074424953109</t>
        </is>
      </c>
      <c r="C4640" s="20" t="inlineStr">
        <is>
          <t>Shipped</t>
        </is>
      </c>
      <c r="D4640" s="20" t="inlineStr">
        <is>
          <t>128-02136063939193109</t>
        </is>
      </c>
      <c r="E4640" s="20" t="inlineStr">
        <is>
          <t>Shipped</t>
        </is>
      </c>
      <c r="F4640" s="20" t="inlineStr">
        <is>
          <t>E27W28T30-1PC</t>
        </is>
      </c>
      <c r="G4640" s="20" t="inlineStr">
        <is>
          <t>TIANLAI Foco LED 3 Aspas Plegable 28W, Lámpara LED de 3 Alas Plegables con Base E27, Luz Blanca Fría 6500K, Ahorrador de Energía para Garaje, Taller y Hogar</t>
        </is>
      </c>
      <c r="H4640" s="20" t="inlineStr">
        <is>
          <t>1 PIEZA/E27W28T30</t>
        </is>
      </c>
      <c r="I4640" s="20" t="n">
        <v>2</v>
      </c>
      <c r="J4640" s="21" t="n">
        <v>70</v>
      </c>
      <c r="K4640" s="21" t="n">
        <v>72.36</v>
      </c>
      <c r="L4640" s="21" t="n">
        <v>25.86</v>
      </c>
      <c r="M4640" s="21" t="n">
        <v>0</v>
      </c>
      <c r="N4640" s="21">
        <f>K4640*0.08+L4640*0.08</f>
        <v/>
      </c>
      <c r="O4640" s="21">
        <f>-(K4640*0.025+L4640*0.025)</f>
        <v/>
      </c>
      <c r="P4640" s="21">
        <f>32</f>
        <v/>
      </c>
      <c r="Q4640" s="21">
        <f>J4640+L4640+N4640+O4640-P4640-M4640</f>
        <v/>
      </c>
    </row>
    <row r="4641">
      <c r="A4641" s="20" t="inlineStr">
        <is>
          <t>5.29-6.4</t>
        </is>
      </c>
      <c r="B4641" s="20" t="inlineStr">
        <is>
          <t>PO-128-02467883530871259</t>
        </is>
      </c>
      <c r="C4641" s="20" t="inlineStr">
        <is>
          <t>Shipped</t>
        </is>
      </c>
      <c r="D4641" s="20" t="inlineStr">
        <is>
          <t>128-02467904502391259</t>
        </is>
      </c>
      <c r="E4641" s="20" t="inlineStr">
        <is>
          <t>Shipped</t>
        </is>
      </c>
      <c r="F4641" s="20" t="inlineStr">
        <is>
          <t>LV22W21</t>
        </is>
      </c>
      <c r="G46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41" s="20" t="inlineStr">
        <is>
          <t>1 pieza</t>
        </is>
      </c>
      <c r="I4641" s="20" t="n">
        <v>2</v>
      </c>
      <c r="J4641" s="21" t="n">
        <v>156</v>
      </c>
      <c r="K4641" s="21" t="n">
        <v>162.14</v>
      </c>
      <c r="L4641" s="21" t="n">
        <v>25.86</v>
      </c>
      <c r="M4641" s="21" t="n">
        <v>0</v>
      </c>
      <c r="N4641" s="21">
        <f>K4641*0.08+L4641*0.08</f>
        <v/>
      </c>
      <c r="O4641" s="21">
        <f>-(K4641*0.025+L4641*0.025)</f>
        <v/>
      </c>
      <c r="P4641" s="21">
        <f>32</f>
        <v/>
      </c>
      <c r="Q4641" s="21">
        <f>J4641+L4641+N4641+O4641-P4641-M4641</f>
        <v/>
      </c>
    </row>
    <row r="4642">
      <c r="A4642" s="20" t="inlineStr">
        <is>
          <t>5.29-6.4</t>
        </is>
      </c>
      <c r="B4642" s="20" t="inlineStr">
        <is>
          <t>PO-128-02362145383032913</t>
        </is>
      </c>
      <c r="C4642" s="20" t="inlineStr">
        <is>
          <t>Shipped</t>
        </is>
      </c>
      <c r="D4642" s="20" t="inlineStr">
        <is>
          <t>128-02362124411512913</t>
        </is>
      </c>
      <c r="E4642" s="20" t="inlineStr">
        <is>
          <t>Shipped</t>
        </is>
      </c>
      <c r="F4642" s="20" t="inlineStr">
        <is>
          <t>EM26W36-1PC</t>
        </is>
      </c>
      <c r="G4642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4642" s="20" t="inlineStr">
        <is>
          <t>1 Pieza/Potencia-36W；Brillo-180W/260lm</t>
        </is>
      </c>
      <c r="I4642" s="20" t="n">
        <v>1</v>
      </c>
      <c r="J4642" s="21" t="n">
        <v>69</v>
      </c>
      <c r="K4642" s="21" t="n">
        <v>90.05</v>
      </c>
      <c r="L4642" s="21" t="n">
        <v>25.86</v>
      </c>
      <c r="M4642" s="21" t="n">
        <v>0</v>
      </c>
      <c r="N4642" s="21">
        <f>K4642*0.08+L4642*0.08</f>
        <v/>
      </c>
      <c r="O4642" s="21">
        <f>-(K4642*0.025+L4642*0.025)</f>
        <v/>
      </c>
      <c r="P4642" s="21">
        <f>32</f>
        <v/>
      </c>
      <c r="Q4642" s="21">
        <f>J4642+L4642+N4642+O4642-P4642-M4642</f>
        <v/>
      </c>
    </row>
    <row r="4643">
      <c r="A4643" s="20" t="inlineStr">
        <is>
          <t>5.29-6.4</t>
        </is>
      </c>
      <c r="B4643" s="20" t="inlineStr">
        <is>
          <t>PO-128-02394650686072655</t>
        </is>
      </c>
      <c r="C4643" s="20" t="inlineStr">
        <is>
          <t>Shipped</t>
        </is>
      </c>
      <c r="D4643" s="20" t="inlineStr">
        <is>
          <t>128-02394640200312655</t>
        </is>
      </c>
      <c r="E4643" s="20" t="inlineStr">
        <is>
          <t>Shipped</t>
        </is>
      </c>
      <c r="F4643" s="20" t="inlineStr">
        <is>
          <t>LV34W13</t>
        </is>
      </c>
      <c r="G4643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643" s="20" t="inlineStr">
        <is>
          <t>1 pieza</t>
        </is>
      </c>
      <c r="I4643" s="20" t="n">
        <v>1</v>
      </c>
      <c r="J4643" s="21" t="n">
        <v>228.6</v>
      </c>
      <c r="K4643" s="21" t="n">
        <v>257.13</v>
      </c>
      <c r="L4643" s="21" t="n">
        <v>25.86</v>
      </c>
      <c r="M4643" s="21" t="n">
        <v>0</v>
      </c>
      <c r="N4643" s="21">
        <f>K4643*0.08+L4643*0.08</f>
        <v/>
      </c>
      <c r="O4643" s="21">
        <f>-(K4643*0.025+L4643*0.025)</f>
        <v/>
      </c>
      <c r="P4643" s="21">
        <f>32</f>
        <v/>
      </c>
      <c r="Q4643" s="21">
        <f>J4643+L4643+N4643+O4643-P4643-M4643</f>
        <v/>
      </c>
    </row>
    <row r="4644">
      <c r="A4644" s="20" t="inlineStr">
        <is>
          <t>5.29-6.4</t>
        </is>
      </c>
      <c r="B4644" s="20" t="inlineStr">
        <is>
          <t>PO-128-02554572498551764</t>
        </is>
      </c>
      <c r="C4644" s="20" t="inlineStr">
        <is>
          <t>Shipped</t>
        </is>
      </c>
      <c r="D4644" s="20" t="inlineStr">
        <is>
          <t>128-02554551527031764</t>
        </is>
      </c>
      <c r="E4644" s="20" t="inlineStr">
        <is>
          <t>Shipped</t>
        </is>
      </c>
      <c r="F4644" s="20" t="inlineStr">
        <is>
          <t>LV22W21</t>
        </is>
      </c>
      <c r="G46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44" s="20" t="inlineStr">
        <is>
          <t>1 pieza</t>
        </is>
      </c>
      <c r="I4644" s="20" t="n">
        <v>1</v>
      </c>
      <c r="J4644" s="21" t="n">
        <v>78</v>
      </c>
      <c r="K4644" s="21" t="n">
        <v>91.09</v>
      </c>
      <c r="L4644" s="21" t="n">
        <v>25.86</v>
      </c>
      <c r="M4644" s="21" t="n">
        <v>0</v>
      </c>
      <c r="N4644" s="21">
        <f>K4644*0.08+L4644*0.08</f>
        <v/>
      </c>
      <c r="O4644" s="21">
        <f>-(K4644*0.025+L4644*0.025)</f>
        <v/>
      </c>
      <c r="P4644" s="21">
        <f>32</f>
        <v/>
      </c>
      <c r="Q4644" s="21">
        <f>J4644+L4644+N4644+O4644-P4644-M4644</f>
        <v/>
      </c>
    </row>
    <row r="4645">
      <c r="A4645" s="20" t="inlineStr">
        <is>
          <t>5.29-6.4</t>
        </is>
      </c>
      <c r="B4645" s="20" t="inlineStr">
        <is>
          <t>PO-128-02107842232953213</t>
        </is>
      </c>
      <c r="C4645" s="20" t="inlineStr">
        <is>
          <t>Shipped</t>
        </is>
      </c>
      <c r="D4645" s="20" t="inlineStr">
        <is>
          <t>128-02107873690233213</t>
        </is>
      </c>
      <c r="E4645" s="20" t="inlineStr">
        <is>
          <t>Shipped</t>
        </is>
      </c>
      <c r="F4645" s="20" t="inlineStr">
        <is>
          <t>LV22W21</t>
        </is>
      </c>
      <c r="G46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45" s="20" t="inlineStr">
        <is>
          <t>1 pieza</t>
        </is>
      </c>
      <c r="I4645" s="20" t="n">
        <v>2</v>
      </c>
      <c r="J4645" s="21" t="n">
        <v>156</v>
      </c>
      <c r="K4645" s="21" t="n">
        <v>162.14</v>
      </c>
      <c r="L4645" s="21" t="n">
        <v>25.86</v>
      </c>
      <c r="M4645" s="21" t="n">
        <v>0</v>
      </c>
      <c r="N4645" s="21">
        <f>K4645*0.08+L4645*0.08</f>
        <v/>
      </c>
      <c r="O4645" s="21">
        <f>-(K4645*0.025+L4645*0.025)</f>
        <v/>
      </c>
      <c r="P4645" s="21">
        <f>32</f>
        <v/>
      </c>
      <c r="Q4645" s="21">
        <f>J4645+L4645+N4645+O4645-P4645-M4645</f>
        <v/>
      </c>
    </row>
    <row r="4646">
      <c r="A4646" s="20" t="inlineStr">
        <is>
          <t>5.29-6.4</t>
        </is>
      </c>
      <c r="B4646" s="20" t="inlineStr">
        <is>
          <t>PO-128-02064797727353469</t>
        </is>
      </c>
      <c r="C4646" s="20" t="inlineStr">
        <is>
          <t>Shipped</t>
        </is>
      </c>
      <c r="D4646" s="20" t="inlineStr">
        <is>
          <t>128-02064902584953469</t>
        </is>
      </c>
      <c r="E4646" s="20" t="inlineStr">
        <is>
          <t>Shipped</t>
        </is>
      </c>
      <c r="F4646" s="20" t="inlineStr">
        <is>
          <t>LV22W21</t>
        </is>
      </c>
      <c r="G46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46" s="20" t="inlineStr">
        <is>
          <t>1 pieza</t>
        </is>
      </c>
      <c r="I4646" s="20" t="n">
        <v>1</v>
      </c>
      <c r="J4646" s="21" t="n">
        <v>78</v>
      </c>
      <c r="K4646" s="21" t="n">
        <v>91.09</v>
      </c>
      <c r="L4646" s="21" t="n">
        <v>25.86</v>
      </c>
      <c r="M4646" s="21" t="n">
        <v>0</v>
      </c>
      <c r="N4646" s="21">
        <f>K4646*0.08+L4646*0.08</f>
        <v/>
      </c>
      <c r="O4646" s="21">
        <f>-(K4646*0.025+L4646*0.025)</f>
        <v/>
      </c>
      <c r="P4646" s="21">
        <f>32</f>
        <v/>
      </c>
      <c r="Q4646" s="21">
        <f>J4646+L4646+N4646+O4646-P4646-M4646</f>
        <v/>
      </c>
    </row>
    <row r="4647">
      <c r="A4647" s="20" t="inlineStr">
        <is>
          <t>5.29-6.4</t>
        </is>
      </c>
      <c r="B4647" s="20" t="inlineStr">
        <is>
          <t>PO-128-02171383194233856</t>
        </is>
      </c>
      <c r="C4647" s="20" t="inlineStr">
        <is>
          <t>Shipped</t>
        </is>
      </c>
      <c r="D4647" s="20" t="inlineStr">
        <is>
          <t>128-02171425137273856</t>
        </is>
      </c>
      <c r="E4647" s="20" t="inlineStr">
        <is>
          <t>Shipped</t>
        </is>
      </c>
      <c r="F4647" s="20" t="inlineStr">
        <is>
          <t>LV22W21</t>
        </is>
      </c>
      <c r="G46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47" s="20" t="inlineStr">
        <is>
          <t>1 pieza</t>
        </is>
      </c>
      <c r="I4647" s="20" t="n">
        <v>1</v>
      </c>
      <c r="J4647" s="21" t="n">
        <v>78</v>
      </c>
      <c r="K4647" s="21" t="n">
        <v>81.06999999999999</v>
      </c>
      <c r="L4647" s="21" t="n">
        <v>25.86</v>
      </c>
      <c r="M4647" s="21" t="n">
        <v>0</v>
      </c>
      <c r="N4647" s="21">
        <f>K4647*0.08+L4647*0.08</f>
        <v/>
      </c>
      <c r="O4647" s="21">
        <f>-(K4647*0.025+L4647*0.025)</f>
        <v/>
      </c>
      <c r="P4647" s="21">
        <f>32</f>
        <v/>
      </c>
      <c r="Q4647" s="21">
        <f>J4647+L4647+N4647+O4647-P4647-M4647</f>
        <v/>
      </c>
    </row>
    <row r="4648">
      <c r="A4648" s="20" t="inlineStr">
        <is>
          <t>5.29-6.4</t>
        </is>
      </c>
      <c r="B4648" s="20" t="inlineStr">
        <is>
          <t>PO-128-02312425964152121</t>
        </is>
      </c>
      <c r="C4648" s="20" t="inlineStr">
        <is>
          <t>Shipped</t>
        </is>
      </c>
      <c r="D4648" s="20" t="inlineStr">
        <is>
          <t>128-02312443003512121</t>
        </is>
      </c>
      <c r="E4648" s="20" t="inlineStr">
        <is>
          <t>Shipped</t>
        </is>
      </c>
      <c r="F4648" s="20" t="inlineStr">
        <is>
          <t>LV22W21</t>
        </is>
      </c>
      <c r="G46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48" s="20" t="inlineStr">
        <is>
          <t>1 pieza</t>
        </is>
      </c>
      <c r="I4648" s="20" t="n">
        <v>1</v>
      </c>
      <c r="J4648" s="21" t="n">
        <v>78</v>
      </c>
      <c r="K4648" s="21" t="n">
        <v>80.44</v>
      </c>
      <c r="L4648" s="21" t="n">
        <v>25.86</v>
      </c>
      <c r="M4648" s="21" t="n">
        <v>0</v>
      </c>
      <c r="N4648" s="21">
        <f>K4648*0.08+L4648*0.08</f>
        <v/>
      </c>
      <c r="O4648" s="21">
        <f>-(K4648*0.025+L4648*0.025)</f>
        <v/>
      </c>
      <c r="P4648" s="21">
        <f>32</f>
        <v/>
      </c>
      <c r="Q4648" s="21">
        <f>J4648+L4648+N4648+O4648-P4648-M4648</f>
        <v/>
      </c>
    </row>
    <row r="4649">
      <c r="A4649" s="20" t="inlineStr">
        <is>
          <t>5.29-6.4</t>
        </is>
      </c>
      <c r="B4649" s="20" t="inlineStr">
        <is>
          <t>PO-128-02395901624952646</t>
        </is>
      </c>
      <c r="C4649" s="20" t="inlineStr">
        <is>
          <t>Shipped</t>
        </is>
      </c>
      <c r="D4649" s="20" t="inlineStr">
        <is>
          <t>128-02395922596472646</t>
        </is>
      </c>
      <c r="E4649" s="20" t="inlineStr">
        <is>
          <t>Shipped</t>
        </is>
      </c>
      <c r="F4649" s="20" t="inlineStr">
        <is>
          <t>R18W30MM20</t>
        </is>
      </c>
      <c r="G4649" s="20" t="inlineStr">
        <is>
          <t>TIANLAI Reflector LED 20W (1800LM) y 30W (2700LM) Vida Útil 50,000 Horas Ángulo 220° Eficiente Energía Instalación Fácil para Interior y Exterior</t>
        </is>
      </c>
      <c r="H4649" s="20" t="inlineStr">
        <is>
          <t>1 pieza</t>
        </is>
      </c>
      <c r="I4649" s="20" t="n">
        <v>4</v>
      </c>
      <c r="J4649" s="21" t="n">
        <v>120</v>
      </c>
      <c r="K4649" s="21" t="n">
        <v>130.6</v>
      </c>
      <c r="L4649" s="21" t="n">
        <v>25.88</v>
      </c>
      <c r="M4649" s="21" t="n">
        <v>0</v>
      </c>
      <c r="N4649" s="21">
        <f>K4649*0.08+L4649*0.08</f>
        <v/>
      </c>
      <c r="O4649" s="21">
        <f>-(K4649*0.025+L4649*0.025)</f>
        <v/>
      </c>
      <c r="P4649" s="21">
        <f>32</f>
        <v/>
      </c>
      <c r="Q4649" s="21">
        <f>J4649+L4649+N4649+O4649-P4649-M4649</f>
        <v/>
      </c>
    </row>
    <row r="4650">
      <c r="A4650" s="20" t="inlineStr">
        <is>
          <t>5.29-6.4</t>
        </is>
      </c>
      <c r="B4650" s="20" t="inlineStr">
        <is>
          <t>PO-128-02265554279032337</t>
        </is>
      </c>
      <c r="C4650" s="20" t="inlineStr">
        <is>
          <t>Shipped</t>
        </is>
      </c>
      <c r="D4650" s="20" t="inlineStr">
        <is>
          <t>128-02265512335992337</t>
        </is>
      </c>
      <c r="E4650" s="20" t="inlineStr">
        <is>
          <t>Shipped</t>
        </is>
      </c>
      <c r="F4650" s="20" t="inlineStr">
        <is>
          <t>LE27M21W24</t>
        </is>
      </c>
      <c r="G4650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4650" s="20" t="inlineStr">
        <is>
          <t>1 pieza-24W/2000LM</t>
        </is>
      </c>
      <c r="I4650" s="20" t="n">
        <v>5</v>
      </c>
      <c r="J4650" s="21" t="n">
        <v>394</v>
      </c>
      <c r="K4650" s="21" t="n">
        <v>371.65</v>
      </c>
      <c r="L4650" s="21" t="n">
        <v>0</v>
      </c>
      <c r="M4650" s="21" t="n">
        <v>0</v>
      </c>
      <c r="N4650" s="21">
        <f>K4650*0.08+L4650*0.08</f>
        <v/>
      </c>
      <c r="O4650" s="21">
        <f>-(K4650*0.025+L4650*0.025)</f>
        <v/>
      </c>
      <c r="P4650" s="21">
        <f>32</f>
        <v/>
      </c>
      <c r="Q4650" s="21">
        <f>J4650+L4650+N4650+O4650-P4650-M4650</f>
        <v/>
      </c>
    </row>
    <row r="4651">
      <c r="A4651" s="20" t="inlineStr">
        <is>
          <t>5.29-6.4</t>
        </is>
      </c>
      <c r="B4651" s="20" t="inlineStr">
        <is>
          <t>PO-128-02195367455353715</t>
        </is>
      </c>
      <c r="C4651" s="20" t="inlineStr">
        <is>
          <t>Shipped</t>
        </is>
      </c>
      <c r="D4651" s="20" t="inlineStr">
        <is>
          <t>128-02195346483833715</t>
        </is>
      </c>
      <c r="E4651" s="20" t="inlineStr">
        <is>
          <t>Shipped</t>
        </is>
      </c>
      <c r="F4651" s="20" t="inlineStr">
        <is>
          <t>LV22W21</t>
        </is>
      </c>
      <c r="G46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51" s="20" t="inlineStr">
        <is>
          <t>1 pieza</t>
        </is>
      </c>
      <c r="I4651" s="20" t="n">
        <v>1</v>
      </c>
      <c r="J4651" s="21" t="n">
        <v>78</v>
      </c>
      <c r="K4651" s="21" t="n">
        <v>91.09</v>
      </c>
      <c r="L4651" s="21" t="n">
        <v>25.86</v>
      </c>
      <c r="M4651" s="21" t="n">
        <v>0</v>
      </c>
      <c r="N4651" s="21">
        <f>K4651*0.08+L4651*0.08</f>
        <v/>
      </c>
      <c r="O4651" s="21">
        <f>-(K4651*0.025+L4651*0.025)</f>
        <v/>
      </c>
      <c r="P4651" s="21">
        <f>32</f>
        <v/>
      </c>
      <c r="Q4651" s="21">
        <f>J4651+L4651+N4651+O4651-P4651-M4651</f>
        <v/>
      </c>
    </row>
    <row r="4652">
      <c r="A4652" s="20" t="inlineStr">
        <is>
          <t>5.29-6.4</t>
        </is>
      </c>
      <c r="B4652" s="20" t="inlineStr">
        <is>
          <t>PO-128-02568061097591620</t>
        </is>
      </c>
      <c r="C4652" s="20" t="inlineStr">
        <is>
          <t>Shipped</t>
        </is>
      </c>
      <c r="D4652" s="20" t="inlineStr">
        <is>
          <t>128-02568019154551620</t>
        </is>
      </c>
      <c r="E4652" s="20" t="inlineStr">
        <is>
          <t>Shipped</t>
        </is>
      </c>
      <c r="F4652" s="20" t="inlineStr">
        <is>
          <t>B03W10-10PZS</t>
        </is>
      </c>
      <c r="G465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52" s="20" t="inlineStr">
        <is>
          <t>10 piezas</t>
        </is>
      </c>
      <c r="I4652" s="20" t="n">
        <v>1</v>
      </c>
      <c r="J4652" s="21" t="n">
        <v>64</v>
      </c>
      <c r="K4652" s="21" t="n">
        <v>13.39</v>
      </c>
      <c r="L4652" s="21" t="n">
        <v>25.86</v>
      </c>
      <c r="M4652" s="21" t="n">
        <v>0</v>
      </c>
      <c r="N4652" s="21">
        <f>K4652*0.08+L4652*0.08</f>
        <v/>
      </c>
      <c r="O4652" s="21">
        <f>-(K4652*0.025+L4652*0.025)</f>
        <v/>
      </c>
      <c r="P4652" s="21">
        <f>32</f>
        <v/>
      </c>
      <c r="Q4652" s="21">
        <f>J4652+L4652+N4652+O4652-P4652-M4652</f>
        <v/>
      </c>
    </row>
    <row r="4653">
      <c r="A4653" s="20" t="inlineStr">
        <is>
          <t>5.29-6.4</t>
        </is>
      </c>
      <c r="B4653" s="20" t="inlineStr">
        <is>
          <t>PO-128-02110486805113261</t>
        </is>
      </c>
      <c r="C4653" s="20" t="inlineStr">
        <is>
          <t>Shipped</t>
        </is>
      </c>
      <c r="D4653" s="20" t="inlineStr">
        <is>
          <t>128-02110460590713261</t>
        </is>
      </c>
      <c r="E4653" s="20" t="inlineStr">
        <is>
          <t>Shipped</t>
        </is>
      </c>
      <c r="F4653" s="20" t="inlineStr">
        <is>
          <t>LV22W21</t>
        </is>
      </c>
      <c r="G46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53" s="20" t="inlineStr">
        <is>
          <t>1 pieza</t>
        </is>
      </c>
      <c r="I4653" s="20" t="n">
        <v>2</v>
      </c>
      <c r="J4653" s="21" t="n">
        <v>156</v>
      </c>
      <c r="K4653" s="21" t="n">
        <v>157.08</v>
      </c>
      <c r="L4653" s="21" t="n">
        <v>25.86</v>
      </c>
      <c r="M4653" s="21" t="n">
        <v>0</v>
      </c>
      <c r="N4653" s="21">
        <f>K4653*0.08+L4653*0.08</f>
        <v/>
      </c>
      <c r="O4653" s="21">
        <f>-(K4653*0.025+L4653*0.025)</f>
        <v/>
      </c>
      <c r="P4653" s="21">
        <f>32</f>
        <v/>
      </c>
      <c r="Q4653" s="21">
        <f>J4653+L4653+N4653+O4653-P4653-M4653</f>
        <v/>
      </c>
    </row>
    <row r="4654">
      <c r="A4654" s="20" t="inlineStr">
        <is>
          <t>5.29-6.4</t>
        </is>
      </c>
      <c r="B4654" s="20" t="inlineStr">
        <is>
          <t>PO-128-02276358124152206</t>
        </is>
      </c>
      <c r="C4654" s="20" t="inlineStr">
        <is>
          <t>Shipped</t>
        </is>
      </c>
      <c r="D4654" s="20" t="inlineStr">
        <is>
          <t>128-02276371231352206</t>
        </is>
      </c>
      <c r="E4654" s="20" t="inlineStr">
        <is>
          <t>Shipped</t>
        </is>
      </c>
      <c r="F4654" s="20" t="inlineStr">
        <is>
          <t>LV22W21</t>
        </is>
      </c>
      <c r="G46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54" s="20" t="inlineStr">
        <is>
          <t>1 pieza</t>
        </is>
      </c>
      <c r="I4654" s="20" t="n">
        <v>1</v>
      </c>
      <c r="J4654" s="21" t="n">
        <v>78</v>
      </c>
      <c r="K4654" s="21" t="n">
        <v>91.09</v>
      </c>
      <c r="L4654" s="21" t="n">
        <v>25.86</v>
      </c>
      <c r="M4654" s="21" t="n">
        <v>0</v>
      </c>
      <c r="N4654" s="21">
        <f>K4654*0.08+L4654*0.08</f>
        <v/>
      </c>
      <c r="O4654" s="21">
        <f>-(K4654*0.025+L4654*0.025)</f>
        <v/>
      </c>
      <c r="P4654" s="21">
        <f>32</f>
        <v/>
      </c>
      <c r="Q4654" s="21">
        <f>J4654+L4654+N4654+O4654-P4654-M4654</f>
        <v/>
      </c>
    </row>
    <row r="4655">
      <c r="A4655" s="20" t="inlineStr">
        <is>
          <t>5.29-6.4</t>
        </is>
      </c>
      <c r="B4655" s="20" t="inlineStr">
        <is>
          <t>PO-128-02461406874231233</t>
        </is>
      </c>
      <c r="C4655" s="20" t="inlineStr">
        <is>
          <t>Shipped</t>
        </is>
      </c>
      <c r="D4655" s="20" t="inlineStr">
        <is>
          <t>128-02461426862711233</t>
        </is>
      </c>
      <c r="E4655" s="20" t="inlineStr">
        <is>
          <t>Shipped</t>
        </is>
      </c>
      <c r="F4655" s="20" t="inlineStr">
        <is>
          <t>B03W10-10PZS</t>
        </is>
      </c>
      <c r="G46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55" s="20" t="inlineStr">
        <is>
          <t>10 piezas</t>
        </is>
      </c>
      <c r="I4655" s="20" t="n">
        <v>1</v>
      </c>
      <c r="J4655" s="21" t="n">
        <v>64</v>
      </c>
      <c r="K4655" s="21" t="n">
        <v>67.56999999999999</v>
      </c>
      <c r="L4655" s="21" t="n">
        <v>25.86</v>
      </c>
      <c r="M4655" s="21" t="n">
        <v>0</v>
      </c>
      <c r="N4655" s="21">
        <f>K4655*0.08+L4655*0.08</f>
        <v/>
      </c>
      <c r="O4655" s="21">
        <f>-(K4655*0.025+L4655*0.025)</f>
        <v/>
      </c>
      <c r="P4655" s="21">
        <f>32</f>
        <v/>
      </c>
      <c r="Q4655" s="21">
        <f>J4655+L4655+N4655+O4655-P4655-M4655</f>
        <v/>
      </c>
    </row>
    <row r="4656">
      <c r="A4656" s="20" t="inlineStr">
        <is>
          <t>5.29-6.4</t>
        </is>
      </c>
      <c r="B4656" s="20" t="inlineStr">
        <is>
          <t>PO-128-21987263964790624</t>
        </is>
      </c>
      <c r="C4656" s="20" t="inlineStr">
        <is>
          <t>Shipped</t>
        </is>
      </c>
      <c r="D4656" s="20" t="inlineStr">
        <is>
          <t>128-21987248236150624</t>
        </is>
      </c>
      <c r="E4656" s="20" t="inlineStr">
        <is>
          <t>Shipped</t>
        </is>
      </c>
      <c r="F4656" s="20" t="inlineStr">
        <is>
          <t>LV22W21</t>
        </is>
      </c>
      <c r="G46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56" s="20" t="inlineStr">
        <is>
          <t>1 pieza</t>
        </is>
      </c>
      <c r="I4656" s="20" t="n">
        <v>2</v>
      </c>
      <c r="J4656" s="21" t="n">
        <v>156</v>
      </c>
      <c r="K4656" s="21" t="n">
        <v>163.98</v>
      </c>
      <c r="L4656" s="21" t="n">
        <v>25.86</v>
      </c>
      <c r="M4656" s="21" t="n">
        <v>0</v>
      </c>
      <c r="N4656" s="21">
        <f>K4656*0.08+L4656*0.08</f>
        <v/>
      </c>
      <c r="O4656" s="21">
        <f>-(K4656*0.025+L4656*0.025)</f>
        <v/>
      </c>
      <c r="P4656" s="21">
        <f>32</f>
        <v/>
      </c>
      <c r="Q4656" s="21">
        <f>J4656+L4656+N4656+O4656-P4656-M4656</f>
        <v/>
      </c>
    </row>
    <row r="4657">
      <c r="A4657" s="20" t="inlineStr">
        <is>
          <t>5.29-6.4</t>
        </is>
      </c>
      <c r="B4657" s="20" t="inlineStr">
        <is>
          <t>PO-128-21445447112313790</t>
        </is>
      </c>
      <c r="C4657" s="20" t="inlineStr">
        <is>
          <t>Shipped</t>
        </is>
      </c>
      <c r="D4657" s="20" t="inlineStr">
        <is>
          <t>128-21445405169273790</t>
        </is>
      </c>
      <c r="E4657" s="20" t="inlineStr">
        <is>
          <t>Shipped</t>
        </is>
      </c>
      <c r="F4657" s="20" t="inlineStr">
        <is>
          <t>VET15W01</t>
        </is>
      </c>
      <c r="G4657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4657" s="20" t="inlineStr">
        <is>
          <t>Blanco</t>
        </is>
      </c>
      <c r="I4657" s="20" t="n">
        <v>1</v>
      </c>
      <c r="J4657" s="21" t="n">
        <v>50</v>
      </c>
      <c r="K4657" s="21" t="n">
        <v>67.52</v>
      </c>
      <c r="L4657" s="21" t="n">
        <v>25.86</v>
      </c>
      <c r="M4657" s="21" t="n">
        <v>0</v>
      </c>
      <c r="N4657" s="21">
        <f>K4657*0.08+L4657*0.08</f>
        <v/>
      </c>
      <c r="O4657" s="21">
        <f>-(K4657*0.025+L4657*0.025)</f>
        <v/>
      </c>
      <c r="P4657" s="21">
        <f>32</f>
        <v/>
      </c>
      <c r="Q4657" s="21">
        <f>J4657+L4657+N4657+O4657-P4657-M4657</f>
        <v/>
      </c>
    </row>
    <row r="4658">
      <c r="A4658" s="20" t="inlineStr">
        <is>
          <t>5.29-6.4</t>
        </is>
      </c>
      <c r="B4658" s="20" t="inlineStr">
        <is>
          <t>PO-128-21757784853111800</t>
        </is>
      </c>
      <c r="C4658" s="20" t="inlineStr">
        <is>
          <t>Shipped</t>
        </is>
      </c>
      <c r="D4658" s="20" t="inlineStr">
        <is>
          <t>128-21757867756151800</t>
        </is>
      </c>
      <c r="E4658" s="20" t="inlineStr">
        <is>
          <t>Shipped</t>
        </is>
      </c>
      <c r="F4658" s="20" t="inlineStr">
        <is>
          <t>B03W10-10PZS</t>
        </is>
      </c>
      <c r="G46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58" s="20" t="inlineStr">
        <is>
          <t>10 piezas</t>
        </is>
      </c>
      <c r="I4658" s="20" t="n">
        <v>1</v>
      </c>
      <c r="J4658" s="21" t="n">
        <v>64</v>
      </c>
      <c r="K4658" s="21" t="n">
        <v>67.56999999999999</v>
      </c>
      <c r="L4658" s="21" t="n">
        <v>25.86</v>
      </c>
      <c r="M4658" s="21" t="n">
        <v>0</v>
      </c>
      <c r="N4658" s="21">
        <f>K4658*0.08+L4658*0.08</f>
        <v/>
      </c>
      <c r="O4658" s="21">
        <f>-(K4658*0.025+L4658*0.025)</f>
        <v/>
      </c>
      <c r="P4658" s="21">
        <f>32</f>
        <v/>
      </c>
      <c r="Q4658" s="21">
        <f>J4658+L4658+N4658+O4658-P4658-M4658</f>
        <v/>
      </c>
    </row>
    <row r="4659">
      <c r="A4659" s="20" t="inlineStr">
        <is>
          <t>5.29-6.4</t>
        </is>
      </c>
      <c r="B4659" s="20" t="inlineStr">
        <is>
          <t>PO-128-21851269919350349</t>
        </is>
      </c>
      <c r="C4659" s="20" t="inlineStr">
        <is>
          <t>Shipped</t>
        </is>
      </c>
      <c r="D4659" s="20" t="inlineStr">
        <is>
          <t>128-21851217490550349</t>
        </is>
      </c>
      <c r="E4659" s="20" t="inlineStr">
        <is>
          <t>Shipped</t>
        </is>
      </c>
      <c r="F4659" s="20" t="inlineStr">
        <is>
          <t>LV22W21</t>
        </is>
      </c>
      <c r="G46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59" s="20" t="inlineStr">
        <is>
          <t>1 pieza</t>
        </is>
      </c>
      <c r="I4659" s="20" t="n">
        <v>1</v>
      </c>
      <c r="J4659" s="21" t="n">
        <v>78</v>
      </c>
      <c r="K4659" s="21" t="n">
        <v>91.09</v>
      </c>
      <c r="L4659" s="21" t="n">
        <v>25.86</v>
      </c>
      <c r="M4659" s="21" t="n">
        <v>0</v>
      </c>
      <c r="N4659" s="21">
        <f>K4659*0.08+L4659*0.08</f>
        <v/>
      </c>
      <c r="O4659" s="21">
        <f>-(K4659*0.025+L4659*0.025)</f>
        <v/>
      </c>
      <c r="P4659" s="21">
        <f>32</f>
        <v/>
      </c>
      <c r="Q4659" s="21">
        <f>J4659+L4659+N4659+O4659-P4659-M4659</f>
        <v/>
      </c>
    </row>
    <row r="4660">
      <c r="A4660" s="20" t="inlineStr">
        <is>
          <t>5.29-6.4</t>
        </is>
      </c>
      <c r="B4660" s="20" t="inlineStr">
        <is>
          <t>PO-128-21753875743352017</t>
        </is>
      </c>
      <c r="C4660" s="20" t="inlineStr">
        <is>
          <t>Shipped</t>
        </is>
      </c>
      <c r="D4660" s="20" t="inlineStr">
        <is>
          <t>128-21753854771832017</t>
        </is>
      </c>
      <c r="E4660" s="20" t="inlineStr">
        <is>
          <t>Shipped</t>
        </is>
      </c>
      <c r="F4660" s="20" t="inlineStr">
        <is>
          <t>B03W10-10PZS</t>
        </is>
      </c>
      <c r="G466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60" s="20" t="inlineStr">
        <is>
          <t>10 piezas</t>
        </is>
      </c>
      <c r="I4660" s="20" t="n">
        <v>1</v>
      </c>
      <c r="J4660" s="21" t="n">
        <v>64</v>
      </c>
      <c r="K4660" s="21" t="n">
        <v>66.84</v>
      </c>
      <c r="L4660" s="21" t="n">
        <v>25.86</v>
      </c>
      <c r="M4660" s="21" t="n">
        <v>0</v>
      </c>
      <c r="N4660" s="21">
        <f>K4660*0.08+L4660*0.08</f>
        <v/>
      </c>
      <c r="O4660" s="21">
        <f>-(K4660*0.025+L4660*0.025)</f>
        <v/>
      </c>
      <c r="P4660" s="21">
        <f>32</f>
        <v/>
      </c>
      <c r="Q4660" s="21">
        <f>J4660+L4660+N4660+O4660-P4660-M4660</f>
        <v/>
      </c>
    </row>
    <row r="4661">
      <c r="A4661" s="20" t="inlineStr">
        <is>
          <t>5.29-6.4</t>
        </is>
      </c>
      <c r="B4661" s="20" t="inlineStr">
        <is>
          <t>PO-128-21688091469431385</t>
        </is>
      </c>
      <c r="C4661" s="20" t="inlineStr">
        <is>
          <t>Shipped</t>
        </is>
      </c>
      <c r="D4661" s="20" t="inlineStr">
        <is>
          <t>128-21688101955191385</t>
        </is>
      </c>
      <c r="E4661" s="20" t="inlineStr">
        <is>
          <t>Shipped</t>
        </is>
      </c>
      <c r="F4661" s="20" t="inlineStr">
        <is>
          <t>LV22W21</t>
        </is>
      </c>
      <c r="G46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61" s="20" t="inlineStr">
        <is>
          <t>1 pieza</t>
        </is>
      </c>
      <c r="I4661" s="20" t="n">
        <v>3</v>
      </c>
      <c r="J4661" s="21" t="n">
        <v>234</v>
      </c>
      <c r="K4661" s="21" t="n">
        <v>245.97</v>
      </c>
      <c r="L4661" s="21" t="n">
        <v>0</v>
      </c>
      <c r="M4661" s="21" t="n">
        <v>0</v>
      </c>
      <c r="N4661" s="21">
        <f>K4661*0.08+L4661*0.08</f>
        <v/>
      </c>
      <c r="O4661" s="21">
        <f>-(K4661*0.025+L4661*0.025)</f>
        <v/>
      </c>
      <c r="P4661" s="21">
        <f>32</f>
        <v/>
      </c>
      <c r="Q4661" s="21">
        <f>J4661+L4661+N4661+O4661-P4661-M4661</f>
        <v/>
      </c>
    </row>
    <row r="4662">
      <c r="A4662" s="20" t="inlineStr">
        <is>
          <t>5.29-6.4</t>
        </is>
      </c>
      <c r="B4662" s="20" t="inlineStr">
        <is>
          <t>PO-128-21655459436151450</t>
        </is>
      </c>
      <c r="C4662" s="20" t="inlineStr">
        <is>
          <t>Shipped</t>
        </is>
      </c>
      <c r="D4662" s="20" t="inlineStr">
        <is>
          <t>128-21655401764471450</t>
        </is>
      </c>
      <c r="E4662" s="20" t="inlineStr">
        <is>
          <t>Shipped</t>
        </is>
      </c>
      <c r="F4662" s="20" t="inlineStr">
        <is>
          <t>B03W10-10PZS</t>
        </is>
      </c>
      <c r="G466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62" s="20" t="inlineStr">
        <is>
          <t>10 piezas</t>
        </is>
      </c>
      <c r="I4662" s="20" t="n">
        <v>1</v>
      </c>
      <c r="J4662" s="21" t="n">
        <v>64</v>
      </c>
      <c r="K4662" s="21" t="n">
        <v>66.84</v>
      </c>
      <c r="L4662" s="21" t="n">
        <v>25.86</v>
      </c>
      <c r="M4662" s="21" t="n">
        <v>0</v>
      </c>
      <c r="N4662" s="21">
        <f>K4662*0.08+L4662*0.08</f>
        <v/>
      </c>
      <c r="O4662" s="21">
        <f>-(K4662*0.025+L4662*0.025)</f>
        <v/>
      </c>
      <c r="P4662" s="21">
        <f>32</f>
        <v/>
      </c>
      <c r="Q4662" s="21">
        <f>J4662+L4662+N4662+O4662-P4662-M4662</f>
        <v/>
      </c>
    </row>
    <row r="4663">
      <c r="A4663" s="20" t="inlineStr">
        <is>
          <t>5.29-6.4</t>
        </is>
      </c>
      <c r="B4663" s="20" t="inlineStr">
        <is>
          <t>PO-128-21341657790073448</t>
        </is>
      </c>
      <c r="C4663" s="20" t="inlineStr">
        <is>
          <t>Shipped</t>
        </is>
      </c>
      <c r="D4663" s="20" t="inlineStr">
        <is>
          <t>128-21341678761593448</t>
        </is>
      </c>
      <c r="E4663" s="20" t="inlineStr">
        <is>
          <t>Shipped</t>
        </is>
      </c>
      <c r="F4663" s="20" t="inlineStr">
        <is>
          <t>LV22W21</t>
        </is>
      </c>
      <c r="G46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63" s="20" t="inlineStr">
        <is>
          <t>1 pieza</t>
        </is>
      </c>
      <c r="I4663" s="20" t="n">
        <v>2</v>
      </c>
      <c r="J4663" s="21" t="n">
        <v>156</v>
      </c>
      <c r="K4663" s="21" t="n">
        <v>182.18</v>
      </c>
      <c r="L4663" s="21" t="n">
        <v>25.86</v>
      </c>
      <c r="M4663" s="21" t="n">
        <v>0</v>
      </c>
      <c r="N4663" s="21">
        <f>K4663*0.08+L4663*0.08</f>
        <v/>
      </c>
      <c r="O4663" s="21">
        <f>-(K4663*0.025+L4663*0.025)</f>
        <v/>
      </c>
      <c r="P4663" s="21">
        <f>32</f>
        <v/>
      </c>
      <c r="Q4663" s="21">
        <f>J4663+L4663+N4663+O4663-P4663-M4663</f>
        <v/>
      </c>
    </row>
    <row r="4664">
      <c r="A4664" s="20" t="inlineStr">
        <is>
          <t>5.29-6.4</t>
        </is>
      </c>
      <c r="B4664" s="20" t="inlineStr">
        <is>
          <t>PO-128-21436158735993719</t>
        </is>
      </c>
      <c r="C4664" s="20" t="inlineStr">
        <is>
          <t>Shipped</t>
        </is>
      </c>
      <c r="D4664" s="20" t="inlineStr">
        <is>
          <t>128-21436116792953719</t>
        </is>
      </c>
      <c r="E4664" s="20" t="inlineStr">
        <is>
          <t>Shipped</t>
        </is>
      </c>
      <c r="F4664" s="20" t="inlineStr">
        <is>
          <t>LV22W21</t>
        </is>
      </c>
      <c r="G46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64" s="20" t="inlineStr">
        <is>
          <t>1 pieza</t>
        </is>
      </c>
      <c r="I4664" s="20" t="n">
        <v>1</v>
      </c>
      <c r="J4664" s="21" t="n">
        <v>78</v>
      </c>
      <c r="K4664" s="21" t="n">
        <v>64.84999999999999</v>
      </c>
      <c r="L4664" s="21" t="n">
        <v>25.86</v>
      </c>
      <c r="M4664" s="21" t="n">
        <v>0</v>
      </c>
      <c r="N4664" s="21">
        <f>K4664*0.08+L4664*0.08</f>
        <v/>
      </c>
      <c r="O4664" s="21">
        <f>-(K4664*0.025+L4664*0.025)</f>
        <v/>
      </c>
      <c r="P4664" s="21">
        <f>32</f>
        <v/>
      </c>
      <c r="Q4664" s="21">
        <f>J4664+L4664+N4664+O4664-P4664-M4664</f>
        <v/>
      </c>
    </row>
    <row r="4665">
      <c r="A4665" s="20" t="inlineStr">
        <is>
          <t>5.29-6.4</t>
        </is>
      </c>
      <c r="B4665" s="20" t="inlineStr">
        <is>
          <t>PO-128-21483759719032475</t>
        </is>
      </c>
      <c r="C4665" s="20" t="inlineStr">
        <is>
          <t>Shipped</t>
        </is>
      </c>
      <c r="D4665" s="20" t="inlineStr">
        <is>
          <t>128-21483780690552475</t>
        </is>
      </c>
      <c r="E4665" s="20" t="inlineStr">
        <is>
          <t>Shipped</t>
        </is>
      </c>
      <c r="F4665" s="20" t="inlineStr">
        <is>
          <t>B03W10-10PZS</t>
        </is>
      </c>
      <c r="G466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65" s="20" t="inlineStr">
        <is>
          <t>10 piezas</t>
        </is>
      </c>
      <c r="I4665" s="20" t="n">
        <v>1</v>
      </c>
      <c r="J4665" s="21" t="n">
        <v>64</v>
      </c>
      <c r="K4665" s="21" t="n">
        <v>72.65000000000001</v>
      </c>
      <c r="L4665" s="21" t="n">
        <v>25.86</v>
      </c>
      <c r="M4665" s="21" t="n">
        <v>0</v>
      </c>
      <c r="N4665" s="21">
        <f>K4665*0.08+L4665*0.08</f>
        <v/>
      </c>
      <c r="O4665" s="21">
        <f>-(K4665*0.025+L4665*0.025)</f>
        <v/>
      </c>
      <c r="P4665" s="21">
        <f>32</f>
        <v/>
      </c>
      <c r="Q4665" s="21">
        <f>J4665+L4665+N4665+O4665-P4665-M4665</f>
        <v/>
      </c>
    </row>
    <row r="4666">
      <c r="A4666" s="20" t="inlineStr">
        <is>
          <t>5.29-6.4</t>
        </is>
      </c>
      <c r="B4666" s="20" t="inlineStr">
        <is>
          <t>PO-128-21707731098231266</t>
        </is>
      </c>
      <c r="C4666" s="20" t="inlineStr">
        <is>
          <t>Shipped</t>
        </is>
      </c>
      <c r="D4666" s="20" t="inlineStr">
        <is>
          <t>128-21707736341111266</t>
        </is>
      </c>
      <c r="E4666" s="20" t="inlineStr">
        <is>
          <t>Shipped</t>
        </is>
      </c>
      <c r="F4666" s="20" t="inlineStr">
        <is>
          <t>LV34W13</t>
        </is>
      </c>
      <c r="G4666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666" s="20" t="inlineStr">
        <is>
          <t>1 pieza</t>
        </is>
      </c>
      <c r="I4666" s="20" t="n">
        <v>1</v>
      </c>
      <c r="J4666" s="21" t="n">
        <v>228.6</v>
      </c>
      <c r="K4666" s="21" t="n">
        <v>257.13</v>
      </c>
      <c r="L4666" s="21" t="n">
        <v>25.86</v>
      </c>
      <c r="M4666" s="21" t="n">
        <v>0</v>
      </c>
      <c r="N4666" s="21">
        <f>K4666*0.08+L4666*0.08</f>
        <v/>
      </c>
      <c r="O4666" s="21">
        <f>-(K4666*0.025+L4666*0.025)</f>
        <v/>
      </c>
      <c r="P4666" s="21">
        <f>32</f>
        <v/>
      </c>
      <c r="Q4666" s="21">
        <f>J4666+L4666+N4666+O4666-P4666-M4666</f>
        <v/>
      </c>
    </row>
    <row r="4667">
      <c r="A4667" s="20" t="inlineStr">
        <is>
          <t>5.29-6.4</t>
        </is>
      </c>
      <c r="B4667" s="20" t="inlineStr">
        <is>
          <t>PO-128-21885401027190017</t>
        </is>
      </c>
      <c r="C4667" s="20" t="inlineStr">
        <is>
          <t>Shipped</t>
        </is>
      </c>
      <c r="D4667" s="20" t="inlineStr">
        <is>
          <t>128-21885421998710017</t>
        </is>
      </c>
      <c r="E4667" s="20" t="inlineStr">
        <is>
          <t>Shipped</t>
        </is>
      </c>
      <c r="F4667" s="20" t="inlineStr">
        <is>
          <t>LV54W25</t>
        </is>
      </c>
      <c r="G466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667" s="20" t="inlineStr">
        <is>
          <t>Blanco</t>
        </is>
      </c>
      <c r="I4667" s="20" t="n">
        <v>2</v>
      </c>
      <c r="J4667" s="21" t="n">
        <v>156</v>
      </c>
      <c r="K4667" s="21" t="n">
        <v>159.64</v>
      </c>
      <c r="L4667" s="21" t="n">
        <v>25.86</v>
      </c>
      <c r="M4667" s="21" t="n">
        <v>0</v>
      </c>
      <c r="N4667" s="21">
        <f>K4667*0.08+L4667*0.08</f>
        <v/>
      </c>
      <c r="O4667" s="21">
        <f>-(K4667*0.025+L4667*0.025)</f>
        <v/>
      </c>
      <c r="P4667" s="21">
        <f>32</f>
        <v/>
      </c>
      <c r="Q4667" s="21">
        <f>J4667+L4667+N4667+O4667-P4667-M4667</f>
        <v/>
      </c>
    </row>
    <row r="4668">
      <c r="A4668" s="20" t="inlineStr">
        <is>
          <t>5.29-6.4</t>
        </is>
      </c>
      <c r="B4668" s="20" t="inlineStr">
        <is>
          <t>PO-128-21747371827831990</t>
        </is>
      </c>
      <c r="C4668" s="20" t="inlineStr">
        <is>
          <t>Shipped</t>
        </is>
      </c>
      <c r="D4668" s="20" t="inlineStr">
        <is>
          <t>128-21747392799351990</t>
        </is>
      </c>
      <c r="E4668" s="20" t="inlineStr">
        <is>
          <t>Shipped</t>
        </is>
      </c>
      <c r="F4668" s="20" t="inlineStr">
        <is>
          <t>B03W10-10PZS</t>
        </is>
      </c>
      <c r="G466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68" s="20" t="inlineStr">
        <is>
          <t>10 piezas</t>
        </is>
      </c>
      <c r="I4668" s="20" t="n">
        <v>1</v>
      </c>
      <c r="J4668" s="21" t="n">
        <v>64</v>
      </c>
      <c r="K4668" s="21" t="n">
        <v>72.65000000000001</v>
      </c>
      <c r="L4668" s="21" t="n">
        <v>25.86</v>
      </c>
      <c r="M4668" s="21" t="n">
        <v>0</v>
      </c>
      <c r="N4668" s="21">
        <f>K4668*0.08+L4668*0.08</f>
        <v/>
      </c>
      <c r="O4668" s="21">
        <f>-(K4668*0.025+L4668*0.025)</f>
        <v/>
      </c>
      <c r="P4668" s="21">
        <f>32</f>
        <v/>
      </c>
      <c r="Q4668" s="21">
        <f>J4668+L4668+N4668+O4668-P4668-M4668</f>
        <v/>
      </c>
    </row>
    <row r="4669">
      <c r="A4669" s="20" t="inlineStr">
        <is>
          <t>5.29-6.4</t>
        </is>
      </c>
      <c r="B4669" s="20" t="inlineStr">
        <is>
          <t>PO-128-21337659228793408</t>
        </is>
      </c>
      <c r="C4669" s="20" t="inlineStr">
        <is>
          <t>Shipped</t>
        </is>
      </c>
      <c r="D4669" s="20" t="inlineStr">
        <is>
          <t>128-21337669714553408</t>
        </is>
      </c>
      <c r="E4669" s="20" t="inlineStr">
        <is>
          <t>Shipped</t>
        </is>
      </c>
      <c r="F4669" s="20" t="inlineStr">
        <is>
          <t>LV22W21</t>
        </is>
      </c>
      <c r="G46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69" s="20" t="inlineStr">
        <is>
          <t>1 pieza</t>
        </is>
      </c>
      <c r="I4669" s="20" t="n">
        <v>1</v>
      </c>
      <c r="J4669" s="21" t="n">
        <v>78</v>
      </c>
      <c r="K4669" s="21" t="n">
        <v>65.23</v>
      </c>
      <c r="L4669" s="21" t="n">
        <v>25.86</v>
      </c>
      <c r="M4669" s="21" t="n">
        <v>0</v>
      </c>
      <c r="N4669" s="21">
        <f>K4669*0.08+L4669*0.08</f>
        <v/>
      </c>
      <c r="O4669" s="21">
        <f>-(K4669*0.025+L4669*0.025)</f>
        <v/>
      </c>
      <c r="P4669" s="21">
        <f>32</f>
        <v/>
      </c>
      <c r="Q4669" s="21">
        <f>J4669+L4669+N4669+O4669-P4669-M4669</f>
        <v/>
      </c>
    </row>
    <row r="4670">
      <c r="A4670" s="20" t="inlineStr">
        <is>
          <t>5.29-6.4</t>
        </is>
      </c>
      <c r="B4670" s="20" t="inlineStr">
        <is>
          <t>PO-128-21408650486394075</t>
        </is>
      </c>
      <c r="C4670" s="20" t="inlineStr">
        <is>
          <t>Shipped</t>
        </is>
      </c>
      <c r="D4670" s="20" t="inlineStr">
        <is>
          <t>128-21408734126714075</t>
        </is>
      </c>
      <c r="E4670" s="20" t="inlineStr">
        <is>
          <t>Shipped</t>
        </is>
      </c>
      <c r="F4670" s="20" t="inlineStr">
        <is>
          <t>LV54W25</t>
        </is>
      </c>
      <c r="G467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670" s="20" t="inlineStr">
        <is>
          <t>Blanco</t>
        </is>
      </c>
      <c r="I4670" s="20" t="n">
        <v>1</v>
      </c>
      <c r="J4670" s="21" t="n">
        <v>78</v>
      </c>
      <c r="K4670" s="21" t="n">
        <v>74.29000000000001</v>
      </c>
      <c r="L4670" s="21" t="n">
        <v>25.86</v>
      </c>
      <c r="M4670" s="21" t="n">
        <v>0</v>
      </c>
      <c r="N4670" s="21">
        <f>K4670*0.08+L4670*0.08</f>
        <v/>
      </c>
      <c r="O4670" s="21">
        <f>-(K4670*0.025+L4670*0.025)</f>
        <v/>
      </c>
      <c r="P4670" s="21">
        <f>32</f>
        <v/>
      </c>
      <c r="Q4670" s="21">
        <f>J4670+L4670+N4670+O4670-P4670-M4670</f>
        <v/>
      </c>
    </row>
    <row r="4671">
      <c r="A4671" s="20" t="inlineStr">
        <is>
          <t>5.29-6.4</t>
        </is>
      </c>
      <c r="B4671" s="20" t="inlineStr">
        <is>
          <t>PO-128-21350016553593206</t>
        </is>
      </c>
      <c r="C4671" s="20" t="inlineStr">
        <is>
          <t>Shipped</t>
        </is>
      </c>
      <c r="D4671" s="20" t="inlineStr">
        <is>
          <t>128-21350075535993206</t>
        </is>
      </c>
      <c r="E4671" s="20" t="inlineStr">
        <is>
          <t>Shipped</t>
        </is>
      </c>
      <c r="F4671" s="20" t="inlineStr">
        <is>
          <t>LV22W21</t>
        </is>
      </c>
      <c r="G46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71" s="20" t="inlineStr">
        <is>
          <t>1 pieza</t>
        </is>
      </c>
      <c r="I4671" s="20" t="n">
        <v>1</v>
      </c>
      <c r="J4671" s="21" t="n">
        <v>78</v>
      </c>
      <c r="K4671" s="21" t="n">
        <v>91.09</v>
      </c>
      <c r="L4671" s="21" t="n">
        <v>25.86</v>
      </c>
      <c r="M4671" s="21" t="n">
        <v>0</v>
      </c>
      <c r="N4671" s="21">
        <f>K4671*0.08+L4671*0.08</f>
        <v/>
      </c>
      <c r="O4671" s="21">
        <f>-(K4671*0.025+L4671*0.025)</f>
        <v/>
      </c>
      <c r="P4671" s="21">
        <f>32</f>
        <v/>
      </c>
      <c r="Q4671" s="21">
        <f>J4671+L4671+N4671+O4671-P4671-M4671</f>
        <v/>
      </c>
    </row>
    <row r="4672">
      <c r="A4672" s="20" t="inlineStr">
        <is>
          <t>5.29-6.4</t>
        </is>
      </c>
      <c r="B4672" s="20" t="inlineStr">
        <is>
          <t>PO-128-21699658619511186</t>
        </is>
      </c>
      <c r="C4672" s="20" t="inlineStr">
        <is>
          <t>Shipped</t>
        </is>
      </c>
      <c r="D4672" s="20" t="inlineStr">
        <is>
          <t>128-21699726776951186</t>
        </is>
      </c>
      <c r="E4672" s="20" t="inlineStr">
        <is>
          <t>Shipped</t>
        </is>
      </c>
      <c r="F4672" s="20" t="inlineStr">
        <is>
          <t>LV34W13</t>
        </is>
      </c>
      <c r="G4672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672" s="20" t="inlineStr">
        <is>
          <t>1 pieza</t>
        </is>
      </c>
      <c r="I4672" s="20" t="n">
        <v>1</v>
      </c>
      <c r="J4672" s="21" t="n">
        <v>228.6</v>
      </c>
      <c r="K4672" s="21" t="n">
        <v>257.13</v>
      </c>
      <c r="L4672" s="21" t="n">
        <v>25.86</v>
      </c>
      <c r="M4672" s="21" t="n">
        <v>0</v>
      </c>
      <c r="N4672" s="21">
        <f>K4672*0.08+L4672*0.08</f>
        <v/>
      </c>
      <c r="O4672" s="21">
        <f>-(K4672*0.025+L4672*0.025)</f>
        <v/>
      </c>
      <c r="P4672" s="21">
        <f>32</f>
        <v/>
      </c>
      <c r="Q4672" s="21">
        <f>J4672+L4672+N4672+O4672-P4672-M4672</f>
        <v/>
      </c>
    </row>
    <row r="4673">
      <c r="A4673" s="20" t="inlineStr">
        <is>
          <t>5.29-6.4</t>
        </is>
      </c>
      <c r="B4673" s="20" t="inlineStr">
        <is>
          <t>PO-128-21645350789752662</t>
        </is>
      </c>
      <c r="C4673" s="20" t="inlineStr">
        <is>
          <t>Shipped</t>
        </is>
      </c>
      <c r="D4673" s="20" t="inlineStr">
        <is>
          <t>128-21645319332472662</t>
        </is>
      </c>
      <c r="E4673" s="20" t="inlineStr">
        <is>
          <t>Shipped</t>
        </is>
      </c>
      <c r="F4673" s="20" t="inlineStr">
        <is>
          <t>LV22W21</t>
        </is>
      </c>
      <c r="G46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73" s="20" t="inlineStr">
        <is>
          <t>1 pieza</t>
        </is>
      </c>
      <c r="I4673" s="20" t="n">
        <v>1</v>
      </c>
      <c r="J4673" s="21" t="n">
        <v>78</v>
      </c>
      <c r="K4673" s="21" t="n">
        <v>91.09</v>
      </c>
      <c r="L4673" s="21" t="n">
        <v>25.86</v>
      </c>
      <c r="M4673" s="21" t="n">
        <v>5</v>
      </c>
      <c r="N4673" s="21">
        <f>K4673*0.08+L4673*0.08</f>
        <v/>
      </c>
      <c r="O4673" s="21">
        <f>-(K4673*0.025+L4673*0.025)</f>
        <v/>
      </c>
      <c r="P4673" s="21">
        <f>32</f>
        <v/>
      </c>
      <c r="Q4673" s="21">
        <f>J4673+L4673+N4673+O4673-P4673-M4673</f>
        <v/>
      </c>
    </row>
    <row r="4674">
      <c r="A4674" s="20" t="inlineStr">
        <is>
          <t>5.29-6.4</t>
        </is>
      </c>
      <c r="B4674" s="20" t="inlineStr">
        <is>
          <t>PO-128-21952382106230640</t>
        </is>
      </c>
      <c r="C4674" s="20" t="inlineStr">
        <is>
          <t>Shipped</t>
        </is>
      </c>
      <c r="D4674" s="20" t="inlineStr">
        <is>
          <t>128-21952340163190640</t>
        </is>
      </c>
      <c r="E4674" s="20" t="inlineStr">
        <is>
          <t>Shipped</t>
        </is>
      </c>
      <c r="F4674" s="20" t="inlineStr">
        <is>
          <t>LV22W21</t>
        </is>
      </c>
      <c r="G46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74" s="20" t="inlineStr">
        <is>
          <t>1 pieza</t>
        </is>
      </c>
      <c r="I4674" s="20" t="n">
        <v>1</v>
      </c>
      <c r="J4674" s="21" t="n">
        <v>78</v>
      </c>
      <c r="K4674" s="21" t="n">
        <v>91.09</v>
      </c>
      <c r="L4674" s="21" t="n">
        <v>25.86</v>
      </c>
      <c r="M4674" s="21" t="n">
        <v>0</v>
      </c>
      <c r="N4674" s="21">
        <f>K4674*0.08+L4674*0.08</f>
        <v/>
      </c>
      <c r="O4674" s="21">
        <f>-(K4674*0.025+L4674*0.025)</f>
        <v/>
      </c>
      <c r="P4674" s="21">
        <f>32</f>
        <v/>
      </c>
      <c r="Q4674" s="21">
        <f>J4674+L4674+N4674+O4674-P4674-M4674</f>
        <v/>
      </c>
    </row>
    <row r="4675">
      <c r="A4675" s="20" t="inlineStr">
        <is>
          <t>5.29-6.4</t>
        </is>
      </c>
      <c r="B4675" s="20" t="inlineStr">
        <is>
          <t>PO-128-21881480361590233</t>
        </is>
      </c>
      <c r="C4675" s="20" t="inlineStr">
        <is>
          <t>Shipped</t>
        </is>
      </c>
      <c r="D4675" s="20" t="inlineStr">
        <is>
          <t>128-21881438418550233</t>
        </is>
      </c>
      <c r="E4675" s="20" t="inlineStr">
        <is>
          <t>Shipped</t>
        </is>
      </c>
      <c r="F4675" s="20" t="inlineStr">
        <is>
          <t>B03W15-10PZS</t>
        </is>
      </c>
      <c r="G4675" s="20" t="inlineStr">
        <is>
          <t>TIANLAI Foco LED 12W/15W Paquete de 10, Ahorro Energético Reemplazo 60W/65W, 6500K Luz Fría 880LM/1200LM, Sin Parpadeo Base E26/E27 Universal, 50000H Vida Útil para Hogar Oficina</t>
        </is>
      </c>
      <c r="H4675" s="20" t="inlineStr">
        <is>
          <t>10 piezas/15W</t>
        </is>
      </c>
      <c r="I4675" s="20" t="n">
        <v>1</v>
      </c>
      <c r="J4675" s="21" t="n">
        <v>135</v>
      </c>
      <c r="K4675" s="21" t="n">
        <v>145.56</v>
      </c>
      <c r="L4675" s="21" t="n">
        <v>25.86</v>
      </c>
      <c r="M4675" s="21" t="n">
        <v>0</v>
      </c>
      <c r="N4675" s="21">
        <f>K4675*0.08+L4675*0.08</f>
        <v/>
      </c>
      <c r="O4675" s="21">
        <f>-(K4675*0.025+L4675*0.025)</f>
        <v/>
      </c>
      <c r="P4675" s="21">
        <f>32</f>
        <v/>
      </c>
      <c r="Q4675" s="21">
        <f>J4675+L4675+N4675+O4675-P4675-M4675</f>
        <v/>
      </c>
    </row>
    <row r="4676">
      <c r="A4676" s="20" t="inlineStr">
        <is>
          <t>5.29-6.4</t>
        </is>
      </c>
      <c r="B4676" s="20" t="inlineStr">
        <is>
          <t>PO-128-21552136172152130</t>
        </is>
      </c>
      <c r="C4676" s="20" t="inlineStr">
        <is>
          <t>Shipped</t>
        </is>
      </c>
      <c r="D4676" s="20" t="inlineStr">
        <is>
          <t>128-21552157143672130</t>
        </is>
      </c>
      <c r="E4676" s="20" t="inlineStr">
        <is>
          <t>Shipped</t>
        </is>
      </c>
      <c r="F4676" s="20" t="inlineStr">
        <is>
          <t>B03W10-10PZS</t>
        </is>
      </c>
      <c r="G46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76" s="20" t="inlineStr">
        <is>
          <t>10 piezas</t>
        </is>
      </c>
      <c r="I4676" s="20" t="n">
        <v>1</v>
      </c>
      <c r="J4676" s="21" t="n">
        <v>64</v>
      </c>
      <c r="K4676" s="21" t="n">
        <v>72.65000000000001</v>
      </c>
      <c r="L4676" s="21" t="n">
        <v>25.86</v>
      </c>
      <c r="M4676" s="21" t="n">
        <v>0</v>
      </c>
      <c r="N4676" s="21">
        <f>K4676*0.08+L4676*0.08</f>
        <v/>
      </c>
      <c r="O4676" s="21">
        <f>-(K4676*0.025+L4676*0.025)</f>
        <v/>
      </c>
      <c r="P4676" s="21">
        <f>32</f>
        <v/>
      </c>
      <c r="Q4676" s="21">
        <f>J4676+L4676+N4676+O4676-P4676-M4676</f>
        <v/>
      </c>
    </row>
    <row r="4677">
      <c r="A4677" s="20" t="inlineStr">
        <is>
          <t>5.29-6.4</t>
        </is>
      </c>
      <c r="B4677" s="20" t="inlineStr">
        <is>
          <t>PO-128-21352179825273258</t>
        </is>
      </c>
      <c r="C4677" s="20" t="inlineStr">
        <is>
          <t>Shipped</t>
        </is>
      </c>
      <c r="D4677" s="20" t="inlineStr">
        <is>
          <t>128-21352137882233258</t>
        </is>
      </c>
      <c r="E4677" s="20" t="inlineStr">
        <is>
          <t>Shipped</t>
        </is>
      </c>
      <c r="F4677" s="20" t="inlineStr">
        <is>
          <t>LV22W21</t>
        </is>
      </c>
      <c r="G46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77" s="20" t="inlineStr">
        <is>
          <t>1 pieza</t>
        </is>
      </c>
      <c r="I4677" s="20" t="n">
        <v>3</v>
      </c>
      <c r="J4677" s="21" t="n">
        <v>234</v>
      </c>
      <c r="K4677" s="21" t="n">
        <v>243.21</v>
      </c>
      <c r="L4677" s="21" t="n">
        <v>0</v>
      </c>
      <c r="M4677" s="21" t="n">
        <v>0</v>
      </c>
      <c r="N4677" s="21">
        <f>K4677*0.08+L4677*0.08</f>
        <v/>
      </c>
      <c r="O4677" s="21">
        <f>-(K4677*0.025+L4677*0.025)</f>
        <v/>
      </c>
      <c r="P4677" s="21">
        <f>32</f>
        <v/>
      </c>
      <c r="Q4677" s="21">
        <f>J4677+L4677+N4677+O4677-P4677-M4677</f>
        <v/>
      </c>
    </row>
    <row r="4678">
      <c r="A4678" s="20" t="inlineStr">
        <is>
          <t>5.29-6.4</t>
        </is>
      </c>
      <c r="B4678" s="20" t="inlineStr">
        <is>
          <t>PO-128-21859912847990361</t>
        </is>
      </c>
      <c r="C4678" s="20" t="inlineStr">
        <is>
          <t>Shipped</t>
        </is>
      </c>
      <c r="D4678" s="20" t="inlineStr">
        <is>
          <t>128-21859891876470361</t>
        </is>
      </c>
      <c r="E4678" s="20" t="inlineStr">
        <is>
          <t>Shipped</t>
        </is>
      </c>
      <c r="F4678" s="20" t="inlineStr">
        <is>
          <t>LV22W21</t>
        </is>
      </c>
      <c r="G46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78" s="20" t="inlineStr">
        <is>
          <t>1 pieza</t>
        </is>
      </c>
      <c r="I4678" s="20" t="n">
        <v>1</v>
      </c>
      <c r="J4678" s="21" t="n">
        <v>78</v>
      </c>
      <c r="K4678" s="21" t="n">
        <v>81.06999999999999</v>
      </c>
      <c r="L4678" s="21" t="n">
        <v>25.86</v>
      </c>
      <c r="M4678" s="21" t="n">
        <v>0</v>
      </c>
      <c r="N4678" s="21">
        <f>K4678*0.08+L4678*0.08</f>
        <v/>
      </c>
      <c r="O4678" s="21">
        <f>-(K4678*0.025+L4678*0.025)</f>
        <v/>
      </c>
      <c r="P4678" s="21">
        <f>32</f>
        <v/>
      </c>
      <c r="Q4678" s="21">
        <f>J4678+L4678+N4678+O4678-P4678-M4678</f>
        <v/>
      </c>
    </row>
    <row r="4679">
      <c r="A4679" s="20" t="inlineStr">
        <is>
          <t>5.29-6.4</t>
        </is>
      </c>
      <c r="B4679" s="20" t="inlineStr">
        <is>
          <t>PO-128-21752840131192023</t>
        </is>
      </c>
      <c r="C4679" s="20" t="inlineStr">
        <is>
          <t>Shipped</t>
        </is>
      </c>
      <c r="D4679" s="20" t="inlineStr">
        <is>
          <t>128-21752916152952023</t>
        </is>
      </c>
      <c r="E4679" s="20" t="inlineStr">
        <is>
          <t>Shipped</t>
        </is>
      </c>
      <c r="F4679" s="20" t="inlineStr">
        <is>
          <t>LV22W21</t>
        </is>
      </c>
      <c r="G46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79" s="20" t="inlineStr">
        <is>
          <t>1 pieza</t>
        </is>
      </c>
      <c r="I4679" s="20" t="n">
        <v>2</v>
      </c>
      <c r="J4679" s="21" t="n">
        <v>156</v>
      </c>
      <c r="K4679" s="21" t="n">
        <v>182.18</v>
      </c>
      <c r="L4679" s="21" t="n">
        <v>25.86</v>
      </c>
      <c r="M4679" s="21" t="n">
        <v>0</v>
      </c>
      <c r="N4679" s="21">
        <f>K4679*0.08+L4679*0.08</f>
        <v/>
      </c>
      <c r="O4679" s="21">
        <f>-(K4679*0.025+L4679*0.025)</f>
        <v/>
      </c>
      <c r="P4679" s="21">
        <f>32</f>
        <v/>
      </c>
      <c r="Q4679" s="21">
        <f>J4679+L4679+N4679+O4679-P4679-M4679</f>
        <v/>
      </c>
    </row>
    <row r="4680">
      <c r="A4680" s="20" t="inlineStr">
        <is>
          <t>5.29-6.4</t>
        </is>
      </c>
      <c r="B4680" s="20" t="inlineStr">
        <is>
          <t>PO-128-21598733640312940</t>
        </is>
      </c>
      <c r="C4680" s="20" t="inlineStr">
        <is>
          <t>Shipped</t>
        </is>
      </c>
      <c r="D4680" s="20" t="inlineStr">
        <is>
          <t>128-21598681211512940</t>
        </is>
      </c>
      <c r="E4680" s="20" t="inlineStr">
        <is>
          <t>Shipped</t>
        </is>
      </c>
      <c r="F4680" s="20" t="inlineStr">
        <is>
          <t>LV22W21</t>
        </is>
      </c>
      <c r="G46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80" s="20" t="inlineStr">
        <is>
          <t>1 pieza</t>
        </is>
      </c>
      <c r="I4680" s="20" t="n">
        <v>1</v>
      </c>
      <c r="J4680" s="21" t="n">
        <v>78</v>
      </c>
      <c r="K4680" s="21" t="n">
        <v>65.59999999999999</v>
      </c>
      <c r="L4680" s="21" t="n">
        <v>25.86</v>
      </c>
      <c r="M4680" s="21" t="n">
        <v>0</v>
      </c>
      <c r="N4680" s="21">
        <f>K4680*0.08+L4680*0.08</f>
        <v/>
      </c>
      <c r="O4680" s="21">
        <f>-(K4680*0.025+L4680*0.025)</f>
        <v/>
      </c>
      <c r="P4680" s="21">
        <f>32</f>
        <v/>
      </c>
      <c r="Q4680" s="21">
        <f>J4680+L4680+N4680+O4680-P4680-M4680</f>
        <v/>
      </c>
    </row>
    <row r="4681">
      <c r="A4681" s="20" t="inlineStr">
        <is>
          <t>5.29-6.4</t>
        </is>
      </c>
      <c r="B4681" s="20" t="inlineStr">
        <is>
          <t>PO-128-21522846843512176</t>
        </is>
      </c>
      <c r="C4681" s="20" t="inlineStr">
        <is>
          <t>Shipped</t>
        </is>
      </c>
      <c r="D4681" s="20" t="inlineStr">
        <is>
          <t>128-21522852086392176</t>
        </is>
      </c>
      <c r="E4681" s="20" t="inlineStr">
        <is>
          <t>Shipped</t>
        </is>
      </c>
      <c r="F4681" s="20" t="inlineStr">
        <is>
          <t>B03W10-10PZS</t>
        </is>
      </c>
      <c r="G46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81" s="20" t="inlineStr">
        <is>
          <t>10 piezas</t>
        </is>
      </c>
      <c r="I4681" s="20" t="n">
        <v>1</v>
      </c>
      <c r="J4681" s="21" t="n">
        <v>64</v>
      </c>
      <c r="K4681" s="21" t="n">
        <v>67.56999999999999</v>
      </c>
      <c r="L4681" s="21" t="n">
        <v>25.86</v>
      </c>
      <c r="M4681" s="21" t="n">
        <v>0</v>
      </c>
      <c r="N4681" s="21">
        <f>K4681*0.08+L4681*0.08</f>
        <v/>
      </c>
      <c r="O4681" s="21">
        <f>-(K4681*0.025+L4681*0.025)</f>
        <v/>
      </c>
      <c r="P4681" s="21">
        <f>32</f>
        <v/>
      </c>
      <c r="Q4681" s="21">
        <f>J4681+L4681+N4681+O4681-P4681-M4681</f>
        <v/>
      </c>
    </row>
    <row r="4682">
      <c r="A4682" s="20" t="inlineStr">
        <is>
          <t>5.29-6.4</t>
        </is>
      </c>
      <c r="B4682" s="20" t="inlineStr">
        <is>
          <t>PO-128-21771010913911915</t>
        </is>
      </c>
      <c r="C4682" s="20" t="inlineStr">
        <is>
          <t>Shipped</t>
        </is>
      </c>
      <c r="D4682" s="20" t="inlineStr">
        <is>
          <t>128-21770979456631915</t>
        </is>
      </c>
      <c r="E4682" s="20" t="inlineStr">
        <is>
          <t>Shipped</t>
        </is>
      </c>
      <c r="F4682" s="20" t="inlineStr">
        <is>
          <t>LV22W21</t>
        </is>
      </c>
      <c r="G46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82" s="20" t="inlineStr">
        <is>
          <t>1 pieza</t>
        </is>
      </c>
      <c r="I4682" s="20" t="n">
        <v>1</v>
      </c>
      <c r="J4682" s="21" t="n">
        <v>78</v>
      </c>
      <c r="K4682" s="21" t="n">
        <v>81.98999999999999</v>
      </c>
      <c r="L4682" s="21" t="n">
        <v>25.86</v>
      </c>
      <c r="M4682" s="21" t="n">
        <v>0</v>
      </c>
      <c r="N4682" s="21">
        <f>K4682*0.08+L4682*0.08</f>
        <v/>
      </c>
      <c r="O4682" s="21">
        <f>-(K4682*0.025+L4682*0.025)</f>
        <v/>
      </c>
      <c r="P4682" s="21">
        <f>32</f>
        <v/>
      </c>
      <c r="Q4682" s="21">
        <f>J4682+L4682+N4682+O4682-P4682-M4682</f>
        <v/>
      </c>
    </row>
    <row r="4683">
      <c r="A4683" s="20" t="inlineStr">
        <is>
          <t>5.29-6.4</t>
        </is>
      </c>
      <c r="B4683" s="20" t="inlineStr">
        <is>
          <t>PO-128-21725551626871096</t>
        </is>
      </c>
      <c r="C4683" s="20" t="inlineStr">
        <is>
          <t>Shipped</t>
        </is>
      </c>
      <c r="D4683" s="20" t="inlineStr">
        <is>
          <t>128-21725530655351096</t>
        </is>
      </c>
      <c r="E4683" s="20" t="inlineStr">
        <is>
          <t>Shipped</t>
        </is>
      </c>
      <c r="F4683" s="20" t="inlineStr">
        <is>
          <t>B03W10-10PZS</t>
        </is>
      </c>
      <c r="G468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83" s="20" t="inlineStr">
        <is>
          <t>10 piezas</t>
        </is>
      </c>
      <c r="I4683" s="20" t="n">
        <v>1</v>
      </c>
      <c r="J4683" s="21" t="n">
        <v>64</v>
      </c>
      <c r="K4683" s="21" t="n">
        <v>72.65000000000001</v>
      </c>
      <c r="L4683" s="21" t="n">
        <v>25.86</v>
      </c>
      <c r="M4683" s="21" t="n">
        <v>0</v>
      </c>
      <c r="N4683" s="21">
        <f>K4683*0.08+L4683*0.08</f>
        <v/>
      </c>
      <c r="O4683" s="21">
        <f>-(K4683*0.025+L4683*0.025)</f>
        <v/>
      </c>
      <c r="P4683" s="21">
        <f>32</f>
        <v/>
      </c>
      <c r="Q4683" s="21">
        <f>J4683+L4683+N4683+O4683-P4683-M4683</f>
        <v/>
      </c>
    </row>
    <row r="4684">
      <c r="A4684" s="20" t="inlineStr">
        <is>
          <t>5.29-6.4</t>
        </is>
      </c>
      <c r="B4684" s="20" t="inlineStr">
        <is>
          <t>PO-128-21598993142392938</t>
        </is>
      </c>
      <c r="C4684" s="20" t="inlineStr">
        <is>
          <t>Shipped</t>
        </is>
      </c>
      <c r="D4684" s="20" t="inlineStr">
        <is>
          <t>128-21598998385272938</t>
        </is>
      </c>
      <c r="E4684" s="20" t="inlineStr">
        <is>
          <t>Shipped</t>
        </is>
      </c>
      <c r="F4684" s="20" t="inlineStr">
        <is>
          <t>B03W10-10PZS</t>
        </is>
      </c>
      <c r="G468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84" s="20" t="inlineStr">
        <is>
          <t>10 piezas</t>
        </is>
      </c>
      <c r="I4684" s="20" t="n">
        <v>1</v>
      </c>
      <c r="J4684" s="21" t="n">
        <v>64</v>
      </c>
      <c r="K4684" s="21" t="n">
        <v>67.56999999999999</v>
      </c>
      <c r="L4684" s="21" t="n">
        <v>25.86</v>
      </c>
      <c r="M4684" s="21" t="n">
        <v>0</v>
      </c>
      <c r="N4684" s="21">
        <f>K4684*0.08+L4684*0.08</f>
        <v/>
      </c>
      <c r="O4684" s="21">
        <f>-(K4684*0.025+L4684*0.025)</f>
        <v/>
      </c>
      <c r="P4684" s="21">
        <f>32</f>
        <v/>
      </c>
      <c r="Q4684" s="21">
        <f>J4684+L4684+N4684+O4684-P4684-M4684</f>
        <v/>
      </c>
    </row>
    <row r="4685">
      <c r="A4685" s="20" t="inlineStr">
        <is>
          <t>5.29-6.4</t>
        </is>
      </c>
      <c r="B4685" s="20" t="inlineStr">
        <is>
          <t>PO-128-21750107894392038</t>
        </is>
      </c>
      <c r="C4685" s="20" t="inlineStr">
        <is>
          <t>Shipped</t>
        </is>
      </c>
      <c r="D4685" s="20" t="inlineStr">
        <is>
          <t>128-21750128865912038</t>
        </is>
      </c>
      <c r="E4685" s="20" t="inlineStr">
        <is>
          <t>Shipped</t>
        </is>
      </c>
      <c r="F4685" s="20" t="inlineStr">
        <is>
          <t>B03W12-10PZS</t>
        </is>
      </c>
      <c r="G4685" s="20" t="inlineStr">
        <is>
          <t>TIANLAI Foco LED 12W/15W Paquete de 10, Ahorro Energético Reemplazo 60W/65W, 6500K Luz Fría 880LM/1200LM, Sin Parpadeo Base E26/E27 Universal, 50000H Vida Útil para Hogar Oficina</t>
        </is>
      </c>
      <c r="H4685" s="20" t="inlineStr">
        <is>
          <t>10 piezas/12W</t>
        </is>
      </c>
      <c r="I4685" s="20" t="n">
        <v>1</v>
      </c>
      <c r="J4685" s="21" t="n">
        <v>100</v>
      </c>
      <c r="K4685" s="21" t="n">
        <v>108.85</v>
      </c>
      <c r="L4685" s="21" t="n">
        <v>25.86</v>
      </c>
      <c r="M4685" s="21" t="n">
        <v>0</v>
      </c>
      <c r="N4685" s="21">
        <f>K4685*0.08+L4685*0.08</f>
        <v/>
      </c>
      <c r="O4685" s="21">
        <f>-(K4685*0.025+L4685*0.025)</f>
        <v/>
      </c>
      <c r="P4685" s="21">
        <f>32</f>
        <v/>
      </c>
      <c r="Q4685" s="21">
        <f>J4685+L4685+N4685+O4685-P4685-M4685</f>
        <v/>
      </c>
    </row>
    <row r="4686">
      <c r="A4686" s="20" t="inlineStr">
        <is>
          <t>5.29-6.4</t>
        </is>
      </c>
      <c r="B4686" s="20" t="inlineStr">
        <is>
          <t>PO-128-21788770857591745</t>
        </is>
      </c>
      <c r="C4686" s="20" t="inlineStr">
        <is>
          <t>Shipped</t>
        </is>
      </c>
      <c r="D4686" s="20" t="inlineStr">
        <is>
          <t>128-21788875715191745</t>
        </is>
      </c>
      <c r="E4686" s="20" t="inlineStr">
        <is>
          <t>Shipped</t>
        </is>
      </c>
      <c r="F4686" s="20" t="inlineStr">
        <is>
          <t>B03W10-10PZS</t>
        </is>
      </c>
      <c r="G46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86" s="20" t="inlineStr">
        <is>
          <t>10 piezas</t>
        </is>
      </c>
      <c r="I4686" s="20" t="n">
        <v>1</v>
      </c>
      <c r="J4686" s="21" t="n">
        <v>64</v>
      </c>
      <c r="K4686" s="21" t="n">
        <v>67.56999999999999</v>
      </c>
      <c r="L4686" s="21" t="n">
        <v>25.86</v>
      </c>
      <c r="M4686" s="21" t="n">
        <v>0</v>
      </c>
      <c r="N4686" s="21">
        <f>K4686*0.08+L4686*0.08</f>
        <v/>
      </c>
      <c r="O4686" s="21">
        <f>-(K4686*0.025+L4686*0.025)</f>
        <v/>
      </c>
      <c r="P4686" s="21">
        <f>32</f>
        <v/>
      </c>
      <c r="Q4686" s="21">
        <f>J4686+L4686+N4686+O4686-P4686-M4686</f>
        <v/>
      </c>
    </row>
    <row r="4687">
      <c r="A4687" s="20" t="inlineStr">
        <is>
          <t>5.29-6.4</t>
        </is>
      </c>
      <c r="B4687" s="20" t="inlineStr">
        <is>
          <t>PO-128-21583029709432842</t>
        </is>
      </c>
      <c r="C4687" s="20" t="inlineStr">
        <is>
          <t>Shipped</t>
        </is>
      </c>
      <c r="D4687" s="20" t="inlineStr">
        <is>
          <t>128-21583008737912842</t>
        </is>
      </c>
      <c r="E4687" s="20" t="inlineStr">
        <is>
          <t>Shipped</t>
        </is>
      </c>
      <c r="F4687" s="20" t="inlineStr">
        <is>
          <t>B03W10-10PZS</t>
        </is>
      </c>
      <c r="G46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87" s="20" t="inlineStr">
        <is>
          <t>10 piezas</t>
        </is>
      </c>
      <c r="I4687" s="20" t="n">
        <v>1</v>
      </c>
      <c r="J4687" s="21" t="n">
        <v>64</v>
      </c>
      <c r="K4687" s="21" t="n">
        <v>67.56999999999999</v>
      </c>
      <c r="L4687" s="21" t="n">
        <v>25.86</v>
      </c>
      <c r="M4687" s="21" t="n">
        <v>0</v>
      </c>
      <c r="N4687" s="21">
        <f>K4687*0.08+L4687*0.08</f>
        <v/>
      </c>
      <c r="O4687" s="21">
        <f>-(K4687*0.025+L4687*0.025)</f>
        <v/>
      </c>
      <c r="P4687" s="21">
        <f>32</f>
        <v/>
      </c>
      <c r="Q4687" s="21">
        <f>J4687+L4687+N4687+O4687-P4687-M4687</f>
        <v/>
      </c>
    </row>
    <row r="4688">
      <c r="A4688" s="20" t="inlineStr">
        <is>
          <t>5.29-6.4</t>
        </is>
      </c>
      <c r="B4688" s="20" t="inlineStr">
        <is>
          <t>PO-128-21755904277111813</t>
        </is>
      </c>
      <c r="C4688" s="20" t="inlineStr">
        <is>
          <t>Shipped</t>
        </is>
      </c>
      <c r="D4688" s="20" t="inlineStr">
        <is>
          <t>128-21755867576951813</t>
        </is>
      </c>
      <c r="E4688" s="20" t="inlineStr">
        <is>
          <t>Shipped</t>
        </is>
      </c>
      <c r="F4688" s="20" t="inlineStr">
        <is>
          <t>B03W10-10PZS</t>
        </is>
      </c>
      <c r="G46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88" s="20" t="inlineStr">
        <is>
          <t>10 piezas</t>
        </is>
      </c>
      <c r="I4688" s="20" t="n">
        <v>1</v>
      </c>
      <c r="J4688" s="21" t="n">
        <v>64</v>
      </c>
      <c r="K4688" s="21" t="n">
        <v>66.84</v>
      </c>
      <c r="L4688" s="21" t="n">
        <v>25.86</v>
      </c>
      <c r="M4688" s="21" t="n">
        <v>0</v>
      </c>
      <c r="N4688" s="21">
        <f>K4688*0.08+L4688*0.08</f>
        <v/>
      </c>
      <c r="O4688" s="21">
        <f>-(K4688*0.025+L4688*0.025)</f>
        <v/>
      </c>
      <c r="P4688" s="21">
        <f>32</f>
        <v/>
      </c>
      <c r="Q4688" s="21">
        <f>J4688+L4688+N4688+O4688-P4688-M4688</f>
        <v/>
      </c>
    </row>
    <row r="4689">
      <c r="A4689" s="20" t="inlineStr">
        <is>
          <t>5.29-6.4</t>
        </is>
      </c>
      <c r="B4689" s="20" t="inlineStr">
        <is>
          <t>PO-128-21611313080952739</t>
        </is>
      </c>
      <c r="C4689" s="20" t="inlineStr">
        <is>
          <t>Shipped</t>
        </is>
      </c>
      <c r="D4689" s="20" t="inlineStr">
        <is>
          <t>128-21611271137912739</t>
        </is>
      </c>
      <c r="E4689" s="20" t="inlineStr">
        <is>
          <t>Shipped</t>
        </is>
      </c>
      <c r="F4689" s="20" t="inlineStr">
        <is>
          <t>LV22W21</t>
        </is>
      </c>
      <c r="G46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89" s="20" t="inlineStr">
        <is>
          <t>1 pieza</t>
        </is>
      </c>
      <c r="I4689" s="20" t="n">
        <v>1</v>
      </c>
      <c r="J4689" s="21" t="n">
        <v>78</v>
      </c>
      <c r="K4689" s="21" t="n">
        <v>81.06999999999999</v>
      </c>
      <c r="L4689" s="21" t="n">
        <v>25.86</v>
      </c>
      <c r="M4689" s="21" t="n">
        <v>0</v>
      </c>
      <c r="N4689" s="21">
        <f>K4689*0.08+L4689*0.08</f>
        <v/>
      </c>
      <c r="O4689" s="21">
        <f>-(K4689*0.025+L4689*0.025)</f>
        <v/>
      </c>
      <c r="P4689" s="21">
        <f>32</f>
        <v/>
      </c>
      <c r="Q4689" s="21">
        <f>J4689+L4689+N4689+O4689-P4689-M4689</f>
        <v/>
      </c>
    </row>
    <row r="4690">
      <c r="A4690" s="20" t="inlineStr">
        <is>
          <t>5.29-6.4</t>
        </is>
      </c>
      <c r="B4690" s="20" t="inlineStr">
        <is>
          <t>PO-128-10967141391990711</t>
        </is>
      </c>
      <c r="C4690" s="20" t="inlineStr">
        <is>
          <t>Shipped</t>
        </is>
      </c>
      <c r="D4690" s="20" t="inlineStr">
        <is>
          <t>128-10967139425910711</t>
        </is>
      </c>
      <c r="E4690" s="20" t="inlineStr">
        <is>
          <t>Shipped</t>
        </is>
      </c>
      <c r="F4690" s="20" t="inlineStr">
        <is>
          <t>LV22W21</t>
        </is>
      </c>
      <c r="G46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90" s="20" t="inlineStr">
        <is>
          <t>1 pieza</t>
        </is>
      </c>
      <c r="I4690" s="20" t="n">
        <v>1</v>
      </c>
      <c r="J4690" s="21" t="n">
        <v>78</v>
      </c>
      <c r="K4690" s="21" t="n">
        <v>81.98999999999999</v>
      </c>
      <c r="L4690" s="21" t="n">
        <v>25.86</v>
      </c>
      <c r="M4690" s="21" t="n">
        <v>0</v>
      </c>
      <c r="N4690" s="21">
        <f>K4690*0.08+L4690*0.08</f>
        <v/>
      </c>
      <c r="O4690" s="21">
        <f>-(K4690*0.025+L4690*0.025)</f>
        <v/>
      </c>
      <c r="P4690" s="21">
        <f>32</f>
        <v/>
      </c>
      <c r="Q4690" s="21">
        <f>J4690+L4690+N4690+O4690-P4690-M4690</f>
        <v/>
      </c>
    </row>
    <row r="4691">
      <c r="A4691" s="20" t="inlineStr">
        <is>
          <t>5.29-6.4</t>
        </is>
      </c>
      <c r="B4691" s="20" t="inlineStr">
        <is>
          <t>PO-128-10506821494392367</t>
        </is>
      </c>
      <c r="C4691" s="20" t="inlineStr">
        <is>
          <t>Shipped</t>
        </is>
      </c>
      <c r="D4691" s="20" t="inlineStr">
        <is>
          <t>128-10506889651832367</t>
        </is>
      </c>
      <c r="E4691" s="20" t="inlineStr">
        <is>
          <t>Shipped</t>
        </is>
      </c>
      <c r="F4691" s="20" t="inlineStr">
        <is>
          <t>B03W10-10PZS</t>
        </is>
      </c>
      <c r="G46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91" s="20" t="inlineStr">
        <is>
          <t>10 piezas</t>
        </is>
      </c>
      <c r="I4691" s="20" t="n">
        <v>4</v>
      </c>
      <c r="J4691" s="21" t="n">
        <v>258</v>
      </c>
      <c r="K4691" s="21" t="n">
        <v>269.24</v>
      </c>
      <c r="L4691" s="21" t="n">
        <v>0</v>
      </c>
      <c r="M4691" s="21" t="n">
        <v>0</v>
      </c>
      <c r="N4691" s="21">
        <f>K4691*0.08+L4691*0.08</f>
        <v/>
      </c>
      <c r="O4691" s="21">
        <f>-(K4691*0.025+L4691*0.025)</f>
        <v/>
      </c>
      <c r="P4691" s="21">
        <f>32</f>
        <v/>
      </c>
      <c r="Q4691" s="21">
        <f>J4691+L4691+N4691+O4691-P4691-M4691</f>
        <v/>
      </c>
    </row>
    <row r="4692">
      <c r="A4692" s="20" t="inlineStr">
        <is>
          <t>5.29-6.4</t>
        </is>
      </c>
      <c r="B4692" s="20" t="inlineStr">
        <is>
          <t>PO-128-10652436885111435</t>
        </is>
      </c>
      <c r="C4692" s="20" t="inlineStr">
        <is>
          <t>Shipped</t>
        </is>
      </c>
      <c r="D4692" s="20" t="inlineStr">
        <is>
          <t>128-10652415913591435</t>
        </is>
      </c>
      <c r="E4692" s="20" t="inlineStr">
        <is>
          <t>Shipped</t>
        </is>
      </c>
      <c r="F4692" s="20" t="inlineStr">
        <is>
          <t>LV34W13</t>
        </is>
      </c>
      <c r="G4692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692" s="20" t="inlineStr">
        <is>
          <t>1 pieza</t>
        </is>
      </c>
      <c r="I4692" s="20" t="n">
        <v>1</v>
      </c>
      <c r="J4692" s="21" t="n">
        <v>292</v>
      </c>
      <c r="K4692" s="21" t="n">
        <v>272.45</v>
      </c>
      <c r="L4692" s="21" t="n">
        <v>0</v>
      </c>
      <c r="M4692" s="21" t="n">
        <v>0</v>
      </c>
      <c r="N4692" s="21">
        <f>K4692*0.08+L4692*0.08</f>
        <v/>
      </c>
      <c r="O4692" s="21">
        <f>-(K4692*0.025+L4692*0.025)</f>
        <v/>
      </c>
      <c r="P4692" s="21">
        <f>32</f>
        <v/>
      </c>
      <c r="Q4692" s="21">
        <f>J4692+L4692+N4692+O4692-P4692-M4692</f>
        <v/>
      </c>
    </row>
    <row r="4693">
      <c r="A4693" s="20" t="inlineStr">
        <is>
          <t>5.29-6.4</t>
        </is>
      </c>
      <c r="B4693" s="20" t="inlineStr">
        <is>
          <t>PO-128-10414197248634071</t>
        </is>
      </c>
      <c r="C4693" s="20" t="inlineStr">
        <is>
          <t>Shipped</t>
        </is>
      </c>
      <c r="D4693" s="20" t="inlineStr">
        <is>
          <t>128-10414155305594071</t>
        </is>
      </c>
      <c r="E4693" s="20" t="inlineStr">
        <is>
          <t>Shipped</t>
        </is>
      </c>
      <c r="F4693" s="20" t="inlineStr">
        <is>
          <t>LV22W21</t>
        </is>
      </c>
      <c r="G46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93" s="20" t="inlineStr">
        <is>
          <t>1 pieza</t>
        </is>
      </c>
      <c r="I4693" s="20" t="n">
        <v>1</v>
      </c>
      <c r="J4693" s="21" t="n">
        <v>78</v>
      </c>
      <c r="K4693" s="21" t="n">
        <v>91.09</v>
      </c>
      <c r="L4693" s="21" t="n">
        <v>25.86</v>
      </c>
      <c r="M4693" s="21" t="n">
        <v>0</v>
      </c>
      <c r="N4693" s="21">
        <f>K4693*0.08+L4693*0.08</f>
        <v/>
      </c>
      <c r="O4693" s="21">
        <f>-(K4693*0.025+L4693*0.025)</f>
        <v/>
      </c>
      <c r="P4693" s="21">
        <f>32</f>
        <v/>
      </c>
      <c r="Q4693" s="21">
        <f>J4693+L4693+N4693+O4693-P4693-M4693</f>
        <v/>
      </c>
    </row>
    <row r="4694">
      <c r="A4694" s="20" t="inlineStr">
        <is>
          <t>5.29-6.4</t>
        </is>
      </c>
      <c r="B4694" s="20" t="inlineStr">
        <is>
          <t>PO-128-10487525903992480</t>
        </is>
      </c>
      <c r="C4694" s="20" t="inlineStr">
        <is>
          <t>Shipped</t>
        </is>
      </c>
      <c r="D4694" s="20" t="inlineStr">
        <is>
          <t>128-10487601925752480</t>
        </is>
      </c>
      <c r="E4694" s="20" t="inlineStr">
        <is>
          <t>Shipped</t>
        </is>
      </c>
      <c r="F4694" s="20" t="inlineStr">
        <is>
          <t>LV22W21</t>
        </is>
      </c>
      <c r="G46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94" s="20" t="inlineStr">
        <is>
          <t>1 pieza</t>
        </is>
      </c>
      <c r="I4694" s="20" t="n">
        <v>2</v>
      </c>
      <c r="J4694" s="21" t="n">
        <v>146</v>
      </c>
      <c r="K4694" s="21" t="n">
        <v>122.59</v>
      </c>
      <c r="L4694" s="21" t="n">
        <v>25.86</v>
      </c>
      <c r="M4694" s="21" t="n">
        <v>0</v>
      </c>
      <c r="N4694" s="21">
        <f>K4694*0.08+L4694*0.08</f>
        <v/>
      </c>
      <c r="O4694" s="21">
        <f>-(K4694*0.025+L4694*0.025)</f>
        <v/>
      </c>
      <c r="P4694" s="21">
        <f>32</f>
        <v/>
      </c>
      <c r="Q4694" s="21">
        <f>J4694+L4694+N4694+O4694-P4694-M4694</f>
        <v/>
      </c>
    </row>
    <row r="4695">
      <c r="A4695" s="20" t="inlineStr">
        <is>
          <t>5.29-6.4</t>
        </is>
      </c>
      <c r="B4695" s="20" t="inlineStr">
        <is>
          <t>PO-128-10657597246071466</t>
        </is>
      </c>
      <c r="C4695" s="20" t="inlineStr">
        <is>
          <t>Shipped</t>
        </is>
      </c>
      <c r="D4695" s="20" t="inlineStr">
        <is>
          <t>128-10657618217591466</t>
        </is>
      </c>
      <c r="E4695" s="20" t="inlineStr">
        <is>
          <t>Shipped</t>
        </is>
      </c>
      <c r="F4695" s="20" t="inlineStr">
        <is>
          <t>B03W10-10PZS</t>
        </is>
      </c>
      <c r="G46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695" s="20" t="inlineStr">
        <is>
          <t>10 piezas</t>
        </is>
      </c>
      <c r="I4695" s="20" t="n">
        <v>1</v>
      </c>
      <c r="J4695" s="21" t="n">
        <v>64.5</v>
      </c>
      <c r="K4695" s="21" t="n">
        <v>65.84</v>
      </c>
      <c r="L4695" s="21" t="n">
        <v>25.86</v>
      </c>
      <c r="M4695" s="21" t="n">
        <v>0</v>
      </c>
      <c r="N4695" s="21">
        <f>K4695*0.08+L4695*0.08</f>
        <v/>
      </c>
      <c r="O4695" s="21">
        <f>-(K4695*0.025+L4695*0.025)</f>
        <v/>
      </c>
      <c r="P4695" s="21">
        <f>32</f>
        <v/>
      </c>
      <c r="Q4695" s="21">
        <f>J4695+L4695+N4695+O4695-P4695-M4695</f>
        <v/>
      </c>
    </row>
    <row r="4696">
      <c r="A4696" s="20" t="inlineStr">
        <is>
          <t>5.29-6.4</t>
        </is>
      </c>
      <c r="B4696" s="20" t="inlineStr">
        <is>
          <t>PO-128-10480592722552459</t>
        </is>
      </c>
      <c r="C4696" s="20" t="inlineStr">
        <is>
          <t>Shipped</t>
        </is>
      </c>
      <c r="D4696" s="20" t="inlineStr">
        <is>
          <t>128-10480582236792459</t>
        </is>
      </c>
      <c r="E4696" s="20" t="inlineStr">
        <is>
          <t>Shipped</t>
        </is>
      </c>
      <c r="F4696" s="20" t="inlineStr">
        <is>
          <t>LV22W21</t>
        </is>
      </c>
      <c r="G46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96" s="20" t="inlineStr">
        <is>
          <t>1 pieza</t>
        </is>
      </c>
      <c r="I4696" s="20" t="n">
        <v>1</v>
      </c>
      <c r="J4696" s="21" t="n">
        <v>73</v>
      </c>
      <c r="K4696" s="21" t="n">
        <v>69.53</v>
      </c>
      <c r="L4696" s="21" t="n">
        <v>25.86</v>
      </c>
      <c r="M4696" s="21" t="n">
        <v>0</v>
      </c>
      <c r="N4696" s="21">
        <f>K4696*0.08+L4696*0.08</f>
        <v/>
      </c>
      <c r="O4696" s="21">
        <f>-(K4696*0.025+L4696*0.025)</f>
        <v/>
      </c>
      <c r="P4696" s="21">
        <f>32</f>
        <v/>
      </c>
      <c r="Q4696" s="21">
        <f>J4696+L4696+N4696+O4696-P4696-M4696</f>
        <v/>
      </c>
    </row>
    <row r="4697">
      <c r="A4697" s="20" t="inlineStr">
        <is>
          <t>5.29-6.4</t>
        </is>
      </c>
      <c r="B4697" s="20" t="inlineStr">
        <is>
          <t>PO-128-10905179146870121</t>
        </is>
      </c>
      <c r="C4697" s="20" t="inlineStr">
        <is>
          <t>Shipped</t>
        </is>
      </c>
      <c r="D4697" s="20" t="inlineStr">
        <is>
          <t>128-10905184389750121</t>
        </is>
      </c>
      <c r="E4697" s="20" t="inlineStr">
        <is>
          <t>Shipped</t>
        </is>
      </c>
      <c r="F4697" s="20" t="inlineStr">
        <is>
          <t>LV54W25</t>
        </is>
      </c>
      <c r="G469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697" s="20" t="inlineStr">
        <is>
          <t>Blanco</t>
        </is>
      </c>
      <c r="I4697" s="20" t="n">
        <v>1</v>
      </c>
      <c r="J4697" s="21" t="n">
        <v>80</v>
      </c>
      <c r="K4697" s="21" t="n">
        <v>82.52</v>
      </c>
      <c r="L4697" s="21" t="n">
        <v>25.86</v>
      </c>
      <c r="M4697" s="21" t="n">
        <v>0</v>
      </c>
      <c r="N4697" s="21">
        <f>K4697*0.08+L4697*0.08</f>
        <v/>
      </c>
      <c r="O4697" s="21">
        <f>-(K4697*0.025+L4697*0.025)</f>
        <v/>
      </c>
      <c r="P4697" s="21">
        <f>32</f>
        <v/>
      </c>
      <c r="Q4697" s="21">
        <f>J4697+L4697+N4697+O4697-P4697-M4697</f>
        <v/>
      </c>
    </row>
    <row r="4698">
      <c r="A4698" s="20" t="inlineStr">
        <is>
          <t>5.29-6.4</t>
        </is>
      </c>
      <c r="B4698" s="20" t="inlineStr">
        <is>
          <t>PO-128-10495238369912498</t>
        </is>
      </c>
      <c r="C4698" s="20" t="inlineStr">
        <is>
          <t>Shipped</t>
        </is>
      </c>
      <c r="D4698" s="20" t="inlineStr">
        <is>
          <t>128-10495280312952498</t>
        </is>
      </c>
      <c r="E4698" s="20" t="inlineStr">
        <is>
          <t>Shipped</t>
        </is>
      </c>
      <c r="F4698" s="20" t="inlineStr">
        <is>
          <t>LE27M20W24</t>
        </is>
      </c>
      <c r="G469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698" s="20" t="inlineStr">
        <is>
          <t>24W/2000LM</t>
        </is>
      </c>
      <c r="I4698" s="20" t="n">
        <v>1</v>
      </c>
      <c r="J4698" s="21" t="n">
        <v>72</v>
      </c>
      <c r="K4698" s="21" t="n">
        <v>85.38</v>
      </c>
      <c r="L4698" s="21" t="n">
        <v>25.86</v>
      </c>
      <c r="M4698" s="21" t="n">
        <v>0</v>
      </c>
      <c r="N4698" s="21">
        <f>K4698*0.08+L4698*0.08</f>
        <v/>
      </c>
      <c r="O4698" s="21">
        <f>-(K4698*0.025+L4698*0.025)</f>
        <v/>
      </c>
      <c r="P4698" s="21">
        <f>32</f>
        <v/>
      </c>
      <c r="Q4698" s="21">
        <f>J4698+L4698+N4698+O4698-P4698-M4698</f>
        <v/>
      </c>
    </row>
    <row r="4699">
      <c r="A4699" s="20" t="inlineStr">
        <is>
          <t>5.29-6.4</t>
        </is>
      </c>
      <c r="B4699" s="20" t="inlineStr">
        <is>
          <t>PO-128-10650735908472661</t>
        </is>
      </c>
      <c r="C4699" s="20" t="inlineStr">
        <is>
          <t>Shipped</t>
        </is>
      </c>
      <c r="D4699" s="20" t="inlineStr">
        <is>
          <t>128-10650693965432661</t>
        </is>
      </c>
      <c r="E4699" s="20" t="inlineStr">
        <is>
          <t>Shipped</t>
        </is>
      </c>
      <c r="F4699" s="20" t="inlineStr">
        <is>
          <t>LV22W21</t>
        </is>
      </c>
      <c r="G46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699" s="20" t="inlineStr">
        <is>
          <t>1 pieza</t>
        </is>
      </c>
      <c r="I4699" s="20" t="n">
        <v>1</v>
      </c>
      <c r="J4699" s="21" t="n">
        <v>73</v>
      </c>
      <c r="K4699" s="21" t="n">
        <v>76.62</v>
      </c>
      <c r="L4699" s="21" t="n">
        <v>25.86</v>
      </c>
      <c r="M4699" s="21" t="n">
        <v>0</v>
      </c>
      <c r="N4699" s="21">
        <f>K4699*0.08+L4699*0.08</f>
        <v/>
      </c>
      <c r="O4699" s="21">
        <f>-(K4699*0.025+L4699*0.025)</f>
        <v/>
      </c>
      <c r="P4699" s="21">
        <f>32</f>
        <v/>
      </c>
      <c r="Q4699" s="21">
        <f>J4699+L4699+N4699+O4699-P4699-M4699</f>
        <v/>
      </c>
    </row>
    <row r="4700">
      <c r="A4700" s="20" t="inlineStr">
        <is>
          <t>5.29-6.4</t>
        </is>
      </c>
      <c r="B4700" s="20" t="inlineStr">
        <is>
          <t>PO-128-10677805635191282</t>
        </is>
      </c>
      <c r="C4700" s="20" t="inlineStr">
        <is>
          <t>Shipped</t>
        </is>
      </c>
      <c r="D4700" s="20" t="inlineStr">
        <is>
          <t>128-10677742720631282</t>
        </is>
      </c>
      <c r="E4700" s="20" t="inlineStr">
        <is>
          <t>Shipped</t>
        </is>
      </c>
      <c r="F4700" s="20" t="inlineStr">
        <is>
          <t>B03W10-10PZS</t>
        </is>
      </c>
      <c r="G470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700" s="20" t="inlineStr">
        <is>
          <t>10 piezas</t>
        </is>
      </c>
      <c r="I4700" s="20" t="n">
        <v>1</v>
      </c>
      <c r="J4700" s="21" t="n">
        <v>64.5</v>
      </c>
      <c r="K4700" s="21" t="n">
        <v>67.31</v>
      </c>
      <c r="L4700" s="21" t="n">
        <v>25.86</v>
      </c>
      <c r="M4700" s="21" t="n">
        <v>0</v>
      </c>
      <c r="N4700" s="21">
        <f>K4700*0.08+L4700*0.08</f>
        <v/>
      </c>
      <c r="O4700" s="21">
        <f>-(K4700*0.025+L4700*0.025)</f>
        <v/>
      </c>
      <c r="P4700" s="21">
        <f>32</f>
        <v/>
      </c>
      <c r="Q4700" s="21">
        <f>J4700+L4700+N4700+O4700-P4700-M4700</f>
        <v/>
      </c>
    </row>
    <row r="4701">
      <c r="A4701" s="20" t="inlineStr">
        <is>
          <t>5.29-6.4</t>
        </is>
      </c>
      <c r="B4701" s="20" t="inlineStr">
        <is>
          <t>PO-128-10848057979510269</t>
        </is>
      </c>
      <c r="C4701" s="20" t="inlineStr">
        <is>
          <t>Shipped</t>
        </is>
      </c>
      <c r="D4701" s="20" t="inlineStr">
        <is>
          <t>128-10848037007990269</t>
        </is>
      </c>
      <c r="E4701" s="20" t="inlineStr">
        <is>
          <t>Shipped</t>
        </is>
      </c>
      <c r="F4701" s="20" t="inlineStr">
        <is>
          <t>B03W10-10PZS</t>
        </is>
      </c>
      <c r="G47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701" s="20" t="inlineStr">
        <is>
          <t>10 piezas</t>
        </is>
      </c>
      <c r="I4701" s="20" t="n">
        <v>1</v>
      </c>
      <c r="J4701" s="21" t="n">
        <v>64.5</v>
      </c>
      <c r="K4701" s="21" t="n">
        <v>67.31</v>
      </c>
      <c r="L4701" s="21" t="n">
        <v>25.86</v>
      </c>
      <c r="M4701" s="21" t="n">
        <v>0</v>
      </c>
      <c r="N4701" s="21">
        <f>K4701*0.08+L4701*0.08</f>
        <v/>
      </c>
      <c r="O4701" s="21">
        <f>-(K4701*0.025+L4701*0.025)</f>
        <v/>
      </c>
      <c r="P4701" s="21">
        <f>32</f>
        <v/>
      </c>
      <c r="Q4701" s="21">
        <f>J4701+L4701+N4701+O4701-P4701-M4701</f>
        <v/>
      </c>
    </row>
    <row r="4702">
      <c r="A4702" s="20" t="inlineStr">
        <is>
          <t>5.29-6.4</t>
        </is>
      </c>
      <c r="B4702" s="20" t="inlineStr">
        <is>
          <t>PO-128-16388103096950014</t>
        </is>
      </c>
      <c r="C4702" s="20" t="inlineStr">
        <is>
          <t>Shipped</t>
        </is>
      </c>
      <c r="D4702" s="20" t="inlineStr">
        <is>
          <t>128-16388124068470014</t>
        </is>
      </c>
      <c r="E4702" s="20" t="inlineStr">
        <is>
          <t>Shipped</t>
        </is>
      </c>
      <c r="F4702" s="20" t="inlineStr">
        <is>
          <t>LE27M21W24</t>
        </is>
      </c>
      <c r="G4702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4702" s="20" t="inlineStr">
        <is>
          <t>1 pieza-24W/2000LM</t>
        </is>
      </c>
      <c r="I4702" s="20" t="n">
        <v>1</v>
      </c>
      <c r="J4702" s="21" t="n">
        <v>79</v>
      </c>
      <c r="K4702" s="21" t="n">
        <v>40.05</v>
      </c>
      <c r="L4702" s="21" t="n">
        <v>25.86</v>
      </c>
      <c r="M4702" s="21" t="n">
        <v>0</v>
      </c>
      <c r="N4702" s="21">
        <f>K4702*0.08+L4702*0.08</f>
        <v/>
      </c>
      <c r="O4702" s="21">
        <f>-(K4702*0.025+L4702*0.025)</f>
        <v/>
      </c>
      <c r="P4702" s="21">
        <f>32</f>
        <v/>
      </c>
      <c r="Q4702" s="21">
        <f>J4702+L4702+N4702+O4702-P4702-M4702</f>
        <v/>
      </c>
    </row>
    <row r="4703">
      <c r="A4703" s="20" t="inlineStr">
        <is>
          <t>5.29-6.4</t>
        </is>
      </c>
      <c r="B4703" s="20" t="inlineStr">
        <is>
          <t>PO-128-16187789338231400</t>
        </is>
      </c>
      <c r="C4703" s="20" t="inlineStr">
        <is>
          <t>Shipped</t>
        </is>
      </c>
      <c r="D4703" s="20" t="inlineStr">
        <is>
          <t>128-16187810309751400</t>
        </is>
      </c>
      <c r="E4703" s="20" t="inlineStr">
        <is>
          <t>Shipped</t>
        </is>
      </c>
      <c r="F4703" s="20" t="inlineStr">
        <is>
          <t>LV22W21</t>
        </is>
      </c>
      <c r="G47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03" s="20" t="inlineStr">
        <is>
          <t>1 pieza</t>
        </is>
      </c>
      <c r="I4703" s="20" t="n">
        <v>1</v>
      </c>
      <c r="J4703" s="21" t="n">
        <v>73</v>
      </c>
      <c r="K4703" s="21" t="n">
        <v>65.87</v>
      </c>
      <c r="L4703" s="21" t="n">
        <v>25.86</v>
      </c>
      <c r="M4703" s="21" t="n">
        <v>0</v>
      </c>
      <c r="N4703" s="21">
        <f>K4703*0.08+L4703*0.08</f>
        <v/>
      </c>
      <c r="O4703" s="21">
        <f>-(K4703*0.025+L4703*0.025)</f>
        <v/>
      </c>
      <c r="P4703" s="21">
        <f>32</f>
        <v/>
      </c>
      <c r="Q4703" s="21">
        <f>J4703+L4703+N4703+O4703-P4703-M4703</f>
        <v/>
      </c>
    </row>
    <row r="4704">
      <c r="A4704" s="20" t="inlineStr">
        <is>
          <t>5.29-6.4</t>
        </is>
      </c>
      <c r="B4704" s="20" t="inlineStr">
        <is>
          <t>PO-128-05213402688631276</t>
        </is>
      </c>
      <c r="C4704" s="20" t="inlineStr">
        <is>
          <t>Shipped</t>
        </is>
      </c>
      <c r="D4704" s="20" t="inlineStr">
        <is>
          <t>128-05213444631671276</t>
        </is>
      </c>
      <c r="E4704" s="20" t="inlineStr">
        <is>
          <t>Shipped</t>
        </is>
      </c>
      <c r="F4704" s="20" t="inlineStr">
        <is>
          <t>LV22W21</t>
        </is>
      </c>
      <c r="G47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04" s="20" t="inlineStr">
        <is>
          <t>1 pieza</t>
        </is>
      </c>
      <c r="I4704" s="20" t="n">
        <v>1</v>
      </c>
      <c r="J4704" s="21" t="n">
        <v>73</v>
      </c>
      <c r="K4704" s="21" t="n">
        <v>77.48999999999999</v>
      </c>
      <c r="L4704" s="21" t="n">
        <v>25.86</v>
      </c>
      <c r="M4704" s="21" t="n">
        <v>0</v>
      </c>
      <c r="N4704" s="21">
        <f>K4704*0.08+L4704*0.08</f>
        <v/>
      </c>
      <c r="O4704" s="21">
        <f>-(K4704*0.025+L4704*0.025)</f>
        <v/>
      </c>
      <c r="P4704" s="21">
        <f>32</f>
        <v/>
      </c>
      <c r="Q4704" s="21">
        <f>J4704+L4704+N4704+O4704-P4704-M4704</f>
        <v/>
      </c>
    </row>
    <row r="4705">
      <c r="A4705" s="20" t="inlineStr">
        <is>
          <t>5.29-6.4</t>
        </is>
      </c>
      <c r="B4705" s="20" t="inlineStr">
        <is>
          <t>PO-128-18880612895352567</t>
        </is>
      </c>
      <c r="C4705" s="20" t="inlineStr">
        <is>
          <t>Delivered</t>
        </is>
      </c>
      <c r="D4705" s="20" t="inlineStr">
        <is>
          <t>128-18880602409592567</t>
        </is>
      </c>
      <c r="E4705" s="20" t="inlineStr">
        <is>
          <t>Delivered</t>
        </is>
      </c>
      <c r="F4705" s="20" t="inlineStr">
        <is>
          <t>LV54W25</t>
        </is>
      </c>
      <c r="G470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705" s="20" t="inlineStr">
        <is>
          <t>Blanco</t>
        </is>
      </c>
      <c r="I4705" s="20" t="n">
        <v>1</v>
      </c>
      <c r="J4705" s="21" t="n">
        <v>79.16</v>
      </c>
      <c r="K4705" s="21" t="n">
        <v>80.84999999999999</v>
      </c>
      <c r="L4705" s="21" t="n">
        <v>25.86</v>
      </c>
      <c r="M4705" s="21" t="n">
        <v>0</v>
      </c>
      <c r="N4705" s="21">
        <f>K4705*0.08+L4705*0.08</f>
        <v/>
      </c>
      <c r="O4705" s="21">
        <f>-(K4705*0.025+L4705*0.025)</f>
        <v/>
      </c>
      <c r="P4705" s="21">
        <f>32</f>
        <v/>
      </c>
      <c r="Q4705" s="21">
        <f>J4705+L4705+N4705+O4705-P4705-M4705</f>
        <v/>
      </c>
    </row>
    <row r="4706">
      <c r="A4706" s="20" t="inlineStr">
        <is>
          <t>5.29-6.4</t>
        </is>
      </c>
      <c r="B4706" s="20" t="inlineStr">
        <is>
          <t>PO-128-18880124723832568</t>
        </is>
      </c>
      <c r="C4706" s="20" t="inlineStr">
        <is>
          <t>Delivered</t>
        </is>
      </c>
      <c r="D4706" s="20" t="inlineStr">
        <is>
          <t>128-18880177152632568</t>
        </is>
      </c>
      <c r="E4706" s="20" t="inlineStr">
        <is>
          <t>Delivered</t>
        </is>
      </c>
      <c r="F4706" s="20" t="inlineStr">
        <is>
          <t>T2835IN03V</t>
        </is>
      </c>
      <c r="G4706" s="20" t="inlineStr">
        <is>
          <t>TIANLAI Tiras LED de 5M para Interior - Alta luminosidad de 4500lm-8000lm, CRI&gt;70, Seguro de baja tensión 12V, Flexibles y fáciles de cortar/instalar para decoración hogareña</t>
        </is>
      </c>
      <c r="H4706" s="20" t="inlineStr">
        <is>
          <t>VERDE/50W</t>
        </is>
      </c>
      <c r="I4706" s="20" t="n">
        <v>1</v>
      </c>
      <c r="J4706" s="21" t="n">
        <v>25</v>
      </c>
      <c r="K4706" s="21" t="n">
        <v>25.83</v>
      </c>
      <c r="L4706" s="21" t="n">
        <v>8.609999999999999</v>
      </c>
      <c r="M4706" s="21" t="n">
        <v>0</v>
      </c>
      <c r="N4706" s="21">
        <f>K4706*0.08+L4706*0.08</f>
        <v/>
      </c>
      <c r="O4706" s="21">
        <f>-(K4706*0.025+L4706*0.025)</f>
        <v/>
      </c>
      <c r="P4706" s="21">
        <f>32</f>
        <v/>
      </c>
      <c r="Q4706" s="21">
        <f>J4706+L4706+N4706+O4706-P4706-M4706</f>
        <v/>
      </c>
    </row>
    <row r="4707">
      <c r="A4707" s="20" t="inlineStr">
        <is>
          <t>5.29-6.4</t>
        </is>
      </c>
      <c r="B4707" s="20" t="inlineStr">
        <is>
          <t>PO-128-18880124723832568</t>
        </is>
      </c>
      <c r="C4707" s="20" t="inlineStr">
        <is>
          <t>Delivered</t>
        </is>
      </c>
      <c r="D4707" s="20" t="inlineStr">
        <is>
          <t>128-18880156058232568</t>
        </is>
      </c>
      <c r="E4707" s="20" t="inlineStr">
        <is>
          <t>Delivered</t>
        </is>
      </c>
      <c r="F4707" s="20" t="inlineStr">
        <is>
          <t>T2835IN03A</t>
        </is>
      </c>
      <c r="G4707" s="20" t="inlineStr">
        <is>
          <t>TIANLAI Tiras LED de 5M para Interior - Alta luminosidad de 4500lm-8000lm, CRI&gt;70, Seguro de baja tensión 12V, Flexibles y fáciles de cortar/instalar para decoración hogareña</t>
        </is>
      </c>
      <c r="H4707" s="20" t="inlineStr">
        <is>
          <t>AZUL/50W</t>
        </is>
      </c>
      <c r="I4707" s="20" t="n">
        <v>1</v>
      </c>
      <c r="J4707" s="21" t="n">
        <v>25</v>
      </c>
      <c r="K4707" s="21" t="n">
        <v>25.84</v>
      </c>
      <c r="L4707" s="21" t="n">
        <v>8.619999999999999</v>
      </c>
      <c r="M4707" s="21" t="n">
        <v>0</v>
      </c>
      <c r="N4707" s="21">
        <f>K4707*0.08+L4707*0.08</f>
        <v/>
      </c>
      <c r="O4707" s="21">
        <f>-(K4707*0.025+L4707*0.025)</f>
        <v/>
      </c>
      <c r="P4707" s="21">
        <f>32</f>
        <v/>
      </c>
      <c r="Q4707" s="21">
        <f>J4707+L4707+N4707+O4707-P4707-M4707</f>
        <v/>
      </c>
    </row>
    <row r="4708">
      <c r="A4708" s="20" t="inlineStr">
        <is>
          <t>5.29-6.4</t>
        </is>
      </c>
      <c r="B4708" s="20" t="inlineStr">
        <is>
          <t>PO-128-18880124723832568</t>
        </is>
      </c>
      <c r="C4708" s="20" t="inlineStr">
        <is>
          <t>Delivered</t>
        </is>
      </c>
      <c r="D4708" s="20" t="inlineStr">
        <is>
          <t>128-18880156181112568</t>
        </is>
      </c>
      <c r="E4708" s="20" t="inlineStr">
        <is>
          <t>Delivered</t>
        </is>
      </c>
      <c r="F4708" s="20" t="inlineStr">
        <is>
          <t>T2835IN03R</t>
        </is>
      </c>
      <c r="G4708" s="20" t="inlineStr">
        <is>
          <t>TIANLAI Tiras LED de 5M para Interior - Alta luminosidad de 4500lm-8000lm, CRI&gt;70, Seguro de baja tensión 12V, Flexibles y fáciles de cortar/instalar para decoración hogareña</t>
        </is>
      </c>
      <c r="H4708" s="20" t="inlineStr">
        <is>
          <t>ROJO/50W</t>
        </is>
      </c>
      <c r="I4708" s="20" t="n">
        <v>1</v>
      </c>
      <c r="J4708" s="21" t="n">
        <v>25</v>
      </c>
      <c r="K4708" s="21" t="n">
        <v>25.84</v>
      </c>
      <c r="L4708" s="21" t="n">
        <v>8.630000000000001</v>
      </c>
      <c r="M4708" s="21" t="n">
        <v>0</v>
      </c>
      <c r="N4708" s="21">
        <f>K4708*0.08+L4708*0.08</f>
        <v/>
      </c>
      <c r="O4708" s="21">
        <f>-(K4708*0.025+L4708*0.025)</f>
        <v/>
      </c>
      <c r="P4708" s="21">
        <f>32</f>
        <v/>
      </c>
      <c r="Q4708" s="21">
        <f>J4708+L4708+N4708+O4708-P4708-M4708</f>
        <v/>
      </c>
    </row>
    <row r="4709">
      <c r="A4709" s="20" t="inlineStr">
        <is>
          <t>5.29-6.4</t>
        </is>
      </c>
      <c r="B4709" s="20" t="inlineStr">
        <is>
          <t>PO-128-18877381847672587</t>
        </is>
      </c>
      <c r="C4709" s="20" t="inlineStr">
        <is>
          <t>Delivered</t>
        </is>
      </c>
      <c r="D4709" s="20" t="inlineStr">
        <is>
          <t>128-18877384469112587</t>
        </is>
      </c>
      <c r="E4709" s="20" t="inlineStr">
        <is>
          <t>Delivered</t>
        </is>
      </c>
      <c r="F4709" s="20" t="inlineStr">
        <is>
          <t>LV54W25</t>
        </is>
      </c>
      <c r="G470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709" s="20" t="inlineStr">
        <is>
          <t>Blanco</t>
        </is>
      </c>
      <c r="I4709" s="20" t="n">
        <v>1</v>
      </c>
      <c r="J4709" s="21" t="n">
        <v>79.16</v>
      </c>
      <c r="K4709" s="21" t="n">
        <v>83.56999999999999</v>
      </c>
      <c r="L4709" s="21" t="n">
        <v>25.86</v>
      </c>
      <c r="M4709" s="21" t="n">
        <v>0</v>
      </c>
      <c r="N4709" s="21">
        <f>K4709*0.08+L4709*0.08</f>
        <v/>
      </c>
      <c r="O4709" s="21">
        <f>-(K4709*0.025+L4709*0.025)</f>
        <v/>
      </c>
      <c r="P4709" s="21">
        <f>32</f>
        <v/>
      </c>
      <c r="Q4709" s="21">
        <f>J4709+L4709+N4709+O4709-P4709-M4709</f>
        <v/>
      </c>
    </row>
    <row r="4710">
      <c r="A4710" s="20" t="inlineStr">
        <is>
          <t>5.29-6.4</t>
        </is>
      </c>
      <c r="B4710" s="20" t="inlineStr">
        <is>
          <t>PO-128-19208952750710672</t>
        </is>
      </c>
      <c r="C4710" s="20" t="inlineStr">
        <is>
          <t>Delivered</t>
        </is>
      </c>
      <c r="D4710" s="20" t="inlineStr">
        <is>
          <t>128-19208923914870672</t>
        </is>
      </c>
      <c r="E4710" s="20" t="inlineStr">
        <is>
          <t>Delivered</t>
        </is>
      </c>
      <c r="F4710" s="20" t="inlineStr">
        <is>
          <t>C1732N54</t>
        </is>
      </c>
      <c r="G4710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4710" s="20" t="inlineStr">
        <is>
          <t>DOBLEBRACIO</t>
        </is>
      </c>
      <c r="I4710" s="20" t="n">
        <v>1</v>
      </c>
      <c r="J4710" s="21" t="n">
        <v>374</v>
      </c>
      <c r="K4710" s="21" t="n">
        <v>425.31</v>
      </c>
      <c r="L4710" s="21" t="n">
        <v>0</v>
      </c>
      <c r="M4710" s="21" t="n">
        <v>0</v>
      </c>
      <c r="N4710" s="21">
        <f>K4710*0.08+L4710*0.08</f>
        <v/>
      </c>
      <c r="O4710" s="21">
        <f>-(K4710*0.025+L4710*0.025)</f>
        <v/>
      </c>
      <c r="P4710" s="21">
        <f>32</f>
        <v/>
      </c>
      <c r="Q4710" s="21">
        <f>J4710+L4710+N4710+O4710-P4710-M4710</f>
        <v/>
      </c>
    </row>
    <row r="4711">
      <c r="A4711" s="20" t="inlineStr">
        <is>
          <t>5.29-6.4</t>
        </is>
      </c>
      <c r="B4711" s="20" t="inlineStr">
        <is>
          <t>PO-128-07937392510071360</t>
        </is>
      </c>
      <c r="C4711" s="20" t="inlineStr">
        <is>
          <t>Delivered</t>
        </is>
      </c>
      <c r="D4711" s="20" t="inlineStr">
        <is>
          <t>128-07937460667511360</t>
        </is>
      </c>
      <c r="E4711" s="20" t="inlineStr">
        <is>
          <t>Delivered</t>
        </is>
      </c>
      <c r="F4711" s="20" t="inlineStr">
        <is>
          <t>M10</t>
        </is>
      </c>
      <c r="G4711" s="20" t="inlineStr">
        <is>
          <t>Pantalla de Batería Clara HD LED - Auriculares Inalámbricos TWS, Estuche con 6 Recargas, 5h de Uso, 4 Micrófonos CVC8.0 con Reducción de Ruido y Sonido HiFi</t>
        </is>
      </c>
      <c r="H4711" s="20" t="inlineStr">
        <is>
          <t>1 pieza</t>
        </is>
      </c>
      <c r="I4711" s="20" t="n">
        <v>1</v>
      </c>
      <c r="J4711" s="21" t="n">
        <v>35.16</v>
      </c>
      <c r="K4711" s="21" t="n">
        <v>40.35</v>
      </c>
      <c r="L4711" s="21" t="n">
        <v>25.86</v>
      </c>
      <c r="M4711" s="21" t="n">
        <v>0</v>
      </c>
      <c r="N4711" s="21">
        <f>K4711*0.08+L4711*0.08</f>
        <v/>
      </c>
      <c r="O4711" s="21">
        <f>-(K4711*0.025+L4711*0.025)</f>
        <v/>
      </c>
      <c r="P4711" s="21">
        <f>32</f>
        <v/>
      </c>
      <c r="Q4711" s="21">
        <f>J4711+L4711+N4711+O4711-P4711-M4711</f>
        <v/>
      </c>
    </row>
    <row r="4712">
      <c r="A4712" s="20" t="inlineStr">
        <is>
          <t>5.29-6.4</t>
        </is>
      </c>
      <c r="B4712" s="20" t="inlineStr">
        <is>
          <t>PO-128-08197712942710832</t>
        </is>
      </c>
      <c r="C4712" s="20" t="inlineStr">
        <is>
          <t>Delivered</t>
        </is>
      </c>
      <c r="D4712" s="20" t="inlineStr">
        <is>
          <t>128-08197817800310832</t>
        </is>
      </c>
      <c r="E4712" s="20" t="inlineStr">
        <is>
          <t>Delivered</t>
        </is>
      </c>
      <c r="F4712" s="20" t="inlineStr">
        <is>
          <t>LV22W21</t>
        </is>
      </c>
      <c r="G47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12" s="20" t="inlineStr">
        <is>
          <t>1 pieza</t>
        </is>
      </c>
      <c r="I4712" s="20" t="n">
        <v>3</v>
      </c>
      <c r="J4712" s="21" t="n">
        <v>252</v>
      </c>
      <c r="K4712" s="21" t="n">
        <v>86.84999999999999</v>
      </c>
      <c r="L4712" s="21" t="n">
        <v>0</v>
      </c>
      <c r="M4712" s="21" t="n">
        <v>0</v>
      </c>
      <c r="N4712" s="21">
        <f>K4712*0.08+L4712*0.08</f>
        <v/>
      </c>
      <c r="O4712" s="21">
        <f>-(K4712*0.025+L4712*0.025)</f>
        <v/>
      </c>
      <c r="P4712" s="21">
        <f>32</f>
        <v/>
      </c>
      <c r="Q4712" s="21">
        <f>J4712+L4712+N4712+O4712-P4712-M4712</f>
        <v/>
      </c>
    </row>
    <row r="4713">
      <c r="A4713" s="20" t="inlineStr">
        <is>
          <t>5.29-6.4</t>
        </is>
      </c>
      <c r="B4713" s="20" t="inlineStr">
        <is>
          <t>PO-128-08227672433270526</t>
        </is>
      </c>
      <c r="C4713" s="20" t="inlineStr">
        <is>
          <t>Delivered</t>
        </is>
      </c>
      <c r="D4713" s="20" t="inlineStr">
        <is>
          <t>128-08227661947510526</t>
        </is>
      </c>
      <c r="E4713" s="20" t="inlineStr">
        <is>
          <t>Delivered</t>
        </is>
      </c>
      <c r="F4713" s="20" t="inlineStr">
        <is>
          <t>E27W28T30-1PC</t>
        </is>
      </c>
      <c r="G4713" s="20" t="inlineStr">
        <is>
          <t>TIANLAI Foco LED 3 Aspas Plegable 28W, Lámpara LED de 3 Alas Plegables con Base E27, Luz Blanca Fría 6500K, Ahorrador de Energía para Garaje, Taller y Hogar</t>
        </is>
      </c>
      <c r="H4713" s="20" t="inlineStr">
        <is>
          <t>1 PIEZA/E27W28T30</t>
        </is>
      </c>
      <c r="I4713" s="20" t="n">
        <v>1</v>
      </c>
      <c r="J4713" s="21" t="n">
        <v>39.22</v>
      </c>
      <c r="K4713" s="21" t="n">
        <v>46.17</v>
      </c>
      <c r="L4713" s="21" t="n">
        <v>25.86</v>
      </c>
      <c r="M4713" s="21" t="n">
        <v>0</v>
      </c>
      <c r="N4713" s="21">
        <f>K4713*0.08+L4713*0.08</f>
        <v/>
      </c>
      <c r="O4713" s="21">
        <f>-(K4713*0.025+L4713*0.025)</f>
        <v/>
      </c>
      <c r="P4713" s="21">
        <f>32</f>
        <v/>
      </c>
      <c r="Q4713" s="21">
        <f>J4713+L4713+N4713+O4713-P4713-M4713</f>
        <v/>
      </c>
    </row>
    <row r="4714">
      <c r="A4714" s="20" t="inlineStr">
        <is>
          <t>5.29-6.4</t>
        </is>
      </c>
      <c r="B4714" s="20" t="inlineStr">
        <is>
          <t>PO-128-07870857912952783</t>
        </is>
      </c>
      <c r="C4714" s="20" t="inlineStr">
        <is>
          <t>Delivered</t>
        </is>
      </c>
      <c r="D4714" s="20" t="inlineStr">
        <is>
          <t>128-07870703063672783</t>
        </is>
      </c>
      <c r="E4714" s="20" t="inlineStr">
        <is>
          <t>Delivered</t>
        </is>
      </c>
      <c r="F4714" s="20" t="inlineStr">
        <is>
          <t>T2835IN03A</t>
        </is>
      </c>
      <c r="G4714" s="20" t="inlineStr">
        <is>
          <t>TIANLAI Tiras LED de 5M para Interior - Alta luminosidad de 4500lm-8000lm, CRI&gt;70, Seguro de baja tensión 12V, Flexibles y fáciles de cortar/instalar para decoración hogareña</t>
        </is>
      </c>
      <c r="H4714" s="20" t="inlineStr">
        <is>
          <t>AZUL/50W</t>
        </is>
      </c>
      <c r="I4714" s="20" t="n">
        <v>1</v>
      </c>
      <c r="J4714" s="21" t="n">
        <v>25</v>
      </c>
      <c r="K4714" s="21" t="n">
        <v>30.38</v>
      </c>
      <c r="L4714" s="21" t="n">
        <v>12.93</v>
      </c>
      <c r="M4714" s="21" t="n">
        <v>0</v>
      </c>
      <c r="N4714" s="21">
        <f>K4714*0.08+L4714*0.08</f>
        <v/>
      </c>
      <c r="O4714" s="21">
        <f>-(K4714*0.025+L4714*0.025)</f>
        <v/>
      </c>
      <c r="P4714" s="21">
        <f>32</f>
        <v/>
      </c>
      <c r="Q4714" s="21">
        <f>J4714+L4714+N4714+O4714-P4714-M4714</f>
        <v/>
      </c>
    </row>
    <row r="4715">
      <c r="A4715" s="20" t="inlineStr">
        <is>
          <t>5.29-6.4</t>
        </is>
      </c>
      <c r="B4715" s="20" t="inlineStr">
        <is>
          <t>PO-128-07870857912952783</t>
        </is>
      </c>
      <c r="C4715" s="20" t="inlineStr">
        <is>
          <t>Delivered</t>
        </is>
      </c>
      <c r="D4715" s="20" t="inlineStr">
        <is>
          <t>128-07870815969912783</t>
        </is>
      </c>
      <c r="E4715" s="20" t="inlineStr">
        <is>
          <t>Delivered</t>
        </is>
      </c>
      <c r="F4715" s="20" t="inlineStr">
        <is>
          <t>T2835IN03V</t>
        </is>
      </c>
      <c r="G4715" s="20" t="inlineStr">
        <is>
          <t>TIANLAI Tiras LED de 5M para Interior - Alta luminosidad de 4500lm-8000lm, CRI&gt;70, Seguro de baja tensión 12V, Flexibles y fáciles de cortar/instalar para decoración hogareña</t>
        </is>
      </c>
      <c r="H4715" s="20" t="inlineStr">
        <is>
          <t>VERDE/50W</t>
        </is>
      </c>
      <c r="I4715" s="20" t="n">
        <v>1</v>
      </c>
      <c r="J4715" s="21" t="n">
        <v>25</v>
      </c>
      <c r="K4715" s="21" t="n">
        <v>30.38</v>
      </c>
      <c r="L4715" s="21" t="n">
        <v>12.93</v>
      </c>
      <c r="M4715" s="21" t="n">
        <v>0</v>
      </c>
      <c r="N4715" s="21">
        <f>K4715*0.08+L4715*0.08</f>
        <v/>
      </c>
      <c r="O4715" s="21">
        <f>-(K4715*0.025+L4715*0.025)</f>
        <v/>
      </c>
      <c r="P4715" s="21">
        <f>32</f>
        <v/>
      </c>
      <c r="Q4715" s="21">
        <f>J4715+L4715+N4715+O4715-P4715-M4715</f>
        <v/>
      </c>
    </row>
    <row r="4716">
      <c r="A4716" s="20" t="inlineStr">
        <is>
          <t>5.29-6.4</t>
        </is>
      </c>
      <c r="B4716" s="20" t="inlineStr">
        <is>
          <t>PO-128-08170395904630933</t>
        </is>
      </c>
      <c r="C4716" s="20" t="inlineStr">
        <is>
          <t>Delivered</t>
        </is>
      </c>
      <c r="D4716" s="20" t="inlineStr">
        <is>
          <t>128-08170485033590933</t>
        </is>
      </c>
      <c r="E4716" s="20" t="inlineStr">
        <is>
          <t>Delivered</t>
        </is>
      </c>
      <c r="F4716" s="20" t="inlineStr">
        <is>
          <t>LV54W25</t>
        </is>
      </c>
      <c r="G471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716" s="20" t="inlineStr">
        <is>
          <t>Blanco</t>
        </is>
      </c>
      <c r="I4716" s="20" t="n">
        <v>2</v>
      </c>
      <c r="J4716" s="21" t="n">
        <v>158.32</v>
      </c>
      <c r="K4716" s="21" t="n">
        <v>161.7</v>
      </c>
      <c r="L4716" s="21" t="n">
        <v>25.86</v>
      </c>
      <c r="M4716" s="21" t="n">
        <v>0</v>
      </c>
      <c r="N4716" s="21">
        <f>K4716*0.08+L4716*0.08</f>
        <v/>
      </c>
      <c r="O4716" s="21">
        <f>-(K4716*0.025+L4716*0.025)</f>
        <v/>
      </c>
      <c r="P4716" s="21">
        <f>32</f>
        <v/>
      </c>
      <c r="Q4716" s="21">
        <f>J4716+L4716+N4716+O4716-P4716-M4716</f>
        <v/>
      </c>
    </row>
    <row r="4717">
      <c r="A4717" s="20" t="inlineStr">
        <is>
          <t>5.29-6.4</t>
        </is>
      </c>
      <c r="B4717" s="20" t="inlineStr">
        <is>
          <t>PO-128-07975276017271070</t>
        </is>
      </c>
      <c r="C4717" s="20" t="inlineStr">
        <is>
          <t>Delivered</t>
        </is>
      </c>
      <c r="D4717" s="20" t="inlineStr">
        <is>
          <t>128-07975239317111070</t>
        </is>
      </c>
      <c r="E4717" s="20" t="inlineStr">
        <is>
          <t>Delivered</t>
        </is>
      </c>
      <c r="F4717" s="20" t="inlineStr">
        <is>
          <t>LV22W21</t>
        </is>
      </c>
      <c r="G47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17" s="20" t="inlineStr">
        <is>
          <t>1 pieza</t>
        </is>
      </c>
      <c r="I4717" s="20" t="n">
        <v>2</v>
      </c>
      <c r="J4717" s="21" t="n">
        <v>168</v>
      </c>
      <c r="K4717" s="21" t="n">
        <v>128.73</v>
      </c>
      <c r="L4717" s="21" t="n">
        <v>25.86</v>
      </c>
      <c r="M4717" s="21" t="n">
        <v>0</v>
      </c>
      <c r="N4717" s="21">
        <f>K4717*0.08+L4717*0.08</f>
        <v/>
      </c>
      <c r="O4717" s="21">
        <f>-(K4717*0.025+L4717*0.025)</f>
        <v/>
      </c>
      <c r="P4717" s="21">
        <f>32</f>
        <v/>
      </c>
      <c r="Q4717" s="21">
        <f>J4717+L4717+N4717+O4717-P4717-M4717</f>
        <v/>
      </c>
    </row>
    <row r="4718">
      <c r="A4718" s="20" t="inlineStr">
        <is>
          <t>5.29-6.4</t>
        </is>
      </c>
      <c r="B4718" s="20" t="inlineStr">
        <is>
          <t>PO-128-08097738885750276</t>
        </is>
      </c>
      <c r="C4718" s="20" t="inlineStr">
        <is>
          <t>Delivered</t>
        </is>
      </c>
      <c r="D4718" s="20" t="inlineStr">
        <is>
          <t>128-08097780828790276</t>
        </is>
      </c>
      <c r="E4718" s="20" t="inlineStr">
        <is>
          <t>Delivered</t>
        </is>
      </c>
      <c r="F4718" s="20" t="inlineStr">
        <is>
          <t>S71W07-3PZS</t>
        </is>
      </c>
      <c r="G4718" s="20" t="inlineStr">
        <is>
          <t>TIANLAI Lámpara LED Empotrable 7W, Downlight LED Empotrable con Ángulo de Haz 55°, Luz Blanca Fría 6500K, 490lm, 11cm, Ahorro de Energía 80%, Ideal para Hogar, Oficina y Comercio</t>
        </is>
      </c>
      <c r="H4718" s="20" t="inlineStr">
        <is>
          <t>3 PIEZAS/S71W07</t>
        </is>
      </c>
      <c r="I4718" s="20" t="n">
        <v>1</v>
      </c>
      <c r="J4718" s="21" t="n">
        <v>75</v>
      </c>
      <c r="K4718" s="21" t="n">
        <v>89.04000000000001</v>
      </c>
      <c r="L4718" s="21" t="n">
        <v>25.86</v>
      </c>
      <c r="M4718" s="21" t="n">
        <v>0</v>
      </c>
      <c r="N4718" s="21">
        <f>K4718*0.08+L4718*0.08</f>
        <v/>
      </c>
      <c r="O4718" s="21">
        <f>-(K4718*0.025+L4718*0.025)</f>
        <v/>
      </c>
      <c r="P4718" s="21">
        <f>32</f>
        <v/>
      </c>
      <c r="Q4718" s="21">
        <f>J4718+L4718+N4718+O4718-P4718-M4718</f>
        <v/>
      </c>
    </row>
    <row r="4719">
      <c r="A4719" s="20" t="inlineStr">
        <is>
          <t>5.29-6.4</t>
        </is>
      </c>
      <c r="B4719" s="20" t="inlineStr">
        <is>
          <t>PO-128-08234149366390553</t>
        </is>
      </c>
      <c r="C4719" s="20" t="inlineStr">
        <is>
          <t>Delivered</t>
        </is>
      </c>
      <c r="D4719" s="20" t="inlineStr">
        <is>
          <t>128-08234186793590553</t>
        </is>
      </c>
      <c r="E4719" s="20" t="inlineStr">
        <is>
          <t>Delivered</t>
        </is>
      </c>
      <c r="F4719" s="20" t="inlineStr">
        <is>
          <t>LV22W21</t>
        </is>
      </c>
      <c r="G47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19" s="20" t="inlineStr">
        <is>
          <t>1 pieza</t>
        </is>
      </c>
      <c r="I4719" s="20" t="n">
        <v>1</v>
      </c>
      <c r="J4719" s="21" t="n">
        <v>84</v>
      </c>
      <c r="K4719" s="21" t="n">
        <v>89.33</v>
      </c>
      <c r="L4719" s="21" t="n">
        <v>12.93</v>
      </c>
      <c r="M4719" s="21" t="n">
        <v>0</v>
      </c>
      <c r="N4719" s="21">
        <f>K4719*0.08+L4719*0.08</f>
        <v/>
      </c>
      <c r="O4719" s="21">
        <f>-(K4719*0.025+L4719*0.025)</f>
        <v/>
      </c>
      <c r="P4719" s="21">
        <f>32</f>
        <v/>
      </c>
      <c r="Q4719" s="21">
        <f>J4719+L4719+N4719+O4719-P4719-M4719</f>
        <v/>
      </c>
    </row>
    <row r="4720">
      <c r="A4720" s="20" t="inlineStr">
        <is>
          <t>5.29-6.4</t>
        </is>
      </c>
      <c r="B4720" s="20" t="inlineStr">
        <is>
          <t>PO-128-08234149366390553</t>
        </is>
      </c>
      <c r="C4720" s="20" t="inlineStr">
        <is>
          <t>Delivered</t>
        </is>
      </c>
      <c r="D4720" s="20" t="inlineStr">
        <is>
          <t>128-08234191309430553</t>
        </is>
      </c>
      <c r="E4720" s="20" t="inlineStr">
        <is>
          <t>Delivered</t>
        </is>
      </c>
      <c r="F4720" s="20" t="inlineStr">
        <is>
          <t>LV22W21</t>
        </is>
      </c>
      <c r="G47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20" s="20" t="inlineStr">
        <is>
          <t>1 pieza</t>
        </is>
      </c>
      <c r="I4720" s="20" t="n">
        <v>1</v>
      </c>
      <c r="J4720" s="21" t="n">
        <v>84</v>
      </c>
      <c r="K4720" s="21" t="n">
        <v>89.33</v>
      </c>
      <c r="L4720" s="21" t="n">
        <v>12.93</v>
      </c>
      <c r="M4720" s="21" t="n">
        <v>0</v>
      </c>
      <c r="N4720" s="21">
        <f>K4720*0.08+L4720*0.08</f>
        <v/>
      </c>
      <c r="O4720" s="21">
        <f>-(K4720*0.025+L4720*0.025)</f>
        <v/>
      </c>
      <c r="P4720" s="21">
        <f>32</f>
        <v/>
      </c>
      <c r="Q4720" s="21">
        <f>J4720+L4720+N4720+O4720-P4720-M4720</f>
        <v/>
      </c>
    </row>
    <row r="4721">
      <c r="A4721" s="20" t="inlineStr">
        <is>
          <t>5.29-6.4</t>
        </is>
      </c>
      <c r="B4721" s="20" t="inlineStr">
        <is>
          <t>PO-128-07679259300473925</t>
        </is>
      </c>
      <c r="C4721" s="20" t="inlineStr">
        <is>
          <t>Delivered</t>
        </is>
      </c>
      <c r="D4721" s="20" t="inlineStr">
        <is>
          <t>128-07679217357433925</t>
        </is>
      </c>
      <c r="E4721" s="20" t="inlineStr">
        <is>
          <t>Delivered</t>
        </is>
      </c>
      <c r="F4721" s="20" t="inlineStr">
        <is>
          <t>LV54W25</t>
        </is>
      </c>
      <c r="G472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721" s="20" t="inlineStr">
        <is>
          <t>Blanco</t>
        </is>
      </c>
      <c r="I4721" s="20" t="n">
        <v>1</v>
      </c>
      <c r="J4721" s="21" t="n">
        <v>79.16</v>
      </c>
      <c r="K4721" s="21" t="n">
        <v>66.84999999999999</v>
      </c>
      <c r="L4721" s="21" t="n">
        <v>25.86</v>
      </c>
      <c r="M4721" s="21" t="n">
        <v>0</v>
      </c>
      <c r="N4721" s="21">
        <f>K4721*0.08+L4721*0.08</f>
        <v/>
      </c>
      <c r="O4721" s="21">
        <f>-(K4721*0.025+L4721*0.025)</f>
        <v/>
      </c>
      <c r="P4721" s="21">
        <f>32</f>
        <v/>
      </c>
      <c r="Q4721" s="21">
        <f>J4721+L4721+N4721+O4721-P4721-M4721</f>
        <v/>
      </c>
    </row>
    <row r="4722">
      <c r="A4722" s="20" t="inlineStr">
        <is>
          <t>5.29-6.4</t>
        </is>
      </c>
      <c r="B4722" s="20" t="inlineStr">
        <is>
          <t>PO-128-07813303347832164</t>
        </is>
      </c>
      <c r="C4722" s="20" t="inlineStr">
        <is>
          <t>Delivered</t>
        </is>
      </c>
      <c r="D4722" s="20" t="inlineStr">
        <is>
          <t>128-07813282376312164</t>
        </is>
      </c>
      <c r="E4722" s="20" t="inlineStr">
        <is>
          <t>Delivered</t>
        </is>
      </c>
      <c r="F4722" s="20" t="inlineStr">
        <is>
          <t>LV22W21</t>
        </is>
      </c>
      <c r="G47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22" s="20" t="inlineStr">
        <is>
          <t>1 pieza</t>
        </is>
      </c>
      <c r="I4722" s="20" t="n">
        <v>1</v>
      </c>
      <c r="J4722" s="21" t="n">
        <v>84</v>
      </c>
      <c r="K4722" s="21" t="n">
        <v>97.09</v>
      </c>
      <c r="L4722" s="21" t="n">
        <v>25.86</v>
      </c>
      <c r="M4722" s="21" t="n">
        <v>0</v>
      </c>
      <c r="N4722" s="21">
        <f>K4722*0.08+L4722*0.08</f>
        <v/>
      </c>
      <c r="O4722" s="21">
        <f>-(K4722*0.025+L4722*0.025)</f>
        <v/>
      </c>
      <c r="P4722" s="21">
        <f>32</f>
        <v/>
      </c>
      <c r="Q4722" s="21">
        <f>J4722+L4722+N4722+O4722-P4722-M4722</f>
        <v/>
      </c>
    </row>
    <row r="4723">
      <c r="A4723" s="20" t="inlineStr">
        <is>
          <t>5.29-6.4</t>
        </is>
      </c>
      <c r="B4723" s="20" t="inlineStr">
        <is>
          <t>PO-128-07898060513912682</t>
        </is>
      </c>
      <c r="C4723" s="20" t="inlineStr">
        <is>
          <t>Delivered</t>
        </is>
      </c>
      <c r="D4723" s="20" t="inlineStr">
        <is>
          <t>128-07898112942712682</t>
        </is>
      </c>
      <c r="E4723" s="20" t="inlineStr">
        <is>
          <t>Delivered</t>
        </is>
      </c>
      <c r="F4723" s="20" t="inlineStr">
        <is>
          <t>LE27M20W24</t>
        </is>
      </c>
      <c r="G4723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723" s="20" t="inlineStr">
        <is>
          <t>24W/2000LM</t>
        </is>
      </c>
      <c r="I4723" s="20" t="n">
        <v>3</v>
      </c>
      <c r="J4723" s="21" t="n">
        <v>215.4</v>
      </c>
      <c r="K4723" s="21" t="n">
        <v>237.63</v>
      </c>
      <c r="L4723" s="21" t="n">
        <v>25.86</v>
      </c>
      <c r="M4723" s="21" t="n">
        <v>0</v>
      </c>
      <c r="N4723" s="21">
        <f>K4723*0.08+L4723*0.08</f>
        <v/>
      </c>
      <c r="O4723" s="21">
        <f>-(K4723*0.025+L4723*0.025)</f>
        <v/>
      </c>
      <c r="P4723" s="21">
        <f>32</f>
        <v/>
      </c>
      <c r="Q4723" s="21">
        <f>J4723+L4723+N4723+O4723-P4723-M4723</f>
        <v/>
      </c>
    </row>
    <row r="4724">
      <c r="A4724" s="20" t="inlineStr">
        <is>
          <t>5.29-6.4</t>
        </is>
      </c>
      <c r="B4724" s="20" t="inlineStr">
        <is>
          <t>PO-128-08212268513910682</t>
        </is>
      </c>
      <c r="C4724" s="20" t="inlineStr">
        <is>
          <t>Delivered</t>
        </is>
      </c>
      <c r="D4724" s="20" t="inlineStr">
        <is>
          <t>128-08212247542390682</t>
        </is>
      </c>
      <c r="E4724" s="20" t="inlineStr">
        <is>
          <t>Delivered</t>
        </is>
      </c>
      <c r="F4724" s="20" t="inlineStr">
        <is>
          <t>B03W10-10PZS</t>
        </is>
      </c>
      <c r="G47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724" s="20" t="inlineStr">
        <is>
          <t>10 piezas</t>
        </is>
      </c>
      <c r="I4724" s="20" t="n">
        <v>1</v>
      </c>
      <c r="J4724" s="21" t="n">
        <v>66</v>
      </c>
      <c r="K4724" s="21" t="n">
        <v>56.92</v>
      </c>
      <c r="L4724" s="21" t="n">
        <v>25.86</v>
      </c>
      <c r="M4724" s="21" t="n">
        <v>0</v>
      </c>
      <c r="N4724" s="21">
        <f>K4724*0.08+L4724*0.08</f>
        <v/>
      </c>
      <c r="O4724" s="21">
        <f>-(K4724*0.025+L4724*0.025)</f>
        <v/>
      </c>
      <c r="P4724" s="21">
        <f>32</f>
        <v/>
      </c>
      <c r="Q4724" s="21">
        <f>J4724+L4724+N4724+O4724-P4724-M4724</f>
        <v/>
      </c>
    </row>
    <row r="4725">
      <c r="A4725" s="20" t="inlineStr">
        <is>
          <t>5.29-6.4</t>
        </is>
      </c>
      <c r="B4725" s="20" t="inlineStr">
        <is>
          <t>PO-128-08167003802230953</t>
        </is>
      </c>
      <c r="C4725" s="20" t="inlineStr">
        <is>
          <t>Delivered</t>
        </is>
      </c>
      <c r="D4725" s="20" t="inlineStr">
        <is>
          <t>128-08166999870070953</t>
        </is>
      </c>
      <c r="E4725" s="20" t="inlineStr">
        <is>
          <t>Delivered</t>
        </is>
      </c>
      <c r="F4725" s="20" t="inlineStr">
        <is>
          <t>LV54W25</t>
        </is>
      </c>
      <c r="G472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725" s="20" t="inlineStr">
        <is>
          <t>Blanco</t>
        </is>
      </c>
      <c r="I4725" s="20" t="n">
        <v>1</v>
      </c>
      <c r="J4725" s="21" t="n">
        <v>79.16</v>
      </c>
      <c r="K4725" s="21" t="n">
        <v>80.84999999999999</v>
      </c>
      <c r="L4725" s="21" t="n">
        <v>25.86</v>
      </c>
      <c r="M4725" s="21" t="n">
        <v>0</v>
      </c>
      <c r="N4725" s="21">
        <f>K4725*0.08+L4725*0.08</f>
        <v/>
      </c>
      <c r="O4725" s="21">
        <f>-(K4725*0.025+L4725*0.025)</f>
        <v/>
      </c>
      <c r="P4725" s="21">
        <f>32</f>
        <v/>
      </c>
      <c r="Q4725" s="21">
        <f>J4725+L4725+N4725+O4725-P4725-M4725</f>
        <v/>
      </c>
    </row>
    <row r="4726">
      <c r="A4726" s="20" t="inlineStr">
        <is>
          <t>5.29-6.4</t>
        </is>
      </c>
      <c r="B4726" s="20" t="inlineStr">
        <is>
          <t>PO-128-07974310001271076</t>
        </is>
      </c>
      <c r="C4726" s="20" t="inlineStr">
        <is>
          <t>Delivered</t>
        </is>
      </c>
      <c r="D4726" s="20" t="inlineStr">
        <is>
          <t>128-07974362430071076</t>
        </is>
      </c>
      <c r="E4726" s="20" t="inlineStr">
        <is>
          <t>Delivered</t>
        </is>
      </c>
      <c r="F4726" s="20" t="inlineStr">
        <is>
          <t>LV22W21</t>
        </is>
      </c>
      <c r="G47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26" s="20" t="inlineStr">
        <is>
          <t>1 pieza</t>
        </is>
      </c>
      <c r="I4726" s="20" t="n">
        <v>1</v>
      </c>
      <c r="J4726" s="21" t="n">
        <v>84</v>
      </c>
      <c r="K4726" s="21" t="n">
        <v>89.33</v>
      </c>
      <c r="L4726" s="21" t="n">
        <v>25.86</v>
      </c>
      <c r="M4726" s="21" t="n">
        <v>0</v>
      </c>
      <c r="N4726" s="21">
        <f>K4726*0.08+L4726*0.08</f>
        <v/>
      </c>
      <c r="O4726" s="21">
        <f>-(K4726*0.025+L4726*0.025)</f>
        <v/>
      </c>
      <c r="P4726" s="21">
        <f>32</f>
        <v/>
      </c>
      <c r="Q4726" s="21">
        <f>J4726+L4726+N4726+O4726-P4726-M4726</f>
        <v/>
      </c>
    </row>
    <row r="4727">
      <c r="A4727" s="20" t="inlineStr">
        <is>
          <t>5.29-6.4</t>
        </is>
      </c>
      <c r="B4727" s="20" t="inlineStr">
        <is>
          <t>PO-128-07917594153591478</t>
        </is>
      </c>
      <c r="C4727" s="20" t="inlineStr">
        <is>
          <t>Delivered</t>
        </is>
      </c>
      <c r="D4727" s="20" t="inlineStr">
        <is>
          <t>128-07917599396471478</t>
        </is>
      </c>
      <c r="E4727" s="20" t="inlineStr">
        <is>
          <t>Delivered</t>
        </is>
      </c>
      <c r="F4727" s="20" t="inlineStr">
        <is>
          <t>LV22W21</t>
        </is>
      </c>
      <c r="G47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27" s="20" t="inlineStr">
        <is>
          <t>1 pieza</t>
        </is>
      </c>
      <c r="I4727" s="20" t="n">
        <v>1</v>
      </c>
      <c r="J4727" s="21" t="n">
        <v>84</v>
      </c>
      <c r="K4727" s="21" t="n">
        <v>87.38</v>
      </c>
      <c r="L4727" s="21" t="n">
        <v>25.86</v>
      </c>
      <c r="M4727" s="21" t="n">
        <v>0</v>
      </c>
      <c r="N4727" s="21">
        <f>K4727*0.08+L4727*0.08</f>
        <v/>
      </c>
      <c r="O4727" s="21">
        <f>-(K4727*0.025+L4727*0.025)</f>
        <v/>
      </c>
      <c r="P4727" s="21">
        <f>32</f>
        <v/>
      </c>
      <c r="Q4727" s="21">
        <f>J4727+L4727+N4727+O4727-P4727-M4727</f>
        <v/>
      </c>
    </row>
    <row r="4728">
      <c r="A4728" s="20" t="inlineStr">
        <is>
          <t>5.29-6.4</t>
        </is>
      </c>
      <c r="B4728" s="20" t="inlineStr">
        <is>
          <t>PO-128-08058902211191596</t>
        </is>
      </c>
      <c r="C4728" s="20" t="inlineStr">
        <is>
          <t>Delivered</t>
        </is>
      </c>
      <c r="D4728" s="20" t="inlineStr">
        <is>
          <t>128-08058928425591596</t>
        </is>
      </c>
      <c r="E4728" s="20" t="inlineStr">
        <is>
          <t>Delivered</t>
        </is>
      </c>
      <c r="F4728" s="20" t="inlineStr">
        <is>
          <t>LV22W21</t>
        </is>
      </c>
      <c r="G47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28" s="20" t="inlineStr">
        <is>
          <t>1 pieza</t>
        </is>
      </c>
      <c r="I4728" s="20" t="n">
        <v>1</v>
      </c>
      <c r="J4728" s="21" t="n">
        <v>84</v>
      </c>
      <c r="K4728" s="21" t="n">
        <v>97.09</v>
      </c>
      <c r="L4728" s="21" t="n">
        <v>25.86</v>
      </c>
      <c r="M4728" s="21" t="n">
        <v>0</v>
      </c>
      <c r="N4728" s="21">
        <f>K4728*0.08+L4728*0.08</f>
        <v/>
      </c>
      <c r="O4728" s="21">
        <f>-(K4728*0.025+L4728*0.025)</f>
        <v/>
      </c>
      <c r="P4728" s="21">
        <f>32</f>
        <v/>
      </c>
      <c r="Q4728" s="21">
        <f>J4728+L4728+N4728+O4728-P4728-M4728</f>
        <v/>
      </c>
    </row>
    <row r="4729">
      <c r="A4729" s="20" t="inlineStr">
        <is>
          <t>5.29-6.4</t>
        </is>
      </c>
      <c r="B4729" s="20" t="inlineStr">
        <is>
          <t>PO-128-07851972342392895</t>
        </is>
      </c>
      <c r="C4729" s="20" t="inlineStr">
        <is>
          <t>Delivered</t>
        </is>
      </c>
      <c r="D4729" s="20" t="inlineStr">
        <is>
          <t>128-07851930399352895</t>
        </is>
      </c>
      <c r="E4729" s="20" t="inlineStr">
        <is>
          <t>Delivered</t>
        </is>
      </c>
      <c r="F4729" s="20" t="inlineStr">
        <is>
          <t>LV54W25</t>
        </is>
      </c>
      <c r="G472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729" s="20" t="inlineStr">
        <is>
          <t>Blanco</t>
        </is>
      </c>
      <c r="I4729" s="20" t="n">
        <v>1</v>
      </c>
      <c r="J4729" s="21" t="n">
        <v>79.16</v>
      </c>
      <c r="K4729" s="21" t="n">
        <v>77.22</v>
      </c>
      <c r="L4729" s="21" t="n">
        <v>25.86</v>
      </c>
      <c r="M4729" s="21" t="n">
        <v>0</v>
      </c>
      <c r="N4729" s="21">
        <f>K4729*0.08+L4729*0.08</f>
        <v/>
      </c>
      <c r="O4729" s="21">
        <f>-(K4729*0.025+L4729*0.025)</f>
        <v/>
      </c>
      <c r="P4729" s="21">
        <f>32</f>
        <v/>
      </c>
      <c r="Q4729" s="21">
        <f>J4729+L4729+N4729+O4729-P4729-M4729</f>
        <v/>
      </c>
    </row>
    <row r="4730">
      <c r="A4730" s="20" t="inlineStr">
        <is>
          <t>5.29-6.4</t>
        </is>
      </c>
      <c r="B4730" s="20" t="inlineStr">
        <is>
          <t>PO-128-08015732378231855</t>
        </is>
      </c>
      <c r="C4730" s="20" t="inlineStr">
        <is>
          <t>Delivered</t>
        </is>
      </c>
      <c r="D4730" s="20" t="inlineStr">
        <is>
          <t>128-08015721892471855</t>
        </is>
      </c>
      <c r="E4730" s="20" t="inlineStr">
        <is>
          <t>Delivered</t>
        </is>
      </c>
      <c r="F4730" s="20" t="inlineStr">
        <is>
          <t>LV34W13</t>
        </is>
      </c>
      <c r="G4730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730" s="20" t="inlineStr">
        <is>
          <t>1 pieza</t>
        </is>
      </c>
      <c r="I4730" s="20" t="n">
        <v>1</v>
      </c>
      <c r="J4730" s="21" t="n">
        <v>229</v>
      </c>
      <c r="K4730" s="21" t="n">
        <v>180.27</v>
      </c>
      <c r="L4730" s="21" t="n">
        <v>25.86</v>
      </c>
      <c r="M4730" s="21" t="n">
        <v>0</v>
      </c>
      <c r="N4730" s="21">
        <f>K4730*0.08+L4730*0.08</f>
        <v/>
      </c>
      <c r="O4730" s="21">
        <f>-(K4730*0.025+L4730*0.025)</f>
        <v/>
      </c>
      <c r="P4730" s="21">
        <f>32</f>
        <v/>
      </c>
      <c r="Q4730" s="21">
        <f>J4730+L4730+N4730+O4730-P4730-M4730</f>
        <v/>
      </c>
    </row>
    <row r="4731">
      <c r="A4731" s="20" t="inlineStr">
        <is>
          <t>5.29-6.4</t>
        </is>
      </c>
      <c r="B4731" s="20" t="inlineStr">
        <is>
          <t>PO-128-08232590920310560</t>
        </is>
      </c>
      <c r="C4731" s="20" t="inlineStr">
        <is>
          <t>Delivered</t>
        </is>
      </c>
      <c r="D4731" s="20" t="inlineStr">
        <is>
          <t>128-08232601406070560</t>
        </is>
      </c>
      <c r="E4731" s="20" t="inlineStr">
        <is>
          <t>Delivered</t>
        </is>
      </c>
      <c r="F4731" s="20" t="inlineStr">
        <is>
          <t>LV54W25</t>
        </is>
      </c>
      <c r="G473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731" s="20" t="inlineStr">
        <is>
          <t>Blanco</t>
        </is>
      </c>
      <c r="I4731" s="20" t="n">
        <v>2</v>
      </c>
      <c r="J4731" s="21" t="n">
        <v>158.32</v>
      </c>
      <c r="K4731" s="21" t="n">
        <v>167.14</v>
      </c>
      <c r="L4731" s="21" t="n">
        <v>25.86</v>
      </c>
      <c r="M4731" s="21" t="n">
        <v>0</v>
      </c>
      <c r="N4731" s="21">
        <f>K4731*0.08+L4731*0.08</f>
        <v/>
      </c>
      <c r="O4731" s="21">
        <f>-(K4731*0.025+L4731*0.025)</f>
        <v/>
      </c>
      <c r="P4731" s="21">
        <f>32</f>
        <v/>
      </c>
      <c r="Q4731" s="21">
        <f>J4731+L4731+N4731+O4731-P4731-M4731</f>
        <v/>
      </c>
    </row>
    <row r="4732">
      <c r="A4732" s="20" t="inlineStr">
        <is>
          <t>5.29-6.4</t>
        </is>
      </c>
      <c r="B4732" s="20" t="inlineStr">
        <is>
          <t>PO-128-07987070792311128</t>
        </is>
      </c>
      <c r="C4732" s="20" t="inlineStr">
        <is>
          <t>Delivered</t>
        </is>
      </c>
      <c r="D4732" s="20" t="inlineStr">
        <is>
          <t>128-07987091763831128</t>
        </is>
      </c>
      <c r="E4732" s="20" t="inlineStr">
        <is>
          <t>Delivered</t>
        </is>
      </c>
      <c r="F4732" s="20" t="inlineStr">
        <is>
          <t>LV22W21</t>
        </is>
      </c>
      <c r="G47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32" s="20" t="inlineStr">
        <is>
          <t>1 pieza</t>
        </is>
      </c>
      <c r="I4732" s="20" t="n">
        <v>1</v>
      </c>
      <c r="J4732" s="21" t="n">
        <v>84</v>
      </c>
      <c r="K4732" s="21" t="n">
        <v>74.56</v>
      </c>
      <c r="L4732" s="21" t="n">
        <v>25.86</v>
      </c>
      <c r="M4732" s="21" t="n">
        <v>0</v>
      </c>
      <c r="N4732" s="21">
        <f>K4732*0.08+L4732*0.08</f>
        <v/>
      </c>
      <c r="O4732" s="21">
        <f>-(K4732*0.025+L4732*0.025)</f>
        <v/>
      </c>
      <c r="P4732" s="21">
        <f>32</f>
        <v/>
      </c>
      <c r="Q4732" s="21">
        <f>J4732+L4732+N4732+O4732-P4732-M4732</f>
        <v/>
      </c>
    </row>
    <row r="4733">
      <c r="A4733" s="20" t="inlineStr">
        <is>
          <t>5.29-6.4</t>
        </is>
      </c>
      <c r="B4733" s="20" t="inlineStr">
        <is>
          <t>PO-128-07998929490551955</t>
        </is>
      </c>
      <c r="C4733" s="20" t="inlineStr">
        <is>
          <t>Delivered</t>
        </is>
      </c>
      <c r="D4733" s="20" t="inlineStr">
        <is>
          <t>128-07998900654711955</t>
        </is>
      </c>
      <c r="E4733" s="20" t="inlineStr">
        <is>
          <t>Delivered</t>
        </is>
      </c>
      <c r="F4733" s="20" t="inlineStr">
        <is>
          <t>LV22W21</t>
        </is>
      </c>
      <c r="G47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33" s="20" t="inlineStr">
        <is>
          <t>1 pieza</t>
        </is>
      </c>
      <c r="I4733" s="20" t="n">
        <v>1</v>
      </c>
      <c r="J4733" s="21" t="n">
        <v>84</v>
      </c>
      <c r="K4733" s="21" t="n">
        <v>87.38</v>
      </c>
      <c r="L4733" s="21" t="n">
        <v>25.86</v>
      </c>
      <c r="M4733" s="21" t="n">
        <v>0</v>
      </c>
      <c r="N4733" s="21">
        <f>K4733*0.08+L4733*0.08</f>
        <v/>
      </c>
      <c r="O4733" s="21">
        <f>-(K4733*0.025+L4733*0.025)</f>
        <v/>
      </c>
      <c r="P4733" s="21">
        <f>32</f>
        <v/>
      </c>
      <c r="Q4733" s="21">
        <f>J4733+L4733+N4733+O4733-P4733-M4733</f>
        <v/>
      </c>
    </row>
    <row r="4734">
      <c r="A4734" s="20" t="inlineStr">
        <is>
          <t>5.29-6.4</t>
        </is>
      </c>
      <c r="B4734" s="20" t="inlineStr">
        <is>
          <t>PO-128-08026179164791857</t>
        </is>
      </c>
      <c r="C4734" s="20" t="inlineStr">
        <is>
          <t>Delivered</t>
        </is>
      </c>
      <c r="D4734" s="20" t="inlineStr">
        <is>
          <t>128-08026137221751857</t>
        </is>
      </c>
      <c r="E4734" s="20" t="inlineStr">
        <is>
          <t>Delivered</t>
        </is>
      </c>
      <c r="F4734" s="20" t="inlineStr">
        <is>
          <t>LV22W21</t>
        </is>
      </c>
      <c r="G47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34" s="20" t="inlineStr">
        <is>
          <t>1 pieza</t>
        </is>
      </c>
      <c r="I4734" s="20" t="n">
        <v>3</v>
      </c>
      <c r="J4734" s="21" t="n">
        <v>252</v>
      </c>
      <c r="K4734" s="21" t="n">
        <v>291.27</v>
      </c>
      <c r="L4734" s="21" t="n">
        <v>0</v>
      </c>
      <c r="M4734" s="21" t="n">
        <v>0</v>
      </c>
      <c r="N4734" s="21">
        <f>K4734*0.08+L4734*0.08</f>
        <v/>
      </c>
      <c r="O4734" s="21">
        <f>-(K4734*0.025+L4734*0.025)</f>
        <v/>
      </c>
      <c r="P4734" s="21">
        <f>32</f>
        <v/>
      </c>
      <c r="Q4734" s="21">
        <f>J4734+L4734+N4734+O4734-P4734-M4734</f>
        <v/>
      </c>
    </row>
    <row r="4735">
      <c r="A4735" s="20" t="inlineStr">
        <is>
          <t>5.29-6.4</t>
        </is>
      </c>
      <c r="B4735" s="20" t="inlineStr">
        <is>
          <t>PO-128-08047539630711729</t>
        </is>
      </c>
      <c r="C4735" s="20" t="inlineStr">
        <is>
          <t>Delivered</t>
        </is>
      </c>
      <c r="D4735" s="20" t="inlineStr">
        <is>
          <t>128-08047571087991729</t>
        </is>
      </c>
      <c r="E4735" s="20" t="inlineStr">
        <is>
          <t>Delivered</t>
        </is>
      </c>
      <c r="F4735" s="20" t="inlineStr">
        <is>
          <t>LV22W21</t>
        </is>
      </c>
      <c r="G47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35" s="20" t="inlineStr">
        <is>
          <t>1 pieza</t>
        </is>
      </c>
      <c r="I4735" s="20" t="n">
        <v>1</v>
      </c>
      <c r="J4735" s="21" t="n">
        <v>84</v>
      </c>
      <c r="K4735" s="21" t="n">
        <v>97.09</v>
      </c>
      <c r="L4735" s="21" t="n">
        <v>25.86</v>
      </c>
      <c r="M4735" s="21" t="n">
        <v>0</v>
      </c>
      <c r="N4735" s="21">
        <f>K4735*0.08+L4735*0.08</f>
        <v/>
      </c>
      <c r="O4735" s="21">
        <f>-(K4735*0.025+L4735*0.025)</f>
        <v/>
      </c>
      <c r="P4735" s="21">
        <f>32</f>
        <v/>
      </c>
      <c r="Q4735" s="21">
        <f>J4735+L4735+N4735+O4735-P4735-M4735</f>
        <v/>
      </c>
    </row>
    <row r="4736">
      <c r="A4736" s="20" t="inlineStr">
        <is>
          <t>5.29-6.4</t>
        </is>
      </c>
      <c r="B4736" s="20" t="inlineStr">
        <is>
          <t>PO-128-07998711716471954</t>
        </is>
      </c>
      <c r="C4736" s="20" t="inlineStr">
        <is>
          <t>Delivered</t>
        </is>
      </c>
      <c r="D4736" s="20" t="inlineStr">
        <is>
          <t>128-07998758902391954</t>
        </is>
      </c>
      <c r="E4736" s="20" t="inlineStr">
        <is>
          <t>Delivered</t>
        </is>
      </c>
      <c r="F4736" s="20" t="inlineStr">
        <is>
          <t>M10</t>
        </is>
      </c>
      <c r="G4736" s="20" t="inlineStr">
        <is>
          <t>Pantalla de Batería Clara HD LED - Auriculares Inalámbricos TWS, Estuche con 6 Recargas, 5h de Uso, 4 Micrófonos CVC8.0 con Reducción de Ruido y Sonido HiFi</t>
        </is>
      </c>
      <c r="H4736" s="20" t="inlineStr">
        <is>
          <t>1 pieza</t>
        </is>
      </c>
      <c r="I4736" s="20" t="n">
        <v>1</v>
      </c>
      <c r="J4736" s="21" t="n">
        <v>44</v>
      </c>
      <c r="K4736" s="21" t="n">
        <v>49.2</v>
      </c>
      <c r="L4736" s="21" t="n">
        <v>25.86</v>
      </c>
      <c r="M4736" s="21" t="n">
        <v>0</v>
      </c>
      <c r="N4736" s="21">
        <f>K4736*0.08+L4736*0.08</f>
        <v/>
      </c>
      <c r="O4736" s="21">
        <f>-(K4736*0.025+L4736*0.025)</f>
        <v/>
      </c>
      <c r="P4736" s="21">
        <f>32</f>
        <v/>
      </c>
      <c r="Q4736" s="21">
        <f>J4736+L4736+N4736+O4736-P4736-M4736</f>
        <v/>
      </c>
    </row>
    <row r="4737">
      <c r="A4737" s="20" t="inlineStr">
        <is>
          <t>5.29-6.4</t>
        </is>
      </c>
      <c r="B4737" s="20" t="inlineStr">
        <is>
          <t>PO-128-07939452631671348</t>
        </is>
      </c>
      <c r="C4737" s="20" t="inlineStr">
        <is>
          <t>Delivered</t>
        </is>
      </c>
      <c r="D4737" s="20" t="inlineStr">
        <is>
          <t>128-07939410688631348</t>
        </is>
      </c>
      <c r="E4737" s="20" t="inlineStr">
        <is>
          <t>Delivered</t>
        </is>
      </c>
      <c r="F4737" s="20" t="inlineStr">
        <is>
          <t>E27W28T30-1PC</t>
        </is>
      </c>
      <c r="G4737" s="20" t="inlineStr">
        <is>
          <t>TIANLAI Foco LED 3 Aspas Plegable 28W, Lámpara LED de 3 Alas Plegables con Base E27, Luz Blanca Fría 6500K, Ahorrador de Energía para Garaje, Taller y Hogar</t>
        </is>
      </c>
      <c r="H4737" s="20" t="inlineStr">
        <is>
          <t>1 PIEZA/E27W28T30</t>
        </is>
      </c>
      <c r="I4737" s="20" t="n">
        <v>1</v>
      </c>
      <c r="J4737" s="21" t="n">
        <v>39.22</v>
      </c>
      <c r="K4737" s="21" t="n">
        <v>46.17</v>
      </c>
      <c r="L4737" s="21" t="n">
        <v>25.86</v>
      </c>
      <c r="M4737" s="21" t="n">
        <v>0</v>
      </c>
      <c r="N4737" s="21">
        <f>K4737*0.08+L4737*0.08</f>
        <v/>
      </c>
      <c r="O4737" s="21">
        <f>-(K4737*0.025+L4737*0.025)</f>
        <v/>
      </c>
      <c r="P4737" s="21">
        <f>32</f>
        <v/>
      </c>
      <c r="Q4737" s="21">
        <f>J4737+L4737+N4737+O4737-P4737-M4737</f>
        <v/>
      </c>
    </row>
    <row r="4738">
      <c r="A4738" s="20" t="inlineStr">
        <is>
          <t>5.29-6.4</t>
        </is>
      </c>
      <c r="B4738" s="20" t="inlineStr">
        <is>
          <t>PO-128-07975099935351073</t>
        </is>
      </c>
      <c r="C4738" s="20" t="inlineStr">
        <is>
          <t>Delivered</t>
        </is>
      </c>
      <c r="D4738" s="20" t="inlineStr">
        <is>
          <t>128-07975141878391073</t>
        </is>
      </c>
      <c r="E4738" s="20" t="inlineStr">
        <is>
          <t>Delivered</t>
        </is>
      </c>
      <c r="F4738" s="20" t="inlineStr">
        <is>
          <t>M10</t>
        </is>
      </c>
      <c r="G4738" s="20" t="inlineStr">
        <is>
          <t>Pantalla de Batería Clara HD LED - Auriculares Inalámbricos TWS, Estuche con 6 Recargas, 5h de Uso, 4 Micrófonos CVC8.0 con Reducción de Ruido y Sonido HiFi</t>
        </is>
      </c>
      <c r="H4738" s="20" t="inlineStr">
        <is>
          <t>1 pieza</t>
        </is>
      </c>
      <c r="I4738" s="20" t="n">
        <v>2</v>
      </c>
      <c r="J4738" s="21" t="n">
        <v>88</v>
      </c>
      <c r="K4738" s="21" t="n">
        <v>98.40000000000001</v>
      </c>
      <c r="L4738" s="21" t="n">
        <v>25.86</v>
      </c>
      <c r="M4738" s="21" t="n">
        <v>0</v>
      </c>
      <c r="N4738" s="21">
        <f>K4738*0.08+L4738*0.08</f>
        <v/>
      </c>
      <c r="O4738" s="21">
        <f>-(K4738*0.025+L4738*0.025)</f>
        <v/>
      </c>
      <c r="P4738" s="21">
        <f>32</f>
        <v/>
      </c>
      <c r="Q4738" s="21">
        <f>J4738+L4738+N4738+O4738-P4738-M4738</f>
        <v/>
      </c>
    </row>
    <row r="4739">
      <c r="A4739" s="20" t="inlineStr">
        <is>
          <t>5.29-6.4</t>
        </is>
      </c>
      <c r="B4739" s="20" t="inlineStr">
        <is>
          <t>PO-128-13600100229750312</t>
        </is>
      </c>
      <c r="C4739" s="20" t="inlineStr">
        <is>
          <t>Delivered</t>
        </is>
      </c>
      <c r="D4739" s="20" t="inlineStr">
        <is>
          <t>128-13600079258230312</t>
        </is>
      </c>
      <c r="E4739" s="20" t="inlineStr">
        <is>
          <t>Delivered</t>
        </is>
      </c>
      <c r="F4739" s="20" t="inlineStr">
        <is>
          <t>M10</t>
        </is>
      </c>
      <c r="G4739" s="20" t="inlineStr">
        <is>
          <t>Pantalla de Batería Clara HD LED - Auriculares Inalámbricos TWS, Estuche con 6 Recargas, 5h de Uso, 4 Micrófonos CVC8.0 con Reducción de Ruido y Sonido HiFi</t>
        </is>
      </c>
      <c r="H4739" s="20" t="inlineStr">
        <is>
          <t>1 pieza</t>
        </is>
      </c>
      <c r="I4739" s="20" t="n">
        <v>1</v>
      </c>
      <c r="J4739" s="21" t="n">
        <v>44</v>
      </c>
      <c r="K4739" s="21" t="n">
        <v>42.15</v>
      </c>
      <c r="L4739" s="21" t="n">
        <v>25.86</v>
      </c>
      <c r="M4739" s="21" t="n">
        <v>0</v>
      </c>
      <c r="N4739" s="21">
        <f>K4739*0.08+L4739*0.08</f>
        <v/>
      </c>
      <c r="O4739" s="21">
        <f>-(K4739*0.025+L4739*0.025)</f>
        <v/>
      </c>
      <c r="P4739" s="21">
        <f>32</f>
        <v/>
      </c>
      <c r="Q4739" s="21">
        <f>J4739+L4739+N4739+O4739-P4739-M4739</f>
        <v/>
      </c>
    </row>
    <row r="4740">
      <c r="A4740" s="20" t="inlineStr">
        <is>
          <t>5.29-6.4</t>
        </is>
      </c>
      <c r="B4740" s="20" t="inlineStr">
        <is>
          <t>PO-128-13258378174072348</t>
        </is>
      </c>
      <c r="C4740" s="20" t="inlineStr">
        <is>
          <t>Delivered</t>
        </is>
      </c>
      <c r="D4740" s="20" t="inlineStr">
        <is>
          <t>128-13258409631352348</t>
        </is>
      </c>
      <c r="E4740" s="20" t="inlineStr">
        <is>
          <t>Delivered</t>
        </is>
      </c>
      <c r="F4740" s="20" t="inlineStr">
        <is>
          <t>LV22W21</t>
        </is>
      </c>
      <c r="G47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40" s="20" t="inlineStr">
        <is>
          <t>1 pieza</t>
        </is>
      </c>
      <c r="I4740" s="20" t="n">
        <v>1</v>
      </c>
      <c r="J4740" s="21" t="n">
        <v>84</v>
      </c>
      <c r="K4740" s="21" t="n">
        <v>87.38</v>
      </c>
      <c r="L4740" s="21" t="n">
        <v>25.86</v>
      </c>
      <c r="M4740" s="21" t="n">
        <v>0</v>
      </c>
      <c r="N4740" s="21">
        <f>K4740*0.08+L4740*0.08</f>
        <v/>
      </c>
      <c r="O4740" s="21">
        <f>-(K4740*0.025+L4740*0.025)</f>
        <v/>
      </c>
      <c r="P4740" s="21">
        <f>32</f>
        <v/>
      </c>
      <c r="Q4740" s="21">
        <f>J4740+L4740+N4740+O4740-P4740-M4740</f>
        <v/>
      </c>
    </row>
    <row r="4741">
      <c r="A4741" s="20" t="inlineStr">
        <is>
          <t>5.29-6.4</t>
        </is>
      </c>
      <c r="B4741" s="20" t="inlineStr">
        <is>
          <t>PO-128-13062422846073516</t>
        </is>
      </c>
      <c r="C4741" s="20" t="inlineStr">
        <is>
          <t>Delivered</t>
        </is>
      </c>
      <c r="D4741" s="20" t="inlineStr">
        <is>
          <t>128-13062433331833516</t>
        </is>
      </c>
      <c r="E4741" s="20" t="inlineStr">
        <is>
          <t>Delivered</t>
        </is>
      </c>
      <c r="F4741" s="20" t="inlineStr">
        <is>
          <t>LV54W25</t>
        </is>
      </c>
      <c r="G474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741" s="20" t="inlineStr">
        <is>
          <t>Blanco</t>
        </is>
      </c>
      <c r="I4741" s="20" t="n">
        <v>1</v>
      </c>
      <c r="J4741" s="21" t="n">
        <v>79.16</v>
      </c>
      <c r="K4741" s="21" t="n">
        <v>83.56999999999999</v>
      </c>
      <c r="L4741" s="21" t="n">
        <v>25.86</v>
      </c>
      <c r="M4741" s="21" t="n">
        <v>0</v>
      </c>
      <c r="N4741" s="21">
        <f>K4741*0.08+L4741*0.08</f>
        <v/>
      </c>
      <c r="O4741" s="21">
        <f>-(K4741*0.025+L4741*0.025)</f>
        <v/>
      </c>
      <c r="P4741" s="21">
        <f>32</f>
        <v/>
      </c>
      <c r="Q4741" s="21">
        <f>J4741+L4741+N4741+O4741-P4741-M4741</f>
        <v/>
      </c>
    </row>
    <row r="4742">
      <c r="A4742" s="20" t="inlineStr">
        <is>
          <t>5.29-6.4</t>
        </is>
      </c>
      <c r="B4742" s="20" t="inlineStr">
        <is>
          <t>PO-128-13637294592630026</t>
        </is>
      </c>
      <c r="C4742" s="20" t="inlineStr">
        <is>
          <t>Delivered</t>
        </is>
      </c>
      <c r="D4742" s="20" t="inlineStr">
        <is>
          <t>128-13637236920950026</t>
        </is>
      </c>
      <c r="E4742" s="20" t="inlineStr">
        <is>
          <t>Delivered</t>
        </is>
      </c>
      <c r="F4742" s="20" t="inlineStr">
        <is>
          <t>LV22W21</t>
        </is>
      </c>
      <c r="G47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42" s="20" t="inlineStr">
        <is>
          <t>1 pieza</t>
        </is>
      </c>
      <c r="I4742" s="20" t="n">
        <v>3</v>
      </c>
      <c r="J4742" s="21" t="n">
        <v>252</v>
      </c>
      <c r="K4742" s="21" t="n">
        <v>267.99</v>
      </c>
      <c r="L4742" s="21" t="n">
        <v>0</v>
      </c>
      <c r="M4742" s="21" t="n">
        <v>0</v>
      </c>
      <c r="N4742" s="21">
        <f>K4742*0.08+L4742*0.08</f>
        <v/>
      </c>
      <c r="O4742" s="21">
        <f>-(K4742*0.025+L4742*0.025)</f>
        <v/>
      </c>
      <c r="P4742" s="21">
        <f>32</f>
        <v/>
      </c>
      <c r="Q4742" s="21">
        <f>J4742+L4742+N4742+O4742-P4742-M4742</f>
        <v/>
      </c>
    </row>
    <row r="4743">
      <c r="A4743" s="20" t="inlineStr">
        <is>
          <t>5.29-6.4</t>
        </is>
      </c>
      <c r="B4743" s="20" t="inlineStr">
        <is>
          <t>PO-128-13107876229753247</t>
        </is>
      </c>
      <c r="C4743" s="20" t="inlineStr">
        <is>
          <t>Delivered</t>
        </is>
      </c>
      <c r="D4743" s="20" t="inlineStr">
        <is>
          <t>128-13107910308473247</t>
        </is>
      </c>
      <c r="E4743" s="20" t="inlineStr">
        <is>
          <t>Delivered</t>
        </is>
      </c>
      <c r="F4743" s="20" t="inlineStr">
        <is>
          <t>LV22W21</t>
        </is>
      </c>
      <c r="G47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43" s="20" t="inlineStr">
        <is>
          <t>1 pieza</t>
        </is>
      </c>
      <c r="I4743" s="20" t="n">
        <v>1</v>
      </c>
      <c r="J4743" s="21" t="n">
        <v>84</v>
      </c>
      <c r="K4743" s="21" t="n">
        <v>63.12</v>
      </c>
      <c r="L4743" s="21" t="n">
        <v>25.86</v>
      </c>
      <c r="M4743" s="21" t="n">
        <v>0</v>
      </c>
      <c r="N4743" s="21">
        <f>K4743*0.08+L4743*0.08</f>
        <v/>
      </c>
      <c r="O4743" s="21">
        <f>-(K4743*0.025+L4743*0.025)</f>
        <v/>
      </c>
      <c r="P4743" s="21">
        <f>32</f>
        <v/>
      </c>
      <c r="Q4743" s="21">
        <f>J4743+L4743+N4743+O4743-P4743-M4743</f>
        <v/>
      </c>
    </row>
    <row r="4744">
      <c r="A4744" s="20" t="inlineStr">
        <is>
          <t>5.29-6.4</t>
        </is>
      </c>
      <c r="B4744" s="20" t="inlineStr">
        <is>
          <t>PO-128-13211967703673587</t>
        </is>
      </c>
      <c r="C4744" s="20" t="inlineStr">
        <is>
          <t>Delivered</t>
        </is>
      </c>
      <c r="D4744" s="20" t="inlineStr">
        <is>
          <t>128-13212009646713587</t>
        </is>
      </c>
      <c r="E4744" s="20" t="inlineStr">
        <is>
          <t>Delivered</t>
        </is>
      </c>
      <c r="F4744" s="20" t="inlineStr">
        <is>
          <t>VET15W01</t>
        </is>
      </c>
      <c r="G4744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4744" s="20" t="inlineStr">
        <is>
          <t>Blanco</t>
        </is>
      </c>
      <c r="I4744" s="20" t="n">
        <v>1</v>
      </c>
      <c r="J4744" s="21" t="n">
        <v>51</v>
      </c>
      <c r="K4744" s="21" t="n">
        <v>68.52</v>
      </c>
      <c r="L4744" s="21" t="n">
        <v>25.86</v>
      </c>
      <c r="M4744" s="21" t="n">
        <v>60.35</v>
      </c>
      <c r="N4744" s="21">
        <f>K4744*0.08+L4744*0.08</f>
        <v/>
      </c>
      <c r="O4744" s="21">
        <f>-(K4744*0.025+L4744*0.025)</f>
        <v/>
      </c>
      <c r="P4744" s="21">
        <f>32</f>
        <v/>
      </c>
      <c r="Q4744" s="21">
        <f>J4744+L4744+N4744+O4744-P4744-M4744</f>
        <v/>
      </c>
    </row>
    <row r="4745">
      <c r="A4745" s="20" t="inlineStr">
        <is>
          <t>5.29-6.4</t>
        </is>
      </c>
      <c r="B4745" s="20" t="inlineStr">
        <is>
          <t>PO-128-13137339853433198</t>
        </is>
      </c>
      <c r="C4745" s="20" t="inlineStr">
        <is>
          <t>Delivered</t>
        </is>
      </c>
      <c r="D4745" s="20" t="inlineStr">
        <is>
          <t>128-13137360824953198</t>
        </is>
      </c>
      <c r="E4745" s="20" t="inlineStr">
        <is>
          <t>Delivered</t>
        </is>
      </c>
      <c r="F4745" s="20" t="inlineStr">
        <is>
          <t>LV54W25</t>
        </is>
      </c>
      <c r="G474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745" s="20" t="inlineStr">
        <is>
          <t>Blanco</t>
        </is>
      </c>
      <c r="I4745" s="20" t="n">
        <v>2</v>
      </c>
      <c r="J4745" s="21" t="n">
        <v>158.32</v>
      </c>
      <c r="K4745" s="21" t="n">
        <v>163.51</v>
      </c>
      <c r="L4745" s="21" t="n">
        <v>25.86</v>
      </c>
      <c r="M4745" s="21" t="n">
        <v>0</v>
      </c>
      <c r="N4745" s="21">
        <f>K4745*0.08+L4745*0.08</f>
        <v/>
      </c>
      <c r="O4745" s="21">
        <f>-(K4745*0.025+L4745*0.025)</f>
        <v/>
      </c>
      <c r="P4745" s="21">
        <f>32</f>
        <v/>
      </c>
      <c r="Q4745" s="21">
        <f>J4745+L4745+N4745+O4745-P4745-M4745</f>
        <v/>
      </c>
    </row>
    <row r="4746">
      <c r="A4746" s="20" t="inlineStr">
        <is>
          <t>5.29-6.4</t>
        </is>
      </c>
      <c r="B4746" s="20" t="inlineStr">
        <is>
          <t>PO-128-13071390321273529</t>
        </is>
      </c>
      <c r="C4746" s="20" t="inlineStr">
        <is>
          <t>Delivered</t>
        </is>
      </c>
      <c r="D4746" s="20" t="inlineStr">
        <is>
          <t>128-13071458478713529</t>
        </is>
      </c>
      <c r="E4746" s="20" t="inlineStr">
        <is>
          <t>Delivered</t>
        </is>
      </c>
      <c r="F4746" s="20" t="inlineStr">
        <is>
          <t>WCAM03</t>
        </is>
      </c>
      <c r="G4746" s="20" t="inlineStr">
        <is>
      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      </is>
      </c>
      <c r="H4746" s="20" t="inlineStr">
        <is>
          <t>BLANCO</t>
        </is>
      </c>
      <c r="I4746" s="20" t="n">
        <v>1</v>
      </c>
      <c r="J4746" s="21" t="n">
        <v>152</v>
      </c>
      <c r="K4746" s="21" t="n">
        <v>136.35</v>
      </c>
      <c r="L4746" s="21" t="n">
        <v>25.86</v>
      </c>
      <c r="M4746" s="21" t="n">
        <v>0</v>
      </c>
      <c r="N4746" s="21">
        <f>K4746*0.08+L4746*0.08</f>
        <v/>
      </c>
      <c r="O4746" s="21">
        <f>-(K4746*0.025+L4746*0.025)</f>
        <v/>
      </c>
      <c r="P4746" s="21">
        <f>32</f>
        <v/>
      </c>
      <c r="Q4746" s="21">
        <f>J4746+L4746+N4746+O4746-P4746-M4746</f>
        <v/>
      </c>
    </row>
    <row r="4747">
      <c r="A4747" s="20" t="inlineStr">
        <is>
          <t>5.29-6.4</t>
        </is>
      </c>
      <c r="B4747" s="20" t="inlineStr">
        <is>
          <t>PO-128-13710521006710679</t>
        </is>
      </c>
      <c r="C4747" s="20" t="inlineStr">
        <is>
          <t>Delivered</t>
        </is>
      </c>
      <c r="D4747" s="20" t="inlineStr">
        <is>
          <t>128-13710517074550679</t>
        </is>
      </c>
      <c r="E4747" s="20" t="inlineStr">
        <is>
          <t>Delivered</t>
        </is>
      </c>
      <c r="F4747" s="20" t="inlineStr">
        <is>
          <t>LV22W21</t>
        </is>
      </c>
      <c r="G47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47" s="20" t="inlineStr">
        <is>
          <t>1 pieza</t>
        </is>
      </c>
      <c r="I4747" s="20" t="n">
        <v>1</v>
      </c>
      <c r="J4747" s="21" t="n">
        <v>84</v>
      </c>
      <c r="K4747" s="21" t="n">
        <v>96.18000000000001</v>
      </c>
      <c r="L4747" s="21" t="n">
        <v>25.86</v>
      </c>
      <c r="M4747" s="21" t="n">
        <v>0</v>
      </c>
      <c r="N4747" s="21">
        <f>K4747*0.08+L4747*0.08</f>
        <v/>
      </c>
      <c r="O4747" s="21">
        <f>-(K4747*0.025+L4747*0.025)</f>
        <v/>
      </c>
      <c r="P4747" s="21">
        <f>32</f>
        <v/>
      </c>
      <c r="Q4747" s="21">
        <f>J4747+L4747+N4747+O4747-P4747-M4747</f>
        <v/>
      </c>
    </row>
    <row r="4748">
      <c r="A4748" s="20" t="inlineStr">
        <is>
          <t>5.29-6.4</t>
        </is>
      </c>
      <c r="B4748" s="20" t="inlineStr">
        <is>
          <t>PO-128-13222148772473652</t>
        </is>
      </c>
      <c r="C4748" s="20" t="inlineStr">
        <is>
          <t>Delivered</t>
        </is>
      </c>
      <c r="D4748" s="20" t="inlineStr">
        <is>
          <t>128-13222253630073652</t>
        </is>
      </c>
      <c r="E4748" s="20" t="inlineStr">
        <is>
          <t>Delivered</t>
        </is>
      </c>
      <c r="F4748" s="20" t="inlineStr">
        <is>
          <t>R18W30MM20</t>
        </is>
      </c>
      <c r="G4748" s="20" t="inlineStr">
        <is>
          <t>TIANLAI Reflector LED 20W (1800LM) y 30W (2700LM) Vida Útil 50,000 Horas Ángulo 220° Eficiente Energía Instalación Fácil para Interior y Exterior</t>
        </is>
      </c>
      <c r="H4748" s="20" t="inlineStr">
        <is>
          <t>1 pieza</t>
        </is>
      </c>
      <c r="I4748" s="20" t="n">
        <v>1</v>
      </c>
      <c r="J4748" s="21" t="n">
        <v>35</v>
      </c>
      <c r="K4748" s="21" t="n">
        <v>41.27</v>
      </c>
      <c r="L4748" s="21" t="n">
        <v>25.86</v>
      </c>
      <c r="M4748" s="21" t="n">
        <v>0</v>
      </c>
      <c r="N4748" s="21">
        <f>K4748*0.08+L4748*0.08</f>
        <v/>
      </c>
      <c r="O4748" s="21">
        <f>-(K4748*0.025+L4748*0.025)</f>
        <v/>
      </c>
      <c r="P4748" s="21">
        <f>32</f>
        <v/>
      </c>
      <c r="Q4748" s="21">
        <f>J4748+L4748+N4748+O4748-P4748-M4748</f>
        <v/>
      </c>
    </row>
    <row r="4749">
      <c r="A4749" s="20" t="inlineStr">
        <is>
          <t>5.29-6.4</t>
        </is>
      </c>
      <c r="B4749" s="20" t="inlineStr">
        <is>
          <t>PO-128-13213804237433638</t>
        </is>
      </c>
      <c r="C4749" s="20" t="inlineStr">
        <is>
          <t>Delivered</t>
        </is>
      </c>
      <c r="D4749" s="20" t="inlineStr">
        <is>
          <t>128-13213762294393638</t>
        </is>
      </c>
      <c r="E4749" s="20" t="inlineStr">
        <is>
          <t>Delivered</t>
        </is>
      </c>
      <c r="F4749" s="20" t="inlineStr">
        <is>
          <t>LV22W21</t>
        </is>
      </c>
      <c r="G47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49" s="20" t="inlineStr">
        <is>
          <t>1 pieza</t>
        </is>
      </c>
      <c r="I4749" s="20" t="n">
        <v>1</v>
      </c>
      <c r="J4749" s="21" t="n">
        <v>84</v>
      </c>
      <c r="K4749" s="21" t="n">
        <v>87.38</v>
      </c>
      <c r="L4749" s="21" t="n">
        <v>25.86</v>
      </c>
      <c r="M4749" s="21" t="n">
        <v>0</v>
      </c>
      <c r="N4749" s="21">
        <f>K4749*0.08+L4749*0.08</f>
        <v/>
      </c>
      <c r="O4749" s="21">
        <f>-(K4749*0.025+L4749*0.025)</f>
        <v/>
      </c>
      <c r="P4749" s="21">
        <f>32</f>
        <v/>
      </c>
      <c r="Q4749" s="21">
        <f>J4749+L4749+N4749+O4749-P4749-M4749</f>
        <v/>
      </c>
    </row>
    <row r="4750">
      <c r="A4750" s="20" t="inlineStr">
        <is>
          <t>5.29-6.4</t>
        </is>
      </c>
      <c r="B4750" s="20" t="inlineStr">
        <is>
          <t>PO-128-13562261535351627</t>
        </is>
      </c>
      <c r="C4750" s="20" t="inlineStr">
        <is>
          <t>Delivered</t>
        </is>
      </c>
      <c r="D4750" s="20" t="inlineStr">
        <is>
          <t>128-13562219592311627</t>
        </is>
      </c>
      <c r="E4750" s="20" t="inlineStr">
        <is>
          <t>Delivered</t>
        </is>
      </c>
      <c r="F4750" s="20" t="inlineStr">
        <is>
          <t>L20WES</t>
        </is>
      </c>
      <c r="G4750" s="20" t="inlineStr">
        <is>
          <t>TIANLAI Luz UV 20W/25W, Lampara UVC Esterilizadora, Bombilla Germicida 360°, Purificador de Ambientes para Hogar, Recamara, Baño, Cocina, Alimentacion por Enchufe y Base E27</t>
        </is>
      </c>
      <c r="H4750" s="20" t="inlineStr">
        <is>
          <t>20W</t>
        </is>
      </c>
      <c r="I4750" s="20" t="n">
        <v>1</v>
      </c>
      <c r="J4750" s="21" t="n">
        <v>20</v>
      </c>
      <c r="K4750" s="21" t="n">
        <v>49.92</v>
      </c>
      <c r="L4750" s="21" t="n">
        <v>25.86</v>
      </c>
      <c r="M4750" s="21" t="n">
        <v>0</v>
      </c>
      <c r="N4750" s="21">
        <f>K4750*0.08+L4750*0.08</f>
        <v/>
      </c>
      <c r="O4750" s="21">
        <f>-(K4750*0.025+L4750*0.025)</f>
        <v/>
      </c>
      <c r="P4750" s="21">
        <f>32</f>
        <v/>
      </c>
      <c r="Q4750" s="21">
        <f>J4750+L4750+N4750+O4750-P4750-M4750</f>
        <v/>
      </c>
    </row>
    <row r="4751">
      <c r="A4751" s="20" t="inlineStr">
        <is>
          <t>5.29-6.4</t>
        </is>
      </c>
      <c r="B4751" s="20" t="inlineStr">
        <is>
          <t>PO-128-13547803628151777</t>
        </is>
      </c>
      <c r="C4751" s="20" t="inlineStr">
        <is>
          <t>Delivered</t>
        </is>
      </c>
      <c r="D4751" s="20" t="inlineStr">
        <is>
          <t>128-13547793142391777</t>
        </is>
      </c>
      <c r="E4751" s="20" t="inlineStr">
        <is>
          <t>Delivered</t>
        </is>
      </c>
      <c r="F4751" s="20" t="inlineStr">
        <is>
          <t>LV22W21</t>
        </is>
      </c>
      <c r="G47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51" s="20" t="inlineStr">
        <is>
          <t>1 pieza</t>
        </is>
      </c>
      <c r="I4751" s="20" t="n">
        <v>2</v>
      </c>
      <c r="J4751" s="21" t="n">
        <v>168</v>
      </c>
      <c r="K4751" s="21" t="n">
        <v>158.41</v>
      </c>
      <c r="L4751" s="21" t="n">
        <v>25.86</v>
      </c>
      <c r="M4751" s="21" t="n">
        <v>0</v>
      </c>
      <c r="N4751" s="21">
        <f>K4751*0.08+L4751*0.08</f>
        <v/>
      </c>
      <c r="O4751" s="21">
        <f>-(K4751*0.025+L4751*0.025)</f>
        <v/>
      </c>
      <c r="P4751" s="21">
        <f>32</f>
        <v/>
      </c>
      <c r="Q4751" s="21">
        <f>J4751+L4751+N4751+O4751-P4751-M4751</f>
        <v/>
      </c>
    </row>
    <row r="4752">
      <c r="A4752" s="20" t="inlineStr">
        <is>
          <t>5.29-6.4</t>
        </is>
      </c>
      <c r="B4752" s="20" t="inlineStr">
        <is>
          <t>PO-128-13430434663031325</t>
        </is>
      </c>
      <c r="C4752" s="20" t="inlineStr">
        <is>
          <t>Delivered</t>
        </is>
      </c>
      <c r="D4752" s="20" t="inlineStr">
        <is>
          <t>128-13430455634551325</t>
        </is>
      </c>
      <c r="E4752" s="20" t="inlineStr">
        <is>
          <t>Delivered</t>
        </is>
      </c>
      <c r="F4752" s="20" t="inlineStr">
        <is>
          <t>T2835IN11A</t>
        </is>
      </c>
      <c r="G4752" s="20" t="inlineStr">
        <is>
          <t>TIANLAI Tiras LED de 5M para Interior - Alta luminosidad de 4500lm-8000lm, CRI&gt;70, Seguro de baja tensión 12V, Flexibles y fáciles de cortar/instalar para decoración hogareña</t>
        </is>
      </c>
      <c r="H4752" s="20" t="inlineStr">
        <is>
          <t>AZUL/80W</t>
        </is>
      </c>
      <c r="I4752" s="20" t="n">
        <v>1</v>
      </c>
      <c r="J4752" s="21" t="n">
        <v>27</v>
      </c>
      <c r="K4752" s="21" t="n">
        <v>32.38</v>
      </c>
      <c r="L4752" s="21" t="n">
        <v>25.86</v>
      </c>
      <c r="M4752" s="21" t="n">
        <v>0</v>
      </c>
      <c r="N4752" s="21">
        <f>K4752*0.08+L4752*0.08</f>
        <v/>
      </c>
      <c r="O4752" s="21">
        <f>-(K4752*0.025+L4752*0.025)</f>
        <v/>
      </c>
      <c r="P4752" s="21">
        <f>32</f>
        <v/>
      </c>
      <c r="Q4752" s="21">
        <f>J4752+L4752+N4752+O4752-P4752-M4752</f>
        <v/>
      </c>
    </row>
    <row r="4753">
      <c r="A4753" s="20" t="inlineStr">
        <is>
          <t>5.29-6.4</t>
        </is>
      </c>
      <c r="B4753" s="20" t="inlineStr">
        <is>
          <t>PO-128-13069936231033536</t>
        </is>
      </c>
      <c r="C4753" s="20" t="inlineStr">
        <is>
          <t>Delivered</t>
        </is>
      </c>
      <c r="D4753" s="20" t="inlineStr">
        <is>
          <t>128-13069894287993536</t>
        </is>
      </c>
      <c r="E4753" s="20" t="inlineStr">
        <is>
          <t>Delivered</t>
        </is>
      </c>
      <c r="F4753" s="20" t="inlineStr">
        <is>
          <t>LV22W21</t>
        </is>
      </c>
      <c r="G47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53" s="20" t="inlineStr">
        <is>
          <t>1 pieza</t>
        </is>
      </c>
      <c r="I4753" s="20" t="n">
        <v>1</v>
      </c>
      <c r="J4753" s="21" t="n">
        <v>84</v>
      </c>
      <c r="K4753" s="21" t="n">
        <v>28.99</v>
      </c>
      <c r="L4753" s="21" t="n">
        <v>25.86</v>
      </c>
      <c r="M4753" s="21" t="n">
        <v>0</v>
      </c>
      <c r="N4753" s="21">
        <f>K4753*0.08+L4753*0.08</f>
        <v/>
      </c>
      <c r="O4753" s="21">
        <f>-(K4753*0.025+L4753*0.025)</f>
        <v/>
      </c>
      <c r="P4753" s="21">
        <f>32</f>
        <v/>
      </c>
      <c r="Q4753" s="21">
        <f>J4753+L4753+N4753+O4753-P4753-M4753</f>
        <v/>
      </c>
    </row>
    <row r="4754">
      <c r="A4754" s="20" t="inlineStr">
        <is>
          <t>5.29-6.4</t>
        </is>
      </c>
      <c r="B4754" s="20" t="inlineStr">
        <is>
          <t>PO-128-13309558631032173</t>
        </is>
      </c>
      <c r="C4754" s="20" t="inlineStr">
        <is>
          <t>Delivered</t>
        </is>
      </c>
      <c r="D4754" s="20" t="inlineStr">
        <is>
          <t>128-13309663488632173</t>
        </is>
      </c>
      <c r="E4754" s="20" t="inlineStr">
        <is>
          <t>Delivered</t>
        </is>
      </c>
      <c r="F4754" s="20" t="inlineStr">
        <is>
          <t>LV22W21</t>
        </is>
      </c>
      <c r="G47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54" s="20" t="inlineStr">
        <is>
          <t>1 pieza</t>
        </is>
      </c>
      <c r="I4754" s="20" t="n">
        <v>1</v>
      </c>
      <c r="J4754" s="21" t="n">
        <v>84</v>
      </c>
      <c r="K4754" s="21" t="n">
        <v>77.68000000000001</v>
      </c>
      <c r="L4754" s="21" t="n">
        <v>25.86</v>
      </c>
      <c r="M4754" s="21" t="n">
        <v>0</v>
      </c>
      <c r="N4754" s="21">
        <f>K4754*0.08+L4754*0.08</f>
        <v/>
      </c>
      <c r="O4754" s="21">
        <f>-(K4754*0.025+L4754*0.025)</f>
        <v/>
      </c>
      <c r="P4754" s="21">
        <f>32</f>
        <v/>
      </c>
      <c r="Q4754" s="21">
        <f>J4754+L4754+N4754+O4754-P4754-M4754</f>
        <v/>
      </c>
    </row>
    <row r="4755">
      <c r="A4755" s="20" t="inlineStr">
        <is>
          <t>5.29-6.4</t>
        </is>
      </c>
      <c r="B4755" s="20" t="inlineStr">
        <is>
          <t>PO-128-13721016243830745</t>
        </is>
      </c>
      <c r="C4755" s="20" t="inlineStr">
        <is>
          <t>Delivered</t>
        </is>
      </c>
      <c r="D4755" s="20" t="inlineStr">
        <is>
          <t>128-13721037215350745</t>
        </is>
      </c>
      <c r="E4755" s="20" t="inlineStr">
        <is>
          <t>Delivered</t>
        </is>
      </c>
      <c r="F4755" s="20" t="inlineStr">
        <is>
          <t>M10</t>
        </is>
      </c>
      <c r="G4755" s="20" t="inlineStr">
        <is>
          <t>Pantalla de Batería Clara HD LED - Auriculares Inalámbricos TWS, Estuche con 6 Recargas, 5h de Uso, 4 Micrófonos CVC8.0 con Reducción de Ruido y Sonido HiFi</t>
        </is>
      </c>
      <c r="H4755" s="20" t="inlineStr">
        <is>
          <t>1 pieza</t>
        </is>
      </c>
      <c r="I4755" s="20" t="n">
        <v>1</v>
      </c>
      <c r="J4755" s="21" t="n">
        <v>44</v>
      </c>
      <c r="K4755" s="21" t="n">
        <v>6.1</v>
      </c>
      <c r="L4755" s="21" t="n">
        <v>25.86</v>
      </c>
      <c r="M4755" s="21" t="n">
        <v>0</v>
      </c>
      <c r="N4755" s="21">
        <f>K4755*0.08+L4755*0.08</f>
        <v/>
      </c>
      <c r="O4755" s="21">
        <f>-(K4755*0.025+L4755*0.025)</f>
        <v/>
      </c>
      <c r="P4755" s="21">
        <f>32</f>
        <v/>
      </c>
      <c r="Q4755" s="21">
        <f>J4755+L4755+N4755+O4755-P4755-M4755</f>
        <v/>
      </c>
    </row>
    <row r="4756">
      <c r="A4756" s="20" t="inlineStr">
        <is>
          <t>5.29-6.4</t>
        </is>
      </c>
      <c r="B4756" s="20" t="inlineStr">
        <is>
          <t>PO-128-13378224594552786</t>
        </is>
      </c>
      <c r="C4756" s="20" t="inlineStr">
        <is>
          <t>Delivered</t>
        </is>
      </c>
      <c r="D4756" s="20" t="inlineStr">
        <is>
          <t>128-13378203623032786</t>
        </is>
      </c>
      <c r="E4756" s="20" t="inlineStr">
        <is>
          <t>Delivered</t>
        </is>
      </c>
      <c r="F4756" s="20" t="inlineStr">
        <is>
          <t>B03W10-10PZS</t>
        </is>
      </c>
      <c r="G47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756" s="20" t="inlineStr">
        <is>
          <t>10 piezas</t>
        </is>
      </c>
      <c r="I4756" s="20" t="n">
        <v>1</v>
      </c>
      <c r="J4756" s="21" t="n">
        <v>66</v>
      </c>
      <c r="K4756" s="21" t="n">
        <v>70.93000000000001</v>
      </c>
      <c r="L4756" s="21" t="n">
        <v>25.86</v>
      </c>
      <c r="M4756" s="21" t="n">
        <v>0</v>
      </c>
      <c r="N4756" s="21">
        <f>K4756*0.08+L4756*0.08</f>
        <v/>
      </c>
      <c r="O4756" s="21">
        <f>-(K4756*0.025+L4756*0.025)</f>
        <v/>
      </c>
      <c r="P4756" s="21">
        <f>32</f>
        <v/>
      </c>
      <c r="Q4756" s="21">
        <f>J4756+L4756+N4756+O4756-P4756-M4756</f>
        <v/>
      </c>
    </row>
    <row r="4757">
      <c r="A4757" s="20" t="inlineStr">
        <is>
          <t>5.29-6.4</t>
        </is>
      </c>
      <c r="B4757" s="20" t="inlineStr">
        <is>
          <t>PO-128-13486929598071946</t>
        </is>
      </c>
      <c r="C4757" s="20" t="inlineStr">
        <is>
          <t>Delivered</t>
        </is>
      </c>
      <c r="D4757" s="20" t="inlineStr">
        <is>
          <t>128-13486971541111946</t>
        </is>
      </c>
      <c r="E4757" s="20" t="inlineStr">
        <is>
          <t>Delivered</t>
        </is>
      </c>
      <c r="F4757" s="20" t="inlineStr">
        <is>
          <t>B03W10-10PZS</t>
        </is>
      </c>
      <c r="G475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757" s="20" t="inlineStr">
        <is>
          <t>10 piezas</t>
        </is>
      </c>
      <c r="I4757" s="20" t="n">
        <v>1</v>
      </c>
      <c r="J4757" s="21" t="n">
        <v>66</v>
      </c>
      <c r="K4757" s="21" t="n">
        <v>74.65000000000001</v>
      </c>
      <c r="L4757" s="21" t="n">
        <v>25.86</v>
      </c>
      <c r="M4757" s="21" t="n">
        <v>0</v>
      </c>
      <c r="N4757" s="21">
        <f>K4757*0.08+L4757*0.08</f>
        <v/>
      </c>
      <c r="O4757" s="21">
        <f>-(K4757*0.025+L4757*0.025)</f>
        <v/>
      </c>
      <c r="P4757" s="21">
        <f>32</f>
        <v/>
      </c>
      <c r="Q4757" s="21">
        <f>J4757+L4757+N4757+O4757-P4757-M4757</f>
        <v/>
      </c>
    </row>
    <row r="4758">
      <c r="A4758" s="20" t="inlineStr">
        <is>
          <t>5.29-6.4</t>
        </is>
      </c>
      <c r="B4758" s="20" t="inlineStr">
        <is>
          <t>PO-128-13115785841273326</t>
        </is>
      </c>
      <c r="C4758" s="20" t="inlineStr">
        <is>
          <t>Delivered</t>
        </is>
      </c>
      <c r="D4758" s="20" t="inlineStr">
        <is>
          <t>128-13115890698873326</t>
        </is>
      </c>
      <c r="E4758" s="20" t="inlineStr">
        <is>
          <t>Delivered</t>
        </is>
      </c>
      <c r="F4758" s="20" t="inlineStr">
        <is>
          <t>LV22W21</t>
        </is>
      </c>
      <c r="G47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58" s="20" t="inlineStr">
        <is>
          <t>1 pieza</t>
        </is>
      </c>
      <c r="I4758" s="20" t="n">
        <v>3</v>
      </c>
      <c r="J4758" s="21" t="n">
        <v>252</v>
      </c>
      <c r="K4758" s="21" t="n">
        <v>291.27</v>
      </c>
      <c r="L4758" s="21" t="n">
        <v>0</v>
      </c>
      <c r="M4758" s="21" t="n">
        <v>0</v>
      </c>
      <c r="N4758" s="21">
        <f>K4758*0.08+L4758*0.08</f>
        <v/>
      </c>
      <c r="O4758" s="21">
        <f>-(K4758*0.025+L4758*0.025)</f>
        <v/>
      </c>
      <c r="P4758" s="21">
        <f>32</f>
        <v/>
      </c>
      <c r="Q4758" s="21">
        <f>J4758+L4758+N4758+O4758-P4758-M4758</f>
        <v/>
      </c>
    </row>
    <row r="4759">
      <c r="A4759" s="20" t="inlineStr">
        <is>
          <t>5.29-6.4</t>
        </is>
      </c>
      <c r="B4759" s="20" t="inlineStr">
        <is>
          <t>PO-128-13497519268472013</t>
        </is>
      </c>
      <c r="C4759" s="20" t="inlineStr">
        <is>
          <t>Delivered</t>
        </is>
      </c>
      <c r="D4759" s="20" t="inlineStr">
        <is>
          <t>128-13497466839672013</t>
        </is>
      </c>
      <c r="E4759" s="20" t="inlineStr">
        <is>
          <t>Delivered</t>
        </is>
      </c>
      <c r="F4759" s="20" t="inlineStr">
        <is>
          <t>R18W30MM20</t>
        </is>
      </c>
      <c r="G4759" s="20" t="inlineStr">
        <is>
          <t>TIANLAI Reflector LED 20W (1800LM) y 30W (2700LM) Vida Útil 50,000 Horas Ángulo 220° Eficiente Energía Instalación Fácil para Interior y Exterior</t>
        </is>
      </c>
      <c r="H4759" s="20" t="inlineStr">
        <is>
          <t>1 pieza</t>
        </is>
      </c>
      <c r="I4759" s="20" t="n">
        <v>1</v>
      </c>
      <c r="J4759" s="21" t="n">
        <v>35</v>
      </c>
      <c r="K4759" s="21" t="n">
        <v>35.08</v>
      </c>
      <c r="L4759" s="21" t="n">
        <v>9.199999999999999</v>
      </c>
      <c r="M4759" s="21" t="n">
        <v>0</v>
      </c>
      <c r="N4759" s="21">
        <f>K4759*0.08+L4759*0.08</f>
        <v/>
      </c>
      <c r="O4759" s="21">
        <f>-(K4759*0.025+L4759*0.025)</f>
        <v/>
      </c>
      <c r="P4759" s="21">
        <f>32</f>
        <v/>
      </c>
      <c r="Q4759" s="21">
        <f>J4759+L4759+N4759+O4759-P4759-M4759</f>
        <v/>
      </c>
    </row>
    <row r="4760">
      <c r="A4760" s="20" t="inlineStr">
        <is>
          <t>5.29-6.4</t>
        </is>
      </c>
      <c r="B4760" s="20" t="inlineStr">
        <is>
          <t>PO-128-13497519268472013</t>
        </is>
      </c>
      <c r="C4760" s="20" t="inlineStr">
        <is>
          <t>Delivered</t>
        </is>
      </c>
      <c r="D4760" s="20" t="inlineStr">
        <is>
          <t>128-13497477325432013</t>
        </is>
      </c>
      <c r="E4760" s="20" t="inlineStr">
        <is>
          <t>Delivered</t>
        </is>
      </c>
      <c r="F4760" s="20" t="inlineStr">
        <is>
          <t>B03W10-10PZS</t>
        </is>
      </c>
      <c r="G476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760" s="20" t="inlineStr">
        <is>
          <t>10 piezas</t>
        </is>
      </c>
      <c r="I4760" s="20" t="n">
        <v>1</v>
      </c>
      <c r="J4760" s="21" t="n">
        <v>66</v>
      </c>
      <c r="K4760" s="21" t="n">
        <v>63.46</v>
      </c>
      <c r="L4760" s="21" t="n">
        <v>16.66</v>
      </c>
      <c r="M4760" s="21" t="n">
        <v>0</v>
      </c>
      <c r="N4760" s="21">
        <f>K4760*0.08+L4760*0.08</f>
        <v/>
      </c>
      <c r="O4760" s="21">
        <f>-(K4760*0.025+L4760*0.025)</f>
        <v/>
      </c>
      <c r="P4760" s="21">
        <f>32</f>
        <v/>
      </c>
      <c r="Q4760" s="21">
        <f>J4760+L4760+N4760+O4760-P4760-M4760</f>
        <v/>
      </c>
    </row>
    <row r="4761">
      <c r="A4761" s="20" t="inlineStr">
        <is>
          <t>5.29-6.4</t>
        </is>
      </c>
      <c r="B4761" s="20" t="inlineStr">
        <is>
          <t>PO-128-13229169633912461</t>
        </is>
      </c>
      <c r="C4761" s="20" t="inlineStr">
        <is>
          <t>Delivered</t>
        </is>
      </c>
      <c r="D4761" s="20" t="inlineStr">
        <is>
          <t>128-13229127690872461</t>
        </is>
      </c>
      <c r="E4761" s="20" t="inlineStr">
        <is>
          <t>Delivered</t>
        </is>
      </c>
      <c r="F4761" s="20" t="inlineStr">
        <is>
          <t>VET15W01</t>
        </is>
      </c>
      <c r="G4761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4761" s="20" t="inlineStr">
        <is>
          <t>Blanco</t>
        </is>
      </c>
      <c r="I4761" s="20" t="n">
        <v>1</v>
      </c>
      <c r="J4761" s="21" t="n">
        <v>51</v>
      </c>
      <c r="K4761" s="21" t="n">
        <v>68.52</v>
      </c>
      <c r="L4761" s="21" t="n">
        <v>25.86</v>
      </c>
      <c r="M4761" s="21" t="n">
        <v>0</v>
      </c>
      <c r="N4761" s="21">
        <f>K4761*0.08+L4761*0.08</f>
        <v/>
      </c>
      <c r="O4761" s="21">
        <f>-(K4761*0.025+L4761*0.025)</f>
        <v/>
      </c>
      <c r="P4761" s="21">
        <f>32</f>
        <v/>
      </c>
      <c r="Q4761" s="21">
        <f>J4761+L4761+N4761+O4761-P4761-M4761</f>
        <v/>
      </c>
    </row>
    <row r="4762">
      <c r="A4762" s="20" t="inlineStr">
        <is>
          <t>5.29-6.4</t>
        </is>
      </c>
      <c r="B4762" s="20" t="inlineStr">
        <is>
          <t>PO-128-13172515758713884</t>
        </is>
      </c>
      <c r="C4762" s="20" t="inlineStr">
        <is>
          <t>Delivered</t>
        </is>
      </c>
      <c r="D4762" s="20" t="inlineStr">
        <is>
          <t>128-13172500030073884</t>
        </is>
      </c>
      <c r="E4762" s="20" t="inlineStr">
        <is>
          <t>Delivered</t>
        </is>
      </c>
      <c r="F4762" s="20" t="inlineStr">
        <is>
          <t>M10</t>
        </is>
      </c>
      <c r="G4762" s="20" t="inlineStr">
        <is>
          <t>Pantalla de Batería Clara HD LED - Auriculares Inalámbricos TWS, Estuche con 6 Recargas, 5h de Uso, 4 Micrófonos CVC8.0 con Reducción de Ruido y Sonido HiFi</t>
        </is>
      </c>
      <c r="H4762" s="20" t="inlineStr">
        <is>
          <t>1 pieza</t>
        </is>
      </c>
      <c r="I4762" s="20" t="n">
        <v>1</v>
      </c>
      <c r="J4762" s="21" t="n">
        <v>44</v>
      </c>
      <c r="K4762" s="21" t="n">
        <v>49.2</v>
      </c>
      <c r="L4762" s="21" t="n">
        <v>25.86</v>
      </c>
      <c r="M4762" s="21" t="n">
        <v>0</v>
      </c>
      <c r="N4762" s="21">
        <f>K4762*0.08+L4762*0.08</f>
        <v/>
      </c>
      <c r="O4762" s="21">
        <f>-(K4762*0.025+L4762*0.025)</f>
        <v/>
      </c>
      <c r="P4762" s="21">
        <f>32</f>
        <v/>
      </c>
      <c r="Q4762" s="21">
        <f>J4762+L4762+N4762+O4762-P4762-M4762</f>
        <v/>
      </c>
    </row>
    <row r="4763">
      <c r="A4763" s="20" t="inlineStr">
        <is>
          <t>5.29-6.4</t>
        </is>
      </c>
      <c r="B4763" s="20" t="inlineStr">
        <is>
          <t>PO-128-13507570099832017</t>
        </is>
      </c>
      <c r="C4763" s="20" t="inlineStr">
        <is>
          <t>Delivered</t>
        </is>
      </c>
      <c r="D4763" s="20" t="inlineStr">
        <is>
          <t>128-13507528156792017</t>
        </is>
      </c>
      <c r="E4763" s="20" t="inlineStr">
        <is>
          <t>Delivered</t>
        </is>
      </c>
      <c r="F4763" s="20" t="inlineStr">
        <is>
          <t>M10</t>
        </is>
      </c>
      <c r="G4763" s="20" t="inlineStr">
        <is>
          <t>Pantalla de Batería Clara HD LED - Auriculares Inalámbricos TWS, Estuche con 6 Recargas, 5h de Uso, 4 Micrófonos CVC8.0 con Reducción de Ruido y Sonido HiFi</t>
        </is>
      </c>
      <c r="H4763" s="20" t="inlineStr">
        <is>
          <t>1 pieza</t>
        </is>
      </c>
      <c r="I4763" s="20" t="n">
        <v>2</v>
      </c>
      <c r="J4763" s="21" t="n">
        <v>88</v>
      </c>
      <c r="K4763" s="21" t="n">
        <v>98.40000000000001</v>
      </c>
      <c r="L4763" s="21" t="n">
        <v>25.86</v>
      </c>
      <c r="M4763" s="21" t="n">
        <v>0</v>
      </c>
      <c r="N4763" s="21">
        <f>K4763*0.08+L4763*0.08</f>
        <v/>
      </c>
      <c r="O4763" s="21">
        <f>-(K4763*0.025+L4763*0.025)</f>
        <v/>
      </c>
      <c r="P4763" s="21">
        <f>32</f>
        <v/>
      </c>
      <c r="Q4763" s="21">
        <f>J4763+L4763+N4763+O4763-P4763-M4763</f>
        <v/>
      </c>
    </row>
    <row r="4764">
      <c r="A4764" s="20" t="inlineStr">
        <is>
          <t>5.29-6.4</t>
        </is>
      </c>
      <c r="B4764" s="20" t="inlineStr">
        <is>
          <t>PO-128-13587489075830453</t>
        </is>
      </c>
      <c r="C4764" s="20" t="inlineStr">
        <is>
          <t>Delivered</t>
        </is>
      </c>
      <c r="D4764" s="20" t="inlineStr">
        <is>
          <t>128-13587415675510453</t>
        </is>
      </c>
      <c r="E4764" s="20" t="inlineStr">
        <is>
          <t>Delivered</t>
        </is>
      </c>
      <c r="F4764" s="20" t="inlineStr">
        <is>
          <t>LV22W21</t>
        </is>
      </c>
      <c r="G47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64" s="20" t="inlineStr">
        <is>
          <t>1 pieza</t>
        </is>
      </c>
      <c r="I4764" s="20" t="n">
        <v>1</v>
      </c>
      <c r="J4764" s="21" t="n">
        <v>84</v>
      </c>
      <c r="K4764" s="21" t="n">
        <v>89.33</v>
      </c>
      <c r="L4764" s="21" t="n">
        <v>25.86</v>
      </c>
      <c r="M4764" s="21" t="n">
        <v>0</v>
      </c>
      <c r="N4764" s="21">
        <f>K4764*0.08+L4764*0.08</f>
        <v/>
      </c>
      <c r="O4764" s="21">
        <f>-(K4764*0.025+L4764*0.025)</f>
        <v/>
      </c>
      <c r="P4764" s="21">
        <f>32</f>
        <v/>
      </c>
      <c r="Q4764" s="21">
        <f>J4764+L4764+N4764+O4764-P4764-M4764</f>
        <v/>
      </c>
    </row>
    <row r="4765">
      <c r="A4765" s="20" t="inlineStr">
        <is>
          <t>5.29-6.4</t>
        </is>
      </c>
      <c r="B4765" s="20" t="inlineStr">
        <is>
          <t>PO-128-13208802396793604</t>
        </is>
      </c>
      <c r="C4765" s="20" t="inlineStr">
        <is>
          <t>Delivered</t>
        </is>
      </c>
      <c r="D4765" s="20" t="inlineStr">
        <is>
          <t>128-13208818125433604</t>
        </is>
      </c>
      <c r="E4765" s="20" t="inlineStr">
        <is>
          <t>Delivered</t>
        </is>
      </c>
      <c r="F4765" s="20" t="inlineStr">
        <is>
          <t>LE27M21W24</t>
        </is>
      </c>
      <c r="G4765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4765" s="20" t="inlineStr">
        <is>
          <t>1 pieza-24W/2000LM</t>
        </is>
      </c>
      <c r="I4765" s="20" t="n">
        <v>1</v>
      </c>
      <c r="J4765" s="21" t="n">
        <v>79.8</v>
      </c>
      <c r="K4765" s="21" t="n">
        <v>85.09</v>
      </c>
      <c r="L4765" s="21" t="n">
        <v>25.86</v>
      </c>
      <c r="M4765" s="21" t="n">
        <v>0</v>
      </c>
      <c r="N4765" s="21">
        <f>K4765*0.08+L4765*0.08</f>
        <v/>
      </c>
      <c r="O4765" s="21">
        <f>-(K4765*0.025+L4765*0.025)</f>
        <v/>
      </c>
      <c r="P4765" s="21">
        <f>32</f>
        <v/>
      </c>
      <c r="Q4765" s="21">
        <f>J4765+L4765+N4765+O4765-P4765-M4765</f>
        <v/>
      </c>
    </row>
    <row r="4766">
      <c r="A4766" s="20" t="inlineStr">
        <is>
          <t>5.29-6.4</t>
        </is>
      </c>
      <c r="B4766" s="20" t="inlineStr">
        <is>
          <t>PO-128-13177029110393923</t>
        </is>
      </c>
      <c r="C4766" s="20" t="inlineStr">
        <is>
          <t>Delivered</t>
        </is>
      </c>
      <c r="D4766" s="20" t="inlineStr">
        <is>
          <t>128-13177133967993923</t>
        </is>
      </c>
      <c r="E4766" s="20" t="inlineStr">
        <is>
          <t>Delivered</t>
        </is>
      </c>
      <c r="F4766" s="20" t="inlineStr">
        <is>
          <t>LV22W21</t>
        </is>
      </c>
      <c r="G47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66" s="20" t="inlineStr">
        <is>
          <t>1 pieza</t>
        </is>
      </c>
      <c r="I4766" s="20" t="n">
        <v>1</v>
      </c>
      <c r="J4766" s="21" t="n">
        <v>84</v>
      </c>
      <c r="K4766" s="21" t="n">
        <v>89.33</v>
      </c>
      <c r="L4766" s="21" t="n">
        <v>25.86</v>
      </c>
      <c r="M4766" s="21" t="n">
        <v>0</v>
      </c>
      <c r="N4766" s="21">
        <f>K4766*0.08+L4766*0.08</f>
        <v/>
      </c>
      <c r="O4766" s="21">
        <f>-(K4766*0.025+L4766*0.025)</f>
        <v/>
      </c>
      <c r="P4766" s="21">
        <f>32</f>
        <v/>
      </c>
      <c r="Q4766" s="21">
        <f>J4766+L4766+N4766+O4766-P4766-M4766</f>
        <v/>
      </c>
    </row>
    <row r="4767">
      <c r="A4767" s="20" t="inlineStr">
        <is>
          <t>5.29-6.4</t>
        </is>
      </c>
      <c r="B4767" s="20" t="inlineStr">
        <is>
          <t>PO-128-13412440095351494</t>
        </is>
      </c>
      <c r="C4767" s="20" t="inlineStr">
        <is>
          <t>Delivered</t>
        </is>
      </c>
      <c r="D4767" s="20" t="inlineStr">
        <is>
          <t>128-13412392909431494</t>
        </is>
      </c>
      <c r="E4767" s="20" t="inlineStr">
        <is>
          <t>Delivered</t>
        </is>
      </c>
      <c r="F4767" s="20" t="inlineStr">
        <is>
          <t>LV22W21</t>
        </is>
      </c>
      <c r="G47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67" s="20" t="inlineStr">
        <is>
          <t>1 pieza</t>
        </is>
      </c>
      <c r="I4767" s="20" t="n">
        <v>1</v>
      </c>
      <c r="J4767" s="21" t="n">
        <v>84</v>
      </c>
      <c r="K4767" s="21" t="n">
        <v>87.38</v>
      </c>
      <c r="L4767" s="21" t="n">
        <v>25.86</v>
      </c>
      <c r="M4767" s="21" t="n">
        <v>0</v>
      </c>
      <c r="N4767" s="21">
        <f>K4767*0.08+L4767*0.08</f>
        <v/>
      </c>
      <c r="O4767" s="21">
        <f>-(K4767*0.025+L4767*0.025)</f>
        <v/>
      </c>
      <c r="P4767" s="21">
        <f>32</f>
        <v/>
      </c>
      <c r="Q4767" s="21">
        <f>J4767+L4767+N4767+O4767-P4767-M4767</f>
        <v/>
      </c>
    </row>
    <row r="4768">
      <c r="A4768" s="20" t="inlineStr">
        <is>
          <t>5.29-6.4</t>
        </is>
      </c>
      <c r="B4768" s="20" t="inlineStr">
        <is>
          <t>PO-128-13444103434871179</t>
        </is>
      </c>
      <c r="C4768" s="20" t="inlineStr">
        <is>
          <t>Delivered</t>
        </is>
      </c>
      <c r="D4768" s="20" t="inlineStr">
        <is>
          <t>128-13444098191991179</t>
        </is>
      </c>
      <c r="E4768" s="20" t="inlineStr">
        <is>
          <t>Delivered</t>
        </is>
      </c>
      <c r="F4768" s="20" t="inlineStr">
        <is>
          <t>LV22W21</t>
        </is>
      </c>
      <c r="G47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68" s="20" t="inlineStr">
        <is>
          <t>1 pieza</t>
        </is>
      </c>
      <c r="I4768" s="20" t="n">
        <v>3</v>
      </c>
      <c r="J4768" s="21" t="n">
        <v>252</v>
      </c>
      <c r="K4768" s="21" t="n">
        <v>267.99</v>
      </c>
      <c r="L4768" s="21" t="n">
        <v>0</v>
      </c>
      <c r="M4768" s="21" t="n">
        <v>0</v>
      </c>
      <c r="N4768" s="21">
        <f>K4768*0.08+L4768*0.08</f>
        <v/>
      </c>
      <c r="O4768" s="21">
        <f>-(K4768*0.025+L4768*0.025)</f>
        <v/>
      </c>
      <c r="P4768" s="21">
        <f>32</f>
        <v/>
      </c>
      <c r="Q4768" s="21">
        <f>J4768+L4768+N4768+O4768-P4768-M4768</f>
        <v/>
      </c>
    </row>
    <row r="4769">
      <c r="A4769" s="20" t="inlineStr">
        <is>
          <t>5.29-6.4</t>
        </is>
      </c>
      <c r="B4769" s="20" t="inlineStr">
        <is>
          <t>PO-128-13125865810553074</t>
        </is>
      </c>
      <c r="C4769" s="20" t="inlineStr">
        <is>
          <t>Delivered</t>
        </is>
      </c>
      <c r="D4769" s="20" t="inlineStr">
        <is>
          <t>128-13125863844473074</t>
        </is>
      </c>
      <c r="E4769" s="20" t="inlineStr">
        <is>
          <t>Delivered</t>
        </is>
      </c>
      <c r="F4769" s="20" t="inlineStr">
        <is>
          <t>LV22W21</t>
        </is>
      </c>
      <c r="G47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69" s="20" t="inlineStr">
        <is>
          <t>1 pieza</t>
        </is>
      </c>
      <c r="I4769" s="20" t="n">
        <v>1</v>
      </c>
      <c r="J4769" s="21" t="n">
        <v>73</v>
      </c>
      <c r="K4769" s="21" t="n">
        <v>79.20999999999999</v>
      </c>
      <c r="L4769" s="21" t="n">
        <v>25.86</v>
      </c>
      <c r="M4769" s="21" t="n">
        <v>0</v>
      </c>
      <c r="N4769" s="21">
        <f>K4769*0.08+L4769*0.08</f>
        <v/>
      </c>
      <c r="O4769" s="21">
        <f>-(K4769*0.025+L4769*0.025)</f>
        <v/>
      </c>
      <c r="P4769" s="21">
        <f>32</f>
        <v/>
      </c>
      <c r="Q4769" s="21">
        <f>J4769+L4769+N4769+O4769-P4769-M4769</f>
        <v/>
      </c>
    </row>
    <row r="4770">
      <c r="A4770" s="20" t="inlineStr">
        <is>
          <t>5.29-6.4</t>
        </is>
      </c>
      <c r="B4770" s="20" t="inlineStr">
        <is>
          <t>PO-128-13151338383994010</t>
        </is>
      </c>
      <c r="C4770" s="20" t="inlineStr">
        <is>
          <t>Delivered</t>
        </is>
      </c>
      <c r="D4770" s="20" t="inlineStr">
        <is>
          <t>128-13151474698874010</t>
        </is>
      </c>
      <c r="E4770" s="20" t="inlineStr">
        <is>
          <t>Delivered</t>
        </is>
      </c>
      <c r="F4770" s="20" t="inlineStr">
        <is>
          <t>LV22W21</t>
        </is>
      </c>
      <c r="G47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70" s="20" t="inlineStr">
        <is>
          <t>1 pieza</t>
        </is>
      </c>
      <c r="I4770" s="20" t="n">
        <v>1</v>
      </c>
      <c r="J4770" s="21" t="n">
        <v>73</v>
      </c>
      <c r="K4770" s="21" t="n">
        <v>77.48999999999999</v>
      </c>
      <c r="L4770" s="21" t="n">
        <v>25.86</v>
      </c>
      <c r="M4770" s="21" t="n">
        <v>0</v>
      </c>
      <c r="N4770" s="21">
        <f>K4770*0.08+L4770*0.08</f>
        <v/>
      </c>
      <c r="O4770" s="21">
        <f>-(K4770*0.025+L4770*0.025)</f>
        <v/>
      </c>
      <c r="P4770" s="21">
        <f>32</f>
        <v/>
      </c>
      <c r="Q4770" s="21">
        <f>J4770+L4770+N4770+O4770-P4770-M4770</f>
        <v/>
      </c>
    </row>
    <row r="4771">
      <c r="A4771" s="20" t="inlineStr">
        <is>
          <t>5.29-6.4</t>
        </is>
      </c>
      <c r="B4771" s="20" t="inlineStr">
        <is>
          <t>PO-128-13332599276153058</t>
        </is>
      </c>
      <c r="C4771" s="20" t="inlineStr">
        <is>
          <t>Delivered</t>
        </is>
      </c>
      <c r="D4771" s="20" t="inlineStr">
        <is>
          <t>128-13332567818873058</t>
        </is>
      </c>
      <c r="E4771" s="20" t="inlineStr">
        <is>
          <t>Delivered</t>
        </is>
      </c>
      <c r="F4771" s="20" t="inlineStr">
        <is>
          <t>VET15W01</t>
        </is>
      </c>
      <c r="G4771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4771" s="20" t="inlineStr">
        <is>
          <t>Blanco</t>
        </is>
      </c>
      <c r="I4771" s="20" t="n">
        <v>1</v>
      </c>
      <c r="J4771" s="21" t="n">
        <v>50</v>
      </c>
      <c r="K4771" s="21" t="n">
        <v>67.52</v>
      </c>
      <c r="L4771" s="21" t="n">
        <v>25.86</v>
      </c>
      <c r="M4771" s="21" t="n">
        <v>0</v>
      </c>
      <c r="N4771" s="21">
        <f>K4771*0.08+L4771*0.08</f>
        <v/>
      </c>
      <c r="O4771" s="21">
        <f>-(K4771*0.025+L4771*0.025)</f>
        <v/>
      </c>
      <c r="P4771" s="21">
        <f>32</f>
        <v/>
      </c>
      <c r="Q4771" s="21">
        <f>J4771+L4771+N4771+O4771-P4771-M4771</f>
        <v/>
      </c>
    </row>
    <row r="4772">
      <c r="A4772" s="20" t="inlineStr">
        <is>
          <t>5.29-6.4</t>
        </is>
      </c>
      <c r="B4772" s="20" t="inlineStr">
        <is>
          <t>PO-128-13314237338232145</t>
        </is>
      </c>
      <c r="C4772" s="20" t="inlineStr">
        <is>
          <t>Delivered</t>
        </is>
      </c>
      <c r="D4772" s="20" t="inlineStr">
        <is>
          <t>128-13314305495672145</t>
        </is>
      </c>
      <c r="E4772" s="20" t="inlineStr">
        <is>
          <t>Delivered</t>
        </is>
      </c>
      <c r="F4772" s="20" t="inlineStr">
        <is>
          <t>EM26W15-4PZS</t>
        </is>
      </c>
      <c r="G4772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4772" s="20" t="inlineStr">
        <is>
          <t>4 Piezas/Potencia-15W；Brillo-75W/120lm</t>
        </is>
      </c>
      <c r="I4772" s="20" t="n">
        <v>1</v>
      </c>
      <c r="J4772" s="21" t="n">
        <v>114</v>
      </c>
      <c r="K4772" s="21" t="n">
        <v>150.43</v>
      </c>
      <c r="L4772" s="21" t="n">
        <v>25.86</v>
      </c>
      <c r="M4772" s="21" t="n">
        <v>0</v>
      </c>
      <c r="N4772" s="21">
        <f>K4772*0.08+L4772*0.08</f>
        <v/>
      </c>
      <c r="O4772" s="21">
        <f>-(K4772*0.025+L4772*0.025)</f>
        <v/>
      </c>
      <c r="P4772" s="21">
        <f>32</f>
        <v/>
      </c>
      <c r="Q4772" s="21">
        <f>J4772+L4772+N4772+O4772-P4772-M4772</f>
        <v/>
      </c>
    </row>
    <row r="4773">
      <c r="A4773" s="20" t="inlineStr">
        <is>
          <t>5.29-6.4</t>
        </is>
      </c>
      <c r="B4773" s="20" t="inlineStr">
        <is>
          <t>PO-128-13567270441591661</t>
        </is>
      </c>
      <c r="C4773" s="20" t="inlineStr">
        <is>
          <t>Delivered</t>
        </is>
      </c>
      <c r="D4773" s="20" t="inlineStr">
        <is>
          <t>128-13567259955831661</t>
        </is>
      </c>
      <c r="E4773" s="20" t="inlineStr">
        <is>
          <t>Delivered</t>
        </is>
      </c>
      <c r="F4773" s="20" t="inlineStr">
        <is>
          <t>LV22W21</t>
        </is>
      </c>
      <c r="G47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73" s="20" t="inlineStr">
        <is>
          <t>1 pieza</t>
        </is>
      </c>
      <c r="I4773" s="20" t="n">
        <v>2</v>
      </c>
      <c r="J4773" s="21" t="n">
        <v>146</v>
      </c>
      <c r="K4773" s="21" t="n">
        <v>158.42</v>
      </c>
      <c r="L4773" s="21" t="n">
        <v>25.86</v>
      </c>
      <c r="M4773" s="21" t="n">
        <v>0</v>
      </c>
      <c r="N4773" s="21">
        <f>K4773*0.08+L4773*0.08</f>
        <v/>
      </c>
      <c r="O4773" s="21">
        <f>-(K4773*0.025+L4773*0.025)</f>
        <v/>
      </c>
      <c r="P4773" s="21">
        <f>32</f>
        <v/>
      </c>
      <c r="Q4773" s="21">
        <f>J4773+L4773+N4773+O4773-P4773-M4773</f>
        <v/>
      </c>
    </row>
    <row r="4774">
      <c r="A4774" s="20" t="inlineStr">
        <is>
          <t>5.29-6.4</t>
        </is>
      </c>
      <c r="B4774" s="20" t="inlineStr">
        <is>
          <t>PO-128-13294307681912070</t>
        </is>
      </c>
      <c r="C4774" s="20" t="inlineStr">
        <is>
          <t>Delivered</t>
        </is>
      </c>
      <c r="D4774" s="20" t="inlineStr">
        <is>
          <t>128-13294412539512070</t>
        </is>
      </c>
      <c r="E4774" s="20" t="inlineStr">
        <is>
          <t>Delivered</t>
        </is>
      </c>
      <c r="F4774" s="20" t="inlineStr">
        <is>
          <t>M10</t>
        </is>
      </c>
      <c r="G4774" s="20" t="inlineStr">
        <is>
          <t>Pantalla de Batería Clara HD LED - Auriculares Inalámbricos TWS, Estuche con 6 Recargas, 5h de Uso, 4 Micrófonos CVC8.0 con Reducción de Ruido y Sonido HiFi</t>
        </is>
      </c>
      <c r="H4774" s="20" t="inlineStr">
        <is>
          <t>1 pieza</t>
        </is>
      </c>
      <c r="I4774" s="20" t="n">
        <v>1</v>
      </c>
      <c r="J4774" s="21" t="n">
        <v>42.8</v>
      </c>
      <c r="K4774" s="21" t="n">
        <v>48</v>
      </c>
      <c r="L4774" s="21" t="n">
        <v>25.86</v>
      </c>
      <c r="M4774" s="21" t="n">
        <v>0</v>
      </c>
      <c r="N4774" s="21">
        <f>K4774*0.08+L4774*0.08</f>
        <v/>
      </c>
      <c r="O4774" s="21">
        <f>-(K4774*0.025+L4774*0.025)</f>
        <v/>
      </c>
      <c r="P4774" s="21">
        <f>32</f>
        <v/>
      </c>
      <c r="Q4774" s="21">
        <f>J4774+L4774+N4774+O4774-P4774-M4774</f>
        <v/>
      </c>
    </row>
    <row r="4775">
      <c r="A4775" s="20" t="inlineStr">
        <is>
          <t>5.29-6.4</t>
        </is>
      </c>
      <c r="B4775" s="20" t="inlineStr">
        <is>
          <t>PO-128-13255202084472305</t>
        </is>
      </c>
      <c r="C4775" s="20" t="inlineStr">
        <is>
          <t>Delivered</t>
        </is>
      </c>
      <c r="D4775" s="20" t="inlineStr">
        <is>
          <t>128-13255207327352305</t>
        </is>
      </c>
      <c r="E4775" s="20" t="inlineStr">
        <is>
          <t>Delivered</t>
        </is>
      </c>
      <c r="F4775" s="20" t="inlineStr">
        <is>
          <t>LV22W21</t>
        </is>
      </c>
      <c r="G47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75" s="20" t="inlineStr">
        <is>
          <t>1 pieza</t>
        </is>
      </c>
      <c r="I4775" s="20" t="n">
        <v>1</v>
      </c>
      <c r="J4775" s="21" t="n">
        <v>73</v>
      </c>
      <c r="K4775" s="21" t="n">
        <v>77.48999999999999</v>
      </c>
      <c r="L4775" s="21" t="n">
        <v>25.86</v>
      </c>
      <c r="M4775" s="21" t="n">
        <v>0</v>
      </c>
      <c r="N4775" s="21">
        <f>K4775*0.08+L4775*0.08</f>
        <v/>
      </c>
      <c r="O4775" s="21">
        <f>-(K4775*0.025+L4775*0.025)</f>
        <v/>
      </c>
      <c r="P4775" s="21">
        <f>32</f>
        <v/>
      </c>
      <c r="Q4775" s="21">
        <f>J4775+L4775+N4775+O4775-P4775-M4775</f>
        <v/>
      </c>
    </row>
    <row r="4776">
      <c r="A4776" s="20" t="inlineStr">
        <is>
          <t>5.29-6.4</t>
        </is>
      </c>
      <c r="B4776" s="20" t="inlineStr">
        <is>
          <t>PO-128-13635322148470230</t>
        </is>
      </c>
      <c r="C4776" s="20" t="inlineStr">
        <is>
          <t>Delivered</t>
        </is>
      </c>
      <c r="D4776" s="20" t="inlineStr">
        <is>
          <t>128-13635280205430230</t>
        </is>
      </c>
      <c r="E4776" s="20" t="inlineStr">
        <is>
          <t>Delivered</t>
        </is>
      </c>
      <c r="F4776" s="20" t="inlineStr">
        <is>
          <t>T2835IN11V</t>
        </is>
      </c>
      <c r="G4776" s="20" t="inlineStr">
        <is>
          <t>TIANLAI Tiras LED de 5M para Interior - Alta luminosidad de 4500lm-8000lm, CRI&gt;70, Seguro de baja tensión 12V, Flexibles y fáciles de cortar/instalar para decoración hogareña</t>
        </is>
      </c>
      <c r="H4776" s="20" t="inlineStr">
        <is>
          <t>VERDE/80W</t>
        </is>
      </c>
      <c r="I4776" s="20" t="n">
        <v>1</v>
      </c>
      <c r="J4776" s="21" t="n">
        <v>25</v>
      </c>
      <c r="K4776" s="21" t="n">
        <v>30.38</v>
      </c>
      <c r="L4776" s="21" t="n">
        <v>25.86</v>
      </c>
      <c r="M4776" s="21" t="n">
        <v>0</v>
      </c>
      <c r="N4776" s="21">
        <f>K4776*0.08+L4776*0.08</f>
        <v/>
      </c>
      <c r="O4776" s="21">
        <f>-(K4776*0.025+L4776*0.025)</f>
        <v/>
      </c>
      <c r="P4776" s="21">
        <f>32</f>
        <v/>
      </c>
      <c r="Q4776" s="21">
        <f>J4776+L4776+N4776+O4776-P4776-M4776</f>
        <v/>
      </c>
    </row>
    <row r="4777">
      <c r="A4777" s="20" t="inlineStr">
        <is>
          <t>5.29-6.4</t>
        </is>
      </c>
      <c r="B4777" s="20" t="inlineStr">
        <is>
          <t>PO-128-13368744233592781</t>
        </is>
      </c>
      <c r="C4777" s="20" t="inlineStr">
        <is>
          <t>Delivered</t>
        </is>
      </c>
      <c r="D4777" s="20" t="inlineStr">
        <is>
          <t>128-13368749476472781</t>
        </is>
      </c>
      <c r="E4777" s="20" t="inlineStr">
        <is>
          <t>Delivered</t>
        </is>
      </c>
      <c r="F4777" s="20" t="inlineStr">
        <is>
          <t>M10</t>
        </is>
      </c>
      <c r="G4777" s="20" t="inlineStr">
        <is>
          <t>Pantalla de Batería Clara HD LED - Auriculares Inalámbricos TWS, Estuche con 6 Recargas, 5h de Uso, 4 Micrófonos CVC8.0 con Reducción de Ruido y Sonido HiFi</t>
        </is>
      </c>
      <c r="H4777" s="20" t="inlineStr">
        <is>
          <t>1 pieza</t>
        </is>
      </c>
      <c r="I4777" s="20" t="n">
        <v>1</v>
      </c>
      <c r="J4777" s="21" t="n">
        <v>42.8</v>
      </c>
      <c r="K4777" s="21" t="n">
        <v>40.58</v>
      </c>
      <c r="L4777" s="21" t="n">
        <v>25.86</v>
      </c>
      <c r="M4777" s="21" t="n">
        <v>0</v>
      </c>
      <c r="N4777" s="21">
        <f>K4777*0.08+L4777*0.08</f>
        <v/>
      </c>
      <c r="O4777" s="21">
        <f>-(K4777*0.025+L4777*0.025)</f>
        <v/>
      </c>
      <c r="P4777" s="21">
        <f>32</f>
        <v/>
      </c>
      <c r="Q4777" s="21">
        <f>J4777+L4777+N4777+O4777-P4777-M4777</f>
        <v/>
      </c>
    </row>
    <row r="4778">
      <c r="A4778" s="20" t="inlineStr">
        <is>
          <t>5.29-6.4</t>
        </is>
      </c>
      <c r="B4778" s="20" t="inlineStr">
        <is>
          <t>PO-128-13684327347830770</t>
        </is>
      </c>
      <c r="C4778" s="20" t="inlineStr">
        <is>
          <t>Delivered</t>
        </is>
      </c>
      <c r="D4778" s="20" t="inlineStr">
        <is>
          <t>128-13684316862070770</t>
        </is>
      </c>
      <c r="E4778" s="20" t="inlineStr">
        <is>
          <t>Delivered</t>
        </is>
      </c>
      <c r="F4778" s="20" t="inlineStr">
        <is>
          <t>M10</t>
        </is>
      </c>
      <c r="G4778" s="20" t="inlineStr">
        <is>
          <t>Pantalla de Batería Clara HD LED - Auriculares Inalámbricos TWS, Estuche con 6 Recargas, 5h de Uso, 4 Micrófonos CVC8.0 con Reducción de Ruido y Sonido HiFi</t>
        </is>
      </c>
      <c r="H4778" s="20" t="inlineStr">
        <is>
          <t>1 pieza</t>
        </is>
      </c>
      <c r="I4778" s="20" t="n">
        <v>2</v>
      </c>
      <c r="J4778" s="21" t="n">
        <v>85.59999999999999</v>
      </c>
      <c r="K4778" s="21" t="n">
        <v>84.81999999999999</v>
      </c>
      <c r="L4778" s="21" t="n">
        <v>25.86</v>
      </c>
      <c r="M4778" s="21" t="n">
        <v>0</v>
      </c>
      <c r="N4778" s="21">
        <f>K4778*0.08+L4778*0.08</f>
        <v/>
      </c>
      <c r="O4778" s="21">
        <f>-(K4778*0.025+L4778*0.025)</f>
        <v/>
      </c>
      <c r="P4778" s="21">
        <f>32</f>
        <v/>
      </c>
      <c r="Q4778" s="21">
        <f>J4778+L4778+N4778+O4778-P4778-M4778</f>
        <v/>
      </c>
    </row>
    <row r="4779">
      <c r="A4779" s="20" t="inlineStr">
        <is>
          <t>5.29-6.4</t>
        </is>
      </c>
      <c r="B4779" s="20" t="inlineStr">
        <is>
          <t>PO-128-13224747264633703</t>
        </is>
      </c>
      <c r="C4779" s="20" t="inlineStr">
        <is>
          <t>Delivered</t>
        </is>
      </c>
      <c r="D4779" s="20" t="inlineStr">
        <is>
          <t>128-13224768236153703</t>
        </is>
      </c>
      <c r="E4779" s="20" t="inlineStr">
        <is>
          <t>Delivered</t>
        </is>
      </c>
      <c r="F4779" s="20" t="inlineStr">
        <is>
          <t>M10</t>
        </is>
      </c>
      <c r="G4779" s="20" t="inlineStr">
        <is>
          <t>Pantalla de Batería Clara HD LED - Auriculares Inalámbricos TWS, Estuche con 6 Recargas, 5h de Uso, 4 Micrófonos CVC8.0 con Reducción de Ruido y Sonido HiFi</t>
        </is>
      </c>
      <c r="H4779" s="20" t="inlineStr">
        <is>
          <t>1 pieza</t>
        </is>
      </c>
      <c r="I4779" s="20" t="n">
        <v>1</v>
      </c>
      <c r="J4779" s="21" t="n">
        <v>42.8</v>
      </c>
      <c r="K4779" s="21" t="n">
        <v>38.41</v>
      </c>
      <c r="L4779" s="21" t="n">
        <v>25.86</v>
      </c>
      <c r="M4779" s="21" t="n">
        <v>0</v>
      </c>
      <c r="N4779" s="21">
        <f>K4779*0.08+L4779*0.08</f>
        <v/>
      </c>
      <c r="O4779" s="21">
        <f>-(K4779*0.025+L4779*0.025)</f>
        <v/>
      </c>
      <c r="P4779" s="21">
        <f>32</f>
        <v/>
      </c>
      <c r="Q4779" s="21">
        <f>J4779+L4779+N4779+O4779-P4779-M4779</f>
        <v/>
      </c>
    </row>
    <row r="4780">
      <c r="A4780" s="20" t="inlineStr">
        <is>
          <t>5.29-6.4</t>
        </is>
      </c>
      <c r="B4780" s="20" t="inlineStr">
        <is>
          <t>PO-128-13082427392633335</t>
        </is>
      </c>
      <c r="C4780" s="20" t="inlineStr">
        <is>
          <t>Delivered</t>
        </is>
      </c>
      <c r="D4780" s="20" t="inlineStr">
        <is>
          <t>128-13082437878393335</t>
        </is>
      </c>
      <c r="E4780" s="20" t="inlineStr">
        <is>
          <t>Delivered</t>
        </is>
      </c>
      <c r="F4780" s="20" t="inlineStr">
        <is>
          <t>M10</t>
        </is>
      </c>
      <c r="G4780" s="20" t="inlineStr">
        <is>
          <t>Pantalla de Batería Clara HD LED - Auriculares Inalámbricos TWS, Estuche con 6 Recargas, 5h de Uso, 4 Micrófonos CVC8.0 con Reducción de Ruido y Sonido HiFi</t>
        </is>
      </c>
      <c r="H4780" s="20" t="inlineStr">
        <is>
          <t>1 pieza</t>
        </is>
      </c>
      <c r="I4780" s="20" t="n">
        <v>2</v>
      </c>
      <c r="J4780" s="21" t="n">
        <v>85.59999999999999</v>
      </c>
      <c r="K4780" s="21" t="n">
        <v>96</v>
      </c>
      <c r="L4780" s="21" t="n">
        <v>25.86</v>
      </c>
      <c r="M4780" s="21" t="n">
        <v>0</v>
      </c>
      <c r="N4780" s="21">
        <f>K4780*0.08+L4780*0.08</f>
        <v/>
      </c>
      <c r="O4780" s="21">
        <f>-(K4780*0.025+L4780*0.025)</f>
        <v/>
      </c>
      <c r="P4780" s="21">
        <f>32</f>
        <v/>
      </c>
      <c r="Q4780" s="21">
        <f>J4780+L4780+N4780+O4780-P4780-M4780</f>
        <v/>
      </c>
    </row>
    <row r="4781">
      <c r="A4781" s="20" t="inlineStr">
        <is>
          <t>5.29-6.4</t>
        </is>
      </c>
      <c r="B4781" s="20" t="inlineStr">
        <is>
          <t>PO-128-13205357281913816</t>
        </is>
      </c>
      <c r="C4781" s="20" t="inlineStr">
        <is>
          <t>Delivered</t>
        </is>
      </c>
      <c r="D4781" s="20" t="inlineStr">
        <is>
          <t>128-13205409710713816</t>
        </is>
      </c>
      <c r="E4781" s="20" t="inlineStr">
        <is>
          <t>Delivered</t>
        </is>
      </c>
      <c r="F4781" s="20" t="inlineStr">
        <is>
          <t>LV22W21</t>
        </is>
      </c>
      <c r="G47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81" s="20" t="inlineStr">
        <is>
          <t>1 pieza</t>
        </is>
      </c>
      <c r="I4781" s="20" t="n">
        <v>1</v>
      </c>
      <c r="J4781" s="21" t="n">
        <v>73</v>
      </c>
      <c r="K4781" s="21" t="n">
        <v>79.20999999999999</v>
      </c>
      <c r="L4781" s="21" t="n">
        <v>25.86</v>
      </c>
      <c r="M4781" s="21" t="n">
        <v>0</v>
      </c>
      <c r="N4781" s="21">
        <f>K4781*0.08+L4781*0.08</f>
        <v/>
      </c>
      <c r="O4781" s="21">
        <f>-(K4781*0.025+L4781*0.025)</f>
        <v/>
      </c>
      <c r="P4781" s="21">
        <f>32</f>
        <v/>
      </c>
      <c r="Q4781" s="21">
        <f>J4781+L4781+N4781+O4781-P4781-M4781</f>
        <v/>
      </c>
    </row>
    <row r="4782">
      <c r="A4782" s="20" t="inlineStr">
        <is>
          <t>5.29-6.4</t>
        </is>
      </c>
      <c r="B4782" s="20" t="inlineStr">
        <is>
          <t>PO-128-13285489255032253</t>
        </is>
      </c>
      <c r="C4782" s="20" t="inlineStr">
        <is>
          <t>Delivered</t>
        </is>
      </c>
      <c r="D4782" s="20" t="inlineStr">
        <is>
          <t>128-13285510226552253</t>
        </is>
      </c>
      <c r="E4782" s="20" t="inlineStr">
        <is>
          <t>Delivered</t>
        </is>
      </c>
      <c r="F4782" s="20" t="inlineStr">
        <is>
          <t>M10</t>
        </is>
      </c>
      <c r="G4782" s="20" t="inlineStr">
        <is>
          <t>Pantalla de Batería Clara HD LED - Auriculares Inalámbricos TWS, Estuche con 6 Recargas, 5h de Uso, 4 Micrófonos CVC8.0 con Reducción de Ruido y Sonido HiFi</t>
        </is>
      </c>
      <c r="H4782" s="20" t="inlineStr">
        <is>
          <t>1 pieza</t>
        </is>
      </c>
      <c r="I4782" s="20" t="n">
        <v>6</v>
      </c>
      <c r="J4782" s="21" t="n">
        <v>256.8</v>
      </c>
      <c r="K4782" s="21" t="n">
        <v>284.19</v>
      </c>
      <c r="L4782" s="21" t="n">
        <v>0</v>
      </c>
      <c r="M4782" s="21" t="n">
        <v>0</v>
      </c>
      <c r="N4782" s="21">
        <f>K4782*0.08+L4782*0.08</f>
        <v/>
      </c>
      <c r="O4782" s="21">
        <f>-(K4782*0.025+L4782*0.025)</f>
        <v/>
      </c>
      <c r="P4782" s="21">
        <f>32</f>
        <v/>
      </c>
      <c r="Q4782" s="21">
        <f>J4782+L4782+N4782+O4782-P4782-M4782</f>
        <v/>
      </c>
    </row>
    <row r="4783">
      <c r="A4783" s="20" t="inlineStr">
        <is>
          <t>5.29-6.4</t>
        </is>
      </c>
      <c r="B4783" s="20" t="inlineStr">
        <is>
          <t>PO-128-13158565745274033</t>
        </is>
      </c>
      <c r="C4783" s="20" t="inlineStr">
        <is>
          <t>Delivered</t>
        </is>
      </c>
      <c r="D4783" s="20" t="inlineStr">
        <is>
          <t>128-13158670602874033</t>
        </is>
      </c>
      <c r="E4783" s="20" t="inlineStr">
        <is>
          <t>Delivered</t>
        </is>
      </c>
      <c r="F4783" s="20" t="inlineStr">
        <is>
          <t>B03W10-10PZS</t>
        </is>
      </c>
      <c r="G478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783" s="20" t="inlineStr">
        <is>
          <t>10 piezas</t>
        </is>
      </c>
      <c r="I4783" s="20" t="n">
        <v>2</v>
      </c>
      <c r="J4783" s="21" t="n">
        <v>128</v>
      </c>
      <c r="K4783" s="21" t="n">
        <v>138.04</v>
      </c>
      <c r="L4783" s="21" t="n">
        <v>25.86</v>
      </c>
      <c r="M4783" s="21" t="n">
        <v>0</v>
      </c>
      <c r="N4783" s="21">
        <f>K4783*0.08+L4783*0.08</f>
        <v/>
      </c>
      <c r="O4783" s="21">
        <f>-(K4783*0.025+L4783*0.025)</f>
        <v/>
      </c>
      <c r="P4783" s="21">
        <f>32</f>
        <v/>
      </c>
      <c r="Q4783" s="21">
        <f>J4783+L4783+N4783+O4783-P4783-M4783</f>
        <v/>
      </c>
    </row>
    <row r="4784">
      <c r="A4784" s="20" t="inlineStr">
        <is>
          <t>5.29-6.4</t>
        </is>
      </c>
      <c r="B4784" s="20" t="inlineStr">
        <is>
          <t>PO-128-13145649551993980</t>
        </is>
      </c>
      <c r="C4784" s="20" t="inlineStr">
        <is>
          <t>Delivered</t>
        </is>
      </c>
      <c r="D4784" s="20" t="inlineStr">
        <is>
          <t>128-13145654794873980</t>
        </is>
      </c>
      <c r="E4784" s="20" t="inlineStr">
        <is>
          <t>Delivered</t>
        </is>
      </c>
      <c r="F4784" s="20" t="inlineStr">
        <is>
          <t>LV22W21</t>
        </is>
      </c>
      <c r="G47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84" s="20" t="inlineStr">
        <is>
          <t>1 pieza</t>
        </is>
      </c>
      <c r="I4784" s="20" t="n">
        <v>1</v>
      </c>
      <c r="J4784" s="21" t="n">
        <v>73</v>
      </c>
      <c r="K4784" s="21" t="n">
        <v>63.37</v>
      </c>
      <c r="L4784" s="21" t="n">
        <v>25.86</v>
      </c>
      <c r="M4784" s="21" t="n">
        <v>0</v>
      </c>
      <c r="N4784" s="21">
        <f>K4784*0.08+L4784*0.08</f>
        <v/>
      </c>
      <c r="O4784" s="21">
        <f>-(K4784*0.025+L4784*0.025)</f>
        <v/>
      </c>
      <c r="P4784" s="21">
        <f>32</f>
        <v/>
      </c>
      <c r="Q4784" s="21">
        <f>J4784+L4784+N4784+O4784-P4784-M4784</f>
        <v/>
      </c>
    </row>
    <row r="4785">
      <c r="A4785" s="20" t="inlineStr">
        <is>
          <t>5.29-6.4</t>
        </is>
      </c>
      <c r="B4785" s="20" t="inlineStr">
        <is>
          <t>PO-128-13495814564471959</t>
        </is>
      </c>
      <c r="C4785" s="20" t="inlineStr">
        <is>
          <t>Delivered</t>
        </is>
      </c>
      <c r="D4785" s="20" t="inlineStr">
        <is>
          <t>128-13495783107191959</t>
        </is>
      </c>
      <c r="E4785" s="20" t="inlineStr">
        <is>
          <t>Delivered</t>
        </is>
      </c>
      <c r="F4785" s="20" t="inlineStr">
        <is>
          <t>LV22W21</t>
        </is>
      </c>
      <c r="G47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85" s="20" t="inlineStr">
        <is>
          <t>1 pieza</t>
        </is>
      </c>
      <c r="I4785" s="20" t="n">
        <v>1</v>
      </c>
      <c r="J4785" s="21" t="n">
        <v>73</v>
      </c>
      <c r="K4785" s="21" t="n">
        <v>79.20999999999999</v>
      </c>
      <c r="L4785" s="21" t="n">
        <v>25.86</v>
      </c>
      <c r="M4785" s="21" t="n">
        <v>0</v>
      </c>
      <c r="N4785" s="21">
        <f>K4785*0.08+L4785*0.08</f>
        <v/>
      </c>
      <c r="O4785" s="21">
        <f>-(K4785*0.025+L4785*0.025)</f>
        <v/>
      </c>
      <c r="P4785" s="21">
        <f>32</f>
        <v/>
      </c>
      <c r="Q4785" s="21">
        <f>J4785+L4785+N4785+O4785-P4785-M4785</f>
        <v/>
      </c>
    </row>
    <row r="4786">
      <c r="A4786" s="20" t="inlineStr">
        <is>
          <t>5.29-6.4</t>
        </is>
      </c>
      <c r="B4786" s="20" t="inlineStr">
        <is>
          <t>PO-128-13287881984632303</t>
        </is>
      </c>
      <c r="C4786" s="20" t="inlineStr">
        <is>
          <t>Delivered</t>
        </is>
      </c>
      <c r="D4786" s="20" t="inlineStr">
        <is>
          <t>128-13287871498872303</t>
        </is>
      </c>
      <c r="E4786" s="20" t="inlineStr">
        <is>
          <t>Delivered</t>
        </is>
      </c>
      <c r="F4786" s="20" t="inlineStr">
        <is>
          <t>LV22W21</t>
        </is>
      </c>
      <c r="G47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86" s="20" t="inlineStr">
        <is>
          <t>1 pieza</t>
        </is>
      </c>
      <c r="I4786" s="20" t="n">
        <v>3</v>
      </c>
      <c r="J4786" s="21" t="n">
        <v>219</v>
      </c>
      <c r="K4786" s="21" t="n">
        <v>237.63</v>
      </c>
      <c r="L4786" s="21" t="n">
        <v>0</v>
      </c>
      <c r="M4786" s="21" t="n">
        <v>0</v>
      </c>
      <c r="N4786" s="21">
        <f>K4786*0.08+L4786*0.08</f>
        <v/>
      </c>
      <c r="O4786" s="21">
        <f>-(K4786*0.025+L4786*0.025)</f>
        <v/>
      </c>
      <c r="P4786" s="21">
        <f>32</f>
        <v/>
      </c>
      <c r="Q4786" s="21">
        <f>J4786+L4786+N4786+O4786-P4786-M4786</f>
        <v/>
      </c>
    </row>
    <row r="4787">
      <c r="A4787" s="20" t="inlineStr">
        <is>
          <t>5.29-6.4</t>
        </is>
      </c>
      <c r="B4787" s="20" t="inlineStr">
        <is>
          <t>PO-128-13260894351992399</t>
        </is>
      </c>
      <c r="C4787" s="20" t="inlineStr">
        <is>
          <t>Delivered</t>
        </is>
      </c>
      <c r="D4787" s="20" t="inlineStr">
        <is>
          <t>128-13260904837752399</t>
        </is>
      </c>
      <c r="E4787" s="20" t="inlineStr">
        <is>
          <t>Delivered</t>
        </is>
      </c>
      <c r="F4787" s="20" t="inlineStr">
        <is>
          <t>LV22W21</t>
        </is>
      </c>
      <c r="G47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87" s="20" t="inlineStr">
        <is>
          <t>1 pieza</t>
        </is>
      </c>
      <c r="I4787" s="20" t="n">
        <v>3</v>
      </c>
      <c r="J4787" s="21" t="n">
        <v>219</v>
      </c>
      <c r="K4787" s="21" t="n">
        <v>236.76</v>
      </c>
      <c r="L4787" s="21" t="n">
        <v>0</v>
      </c>
      <c r="M4787" s="21" t="n">
        <v>0</v>
      </c>
      <c r="N4787" s="21">
        <f>K4787*0.08+L4787*0.08</f>
        <v/>
      </c>
      <c r="O4787" s="21">
        <f>-(K4787*0.025+L4787*0.025)</f>
        <v/>
      </c>
      <c r="P4787" s="21">
        <f>32</f>
        <v/>
      </c>
      <c r="Q4787" s="21">
        <f>J4787+L4787+N4787+O4787-P4787-M4787</f>
        <v/>
      </c>
    </row>
    <row r="4788">
      <c r="A4788" s="20" t="inlineStr">
        <is>
          <t>5.29-6.4</t>
        </is>
      </c>
      <c r="B4788" s="20" t="inlineStr">
        <is>
          <t>PO-128-13671521874550974</t>
        </is>
      </c>
      <c r="C4788" s="20" t="inlineStr">
        <is>
          <t>Delivered</t>
        </is>
      </c>
      <c r="D4788" s="20" t="inlineStr">
        <is>
          <t>128-13671532360310974</t>
        </is>
      </c>
      <c r="E4788" s="20" t="inlineStr">
        <is>
          <t>Delivered</t>
        </is>
      </c>
      <c r="F4788" s="20" t="inlineStr">
        <is>
          <t>M10</t>
        </is>
      </c>
      <c r="G4788" s="20" t="inlineStr">
        <is>
          <t>Pantalla de Batería Clara HD LED - Auriculares Inalámbricos TWS, Estuche con 6 Recargas, 5h de Uso, 4 Micrófonos CVC8.0 con Reducción de Ruido y Sonido HiFi</t>
        </is>
      </c>
      <c r="H4788" s="20" t="inlineStr">
        <is>
          <t>1 pieza</t>
        </is>
      </c>
      <c r="I4788" s="20" t="n">
        <v>1</v>
      </c>
      <c r="J4788" s="21" t="n">
        <v>42.8</v>
      </c>
      <c r="K4788" s="21" t="n">
        <v>48</v>
      </c>
      <c r="L4788" s="21" t="n">
        <v>25.86</v>
      </c>
      <c r="M4788" s="21" t="n">
        <v>0</v>
      </c>
      <c r="N4788" s="21">
        <f>K4788*0.08+L4788*0.08</f>
        <v/>
      </c>
      <c r="O4788" s="21">
        <f>-(K4788*0.025+L4788*0.025)</f>
        <v/>
      </c>
      <c r="P4788" s="21">
        <f>32</f>
        <v/>
      </c>
      <c r="Q4788" s="21">
        <f>J4788+L4788+N4788+O4788-P4788-M4788</f>
        <v/>
      </c>
    </row>
    <row r="4789">
      <c r="A4789" s="20" t="inlineStr">
        <is>
          <t>5.29-6.4</t>
        </is>
      </c>
      <c r="B4789" s="20" t="inlineStr">
        <is>
          <t>PO-128-13152910551674003</t>
        </is>
      </c>
      <c r="C4789" s="20" t="inlineStr">
        <is>
          <t>Delivered</t>
        </is>
      </c>
      <c r="D4789" s="20" t="inlineStr">
        <is>
          <t>128-13152889580154003</t>
        </is>
      </c>
      <c r="E4789" s="20" t="inlineStr">
        <is>
          <t>Delivered</t>
        </is>
      </c>
      <c r="F4789" s="20" t="inlineStr">
        <is>
          <t>E27W28T30-1PC</t>
        </is>
      </c>
      <c r="G4789" s="20" t="inlineStr">
        <is>
          <t>TIANLAI Foco LED 3 Aspas Plegable 28W, Lámpara LED de 3 Alas Plegables con Base E27, Luz Blanca Fría 6500K, Ahorrador de Energía para Garaje, Taller y Hogar</t>
        </is>
      </c>
      <c r="H4789" s="20" t="inlineStr">
        <is>
          <t>1 PIEZA/E27W28T30</t>
        </is>
      </c>
      <c r="I4789" s="20" t="n">
        <v>3</v>
      </c>
      <c r="J4789" s="21" t="n">
        <v>105</v>
      </c>
      <c r="K4789" s="21" t="n">
        <v>114.54</v>
      </c>
      <c r="L4789" s="21" t="n">
        <v>25.86</v>
      </c>
      <c r="M4789" s="21" t="n">
        <v>0</v>
      </c>
      <c r="N4789" s="21">
        <f>K4789*0.08+L4789*0.08</f>
        <v/>
      </c>
      <c r="O4789" s="21">
        <f>-(K4789*0.025+L4789*0.025)</f>
        <v/>
      </c>
      <c r="P4789" s="21">
        <f>32</f>
        <v/>
      </c>
      <c r="Q4789" s="21">
        <f>J4789+L4789+N4789+O4789-P4789-M4789</f>
        <v/>
      </c>
    </row>
    <row r="4790">
      <c r="A4790" s="20" t="inlineStr">
        <is>
          <t>5.29-6.4</t>
        </is>
      </c>
      <c r="B4790" s="20" t="inlineStr">
        <is>
          <t>PO-128-13085258189433380</t>
        </is>
      </c>
      <c r="C4790" s="20" t="inlineStr">
        <is>
          <t>Delivered</t>
        </is>
      </c>
      <c r="D4790" s="20" t="inlineStr">
        <is>
          <t>128-13085363047033380</t>
        </is>
      </c>
      <c r="E4790" s="20" t="inlineStr">
        <is>
          <t>Delivered</t>
        </is>
      </c>
      <c r="F4790" s="20" t="inlineStr">
        <is>
          <t>LV22W21</t>
        </is>
      </c>
      <c r="G47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90" s="20" t="inlineStr">
        <is>
          <t>1 pieza</t>
        </is>
      </c>
      <c r="I4790" s="20" t="n">
        <v>1</v>
      </c>
      <c r="J4790" s="21" t="n">
        <v>73</v>
      </c>
      <c r="K4790" s="21" t="n">
        <v>25.76</v>
      </c>
      <c r="L4790" s="21" t="n">
        <v>25.86</v>
      </c>
      <c r="M4790" s="21" t="n">
        <v>0</v>
      </c>
      <c r="N4790" s="21">
        <f>K4790*0.08+L4790*0.08</f>
        <v/>
      </c>
      <c r="O4790" s="21">
        <f>-(K4790*0.025+L4790*0.025)</f>
        <v/>
      </c>
      <c r="P4790" s="21">
        <f>32</f>
        <v/>
      </c>
      <c r="Q4790" s="21">
        <f>J4790+L4790+N4790+O4790-P4790-M4790</f>
        <v/>
      </c>
    </row>
    <row r="4791">
      <c r="A4791" s="20" t="inlineStr">
        <is>
          <t>5.29-6.4</t>
        </is>
      </c>
      <c r="B4791" s="20" t="inlineStr">
        <is>
          <t>PO-128-13253656771192315</t>
        </is>
      </c>
      <c r="C4791" s="20" t="inlineStr">
        <is>
          <t>Delivered</t>
        </is>
      </c>
      <c r="D4791" s="20" t="inlineStr">
        <is>
          <t>128-13253635799672315</t>
        </is>
      </c>
      <c r="E4791" s="20" t="inlineStr">
        <is>
          <t>Delivered</t>
        </is>
      </c>
      <c r="F4791" s="20" t="inlineStr">
        <is>
          <t>LV22W21</t>
        </is>
      </c>
      <c r="G47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91" s="20" t="inlineStr">
        <is>
          <t>1 pieza</t>
        </is>
      </c>
      <c r="I4791" s="20" t="n">
        <v>1</v>
      </c>
      <c r="J4791" s="21" t="n">
        <v>73</v>
      </c>
      <c r="K4791" s="21" t="n">
        <v>77.48999999999999</v>
      </c>
      <c r="L4791" s="21" t="n">
        <v>25.86</v>
      </c>
      <c r="M4791" s="21" t="n">
        <v>0</v>
      </c>
      <c r="N4791" s="21">
        <f>K4791*0.08+L4791*0.08</f>
        <v/>
      </c>
      <c r="O4791" s="21">
        <f>-(K4791*0.025+L4791*0.025)</f>
        <v/>
      </c>
      <c r="P4791" s="21">
        <f>32</f>
        <v/>
      </c>
      <c r="Q4791" s="21">
        <f>J4791+L4791+N4791+O4791-P4791-M4791</f>
        <v/>
      </c>
    </row>
    <row r="4792">
      <c r="A4792" s="20" t="inlineStr">
        <is>
          <t>5.29-6.4</t>
        </is>
      </c>
      <c r="B4792" s="20" t="inlineStr">
        <is>
          <t>PO-128-13081976382073336</t>
        </is>
      </c>
      <c r="C4792" s="20" t="inlineStr">
        <is>
          <t>Delivered</t>
        </is>
      </c>
      <c r="D4792" s="20" t="inlineStr">
        <is>
          <t>128-13081968517753336</t>
        </is>
      </c>
      <c r="E4792" s="20" t="inlineStr">
        <is>
          <t>Delivered</t>
        </is>
      </c>
      <c r="F4792" s="20" t="inlineStr">
        <is>
          <t>M10</t>
        </is>
      </c>
      <c r="G4792" s="20" t="inlineStr">
        <is>
          <t>Pantalla de Batería Clara HD LED - Auriculares Inalámbricos TWS, Estuche con 6 Recargas, 5h de Uso, 4 Micrófonos CVC8.0 con Reducción de Ruido y Sonido HiFi</t>
        </is>
      </c>
      <c r="H4792" s="20" t="inlineStr">
        <is>
          <t>1 pieza</t>
        </is>
      </c>
      <c r="I4792" s="20" t="n">
        <v>2</v>
      </c>
      <c r="J4792" s="21" t="n">
        <v>85.59999999999999</v>
      </c>
      <c r="K4792" s="21" t="n">
        <v>83.58</v>
      </c>
      <c r="L4792" s="21" t="n">
        <v>25.86</v>
      </c>
      <c r="M4792" s="21" t="n">
        <v>0</v>
      </c>
      <c r="N4792" s="21">
        <f>K4792*0.08+L4792*0.08</f>
        <v/>
      </c>
      <c r="O4792" s="21">
        <f>-(K4792*0.025+L4792*0.025)</f>
        <v/>
      </c>
      <c r="P4792" s="21">
        <f>32</f>
        <v/>
      </c>
      <c r="Q4792" s="21">
        <f>J4792+L4792+N4792+O4792-P4792-M4792</f>
        <v/>
      </c>
    </row>
    <row r="4793">
      <c r="A4793" s="20" t="inlineStr">
        <is>
          <t>5.29-6.4</t>
        </is>
      </c>
      <c r="B4793" s="20" t="inlineStr">
        <is>
          <t>PO-128-13467882517111036</t>
        </is>
      </c>
      <c r="C4793" s="20" t="inlineStr">
        <is>
          <t>Delivered</t>
        </is>
      </c>
      <c r="D4793" s="20" t="inlineStr">
        <is>
          <t>128-13467788145271036</t>
        </is>
      </c>
      <c r="E4793" s="20" t="inlineStr">
        <is>
          <t>Delivered</t>
        </is>
      </c>
      <c r="F4793" s="20" t="inlineStr">
        <is>
          <t>LV22W21</t>
        </is>
      </c>
      <c r="G47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93" s="20" t="inlineStr">
        <is>
          <t>1 pieza</t>
        </is>
      </c>
      <c r="I4793" s="20" t="n">
        <v>1</v>
      </c>
      <c r="J4793" s="21" t="n">
        <v>73</v>
      </c>
      <c r="K4793" s="21" t="n">
        <v>77.48999999999999</v>
      </c>
      <c r="L4793" s="21" t="n">
        <v>25.86</v>
      </c>
      <c r="M4793" s="21" t="n">
        <v>0</v>
      </c>
      <c r="N4793" s="21">
        <f>K4793*0.08+L4793*0.08</f>
        <v/>
      </c>
      <c r="O4793" s="21">
        <f>-(K4793*0.025+L4793*0.025)</f>
        <v/>
      </c>
      <c r="P4793" s="21">
        <f>32</f>
        <v/>
      </c>
      <c r="Q4793" s="21">
        <f>J4793+L4793+N4793+O4793-P4793-M4793</f>
        <v/>
      </c>
    </row>
    <row r="4794">
      <c r="A4794" s="20" t="inlineStr">
        <is>
          <t>5.29-6.4</t>
        </is>
      </c>
      <c r="B4794" s="20" t="inlineStr">
        <is>
          <t>PO-128-13092763551353400</t>
        </is>
      </c>
      <c r="C4794" s="20" t="inlineStr">
        <is>
          <t>Delivered</t>
        </is>
      </c>
      <c r="D4794" s="20" t="inlineStr">
        <is>
          <t>128-13092721608313400</t>
        </is>
      </c>
      <c r="E4794" s="20" t="inlineStr">
        <is>
          <t>Delivered</t>
        </is>
      </c>
      <c r="F4794" s="20" t="inlineStr">
        <is>
          <t>LV22W21</t>
        </is>
      </c>
      <c r="G47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94" s="20" t="inlineStr">
        <is>
          <t>1 pieza</t>
        </is>
      </c>
      <c r="I4794" s="20" t="n">
        <v>1</v>
      </c>
      <c r="J4794" s="21" t="n">
        <v>73</v>
      </c>
      <c r="K4794" s="21" t="n">
        <v>68.87</v>
      </c>
      <c r="L4794" s="21" t="n">
        <v>25.86</v>
      </c>
      <c r="M4794" s="21" t="n">
        <v>0</v>
      </c>
      <c r="N4794" s="21">
        <f>K4794*0.08+L4794*0.08</f>
        <v/>
      </c>
      <c r="O4794" s="21">
        <f>-(K4794*0.025+L4794*0.025)</f>
        <v/>
      </c>
      <c r="P4794" s="21">
        <f>32</f>
        <v/>
      </c>
      <c r="Q4794" s="21">
        <f>J4794+L4794+N4794+O4794-P4794-M4794</f>
        <v/>
      </c>
    </row>
    <row r="4795">
      <c r="A4795" s="20" t="inlineStr">
        <is>
          <t>5.29-6.4</t>
        </is>
      </c>
      <c r="B4795" s="20" t="inlineStr">
        <is>
          <t>PO-128-13724848548470528</t>
        </is>
      </c>
      <c r="C4795" s="20" t="inlineStr">
        <is>
          <t>Delivered</t>
        </is>
      </c>
      <c r="D4795" s="20" t="inlineStr">
        <is>
          <t>128-13724890491510528</t>
        </is>
      </c>
      <c r="E4795" s="20" t="inlineStr">
        <is>
          <t>Delivered</t>
        </is>
      </c>
      <c r="F4795" s="20" t="inlineStr">
        <is>
          <t>LV22W21</t>
        </is>
      </c>
      <c r="G47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95" s="20" t="inlineStr">
        <is>
          <t>1 pieza</t>
        </is>
      </c>
      <c r="I4795" s="20" t="n">
        <v>1</v>
      </c>
      <c r="J4795" s="21" t="n">
        <v>73</v>
      </c>
      <c r="K4795" s="21" t="n">
        <v>79.20999999999999</v>
      </c>
      <c r="L4795" s="21" t="n">
        <v>25.86</v>
      </c>
      <c r="M4795" s="21" t="n">
        <v>0</v>
      </c>
      <c r="N4795" s="21">
        <f>K4795*0.08+L4795*0.08</f>
        <v/>
      </c>
      <c r="O4795" s="21">
        <f>-(K4795*0.025+L4795*0.025)</f>
        <v/>
      </c>
      <c r="P4795" s="21">
        <f>32</f>
        <v/>
      </c>
      <c r="Q4795" s="21">
        <f>J4795+L4795+N4795+O4795-P4795-M4795</f>
        <v/>
      </c>
    </row>
    <row r="4796">
      <c r="A4796" s="20" t="inlineStr">
        <is>
          <t>5.29-6.4</t>
        </is>
      </c>
      <c r="B4796" s="20" t="inlineStr">
        <is>
          <t>PO-128-13379424328312589</t>
        </is>
      </c>
      <c r="C4796" s="20" t="inlineStr">
        <is>
          <t>Delivered</t>
        </is>
      </c>
      <c r="D4796" s="20" t="inlineStr">
        <is>
          <t>128-13379392871032589</t>
        </is>
      </c>
      <c r="E4796" s="20" t="inlineStr">
        <is>
          <t>Delivered</t>
        </is>
      </c>
      <c r="F4796" s="20" t="inlineStr">
        <is>
          <t>LV22W21</t>
        </is>
      </c>
      <c r="G47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796" s="20" t="inlineStr">
        <is>
          <t>1 pieza</t>
        </is>
      </c>
      <c r="I4796" s="20" t="n">
        <v>1</v>
      </c>
      <c r="J4796" s="21" t="n">
        <v>73</v>
      </c>
      <c r="K4796" s="21" t="n">
        <v>77.48999999999999</v>
      </c>
      <c r="L4796" s="21" t="n">
        <v>25.86</v>
      </c>
      <c r="M4796" s="21" t="n">
        <v>0</v>
      </c>
      <c r="N4796" s="21">
        <f>K4796*0.08+L4796*0.08</f>
        <v/>
      </c>
      <c r="O4796" s="21">
        <f>-(K4796*0.025+L4796*0.025)</f>
        <v/>
      </c>
      <c r="P4796" s="21">
        <f>32</f>
        <v/>
      </c>
      <c r="Q4796" s="21">
        <f>J4796+L4796+N4796+O4796-P4796-M4796</f>
        <v/>
      </c>
    </row>
    <row r="4797">
      <c r="A4797" s="20" t="inlineStr">
        <is>
          <t>5.29-6.4</t>
        </is>
      </c>
      <c r="B4797" s="20" t="inlineStr">
        <is>
          <t>PO-128-13529547387511692</t>
        </is>
      </c>
      <c r="C4797" s="20" t="inlineStr">
        <is>
          <t>Delivered</t>
        </is>
      </c>
      <c r="D4797" s="20" t="inlineStr">
        <is>
          <t>128-13529526415991692</t>
        </is>
      </c>
      <c r="E4797" s="20" t="inlineStr">
        <is>
          <t>Delivered</t>
        </is>
      </c>
      <c r="F4797" s="20" t="inlineStr">
        <is>
          <t>B03W10-10PZS</t>
        </is>
      </c>
      <c r="G479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797" s="20" t="inlineStr">
        <is>
          <t>10 piezas</t>
        </is>
      </c>
      <c r="I4797" s="20" t="n">
        <v>1</v>
      </c>
      <c r="J4797" s="21" t="n">
        <v>64</v>
      </c>
      <c r="K4797" s="21" t="n">
        <v>69.02</v>
      </c>
      <c r="L4797" s="21" t="n">
        <v>25.86</v>
      </c>
      <c r="M4797" s="21" t="n">
        <v>0</v>
      </c>
      <c r="N4797" s="21">
        <f>K4797*0.08+L4797*0.08</f>
        <v/>
      </c>
      <c r="O4797" s="21">
        <f>-(K4797*0.025+L4797*0.025)</f>
        <v/>
      </c>
      <c r="P4797" s="21">
        <f>32</f>
        <v/>
      </c>
      <c r="Q4797" s="21">
        <f>J4797+L4797+N4797+O4797-P4797-M4797</f>
        <v/>
      </c>
    </row>
    <row r="4798">
      <c r="A4798" s="20" t="inlineStr">
        <is>
          <t>5.29-6.4</t>
        </is>
      </c>
      <c r="B4798" s="20" t="inlineStr">
        <is>
          <t>PO-128-13317341394552959</t>
        </is>
      </c>
      <c r="C4798" s="20" t="inlineStr">
        <is>
          <t>Delivered</t>
        </is>
      </c>
      <c r="D4798" s="20" t="inlineStr">
        <is>
          <t>128-13317315180152959</t>
        </is>
      </c>
      <c r="E4798" s="20" t="inlineStr">
        <is>
          <t>Delivered</t>
        </is>
      </c>
      <c r="F4798" s="20" t="inlineStr">
        <is>
          <t>LV54W25</t>
        </is>
      </c>
      <c r="G479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798" s="20" t="inlineStr">
        <is>
          <t>Blanco</t>
        </is>
      </c>
      <c r="I4798" s="20" t="n">
        <v>1</v>
      </c>
      <c r="J4798" s="21" t="n">
        <v>78</v>
      </c>
      <c r="K4798" s="21" t="n">
        <v>79.81999999999999</v>
      </c>
      <c r="L4798" s="21" t="n">
        <v>25.86</v>
      </c>
      <c r="M4798" s="21" t="n">
        <v>0</v>
      </c>
      <c r="N4798" s="21">
        <f>K4798*0.08+L4798*0.08</f>
        <v/>
      </c>
      <c r="O4798" s="21">
        <f>-(K4798*0.025+L4798*0.025)</f>
        <v/>
      </c>
      <c r="P4798" s="21">
        <f>32</f>
        <v/>
      </c>
      <c r="Q4798" s="21">
        <f>J4798+L4798+N4798+O4798-P4798-M4798</f>
        <v/>
      </c>
    </row>
    <row r="4799">
      <c r="A4799" s="20" t="inlineStr">
        <is>
          <t>5.29-6.4</t>
        </is>
      </c>
      <c r="B4799" s="20" t="inlineStr">
        <is>
          <t>PO-128-13692205118070853</t>
        </is>
      </c>
      <c r="C4799" s="20" t="inlineStr">
        <is>
          <t>Delivered</t>
        </is>
      </c>
      <c r="D4799" s="20" t="inlineStr">
        <is>
          <t>128-13692218225270853</t>
        </is>
      </c>
      <c r="E4799" s="20" t="inlineStr">
        <is>
          <t>Delivered</t>
        </is>
      </c>
      <c r="F4799" s="20" t="inlineStr">
        <is>
          <t>E27W28T30-1PC</t>
        </is>
      </c>
      <c r="G4799" s="20" t="inlineStr">
        <is>
          <t>TIANLAI Foco LED 3 Aspas Plegable 28W, Lámpara LED de 3 Alas Plegables con Base E27, Luz Blanca Fría 6500K, Ahorrador de Energía para Garaje, Taller y Hogar</t>
        </is>
      </c>
      <c r="H4799" s="20" t="inlineStr">
        <is>
          <t>1 PIEZA/E27W28T30</t>
        </is>
      </c>
      <c r="I4799" s="20" t="n">
        <v>1</v>
      </c>
      <c r="J4799" s="21" t="n">
        <v>35</v>
      </c>
      <c r="K4799" s="21" t="n">
        <v>39.02</v>
      </c>
      <c r="L4799" s="21" t="n">
        <v>25.86</v>
      </c>
      <c r="M4799" s="21" t="n">
        <v>0</v>
      </c>
      <c r="N4799" s="21">
        <f>K4799*0.08+L4799*0.08</f>
        <v/>
      </c>
      <c r="O4799" s="21">
        <f>-(K4799*0.025+L4799*0.025)</f>
        <v/>
      </c>
      <c r="P4799" s="21">
        <f>32</f>
        <v/>
      </c>
      <c r="Q4799" s="21">
        <f>J4799+L4799+N4799+O4799-P4799-M4799</f>
        <v/>
      </c>
    </row>
    <row r="4800">
      <c r="A4800" s="20" t="inlineStr">
        <is>
          <t>5.29-6.4</t>
        </is>
      </c>
      <c r="B4800" s="20" t="inlineStr">
        <is>
          <t>PO-128-13364567614072741</t>
        </is>
      </c>
      <c r="C4800" s="20" t="inlineStr">
        <is>
          <t>Delivered</t>
        </is>
      </c>
      <c r="D4800" s="20" t="inlineStr">
        <is>
          <t>128-13364601692792741</t>
        </is>
      </c>
      <c r="E4800" s="20" t="inlineStr">
        <is>
          <t>Delivered</t>
        </is>
      </c>
      <c r="F4800" s="20" t="inlineStr">
        <is>
          <t>LV22W21</t>
        </is>
      </c>
      <c r="G48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00" s="20" t="inlineStr">
        <is>
          <t>1 pieza</t>
        </is>
      </c>
      <c r="I4800" s="20" t="n">
        <v>3</v>
      </c>
      <c r="J4800" s="21" t="n">
        <v>219</v>
      </c>
      <c r="K4800" s="21" t="n">
        <v>237.63</v>
      </c>
      <c r="L4800" s="21" t="n">
        <v>0</v>
      </c>
      <c r="M4800" s="21" t="n">
        <v>0</v>
      </c>
      <c r="N4800" s="21">
        <f>K4800*0.08+L4800*0.08</f>
        <v/>
      </c>
      <c r="O4800" s="21">
        <f>-(K4800*0.025+L4800*0.025)</f>
        <v/>
      </c>
      <c r="P4800" s="21">
        <f>32</f>
        <v/>
      </c>
      <c r="Q4800" s="21">
        <f>J4800+L4800+N4800+O4800-P4800-M4800</f>
        <v/>
      </c>
    </row>
    <row r="4801">
      <c r="A4801" s="20" t="inlineStr">
        <is>
          <t>5.29-6.4</t>
        </is>
      </c>
      <c r="B4801" s="20" t="inlineStr">
        <is>
          <t>PO-128-13308974735992113</t>
        </is>
      </c>
      <c r="C4801" s="20" t="inlineStr">
        <is>
          <t>Delivered</t>
        </is>
      </c>
      <c r="D4801" s="20" t="inlineStr">
        <is>
          <t>128-13308995707512113</t>
        </is>
      </c>
      <c r="E4801" s="20" t="inlineStr">
        <is>
          <t>Delivered</t>
        </is>
      </c>
      <c r="F4801" s="20" t="inlineStr">
        <is>
          <t>M10</t>
        </is>
      </c>
      <c r="G4801" s="20" t="inlineStr">
        <is>
          <t>Pantalla de Batería Clara HD LED - Auriculares Inalámbricos TWS, Estuche con 6 Recargas, 5h de Uso, 4 Micrófonos CVC8.0 con Reducción de Ruido y Sonido HiFi</t>
        </is>
      </c>
      <c r="H4801" s="20" t="inlineStr">
        <is>
          <t>1 pieza</t>
        </is>
      </c>
      <c r="I4801" s="20" t="n">
        <v>1</v>
      </c>
      <c r="J4801" s="21" t="n">
        <v>42.8</v>
      </c>
      <c r="K4801" s="21" t="n">
        <v>48</v>
      </c>
      <c r="L4801" s="21" t="n">
        <v>25.86</v>
      </c>
      <c r="M4801" s="21" t="n">
        <v>0</v>
      </c>
      <c r="N4801" s="21">
        <f>K4801*0.08+L4801*0.08</f>
        <v/>
      </c>
      <c r="O4801" s="21">
        <f>-(K4801*0.025+L4801*0.025)</f>
        <v/>
      </c>
      <c r="P4801" s="21">
        <f>32</f>
        <v/>
      </c>
      <c r="Q4801" s="21">
        <f>J4801+L4801+N4801+O4801-P4801-M4801</f>
        <v/>
      </c>
    </row>
    <row r="4802">
      <c r="A4802" s="20" t="inlineStr">
        <is>
          <t>5.29-6.4</t>
        </is>
      </c>
      <c r="B4802" s="20" t="inlineStr">
        <is>
          <t>PO-128-13215375985273631</t>
        </is>
      </c>
      <c r="C4802" s="20" t="inlineStr">
        <is>
          <t>Delivered</t>
        </is>
      </c>
      <c r="D4802" s="20" t="inlineStr">
        <is>
          <t>128-13215334042233631</t>
        </is>
      </c>
      <c r="E4802" s="20" t="inlineStr">
        <is>
          <t>Delivered</t>
        </is>
      </c>
      <c r="F4802" s="20" t="inlineStr">
        <is>
          <t>M10</t>
        </is>
      </c>
      <c r="G4802" s="20" t="inlineStr">
        <is>
          <t>Pantalla de Batería Clara HD LED - Auriculares Inalámbricos TWS, Estuche con 6 Recargas, 5h de Uso, 4 Micrófonos CVC8.0 con Reducción de Ruido y Sonido HiFi</t>
        </is>
      </c>
      <c r="H4802" s="20" t="inlineStr">
        <is>
          <t>1 pieza</t>
        </is>
      </c>
      <c r="I4802" s="20" t="n">
        <v>1</v>
      </c>
      <c r="J4802" s="21" t="n">
        <v>42.8</v>
      </c>
      <c r="K4802" s="21" t="n">
        <v>48</v>
      </c>
      <c r="L4802" s="21" t="n">
        <v>25.86</v>
      </c>
      <c r="M4802" s="21" t="n">
        <v>0</v>
      </c>
      <c r="N4802" s="21">
        <f>K4802*0.08+L4802*0.08</f>
        <v/>
      </c>
      <c r="O4802" s="21">
        <f>-(K4802*0.025+L4802*0.025)</f>
        <v/>
      </c>
      <c r="P4802" s="21">
        <f>32</f>
        <v/>
      </c>
      <c r="Q4802" s="21">
        <f>J4802+L4802+N4802+O4802-P4802-M4802</f>
        <v/>
      </c>
    </row>
    <row r="4803">
      <c r="A4803" s="20" t="inlineStr">
        <is>
          <t>5.29-6.4</t>
        </is>
      </c>
      <c r="B4803" s="20" t="inlineStr">
        <is>
          <t>PO-128-13266256374392431</t>
        </is>
      </c>
      <c r="C4803" s="20" t="inlineStr">
        <is>
          <t>Delivered</t>
        </is>
      </c>
      <c r="D4803" s="20" t="inlineStr">
        <is>
          <t>128-13266303560312431</t>
        </is>
      </c>
      <c r="E4803" s="20" t="inlineStr">
        <is>
          <t>Delivered</t>
        </is>
      </c>
      <c r="F4803" s="20" t="inlineStr">
        <is>
          <t>LV22W21</t>
        </is>
      </c>
      <c r="G48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03" s="20" t="inlineStr">
        <is>
          <t>1 pieza</t>
        </is>
      </c>
      <c r="I4803" s="20" t="n">
        <v>2</v>
      </c>
      <c r="J4803" s="21" t="n">
        <v>146</v>
      </c>
      <c r="K4803" s="21" t="n">
        <v>154.98</v>
      </c>
      <c r="L4803" s="21" t="n">
        <v>25.86</v>
      </c>
      <c r="M4803" s="21" t="n">
        <v>0</v>
      </c>
      <c r="N4803" s="21">
        <f>K4803*0.08+L4803*0.08</f>
        <v/>
      </c>
      <c r="O4803" s="21">
        <f>-(K4803*0.025+L4803*0.025)</f>
        <v/>
      </c>
      <c r="P4803" s="21">
        <f>32</f>
        <v/>
      </c>
      <c r="Q4803" s="21">
        <f>J4803+L4803+N4803+O4803-P4803-M4803</f>
        <v/>
      </c>
    </row>
    <row r="4804">
      <c r="A4804" s="20" t="inlineStr">
        <is>
          <t>5.29-6.4</t>
        </is>
      </c>
      <c r="B4804" s="20" t="inlineStr">
        <is>
          <t>PO-128-13154600878714057</t>
        </is>
      </c>
      <c r="C4804" s="20" t="inlineStr">
        <is>
          <t>Delivered</t>
        </is>
      </c>
      <c r="D4804" s="20" t="inlineStr">
        <is>
          <t>128-13154585150074057</t>
        </is>
      </c>
      <c r="E4804" s="20" t="inlineStr">
        <is>
          <t>Delivered</t>
        </is>
      </c>
      <c r="F4804" s="20" t="inlineStr">
        <is>
          <t>B03W10-10PZS</t>
        </is>
      </c>
      <c r="G480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804" s="20" t="inlineStr">
        <is>
          <t>10 piezas</t>
        </is>
      </c>
      <c r="I4804" s="20" t="n">
        <v>2</v>
      </c>
      <c r="J4804" s="21" t="n">
        <v>128</v>
      </c>
      <c r="K4804" s="21" t="n">
        <v>145.3</v>
      </c>
      <c r="L4804" s="21" t="n">
        <v>0</v>
      </c>
      <c r="M4804" s="21" t="n">
        <v>0</v>
      </c>
      <c r="N4804" s="21">
        <f>K4804*0.08+L4804*0.08</f>
        <v/>
      </c>
      <c r="O4804" s="21">
        <f>-(K4804*0.025+L4804*0.025)</f>
        <v/>
      </c>
      <c r="P4804" s="21">
        <f>32</f>
        <v/>
      </c>
      <c r="Q4804" s="21">
        <f>J4804+L4804+N4804+O4804-P4804-M4804</f>
        <v/>
      </c>
    </row>
    <row r="4805">
      <c r="A4805" s="20" t="inlineStr">
        <is>
          <t>5.29-6.4</t>
        </is>
      </c>
      <c r="B4805" s="20" t="inlineStr">
        <is>
          <t>PO-128-13154600878714057</t>
        </is>
      </c>
      <c r="C4805" s="20" t="inlineStr">
        <is>
          <t>Delivered</t>
        </is>
      </c>
      <c r="D4805" s="20" t="inlineStr">
        <is>
          <t>128-13154627093114057</t>
        </is>
      </c>
      <c r="E4805" s="20" t="inlineStr">
        <is>
          <t>Delivered</t>
        </is>
      </c>
      <c r="F4805" s="20" t="inlineStr">
        <is>
          <t>M10</t>
        </is>
      </c>
      <c r="G4805" s="20" t="inlineStr">
        <is>
          <t>Pantalla de Batería Clara HD LED - Auriculares Inalámbricos TWS, Estuche con 6 Recargas, 5h de Uso, 4 Micrófonos CVC8.0 con Reducción de Ruido y Sonido HiFi</t>
        </is>
      </c>
      <c r="H4805" s="20" t="inlineStr">
        <is>
          <t>1 pieza</t>
        </is>
      </c>
      <c r="I4805" s="20" t="n">
        <v>2</v>
      </c>
      <c r="J4805" s="21" t="n">
        <v>85.59999999999999</v>
      </c>
      <c r="K4805" s="21" t="n">
        <v>96</v>
      </c>
      <c r="L4805" s="21" t="n">
        <v>0</v>
      </c>
      <c r="M4805" s="21" t="n">
        <v>0</v>
      </c>
      <c r="N4805" s="21">
        <f>K4805*0.08+L4805*0.08</f>
        <v/>
      </c>
      <c r="O4805" s="21">
        <f>-(K4805*0.025+L4805*0.025)</f>
        <v/>
      </c>
      <c r="P4805" s="21">
        <f>32</f>
        <v/>
      </c>
      <c r="Q4805" s="21">
        <f>J4805+L4805+N4805+O4805-P4805-M4805</f>
        <v/>
      </c>
    </row>
    <row r="4806">
      <c r="A4806" s="20" t="inlineStr">
        <is>
          <t>5.29-6.4</t>
        </is>
      </c>
      <c r="B4806" s="20" t="inlineStr">
        <is>
          <t>PO-128-13154600878714057</t>
        </is>
      </c>
      <c r="C4806" s="20" t="inlineStr">
        <is>
          <t>Delivered</t>
        </is>
      </c>
      <c r="D4806" s="20" t="inlineStr">
        <is>
          <t>128-13154669036154057</t>
        </is>
      </c>
      <c r="E4806" s="20" t="inlineStr">
        <is>
          <t>Delivered</t>
        </is>
      </c>
      <c r="F4806" s="20" t="inlineStr">
        <is>
          <t>T2835IN11A</t>
        </is>
      </c>
      <c r="G4806" s="20" t="inlineStr">
        <is>
          <t>TIANLAI Tiras LED de 5M para Interior - Alta luminosidad de 4500lm-8000lm, CRI&gt;70, Seguro de baja tensión 12V, Flexibles y fáciles de cortar/instalar para decoración hogareña</t>
        </is>
      </c>
      <c r="H4806" s="20" t="inlineStr">
        <is>
          <t>AZUL/80W</t>
        </is>
      </c>
      <c r="I4806" s="20" t="n">
        <v>1</v>
      </c>
      <c r="J4806" s="21" t="n">
        <v>25</v>
      </c>
      <c r="K4806" s="21" t="n">
        <v>30.38</v>
      </c>
      <c r="L4806" s="21" t="n">
        <v>0</v>
      </c>
      <c r="M4806" s="21" t="n">
        <v>0</v>
      </c>
      <c r="N4806" s="21">
        <f>K4806*0.08+L4806*0.08</f>
        <v/>
      </c>
      <c r="O4806" s="21">
        <f>-(K4806*0.025+L4806*0.025)</f>
        <v/>
      </c>
      <c r="P4806" s="21">
        <f>32</f>
        <v/>
      </c>
      <c r="Q4806" s="21">
        <f>J4806+L4806+N4806+O4806-P4806-M4806</f>
        <v/>
      </c>
    </row>
    <row r="4807">
      <c r="A4807" s="20" t="inlineStr">
        <is>
          <t>5.29-6.4</t>
        </is>
      </c>
      <c r="B4807" s="20" t="inlineStr">
        <is>
          <t>PO-128-13722375189110737</t>
        </is>
      </c>
      <c r="C4807" s="20" t="inlineStr">
        <is>
          <t>Delivered</t>
        </is>
      </c>
      <c r="D4807" s="20" t="inlineStr">
        <is>
          <t>128-13722396160630737</t>
        </is>
      </c>
      <c r="E4807" s="20" t="inlineStr">
        <is>
          <t>Delivered</t>
        </is>
      </c>
      <c r="F4807" s="20" t="inlineStr">
        <is>
          <t>M10</t>
        </is>
      </c>
      <c r="G4807" s="20" t="inlineStr">
        <is>
          <t>Pantalla de Batería Clara HD LED - Auriculares Inalámbricos TWS, Estuche con 6 Recargas, 5h de Uso, 4 Micrófonos CVC8.0 con Reducción de Ruido y Sonido HiFi</t>
        </is>
      </c>
      <c r="H4807" s="20" t="inlineStr">
        <is>
          <t>1 pieza</t>
        </is>
      </c>
      <c r="I4807" s="20" t="n">
        <v>1</v>
      </c>
      <c r="J4807" s="21" t="n">
        <v>42.8</v>
      </c>
      <c r="K4807" s="21" t="n">
        <v>38.41</v>
      </c>
      <c r="L4807" s="21" t="n">
        <v>25.86</v>
      </c>
      <c r="M4807" s="21" t="n">
        <v>0</v>
      </c>
      <c r="N4807" s="21">
        <f>K4807*0.08+L4807*0.08</f>
        <v/>
      </c>
      <c r="O4807" s="21">
        <f>-(K4807*0.025+L4807*0.025)</f>
        <v/>
      </c>
      <c r="P4807" s="21">
        <f>32</f>
        <v/>
      </c>
      <c r="Q4807" s="21">
        <f>J4807+L4807+N4807+O4807-P4807-M4807</f>
        <v/>
      </c>
    </row>
    <row r="4808">
      <c r="A4808" s="20" t="inlineStr">
        <is>
          <t>5.29-6.4</t>
        </is>
      </c>
      <c r="B4808" s="20" t="inlineStr">
        <is>
          <t>PO-128-13356119337592918</t>
        </is>
      </c>
      <c r="C4808" s="20" t="inlineStr">
        <is>
          <t>Delivered</t>
        </is>
      </c>
      <c r="D4808" s="20" t="inlineStr">
        <is>
          <t>128-13356082637432918</t>
        </is>
      </c>
      <c r="E4808" s="20" t="inlineStr">
        <is>
          <t>Delivered</t>
        </is>
      </c>
      <c r="F4808" s="20" t="inlineStr">
        <is>
          <t>LV22W21</t>
        </is>
      </c>
      <c r="G48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08" s="20" t="inlineStr">
        <is>
          <t>1 pieza</t>
        </is>
      </c>
      <c r="I4808" s="20" t="n">
        <v>1</v>
      </c>
      <c r="J4808" s="21" t="n">
        <v>73</v>
      </c>
      <c r="K4808" s="21" t="n">
        <v>79.20999999999999</v>
      </c>
      <c r="L4808" s="21" t="n">
        <v>25.86</v>
      </c>
      <c r="M4808" s="21" t="n">
        <v>0</v>
      </c>
      <c r="N4808" s="21">
        <f>K4808*0.08+L4808*0.08</f>
        <v/>
      </c>
      <c r="O4808" s="21">
        <f>-(K4808*0.025+L4808*0.025)</f>
        <v/>
      </c>
      <c r="P4808" s="21">
        <f>32</f>
        <v/>
      </c>
      <c r="Q4808" s="21">
        <f>J4808+L4808+N4808+O4808-P4808-M4808</f>
        <v/>
      </c>
    </row>
    <row r="4809">
      <c r="A4809" s="20" t="inlineStr">
        <is>
          <t>5.29-6.4</t>
        </is>
      </c>
      <c r="B4809" s="20" t="inlineStr">
        <is>
          <t>PO-128-13120710902393299</t>
        </is>
      </c>
      <c r="C4809" s="20" t="inlineStr">
        <is>
          <t>Delivered</t>
        </is>
      </c>
      <c r="D4809" s="20" t="inlineStr">
        <is>
          <t>128-13120779059833299</t>
        </is>
      </c>
      <c r="E4809" s="20" t="inlineStr">
        <is>
          <t>Delivered</t>
        </is>
      </c>
      <c r="F4809" s="20" t="inlineStr">
        <is>
          <t>LV22W21</t>
        </is>
      </c>
      <c r="G48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09" s="20" t="inlineStr">
        <is>
          <t>1 pieza</t>
        </is>
      </c>
      <c r="I4809" s="20" t="n">
        <v>1</v>
      </c>
      <c r="J4809" s="21" t="n">
        <v>73</v>
      </c>
      <c r="K4809" s="21" t="n">
        <v>79.20999999999999</v>
      </c>
      <c r="L4809" s="21" t="n">
        <v>25.86</v>
      </c>
      <c r="M4809" s="21" t="n">
        <v>0</v>
      </c>
      <c r="N4809" s="21">
        <f>K4809*0.08+L4809*0.08</f>
        <v/>
      </c>
      <c r="O4809" s="21">
        <f>-(K4809*0.025+L4809*0.025)</f>
        <v/>
      </c>
      <c r="P4809" s="21">
        <f>32</f>
        <v/>
      </c>
      <c r="Q4809" s="21">
        <f>J4809+L4809+N4809+O4809-P4809-M4809</f>
        <v/>
      </c>
    </row>
    <row r="4810">
      <c r="A4810" s="20" t="inlineStr">
        <is>
          <t>5.29-6.4</t>
        </is>
      </c>
      <c r="B4810" s="20" t="inlineStr">
        <is>
          <t>PO-128-13137934930553194</t>
        </is>
      </c>
      <c r="C4810" s="20" t="inlineStr">
        <is>
          <t>Delivered</t>
        </is>
      </c>
      <c r="D4810" s="20" t="inlineStr">
        <is>
          <t>128-13138039788153194</t>
        </is>
      </c>
      <c r="E4810" s="20" t="inlineStr">
        <is>
          <t>Delivered</t>
        </is>
      </c>
      <c r="F4810" s="20" t="inlineStr">
        <is>
          <t>M10</t>
        </is>
      </c>
      <c r="G4810" s="20" t="inlineStr">
        <is>
          <t>Pantalla de Batería Clara HD LED - Auriculares Inalámbricos TWS, Estuche con 6 Recargas, 5h de Uso, 4 Micrófonos CVC8.0 con Reducción de Ruido y Sonido HiFi</t>
        </is>
      </c>
      <c r="H4810" s="20" t="inlineStr">
        <is>
          <t>1 pieza</t>
        </is>
      </c>
      <c r="I4810" s="20" t="n">
        <v>1</v>
      </c>
      <c r="J4810" s="21" t="n">
        <v>42.8</v>
      </c>
      <c r="K4810" s="21" t="n">
        <v>48</v>
      </c>
      <c r="L4810" s="21" t="n">
        <v>25.86</v>
      </c>
      <c r="M4810" s="21" t="n">
        <v>0</v>
      </c>
      <c r="N4810" s="21">
        <f>K4810*0.08+L4810*0.08</f>
        <v/>
      </c>
      <c r="O4810" s="21">
        <f>-(K4810*0.025+L4810*0.025)</f>
        <v/>
      </c>
      <c r="P4810" s="21">
        <f>32</f>
        <v/>
      </c>
      <c r="Q4810" s="21">
        <f>J4810+L4810+N4810+O4810-P4810-M4810</f>
        <v/>
      </c>
    </row>
    <row r="4811">
      <c r="A4811" s="20" t="inlineStr">
        <is>
          <t>5.29-6.4</t>
        </is>
      </c>
      <c r="B4811" s="20" t="inlineStr">
        <is>
          <t>PO-128-13099031593593426</t>
        </is>
      </c>
      <c r="C4811" s="20" t="inlineStr">
        <is>
          <t>Delivered</t>
        </is>
      </c>
      <c r="D4811" s="20" t="inlineStr">
        <is>
          <t>128-13099000136313426</t>
        </is>
      </c>
      <c r="E4811" s="20" t="inlineStr">
        <is>
          <t>Delivered</t>
        </is>
      </c>
      <c r="F4811" s="20" t="inlineStr">
        <is>
          <t>M10</t>
        </is>
      </c>
      <c r="G4811" s="20" t="inlineStr">
        <is>
          <t>Pantalla de Batería Clara HD LED - Auriculares Inalámbricos TWS, Estuche con 6 Recargas, 5h de Uso, 4 Micrófonos CVC8.0 con Reducción de Ruido y Sonido HiFi</t>
        </is>
      </c>
      <c r="H4811" s="20" t="inlineStr">
        <is>
          <t>1 pieza</t>
        </is>
      </c>
      <c r="I4811" s="20" t="n">
        <v>1</v>
      </c>
      <c r="J4811" s="21" t="n">
        <v>42.8</v>
      </c>
      <c r="K4811" s="21" t="n">
        <v>48</v>
      </c>
      <c r="L4811" s="21" t="n">
        <v>25.86</v>
      </c>
      <c r="M4811" s="21" t="n">
        <v>0</v>
      </c>
      <c r="N4811" s="21">
        <f>K4811*0.08+L4811*0.08</f>
        <v/>
      </c>
      <c r="O4811" s="21">
        <f>-(K4811*0.025+L4811*0.025)</f>
        <v/>
      </c>
      <c r="P4811" s="21">
        <f>32</f>
        <v/>
      </c>
      <c r="Q4811" s="21">
        <f>J4811+L4811+N4811+O4811-P4811-M4811</f>
        <v/>
      </c>
    </row>
    <row r="4812">
      <c r="A4812" s="20" t="inlineStr">
        <is>
          <t>5.29-6.4</t>
        </is>
      </c>
      <c r="B4812" s="20" t="inlineStr">
        <is>
          <t>PO-128-13671939943030973</t>
        </is>
      </c>
      <c r="C4812" s="20" t="inlineStr">
        <is>
          <t>Delivered</t>
        </is>
      </c>
      <c r="D4812" s="20" t="inlineStr">
        <is>
          <t>128-13672076257910973</t>
        </is>
      </c>
      <c r="E4812" s="20" t="inlineStr">
        <is>
          <t>Delivered</t>
        </is>
      </c>
      <c r="F4812" s="20" t="inlineStr">
        <is>
          <t>LV22W21</t>
        </is>
      </c>
      <c r="G48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12" s="20" t="inlineStr">
        <is>
          <t>1 pieza</t>
        </is>
      </c>
      <c r="I4812" s="20" t="n">
        <v>1</v>
      </c>
      <c r="J4812" s="21" t="n">
        <v>73</v>
      </c>
      <c r="K4812" s="21" t="n">
        <v>79.20999999999999</v>
      </c>
      <c r="L4812" s="21" t="n">
        <v>25.86</v>
      </c>
      <c r="M4812" s="21" t="n">
        <v>0</v>
      </c>
      <c r="N4812" s="21">
        <f>K4812*0.08+L4812*0.08</f>
        <v/>
      </c>
      <c r="O4812" s="21">
        <f>-(K4812*0.025+L4812*0.025)</f>
        <v/>
      </c>
      <c r="P4812" s="21">
        <f>32</f>
        <v/>
      </c>
      <c r="Q4812" s="21">
        <f>J4812+L4812+N4812+O4812-P4812-M4812</f>
        <v/>
      </c>
    </row>
    <row r="4813">
      <c r="A4813" s="20" t="inlineStr">
        <is>
          <t>5.29-6.4</t>
        </is>
      </c>
      <c r="B4813" s="20" t="inlineStr">
        <is>
          <t>PO-128-13557504963191591</t>
        </is>
      </c>
      <c r="C4813" s="20" t="inlineStr">
        <is>
          <t>Delivered</t>
        </is>
      </c>
      <c r="D4813" s="20" t="inlineStr">
        <is>
          <t>128-13557560013431591</t>
        </is>
      </c>
      <c r="E4813" s="20" t="inlineStr">
        <is>
          <t>Delivered</t>
        </is>
      </c>
      <c r="F4813" s="20" t="inlineStr">
        <is>
          <t>LV22W21</t>
        </is>
      </c>
      <c r="G48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13" s="20" t="inlineStr">
        <is>
          <t>1 pieza</t>
        </is>
      </c>
      <c r="I4813" s="20" t="n">
        <v>1</v>
      </c>
      <c r="J4813" s="21" t="n">
        <v>73</v>
      </c>
      <c r="K4813" s="21" t="n">
        <v>61.03</v>
      </c>
      <c r="L4813" s="21" t="n">
        <v>25.86</v>
      </c>
      <c r="M4813" s="21" t="n">
        <v>0</v>
      </c>
      <c r="N4813" s="21">
        <f>K4813*0.08+L4813*0.08</f>
        <v/>
      </c>
      <c r="O4813" s="21">
        <f>-(K4813*0.025+L4813*0.025)</f>
        <v/>
      </c>
      <c r="P4813" s="21">
        <f>32</f>
        <v/>
      </c>
      <c r="Q4813" s="21">
        <f>J4813+L4813+N4813+O4813-P4813-M4813</f>
        <v/>
      </c>
    </row>
    <row r="4814">
      <c r="A4814" s="20" t="inlineStr">
        <is>
          <t>5.29-6.4</t>
        </is>
      </c>
      <c r="B4814" s="20" t="inlineStr">
        <is>
          <t>PO-128-13321413427832999</t>
        </is>
      </c>
      <c r="C4814" s="20" t="inlineStr">
        <is>
          <t>Delivered</t>
        </is>
      </c>
      <c r="D4814" s="20" t="inlineStr">
        <is>
          <t>128-13321371484792999</t>
        </is>
      </c>
      <c r="E4814" s="20" t="inlineStr">
        <is>
          <t>Delivered</t>
        </is>
      </c>
      <c r="F4814" s="20" t="inlineStr">
        <is>
          <t>R18W30MM30</t>
        </is>
      </c>
      <c r="G4814" s="20" t="inlineStr">
        <is>
          <t>TIANLAI Reflector LED 20W (1800LM) y 30W (2700LM) Vida Útil 50,000 Horas Ángulo 220° Eficiente Energía Instalación Fácil para Interior y Exterior</t>
        </is>
      </c>
      <c r="H4814" s="20" t="inlineStr">
        <is>
          <t>30W/2700lm</t>
        </is>
      </c>
      <c r="I4814" s="20" t="n">
        <v>1</v>
      </c>
      <c r="J4814" s="21" t="n">
        <v>45</v>
      </c>
      <c r="K4814" s="21" t="n">
        <v>54.6</v>
      </c>
      <c r="L4814" s="21" t="n">
        <v>25.86</v>
      </c>
      <c r="M4814" s="21" t="n">
        <v>0</v>
      </c>
      <c r="N4814" s="21">
        <f>K4814*0.08+L4814*0.08</f>
        <v/>
      </c>
      <c r="O4814" s="21">
        <f>-(K4814*0.025+L4814*0.025)</f>
        <v/>
      </c>
      <c r="P4814" s="21">
        <f>32</f>
        <v/>
      </c>
      <c r="Q4814" s="21">
        <f>J4814+L4814+N4814+O4814-P4814-M4814</f>
        <v/>
      </c>
    </row>
    <row r="4815">
      <c r="A4815" s="20" t="inlineStr">
        <is>
          <t>5.29-6.4</t>
        </is>
      </c>
      <c r="B4815" s="20" t="inlineStr">
        <is>
          <t>PO-128-13379121889912591</t>
        </is>
      </c>
      <c r="C4815" s="20" t="inlineStr">
        <is>
          <t>Delivered</t>
        </is>
      </c>
      <c r="D4815" s="20" t="inlineStr">
        <is>
          <t>128-13379155968632591</t>
        </is>
      </c>
      <c r="E4815" s="20" t="inlineStr">
        <is>
          <t>Delivered</t>
        </is>
      </c>
      <c r="F4815" s="20" t="inlineStr">
        <is>
          <t>LV22W21</t>
        </is>
      </c>
      <c r="G48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15" s="20" t="inlineStr">
        <is>
          <t>1 pieza</t>
        </is>
      </c>
      <c r="I4815" s="20" t="n">
        <v>2</v>
      </c>
      <c r="J4815" s="21" t="n">
        <v>146</v>
      </c>
      <c r="K4815" s="21" t="n">
        <v>158.42</v>
      </c>
      <c r="L4815" s="21" t="n">
        <v>25.86</v>
      </c>
      <c r="M4815" s="21" t="n">
        <v>0</v>
      </c>
      <c r="N4815" s="21">
        <f>K4815*0.08+L4815*0.08</f>
        <v/>
      </c>
      <c r="O4815" s="21">
        <f>-(K4815*0.025+L4815*0.025)</f>
        <v/>
      </c>
      <c r="P4815" s="21">
        <f>32</f>
        <v/>
      </c>
      <c r="Q4815" s="21">
        <f>J4815+L4815+N4815+O4815-P4815-M4815</f>
        <v/>
      </c>
    </row>
    <row r="4816">
      <c r="A4816" s="20" t="inlineStr">
        <is>
          <t>5.29-6.4</t>
        </is>
      </c>
      <c r="B4816" s="20" t="inlineStr">
        <is>
          <t>PO-128-13304678318712136</t>
        </is>
      </c>
      <c r="C4816" s="20" t="inlineStr">
        <is>
          <t>Delivered</t>
        </is>
      </c>
      <c r="D4816" s="20" t="inlineStr">
        <is>
          <t>128-13304709775992136</t>
        </is>
      </c>
      <c r="E4816" s="20" t="inlineStr">
        <is>
          <t>Delivered</t>
        </is>
      </c>
      <c r="F4816" s="20" t="inlineStr">
        <is>
          <t>LV22W21</t>
        </is>
      </c>
      <c r="G48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16" s="20" t="inlineStr">
        <is>
          <t>1 pieza</t>
        </is>
      </c>
      <c r="I4816" s="20" t="n">
        <v>1</v>
      </c>
      <c r="J4816" s="21" t="n">
        <v>73</v>
      </c>
      <c r="K4816" s="21" t="n">
        <v>77.48999999999999</v>
      </c>
      <c r="L4816" s="21" t="n">
        <v>25.86</v>
      </c>
      <c r="M4816" s="21" t="n">
        <v>0</v>
      </c>
      <c r="N4816" s="21">
        <f>K4816*0.08+L4816*0.08</f>
        <v/>
      </c>
      <c r="O4816" s="21">
        <f>-(K4816*0.025+L4816*0.025)</f>
        <v/>
      </c>
      <c r="P4816" s="21">
        <f>32</f>
        <v/>
      </c>
      <c r="Q4816" s="21">
        <f>J4816+L4816+N4816+O4816-P4816-M4816</f>
        <v/>
      </c>
    </row>
    <row r="4817">
      <c r="A4817" s="20" t="inlineStr">
        <is>
          <t>5.29-6.4</t>
        </is>
      </c>
      <c r="B4817" s="20" t="inlineStr">
        <is>
          <t>PO-128-02658130276470125</t>
        </is>
      </c>
      <c r="C4817" s="20" t="inlineStr">
        <is>
          <t>Delivered</t>
        </is>
      </c>
      <c r="D4817" s="20" t="inlineStr">
        <is>
          <t>128-02658151247990125</t>
        </is>
      </c>
      <c r="E4817" s="20" t="inlineStr">
        <is>
          <t>Delivered</t>
        </is>
      </c>
      <c r="F4817" s="20" t="inlineStr">
        <is>
          <t>LV22W21</t>
        </is>
      </c>
      <c r="G48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17" s="20" t="inlineStr">
        <is>
          <t>1 pieza</t>
        </is>
      </c>
      <c r="I4817" s="20" t="n">
        <v>1</v>
      </c>
      <c r="J4817" s="21" t="n">
        <v>73</v>
      </c>
      <c r="K4817" s="21" t="n">
        <v>68.87</v>
      </c>
      <c r="L4817" s="21" t="n">
        <v>25.86</v>
      </c>
      <c r="M4817" s="21" t="n">
        <v>0</v>
      </c>
      <c r="N4817" s="21">
        <f>K4817*0.08+L4817*0.08</f>
        <v/>
      </c>
      <c r="O4817" s="21">
        <f>-(K4817*0.025+L4817*0.025)</f>
        <v/>
      </c>
      <c r="P4817" s="21">
        <f>32</f>
        <v/>
      </c>
      <c r="Q4817" s="21">
        <f>J4817+L4817+N4817+O4817-P4817-M4817</f>
        <v/>
      </c>
    </row>
    <row r="4818">
      <c r="A4818" s="20" t="inlineStr">
        <is>
          <t>5.29-6.4</t>
        </is>
      </c>
      <c r="B4818" s="20" t="inlineStr">
        <is>
          <t>PO-128-02087491203193332</t>
        </is>
      </c>
      <c r="C4818" s="20" t="inlineStr">
        <is>
          <t>Delivered</t>
        </is>
      </c>
      <c r="D4818" s="20" t="inlineStr">
        <is>
          <t>128-02087533146233332</t>
        </is>
      </c>
      <c r="E4818" s="20" t="inlineStr">
        <is>
          <t>Delivered</t>
        </is>
      </c>
      <c r="F4818" s="20" t="inlineStr">
        <is>
          <t>LV22W21</t>
        </is>
      </c>
      <c r="G48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18" s="20" t="inlineStr">
        <is>
          <t>1 pieza</t>
        </is>
      </c>
      <c r="I4818" s="20" t="n">
        <v>1</v>
      </c>
      <c r="J4818" s="21" t="n">
        <v>73</v>
      </c>
      <c r="K4818" s="21" t="n">
        <v>79.20999999999999</v>
      </c>
      <c r="L4818" s="21" t="n">
        <v>25.86</v>
      </c>
      <c r="M4818" s="21" t="n">
        <v>0</v>
      </c>
      <c r="N4818" s="21">
        <f>K4818*0.08+L4818*0.08</f>
        <v/>
      </c>
      <c r="O4818" s="21">
        <f>-(K4818*0.025+L4818*0.025)</f>
        <v/>
      </c>
      <c r="P4818" s="21">
        <f>32</f>
        <v/>
      </c>
      <c r="Q4818" s="21">
        <f>J4818+L4818+N4818+O4818-P4818-M4818</f>
        <v/>
      </c>
    </row>
    <row r="4819">
      <c r="A4819" s="20" t="inlineStr">
        <is>
          <t>5.29-6.4</t>
        </is>
      </c>
      <c r="B4819" s="20" t="inlineStr">
        <is>
          <t>PO-128-02272204618872425</t>
        </is>
      </c>
      <c r="C4819" s="20" t="inlineStr">
        <is>
          <t>Delivered</t>
        </is>
      </c>
      <c r="D4819" s="20" t="inlineStr">
        <is>
          <t>128-02272162675832425</t>
        </is>
      </c>
      <c r="E4819" s="20" t="inlineStr">
        <is>
          <t>Delivered</t>
        </is>
      </c>
      <c r="F4819" s="20" t="inlineStr">
        <is>
          <t>LV22W21</t>
        </is>
      </c>
      <c r="G48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19" s="20" t="inlineStr">
        <is>
          <t>1 pieza</t>
        </is>
      </c>
      <c r="I4819" s="20" t="n">
        <v>1</v>
      </c>
      <c r="J4819" s="21" t="n">
        <v>73</v>
      </c>
      <c r="K4819" s="21" t="n">
        <v>76.5</v>
      </c>
      <c r="L4819" s="21" t="n">
        <v>25.86</v>
      </c>
      <c r="M4819" s="21" t="n">
        <v>0</v>
      </c>
      <c r="N4819" s="21">
        <f>K4819*0.08+L4819*0.08</f>
        <v/>
      </c>
      <c r="O4819" s="21">
        <f>-(K4819*0.025+L4819*0.025)</f>
        <v/>
      </c>
      <c r="P4819" s="21">
        <f>32</f>
        <v/>
      </c>
      <c r="Q4819" s="21">
        <f>J4819+L4819+N4819+O4819-P4819-M4819</f>
        <v/>
      </c>
    </row>
    <row r="4820">
      <c r="A4820" s="20" t="inlineStr">
        <is>
          <t>5.29-6.4</t>
        </is>
      </c>
      <c r="B4820" s="20" t="inlineStr">
        <is>
          <t>PO-128-02316469445752161</t>
        </is>
      </c>
      <c r="C4820" s="20" t="inlineStr">
        <is>
          <t>Delivered</t>
        </is>
      </c>
      <c r="D4820" s="20" t="inlineStr">
        <is>
          <t>128-02316458959992161</t>
        </is>
      </c>
      <c r="E4820" s="20" t="inlineStr">
        <is>
          <t>Delivered</t>
        </is>
      </c>
      <c r="F4820" s="20" t="inlineStr">
        <is>
          <t>LV22W21</t>
        </is>
      </c>
      <c r="G48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20" s="20" t="inlineStr">
        <is>
          <t>1 pieza</t>
        </is>
      </c>
      <c r="I4820" s="20" t="n">
        <v>1</v>
      </c>
      <c r="J4820" s="21" t="n">
        <v>73</v>
      </c>
      <c r="K4820" s="21" t="n">
        <v>64.56</v>
      </c>
      <c r="L4820" s="21" t="n">
        <v>25.86</v>
      </c>
      <c r="M4820" s="21" t="n">
        <v>0</v>
      </c>
      <c r="N4820" s="21">
        <f>K4820*0.08+L4820*0.08</f>
        <v/>
      </c>
      <c r="O4820" s="21">
        <f>-(K4820*0.025+L4820*0.025)</f>
        <v/>
      </c>
      <c r="P4820" s="21">
        <f>32</f>
        <v/>
      </c>
      <c r="Q4820" s="21">
        <f>J4820+L4820+N4820+O4820-P4820-M4820</f>
        <v/>
      </c>
    </row>
    <row r="4821">
      <c r="A4821" s="20" t="inlineStr">
        <is>
          <t>5.29-6.4</t>
        </is>
      </c>
      <c r="B4821" s="20" t="inlineStr">
        <is>
          <t>PO-128-02617649999990364</t>
        </is>
      </c>
      <c r="C4821" s="20" t="inlineStr">
        <is>
          <t>Delivered</t>
        </is>
      </c>
      <c r="D4821" s="20" t="inlineStr">
        <is>
          <t>128-02617629028470364</t>
        </is>
      </c>
      <c r="E4821" s="20" t="inlineStr">
        <is>
          <t>Delivered</t>
        </is>
      </c>
      <c r="F4821" s="20" t="inlineStr">
        <is>
          <t>LV22W21</t>
        </is>
      </c>
      <c r="G48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21" s="20" t="inlineStr">
        <is>
          <t>1 pieza</t>
        </is>
      </c>
      <c r="I4821" s="20" t="n">
        <v>1</v>
      </c>
      <c r="J4821" s="21" t="n">
        <v>73</v>
      </c>
      <c r="K4821" s="21" t="n">
        <v>86.09</v>
      </c>
      <c r="L4821" s="21" t="n">
        <v>25.86</v>
      </c>
      <c r="M4821" s="21" t="n">
        <v>0</v>
      </c>
      <c r="N4821" s="21">
        <f>K4821*0.08+L4821*0.08</f>
        <v/>
      </c>
      <c r="O4821" s="21">
        <f>-(K4821*0.025+L4821*0.025)</f>
        <v/>
      </c>
      <c r="P4821" s="21">
        <f>32</f>
        <v/>
      </c>
      <c r="Q4821" s="21">
        <f>J4821+L4821+N4821+O4821-P4821-M4821</f>
        <v/>
      </c>
    </row>
    <row r="4822">
      <c r="A4822" s="20" t="inlineStr">
        <is>
          <t>5.29-6.4</t>
        </is>
      </c>
      <c r="B4822" s="20" t="inlineStr">
        <is>
          <t>PO-128-02418488676471489</t>
        </is>
      </c>
      <c r="C4822" s="20" t="inlineStr">
        <is>
          <t>Delivered</t>
        </is>
      </c>
      <c r="D4822" s="20" t="inlineStr">
        <is>
          <t>128-02418530619511489</t>
        </is>
      </c>
      <c r="E4822" s="20" t="inlineStr">
        <is>
          <t>Delivered</t>
        </is>
      </c>
      <c r="F4822" s="20" t="inlineStr">
        <is>
          <t>LE27M20W24</t>
        </is>
      </c>
      <c r="G4822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822" s="20" t="inlineStr">
        <is>
          <t>24W/2000LM</t>
        </is>
      </c>
      <c r="I4822" s="20" t="n">
        <v>1</v>
      </c>
      <c r="J4822" s="21" t="n">
        <v>65.8</v>
      </c>
      <c r="K4822" s="21" t="n">
        <v>79.17</v>
      </c>
      <c r="L4822" s="21" t="n">
        <v>25.86</v>
      </c>
      <c r="M4822" s="21" t="n">
        <v>0</v>
      </c>
      <c r="N4822" s="21">
        <f>K4822*0.08+L4822*0.08</f>
        <v/>
      </c>
      <c r="O4822" s="21">
        <f>-(K4822*0.025+L4822*0.025)</f>
        <v/>
      </c>
      <c r="P4822" s="21">
        <f>32</f>
        <v/>
      </c>
      <c r="Q4822" s="21">
        <f>J4822+L4822+N4822+O4822-P4822-M4822</f>
        <v/>
      </c>
    </row>
    <row r="4823">
      <c r="A4823" s="20" t="inlineStr">
        <is>
          <t>5.29-6.4</t>
        </is>
      </c>
      <c r="B4823" s="20" t="inlineStr">
        <is>
          <t>PO-128-02386268598392577</t>
        </is>
      </c>
      <c r="C4823" s="20" t="inlineStr">
        <is>
          <t>Delivered</t>
        </is>
      </c>
      <c r="D4823" s="20" t="inlineStr">
        <is>
          <t>128-02386239762552577</t>
        </is>
      </c>
      <c r="E4823" s="20" t="inlineStr">
        <is>
          <t>Delivered</t>
        </is>
      </c>
      <c r="F4823" s="20" t="inlineStr">
        <is>
          <t>LV22W21</t>
        </is>
      </c>
      <c r="G48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23" s="20" t="inlineStr">
        <is>
          <t>1 pieza</t>
        </is>
      </c>
      <c r="I4823" s="20" t="n">
        <v>2</v>
      </c>
      <c r="J4823" s="21" t="n">
        <v>146</v>
      </c>
      <c r="K4823" s="21" t="n">
        <v>154.98</v>
      </c>
      <c r="L4823" s="21" t="n">
        <v>25.86</v>
      </c>
      <c r="M4823" s="21" t="n">
        <v>0</v>
      </c>
      <c r="N4823" s="21">
        <f>K4823*0.08+L4823*0.08</f>
        <v/>
      </c>
      <c r="O4823" s="21">
        <f>-(K4823*0.025+L4823*0.025)</f>
        <v/>
      </c>
      <c r="P4823" s="21">
        <f>32</f>
        <v/>
      </c>
      <c r="Q4823" s="21">
        <f>J4823+L4823+N4823+O4823-P4823-M4823</f>
        <v/>
      </c>
    </row>
    <row r="4824">
      <c r="A4824" s="20" t="inlineStr">
        <is>
          <t>5.29-6.4</t>
        </is>
      </c>
      <c r="B4824" s="20" t="inlineStr">
        <is>
          <t>PO-128-02240054551672489</t>
        </is>
      </c>
      <c r="C4824" s="20" t="inlineStr">
        <is>
          <t>Delivered</t>
        </is>
      </c>
      <c r="D4824" s="20" t="inlineStr">
        <is>
          <t>128-02240092562552489</t>
        </is>
      </c>
      <c r="E4824" s="20" t="inlineStr">
        <is>
          <t>Delivered</t>
        </is>
      </c>
      <c r="F4824" s="20" t="inlineStr">
        <is>
          <t>B03W10-10PZS</t>
        </is>
      </c>
      <c r="G48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824" s="20" t="inlineStr">
        <is>
          <t>10 piezas</t>
        </is>
      </c>
      <c r="I4824" s="20" t="n">
        <v>1</v>
      </c>
      <c r="J4824" s="21" t="n">
        <v>64</v>
      </c>
      <c r="K4824" s="21" t="n">
        <v>72.65000000000001</v>
      </c>
      <c r="L4824" s="21" t="n">
        <v>25.86</v>
      </c>
      <c r="M4824" s="21" t="n">
        <v>0</v>
      </c>
      <c r="N4824" s="21">
        <f>K4824*0.08+L4824*0.08</f>
        <v/>
      </c>
      <c r="O4824" s="21">
        <f>-(K4824*0.025+L4824*0.025)</f>
        <v/>
      </c>
      <c r="P4824" s="21">
        <f>32</f>
        <v/>
      </c>
      <c r="Q4824" s="21">
        <f>J4824+L4824+N4824+O4824-P4824-M4824</f>
        <v/>
      </c>
    </row>
    <row r="4825">
      <c r="A4825" s="20" t="inlineStr">
        <is>
          <t>5.29-6.4</t>
        </is>
      </c>
      <c r="B4825" s="20" t="inlineStr">
        <is>
          <t>PO-128-02231580004473691</t>
        </is>
      </c>
      <c r="C4825" s="20" t="inlineStr">
        <is>
          <t>Delivered</t>
        </is>
      </c>
      <c r="D4825" s="20" t="inlineStr">
        <is>
          <t>128-02231621947513691</t>
        </is>
      </c>
      <c r="E4825" s="20" t="inlineStr">
        <is>
          <t>Delivered</t>
        </is>
      </c>
      <c r="F4825" s="20" t="inlineStr">
        <is>
          <t>LE27M21W24</t>
        </is>
      </c>
      <c r="G4825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4825" s="20" t="inlineStr">
        <is>
          <t>1 pieza-24W/2000LM</t>
        </is>
      </c>
      <c r="I4825" s="20" t="n">
        <v>3</v>
      </c>
      <c r="J4825" s="21" t="n">
        <v>236.4</v>
      </c>
      <c r="K4825" s="21" t="n">
        <v>257.16</v>
      </c>
      <c r="L4825" s="21" t="n">
        <v>0</v>
      </c>
      <c r="M4825" s="21" t="n">
        <v>0</v>
      </c>
      <c r="N4825" s="21">
        <f>K4825*0.08+L4825*0.08</f>
        <v/>
      </c>
      <c r="O4825" s="21">
        <f>-(K4825*0.025+L4825*0.025)</f>
        <v/>
      </c>
      <c r="P4825" s="21">
        <f>32</f>
        <v/>
      </c>
      <c r="Q4825" s="21">
        <f>J4825+L4825+N4825+O4825-P4825-M4825</f>
        <v/>
      </c>
    </row>
    <row r="4826">
      <c r="A4826" s="20" t="inlineStr">
        <is>
          <t>5.29-6.4</t>
        </is>
      </c>
      <c r="B4826" s="20" t="inlineStr">
        <is>
          <t>PO-128-02293948777592295</t>
        </is>
      </c>
      <c r="C4826" s="20" t="inlineStr">
        <is>
          <t>Delivered</t>
        </is>
      </c>
      <c r="D4826" s="20" t="inlineStr">
        <is>
          <t>128-02293980173432295</t>
        </is>
      </c>
      <c r="E4826" s="20" t="inlineStr">
        <is>
          <t>Delivered</t>
        </is>
      </c>
      <c r="F4826" s="20" t="inlineStr">
        <is>
          <t>LV22W21</t>
        </is>
      </c>
      <c r="G48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26" s="20" t="inlineStr">
        <is>
          <t>1 pieza</t>
        </is>
      </c>
      <c r="I4826" s="20" t="n">
        <v>1</v>
      </c>
      <c r="J4826" s="21" t="n">
        <v>73</v>
      </c>
      <c r="K4826" s="21" t="n">
        <v>77.48999999999999</v>
      </c>
      <c r="L4826" s="21" t="n">
        <v>25.86</v>
      </c>
      <c r="M4826" s="21" t="n">
        <v>0</v>
      </c>
      <c r="N4826" s="21">
        <f>K4826*0.08+L4826*0.08</f>
        <v/>
      </c>
      <c r="O4826" s="21">
        <f>-(K4826*0.025+L4826*0.025)</f>
        <v/>
      </c>
      <c r="P4826" s="21">
        <f>32</f>
        <v/>
      </c>
      <c r="Q4826" s="21">
        <f>J4826+L4826+N4826+O4826-P4826-M4826</f>
        <v/>
      </c>
    </row>
    <row r="4827">
      <c r="A4827" s="20" t="inlineStr">
        <is>
          <t>5.29-6.4</t>
        </is>
      </c>
      <c r="B4827" s="20" t="inlineStr">
        <is>
          <t>PO-128-02605746660470309</t>
        </is>
      </c>
      <c r="C4827" s="20" t="inlineStr">
        <is>
          <t>Delivered</t>
        </is>
      </c>
      <c r="D4827" s="20" t="inlineStr">
        <is>
          <t>128-02605788603510309</t>
        </is>
      </c>
      <c r="E4827" s="20" t="inlineStr">
        <is>
          <t>Delivered</t>
        </is>
      </c>
      <c r="F4827" s="20" t="inlineStr">
        <is>
          <t>LV22W21</t>
        </is>
      </c>
      <c r="G48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27" s="20" t="inlineStr">
        <is>
          <t>1 pieza</t>
        </is>
      </c>
      <c r="I4827" s="20" t="n">
        <v>1</v>
      </c>
      <c r="J4827" s="21" t="n">
        <v>73</v>
      </c>
      <c r="K4827" s="21" t="n">
        <v>77.48999999999999</v>
      </c>
      <c r="L4827" s="21" t="n">
        <v>25.86</v>
      </c>
      <c r="M4827" s="21" t="n">
        <v>0</v>
      </c>
      <c r="N4827" s="21">
        <f>K4827*0.08+L4827*0.08</f>
        <v/>
      </c>
      <c r="O4827" s="21">
        <f>-(K4827*0.025+L4827*0.025)</f>
        <v/>
      </c>
      <c r="P4827" s="21">
        <f>32</f>
        <v/>
      </c>
      <c r="Q4827" s="21">
        <f>J4827+L4827+N4827+O4827-P4827-M4827</f>
        <v/>
      </c>
    </row>
    <row r="4828">
      <c r="A4828" s="20" t="inlineStr">
        <is>
          <t>5.29-6.4</t>
        </is>
      </c>
      <c r="B4828" s="20" t="inlineStr">
        <is>
          <t>PO-128-02349915169912856</t>
        </is>
      </c>
      <c r="C4828" s="20" t="inlineStr">
        <is>
          <t>Delivered</t>
        </is>
      </c>
      <c r="D4828" s="20" t="inlineStr">
        <is>
          <t>128-02349967598712856</t>
        </is>
      </c>
      <c r="E4828" s="20" t="inlineStr">
        <is>
          <t>Delivered</t>
        </is>
      </c>
      <c r="F4828" s="20" t="inlineStr">
        <is>
          <t>M10</t>
        </is>
      </c>
      <c r="G4828" s="20" t="inlineStr">
        <is>
          <t>Pantalla de Batería Clara HD LED - Auriculares Inalámbricos TWS, Estuche con 6 Recargas, 5h de Uso, 4 Micrófonos CVC8.0 con Reducción de Ruido y Sonido HiFi</t>
        </is>
      </c>
      <c r="H4828" s="20" t="inlineStr">
        <is>
          <t>1 pieza</t>
        </is>
      </c>
      <c r="I4828" s="20" t="n">
        <v>1</v>
      </c>
      <c r="J4828" s="21" t="n">
        <v>42.8</v>
      </c>
      <c r="K4828" s="21" t="n">
        <v>48</v>
      </c>
      <c r="L4828" s="21" t="n">
        <v>25.86</v>
      </c>
      <c r="M4828" s="21" t="n">
        <v>0</v>
      </c>
      <c r="N4828" s="21">
        <f>K4828*0.08+L4828*0.08</f>
        <v/>
      </c>
      <c r="O4828" s="21">
        <f>-(K4828*0.025+L4828*0.025)</f>
        <v/>
      </c>
      <c r="P4828" s="21">
        <f>32</f>
        <v/>
      </c>
      <c r="Q4828" s="21">
        <f>J4828+L4828+N4828+O4828-P4828-M4828</f>
        <v/>
      </c>
    </row>
    <row r="4829">
      <c r="A4829" s="20" t="inlineStr">
        <is>
          <t>5.29-6.4</t>
        </is>
      </c>
      <c r="B4829" s="20" t="inlineStr">
        <is>
          <t>PO-128-02234377198712459</t>
        </is>
      </c>
      <c r="C4829" s="20" t="inlineStr">
        <is>
          <t>Delivered</t>
        </is>
      </c>
      <c r="D4829" s="20" t="inlineStr">
        <is>
          <t>128-02234356227192459</t>
        </is>
      </c>
      <c r="E4829" s="20" t="inlineStr">
        <is>
          <t>Delivered</t>
        </is>
      </c>
      <c r="F4829" s="20" t="inlineStr">
        <is>
          <t>LV22W21</t>
        </is>
      </c>
      <c r="G48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29" s="20" t="inlineStr">
        <is>
          <t>1 pieza</t>
        </is>
      </c>
      <c r="I4829" s="20" t="n">
        <v>1</v>
      </c>
      <c r="J4829" s="21" t="n">
        <v>73</v>
      </c>
      <c r="K4829" s="21" t="n">
        <v>79.20999999999999</v>
      </c>
      <c r="L4829" s="21" t="n">
        <v>25.86</v>
      </c>
      <c r="M4829" s="21" t="n">
        <v>0</v>
      </c>
      <c r="N4829" s="21">
        <f>K4829*0.08+L4829*0.08</f>
        <v/>
      </c>
      <c r="O4829" s="21">
        <f>-(K4829*0.025+L4829*0.025)</f>
        <v/>
      </c>
      <c r="P4829" s="21">
        <f>32</f>
        <v/>
      </c>
      <c r="Q4829" s="21">
        <f>J4829+L4829+N4829+O4829-P4829-M4829</f>
        <v/>
      </c>
    </row>
    <row r="4830">
      <c r="A4830" s="20" t="inlineStr">
        <is>
          <t>5.29-6.4</t>
        </is>
      </c>
      <c r="B4830" s="20" t="inlineStr">
        <is>
          <t>PO-128-02267517386872389</t>
        </is>
      </c>
      <c r="C4830" s="20" t="inlineStr">
        <is>
          <t>Delivered</t>
        </is>
      </c>
      <c r="D4830" s="20" t="inlineStr">
        <is>
          <t>128-02267496415352389</t>
        </is>
      </c>
      <c r="E4830" s="20" t="inlineStr">
        <is>
          <t>Delivered</t>
        </is>
      </c>
      <c r="F4830" s="20" t="inlineStr">
        <is>
          <t>B03W10-10PZS</t>
        </is>
      </c>
      <c r="G48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830" s="20" t="inlineStr">
        <is>
          <t>10 piezas</t>
        </is>
      </c>
      <c r="I4830" s="20" t="n">
        <v>2</v>
      </c>
      <c r="J4830" s="21" t="n">
        <v>128</v>
      </c>
      <c r="K4830" s="21" t="n">
        <v>138.04</v>
      </c>
      <c r="L4830" s="21" t="n">
        <v>25.86</v>
      </c>
      <c r="M4830" s="21" t="n">
        <v>0</v>
      </c>
      <c r="N4830" s="21">
        <f>K4830*0.08+L4830*0.08</f>
        <v/>
      </c>
      <c r="O4830" s="21">
        <f>-(K4830*0.025+L4830*0.025)</f>
        <v/>
      </c>
      <c r="P4830" s="21">
        <f>32</f>
        <v/>
      </c>
      <c r="Q4830" s="21">
        <f>J4830+L4830+N4830+O4830-P4830-M4830</f>
        <v/>
      </c>
    </row>
    <row r="4831">
      <c r="A4831" s="20" t="inlineStr">
        <is>
          <t>5.29-6.4</t>
        </is>
      </c>
      <c r="B4831" s="20" t="inlineStr">
        <is>
          <t>PO-128-02525320814711874</t>
        </is>
      </c>
      <c r="C4831" s="20" t="inlineStr">
        <is>
          <t>Delivered</t>
        </is>
      </c>
      <c r="D4831" s="20" t="inlineStr">
        <is>
          <t>128-02525457129591874</t>
        </is>
      </c>
      <c r="E4831" s="20" t="inlineStr">
        <is>
          <t>Delivered</t>
        </is>
      </c>
      <c r="F4831" s="20" t="inlineStr">
        <is>
          <t>LV22W21</t>
        </is>
      </c>
      <c r="G48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31" s="20" t="inlineStr">
        <is>
          <t>1 pieza</t>
        </is>
      </c>
      <c r="I4831" s="20" t="n">
        <v>1</v>
      </c>
      <c r="J4831" s="21" t="n">
        <v>73</v>
      </c>
      <c r="K4831" s="21" t="n">
        <v>79.20999999999999</v>
      </c>
      <c r="L4831" s="21" t="n">
        <v>25.86</v>
      </c>
      <c r="M4831" s="21" t="n">
        <v>0</v>
      </c>
      <c r="N4831" s="21">
        <f>K4831*0.08+L4831*0.08</f>
        <v/>
      </c>
      <c r="O4831" s="21">
        <f>-(K4831*0.025+L4831*0.025)</f>
        <v/>
      </c>
      <c r="P4831" s="21">
        <f>32</f>
        <v/>
      </c>
      <c r="Q4831" s="21">
        <f>J4831+L4831+N4831+O4831-P4831-M4831</f>
        <v/>
      </c>
    </row>
    <row r="4832">
      <c r="A4832" s="20" t="inlineStr">
        <is>
          <t>5.29-6.4</t>
        </is>
      </c>
      <c r="B4832" s="20" t="inlineStr">
        <is>
          <t>PO-128-02586061161590424</t>
        </is>
      </c>
      <c r="C4832" s="20" t="inlineStr">
        <is>
          <t>Delivered</t>
        </is>
      </c>
      <c r="D4832" s="20" t="inlineStr">
        <is>
          <t>128-02586082133110424</t>
        </is>
      </c>
      <c r="E4832" s="20" t="inlineStr">
        <is>
          <t>Delivered</t>
        </is>
      </c>
      <c r="F4832" s="20" t="inlineStr">
        <is>
          <t>LV22W21</t>
        </is>
      </c>
      <c r="G48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32" s="20" t="inlineStr">
        <is>
          <t>1 pieza</t>
        </is>
      </c>
      <c r="I4832" s="20" t="n">
        <v>1</v>
      </c>
      <c r="J4832" s="21" t="n">
        <v>73</v>
      </c>
      <c r="K4832" s="21" t="n">
        <v>86.09</v>
      </c>
      <c r="L4832" s="21" t="n">
        <v>25.86</v>
      </c>
      <c r="M4832" s="21" t="n">
        <v>0</v>
      </c>
      <c r="N4832" s="21">
        <f>K4832*0.08+L4832*0.08</f>
        <v/>
      </c>
      <c r="O4832" s="21">
        <f>-(K4832*0.025+L4832*0.025)</f>
        <v/>
      </c>
      <c r="P4832" s="21">
        <f>32</f>
        <v/>
      </c>
      <c r="Q4832" s="21">
        <f>J4832+L4832+N4832+O4832-P4832-M4832</f>
        <v/>
      </c>
    </row>
    <row r="4833">
      <c r="A4833" s="20" t="inlineStr">
        <is>
          <t>5.29-6.4</t>
        </is>
      </c>
      <c r="B4833" s="20" t="inlineStr">
        <is>
          <t>PO-128-02729932767350529</t>
        </is>
      </c>
      <c r="C4833" s="20" t="inlineStr">
        <is>
          <t>Delivered</t>
        </is>
      </c>
      <c r="D4833" s="20" t="inlineStr">
        <is>
          <t>128-02729953738870529</t>
        </is>
      </c>
      <c r="E4833" s="20" t="inlineStr">
        <is>
          <t>Delivered</t>
        </is>
      </c>
      <c r="F4833" s="20" t="inlineStr">
        <is>
          <t>LV22W21</t>
        </is>
      </c>
      <c r="G48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33" s="20" t="inlineStr">
        <is>
          <t>1 pieza</t>
        </is>
      </c>
      <c r="I4833" s="20" t="n">
        <v>3</v>
      </c>
      <c r="J4833" s="21" t="n">
        <v>219</v>
      </c>
      <c r="K4833" s="21" t="n">
        <v>254.79</v>
      </c>
      <c r="L4833" s="21" t="n">
        <v>0</v>
      </c>
      <c r="M4833" s="21" t="n">
        <v>0</v>
      </c>
      <c r="N4833" s="21">
        <f>K4833*0.08+L4833*0.08</f>
        <v/>
      </c>
      <c r="O4833" s="21">
        <f>-(K4833*0.025+L4833*0.025)</f>
        <v/>
      </c>
      <c r="P4833" s="21">
        <f>32</f>
        <v/>
      </c>
      <c r="Q4833" s="21">
        <f>J4833+L4833+N4833+O4833-P4833-M4833</f>
        <v/>
      </c>
    </row>
    <row r="4834">
      <c r="A4834" s="20" t="inlineStr">
        <is>
          <t>5.29-6.4</t>
        </is>
      </c>
      <c r="B4834" s="20" t="inlineStr">
        <is>
          <t>PO-128-02705016328310869</t>
        </is>
      </c>
      <c r="C4834" s="20" t="inlineStr">
        <is>
          <t>Delivered</t>
        </is>
      </c>
      <c r="D4834" s="20" t="inlineStr">
        <is>
          <t>128-02705029435510869</t>
        </is>
      </c>
      <c r="E4834" s="20" t="inlineStr">
        <is>
          <t>Delivered</t>
        </is>
      </c>
      <c r="F4834" s="20" t="inlineStr">
        <is>
          <t>LV22W21</t>
        </is>
      </c>
      <c r="G48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34" s="20" t="inlineStr">
        <is>
          <t>1 pieza</t>
        </is>
      </c>
      <c r="I4834" s="20" t="n">
        <v>1</v>
      </c>
      <c r="J4834" s="21" t="n">
        <v>73</v>
      </c>
      <c r="K4834" s="21" t="n">
        <v>70.79000000000001</v>
      </c>
      <c r="L4834" s="21" t="n">
        <v>25.86</v>
      </c>
      <c r="M4834" s="21" t="n">
        <v>0</v>
      </c>
      <c r="N4834" s="21">
        <f>K4834*0.08+L4834*0.08</f>
        <v/>
      </c>
      <c r="O4834" s="21">
        <f>-(K4834*0.025+L4834*0.025)</f>
        <v/>
      </c>
      <c r="P4834" s="21">
        <f>32</f>
        <v/>
      </c>
      <c r="Q4834" s="21">
        <f>J4834+L4834+N4834+O4834-P4834-M4834</f>
        <v/>
      </c>
    </row>
    <row r="4835">
      <c r="A4835" s="20" t="inlineStr">
        <is>
          <t>5.29-6.4</t>
        </is>
      </c>
      <c r="B4835" s="20" t="inlineStr">
        <is>
          <t>PO-128-02622729782390142</t>
        </is>
      </c>
      <c r="C4835" s="20" t="inlineStr">
        <is>
          <t>Delivered</t>
        </is>
      </c>
      <c r="D4835" s="20" t="inlineStr">
        <is>
          <t>128-02622656382070142</t>
        </is>
      </c>
      <c r="E4835" s="20" t="inlineStr">
        <is>
          <t>Delivered</t>
        </is>
      </c>
      <c r="F4835" s="20" t="inlineStr">
        <is>
          <t>LV22W21</t>
        </is>
      </c>
      <c r="G48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35" s="20" t="inlineStr">
        <is>
          <t>1 pieza</t>
        </is>
      </c>
      <c r="I4835" s="20" t="n">
        <v>2</v>
      </c>
      <c r="J4835" s="21" t="n">
        <v>146</v>
      </c>
      <c r="K4835" s="21" t="n">
        <v>158.42</v>
      </c>
      <c r="L4835" s="21" t="n">
        <v>25.86</v>
      </c>
      <c r="M4835" s="21" t="n">
        <v>0</v>
      </c>
      <c r="N4835" s="21">
        <f>K4835*0.08+L4835*0.08</f>
        <v/>
      </c>
      <c r="O4835" s="21">
        <f>-(K4835*0.025+L4835*0.025)</f>
        <v/>
      </c>
      <c r="P4835" s="21">
        <f>32</f>
        <v/>
      </c>
      <c r="Q4835" s="21">
        <f>J4835+L4835+N4835+O4835-P4835-M4835</f>
        <v/>
      </c>
    </row>
    <row r="4836">
      <c r="A4836" s="20" t="inlineStr">
        <is>
          <t>5.29-6.4</t>
        </is>
      </c>
      <c r="B4836" s="20" t="inlineStr">
        <is>
          <t>PO-128-02209314235513822</t>
        </is>
      </c>
      <c r="C4836" s="20" t="inlineStr">
        <is>
          <t>Delivered</t>
        </is>
      </c>
      <c r="D4836" s="20" t="inlineStr">
        <is>
          <t>128-02209382392953822</t>
        </is>
      </c>
      <c r="E4836" s="20" t="inlineStr">
        <is>
          <t>Delivered</t>
        </is>
      </c>
      <c r="F4836" s="20" t="inlineStr">
        <is>
          <t>LV22W21</t>
        </is>
      </c>
      <c r="G48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36" s="20" t="inlineStr">
        <is>
          <t>1 pieza</t>
        </is>
      </c>
      <c r="I4836" s="20" t="n">
        <v>1</v>
      </c>
      <c r="J4836" s="21" t="n">
        <v>73</v>
      </c>
      <c r="K4836" s="21" t="n">
        <v>79.20999999999999</v>
      </c>
      <c r="L4836" s="21" t="n">
        <v>25.86</v>
      </c>
      <c r="M4836" s="21" t="n">
        <v>0</v>
      </c>
      <c r="N4836" s="21">
        <f>K4836*0.08+L4836*0.08</f>
        <v/>
      </c>
      <c r="O4836" s="21">
        <f>-(K4836*0.025+L4836*0.025)</f>
        <v/>
      </c>
      <c r="P4836" s="21">
        <f>32</f>
        <v/>
      </c>
      <c r="Q4836" s="21">
        <f>J4836+L4836+N4836+O4836-P4836-M4836</f>
        <v/>
      </c>
    </row>
    <row r="4837">
      <c r="A4837" s="20" t="inlineStr">
        <is>
          <t>5.29-6.4</t>
        </is>
      </c>
      <c r="B4837" s="20" t="inlineStr">
        <is>
          <t>PO-128-02400711360632683</t>
        </is>
      </c>
      <c r="C4837" s="20" t="inlineStr">
        <is>
          <t>Delivered</t>
        </is>
      </c>
      <c r="D4837" s="20" t="inlineStr">
        <is>
          <t>128-02400753303672683</t>
        </is>
      </c>
      <c r="E4837" s="20" t="inlineStr">
        <is>
          <t>Delivered</t>
        </is>
      </c>
      <c r="F4837" s="20" t="inlineStr">
        <is>
          <t>B03W10-10PZS</t>
        </is>
      </c>
      <c r="G483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837" s="20" t="inlineStr">
        <is>
          <t>10 piezas</t>
        </is>
      </c>
      <c r="I4837" s="20" t="n">
        <v>1</v>
      </c>
      <c r="J4837" s="21" t="n">
        <v>64</v>
      </c>
      <c r="K4837" s="21" t="n">
        <v>67.56999999999999</v>
      </c>
      <c r="L4837" s="21" t="n">
        <v>25.86</v>
      </c>
      <c r="M4837" s="21" t="n">
        <v>0</v>
      </c>
      <c r="N4837" s="21">
        <f>K4837*0.08+L4837*0.08</f>
        <v/>
      </c>
      <c r="O4837" s="21">
        <f>-(K4837*0.025+L4837*0.025)</f>
        <v/>
      </c>
      <c r="P4837" s="21">
        <f>32</f>
        <v/>
      </c>
      <c r="Q4837" s="21">
        <f>J4837+L4837+N4837+O4837-P4837-M4837</f>
        <v/>
      </c>
    </row>
    <row r="4838">
      <c r="A4838" s="20" t="inlineStr">
        <is>
          <t>5.29-6.4</t>
        </is>
      </c>
      <c r="B4838" s="20" t="inlineStr">
        <is>
          <t>PO-128-02661590495350102</t>
        </is>
      </c>
      <c r="C4838" s="20" t="inlineStr">
        <is>
          <t>Delivered</t>
        </is>
      </c>
      <c r="D4838" s="20" t="inlineStr">
        <is>
          <t>128-02661632438390102</t>
        </is>
      </c>
      <c r="E4838" s="20" t="inlineStr">
        <is>
          <t>Delivered</t>
        </is>
      </c>
      <c r="F4838" s="20" t="inlineStr">
        <is>
          <t>B03W10-10PZS</t>
        </is>
      </c>
      <c r="G48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838" s="20" t="inlineStr">
        <is>
          <t>10 piezas</t>
        </is>
      </c>
      <c r="I4838" s="20" t="n">
        <v>1</v>
      </c>
      <c r="J4838" s="21" t="n">
        <v>64</v>
      </c>
      <c r="K4838" s="21" t="n">
        <v>72.65000000000001</v>
      </c>
      <c r="L4838" s="21" t="n">
        <v>25.86</v>
      </c>
      <c r="M4838" s="21" t="n">
        <v>0</v>
      </c>
      <c r="N4838" s="21">
        <f>K4838*0.08+L4838*0.08</f>
        <v/>
      </c>
      <c r="O4838" s="21">
        <f>-(K4838*0.025+L4838*0.025)</f>
        <v/>
      </c>
      <c r="P4838" s="21">
        <f>32</f>
        <v/>
      </c>
      <c r="Q4838" s="21">
        <f>J4838+L4838+N4838+O4838-P4838-M4838</f>
        <v/>
      </c>
    </row>
    <row r="4839">
      <c r="A4839" s="20" t="inlineStr">
        <is>
          <t>5.29-6.4</t>
        </is>
      </c>
      <c r="B4839" s="20" t="inlineStr">
        <is>
          <t>PO-128-02556685141111561</t>
        </is>
      </c>
      <c r="C4839" s="20" t="inlineStr">
        <is>
          <t>Delivered</t>
        </is>
      </c>
      <c r="D4839" s="20" t="inlineStr">
        <is>
          <t>128-02556698248311561</t>
        </is>
      </c>
      <c r="E4839" s="20" t="inlineStr">
        <is>
          <t>Delivered</t>
        </is>
      </c>
      <c r="F4839" s="20" t="inlineStr">
        <is>
          <t>LV22W21</t>
        </is>
      </c>
      <c r="G48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39" s="20" t="inlineStr">
        <is>
          <t>1 pieza</t>
        </is>
      </c>
      <c r="I4839" s="20" t="n">
        <v>1</v>
      </c>
      <c r="J4839" s="21" t="n">
        <v>73</v>
      </c>
      <c r="K4839" s="21" t="n">
        <v>76.7</v>
      </c>
      <c r="L4839" s="21" t="n">
        <v>25.86</v>
      </c>
      <c r="M4839" s="21" t="n">
        <v>0</v>
      </c>
      <c r="N4839" s="21">
        <f>K4839*0.08+L4839*0.08</f>
        <v/>
      </c>
      <c r="O4839" s="21">
        <f>-(K4839*0.025+L4839*0.025)</f>
        <v/>
      </c>
      <c r="P4839" s="21">
        <f>32</f>
        <v/>
      </c>
      <c r="Q4839" s="21">
        <f>J4839+L4839+N4839+O4839-P4839-M4839</f>
        <v/>
      </c>
    </row>
    <row r="4840">
      <c r="A4840" s="20" t="inlineStr">
        <is>
          <t>5.29-6.4</t>
        </is>
      </c>
      <c r="B4840" s="20" t="inlineStr">
        <is>
          <t>PO-128-02239238869112492</t>
        </is>
      </c>
      <c r="C4840" s="20" t="inlineStr">
        <is>
          <t>Delivered</t>
        </is>
      </c>
      <c r="D4840" s="20" t="inlineStr">
        <is>
          <t>128-02239217897592492</t>
        </is>
      </c>
      <c r="E4840" s="20" t="inlineStr">
        <is>
          <t>Delivered</t>
        </is>
      </c>
      <c r="F4840" s="20" t="inlineStr">
        <is>
          <t>M10</t>
        </is>
      </c>
      <c r="G4840" s="20" t="inlineStr">
        <is>
          <t>Pantalla de Batería Clara HD LED - Auriculares Inalámbricos TWS, Estuche con 6 Recargas, 5h de Uso, 4 Micrófonos CVC8.0 con Reducción de Ruido y Sonido HiFi</t>
        </is>
      </c>
      <c r="H4840" s="20" t="inlineStr">
        <is>
          <t>1 pieza</t>
        </is>
      </c>
      <c r="I4840" s="20" t="n">
        <v>1</v>
      </c>
      <c r="J4840" s="21" t="n">
        <v>42.8</v>
      </c>
      <c r="K4840" s="21" t="n">
        <v>48.25</v>
      </c>
      <c r="L4840" s="21" t="n">
        <v>25.86</v>
      </c>
      <c r="M4840" s="21" t="n">
        <v>0</v>
      </c>
      <c r="N4840" s="21">
        <f>K4840*0.08+L4840*0.08</f>
        <v/>
      </c>
      <c r="O4840" s="21">
        <f>-(K4840*0.025+L4840*0.025)</f>
        <v/>
      </c>
      <c r="P4840" s="21">
        <f>32</f>
        <v/>
      </c>
      <c r="Q4840" s="21">
        <f>J4840+L4840+N4840+O4840-P4840-M4840</f>
        <v/>
      </c>
    </row>
    <row r="4841">
      <c r="A4841" s="20" t="inlineStr">
        <is>
          <t>5.29-6.4</t>
        </is>
      </c>
      <c r="B4841" s="20" t="inlineStr">
        <is>
          <t>PO-128-02677022446710970</t>
        </is>
      </c>
      <c r="C4841" s="20" t="inlineStr">
        <is>
          <t>Delivered</t>
        </is>
      </c>
      <c r="D4841" s="20" t="inlineStr">
        <is>
          <t>128-02677027689590970</t>
        </is>
      </c>
      <c r="E4841" s="20" t="inlineStr">
        <is>
          <t>Delivered</t>
        </is>
      </c>
      <c r="F4841" s="20" t="inlineStr">
        <is>
          <t>LV22W21</t>
        </is>
      </c>
      <c r="G48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41" s="20" t="inlineStr">
        <is>
          <t>1 pieza</t>
        </is>
      </c>
      <c r="I4841" s="20" t="n">
        <v>1</v>
      </c>
      <c r="J4841" s="21" t="n">
        <v>73</v>
      </c>
      <c r="K4841" s="21" t="n">
        <v>79.20999999999999</v>
      </c>
      <c r="L4841" s="21" t="n">
        <v>25.86</v>
      </c>
      <c r="M4841" s="21" t="n">
        <v>0</v>
      </c>
      <c r="N4841" s="21">
        <f>K4841*0.08+L4841*0.08</f>
        <v/>
      </c>
      <c r="O4841" s="21">
        <f>-(K4841*0.025+L4841*0.025)</f>
        <v/>
      </c>
      <c r="P4841" s="21">
        <f>32</f>
        <v/>
      </c>
      <c r="Q4841" s="21">
        <f>J4841+L4841+N4841+O4841-P4841-M4841</f>
        <v/>
      </c>
    </row>
    <row r="4842">
      <c r="A4842" s="20" t="inlineStr">
        <is>
          <t>5.29-6.4</t>
        </is>
      </c>
      <c r="B4842" s="20" t="inlineStr">
        <is>
          <t>PO-128-02160512725114051</t>
        </is>
      </c>
      <c r="C4842" s="20" t="inlineStr">
        <is>
          <t>Delivered</t>
        </is>
      </c>
      <c r="D4842" s="20" t="inlineStr">
        <is>
          <t>128-02160533696634051</t>
        </is>
      </c>
      <c r="E4842" s="20" t="inlineStr">
        <is>
          <t>Delivered</t>
        </is>
      </c>
      <c r="F4842" s="20" t="inlineStr">
        <is>
          <t>LV22W21</t>
        </is>
      </c>
      <c r="G48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42" s="20" t="inlineStr">
        <is>
          <t>1 pieza</t>
        </is>
      </c>
      <c r="I4842" s="20" t="n">
        <v>1</v>
      </c>
      <c r="J4842" s="21" t="n">
        <v>73</v>
      </c>
      <c r="K4842" s="21" t="n">
        <v>77.48999999999999</v>
      </c>
      <c r="L4842" s="21" t="n">
        <v>25.86</v>
      </c>
      <c r="M4842" s="21" t="n">
        <v>0</v>
      </c>
      <c r="N4842" s="21">
        <f>K4842*0.08+L4842*0.08</f>
        <v/>
      </c>
      <c r="O4842" s="21">
        <f>-(K4842*0.025+L4842*0.025)</f>
        <v/>
      </c>
      <c r="P4842" s="21">
        <f>32</f>
        <v/>
      </c>
      <c r="Q4842" s="21">
        <f>J4842+L4842+N4842+O4842-P4842-M4842</f>
        <v/>
      </c>
    </row>
    <row r="4843">
      <c r="A4843" s="20" t="inlineStr">
        <is>
          <t>5.29-6.4</t>
        </is>
      </c>
      <c r="B4843" s="20" t="inlineStr">
        <is>
          <t>PO-128-02549835886711728</t>
        </is>
      </c>
      <c r="C4843" s="20" t="inlineStr">
        <is>
          <t>Delivered</t>
        </is>
      </c>
      <c r="D4843" s="20" t="inlineStr">
        <is>
          <t>128-02549856858231728</t>
        </is>
      </c>
      <c r="E4843" s="20" t="inlineStr">
        <is>
          <t>Delivered</t>
        </is>
      </c>
      <c r="F4843" s="20" t="inlineStr">
        <is>
          <t>LE27M20W24</t>
        </is>
      </c>
      <c r="G4843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843" s="20" t="inlineStr">
        <is>
          <t>24W/2000LM</t>
        </is>
      </c>
      <c r="I4843" s="20" t="n">
        <v>1</v>
      </c>
      <c r="J4843" s="21" t="n">
        <v>65.8</v>
      </c>
      <c r="K4843" s="21" t="n">
        <v>59.38</v>
      </c>
      <c r="L4843" s="21" t="n">
        <v>25.86</v>
      </c>
      <c r="M4843" s="21" t="n">
        <v>0</v>
      </c>
      <c r="N4843" s="21">
        <f>K4843*0.08+L4843*0.08</f>
        <v/>
      </c>
      <c r="O4843" s="21">
        <f>-(K4843*0.025+L4843*0.025)</f>
        <v/>
      </c>
      <c r="P4843" s="21">
        <f>32</f>
        <v/>
      </c>
      <c r="Q4843" s="21">
        <f>J4843+L4843+N4843+O4843-P4843-M4843</f>
        <v/>
      </c>
    </row>
    <row r="4844">
      <c r="A4844" s="20" t="inlineStr">
        <is>
          <t>5.29-6.4</t>
        </is>
      </c>
      <c r="B4844" s="20" t="inlineStr">
        <is>
          <t>PO-128-02389756711032618</t>
        </is>
      </c>
      <c r="C4844" s="20" t="inlineStr">
        <is>
          <t>Delivered</t>
        </is>
      </c>
      <c r="D4844" s="20" t="inlineStr">
        <is>
          <t>128-02389761953912618</t>
        </is>
      </c>
      <c r="E4844" s="20" t="inlineStr">
        <is>
          <t>Delivered</t>
        </is>
      </c>
      <c r="F4844" s="20" t="inlineStr">
        <is>
          <t>B03W10-10PZS</t>
        </is>
      </c>
      <c r="G484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844" s="20" t="inlineStr">
        <is>
          <t>10 piezas</t>
        </is>
      </c>
      <c r="I4844" s="20" t="n">
        <v>1</v>
      </c>
      <c r="J4844" s="21" t="n">
        <v>64</v>
      </c>
      <c r="K4844" s="21" t="n">
        <v>67.56999999999999</v>
      </c>
      <c r="L4844" s="21" t="n">
        <v>25.86</v>
      </c>
      <c r="M4844" s="21" t="n">
        <v>0</v>
      </c>
      <c r="N4844" s="21">
        <f>K4844*0.08+L4844*0.08</f>
        <v/>
      </c>
      <c r="O4844" s="21">
        <f>-(K4844*0.025+L4844*0.025)</f>
        <v/>
      </c>
      <c r="P4844" s="21">
        <f>32</f>
        <v/>
      </c>
      <c r="Q4844" s="21">
        <f>J4844+L4844+N4844+O4844-P4844-M4844</f>
        <v/>
      </c>
    </row>
    <row r="4845">
      <c r="A4845" s="20" t="inlineStr">
        <is>
          <t>5.29-6.4</t>
        </is>
      </c>
      <c r="B4845" s="20" t="inlineStr">
        <is>
          <t>PO-128-02291924181112242</t>
        </is>
      </c>
      <c r="C4845" s="20" t="inlineStr">
        <is>
          <t>Delivered</t>
        </is>
      </c>
      <c r="D4845" s="20" t="inlineStr">
        <is>
          <t>128-02291882238072242</t>
        </is>
      </c>
      <c r="E4845" s="20" t="inlineStr">
        <is>
          <t>Delivered</t>
        </is>
      </c>
      <c r="F4845" s="20" t="inlineStr">
        <is>
          <t>M10</t>
        </is>
      </c>
      <c r="G4845" s="20" t="inlineStr">
        <is>
          <t>Pantalla de Batería Clara HD LED - Auriculares Inalámbricos TWS, Estuche con 6 Recargas, 5h de Uso, 4 Micrófonos CVC8.0 con Reducción de Ruido y Sonido HiFi</t>
        </is>
      </c>
      <c r="H4845" s="20" t="inlineStr">
        <is>
          <t>1 pieza</t>
        </is>
      </c>
      <c r="I4845" s="20" t="n">
        <v>1</v>
      </c>
      <c r="J4845" s="21" t="n">
        <v>42.8</v>
      </c>
      <c r="K4845" s="21" t="n">
        <v>60.32</v>
      </c>
      <c r="L4845" s="21" t="n">
        <v>25.86</v>
      </c>
      <c r="M4845" s="21" t="n">
        <v>0</v>
      </c>
      <c r="N4845" s="21">
        <f>K4845*0.08+L4845*0.08</f>
        <v/>
      </c>
      <c r="O4845" s="21">
        <f>-(K4845*0.025+L4845*0.025)</f>
        <v/>
      </c>
      <c r="P4845" s="21">
        <f>32</f>
        <v/>
      </c>
      <c r="Q4845" s="21">
        <f>J4845+L4845+N4845+O4845-P4845-M4845</f>
        <v/>
      </c>
    </row>
    <row r="4846">
      <c r="A4846" s="20" t="inlineStr">
        <is>
          <t>5.29-6.4</t>
        </is>
      </c>
      <c r="B4846" s="20" t="inlineStr">
        <is>
          <t>PO-128-02523620237431887</t>
        </is>
      </c>
      <c r="C4846" s="20" t="inlineStr">
        <is>
          <t>Delivered</t>
        </is>
      </c>
      <c r="D4846" s="20" t="inlineStr">
        <is>
          <t>128-02523626791031887</t>
        </is>
      </c>
      <c r="E4846" s="20" t="inlineStr">
        <is>
          <t>Delivered</t>
        </is>
      </c>
      <c r="F4846" s="20" t="inlineStr">
        <is>
          <t>LV54W25</t>
        </is>
      </c>
      <c r="G484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846" s="20" t="inlineStr">
        <is>
          <t>Blanco</t>
        </is>
      </c>
      <c r="I4846" s="20" t="n">
        <v>3</v>
      </c>
      <c r="J4846" s="21" t="n">
        <v>234</v>
      </c>
      <c r="K4846" s="21" t="n">
        <v>240.52</v>
      </c>
      <c r="L4846" s="21" t="n">
        <v>0</v>
      </c>
      <c r="M4846" s="21" t="n">
        <v>0</v>
      </c>
      <c r="N4846" s="21">
        <f>K4846*0.08+L4846*0.08</f>
        <v/>
      </c>
      <c r="O4846" s="21">
        <f>-(K4846*0.025+L4846*0.025)</f>
        <v/>
      </c>
      <c r="P4846" s="21">
        <f>32</f>
        <v/>
      </c>
      <c r="Q4846" s="21">
        <f>J4846+L4846+N4846+O4846-P4846-M4846</f>
        <v/>
      </c>
    </row>
    <row r="4847">
      <c r="A4847" s="20" t="inlineStr">
        <is>
          <t>5.29-6.4</t>
        </is>
      </c>
      <c r="B4847" s="20" t="inlineStr">
        <is>
          <t>PO-128-02691160338550822</t>
        </is>
      </c>
      <c r="C4847" s="20" t="inlineStr">
        <is>
          <t>Delivered</t>
        </is>
      </c>
      <c r="D4847" s="20" t="inlineStr">
        <is>
          <t>128-02691232755830822</t>
        </is>
      </c>
      <c r="E4847" s="20" t="inlineStr">
        <is>
          <t>Delivered</t>
        </is>
      </c>
      <c r="F4847" s="20" t="inlineStr">
        <is>
          <t>LV22W21</t>
        </is>
      </c>
      <c r="G48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47" s="20" t="inlineStr">
        <is>
          <t>1 pieza</t>
        </is>
      </c>
      <c r="I4847" s="20" t="n">
        <v>1</v>
      </c>
      <c r="J4847" s="21" t="n">
        <v>73</v>
      </c>
      <c r="K4847" s="21" t="n">
        <v>77.48999999999999</v>
      </c>
      <c r="L4847" s="21" t="n">
        <v>25.86</v>
      </c>
      <c r="M4847" s="21" t="n">
        <v>0</v>
      </c>
      <c r="N4847" s="21">
        <f>K4847*0.08+L4847*0.08</f>
        <v/>
      </c>
      <c r="O4847" s="21">
        <f>-(K4847*0.025+L4847*0.025)</f>
        <v/>
      </c>
      <c r="P4847" s="21">
        <f>32</f>
        <v/>
      </c>
      <c r="Q4847" s="21">
        <f>J4847+L4847+N4847+O4847-P4847-M4847</f>
        <v/>
      </c>
    </row>
    <row r="4848">
      <c r="A4848" s="20" t="inlineStr">
        <is>
          <t>5.29-6.4</t>
        </is>
      </c>
      <c r="B4848" s="20" t="inlineStr">
        <is>
          <t>PO-128-02289954588792255</t>
        </is>
      </c>
      <c r="C4848" s="20" t="inlineStr">
        <is>
          <t>Delivered</t>
        </is>
      </c>
      <c r="D4848" s="20" t="inlineStr">
        <is>
          <t>128-02290059446392255</t>
        </is>
      </c>
      <c r="E4848" s="20" t="inlineStr">
        <is>
          <t>Delivered</t>
        </is>
      </c>
      <c r="F4848" s="20" t="inlineStr">
        <is>
          <t>LV22W21</t>
        </is>
      </c>
      <c r="G48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48" s="20" t="inlineStr">
        <is>
          <t>1 pieza</t>
        </is>
      </c>
      <c r="I4848" s="20" t="n">
        <v>1</v>
      </c>
      <c r="J4848" s="21" t="n">
        <v>73</v>
      </c>
      <c r="K4848" s="21" t="n">
        <v>77.48999999999999</v>
      </c>
      <c r="L4848" s="21" t="n">
        <v>25.86</v>
      </c>
      <c r="M4848" s="21" t="n">
        <v>0</v>
      </c>
      <c r="N4848" s="21">
        <f>K4848*0.08+L4848*0.08</f>
        <v/>
      </c>
      <c r="O4848" s="21">
        <f>-(K4848*0.025+L4848*0.025)</f>
        <v/>
      </c>
      <c r="P4848" s="21">
        <f>32</f>
        <v/>
      </c>
      <c r="Q4848" s="21">
        <f>J4848+L4848+N4848+O4848-P4848-M4848</f>
        <v/>
      </c>
    </row>
    <row r="4849">
      <c r="A4849" s="20" t="inlineStr">
        <is>
          <t>5.29-6.4</t>
        </is>
      </c>
      <c r="B4849" s="20" t="inlineStr">
        <is>
          <t>PO-128-02545668810871755</t>
        </is>
      </c>
      <c r="C4849" s="20" t="inlineStr">
        <is>
          <t>Delivered</t>
        </is>
      </c>
      <c r="D4849" s="20" t="inlineStr">
        <is>
          <t>128-02545710753911755</t>
        </is>
      </c>
      <c r="E4849" s="20" t="inlineStr">
        <is>
          <t>Delivered</t>
        </is>
      </c>
      <c r="F4849" s="20" t="inlineStr">
        <is>
          <t>LV22W21</t>
        </is>
      </c>
      <c r="G48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49" s="20" t="inlineStr">
        <is>
          <t>1 pieza</t>
        </is>
      </c>
      <c r="I4849" s="20" t="n">
        <v>1</v>
      </c>
      <c r="J4849" s="21" t="n">
        <v>73</v>
      </c>
      <c r="K4849" s="21" t="n">
        <v>77.48999999999999</v>
      </c>
      <c r="L4849" s="21" t="n">
        <v>25.86</v>
      </c>
      <c r="M4849" s="21" t="n">
        <v>0</v>
      </c>
      <c r="N4849" s="21">
        <f>K4849*0.08+L4849*0.08</f>
        <v/>
      </c>
      <c r="O4849" s="21">
        <f>-(K4849*0.025+L4849*0.025)</f>
        <v/>
      </c>
      <c r="P4849" s="21">
        <f>32</f>
        <v/>
      </c>
      <c r="Q4849" s="21">
        <f>J4849+L4849+N4849+O4849-P4849-M4849</f>
        <v/>
      </c>
    </row>
    <row r="4850">
      <c r="A4850" s="20" t="inlineStr">
        <is>
          <t>5.29-6.4</t>
        </is>
      </c>
      <c r="B4850" s="20" t="inlineStr">
        <is>
          <t>PO-128-02575684068471638</t>
        </is>
      </c>
      <c r="C4850" s="20" t="inlineStr">
        <is>
          <t>Delivered</t>
        </is>
      </c>
      <c r="D4850" s="20" t="inlineStr">
        <is>
          <t>128-02575655232631638</t>
        </is>
      </c>
      <c r="E4850" s="20" t="inlineStr">
        <is>
          <t>Delivered</t>
        </is>
      </c>
      <c r="F4850" s="20" t="inlineStr">
        <is>
          <t>LV22W21</t>
        </is>
      </c>
      <c r="G48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50" s="20" t="inlineStr">
        <is>
          <t>1 pieza</t>
        </is>
      </c>
      <c r="I4850" s="20" t="n">
        <v>1</v>
      </c>
      <c r="J4850" s="21" t="n">
        <v>73</v>
      </c>
      <c r="K4850" s="21" t="n">
        <v>77.48999999999999</v>
      </c>
      <c r="L4850" s="21" t="n">
        <v>25.86</v>
      </c>
      <c r="M4850" s="21" t="n">
        <v>0</v>
      </c>
      <c r="N4850" s="21">
        <f>K4850*0.08+L4850*0.08</f>
        <v/>
      </c>
      <c r="O4850" s="21">
        <f>-(K4850*0.025+L4850*0.025)</f>
        <v/>
      </c>
      <c r="P4850" s="21">
        <f>32</f>
        <v/>
      </c>
      <c r="Q4850" s="21">
        <f>J4850+L4850+N4850+O4850-P4850-M4850</f>
        <v/>
      </c>
    </row>
    <row r="4851">
      <c r="A4851" s="20" t="inlineStr">
        <is>
          <t>5.29-6.4</t>
        </is>
      </c>
      <c r="B4851" s="20" t="inlineStr">
        <is>
          <t>PO-128-02348668111992865</t>
        </is>
      </c>
      <c r="C4851" s="20" t="inlineStr">
        <is>
          <t>Delivered</t>
        </is>
      </c>
      <c r="D4851" s="20" t="inlineStr">
        <is>
          <t>128-02348689083512865</t>
        </is>
      </c>
      <c r="E4851" s="20" t="inlineStr">
        <is>
          <t>Delivered</t>
        </is>
      </c>
      <c r="F4851" s="20" t="inlineStr">
        <is>
          <t>LV22W21</t>
        </is>
      </c>
      <c r="G48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51" s="20" t="inlineStr">
        <is>
          <t>1 pieza</t>
        </is>
      </c>
      <c r="I4851" s="20" t="n">
        <v>1</v>
      </c>
      <c r="J4851" s="21" t="n">
        <v>73</v>
      </c>
      <c r="K4851" s="21" t="n">
        <v>77.48999999999999</v>
      </c>
      <c r="L4851" s="21" t="n">
        <v>25.86</v>
      </c>
      <c r="M4851" s="21" t="n">
        <v>0</v>
      </c>
      <c r="N4851" s="21">
        <f>K4851*0.08+L4851*0.08</f>
        <v/>
      </c>
      <c r="O4851" s="21">
        <f>-(K4851*0.025+L4851*0.025)</f>
        <v/>
      </c>
      <c r="P4851" s="21">
        <f>32</f>
        <v/>
      </c>
      <c r="Q4851" s="21">
        <f>J4851+L4851+N4851+O4851-P4851-M4851</f>
        <v/>
      </c>
    </row>
    <row r="4852">
      <c r="A4852" s="20" t="inlineStr">
        <is>
          <t>5.29-6.4</t>
        </is>
      </c>
      <c r="B4852" s="20" t="inlineStr">
        <is>
          <t>PO-128-02268787740792381</t>
        </is>
      </c>
      <c r="C4852" s="20" t="inlineStr">
        <is>
          <t>Delivered</t>
        </is>
      </c>
      <c r="D4852" s="20" t="inlineStr">
        <is>
          <t>128-02268800847992381</t>
        </is>
      </c>
      <c r="E4852" s="20" t="inlineStr">
        <is>
          <t>Delivered</t>
        </is>
      </c>
      <c r="F4852" s="20" t="inlineStr">
        <is>
          <t>LV22W21</t>
        </is>
      </c>
      <c r="G48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52" s="20" t="inlineStr">
        <is>
          <t>1 pieza</t>
        </is>
      </c>
      <c r="I4852" s="20" t="n">
        <v>1</v>
      </c>
      <c r="J4852" s="21" t="n">
        <v>73</v>
      </c>
      <c r="K4852" s="21" t="n">
        <v>77.48999999999999</v>
      </c>
      <c r="L4852" s="21" t="n">
        <v>25.86</v>
      </c>
      <c r="M4852" s="21" t="n">
        <v>0</v>
      </c>
      <c r="N4852" s="21">
        <f>K4852*0.08+L4852*0.08</f>
        <v/>
      </c>
      <c r="O4852" s="21">
        <f>-(K4852*0.025+L4852*0.025)</f>
        <v/>
      </c>
      <c r="P4852" s="21">
        <f>32</f>
        <v/>
      </c>
      <c r="Q4852" s="21">
        <f>J4852+L4852+N4852+O4852-P4852-M4852</f>
        <v/>
      </c>
    </row>
    <row r="4853">
      <c r="A4853" s="20" t="inlineStr">
        <is>
          <t>5.29-6.4</t>
        </is>
      </c>
      <c r="B4853" s="20" t="inlineStr">
        <is>
          <t>PO-128-02200431465593749</t>
        </is>
      </c>
      <c r="C4853" s="20" t="inlineStr">
        <is>
          <t>Delivered</t>
        </is>
      </c>
      <c r="D4853" s="20" t="inlineStr">
        <is>
          <t>128-02200483894393749</t>
        </is>
      </c>
      <c r="E4853" s="20" t="inlineStr">
        <is>
          <t>Delivered</t>
        </is>
      </c>
      <c r="F4853" s="20" t="inlineStr">
        <is>
          <t>LV22W21</t>
        </is>
      </c>
      <c r="G48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53" s="20" t="inlineStr">
        <is>
          <t>1 pieza</t>
        </is>
      </c>
      <c r="I4853" s="20" t="n">
        <v>2</v>
      </c>
      <c r="J4853" s="21" t="n">
        <v>146</v>
      </c>
      <c r="K4853" s="21" t="n">
        <v>126.74</v>
      </c>
      <c r="L4853" s="21" t="n">
        <v>25.86</v>
      </c>
      <c r="M4853" s="21" t="n">
        <v>0</v>
      </c>
      <c r="N4853" s="21">
        <f>K4853*0.08+L4853*0.08</f>
        <v/>
      </c>
      <c r="O4853" s="21">
        <f>-(K4853*0.025+L4853*0.025)</f>
        <v/>
      </c>
      <c r="P4853" s="21">
        <f>32</f>
        <v/>
      </c>
      <c r="Q4853" s="21">
        <f>J4853+L4853+N4853+O4853-P4853-M4853</f>
        <v/>
      </c>
    </row>
    <row r="4854">
      <c r="A4854" s="20" t="inlineStr">
        <is>
          <t>5.29-6.4</t>
        </is>
      </c>
      <c r="B4854" s="20" t="inlineStr">
        <is>
          <t>PO-128-02383772337272590</t>
        </is>
      </c>
      <c r="C4854" s="20" t="inlineStr">
        <is>
          <t>Delivered</t>
        </is>
      </c>
      <c r="D4854" s="20" t="inlineStr">
        <is>
          <t>128-02383751365752590</t>
        </is>
      </c>
      <c r="E4854" s="20" t="inlineStr">
        <is>
          <t>Delivered</t>
        </is>
      </c>
      <c r="F4854" s="20" t="inlineStr">
        <is>
          <t>LV22W21</t>
        </is>
      </c>
      <c r="G48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54" s="20" t="inlineStr">
        <is>
          <t>1 pieza</t>
        </is>
      </c>
      <c r="I4854" s="20" t="n">
        <v>1</v>
      </c>
      <c r="J4854" s="21" t="n">
        <v>73</v>
      </c>
      <c r="K4854" s="21" t="n">
        <v>77.48999999999999</v>
      </c>
      <c r="L4854" s="21" t="n">
        <v>25.86</v>
      </c>
      <c r="M4854" s="21" t="n">
        <v>0</v>
      </c>
      <c r="N4854" s="21">
        <f>K4854*0.08+L4854*0.08</f>
        <v/>
      </c>
      <c r="O4854" s="21">
        <f>-(K4854*0.025+L4854*0.025)</f>
        <v/>
      </c>
      <c r="P4854" s="21">
        <f>32</f>
        <v/>
      </c>
      <c r="Q4854" s="21">
        <f>J4854+L4854+N4854+O4854-P4854-M4854</f>
        <v/>
      </c>
    </row>
    <row r="4855">
      <c r="A4855" s="20" t="inlineStr">
        <is>
          <t>5.29-6.4</t>
        </is>
      </c>
      <c r="B4855" s="20" t="inlineStr">
        <is>
          <t>PO-128-02258751506552313</t>
        </is>
      </c>
      <c r="C4855" s="20" t="inlineStr">
        <is>
          <t>Delivered</t>
        </is>
      </c>
      <c r="D4855" s="20" t="inlineStr">
        <is>
          <t>128-02258730535032313</t>
        </is>
      </c>
      <c r="E4855" s="20" t="inlineStr">
        <is>
          <t>Delivered</t>
        </is>
      </c>
      <c r="F4855" s="20" t="inlineStr">
        <is>
          <t>LV22W21</t>
        </is>
      </c>
      <c r="G48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55" s="20" t="inlineStr">
        <is>
          <t>1 pieza</t>
        </is>
      </c>
      <c r="I4855" s="20" t="n">
        <v>1</v>
      </c>
      <c r="J4855" s="21" t="n">
        <v>73</v>
      </c>
      <c r="K4855" s="21" t="n">
        <v>77.48999999999999</v>
      </c>
      <c r="L4855" s="21" t="n">
        <v>25.86</v>
      </c>
      <c r="M4855" s="21" t="n">
        <v>0</v>
      </c>
      <c r="N4855" s="21">
        <f>K4855*0.08+L4855*0.08</f>
        <v/>
      </c>
      <c r="O4855" s="21">
        <f>-(K4855*0.025+L4855*0.025)</f>
        <v/>
      </c>
      <c r="P4855" s="21">
        <f>32</f>
        <v/>
      </c>
      <c r="Q4855" s="21">
        <f>J4855+L4855+N4855+O4855-P4855-M4855</f>
        <v/>
      </c>
    </row>
    <row r="4856">
      <c r="A4856" s="20" t="inlineStr">
        <is>
          <t>5.29-6.4</t>
        </is>
      </c>
      <c r="B4856" s="20" t="inlineStr">
        <is>
          <t>PO-128-02703756675190877</t>
        </is>
      </c>
      <c r="C4856" s="20" t="inlineStr">
        <is>
          <t>Delivered</t>
        </is>
      </c>
      <c r="D4856" s="20" t="inlineStr">
        <is>
          <t>128-02703727839350877</t>
        </is>
      </c>
      <c r="E4856" s="20" t="inlineStr">
        <is>
          <t>Delivered</t>
        </is>
      </c>
      <c r="F4856" s="20" t="inlineStr">
        <is>
          <t>LV22W21</t>
        </is>
      </c>
      <c r="G48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56" s="20" t="inlineStr">
        <is>
          <t>1 pieza</t>
        </is>
      </c>
      <c r="I4856" s="20" t="n">
        <v>2</v>
      </c>
      <c r="J4856" s="21" t="n">
        <v>146</v>
      </c>
      <c r="K4856" s="21" t="n">
        <v>158.42</v>
      </c>
      <c r="L4856" s="21" t="n">
        <v>25.86</v>
      </c>
      <c r="M4856" s="21" t="n">
        <v>0</v>
      </c>
      <c r="N4856" s="21">
        <f>K4856*0.08+L4856*0.08</f>
        <v/>
      </c>
      <c r="O4856" s="21">
        <f>-(K4856*0.025+L4856*0.025)</f>
        <v/>
      </c>
      <c r="P4856" s="21">
        <f>32</f>
        <v/>
      </c>
      <c r="Q4856" s="21">
        <f>J4856+L4856+N4856+O4856-P4856-M4856</f>
        <v/>
      </c>
    </row>
    <row r="4857">
      <c r="A4857" s="20" t="inlineStr">
        <is>
          <t>5.29-6.4</t>
        </is>
      </c>
      <c r="B4857" s="20" t="inlineStr">
        <is>
          <t>PO-128-02322145472632959</t>
        </is>
      </c>
      <c r="C4857" s="20" t="inlineStr">
        <is>
          <t>Delivered</t>
        </is>
      </c>
      <c r="D4857" s="20" t="inlineStr">
        <is>
          <t>128-02322155958392959</t>
        </is>
      </c>
      <c r="E4857" s="20" t="inlineStr">
        <is>
          <t>Delivered</t>
        </is>
      </c>
      <c r="F4857" s="20" t="inlineStr">
        <is>
          <t>B03W15-10PZS</t>
        </is>
      </c>
      <c r="G4857" s="20" t="inlineStr">
        <is>
          <t>TIANLAI Foco LED 12W/15W Paquete de 10, Ahorro Energético Reemplazo 60W/65W, 6500K Luz Fría 880LM/1200LM, Sin Parpadeo Base E26/E27 Universal, 50000H Vida Útil para Hogar Oficina</t>
        </is>
      </c>
      <c r="H4857" s="20" t="inlineStr">
        <is>
          <t>10 piezas/15W</t>
        </is>
      </c>
      <c r="I4857" s="20" t="n">
        <v>1</v>
      </c>
      <c r="J4857" s="21" t="n">
        <v>135</v>
      </c>
      <c r="K4857" s="21" t="n">
        <v>150.4</v>
      </c>
      <c r="L4857" s="21" t="n">
        <v>25.86</v>
      </c>
      <c r="M4857" s="21" t="n">
        <v>0</v>
      </c>
      <c r="N4857" s="21">
        <f>K4857*0.08+L4857*0.08</f>
        <v/>
      </c>
      <c r="O4857" s="21">
        <f>-(K4857*0.025+L4857*0.025)</f>
        <v/>
      </c>
      <c r="P4857" s="21">
        <f>32</f>
        <v/>
      </c>
      <c r="Q4857" s="21">
        <f>J4857+L4857+N4857+O4857-P4857-M4857</f>
        <v/>
      </c>
    </row>
    <row r="4858">
      <c r="A4858" s="20" t="inlineStr">
        <is>
          <t>5.29-6.4</t>
        </is>
      </c>
      <c r="B4858" s="20" t="inlineStr">
        <is>
          <t>PO-128-02585857877110426</t>
        </is>
      </c>
      <c r="C4858" s="20" t="inlineStr">
        <is>
          <t>Delivered</t>
        </is>
      </c>
      <c r="D4858" s="20" t="inlineStr">
        <is>
          <t>128-02585815934070426</t>
        </is>
      </c>
      <c r="E4858" s="20" t="inlineStr">
        <is>
          <t>Delivered</t>
        </is>
      </c>
      <c r="F4858" s="20" t="inlineStr">
        <is>
          <t>B03W10-10PZS</t>
        </is>
      </c>
      <c r="G48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858" s="20" t="inlineStr">
        <is>
          <t>10 piezas</t>
        </is>
      </c>
      <c r="I4858" s="20" t="n">
        <v>1</v>
      </c>
      <c r="J4858" s="21" t="n">
        <v>64</v>
      </c>
      <c r="K4858" s="21" t="n">
        <v>72.65000000000001</v>
      </c>
      <c r="L4858" s="21" t="n">
        <v>25.86</v>
      </c>
      <c r="M4858" s="21" t="n">
        <v>0</v>
      </c>
      <c r="N4858" s="21">
        <f>K4858*0.08+L4858*0.08</f>
        <v/>
      </c>
      <c r="O4858" s="21">
        <f>-(K4858*0.025+L4858*0.025)</f>
        <v/>
      </c>
      <c r="P4858" s="21">
        <f>32</f>
        <v/>
      </c>
      <c r="Q4858" s="21">
        <f>J4858+L4858+N4858+O4858-P4858-M4858</f>
        <v/>
      </c>
    </row>
    <row r="4859">
      <c r="A4859" s="20" t="inlineStr">
        <is>
          <t>5.29-6.4</t>
        </is>
      </c>
      <c r="B4859" s="20" t="inlineStr">
        <is>
          <t>PO-128-02299462469752071</t>
        </is>
      </c>
      <c r="C4859" s="20" t="inlineStr">
        <is>
          <t>Delivered</t>
        </is>
      </c>
      <c r="D4859" s="20" t="inlineStr">
        <is>
          <t>128-02299472955512071</t>
        </is>
      </c>
      <c r="E4859" s="20" t="inlineStr">
        <is>
          <t>Delivered</t>
        </is>
      </c>
      <c r="F4859" s="20" t="inlineStr">
        <is>
          <t>LV22W21</t>
        </is>
      </c>
      <c r="G48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59" s="20" t="inlineStr">
        <is>
          <t>1 pieza</t>
        </is>
      </c>
      <c r="I4859" s="20" t="n">
        <v>1</v>
      </c>
      <c r="J4859" s="21" t="n">
        <v>73</v>
      </c>
      <c r="K4859" s="21" t="n">
        <v>86.09</v>
      </c>
      <c r="L4859" s="21" t="n">
        <v>25.86</v>
      </c>
      <c r="M4859" s="21" t="n">
        <v>0</v>
      </c>
      <c r="N4859" s="21">
        <f>K4859*0.08+L4859*0.08</f>
        <v/>
      </c>
      <c r="O4859" s="21">
        <f>-(K4859*0.025+L4859*0.025)</f>
        <v/>
      </c>
      <c r="P4859" s="21">
        <f>32</f>
        <v/>
      </c>
      <c r="Q4859" s="21">
        <f>J4859+L4859+N4859+O4859-P4859-M4859</f>
        <v/>
      </c>
    </row>
    <row r="4860">
      <c r="A4860" s="20" t="inlineStr">
        <is>
          <t>5.29-6.4</t>
        </is>
      </c>
      <c r="B4860" s="20" t="inlineStr">
        <is>
          <t>PO-128-02718611592310722</t>
        </is>
      </c>
      <c r="C4860" s="20" t="inlineStr">
        <is>
          <t>Delivered</t>
        </is>
      </c>
      <c r="D4860" s="20" t="inlineStr">
        <is>
          <t>128-02718590620790722</t>
        </is>
      </c>
      <c r="E4860" s="20" t="inlineStr">
        <is>
          <t>Delivered</t>
        </is>
      </c>
      <c r="F4860" s="20" t="inlineStr">
        <is>
          <t>LV22W21</t>
        </is>
      </c>
      <c r="G48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60" s="20" t="inlineStr">
        <is>
          <t>1 pieza</t>
        </is>
      </c>
      <c r="I4860" s="20" t="n">
        <v>1</v>
      </c>
      <c r="J4860" s="21" t="n">
        <v>73</v>
      </c>
      <c r="K4860" s="21" t="n">
        <v>77.48999999999999</v>
      </c>
      <c r="L4860" s="21" t="n">
        <v>25.86</v>
      </c>
      <c r="M4860" s="21" t="n">
        <v>0</v>
      </c>
      <c r="N4860" s="21">
        <f>K4860*0.08+L4860*0.08</f>
        <v/>
      </c>
      <c r="O4860" s="21">
        <f>-(K4860*0.025+L4860*0.025)</f>
        <v/>
      </c>
      <c r="P4860" s="21">
        <f>32</f>
        <v/>
      </c>
      <c r="Q4860" s="21">
        <f>J4860+L4860+N4860+O4860-P4860-M4860</f>
        <v/>
      </c>
    </row>
    <row r="4861">
      <c r="A4861" s="20" t="inlineStr">
        <is>
          <t>5.29-6.4</t>
        </is>
      </c>
      <c r="B4861" s="20" t="inlineStr">
        <is>
          <t>PO-128-02181883338873923</t>
        </is>
      </c>
      <c r="C4861" s="20" t="inlineStr">
        <is>
          <t>Delivered</t>
        </is>
      </c>
      <c r="D4861" s="20" t="inlineStr">
        <is>
          <t>128-02181888581753923</t>
        </is>
      </c>
      <c r="E4861" s="20" t="inlineStr">
        <is>
          <t>Delivered</t>
        </is>
      </c>
      <c r="F4861" s="20" t="inlineStr">
        <is>
          <t>B03W15-10PZS</t>
        </is>
      </c>
      <c r="G4861" s="20" t="inlineStr">
        <is>
          <t>TIANLAI Foco LED 12W/15W Paquete de 10, Ahorro Energético Reemplazo 60W/65W, 6500K Luz Fría 880LM/1200LM, Sin Parpadeo Base E26/E27 Universal, 50000H Vida Útil para Hogar Oficina</t>
        </is>
      </c>
      <c r="H4861" s="20" t="inlineStr">
        <is>
          <t>10 piezas/15W</t>
        </is>
      </c>
      <c r="I4861" s="20" t="n">
        <v>1</v>
      </c>
      <c r="J4861" s="21" t="n">
        <v>135</v>
      </c>
      <c r="K4861" s="21" t="n">
        <v>150.4</v>
      </c>
      <c r="L4861" s="21" t="n">
        <v>25.86</v>
      </c>
      <c r="M4861" s="21" t="n">
        <v>0</v>
      </c>
      <c r="N4861" s="21">
        <f>K4861*0.08+L4861*0.08</f>
        <v/>
      </c>
      <c r="O4861" s="21">
        <f>-(K4861*0.025+L4861*0.025)</f>
        <v/>
      </c>
      <c r="P4861" s="21">
        <f>32</f>
        <v/>
      </c>
      <c r="Q4861" s="21">
        <f>J4861+L4861+N4861+O4861-P4861-M4861</f>
        <v/>
      </c>
    </row>
    <row r="4862">
      <c r="A4862" s="20" t="inlineStr">
        <is>
          <t>5.29-6.4</t>
        </is>
      </c>
      <c r="B4862" s="20" t="inlineStr">
        <is>
          <t>PO-128-02713786437750689</t>
        </is>
      </c>
      <c r="C4862" s="20" t="inlineStr">
        <is>
          <t>Delivered</t>
        </is>
      </c>
      <c r="D4862" s="20" t="inlineStr">
        <is>
          <t>128-02713765466230689</t>
        </is>
      </c>
      <c r="E4862" s="20" t="inlineStr">
        <is>
          <t>Delivered</t>
        </is>
      </c>
      <c r="F4862" s="20" t="inlineStr">
        <is>
          <t>LV22W21</t>
        </is>
      </c>
      <c r="G48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62" s="20" t="inlineStr">
        <is>
          <t>1 pieza</t>
        </is>
      </c>
      <c r="I4862" s="20" t="n">
        <v>1</v>
      </c>
      <c r="J4862" s="21" t="n">
        <v>73</v>
      </c>
      <c r="K4862" s="21" t="n">
        <v>86.09</v>
      </c>
      <c r="L4862" s="21" t="n">
        <v>25.86</v>
      </c>
      <c r="M4862" s="21" t="n">
        <v>0</v>
      </c>
      <c r="N4862" s="21">
        <f>K4862*0.08+L4862*0.08</f>
        <v/>
      </c>
      <c r="O4862" s="21">
        <f>-(K4862*0.025+L4862*0.025)</f>
        <v/>
      </c>
      <c r="P4862" s="21">
        <f>32</f>
        <v/>
      </c>
      <c r="Q4862" s="21">
        <f>J4862+L4862+N4862+O4862-P4862-M4862</f>
        <v/>
      </c>
    </row>
    <row r="4863">
      <c r="A4863" s="20" t="inlineStr">
        <is>
          <t>5.29-6.4</t>
        </is>
      </c>
      <c r="B4863" s="20" t="inlineStr">
        <is>
          <t>PO-128-02379691405432806</t>
        </is>
      </c>
      <c r="C4863" s="20" t="inlineStr">
        <is>
          <t>Delivered</t>
        </is>
      </c>
      <c r="D4863" s="20" t="inlineStr">
        <is>
          <t>128-02379701891192806</t>
        </is>
      </c>
      <c r="E4863" s="20" t="inlineStr">
        <is>
          <t>Delivered</t>
        </is>
      </c>
      <c r="F4863" s="20" t="inlineStr">
        <is>
          <t>LV22W21</t>
        </is>
      </c>
      <c r="G48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63" s="20" t="inlineStr">
        <is>
          <t>1 pieza</t>
        </is>
      </c>
      <c r="I4863" s="20" t="n">
        <v>1</v>
      </c>
      <c r="J4863" s="21" t="n">
        <v>73</v>
      </c>
      <c r="K4863" s="21" t="n">
        <v>86.09</v>
      </c>
      <c r="L4863" s="21" t="n">
        <v>25.86</v>
      </c>
      <c r="M4863" s="21" t="n">
        <v>0</v>
      </c>
      <c r="N4863" s="21">
        <f>K4863*0.08+L4863*0.08</f>
        <v/>
      </c>
      <c r="O4863" s="21">
        <f>-(K4863*0.025+L4863*0.025)</f>
        <v/>
      </c>
      <c r="P4863" s="21">
        <f>32</f>
        <v/>
      </c>
      <c r="Q4863" s="21">
        <f>J4863+L4863+N4863+O4863-P4863-M4863</f>
        <v/>
      </c>
    </row>
    <row r="4864">
      <c r="A4864" s="20" t="inlineStr">
        <is>
          <t>5.29-6.4</t>
        </is>
      </c>
      <c r="B4864" s="20" t="inlineStr">
        <is>
          <t>PO-128-02138026714233161</t>
        </is>
      </c>
      <c r="C4864" s="20" t="inlineStr">
        <is>
          <t>Delivered</t>
        </is>
      </c>
      <c r="D4864" s="20" t="inlineStr">
        <is>
          <t>128-02138047685753161</t>
        </is>
      </c>
      <c r="E4864" s="20" t="inlineStr">
        <is>
          <t>Delivered</t>
        </is>
      </c>
      <c r="F4864" s="20" t="inlineStr">
        <is>
          <t>LV22W21</t>
        </is>
      </c>
      <c r="G48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64" s="20" t="inlineStr">
        <is>
          <t>1 pieza</t>
        </is>
      </c>
      <c r="I4864" s="20" t="n">
        <v>1</v>
      </c>
      <c r="J4864" s="21" t="n">
        <v>73</v>
      </c>
      <c r="K4864" s="21" t="n">
        <v>60.27</v>
      </c>
      <c r="L4864" s="21" t="n">
        <v>25.86</v>
      </c>
      <c r="M4864" s="21" t="n">
        <v>0</v>
      </c>
      <c r="N4864" s="21">
        <f>K4864*0.08+L4864*0.08</f>
        <v/>
      </c>
      <c r="O4864" s="21">
        <f>-(K4864*0.025+L4864*0.025)</f>
        <v/>
      </c>
      <c r="P4864" s="21">
        <f>32</f>
        <v/>
      </c>
      <c r="Q4864" s="21">
        <f>J4864+L4864+N4864+O4864-P4864-M4864</f>
        <v/>
      </c>
    </row>
    <row r="4865">
      <c r="A4865" s="20" t="inlineStr">
        <is>
          <t>5.29-6.4</t>
        </is>
      </c>
      <c r="B4865" s="20" t="inlineStr">
        <is>
          <t>PO-128-02616460485750373</t>
        </is>
      </c>
      <c r="C4865" s="20" t="inlineStr">
        <is>
          <t>Delivered</t>
        </is>
      </c>
      <c r="D4865" s="20" t="inlineStr">
        <is>
          <t>128-02616502428790373</t>
        </is>
      </c>
      <c r="E4865" s="20" t="inlineStr">
        <is>
          <t>Delivered</t>
        </is>
      </c>
      <c r="F4865" s="20" t="inlineStr">
        <is>
          <t>LV22W21</t>
        </is>
      </c>
      <c r="G48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65" s="20" t="inlineStr">
        <is>
          <t>1 pieza</t>
        </is>
      </c>
      <c r="I4865" s="20" t="n">
        <v>3</v>
      </c>
      <c r="J4865" s="21" t="n">
        <v>219</v>
      </c>
      <c r="K4865" s="21" t="n">
        <v>237.63</v>
      </c>
      <c r="L4865" s="21" t="n">
        <v>0</v>
      </c>
      <c r="M4865" s="21" t="n">
        <v>0</v>
      </c>
      <c r="N4865" s="21">
        <f>K4865*0.08+L4865*0.08</f>
        <v/>
      </c>
      <c r="O4865" s="21">
        <f>-(K4865*0.025+L4865*0.025)</f>
        <v/>
      </c>
      <c r="P4865" s="21">
        <f>32</f>
        <v/>
      </c>
      <c r="Q4865" s="21">
        <f>J4865+L4865+N4865+O4865-P4865-M4865</f>
        <v/>
      </c>
    </row>
    <row r="4866">
      <c r="A4866" s="20" t="inlineStr">
        <is>
          <t>5.29-6.4</t>
        </is>
      </c>
      <c r="B4866" s="20" t="inlineStr">
        <is>
          <t>PO-128-02475722985591082</t>
        </is>
      </c>
      <c r="C4866" s="20" t="inlineStr">
        <is>
          <t>Delivered</t>
        </is>
      </c>
      <c r="D4866" s="20" t="inlineStr">
        <is>
          <t>128-02475702014071082</t>
        </is>
      </c>
      <c r="E4866" s="20" t="inlineStr">
        <is>
          <t>Delivered</t>
        </is>
      </c>
      <c r="F4866" s="20" t="inlineStr">
        <is>
          <t>LV22W21</t>
        </is>
      </c>
      <c r="G48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66" s="20" t="inlineStr">
        <is>
          <t>1 pieza</t>
        </is>
      </c>
      <c r="I4866" s="20" t="n">
        <v>1</v>
      </c>
      <c r="J4866" s="21" t="n">
        <v>73</v>
      </c>
      <c r="K4866" s="21" t="n">
        <v>86.09</v>
      </c>
      <c r="L4866" s="21" t="n">
        <v>25.86</v>
      </c>
      <c r="M4866" s="21" t="n">
        <v>0</v>
      </c>
      <c r="N4866" s="21">
        <f>K4866*0.08+L4866*0.08</f>
        <v/>
      </c>
      <c r="O4866" s="21">
        <f>-(K4866*0.025+L4866*0.025)</f>
        <v/>
      </c>
      <c r="P4866" s="21">
        <f>32</f>
        <v/>
      </c>
      <c r="Q4866" s="21">
        <f>J4866+L4866+N4866+O4866-P4866-M4866</f>
        <v/>
      </c>
    </row>
    <row r="4867">
      <c r="A4867" s="20" t="inlineStr">
        <is>
          <t>5.29-6.4</t>
        </is>
      </c>
      <c r="B4867" s="20" t="inlineStr">
        <is>
          <t>PO-128-02736624423030553</t>
        </is>
      </c>
      <c r="C4867" s="20" t="inlineStr">
        <is>
          <t>Delivered</t>
        </is>
      </c>
      <c r="D4867" s="20" t="inlineStr">
        <is>
          <t>128-02736692580470553</t>
        </is>
      </c>
      <c r="E4867" s="20" t="inlineStr">
        <is>
          <t>Delivered</t>
        </is>
      </c>
      <c r="F4867" s="20" t="inlineStr">
        <is>
          <t>B03W10-10PZS</t>
        </is>
      </c>
      <c r="G48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867" s="20" t="inlineStr">
        <is>
          <t>10 piezas</t>
        </is>
      </c>
      <c r="I4867" s="20" t="n">
        <v>1</v>
      </c>
      <c r="J4867" s="21" t="n">
        <v>64</v>
      </c>
      <c r="K4867" s="21" t="n">
        <v>54.06</v>
      </c>
      <c r="L4867" s="21" t="n">
        <v>25.86</v>
      </c>
      <c r="M4867" s="21" t="n">
        <v>0</v>
      </c>
      <c r="N4867" s="21">
        <f>K4867*0.08+L4867*0.08</f>
        <v/>
      </c>
      <c r="O4867" s="21">
        <f>-(K4867*0.025+L4867*0.025)</f>
        <v/>
      </c>
      <c r="P4867" s="21">
        <f>32</f>
        <v/>
      </c>
      <c r="Q4867" s="21">
        <f>J4867+L4867+N4867+O4867-P4867-M4867</f>
        <v/>
      </c>
    </row>
    <row r="4868">
      <c r="A4868" s="20" t="inlineStr">
        <is>
          <t>5.29-6.4</t>
        </is>
      </c>
      <c r="B4868" s="20" t="inlineStr">
        <is>
          <t>PO-128-02325985375353001</t>
        </is>
      </c>
      <c r="C4868" s="20" t="inlineStr">
        <is>
          <t>Delivered</t>
        </is>
      </c>
      <c r="D4868" s="20" t="inlineStr">
        <is>
          <t>128-02325964403833001</t>
        </is>
      </c>
      <c r="E4868" s="20" t="inlineStr">
        <is>
          <t>Delivered</t>
        </is>
      </c>
      <c r="F4868" s="20" t="inlineStr">
        <is>
          <t>LV22W21</t>
        </is>
      </c>
      <c r="G48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68" s="20" t="inlineStr">
        <is>
          <t>1 pieza</t>
        </is>
      </c>
      <c r="I4868" s="20" t="n">
        <v>1</v>
      </c>
      <c r="J4868" s="21" t="n">
        <v>73</v>
      </c>
      <c r="K4868" s="21" t="n">
        <v>86.09</v>
      </c>
      <c r="L4868" s="21" t="n">
        <v>25.86</v>
      </c>
      <c r="M4868" s="21" t="n">
        <v>0</v>
      </c>
      <c r="N4868" s="21">
        <f>K4868*0.08+L4868*0.08</f>
        <v/>
      </c>
      <c r="O4868" s="21">
        <f>-(K4868*0.025+L4868*0.025)</f>
        <v/>
      </c>
      <c r="P4868" s="21">
        <f>32</f>
        <v/>
      </c>
      <c r="Q4868" s="21">
        <f>J4868+L4868+N4868+O4868-P4868-M4868</f>
        <v/>
      </c>
    </row>
    <row r="4869">
      <c r="A4869" s="20" t="inlineStr">
        <is>
          <t>5.29-6.4</t>
        </is>
      </c>
      <c r="B4869" s="20" t="inlineStr">
        <is>
          <t>PO-128-02352209477752906</t>
        </is>
      </c>
      <c r="C4869" s="20" t="inlineStr">
        <is>
          <t>Delivered</t>
        </is>
      </c>
      <c r="D4869" s="20" t="inlineStr">
        <is>
          <t>128-02352184574072906</t>
        </is>
      </c>
      <c r="E4869" s="20" t="inlineStr">
        <is>
          <t>Delivered</t>
        </is>
      </c>
      <c r="F4869" s="20" t="inlineStr">
        <is>
          <t>B03W10-10PZS</t>
        </is>
      </c>
      <c r="G486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869" s="20" t="inlineStr">
        <is>
          <t>10 piezas</t>
        </is>
      </c>
      <c r="I4869" s="20" t="n">
        <v>2</v>
      </c>
      <c r="J4869" s="21" t="n">
        <v>128</v>
      </c>
      <c r="K4869" s="21" t="n">
        <v>138.04</v>
      </c>
      <c r="L4869" s="21" t="n">
        <v>25.86</v>
      </c>
      <c r="M4869" s="21" t="n">
        <v>0</v>
      </c>
      <c r="N4869" s="21">
        <f>K4869*0.08+L4869*0.08</f>
        <v/>
      </c>
      <c r="O4869" s="21">
        <f>-(K4869*0.025+L4869*0.025)</f>
        <v/>
      </c>
      <c r="P4869" s="21">
        <f>32</f>
        <v/>
      </c>
      <c r="Q4869" s="21">
        <f>J4869+L4869+N4869+O4869-P4869-M4869</f>
        <v/>
      </c>
    </row>
    <row r="4870">
      <c r="A4870" s="20" t="inlineStr">
        <is>
          <t>5.29-6.4</t>
        </is>
      </c>
      <c r="B4870" s="20" t="inlineStr">
        <is>
          <t>PO-128-02516756037751799</t>
        </is>
      </c>
      <c r="C4870" s="20" t="inlineStr">
        <is>
          <t>Delivered</t>
        </is>
      </c>
      <c r="D4870" s="20" t="inlineStr">
        <is>
          <t>128-02516803223671799</t>
        </is>
      </c>
      <c r="E4870" s="20" t="inlineStr">
        <is>
          <t>Delivered</t>
        </is>
      </c>
      <c r="F4870" s="20" t="inlineStr">
        <is>
          <t>LV22W21</t>
        </is>
      </c>
      <c r="G48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70" s="20" t="inlineStr">
        <is>
          <t>1 pieza</t>
        </is>
      </c>
      <c r="I4870" s="20" t="n">
        <v>1</v>
      </c>
      <c r="J4870" s="21" t="n">
        <v>73</v>
      </c>
      <c r="K4870" s="21" t="n">
        <v>77.48999999999999</v>
      </c>
      <c r="L4870" s="21" t="n">
        <v>25.86</v>
      </c>
      <c r="M4870" s="21" t="n">
        <v>0</v>
      </c>
      <c r="N4870" s="21">
        <f>K4870*0.08+L4870*0.08</f>
        <v/>
      </c>
      <c r="O4870" s="21">
        <f>-(K4870*0.025+L4870*0.025)</f>
        <v/>
      </c>
      <c r="P4870" s="21">
        <f>32</f>
        <v/>
      </c>
      <c r="Q4870" s="21">
        <f>J4870+L4870+N4870+O4870-P4870-M4870</f>
        <v/>
      </c>
    </row>
    <row r="4871">
      <c r="A4871" s="20" t="inlineStr">
        <is>
          <t>5.29-6.4</t>
        </is>
      </c>
      <c r="B4871" s="20" t="inlineStr">
        <is>
          <t>PO-128-02729496277110531</t>
        </is>
      </c>
      <c r="C4871" s="20" t="inlineStr">
        <is>
          <t>Delivered</t>
        </is>
      </c>
      <c r="D4871" s="20" t="inlineStr">
        <is>
          <t>128-02729505779830531</t>
        </is>
      </c>
      <c r="E4871" s="20" t="inlineStr">
        <is>
          <t>Delivered</t>
        </is>
      </c>
      <c r="F4871" s="20" t="inlineStr">
        <is>
          <t>LV22W21</t>
        </is>
      </c>
      <c r="G48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71" s="20" t="inlineStr">
        <is>
          <t>1 pieza</t>
        </is>
      </c>
      <c r="I4871" s="20" t="n">
        <v>1</v>
      </c>
      <c r="J4871" s="21" t="n">
        <v>73</v>
      </c>
      <c r="K4871" s="21" t="n">
        <v>86.09</v>
      </c>
      <c r="L4871" s="21" t="n">
        <v>25.86</v>
      </c>
      <c r="M4871" s="21" t="n">
        <v>0</v>
      </c>
      <c r="N4871" s="21">
        <f>K4871*0.08+L4871*0.08</f>
        <v/>
      </c>
      <c r="O4871" s="21">
        <f>-(K4871*0.025+L4871*0.025)</f>
        <v/>
      </c>
      <c r="P4871" s="21">
        <f>32</f>
        <v/>
      </c>
      <c r="Q4871" s="21">
        <f>J4871+L4871+N4871+O4871-P4871-M4871</f>
        <v/>
      </c>
    </row>
    <row r="4872">
      <c r="A4872" s="20" t="inlineStr">
        <is>
          <t>5.29-6.4</t>
        </is>
      </c>
      <c r="B4872" s="20" t="inlineStr">
        <is>
          <t>PO-128-02205708992633781</t>
        </is>
      </c>
      <c r="C4872" s="20" t="inlineStr">
        <is>
          <t>Delivered</t>
        </is>
      </c>
      <c r="D4872" s="20" t="inlineStr">
        <is>
          <t>128-02205861036153781</t>
        </is>
      </c>
      <c r="E4872" s="20" t="inlineStr">
        <is>
          <t>Delivered</t>
        </is>
      </c>
      <c r="F4872" s="20" t="inlineStr">
        <is>
          <t>E27W28T30-1PC</t>
        </is>
      </c>
      <c r="G4872" s="20" t="inlineStr">
        <is>
          <t>TIANLAI Foco LED 3 Aspas Plegable 28W, Lámpara LED de 3 Alas Plegables con Base E27, Luz Blanca Fría 6500K, Ahorrador de Energía para Garaje, Taller y Hogar</t>
        </is>
      </c>
      <c r="H4872" s="20" t="inlineStr">
        <is>
          <t>1 PIEZA/E27W28T30</t>
        </is>
      </c>
      <c r="I4872" s="20" t="n">
        <v>2</v>
      </c>
      <c r="J4872" s="21" t="n">
        <v>70</v>
      </c>
      <c r="K4872" s="21" t="n">
        <v>83.90000000000001</v>
      </c>
      <c r="L4872" s="21" t="n">
        <v>25.86</v>
      </c>
      <c r="M4872" s="21" t="n">
        <v>0</v>
      </c>
      <c r="N4872" s="21">
        <f>K4872*0.08+L4872*0.08</f>
        <v/>
      </c>
      <c r="O4872" s="21">
        <f>-(K4872*0.025+L4872*0.025)</f>
        <v/>
      </c>
      <c r="P4872" s="21">
        <f>32</f>
        <v/>
      </c>
      <c r="Q4872" s="21">
        <f>J4872+L4872+N4872+O4872-P4872-M4872</f>
        <v/>
      </c>
    </row>
    <row r="4873">
      <c r="A4873" s="20" t="inlineStr">
        <is>
          <t>5.29-6.4</t>
        </is>
      </c>
      <c r="B4873" s="20" t="inlineStr">
        <is>
          <t>PO-128-02295769398392285</t>
        </is>
      </c>
      <c r="C4873" s="20" t="inlineStr">
        <is>
          <t>Delivered</t>
        </is>
      </c>
      <c r="D4873" s="20" t="inlineStr">
        <is>
          <t>128-02295727455352285</t>
        </is>
      </c>
      <c r="E4873" s="20" t="inlineStr">
        <is>
          <t>Delivered</t>
        </is>
      </c>
      <c r="F4873" s="20" t="inlineStr">
        <is>
          <t>LV34W13</t>
        </is>
      </c>
      <c r="G4873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873" s="20" t="inlineStr">
        <is>
          <t>1 pieza</t>
        </is>
      </c>
      <c r="I4873" s="20" t="n">
        <v>1</v>
      </c>
      <c r="J4873" s="21" t="n">
        <v>228.6</v>
      </c>
      <c r="K4873" s="21" t="n">
        <v>257.13</v>
      </c>
      <c r="L4873" s="21" t="n">
        <v>25.86</v>
      </c>
      <c r="M4873" s="21" t="n">
        <v>0</v>
      </c>
      <c r="N4873" s="21">
        <f>K4873*0.08+L4873*0.08</f>
        <v/>
      </c>
      <c r="O4873" s="21">
        <f>-(K4873*0.025+L4873*0.025)</f>
        <v/>
      </c>
      <c r="P4873" s="21">
        <f>32</f>
        <v/>
      </c>
      <c r="Q4873" s="21">
        <f>J4873+L4873+N4873+O4873-P4873-M4873</f>
        <v/>
      </c>
    </row>
    <row r="4874">
      <c r="A4874" s="20" t="inlineStr">
        <is>
          <t>5.29-6.4</t>
        </is>
      </c>
      <c r="B4874" s="20" t="inlineStr">
        <is>
          <t>PO-128-02538610901111669</t>
        </is>
      </c>
      <c r="C4874" s="20" t="inlineStr">
        <is>
          <t>Delivered</t>
        </is>
      </c>
      <c r="D4874" s="20" t="inlineStr">
        <is>
          <t>128-02538595172471669</t>
        </is>
      </c>
      <c r="E4874" s="20" t="inlineStr">
        <is>
          <t>Delivered</t>
        </is>
      </c>
      <c r="F4874" s="20" t="inlineStr">
        <is>
          <t>LV22W21</t>
        </is>
      </c>
      <c r="G48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74" s="20" t="inlineStr">
        <is>
          <t>1 pieza</t>
        </is>
      </c>
      <c r="I4874" s="20" t="n">
        <v>1</v>
      </c>
      <c r="J4874" s="21" t="n">
        <v>73</v>
      </c>
      <c r="K4874" s="21" t="n">
        <v>86.09</v>
      </c>
      <c r="L4874" s="21" t="n">
        <v>25.86</v>
      </c>
      <c r="M4874" s="21" t="n">
        <v>0</v>
      </c>
      <c r="N4874" s="21">
        <f>K4874*0.08+L4874*0.08</f>
        <v/>
      </c>
      <c r="O4874" s="21">
        <f>-(K4874*0.025+L4874*0.025)</f>
        <v/>
      </c>
      <c r="P4874" s="21">
        <f>32</f>
        <v/>
      </c>
      <c r="Q4874" s="21">
        <f>J4874+L4874+N4874+O4874-P4874-M4874</f>
        <v/>
      </c>
    </row>
    <row r="4875">
      <c r="A4875" s="20" t="inlineStr">
        <is>
          <t>5.29-6.4</t>
        </is>
      </c>
      <c r="B4875" s="20" t="inlineStr">
        <is>
          <t>PO-128-02155260849274016</t>
        </is>
      </c>
      <c r="C4875" s="20" t="inlineStr">
        <is>
          <t>Delivered</t>
        </is>
      </c>
      <c r="D4875" s="20" t="inlineStr">
        <is>
          <t>128-02155218906234016</t>
        </is>
      </c>
      <c r="E4875" s="20" t="inlineStr">
        <is>
          <t>Delivered</t>
        </is>
      </c>
      <c r="F4875" s="20" t="inlineStr">
        <is>
          <t>LV22W21</t>
        </is>
      </c>
      <c r="G48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75" s="20" t="inlineStr">
        <is>
          <t>1 pieza</t>
        </is>
      </c>
      <c r="I4875" s="20" t="n">
        <v>1</v>
      </c>
      <c r="J4875" s="21" t="n">
        <v>73</v>
      </c>
      <c r="K4875" s="21" t="n">
        <v>79.20999999999999</v>
      </c>
      <c r="L4875" s="21" t="n">
        <v>25.86</v>
      </c>
      <c r="M4875" s="21" t="n">
        <v>0</v>
      </c>
      <c r="N4875" s="21">
        <f>K4875*0.08+L4875*0.08</f>
        <v/>
      </c>
      <c r="O4875" s="21">
        <f>-(K4875*0.025+L4875*0.025)</f>
        <v/>
      </c>
      <c r="P4875" s="21">
        <f>32</f>
        <v/>
      </c>
      <c r="Q4875" s="21">
        <f>J4875+L4875+N4875+O4875-P4875-M4875</f>
        <v/>
      </c>
    </row>
    <row r="4876">
      <c r="A4876" s="20" t="inlineStr">
        <is>
          <t>5.29-6.4</t>
        </is>
      </c>
      <c r="B4876" s="20" t="inlineStr">
        <is>
          <t>PO-128-02413727117431452</t>
        </is>
      </c>
      <c r="C4876" s="20" t="inlineStr">
        <is>
          <t>Delivered</t>
        </is>
      </c>
      <c r="D4876" s="20" t="inlineStr">
        <is>
          <t>128-02413706145911452</t>
        </is>
      </c>
      <c r="E4876" s="20" t="inlineStr">
        <is>
          <t>Delivered</t>
        </is>
      </c>
      <c r="F4876" s="20" t="inlineStr">
        <is>
          <t>LV22W21</t>
        </is>
      </c>
      <c r="G48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76" s="20" t="inlineStr">
        <is>
          <t>1 pieza</t>
        </is>
      </c>
      <c r="I4876" s="20" t="n">
        <v>1</v>
      </c>
      <c r="J4876" s="21" t="n">
        <v>73</v>
      </c>
      <c r="K4876" s="21" t="n">
        <v>79.20999999999999</v>
      </c>
      <c r="L4876" s="21" t="n">
        <v>25.86</v>
      </c>
      <c r="M4876" s="21" t="n">
        <v>0</v>
      </c>
      <c r="N4876" s="21">
        <f>K4876*0.08+L4876*0.08</f>
        <v/>
      </c>
      <c r="O4876" s="21">
        <f>-(K4876*0.025+L4876*0.025)</f>
        <v/>
      </c>
      <c r="P4876" s="21">
        <f>32</f>
        <v/>
      </c>
      <c r="Q4876" s="21">
        <f>J4876+L4876+N4876+O4876-P4876-M4876</f>
        <v/>
      </c>
    </row>
    <row r="4877">
      <c r="A4877" s="20" t="inlineStr">
        <is>
          <t>5.29-6.4</t>
        </is>
      </c>
      <c r="B4877" s="20" t="inlineStr">
        <is>
          <t>PO-128-02548643233911737</t>
        </is>
      </c>
      <c r="C4877" s="20" t="inlineStr">
        <is>
          <t>Delivered</t>
        </is>
      </c>
      <c r="D4877" s="20" t="inlineStr">
        <is>
          <t>128-02548674691191737</t>
        </is>
      </c>
      <c r="E4877" s="20" t="inlineStr">
        <is>
          <t>Delivered</t>
        </is>
      </c>
      <c r="F4877" s="20" t="inlineStr">
        <is>
          <t>M10</t>
        </is>
      </c>
      <c r="G4877" s="20" t="inlineStr">
        <is>
          <t>Pantalla de Batería Clara HD LED - Auriculares Inalámbricos TWS, Estuche con 6 Recargas, 5h de Uso, 4 Micrófonos CVC8.0 con Reducción de Ruido y Sonido HiFi</t>
        </is>
      </c>
      <c r="H4877" s="20" t="inlineStr">
        <is>
          <t>1 pieza</t>
        </is>
      </c>
      <c r="I4877" s="20" t="n">
        <v>1</v>
      </c>
      <c r="J4877" s="21" t="n">
        <v>42.8</v>
      </c>
      <c r="K4877" s="21" t="n">
        <v>60.32</v>
      </c>
      <c r="L4877" s="21" t="n">
        <v>25.86</v>
      </c>
      <c r="M4877" s="21" t="n">
        <v>0</v>
      </c>
      <c r="N4877" s="21">
        <f>K4877*0.08+L4877*0.08</f>
        <v/>
      </c>
      <c r="O4877" s="21">
        <f>-(K4877*0.025+L4877*0.025)</f>
        <v/>
      </c>
      <c r="P4877" s="21">
        <f>32</f>
        <v/>
      </c>
      <c r="Q4877" s="21">
        <f>J4877+L4877+N4877+O4877-P4877-M4877</f>
        <v/>
      </c>
    </row>
    <row r="4878">
      <c r="A4878" s="20" t="inlineStr">
        <is>
          <t>5.29-6.4</t>
        </is>
      </c>
      <c r="B4878" s="20" t="inlineStr">
        <is>
          <t>PO-128-02333331336313021</t>
        </is>
      </c>
      <c r="C4878" s="20" t="inlineStr">
        <is>
          <t>Delivered</t>
        </is>
      </c>
      <c r="D4878" s="20" t="inlineStr">
        <is>
          <t>128-02333352307833021</t>
        </is>
      </c>
      <c r="E4878" s="20" t="inlineStr">
        <is>
          <t>Delivered</t>
        </is>
      </c>
      <c r="F4878" s="20" t="inlineStr">
        <is>
          <t>LV54W25</t>
        </is>
      </c>
      <c r="G487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878" s="20" t="inlineStr">
        <is>
          <t>Blanco</t>
        </is>
      </c>
      <c r="I4878" s="20" t="n">
        <v>1</v>
      </c>
      <c r="J4878" s="21" t="n">
        <v>78</v>
      </c>
      <c r="K4878" s="21" t="n">
        <v>82.51000000000001</v>
      </c>
      <c r="L4878" s="21" t="n">
        <v>25.86</v>
      </c>
      <c r="M4878" s="21" t="n">
        <v>0</v>
      </c>
      <c r="N4878" s="21">
        <f>K4878*0.08+L4878*0.08</f>
        <v/>
      </c>
      <c r="O4878" s="21">
        <f>-(K4878*0.025+L4878*0.025)</f>
        <v/>
      </c>
      <c r="P4878" s="21">
        <f>32</f>
        <v/>
      </c>
      <c r="Q4878" s="21">
        <f>J4878+L4878+N4878+O4878-P4878-M4878</f>
        <v/>
      </c>
    </row>
    <row r="4879">
      <c r="A4879" s="20" t="inlineStr">
        <is>
          <t>5.29-6.4</t>
        </is>
      </c>
      <c r="B4879" s="20" t="inlineStr">
        <is>
          <t>PO-128-02283348319352231</t>
        </is>
      </c>
      <c r="C4879" s="20" t="inlineStr">
        <is>
          <t>Delivered</t>
        </is>
      </c>
      <c r="D4879" s="20" t="inlineStr">
        <is>
          <t>128-02283306376312231</t>
        </is>
      </c>
      <c r="E4879" s="20" t="inlineStr">
        <is>
          <t>Delivered</t>
        </is>
      </c>
      <c r="F4879" s="20" t="inlineStr">
        <is>
          <t>M10</t>
        </is>
      </c>
      <c r="G4879" s="20" t="inlineStr">
        <is>
          <t>Pantalla de Batería Clara HD LED - Auriculares Inalámbricos TWS, Estuche con 6 Recargas, 5h de Uso, 4 Micrófonos CVC8.0 con Reducción de Ruido y Sonido HiFi</t>
        </is>
      </c>
      <c r="H4879" s="20" t="inlineStr">
        <is>
          <t>1 pieza</t>
        </is>
      </c>
      <c r="I4879" s="20" t="n">
        <v>2</v>
      </c>
      <c r="J4879" s="21" t="n">
        <v>85.59999999999999</v>
      </c>
      <c r="K4879" s="21" t="n">
        <v>120.64</v>
      </c>
      <c r="L4879" s="21" t="n">
        <v>25.86</v>
      </c>
      <c r="M4879" s="21" t="n">
        <v>0</v>
      </c>
      <c r="N4879" s="21">
        <f>K4879*0.08+L4879*0.08</f>
        <v/>
      </c>
      <c r="O4879" s="21">
        <f>-(K4879*0.025+L4879*0.025)</f>
        <v/>
      </c>
      <c r="P4879" s="21">
        <f>32</f>
        <v/>
      </c>
      <c r="Q4879" s="21">
        <f>J4879+L4879+N4879+O4879-P4879-M4879</f>
        <v/>
      </c>
    </row>
    <row r="4880">
      <c r="A4880" s="20" t="inlineStr">
        <is>
          <t>5.29-6.4</t>
        </is>
      </c>
      <c r="B4880" s="20" t="inlineStr">
        <is>
          <t>PO-128-02113613292153240</t>
        </is>
      </c>
      <c r="C4880" s="20" t="inlineStr">
        <is>
          <t>Delivered</t>
        </is>
      </c>
      <c r="D4880" s="20" t="inlineStr">
        <is>
          <t>128-02113608049273240</t>
        </is>
      </c>
      <c r="E4880" s="20" t="inlineStr">
        <is>
          <t>Delivered</t>
        </is>
      </c>
      <c r="F4880" s="20" t="inlineStr">
        <is>
          <t>LV22W21</t>
        </is>
      </c>
      <c r="G48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80" s="20" t="inlineStr">
        <is>
          <t>1 pieza</t>
        </is>
      </c>
      <c r="I4880" s="20" t="n">
        <v>1</v>
      </c>
      <c r="J4880" s="21" t="n">
        <v>78</v>
      </c>
      <c r="K4880" s="21" t="n">
        <v>81.98999999999999</v>
      </c>
      <c r="L4880" s="21" t="n">
        <v>25.86</v>
      </c>
      <c r="M4880" s="21" t="n">
        <v>0</v>
      </c>
      <c r="N4880" s="21">
        <f>K4880*0.08+L4880*0.08</f>
        <v/>
      </c>
      <c r="O4880" s="21">
        <f>-(K4880*0.025+L4880*0.025)</f>
        <v/>
      </c>
      <c r="P4880" s="21">
        <f>32</f>
        <v/>
      </c>
      <c r="Q4880" s="21">
        <f>J4880+L4880+N4880+O4880-P4880-M4880</f>
        <v/>
      </c>
    </row>
    <row r="4881">
      <c r="A4881" s="20" t="inlineStr">
        <is>
          <t>5.29-6.4</t>
        </is>
      </c>
      <c r="B4881" s="20" t="inlineStr">
        <is>
          <t>PO-128-02157009838714006</t>
        </is>
      </c>
      <c r="C4881" s="20" t="inlineStr">
        <is>
          <t>Delivered</t>
        </is>
      </c>
      <c r="D4881" s="20" t="inlineStr">
        <is>
          <t>128-02156967895674006</t>
        </is>
      </c>
      <c r="E4881" s="20" t="inlineStr">
        <is>
          <t>Delivered</t>
        </is>
      </c>
      <c r="F4881" s="20" t="inlineStr">
        <is>
          <t>B03W10-10PZS</t>
        </is>
      </c>
      <c r="G48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881" s="20" t="inlineStr">
        <is>
          <t>10 piezas</t>
        </is>
      </c>
      <c r="I4881" s="20" t="n">
        <v>1</v>
      </c>
      <c r="J4881" s="21" t="n">
        <v>64</v>
      </c>
      <c r="K4881" s="21" t="n">
        <v>15.12</v>
      </c>
      <c r="L4881" s="21" t="n">
        <v>25.86</v>
      </c>
      <c r="M4881" s="21" t="n">
        <v>0</v>
      </c>
      <c r="N4881" s="21">
        <f>K4881*0.08+L4881*0.08</f>
        <v/>
      </c>
      <c r="O4881" s="21">
        <f>-(K4881*0.025+L4881*0.025)</f>
        <v/>
      </c>
      <c r="P4881" s="21">
        <f>32</f>
        <v/>
      </c>
      <c r="Q4881" s="21">
        <f>J4881+L4881+N4881+O4881-P4881-M4881</f>
        <v/>
      </c>
    </row>
    <row r="4882">
      <c r="A4882" s="20" t="inlineStr">
        <is>
          <t>5.29-6.4</t>
        </is>
      </c>
      <c r="B4882" s="20" t="inlineStr">
        <is>
          <t>PO-128-02731886198390517</t>
        </is>
      </c>
      <c r="C4882" s="20" t="inlineStr">
        <is>
          <t>Delivered</t>
        </is>
      </c>
      <c r="D4882" s="20" t="inlineStr">
        <is>
          <t>128-02731870469750517</t>
        </is>
      </c>
      <c r="E4882" s="20" t="inlineStr">
        <is>
          <t>Delivered</t>
        </is>
      </c>
      <c r="F4882" s="20" t="inlineStr">
        <is>
          <t>LV22W21</t>
        </is>
      </c>
      <c r="G48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82" s="20" t="inlineStr">
        <is>
          <t>1 pieza</t>
        </is>
      </c>
      <c r="I4882" s="20" t="n">
        <v>1</v>
      </c>
      <c r="J4882" s="21" t="n">
        <v>78</v>
      </c>
      <c r="K4882" s="21" t="n">
        <v>81.06999999999999</v>
      </c>
      <c r="L4882" s="21" t="n">
        <v>25.86</v>
      </c>
      <c r="M4882" s="21" t="n">
        <v>0</v>
      </c>
      <c r="N4882" s="21">
        <f>K4882*0.08+L4882*0.08</f>
        <v/>
      </c>
      <c r="O4882" s="21">
        <f>-(K4882*0.025+L4882*0.025)</f>
        <v/>
      </c>
      <c r="P4882" s="21">
        <f>32</f>
        <v/>
      </c>
      <c r="Q4882" s="21">
        <f>J4882+L4882+N4882+O4882-P4882-M4882</f>
        <v/>
      </c>
    </row>
    <row r="4883">
      <c r="A4883" s="20" t="inlineStr">
        <is>
          <t>5.29-6.4</t>
        </is>
      </c>
      <c r="B4883" s="20" t="inlineStr">
        <is>
          <t>PO-128-02722325996150764</t>
        </is>
      </c>
      <c r="C4883" s="20" t="inlineStr">
        <is>
          <t>Delivered</t>
        </is>
      </c>
      <c r="D4883" s="20" t="inlineStr">
        <is>
          <t>128-02722294538870764</t>
        </is>
      </c>
      <c r="E4883" s="20" t="inlineStr">
        <is>
          <t>Delivered</t>
        </is>
      </c>
      <c r="F4883" s="20" t="inlineStr">
        <is>
          <t>LV22W21</t>
        </is>
      </c>
      <c r="G48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83" s="20" t="inlineStr">
        <is>
          <t>1 pieza</t>
        </is>
      </c>
      <c r="I4883" s="20" t="n">
        <v>1</v>
      </c>
      <c r="J4883" s="21" t="n">
        <v>78</v>
      </c>
      <c r="K4883" s="21" t="n">
        <v>81.06999999999999</v>
      </c>
      <c r="L4883" s="21" t="n">
        <v>25.86</v>
      </c>
      <c r="M4883" s="21" t="n">
        <v>0</v>
      </c>
      <c r="N4883" s="21">
        <f>K4883*0.08+L4883*0.08</f>
        <v/>
      </c>
      <c r="O4883" s="21">
        <f>-(K4883*0.025+L4883*0.025)</f>
        <v/>
      </c>
      <c r="P4883" s="21">
        <f>32</f>
        <v/>
      </c>
      <c r="Q4883" s="21">
        <f>J4883+L4883+N4883+O4883-P4883-M4883</f>
        <v/>
      </c>
    </row>
    <row r="4884">
      <c r="A4884" s="20" t="inlineStr">
        <is>
          <t>5.29-6.4</t>
        </is>
      </c>
      <c r="B4884" s="20" t="inlineStr">
        <is>
          <t>PO-128-02640198564470230</t>
        </is>
      </c>
      <c r="C4884" s="20" t="inlineStr">
        <is>
          <t>Delivered</t>
        </is>
      </c>
      <c r="D4884" s="20" t="inlineStr">
        <is>
          <t>128-02640156621430230</t>
        </is>
      </c>
      <c r="E4884" s="20" t="inlineStr">
        <is>
          <t>Delivered</t>
        </is>
      </c>
      <c r="F4884" s="20" t="inlineStr">
        <is>
          <t>T2835IN11C</t>
        </is>
      </c>
      <c r="G4884" s="20" t="inlineStr">
        <is>
          <t>TIANLAI Tiras LED de 5M para Interior - Alta luminosidad de 4500lm-8000lm, CRI&gt;70, Seguro de baja tensión 12V, Flexibles y fáciles de cortar/instalar para decoración hogareña</t>
        </is>
      </c>
      <c r="H4884" s="20" t="inlineStr">
        <is>
          <t>CALIDO/80W</t>
        </is>
      </c>
      <c r="I4884" s="20" t="n">
        <v>2</v>
      </c>
      <c r="J4884" s="21" t="n">
        <v>68</v>
      </c>
      <c r="K4884" s="21" t="n">
        <v>74.09999999999999</v>
      </c>
      <c r="L4884" s="21" t="n">
        <v>25.86</v>
      </c>
      <c r="M4884" s="21" t="n">
        <v>0</v>
      </c>
      <c r="N4884" s="21">
        <f>K4884*0.08+L4884*0.08</f>
        <v/>
      </c>
      <c r="O4884" s="21">
        <f>-(K4884*0.025+L4884*0.025)</f>
        <v/>
      </c>
      <c r="P4884" s="21">
        <f>32</f>
        <v/>
      </c>
      <c r="Q4884" s="21">
        <f>J4884+L4884+N4884+O4884-P4884-M4884</f>
        <v/>
      </c>
    </row>
    <row r="4885">
      <c r="A4885" s="20" t="inlineStr">
        <is>
          <t>5.29-6.4</t>
        </is>
      </c>
      <c r="B4885" s="20" t="inlineStr">
        <is>
          <t>PO-128-02249031619192499</t>
        </is>
      </c>
      <c r="C4885" s="20" t="inlineStr">
        <is>
          <t>Delivered</t>
        </is>
      </c>
      <c r="D4885" s="20" t="inlineStr">
        <is>
          <t>128-02249065697912499</t>
        </is>
      </c>
      <c r="E4885" s="20" t="inlineStr">
        <is>
          <t>Delivered</t>
        </is>
      </c>
      <c r="F4885" s="20" t="inlineStr">
        <is>
          <t>LV22W21</t>
        </is>
      </c>
      <c r="G48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85" s="20" t="inlineStr">
        <is>
          <t>1 pieza</t>
        </is>
      </c>
      <c r="I4885" s="20" t="n">
        <v>1</v>
      </c>
      <c r="J4885" s="21" t="n">
        <v>78</v>
      </c>
      <c r="K4885" s="21" t="n">
        <v>81.98999999999999</v>
      </c>
      <c r="L4885" s="21" t="n">
        <v>25.86</v>
      </c>
      <c r="M4885" s="21" t="n">
        <v>0</v>
      </c>
      <c r="N4885" s="21">
        <f>K4885*0.08+L4885*0.08</f>
        <v/>
      </c>
      <c r="O4885" s="21">
        <f>-(K4885*0.025+L4885*0.025)</f>
        <v/>
      </c>
      <c r="P4885" s="21">
        <f>32</f>
        <v/>
      </c>
      <c r="Q4885" s="21">
        <f>J4885+L4885+N4885+O4885-P4885-M4885</f>
        <v/>
      </c>
    </row>
    <row r="4886">
      <c r="A4886" s="20" t="inlineStr">
        <is>
          <t>5.29-6.4</t>
        </is>
      </c>
      <c r="B4886" s="20" t="inlineStr">
        <is>
          <t>PO-128-02282280714872237</t>
        </is>
      </c>
      <c r="C4886" s="20" t="inlineStr">
        <is>
          <t>Delivered</t>
        </is>
      </c>
      <c r="D4886" s="20" t="inlineStr">
        <is>
          <t>128-02282249257592237</t>
        </is>
      </c>
      <c r="E4886" s="20" t="inlineStr">
        <is>
          <t>Delivered</t>
        </is>
      </c>
      <c r="F4886" s="20" t="inlineStr">
        <is>
          <t>LV22W21</t>
        </is>
      </c>
      <c r="G48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86" s="20" t="inlineStr">
        <is>
          <t>1 pieza</t>
        </is>
      </c>
      <c r="I4886" s="20" t="n">
        <v>1</v>
      </c>
      <c r="J4886" s="21" t="n">
        <v>78</v>
      </c>
      <c r="K4886" s="21" t="n">
        <v>81.06999999999999</v>
      </c>
      <c r="L4886" s="21" t="n">
        <v>25.86</v>
      </c>
      <c r="M4886" s="21" t="n">
        <v>0</v>
      </c>
      <c r="N4886" s="21">
        <f>K4886*0.08+L4886*0.08</f>
        <v/>
      </c>
      <c r="O4886" s="21">
        <f>-(K4886*0.025+L4886*0.025)</f>
        <v/>
      </c>
      <c r="P4886" s="21">
        <f>32</f>
        <v/>
      </c>
      <c r="Q4886" s="21">
        <f>J4886+L4886+N4886+O4886-P4886-M4886</f>
        <v/>
      </c>
    </row>
    <row r="4887">
      <c r="A4887" s="20" t="inlineStr">
        <is>
          <t>5.29-6.4</t>
        </is>
      </c>
      <c r="B4887" s="20" t="inlineStr">
        <is>
          <t>PO-128-02291345531512247</t>
        </is>
      </c>
      <c r="C4887" s="20" t="inlineStr">
        <is>
          <t>Delivered</t>
        </is>
      </c>
      <c r="D4887" s="20" t="inlineStr">
        <is>
          <t>128-02291303588472247</t>
        </is>
      </c>
      <c r="E4887" s="20" t="inlineStr">
        <is>
          <t>Delivered</t>
        </is>
      </c>
      <c r="F4887" s="20" t="inlineStr">
        <is>
          <t>LV22W21</t>
        </is>
      </c>
      <c r="G48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87" s="20" t="inlineStr">
        <is>
          <t>1 pieza</t>
        </is>
      </c>
      <c r="I4887" s="20" t="n">
        <v>1</v>
      </c>
      <c r="J4887" s="21" t="n">
        <v>78</v>
      </c>
      <c r="K4887" s="21" t="n">
        <v>81.06999999999999</v>
      </c>
      <c r="L4887" s="21" t="n">
        <v>25.86</v>
      </c>
      <c r="M4887" s="21" t="n">
        <v>0</v>
      </c>
      <c r="N4887" s="21">
        <f>K4887*0.08+L4887*0.08</f>
        <v/>
      </c>
      <c r="O4887" s="21">
        <f>-(K4887*0.025+L4887*0.025)</f>
        <v/>
      </c>
      <c r="P4887" s="21">
        <f>32</f>
        <v/>
      </c>
      <c r="Q4887" s="21">
        <f>J4887+L4887+N4887+O4887-P4887-M4887</f>
        <v/>
      </c>
    </row>
    <row r="4888">
      <c r="A4888" s="20" t="inlineStr">
        <is>
          <t>5.29-6.4</t>
        </is>
      </c>
      <c r="B4888" s="20" t="inlineStr">
        <is>
          <t>PO-128-02605729331830309</t>
        </is>
      </c>
      <c r="C4888" s="20" t="inlineStr">
        <is>
          <t>Delivered</t>
        </is>
      </c>
      <c r="D4888" s="20" t="inlineStr">
        <is>
          <t>128-02605739817590309</t>
        </is>
      </c>
      <c r="E4888" s="20" t="inlineStr">
        <is>
          <t>Delivered</t>
        </is>
      </c>
      <c r="F4888" s="20" t="inlineStr">
        <is>
          <t>LV54W25</t>
        </is>
      </c>
      <c r="G488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888" s="20" t="inlineStr">
        <is>
          <t>Blanco</t>
        </is>
      </c>
      <c r="I4888" s="20" t="n">
        <v>1</v>
      </c>
      <c r="J4888" s="21" t="n">
        <v>78</v>
      </c>
      <c r="K4888" s="21" t="n">
        <v>79.81999999999999</v>
      </c>
      <c r="L4888" s="21" t="n">
        <v>25.86</v>
      </c>
      <c r="M4888" s="21" t="n">
        <v>0</v>
      </c>
      <c r="N4888" s="21">
        <f>K4888*0.08+L4888*0.08</f>
        <v/>
      </c>
      <c r="O4888" s="21">
        <f>-(K4888*0.025+L4888*0.025)</f>
        <v/>
      </c>
      <c r="P4888" s="21">
        <f>32</f>
        <v/>
      </c>
      <c r="Q4888" s="21">
        <f>J4888+L4888+N4888+O4888-P4888-M4888</f>
        <v/>
      </c>
    </row>
    <row r="4889">
      <c r="A4889" s="20" t="inlineStr">
        <is>
          <t>5.29-6.4</t>
        </is>
      </c>
      <c r="B4889" s="20" t="inlineStr">
        <is>
          <t>PO-128-02085576627833345</t>
        </is>
      </c>
      <c r="C4889" s="20" t="inlineStr">
        <is>
          <t>Delivered</t>
        </is>
      </c>
      <c r="D4889" s="20" t="inlineStr">
        <is>
          <t>128-02085616604793345</t>
        </is>
      </c>
      <c r="E4889" s="20" t="inlineStr">
        <is>
          <t>Delivered</t>
        </is>
      </c>
      <c r="F4889" s="20" t="inlineStr">
        <is>
          <t>B03W15-10PZS</t>
        </is>
      </c>
      <c r="G4889" s="20" t="inlineStr">
        <is>
          <t>TIANLAI Foco LED 12W/15W Paquete de 10, Ahorro Energético Reemplazo 60W/65W, 6500K Luz Fría 880LM/1200LM, Sin Parpadeo Base E26/E27 Universal, 50000H Vida Útil para Hogar Oficina</t>
        </is>
      </c>
      <c r="H4889" s="20" t="inlineStr">
        <is>
          <t>10 piezas/15W</t>
        </is>
      </c>
      <c r="I4889" s="20" t="n">
        <v>1</v>
      </c>
      <c r="J4889" s="21" t="n">
        <v>135</v>
      </c>
      <c r="K4889" s="21" t="n">
        <v>127.72</v>
      </c>
      <c r="L4889" s="21" t="n">
        <v>25.86</v>
      </c>
      <c r="M4889" s="21" t="n">
        <v>0</v>
      </c>
      <c r="N4889" s="21">
        <f>K4889*0.08+L4889*0.08</f>
        <v/>
      </c>
      <c r="O4889" s="21">
        <f>-(K4889*0.025+L4889*0.025)</f>
        <v/>
      </c>
      <c r="P4889" s="21">
        <f>32</f>
        <v/>
      </c>
      <c r="Q4889" s="21">
        <f>J4889+L4889+N4889+O4889-P4889-M4889</f>
        <v/>
      </c>
    </row>
    <row r="4890">
      <c r="A4890" s="20" t="inlineStr">
        <is>
          <t>5.29-6.4</t>
        </is>
      </c>
      <c r="B4890" s="20" t="inlineStr">
        <is>
          <t>PO-128-02393716757112597</t>
        </is>
      </c>
      <c r="C4890" s="20" t="inlineStr">
        <is>
          <t>Delivered</t>
        </is>
      </c>
      <c r="D4890" s="20" t="inlineStr">
        <is>
          <t>128-02393763943032597</t>
        </is>
      </c>
      <c r="E4890" s="20" t="inlineStr">
        <is>
          <t>Delivered</t>
        </is>
      </c>
      <c r="F4890" s="20" t="inlineStr">
        <is>
          <t>LV22W21</t>
        </is>
      </c>
      <c r="G48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90" s="20" t="inlineStr">
        <is>
          <t>1 pieza</t>
        </is>
      </c>
      <c r="I4890" s="20" t="n">
        <v>2</v>
      </c>
      <c r="J4890" s="21" t="n">
        <v>156</v>
      </c>
      <c r="K4890" s="21" t="n">
        <v>146.26</v>
      </c>
      <c r="L4890" s="21" t="n">
        <v>25.86</v>
      </c>
      <c r="M4890" s="21" t="n">
        <v>0</v>
      </c>
      <c r="N4890" s="21">
        <f>K4890*0.08+L4890*0.08</f>
        <v/>
      </c>
      <c r="O4890" s="21">
        <f>-(K4890*0.025+L4890*0.025)</f>
        <v/>
      </c>
      <c r="P4890" s="21">
        <f>32</f>
        <v/>
      </c>
      <c r="Q4890" s="21">
        <f>J4890+L4890+N4890+O4890-P4890-M4890</f>
        <v/>
      </c>
    </row>
    <row r="4891">
      <c r="A4891" s="20" t="inlineStr">
        <is>
          <t>5.29-6.4</t>
        </is>
      </c>
      <c r="B4891" s="20" t="inlineStr">
        <is>
          <t>PO-128-02710379198070645</t>
        </is>
      </c>
      <c r="C4891" s="20" t="inlineStr">
        <is>
          <t>Delivered</t>
        </is>
      </c>
      <c r="D4891" s="20" t="inlineStr">
        <is>
          <t>128-02710515512950645</t>
        </is>
      </c>
      <c r="E4891" s="20" t="inlineStr">
        <is>
          <t>Delivered</t>
        </is>
      </c>
      <c r="F4891" s="20" t="inlineStr">
        <is>
          <t>LV54W25</t>
        </is>
      </c>
      <c r="G489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891" s="20" t="inlineStr">
        <is>
          <t>Blanco</t>
        </is>
      </c>
      <c r="I4891" s="20" t="n">
        <v>1</v>
      </c>
      <c r="J4891" s="21" t="n">
        <v>78</v>
      </c>
      <c r="K4891" s="21" t="n">
        <v>80.70999999999999</v>
      </c>
      <c r="L4891" s="21" t="n">
        <v>25.86</v>
      </c>
      <c r="M4891" s="21" t="n">
        <v>0</v>
      </c>
      <c r="N4891" s="21">
        <f>K4891*0.08+L4891*0.08</f>
        <v/>
      </c>
      <c r="O4891" s="21">
        <f>-(K4891*0.025+L4891*0.025)</f>
        <v/>
      </c>
      <c r="P4891" s="21">
        <f>32</f>
        <v/>
      </c>
      <c r="Q4891" s="21">
        <f>J4891+L4891+N4891+O4891-P4891-M4891</f>
        <v/>
      </c>
    </row>
    <row r="4892">
      <c r="A4892" s="20" t="inlineStr">
        <is>
          <t>5.29-6.4</t>
        </is>
      </c>
      <c r="B4892" s="20" t="inlineStr">
        <is>
          <t>PO-128-02480303913591057</t>
        </is>
      </c>
      <c r="C4892" s="20" t="inlineStr">
        <is>
          <t>Delivered</t>
        </is>
      </c>
      <c r="D4892" s="20" t="inlineStr">
        <is>
          <t>128-02480261970551057</t>
        </is>
      </c>
      <c r="E4892" s="20" t="inlineStr">
        <is>
          <t>Delivered</t>
        </is>
      </c>
      <c r="F4892" s="20" t="inlineStr">
        <is>
          <t>LV22W21</t>
        </is>
      </c>
      <c r="G48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92" s="20" t="inlineStr">
        <is>
          <t>1 pieza</t>
        </is>
      </c>
      <c r="I4892" s="20" t="n">
        <v>2</v>
      </c>
      <c r="J4892" s="21" t="n">
        <v>156</v>
      </c>
      <c r="K4892" s="21" t="n">
        <v>163.98</v>
      </c>
      <c r="L4892" s="21" t="n">
        <v>25.86</v>
      </c>
      <c r="M4892" s="21" t="n">
        <v>0</v>
      </c>
      <c r="N4892" s="21">
        <f>K4892*0.08+L4892*0.08</f>
        <v/>
      </c>
      <c r="O4892" s="21">
        <f>-(K4892*0.025+L4892*0.025)</f>
        <v/>
      </c>
      <c r="P4892" s="21">
        <f>32</f>
        <v/>
      </c>
      <c r="Q4892" s="21">
        <f>J4892+L4892+N4892+O4892-P4892-M4892</f>
        <v/>
      </c>
    </row>
    <row r="4893">
      <c r="A4893" s="20" t="inlineStr">
        <is>
          <t>5.29-6.4</t>
        </is>
      </c>
      <c r="B4893" s="20" t="inlineStr">
        <is>
          <t>PO-128-02467774976631259</t>
        </is>
      </c>
      <c r="C4893" s="20" t="inlineStr">
        <is>
          <t>Delivered</t>
        </is>
      </c>
      <c r="D4893" s="20" t="inlineStr">
        <is>
          <t>128-02467806433911259</t>
        </is>
      </c>
      <c r="E4893" s="20" t="inlineStr">
        <is>
          <t>Delivered</t>
        </is>
      </c>
      <c r="F4893" s="20" t="inlineStr">
        <is>
          <t>LV54W25</t>
        </is>
      </c>
      <c r="G489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893" s="20" t="inlineStr">
        <is>
          <t>Blanco</t>
        </is>
      </c>
      <c r="I4893" s="20" t="n">
        <v>3</v>
      </c>
      <c r="J4893" s="21" t="n">
        <v>234</v>
      </c>
      <c r="K4893" s="21" t="n">
        <v>203.8</v>
      </c>
      <c r="L4893" s="21" t="n">
        <v>0</v>
      </c>
      <c r="M4893" s="21" t="n">
        <v>0</v>
      </c>
      <c r="N4893" s="21">
        <f>K4893*0.08+L4893*0.08</f>
        <v/>
      </c>
      <c r="O4893" s="21">
        <f>-(K4893*0.025+L4893*0.025)</f>
        <v/>
      </c>
      <c r="P4893" s="21">
        <f>32</f>
        <v/>
      </c>
      <c r="Q4893" s="21">
        <f>J4893+L4893+N4893+O4893-P4893-M4893</f>
        <v/>
      </c>
    </row>
    <row r="4894">
      <c r="A4894" s="20" t="inlineStr">
        <is>
          <t>5.29-6.4</t>
        </is>
      </c>
      <c r="B4894" s="20" t="inlineStr">
        <is>
          <t>PO-128-02160980982394046</t>
        </is>
      </c>
      <c r="C4894" s="20" t="inlineStr">
        <is>
          <t>Delivered</t>
        </is>
      </c>
      <c r="D4894" s="20" t="inlineStr">
        <is>
          <t>128-02161022925434046</t>
        </is>
      </c>
      <c r="E4894" s="20" t="inlineStr">
        <is>
          <t>Delivered</t>
        </is>
      </c>
      <c r="F4894" s="20" t="inlineStr">
        <is>
          <t>LV22W21</t>
        </is>
      </c>
      <c r="G48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94" s="20" t="inlineStr">
        <is>
          <t>1 pieza</t>
        </is>
      </c>
      <c r="I4894" s="20" t="n">
        <v>1</v>
      </c>
      <c r="J4894" s="21" t="n">
        <v>78</v>
      </c>
      <c r="K4894" s="21" t="n">
        <v>81.98999999999999</v>
      </c>
      <c r="L4894" s="21" t="n">
        <v>25.86</v>
      </c>
      <c r="M4894" s="21" t="n">
        <v>0</v>
      </c>
      <c r="N4894" s="21">
        <f>K4894*0.08+L4894*0.08</f>
        <v/>
      </c>
      <c r="O4894" s="21">
        <f>-(K4894*0.025+L4894*0.025)</f>
        <v/>
      </c>
      <c r="P4894" s="21">
        <f>32</f>
        <v/>
      </c>
      <c r="Q4894" s="21">
        <f>J4894+L4894+N4894+O4894-P4894-M4894</f>
        <v/>
      </c>
    </row>
    <row r="4895">
      <c r="A4895" s="20" t="inlineStr">
        <is>
          <t>5.29-6.4</t>
        </is>
      </c>
      <c r="B4895" s="20" t="inlineStr">
        <is>
          <t>PO-128-02678689208950960</t>
        </is>
      </c>
      <c r="C4895" s="20" t="inlineStr">
        <is>
          <t>Delivered</t>
        </is>
      </c>
      <c r="D4895" s="20" t="inlineStr">
        <is>
          <t>128-02678794066550960</t>
        </is>
      </c>
      <c r="E4895" s="20" t="inlineStr">
        <is>
          <t>Delivered</t>
        </is>
      </c>
      <c r="F4895" s="20" t="inlineStr">
        <is>
          <t>LV22W21</t>
        </is>
      </c>
      <c r="G48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95" s="20" t="inlineStr">
        <is>
          <t>1 pieza</t>
        </is>
      </c>
      <c r="I4895" s="20" t="n">
        <v>2</v>
      </c>
      <c r="J4895" s="21" t="n">
        <v>156</v>
      </c>
      <c r="K4895" s="21" t="n">
        <v>131.18</v>
      </c>
      <c r="L4895" s="21" t="n">
        <v>25.86</v>
      </c>
      <c r="M4895" s="21" t="n">
        <v>0</v>
      </c>
      <c r="N4895" s="21">
        <f>K4895*0.08+L4895*0.08</f>
        <v/>
      </c>
      <c r="O4895" s="21">
        <f>-(K4895*0.025+L4895*0.025)</f>
        <v/>
      </c>
      <c r="P4895" s="21">
        <f>32</f>
        <v/>
      </c>
      <c r="Q4895" s="21">
        <f>J4895+L4895+N4895+O4895-P4895-M4895</f>
        <v/>
      </c>
    </row>
    <row r="4896">
      <c r="A4896" s="20" t="inlineStr">
        <is>
          <t>5.29-6.4</t>
        </is>
      </c>
      <c r="B4896" s="20" t="inlineStr">
        <is>
          <t>PO-128-02119333950073270</t>
        </is>
      </c>
      <c r="C4896" s="20" t="inlineStr">
        <is>
          <t>Delivered</t>
        </is>
      </c>
      <c r="D4896" s="20" t="inlineStr">
        <is>
          <t>128-02119354921593270</t>
        </is>
      </c>
      <c r="E4896" s="20" t="inlineStr">
        <is>
          <t>Delivered</t>
        </is>
      </c>
      <c r="F4896" s="20" t="inlineStr">
        <is>
          <t>LV22W21</t>
        </is>
      </c>
      <c r="G48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96" s="20" t="inlineStr">
        <is>
          <t>1 pieza</t>
        </is>
      </c>
      <c r="I4896" s="20" t="n">
        <v>1</v>
      </c>
      <c r="J4896" s="21" t="n">
        <v>78</v>
      </c>
      <c r="K4896" s="21" t="n">
        <v>81.98999999999999</v>
      </c>
      <c r="L4896" s="21" t="n">
        <v>25.86</v>
      </c>
      <c r="M4896" s="21" t="n">
        <v>0</v>
      </c>
      <c r="N4896" s="21">
        <f>K4896*0.08+L4896*0.08</f>
        <v/>
      </c>
      <c r="O4896" s="21">
        <f>-(K4896*0.025+L4896*0.025)</f>
        <v/>
      </c>
      <c r="P4896" s="21">
        <f>32</f>
        <v/>
      </c>
      <c r="Q4896" s="21">
        <f>J4896+L4896+N4896+O4896-P4896-M4896</f>
        <v/>
      </c>
    </row>
    <row r="4897">
      <c r="A4897" s="20" t="inlineStr">
        <is>
          <t>5.29-6.4</t>
        </is>
      </c>
      <c r="B4897" s="20" t="inlineStr">
        <is>
          <t>PO-128-02161011251834046</t>
        </is>
      </c>
      <c r="C4897" s="20" t="inlineStr">
        <is>
          <t>Delivered</t>
        </is>
      </c>
      <c r="D4897" s="20" t="inlineStr">
        <is>
          <t>128-02161032223354046</t>
        </is>
      </c>
      <c r="E4897" s="20" t="inlineStr">
        <is>
          <t>Delivered</t>
        </is>
      </c>
      <c r="F4897" s="20" t="inlineStr">
        <is>
          <t>M10</t>
        </is>
      </c>
      <c r="G4897" s="20" t="inlineStr">
        <is>
          <t>Pantalla de Batería Clara HD LED - Auriculares Inalámbricos TWS, Estuche con 6 Recargas, 5h de Uso, 4 Micrófonos CVC8.0 con Reducción de Ruido y Sonido HiFi</t>
        </is>
      </c>
      <c r="H4897" s="20" t="inlineStr">
        <is>
          <t>1 pieza</t>
        </is>
      </c>
      <c r="I4897" s="20" t="n">
        <v>1</v>
      </c>
      <c r="J4897" s="21" t="n">
        <v>41.65</v>
      </c>
      <c r="K4897" s="21" t="n">
        <v>7.44</v>
      </c>
      <c r="L4897" s="21" t="n">
        <v>25.86</v>
      </c>
      <c r="M4897" s="21" t="n">
        <v>0</v>
      </c>
      <c r="N4897" s="21">
        <f>K4897*0.08+L4897*0.08</f>
        <v/>
      </c>
      <c r="O4897" s="21">
        <f>-(K4897*0.025+L4897*0.025)</f>
        <v/>
      </c>
      <c r="P4897" s="21">
        <f>32</f>
        <v/>
      </c>
      <c r="Q4897" s="21">
        <f>J4897+L4897+N4897+O4897-P4897-M4897</f>
        <v/>
      </c>
    </row>
    <row r="4898">
      <c r="A4898" s="20" t="inlineStr">
        <is>
          <t>5.29-6.4</t>
        </is>
      </c>
      <c r="B4898" s="20" t="inlineStr">
        <is>
          <t>PO-128-02180410747513930</t>
        </is>
      </c>
      <c r="C4898" s="20" t="inlineStr">
        <is>
          <t>Delivered</t>
        </is>
      </c>
      <c r="D4898" s="20" t="inlineStr">
        <is>
          <t>128-02180385843833930</t>
        </is>
      </c>
      <c r="E4898" s="20" t="inlineStr">
        <is>
          <t>Delivered</t>
        </is>
      </c>
      <c r="F4898" s="20" t="inlineStr">
        <is>
          <t>LV22W21</t>
        </is>
      </c>
      <c r="G48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898" s="20" t="inlineStr">
        <is>
          <t>1 pieza</t>
        </is>
      </c>
      <c r="I4898" s="20" t="n">
        <v>1</v>
      </c>
      <c r="J4898" s="21" t="n">
        <v>78</v>
      </c>
      <c r="K4898" s="21" t="n">
        <v>81.06999999999999</v>
      </c>
      <c r="L4898" s="21" t="n">
        <v>25.86</v>
      </c>
      <c r="M4898" s="21" t="n">
        <v>0</v>
      </c>
      <c r="N4898" s="21">
        <f>K4898*0.08+L4898*0.08</f>
        <v/>
      </c>
      <c r="O4898" s="21">
        <f>-(K4898*0.025+L4898*0.025)</f>
        <v/>
      </c>
      <c r="P4898" s="21">
        <f>32</f>
        <v/>
      </c>
      <c r="Q4898" s="21">
        <f>J4898+L4898+N4898+O4898-P4898-M4898</f>
        <v/>
      </c>
    </row>
    <row r="4899">
      <c r="A4899" s="20" t="inlineStr">
        <is>
          <t>5.29-6.4</t>
        </is>
      </c>
      <c r="B4899" s="20" t="inlineStr">
        <is>
          <t>PO-128-02076517376633527</t>
        </is>
      </c>
      <c r="C4899" s="20" t="inlineStr">
        <is>
          <t>Delivered</t>
        </is>
      </c>
      <c r="D4899" s="20" t="inlineStr">
        <is>
          <t>128-02076518687353527</t>
        </is>
      </c>
      <c r="E4899" s="20" t="inlineStr">
        <is>
          <t>Delivered</t>
        </is>
      </c>
      <c r="F4899" s="20" t="inlineStr">
        <is>
          <t>LV54W25</t>
        </is>
      </c>
      <c r="G489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899" s="20" t="inlineStr">
        <is>
          <t>Blanco</t>
        </is>
      </c>
      <c r="I4899" s="20" t="n">
        <v>1</v>
      </c>
      <c r="J4899" s="21" t="n">
        <v>78</v>
      </c>
      <c r="K4899" s="21" t="n">
        <v>79.81999999999999</v>
      </c>
      <c r="L4899" s="21" t="n">
        <v>25.86</v>
      </c>
      <c r="M4899" s="21" t="n">
        <v>0</v>
      </c>
      <c r="N4899" s="21">
        <f>K4899*0.08+L4899*0.08</f>
        <v/>
      </c>
      <c r="O4899" s="21">
        <f>-(K4899*0.025+L4899*0.025)</f>
        <v/>
      </c>
      <c r="P4899" s="21">
        <f>32</f>
        <v/>
      </c>
      <c r="Q4899" s="21">
        <f>J4899+L4899+N4899+O4899-P4899-M4899</f>
        <v/>
      </c>
    </row>
    <row r="4900">
      <c r="A4900" s="20" t="inlineStr">
        <is>
          <t>5.29-6.4</t>
        </is>
      </c>
      <c r="B4900" s="20" t="inlineStr">
        <is>
          <t>PO-128-02439936927351361</t>
        </is>
      </c>
      <c r="C4900" s="20" t="inlineStr">
        <is>
          <t>Delivered</t>
        </is>
      </c>
      <c r="D4900" s="20" t="inlineStr">
        <is>
          <t>128-02439942170231361</t>
        </is>
      </c>
      <c r="E4900" s="20" t="inlineStr">
        <is>
          <t>Delivered</t>
        </is>
      </c>
      <c r="F4900" s="20" t="inlineStr">
        <is>
          <t>LV22W21</t>
        </is>
      </c>
      <c r="G49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00" s="20" t="inlineStr">
        <is>
          <t>1 pieza</t>
        </is>
      </c>
      <c r="I4900" s="20" t="n">
        <v>3</v>
      </c>
      <c r="J4900" s="21" t="n">
        <v>234</v>
      </c>
      <c r="K4900" s="21" t="n">
        <v>245.97</v>
      </c>
      <c r="L4900" s="21" t="n">
        <v>0</v>
      </c>
      <c r="M4900" s="21" t="n">
        <v>0</v>
      </c>
      <c r="N4900" s="21">
        <f>K4900*0.08+L4900*0.08</f>
        <v/>
      </c>
      <c r="O4900" s="21">
        <f>-(K4900*0.025+L4900*0.025)</f>
        <v/>
      </c>
      <c r="P4900" s="21">
        <f>32</f>
        <v/>
      </c>
      <c r="Q4900" s="21">
        <f>J4900+L4900+N4900+O4900-P4900-M4900</f>
        <v/>
      </c>
    </row>
    <row r="4901">
      <c r="A4901" s="20" t="inlineStr">
        <is>
          <t>5.29-6.4</t>
        </is>
      </c>
      <c r="B4901" s="20" t="inlineStr">
        <is>
          <t>PO-128-02319844495992973</t>
        </is>
      </c>
      <c r="C4901" s="20" t="inlineStr">
        <is>
          <t>Delivered</t>
        </is>
      </c>
      <c r="D4901" s="20" t="inlineStr">
        <is>
          <t>128-02319802552952973</t>
        </is>
      </c>
      <c r="E4901" s="20" t="inlineStr">
        <is>
          <t>Delivered</t>
        </is>
      </c>
      <c r="F4901" s="20" t="inlineStr">
        <is>
          <t>LV54W25</t>
        </is>
      </c>
      <c r="G490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901" s="20" t="inlineStr">
        <is>
          <t>Blanco</t>
        </is>
      </c>
      <c r="I4901" s="20" t="n">
        <v>1</v>
      </c>
      <c r="J4901" s="21" t="n">
        <v>78</v>
      </c>
      <c r="K4901" s="21" t="n">
        <v>79.81999999999999</v>
      </c>
      <c r="L4901" s="21" t="n">
        <v>25.86</v>
      </c>
      <c r="M4901" s="21" t="n">
        <v>0</v>
      </c>
      <c r="N4901" s="21">
        <f>K4901*0.08+L4901*0.08</f>
        <v/>
      </c>
      <c r="O4901" s="21">
        <f>-(K4901*0.025+L4901*0.025)</f>
        <v/>
      </c>
      <c r="P4901" s="21">
        <f>32</f>
        <v/>
      </c>
      <c r="Q4901" s="21">
        <f>J4901+L4901+N4901+O4901-P4901-M4901</f>
        <v/>
      </c>
    </row>
    <row r="4902">
      <c r="A4902" s="20" t="inlineStr">
        <is>
          <t>5.29-6.4</t>
        </is>
      </c>
      <c r="B4902" s="20" t="inlineStr">
        <is>
          <t>PO-128-02220075505273630</t>
        </is>
      </c>
      <c r="C4902" s="20" t="inlineStr">
        <is>
          <t>Delivered</t>
        </is>
      </c>
      <c r="D4902" s="20" t="inlineStr">
        <is>
          <t>128-02220096476793630</t>
        </is>
      </c>
      <c r="E4902" s="20" t="inlineStr">
        <is>
          <t>Delivered</t>
        </is>
      </c>
      <c r="F4902" s="20" t="inlineStr">
        <is>
          <t>LV22W21</t>
        </is>
      </c>
      <c r="G49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02" s="20" t="inlineStr">
        <is>
          <t>1 pieza</t>
        </is>
      </c>
      <c r="I4902" s="20" t="n">
        <v>1</v>
      </c>
      <c r="J4902" s="21" t="n">
        <v>78</v>
      </c>
      <c r="K4902" s="21" t="n">
        <v>81.06999999999999</v>
      </c>
      <c r="L4902" s="21" t="n">
        <v>25.86</v>
      </c>
      <c r="M4902" s="21" t="n">
        <v>0</v>
      </c>
      <c r="N4902" s="21">
        <f>K4902*0.08+L4902*0.08</f>
        <v/>
      </c>
      <c r="O4902" s="21">
        <f>-(K4902*0.025+L4902*0.025)</f>
        <v/>
      </c>
      <c r="P4902" s="21">
        <f>32</f>
        <v/>
      </c>
      <c r="Q4902" s="21">
        <f>J4902+L4902+N4902+O4902-P4902-M4902</f>
        <v/>
      </c>
    </row>
    <row r="4903">
      <c r="A4903" s="20" t="inlineStr">
        <is>
          <t>5.29-6.4</t>
        </is>
      </c>
      <c r="B4903" s="20" t="inlineStr">
        <is>
          <t>PO-128-02298559396472074</t>
        </is>
      </c>
      <c r="C4903" s="20" t="inlineStr">
        <is>
          <t>Delivered</t>
        </is>
      </c>
      <c r="D4903" s="20" t="inlineStr">
        <is>
          <t>128-02298538424952074</t>
        </is>
      </c>
      <c r="E4903" s="20" t="inlineStr">
        <is>
          <t>Delivered</t>
        </is>
      </c>
      <c r="F4903" s="20" t="inlineStr">
        <is>
          <t>LV22W21</t>
        </is>
      </c>
      <c r="G49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03" s="20" t="inlineStr">
        <is>
          <t>1 pieza</t>
        </is>
      </c>
      <c r="I4903" s="20" t="n">
        <v>3</v>
      </c>
      <c r="J4903" s="21" t="n">
        <v>234</v>
      </c>
      <c r="K4903" s="21" t="n">
        <v>245.97</v>
      </c>
      <c r="L4903" s="21" t="n">
        <v>0</v>
      </c>
      <c r="M4903" s="21" t="n">
        <v>0</v>
      </c>
      <c r="N4903" s="21">
        <f>K4903*0.08+L4903*0.08</f>
        <v/>
      </c>
      <c r="O4903" s="21">
        <f>-(K4903*0.025+L4903*0.025)</f>
        <v/>
      </c>
      <c r="P4903" s="21">
        <f>32</f>
        <v/>
      </c>
      <c r="Q4903" s="21">
        <f>J4903+L4903+N4903+O4903-P4903-M4903</f>
        <v/>
      </c>
    </row>
    <row r="4904">
      <c r="A4904" s="20" t="inlineStr">
        <is>
          <t>5.29-6.4</t>
        </is>
      </c>
      <c r="B4904" s="20" t="inlineStr">
        <is>
          <t>PO-128-02547226952311744</t>
        </is>
      </c>
      <c r="C4904" s="20" t="inlineStr">
        <is>
          <t>Delivered</t>
        </is>
      </c>
      <c r="D4904" s="20" t="inlineStr">
        <is>
          <t>128-02547282002551744</t>
        </is>
      </c>
      <c r="E4904" s="20" t="inlineStr">
        <is>
          <t>Delivered</t>
        </is>
      </c>
      <c r="F4904" s="20" t="inlineStr">
        <is>
          <t>T2835IN11A</t>
        </is>
      </c>
      <c r="G4904" s="20" t="inlineStr">
        <is>
          <t>TIANLAI Tiras LED de 5M para Interior - Alta luminosidad de 4500lm-8000lm, CRI&gt;70, Seguro de baja tensión 12V, Flexibles y fáciles de cortar/instalar para decoración hogareña</t>
        </is>
      </c>
      <c r="H4904" s="20" t="inlineStr">
        <is>
          <t>AZUL/80W</t>
        </is>
      </c>
      <c r="I4904" s="20" t="n">
        <v>1</v>
      </c>
      <c r="J4904" s="21" t="n">
        <v>25</v>
      </c>
      <c r="K4904" s="21" t="n">
        <v>27.35</v>
      </c>
      <c r="L4904" s="21" t="n">
        <v>11.78</v>
      </c>
      <c r="M4904" s="21" t="n">
        <v>0</v>
      </c>
      <c r="N4904" s="21">
        <f>K4904*0.08+L4904*0.08</f>
        <v/>
      </c>
      <c r="O4904" s="21">
        <f>-(K4904*0.025+L4904*0.025)</f>
        <v/>
      </c>
      <c r="P4904" s="21">
        <f>32</f>
        <v/>
      </c>
      <c r="Q4904" s="21">
        <f>J4904+L4904+N4904+O4904-P4904-M4904</f>
        <v/>
      </c>
    </row>
    <row r="4905">
      <c r="A4905" s="20" t="inlineStr">
        <is>
          <t>5.29-6.4</t>
        </is>
      </c>
      <c r="B4905" s="20" t="inlineStr">
        <is>
          <t>PO-128-02547226952311744</t>
        </is>
      </c>
      <c r="C4905" s="20" t="inlineStr">
        <is>
          <t>Delivered</t>
        </is>
      </c>
      <c r="D4905" s="20" t="inlineStr">
        <is>
          <t>128-02547247923831744</t>
        </is>
      </c>
      <c r="E4905" s="20" t="inlineStr">
        <is>
          <t>Delivered</t>
        </is>
      </c>
      <c r="F4905" s="20" t="inlineStr">
        <is>
          <t>R18W30MM20</t>
        </is>
      </c>
      <c r="G4905" s="20" t="inlineStr">
        <is>
          <t>TIANLAI Reflector LED 20W (1800LM) y 30W (2700LM) Vida Útil 50,000 Horas Ángulo 220° Eficiente Energía Instalación Fácil para Interior y Exterior</t>
        </is>
      </c>
      <c r="H4905" s="20" t="inlineStr">
        <is>
          <t>1 pieza</t>
        </is>
      </c>
      <c r="I4905" s="20" t="n">
        <v>1</v>
      </c>
      <c r="J4905" s="21" t="n">
        <v>30</v>
      </c>
      <c r="K4905" s="21" t="n">
        <v>32.65</v>
      </c>
      <c r="L4905" s="21" t="n">
        <v>14.08</v>
      </c>
      <c r="M4905" s="21" t="n">
        <v>0</v>
      </c>
      <c r="N4905" s="21">
        <f>K4905*0.08+L4905*0.08</f>
        <v/>
      </c>
      <c r="O4905" s="21">
        <f>-(K4905*0.025+L4905*0.025)</f>
        <v/>
      </c>
      <c r="P4905" s="21">
        <f>32</f>
        <v/>
      </c>
      <c r="Q4905" s="21">
        <f>J4905+L4905+N4905+O4905-P4905-M4905</f>
        <v/>
      </c>
    </row>
    <row r="4906">
      <c r="A4906" s="20" t="inlineStr">
        <is>
          <t>5.29-6.4</t>
        </is>
      </c>
      <c r="B4906" s="20" t="inlineStr">
        <is>
          <t>PO-128-02359414154872929</t>
        </is>
      </c>
      <c r="C4906" s="20" t="inlineStr">
        <is>
          <t>Delivered</t>
        </is>
      </c>
      <c r="D4906" s="20" t="inlineStr">
        <is>
          <t>128-02359393183352929</t>
        </is>
      </c>
      <c r="E4906" s="20" t="inlineStr">
        <is>
          <t>Delivered</t>
        </is>
      </c>
      <c r="F4906" s="20" t="inlineStr">
        <is>
          <t>LV22W21</t>
        </is>
      </c>
      <c r="G49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06" s="20" t="inlineStr">
        <is>
          <t>1 pieza</t>
        </is>
      </c>
      <c r="I4906" s="20" t="n">
        <v>2</v>
      </c>
      <c r="J4906" s="21" t="n">
        <v>156</v>
      </c>
      <c r="K4906" s="21" t="n">
        <v>182.18</v>
      </c>
      <c r="L4906" s="21" t="n">
        <v>25.86</v>
      </c>
      <c r="M4906" s="21" t="n">
        <v>0</v>
      </c>
      <c r="N4906" s="21">
        <f>K4906*0.08+L4906*0.08</f>
        <v/>
      </c>
      <c r="O4906" s="21">
        <f>-(K4906*0.025+L4906*0.025)</f>
        <v/>
      </c>
      <c r="P4906" s="21">
        <f>32</f>
        <v/>
      </c>
      <c r="Q4906" s="21">
        <f>J4906+L4906+N4906+O4906-P4906-M4906</f>
        <v/>
      </c>
    </row>
    <row r="4907">
      <c r="A4907" s="20" t="inlineStr">
        <is>
          <t>5.29-6.4</t>
        </is>
      </c>
      <c r="B4907" s="20" t="inlineStr">
        <is>
          <t>PO-128-02687916636790779</t>
        </is>
      </c>
      <c r="C4907" s="20" t="inlineStr">
        <is>
          <t>Delivered</t>
        </is>
      </c>
      <c r="D4907" s="20" t="inlineStr">
        <is>
          <t>128-02688021494390779</t>
        </is>
      </c>
      <c r="E4907" s="20" t="inlineStr">
        <is>
          <t>Delivered</t>
        </is>
      </c>
      <c r="F4907" s="20" t="inlineStr">
        <is>
          <t>T2835IN11A</t>
        </is>
      </c>
      <c r="G4907" s="20" t="inlineStr">
        <is>
          <t>TIANLAI Tiras LED de 5M para Interior - Alta luminosidad de 4500lm-8000lm, CRI&gt;70, Seguro de baja tensión 12V, Flexibles y fáciles de cortar/instalar para decoración hogareña</t>
        </is>
      </c>
      <c r="H4907" s="20" t="inlineStr">
        <is>
          <t>AZUL/80W</t>
        </is>
      </c>
      <c r="I4907" s="20" t="n">
        <v>2</v>
      </c>
      <c r="J4907" s="21" t="n">
        <v>50</v>
      </c>
      <c r="K4907" s="21" t="n">
        <v>54.7</v>
      </c>
      <c r="L4907" s="21" t="n">
        <v>25.86</v>
      </c>
      <c r="M4907" s="21" t="n">
        <v>0</v>
      </c>
      <c r="N4907" s="21">
        <f>K4907*0.08+L4907*0.08</f>
        <v/>
      </c>
      <c r="O4907" s="21">
        <f>-(K4907*0.025+L4907*0.025)</f>
        <v/>
      </c>
      <c r="P4907" s="21">
        <f>32</f>
        <v/>
      </c>
      <c r="Q4907" s="21">
        <f>J4907+L4907+N4907+O4907-P4907-M4907</f>
        <v/>
      </c>
    </row>
    <row r="4908">
      <c r="A4908" s="20" t="inlineStr">
        <is>
          <t>5.29-6.4</t>
        </is>
      </c>
      <c r="B4908" s="20" t="inlineStr">
        <is>
          <t>PO-128-02564689377911576</t>
        </is>
      </c>
      <c r="C4908" s="20" t="inlineStr">
        <is>
          <t>Delivered</t>
        </is>
      </c>
      <c r="D4908" s="20" t="inlineStr">
        <is>
          <t>128-02564668406391576</t>
        </is>
      </c>
      <c r="E4908" s="20" t="inlineStr">
        <is>
          <t>Delivered</t>
        </is>
      </c>
      <c r="F4908" s="20" t="inlineStr">
        <is>
          <t>VET15W01</t>
        </is>
      </c>
      <c r="G4908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4908" s="20" t="inlineStr">
        <is>
          <t>Blanco</t>
        </is>
      </c>
      <c r="I4908" s="20" t="n">
        <v>1</v>
      </c>
      <c r="J4908" s="21" t="n">
        <v>50</v>
      </c>
      <c r="K4908" s="21" t="n">
        <v>67.52</v>
      </c>
      <c r="L4908" s="21" t="n">
        <v>25.86</v>
      </c>
      <c r="M4908" s="21" t="n">
        <v>0</v>
      </c>
      <c r="N4908" s="21">
        <f>K4908*0.08+L4908*0.08</f>
        <v/>
      </c>
      <c r="O4908" s="21">
        <f>-(K4908*0.025+L4908*0.025)</f>
        <v/>
      </c>
      <c r="P4908" s="21">
        <f>32</f>
        <v/>
      </c>
      <c r="Q4908" s="21">
        <f>J4908+L4908+N4908+O4908-P4908-M4908</f>
        <v/>
      </c>
    </row>
    <row r="4909">
      <c r="A4909" s="20" t="inlineStr">
        <is>
          <t>5.29-6.4</t>
        </is>
      </c>
      <c r="B4909" s="20" t="inlineStr">
        <is>
          <t>PO-128-02250732657272553</t>
        </is>
      </c>
      <c r="C4909" s="20" t="inlineStr">
        <is>
          <t>Delivered</t>
        </is>
      </c>
      <c r="D4909" s="20" t="inlineStr">
        <is>
          <t>128-02250690714232553</t>
        </is>
      </c>
      <c r="E4909" s="20" t="inlineStr">
        <is>
          <t>Delivered</t>
        </is>
      </c>
      <c r="F4909" s="20" t="inlineStr">
        <is>
          <t>LV54W25</t>
        </is>
      </c>
      <c r="G490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909" s="20" t="inlineStr">
        <is>
          <t>Blanco</t>
        </is>
      </c>
      <c r="I4909" s="20" t="n">
        <v>3</v>
      </c>
      <c r="J4909" s="21" t="n">
        <v>234</v>
      </c>
      <c r="K4909" s="21" t="n">
        <v>239.46</v>
      </c>
      <c r="L4909" s="21" t="n">
        <v>0</v>
      </c>
      <c r="M4909" s="21" t="n">
        <v>0</v>
      </c>
      <c r="N4909" s="21">
        <f>K4909*0.08+L4909*0.08</f>
        <v/>
      </c>
      <c r="O4909" s="21">
        <f>-(K4909*0.025+L4909*0.025)</f>
        <v/>
      </c>
      <c r="P4909" s="21">
        <f>32</f>
        <v/>
      </c>
      <c r="Q4909" s="21">
        <f>J4909+L4909+N4909+O4909-P4909-M4909</f>
        <v/>
      </c>
    </row>
    <row r="4910">
      <c r="A4910" s="20" t="inlineStr">
        <is>
          <t>5.29-6.4</t>
        </is>
      </c>
      <c r="B4910" s="20" t="inlineStr">
        <is>
          <t>PO-128-02097395794553403</t>
        </is>
      </c>
      <c r="C4910" s="20" t="inlineStr">
        <is>
          <t>Delivered</t>
        </is>
      </c>
      <c r="D4910" s="20" t="inlineStr">
        <is>
          <t>128-02097364337273403</t>
        </is>
      </c>
      <c r="E4910" s="20" t="inlineStr">
        <is>
          <t>Delivered</t>
        </is>
      </c>
      <c r="F4910" s="20" t="inlineStr">
        <is>
          <t>LV22W21</t>
        </is>
      </c>
      <c r="G49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10" s="20" t="inlineStr">
        <is>
          <t>1 pieza</t>
        </is>
      </c>
      <c r="I4910" s="20" t="n">
        <v>1</v>
      </c>
      <c r="J4910" s="21" t="n">
        <v>78</v>
      </c>
      <c r="K4910" s="21" t="n">
        <v>81.06999999999999</v>
      </c>
      <c r="L4910" s="21" t="n">
        <v>25.86</v>
      </c>
      <c r="M4910" s="21" t="n">
        <v>0</v>
      </c>
      <c r="N4910" s="21">
        <f>K4910*0.08+L4910*0.08</f>
        <v/>
      </c>
      <c r="O4910" s="21">
        <f>-(K4910*0.025+L4910*0.025)</f>
        <v/>
      </c>
      <c r="P4910" s="21">
        <f>32</f>
        <v/>
      </c>
      <c r="Q4910" s="21">
        <f>J4910+L4910+N4910+O4910-P4910-M4910</f>
        <v/>
      </c>
    </row>
    <row r="4911">
      <c r="A4911" s="20" t="inlineStr">
        <is>
          <t>5.29-6.4</t>
        </is>
      </c>
      <c r="B4911" s="20" t="inlineStr">
        <is>
          <t>PO-128-02437534147191374</t>
        </is>
      </c>
      <c r="C4911" s="20" t="inlineStr">
        <is>
          <t>Delivered</t>
        </is>
      </c>
      <c r="D4911" s="20" t="inlineStr">
        <is>
          <t>128-02437492204151374</t>
        </is>
      </c>
      <c r="E4911" s="20" t="inlineStr">
        <is>
          <t>Delivered</t>
        </is>
      </c>
      <c r="F4911" s="20" t="inlineStr">
        <is>
          <t>M10</t>
        </is>
      </c>
      <c r="G4911" s="20" t="inlineStr">
        <is>
          <t>Pantalla de Batería Clara HD LED - Auriculares Inalámbricos TWS, Estuche con 6 Recargas, 5h de Uso, 4 Micrófonos CVC8.0 con Reducción de Ruido y Sonido HiFi</t>
        </is>
      </c>
      <c r="H4911" s="20" t="inlineStr">
        <is>
          <t>1 pieza</t>
        </is>
      </c>
      <c r="I4911" s="20" t="n">
        <v>1</v>
      </c>
      <c r="J4911" s="21" t="n">
        <v>42.8</v>
      </c>
      <c r="K4911" s="21" t="n">
        <v>60.32</v>
      </c>
      <c r="L4911" s="21" t="n">
        <v>25.86</v>
      </c>
      <c r="M4911" s="21" t="n">
        <v>0</v>
      </c>
      <c r="N4911" s="21">
        <f>K4911*0.08+L4911*0.08</f>
        <v/>
      </c>
      <c r="O4911" s="21">
        <f>-(K4911*0.025+L4911*0.025)</f>
        <v/>
      </c>
      <c r="P4911" s="21">
        <f>32</f>
        <v/>
      </c>
      <c r="Q4911" s="21">
        <f>J4911+L4911+N4911+O4911-P4911-M4911</f>
        <v/>
      </c>
    </row>
    <row r="4912">
      <c r="A4912" s="20" t="inlineStr">
        <is>
          <t>5.29-6.4</t>
        </is>
      </c>
      <c r="B4912" s="20" t="inlineStr">
        <is>
          <t>PO-128-02095649536633413</t>
        </is>
      </c>
      <c r="C4912" s="20" t="inlineStr">
        <is>
          <t>Delivered</t>
        </is>
      </c>
      <c r="D4912" s="20" t="inlineStr">
        <is>
          <t>128-02095654779513413</t>
        </is>
      </c>
      <c r="E4912" s="20" t="inlineStr">
        <is>
          <t>Delivered</t>
        </is>
      </c>
      <c r="F4912" s="20" t="inlineStr">
        <is>
          <t>R18W30MM30</t>
        </is>
      </c>
      <c r="G4912" s="20" t="inlineStr">
        <is>
          <t>TIANLAI Reflector LED 20W (1800LM) y 30W (2700LM) Vida Útil 50,000 Horas Ángulo 220° Eficiente Energía Instalación Fácil para Interior y Exterior</t>
        </is>
      </c>
      <c r="H4912" s="20" t="inlineStr">
        <is>
          <t>30W/2700lm</t>
        </is>
      </c>
      <c r="I4912" s="20" t="n">
        <v>1</v>
      </c>
      <c r="J4912" s="21" t="n">
        <v>45</v>
      </c>
      <c r="K4912" s="21" t="n">
        <v>54.6</v>
      </c>
      <c r="L4912" s="21" t="n">
        <v>25.86</v>
      </c>
      <c r="M4912" s="21" t="n">
        <v>0</v>
      </c>
      <c r="N4912" s="21">
        <f>K4912*0.08+L4912*0.08</f>
        <v/>
      </c>
      <c r="O4912" s="21">
        <f>-(K4912*0.025+L4912*0.025)</f>
        <v/>
      </c>
      <c r="P4912" s="21">
        <f>32</f>
        <v/>
      </c>
      <c r="Q4912" s="21">
        <f>J4912+L4912+N4912+O4912-P4912-M4912</f>
        <v/>
      </c>
    </row>
    <row r="4913">
      <c r="A4913" s="20" t="inlineStr">
        <is>
          <t>5.29-6.4</t>
        </is>
      </c>
      <c r="B4913" s="20" t="inlineStr">
        <is>
          <t>PO-128-02294414602872293</t>
        </is>
      </c>
      <c r="C4913" s="20" t="inlineStr">
        <is>
          <t>Delivered</t>
        </is>
      </c>
      <c r="D4913" s="20" t="inlineStr">
        <is>
          <t>128-02294372659832293</t>
        </is>
      </c>
      <c r="E4913" s="20" t="inlineStr">
        <is>
          <t>Delivered</t>
        </is>
      </c>
      <c r="F4913" s="20" t="inlineStr">
        <is>
          <t>LV22W21</t>
        </is>
      </c>
      <c r="G49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13" s="20" t="inlineStr">
        <is>
          <t>1 pieza</t>
        </is>
      </c>
      <c r="I4913" s="20" t="n">
        <v>1</v>
      </c>
      <c r="J4913" s="21" t="n">
        <v>78</v>
      </c>
      <c r="K4913" s="21" t="n">
        <v>38.89</v>
      </c>
      <c r="L4913" s="21" t="n">
        <v>25.86</v>
      </c>
      <c r="M4913" s="21" t="n">
        <v>0</v>
      </c>
      <c r="N4913" s="21">
        <f>K4913*0.08+L4913*0.08</f>
        <v/>
      </c>
      <c r="O4913" s="21">
        <f>-(K4913*0.025+L4913*0.025)</f>
        <v/>
      </c>
      <c r="P4913" s="21">
        <f>32</f>
        <v/>
      </c>
      <c r="Q4913" s="21">
        <f>J4913+L4913+N4913+O4913-P4913-M4913</f>
        <v/>
      </c>
    </row>
    <row r="4914">
      <c r="A4914" s="20" t="inlineStr">
        <is>
          <t>5.29-6.4</t>
        </is>
      </c>
      <c r="B4914" s="20" t="inlineStr">
        <is>
          <t>PO-128-02533304105591893</t>
        </is>
      </c>
      <c r="C4914" s="20" t="inlineStr">
        <is>
          <t>Delivered</t>
        </is>
      </c>
      <c r="D4914" s="20" t="inlineStr">
        <is>
          <t>128-02533283134071893</t>
        </is>
      </c>
      <c r="E4914" s="20" t="inlineStr">
        <is>
          <t>Delivered</t>
        </is>
      </c>
      <c r="F4914" s="20" t="inlineStr">
        <is>
          <t>LV22W21</t>
        </is>
      </c>
      <c r="G49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14" s="20" t="inlineStr">
        <is>
          <t>1 pieza</t>
        </is>
      </c>
      <c r="I4914" s="20" t="n">
        <v>2</v>
      </c>
      <c r="J4914" s="21" t="n">
        <v>156</v>
      </c>
      <c r="K4914" s="21" t="n">
        <v>162.14</v>
      </c>
      <c r="L4914" s="21" t="n">
        <v>25.86</v>
      </c>
      <c r="M4914" s="21" t="n">
        <v>0</v>
      </c>
      <c r="N4914" s="21">
        <f>K4914*0.08+L4914*0.08</f>
        <v/>
      </c>
      <c r="O4914" s="21">
        <f>-(K4914*0.025+L4914*0.025)</f>
        <v/>
      </c>
      <c r="P4914" s="21">
        <f>32</f>
        <v/>
      </c>
      <c r="Q4914" s="21">
        <f>J4914+L4914+N4914+O4914-P4914-M4914</f>
        <v/>
      </c>
    </row>
    <row r="4915">
      <c r="A4915" s="20" t="inlineStr">
        <is>
          <t>5.29-6.4</t>
        </is>
      </c>
      <c r="B4915" s="20" t="inlineStr">
        <is>
          <t>PO-128-02555057567351763</t>
        </is>
      </c>
      <c r="C4915" s="20" t="inlineStr">
        <is>
          <t>Delivered</t>
        </is>
      </c>
      <c r="D4915" s="20" t="inlineStr">
        <is>
          <t>128-02555026110071763</t>
        </is>
      </c>
      <c r="E4915" s="20" t="inlineStr">
        <is>
          <t>Delivered</t>
        </is>
      </c>
      <c r="F4915" s="20" t="inlineStr">
        <is>
          <t>LV22W21</t>
        </is>
      </c>
      <c r="G49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15" s="20" t="inlineStr">
        <is>
          <t>1 pieza</t>
        </is>
      </c>
      <c r="I4915" s="20" t="n">
        <v>2</v>
      </c>
      <c r="J4915" s="21" t="n">
        <v>156</v>
      </c>
      <c r="K4915" s="21" t="n">
        <v>162.14</v>
      </c>
      <c r="L4915" s="21" t="n">
        <v>25.86</v>
      </c>
      <c r="M4915" s="21" t="n">
        <v>0</v>
      </c>
      <c r="N4915" s="21">
        <f>K4915*0.08+L4915*0.08</f>
        <v/>
      </c>
      <c r="O4915" s="21">
        <f>-(K4915*0.025+L4915*0.025)</f>
        <v/>
      </c>
      <c r="P4915" s="21">
        <f>32</f>
        <v/>
      </c>
      <c r="Q4915" s="21">
        <f>J4915+L4915+N4915+O4915-P4915-M4915</f>
        <v/>
      </c>
    </row>
    <row r="4916">
      <c r="A4916" s="20" t="inlineStr">
        <is>
          <t>5.29-6.4</t>
        </is>
      </c>
      <c r="B4916" s="20" t="inlineStr">
        <is>
          <t>PO-128-02074539377273539</t>
        </is>
      </c>
      <c r="C4916" s="20" t="inlineStr">
        <is>
          <t>Delivered</t>
        </is>
      </c>
      <c r="D4916" s="20" t="inlineStr">
        <is>
          <t>128-02074528891513539</t>
        </is>
      </c>
      <c r="E4916" s="20" t="inlineStr">
        <is>
          <t>Delivered</t>
        </is>
      </c>
      <c r="F4916" s="20" t="inlineStr">
        <is>
          <t>LV22W21</t>
        </is>
      </c>
      <c r="G49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16" s="20" t="inlineStr">
        <is>
          <t>1 pieza</t>
        </is>
      </c>
      <c r="I4916" s="20" t="n">
        <v>1</v>
      </c>
      <c r="J4916" s="21" t="n">
        <v>78</v>
      </c>
      <c r="K4916" s="21" t="n">
        <v>81.06999999999999</v>
      </c>
      <c r="L4916" s="21" t="n">
        <v>25.86</v>
      </c>
      <c r="M4916" s="21" t="n">
        <v>0</v>
      </c>
      <c r="N4916" s="21">
        <f>K4916*0.08+L4916*0.08</f>
        <v/>
      </c>
      <c r="O4916" s="21">
        <f>-(K4916*0.025+L4916*0.025)</f>
        <v/>
      </c>
      <c r="P4916" s="21">
        <f>32</f>
        <v/>
      </c>
      <c r="Q4916" s="21">
        <f>J4916+L4916+N4916+O4916-P4916-M4916</f>
        <v/>
      </c>
    </row>
    <row r="4917">
      <c r="A4917" s="20" t="inlineStr">
        <is>
          <t>5.29-6.4</t>
        </is>
      </c>
      <c r="B4917" s="20" t="inlineStr">
        <is>
          <t>PO-128-02208369797753828</t>
        </is>
      </c>
      <c r="C4917" s="20" t="inlineStr">
        <is>
          <t>Delivered</t>
        </is>
      </c>
      <c r="D4917" s="20" t="inlineStr">
        <is>
          <t>128-02208348826233828</t>
        </is>
      </c>
      <c r="E4917" s="20" t="inlineStr">
        <is>
          <t>Delivered</t>
        </is>
      </c>
      <c r="F4917" s="20" t="inlineStr">
        <is>
          <t>LV22W21</t>
        </is>
      </c>
      <c r="G49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17" s="20" t="inlineStr">
        <is>
          <t>1 pieza</t>
        </is>
      </c>
      <c r="I4917" s="20" t="n">
        <v>1</v>
      </c>
      <c r="J4917" s="21" t="n">
        <v>78</v>
      </c>
      <c r="K4917" s="21" t="n">
        <v>81.98999999999999</v>
      </c>
      <c r="L4917" s="21" t="n">
        <v>25.86</v>
      </c>
      <c r="M4917" s="21" t="n">
        <v>0</v>
      </c>
      <c r="N4917" s="21">
        <f>K4917*0.08+L4917*0.08</f>
        <v/>
      </c>
      <c r="O4917" s="21">
        <f>-(K4917*0.025+L4917*0.025)</f>
        <v/>
      </c>
      <c r="P4917" s="21">
        <f>32</f>
        <v/>
      </c>
      <c r="Q4917" s="21">
        <f>J4917+L4917+N4917+O4917-P4917-M4917</f>
        <v/>
      </c>
    </row>
    <row r="4918">
      <c r="A4918" s="20" t="inlineStr">
        <is>
          <t>5.29-6.4</t>
        </is>
      </c>
      <c r="B4918" s="20" t="inlineStr">
        <is>
          <t>PO-128-02486350602871149</t>
        </is>
      </c>
      <c r="C4918" s="20" t="inlineStr">
        <is>
          <t>Delivered</t>
        </is>
      </c>
      <c r="D4918" s="20" t="inlineStr">
        <is>
          <t>128-02486376817271149</t>
        </is>
      </c>
      <c r="E4918" s="20" t="inlineStr">
        <is>
          <t>Delivered</t>
        </is>
      </c>
      <c r="F4918" s="20" t="inlineStr">
        <is>
          <t>LV22W21</t>
        </is>
      </c>
      <c r="G49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18" s="20" t="inlineStr">
        <is>
          <t>1 pieza</t>
        </is>
      </c>
      <c r="I4918" s="20" t="n">
        <v>1</v>
      </c>
      <c r="J4918" s="21" t="n">
        <v>78</v>
      </c>
      <c r="K4918" s="21" t="n">
        <v>68.88</v>
      </c>
      <c r="L4918" s="21" t="n">
        <v>25.86</v>
      </c>
      <c r="M4918" s="21" t="n">
        <v>0</v>
      </c>
      <c r="N4918" s="21">
        <f>K4918*0.08+L4918*0.08</f>
        <v/>
      </c>
      <c r="O4918" s="21">
        <f>-(K4918*0.025+L4918*0.025)</f>
        <v/>
      </c>
      <c r="P4918" s="21">
        <f>32</f>
        <v/>
      </c>
      <c r="Q4918" s="21">
        <f>J4918+L4918+N4918+O4918-P4918-M4918</f>
        <v/>
      </c>
    </row>
    <row r="4919">
      <c r="A4919" s="20" t="inlineStr">
        <is>
          <t>5.29-6.4</t>
        </is>
      </c>
      <c r="B4919" s="20" t="inlineStr">
        <is>
          <t>PO-128-02093265674873362</t>
        </is>
      </c>
      <c r="C4919" s="20" t="inlineStr">
        <is>
          <t>Delivered</t>
        </is>
      </c>
      <c r="D4919" s="20" t="inlineStr">
        <is>
          <t>128-02093223731833362</t>
        </is>
      </c>
      <c r="E4919" s="20" t="inlineStr">
        <is>
          <t>Delivered</t>
        </is>
      </c>
      <c r="F4919" s="20" t="inlineStr">
        <is>
          <t>M10</t>
        </is>
      </c>
      <c r="G4919" s="20" t="inlineStr">
        <is>
          <t>Pantalla de Batería Clara HD LED - Auriculares Inalámbricos TWS, Estuche con 6 Recargas, 5h de Uso, 4 Micrófonos CVC8.0 con Reducción de Ruido y Sonido HiFi</t>
        </is>
      </c>
      <c r="H4919" s="20" t="inlineStr">
        <is>
          <t>1 pieza</t>
        </is>
      </c>
      <c r="I4919" s="20" t="n">
        <v>1</v>
      </c>
      <c r="J4919" s="21" t="n">
        <v>42.8</v>
      </c>
      <c r="K4919" s="21" t="n">
        <v>60.32</v>
      </c>
      <c r="L4919" s="21" t="n">
        <v>25.86</v>
      </c>
      <c r="M4919" s="21" t="n">
        <v>0</v>
      </c>
      <c r="N4919" s="21">
        <f>K4919*0.08+L4919*0.08</f>
        <v/>
      </c>
      <c r="O4919" s="21">
        <f>-(K4919*0.025+L4919*0.025)</f>
        <v/>
      </c>
      <c r="P4919" s="21">
        <f>32</f>
        <v/>
      </c>
      <c r="Q4919" s="21">
        <f>J4919+L4919+N4919+O4919-P4919-M4919</f>
        <v/>
      </c>
    </row>
    <row r="4920">
      <c r="A4920" s="20" t="inlineStr">
        <is>
          <t>5.29-6.4</t>
        </is>
      </c>
      <c r="B4920" s="20" t="inlineStr">
        <is>
          <t>PO-128-21326231844473348</t>
        </is>
      </c>
      <c r="C4920" s="20" t="inlineStr">
        <is>
          <t>Delivered</t>
        </is>
      </c>
      <c r="D4920" s="20" t="inlineStr">
        <is>
          <t>128-21326203008633348</t>
        </is>
      </c>
      <c r="E4920" s="20" t="inlineStr">
        <is>
          <t>Delivered</t>
        </is>
      </c>
      <c r="F4920" s="20" t="inlineStr">
        <is>
          <t>LV22W21</t>
        </is>
      </c>
      <c r="G49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20" s="20" t="inlineStr">
        <is>
          <t>1 pieza</t>
        </is>
      </c>
      <c r="I4920" s="20" t="n">
        <v>1</v>
      </c>
      <c r="J4920" s="21" t="n">
        <v>78</v>
      </c>
      <c r="K4920" s="21" t="n">
        <v>81.06999999999999</v>
      </c>
      <c r="L4920" s="21" t="n">
        <v>25.86</v>
      </c>
      <c r="M4920" s="21" t="n">
        <v>0</v>
      </c>
      <c r="N4920" s="21">
        <f>K4920*0.08+L4920*0.08</f>
        <v/>
      </c>
      <c r="O4920" s="21">
        <f>-(K4920*0.025+L4920*0.025)</f>
        <v/>
      </c>
      <c r="P4920" s="21">
        <f>32</f>
        <v/>
      </c>
      <c r="Q4920" s="21">
        <f>J4920+L4920+N4920+O4920-P4920-M4920</f>
        <v/>
      </c>
    </row>
    <row r="4921">
      <c r="A4921" s="20" t="inlineStr">
        <is>
          <t>5.29-6.4</t>
        </is>
      </c>
      <c r="B4921" s="20" t="inlineStr">
        <is>
          <t>PO-128-21351524004473263</t>
        </is>
      </c>
      <c r="C4921" s="20" t="inlineStr">
        <is>
          <t>Delivered</t>
        </is>
      </c>
      <c r="D4921" s="20" t="inlineStr">
        <is>
          <t>128-21351544853113263</t>
        </is>
      </c>
      <c r="E4921" s="20" t="inlineStr">
        <is>
          <t>Delivered</t>
        </is>
      </c>
      <c r="F4921" s="20" t="inlineStr">
        <is>
          <t>B03W10-10PZS</t>
        </is>
      </c>
      <c r="G492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921" s="20" t="inlineStr">
        <is>
          <t>10 piezas</t>
        </is>
      </c>
      <c r="I4921" s="20" t="n">
        <v>1</v>
      </c>
      <c r="J4921" s="21" t="n">
        <v>64</v>
      </c>
      <c r="K4921" s="21" t="n">
        <v>53.48</v>
      </c>
      <c r="L4921" s="21" t="n">
        <v>25.86</v>
      </c>
      <c r="M4921" s="21" t="n">
        <v>0</v>
      </c>
      <c r="N4921" s="21">
        <f>K4921*0.08+L4921*0.08</f>
        <v/>
      </c>
      <c r="O4921" s="21">
        <f>-(K4921*0.025+L4921*0.025)</f>
        <v/>
      </c>
      <c r="P4921" s="21">
        <f>32</f>
        <v/>
      </c>
      <c r="Q4921" s="21">
        <f>J4921+L4921+N4921+O4921-P4921-M4921</f>
        <v/>
      </c>
    </row>
    <row r="4922">
      <c r="A4922" s="20" t="inlineStr">
        <is>
          <t>5.29-6.4</t>
        </is>
      </c>
      <c r="B4922" s="20" t="inlineStr">
        <is>
          <t>PO-128-21590527109752863</t>
        </is>
      </c>
      <c r="C4922" s="20" t="inlineStr">
        <is>
          <t>Delivered</t>
        </is>
      </c>
      <c r="D4922" s="20" t="inlineStr">
        <is>
          <t>128-21590579538552863</t>
        </is>
      </c>
      <c r="E4922" s="20" t="inlineStr">
        <is>
          <t>Delivered</t>
        </is>
      </c>
      <c r="F4922" s="20" t="inlineStr">
        <is>
          <t>R18W30MM20</t>
        </is>
      </c>
      <c r="G4922" s="20" t="inlineStr">
        <is>
          <t>TIANLAI Reflector LED 20W (1800LM) y 30W (2700LM) Vida Útil 50,000 Horas Ángulo 220° Eficiente Energía Instalación Fácil para Interior y Exterior</t>
        </is>
      </c>
      <c r="H4922" s="20" t="inlineStr">
        <is>
          <t>1 pieza</t>
        </is>
      </c>
      <c r="I4922" s="20" t="n">
        <v>1</v>
      </c>
      <c r="J4922" s="21" t="n">
        <v>30</v>
      </c>
      <c r="K4922" s="21" t="n">
        <v>32.65</v>
      </c>
      <c r="L4922" s="21" t="n">
        <v>25.86</v>
      </c>
      <c r="M4922" s="21" t="n">
        <v>0</v>
      </c>
      <c r="N4922" s="21">
        <f>K4922*0.08+L4922*0.08</f>
        <v/>
      </c>
      <c r="O4922" s="21">
        <f>-(K4922*0.025+L4922*0.025)</f>
        <v/>
      </c>
      <c r="P4922" s="21">
        <f>32</f>
        <v/>
      </c>
      <c r="Q4922" s="21">
        <f>J4922+L4922+N4922+O4922-P4922-M4922</f>
        <v/>
      </c>
    </row>
    <row r="4923">
      <c r="A4923" s="20" t="inlineStr">
        <is>
          <t>5.29-6.4</t>
        </is>
      </c>
      <c r="B4923" s="20" t="inlineStr">
        <is>
          <t>PO-128-21406925415034085</t>
        </is>
      </c>
      <c r="C4923" s="20" t="inlineStr">
        <is>
          <t>Delivered</t>
        </is>
      </c>
      <c r="D4923" s="20" t="inlineStr">
        <is>
          <t>128-21406914929274085</t>
        </is>
      </c>
      <c r="E4923" s="20" t="inlineStr">
        <is>
          <t>Delivered</t>
        </is>
      </c>
      <c r="F4923" s="20" t="inlineStr">
        <is>
          <t>B03W10-10PZS</t>
        </is>
      </c>
      <c r="G492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923" s="20" t="inlineStr">
        <is>
          <t>10 piezas</t>
        </is>
      </c>
      <c r="I4923" s="20" t="n">
        <v>1</v>
      </c>
      <c r="J4923" s="21" t="n">
        <v>64</v>
      </c>
      <c r="K4923" s="21" t="n">
        <v>72.65000000000001</v>
      </c>
      <c r="L4923" s="21" t="n">
        <v>25.86</v>
      </c>
      <c r="M4923" s="21" t="n">
        <v>0</v>
      </c>
      <c r="N4923" s="21">
        <f>K4923*0.08+L4923*0.08</f>
        <v/>
      </c>
      <c r="O4923" s="21">
        <f>-(K4923*0.025+L4923*0.025)</f>
        <v/>
      </c>
      <c r="P4923" s="21">
        <f>32</f>
        <v/>
      </c>
      <c r="Q4923" s="21">
        <f>J4923+L4923+N4923+O4923-P4923-M4923</f>
        <v/>
      </c>
    </row>
    <row r="4924">
      <c r="A4924" s="20" t="inlineStr">
        <is>
          <t>5.29-6.4</t>
        </is>
      </c>
      <c r="B4924" s="20" t="inlineStr">
        <is>
          <t>PO-128-21724502549111102</t>
        </is>
      </c>
      <c r="C4924" s="20" t="inlineStr">
        <is>
          <t>Delivered</t>
        </is>
      </c>
      <c r="D4924" s="20" t="inlineStr">
        <is>
          <t>128-21724607406711102</t>
        </is>
      </c>
      <c r="E4924" s="20" t="inlineStr">
        <is>
          <t>Delivered</t>
        </is>
      </c>
      <c r="F4924" s="20" t="inlineStr">
        <is>
          <t>B03W10-10PZS</t>
        </is>
      </c>
      <c r="G49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924" s="20" t="inlineStr">
        <is>
          <t>10 piezas</t>
        </is>
      </c>
      <c r="I4924" s="20" t="n">
        <v>1</v>
      </c>
      <c r="J4924" s="21" t="n">
        <v>64</v>
      </c>
      <c r="K4924" s="21" t="n">
        <v>66.84</v>
      </c>
      <c r="L4924" s="21" t="n">
        <v>25.86</v>
      </c>
      <c r="M4924" s="21" t="n">
        <v>0</v>
      </c>
      <c r="N4924" s="21">
        <f>K4924*0.08+L4924*0.08</f>
        <v/>
      </c>
      <c r="O4924" s="21">
        <f>-(K4924*0.025+L4924*0.025)</f>
        <v/>
      </c>
      <c r="P4924" s="21">
        <f>32</f>
        <v/>
      </c>
      <c r="Q4924" s="21">
        <f>J4924+L4924+N4924+O4924-P4924-M4924</f>
        <v/>
      </c>
    </row>
    <row r="4925">
      <c r="A4925" s="20" t="inlineStr">
        <is>
          <t>5.29-6.4</t>
        </is>
      </c>
      <c r="B4925" s="20" t="inlineStr">
        <is>
          <t>PO-128-21950246016630655</t>
        </is>
      </c>
      <c r="C4925" s="20" t="inlineStr">
        <is>
          <t>Delivered</t>
        </is>
      </c>
      <c r="D4925" s="20" t="inlineStr">
        <is>
          <t>128-21950266988150655</t>
        </is>
      </c>
      <c r="E4925" s="20" t="inlineStr">
        <is>
          <t>Delivered</t>
        </is>
      </c>
      <c r="F4925" s="20" t="inlineStr">
        <is>
          <t>E27W28T30-1PC</t>
        </is>
      </c>
      <c r="G4925" s="20" t="inlineStr">
        <is>
          <t>TIANLAI Foco LED 3 Aspas Plegable 28W, Lámpara LED de 3 Alas Plegables con Base E27, Luz Blanca Fría 6500K, Ahorrador de Energía para Garaje, Taller y Hogar</t>
        </is>
      </c>
      <c r="H4925" s="20" t="inlineStr">
        <is>
          <t>1 PIEZA/E27W28T30</t>
        </is>
      </c>
      <c r="I4925" s="20" t="n">
        <v>1</v>
      </c>
      <c r="J4925" s="21" t="n">
        <v>35</v>
      </c>
      <c r="K4925" s="21" t="n">
        <v>37.76</v>
      </c>
      <c r="L4925" s="21" t="n">
        <v>25.86</v>
      </c>
      <c r="M4925" s="21" t="n">
        <v>0</v>
      </c>
      <c r="N4925" s="21">
        <f>K4925*0.08+L4925*0.08</f>
        <v/>
      </c>
      <c r="O4925" s="21">
        <f>-(K4925*0.025+L4925*0.025)</f>
        <v/>
      </c>
      <c r="P4925" s="21">
        <f>32</f>
        <v/>
      </c>
      <c r="Q4925" s="21">
        <f>J4925+L4925+N4925+O4925-P4925-M4925</f>
        <v/>
      </c>
    </row>
    <row r="4926">
      <c r="A4926" s="20" t="inlineStr">
        <is>
          <t>5.29-6.4</t>
        </is>
      </c>
      <c r="B4926" s="20" t="inlineStr">
        <is>
          <t>PO-128-21411840553593862</t>
        </is>
      </c>
      <c r="C4926" s="20" t="inlineStr">
        <is>
          <t>Delivered</t>
        </is>
      </c>
      <c r="D4926" s="20" t="inlineStr">
        <is>
          <t>128-21411920507513862</t>
        </is>
      </c>
      <c r="E4926" s="20" t="inlineStr">
        <is>
          <t>Delivered</t>
        </is>
      </c>
      <c r="F4926" s="20" t="inlineStr">
        <is>
          <t>LV22W21</t>
        </is>
      </c>
      <c r="G49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26" s="20" t="inlineStr">
        <is>
          <t>1 pieza</t>
        </is>
      </c>
      <c r="I4926" s="20" t="n">
        <v>1</v>
      </c>
      <c r="J4926" s="21" t="n">
        <v>78</v>
      </c>
      <c r="K4926" s="21" t="n">
        <v>81.98999999999999</v>
      </c>
      <c r="L4926" s="21" t="n">
        <v>25.86</v>
      </c>
      <c r="M4926" s="21" t="n">
        <v>0</v>
      </c>
      <c r="N4926" s="21">
        <f>K4926*0.08+L4926*0.08</f>
        <v/>
      </c>
      <c r="O4926" s="21">
        <f>-(K4926*0.025+L4926*0.025)</f>
        <v/>
      </c>
      <c r="P4926" s="21">
        <f>32</f>
        <v/>
      </c>
      <c r="Q4926" s="21">
        <f>J4926+L4926+N4926+O4926-P4926-M4926</f>
        <v/>
      </c>
    </row>
    <row r="4927">
      <c r="A4927" s="20" t="inlineStr">
        <is>
          <t>5.29-6.4</t>
        </is>
      </c>
      <c r="B4927" s="20" t="inlineStr">
        <is>
          <t>PO-128-21775242639991888</t>
        </is>
      </c>
      <c r="C4927" s="20" t="inlineStr">
        <is>
          <t>Delivered</t>
        </is>
      </c>
      <c r="D4927" s="20" t="inlineStr">
        <is>
          <t>128-21775310797431888</t>
        </is>
      </c>
      <c r="E4927" s="20" t="inlineStr">
        <is>
          <t>Delivered</t>
        </is>
      </c>
      <c r="F4927" s="20" t="inlineStr">
        <is>
          <t>C1732N54</t>
        </is>
      </c>
      <c r="G4927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4927" s="20" t="inlineStr">
        <is>
          <t>DOBLEBRACIO</t>
        </is>
      </c>
      <c r="I4927" s="20" t="n">
        <v>1</v>
      </c>
      <c r="J4927" s="21" t="n">
        <v>500</v>
      </c>
      <c r="K4927" s="21" t="n">
        <v>601</v>
      </c>
      <c r="L4927" s="21" t="n">
        <v>0</v>
      </c>
      <c r="M4927" s="21" t="n">
        <v>0</v>
      </c>
      <c r="N4927" s="21">
        <f>K4927*0.08+L4927*0.08</f>
        <v/>
      </c>
      <c r="O4927" s="21">
        <f>-(K4927*0.025+L4927*0.025)</f>
        <v/>
      </c>
      <c r="P4927" s="21">
        <f>32</f>
        <v/>
      </c>
      <c r="Q4927" s="21">
        <f>J4927+L4927+N4927+O4927-P4927-M4927</f>
        <v/>
      </c>
    </row>
    <row r="4928">
      <c r="A4928" s="20" t="inlineStr">
        <is>
          <t>5.29-6.4</t>
        </is>
      </c>
      <c r="B4928" s="20" t="inlineStr">
        <is>
          <t>PO-128-21367882675833100</t>
        </is>
      </c>
      <c r="C4928" s="20" t="inlineStr">
        <is>
          <t>Delivered</t>
        </is>
      </c>
      <c r="D4928" s="20" t="inlineStr">
        <is>
          <t>128-21367964595833100</t>
        </is>
      </c>
      <c r="E4928" s="20" t="inlineStr">
        <is>
          <t>Delivered</t>
        </is>
      </c>
      <c r="F4928" s="20" t="inlineStr">
        <is>
          <t>LV22W21</t>
        </is>
      </c>
      <c r="G49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28" s="20" t="inlineStr">
        <is>
          <t>1 pieza</t>
        </is>
      </c>
      <c r="I4928" s="20" t="n">
        <v>1</v>
      </c>
      <c r="J4928" s="21" t="n">
        <v>78</v>
      </c>
      <c r="K4928" s="21" t="n">
        <v>37.97</v>
      </c>
      <c r="L4928" s="21" t="n">
        <v>25.86</v>
      </c>
      <c r="M4928" s="21" t="n">
        <v>0</v>
      </c>
      <c r="N4928" s="21">
        <f>K4928*0.08+L4928*0.08</f>
        <v/>
      </c>
      <c r="O4928" s="21">
        <f>-(K4928*0.025+L4928*0.025)</f>
        <v/>
      </c>
      <c r="P4928" s="21">
        <f>32</f>
        <v/>
      </c>
      <c r="Q4928" s="21">
        <f>J4928+L4928+N4928+O4928-P4928-M4928</f>
        <v/>
      </c>
    </row>
    <row r="4929">
      <c r="A4929" s="20" t="inlineStr">
        <is>
          <t>5.29-6.4</t>
        </is>
      </c>
      <c r="B4929" s="20" t="inlineStr">
        <is>
          <t>PO-128-21678634604151312</t>
        </is>
      </c>
      <c r="C4929" s="20" t="inlineStr">
        <is>
          <t>Delivered</t>
        </is>
      </c>
      <c r="D4929" s="20" t="inlineStr">
        <is>
          <t>128-21678613632631312</t>
        </is>
      </c>
      <c r="E4929" s="20" t="inlineStr">
        <is>
          <t>Delivered</t>
        </is>
      </c>
      <c r="F4929" s="20" t="inlineStr">
        <is>
          <t>LV54W25</t>
        </is>
      </c>
      <c r="G492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929" s="20" t="inlineStr">
        <is>
          <t>Blanco</t>
        </is>
      </c>
      <c r="I4929" s="20" t="n">
        <v>3</v>
      </c>
      <c r="J4929" s="21" t="n">
        <v>234</v>
      </c>
      <c r="K4929" s="21" t="n">
        <v>242.13</v>
      </c>
      <c r="L4929" s="21" t="n">
        <v>0</v>
      </c>
      <c r="M4929" s="21" t="n">
        <v>0</v>
      </c>
      <c r="N4929" s="21">
        <f>K4929*0.08+L4929*0.08</f>
        <v/>
      </c>
      <c r="O4929" s="21">
        <f>-(K4929*0.025+L4929*0.025)</f>
        <v/>
      </c>
      <c r="P4929" s="21">
        <f>32</f>
        <v/>
      </c>
      <c r="Q4929" s="21">
        <f>J4929+L4929+N4929+O4929-P4929-M4929</f>
        <v/>
      </c>
    </row>
    <row r="4930">
      <c r="A4930" s="20" t="inlineStr">
        <is>
          <t>5.29-6.4</t>
        </is>
      </c>
      <c r="B4930" s="20" t="inlineStr">
        <is>
          <t>PO-128-21678634604151312</t>
        </is>
      </c>
      <c r="C4930" s="20" t="inlineStr">
        <is>
          <t>Delivered</t>
        </is>
      </c>
      <c r="D4930" s="20" t="inlineStr">
        <is>
          <t>128-21678655575671312</t>
        </is>
      </c>
      <c r="E4930" s="20" t="inlineStr">
        <is>
          <t>Delivered</t>
        </is>
      </c>
      <c r="F4930" s="20" t="inlineStr">
        <is>
          <t>B03W10-10PZS</t>
        </is>
      </c>
      <c r="G49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930" s="20" t="inlineStr">
        <is>
          <t>10 piezas</t>
        </is>
      </c>
      <c r="I4930" s="20" t="n">
        <v>1</v>
      </c>
      <c r="J4930" s="21" t="n">
        <v>64</v>
      </c>
      <c r="K4930" s="21" t="n">
        <v>67.56999999999999</v>
      </c>
      <c r="L4930" s="21" t="n">
        <v>0</v>
      </c>
      <c r="M4930" s="21" t="n">
        <v>0</v>
      </c>
      <c r="N4930" s="21">
        <f>K4930*0.08+L4930*0.08</f>
        <v/>
      </c>
      <c r="O4930" s="21">
        <f>-(K4930*0.025+L4930*0.025)</f>
        <v/>
      </c>
      <c r="P4930" s="21">
        <f>32</f>
        <v/>
      </c>
      <c r="Q4930" s="21">
        <f>J4930+L4930+N4930+O4930-P4930-M4930</f>
        <v/>
      </c>
    </row>
    <row r="4931">
      <c r="A4931" s="20" t="inlineStr">
        <is>
          <t>5.29-6.4</t>
        </is>
      </c>
      <c r="B4931" s="20" t="inlineStr">
        <is>
          <t>PO-128-21952355267190640</t>
        </is>
      </c>
      <c r="C4931" s="20" t="inlineStr">
        <is>
          <t>Delivered</t>
        </is>
      </c>
      <c r="D4931" s="20" t="inlineStr">
        <is>
          <t>128-21952376238710640</t>
        </is>
      </c>
      <c r="E4931" s="20" t="inlineStr">
        <is>
          <t>Delivered</t>
        </is>
      </c>
      <c r="F4931" s="20" t="inlineStr">
        <is>
          <t>LV54W25</t>
        </is>
      </c>
      <c r="G493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931" s="20" t="inlineStr">
        <is>
          <t>Blanco</t>
        </is>
      </c>
      <c r="I4931" s="20" t="n">
        <v>1</v>
      </c>
      <c r="J4931" s="21" t="n">
        <v>78</v>
      </c>
      <c r="K4931" s="21" t="n">
        <v>89.68000000000001</v>
      </c>
      <c r="L4931" s="21" t="n">
        <v>25.86</v>
      </c>
      <c r="M4931" s="21" t="n">
        <v>0</v>
      </c>
      <c r="N4931" s="21">
        <f>K4931*0.08+L4931*0.08</f>
        <v/>
      </c>
      <c r="O4931" s="21">
        <f>-(K4931*0.025+L4931*0.025)</f>
        <v/>
      </c>
      <c r="P4931" s="21">
        <f>32</f>
        <v/>
      </c>
      <c r="Q4931" s="21">
        <f>J4931+L4931+N4931+O4931-P4931-M4931</f>
        <v/>
      </c>
    </row>
    <row r="4932">
      <c r="A4932" s="20" t="inlineStr">
        <is>
          <t>5.29-6.4</t>
        </is>
      </c>
      <c r="B4932" s="20" t="inlineStr">
        <is>
          <t>PO-128-21914337572470933</t>
        </is>
      </c>
      <c r="C4932" s="20" t="inlineStr">
        <is>
          <t>Delivered</t>
        </is>
      </c>
      <c r="D4932" s="20" t="inlineStr">
        <is>
          <t>128-21914316600950933</t>
        </is>
      </c>
      <c r="E4932" s="20" t="inlineStr">
        <is>
          <t>Delivered</t>
        </is>
      </c>
      <c r="F4932" s="20" t="inlineStr">
        <is>
          <t>LV22W21</t>
        </is>
      </c>
      <c r="G49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32" s="20" t="inlineStr">
        <is>
          <t>1 pieza</t>
        </is>
      </c>
      <c r="I4932" s="20" t="n">
        <v>3</v>
      </c>
      <c r="J4932" s="21" t="n">
        <v>234</v>
      </c>
      <c r="K4932" s="21" t="n">
        <v>243.21</v>
      </c>
      <c r="L4932" s="21" t="n">
        <v>0</v>
      </c>
      <c r="M4932" s="21" t="n">
        <v>0</v>
      </c>
      <c r="N4932" s="21">
        <f>K4932*0.08+L4932*0.08</f>
        <v/>
      </c>
      <c r="O4932" s="21">
        <f>-(K4932*0.025+L4932*0.025)</f>
        <v/>
      </c>
      <c r="P4932" s="21">
        <f>32</f>
        <v/>
      </c>
      <c r="Q4932" s="21">
        <f>J4932+L4932+N4932+O4932-P4932-M4932</f>
        <v/>
      </c>
    </row>
    <row r="4933">
      <c r="A4933" s="20" t="inlineStr">
        <is>
          <t>5.29-6.4</t>
        </is>
      </c>
      <c r="B4933" s="20" t="inlineStr">
        <is>
          <t>PO-128-21798517514871559</t>
        </is>
      </c>
      <c r="C4933" s="20" t="inlineStr">
        <is>
          <t>Delivered</t>
        </is>
      </c>
      <c r="D4933" s="20" t="inlineStr">
        <is>
          <t>128-21798543729271559</t>
        </is>
      </c>
      <c r="E4933" s="20" t="inlineStr">
        <is>
          <t>Delivered</t>
        </is>
      </c>
      <c r="F4933" s="20" t="inlineStr">
        <is>
          <t>E27W28T30-1PC</t>
        </is>
      </c>
      <c r="G4933" s="20" t="inlineStr">
        <is>
          <t>TIANLAI Foco LED 3 Aspas Plegable 28W, Lámpara LED de 3 Alas Plegables con Base E27, Luz Blanca Fría 6500K, Ahorrador de Energía para Garaje, Taller y Hogar</t>
        </is>
      </c>
      <c r="H4933" s="20" t="inlineStr">
        <is>
          <t>1 PIEZA/E27W28T30</t>
        </is>
      </c>
      <c r="I4933" s="20" t="n">
        <v>10</v>
      </c>
      <c r="J4933" s="21" t="n">
        <v>350</v>
      </c>
      <c r="K4933" s="21" t="n">
        <v>419.5</v>
      </c>
      <c r="L4933" s="21" t="n">
        <v>0</v>
      </c>
      <c r="M4933" s="21" t="n">
        <v>0</v>
      </c>
      <c r="N4933" s="21">
        <f>K4933*0.08+L4933*0.08</f>
        <v/>
      </c>
      <c r="O4933" s="21">
        <f>-(K4933*0.025+L4933*0.025)</f>
        <v/>
      </c>
      <c r="P4933" s="21">
        <f>32</f>
        <v/>
      </c>
      <c r="Q4933" s="21">
        <f>J4933+L4933+N4933+O4933-P4933-M4933</f>
        <v/>
      </c>
    </row>
    <row r="4934">
      <c r="A4934" s="20" t="inlineStr">
        <is>
          <t>5.29-6.4</t>
        </is>
      </c>
      <c r="B4934" s="20" t="inlineStr">
        <is>
          <t>PO-128-21536639672952286</t>
        </is>
      </c>
      <c r="C4934" s="20" t="inlineStr">
        <is>
          <t>Delivered</t>
        </is>
      </c>
      <c r="D4934" s="20" t="inlineStr">
        <is>
          <t>128-21536660644472286</t>
        </is>
      </c>
      <c r="E4934" s="20" t="inlineStr">
        <is>
          <t>Delivered</t>
        </is>
      </c>
      <c r="F4934" s="20" t="inlineStr">
        <is>
          <t>M10</t>
        </is>
      </c>
      <c r="G4934" s="20" t="inlineStr">
        <is>
          <t>Pantalla de Batería Clara HD LED - Auriculares Inalámbricos TWS, Estuche con 6 Recargas, 5h de Uso, 4 Micrófonos CVC8.0 con Reducción de Ruido y Sonido HiFi</t>
        </is>
      </c>
      <c r="H4934" s="20" t="inlineStr">
        <is>
          <t>1 pieza</t>
        </is>
      </c>
      <c r="I4934" s="20" t="n">
        <v>1</v>
      </c>
      <c r="J4934" s="21" t="n">
        <v>42.8</v>
      </c>
      <c r="K4934" s="21" t="n">
        <v>54.02</v>
      </c>
      <c r="L4934" s="21" t="n">
        <v>25.86</v>
      </c>
      <c r="M4934" s="21" t="n">
        <v>0</v>
      </c>
      <c r="N4934" s="21">
        <f>K4934*0.08+L4934*0.08</f>
        <v/>
      </c>
      <c r="O4934" s="21">
        <f>-(K4934*0.025+L4934*0.025)</f>
        <v/>
      </c>
      <c r="P4934" s="21">
        <f>32</f>
        <v/>
      </c>
      <c r="Q4934" s="21">
        <f>J4934+L4934+N4934+O4934-P4934-M4934</f>
        <v/>
      </c>
    </row>
    <row r="4935">
      <c r="A4935" s="20" t="inlineStr">
        <is>
          <t>5.29-6.4</t>
        </is>
      </c>
      <c r="B4935" s="20" t="inlineStr">
        <is>
          <t>PO-128-21328300544633336</t>
        </is>
      </c>
      <c r="C4935" s="20" t="inlineStr">
        <is>
          <t>Delivered</t>
        </is>
      </c>
      <c r="D4935" s="20" t="inlineStr">
        <is>
          <t>128-21328352973433336</t>
        </is>
      </c>
      <c r="E4935" s="20" t="inlineStr">
        <is>
          <t>Delivered</t>
        </is>
      </c>
      <c r="F4935" s="20" t="inlineStr">
        <is>
          <t>LE27M20W24</t>
        </is>
      </c>
      <c r="G4935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4935" s="20" t="inlineStr">
        <is>
          <t>24W/2000LM</t>
        </is>
      </c>
      <c r="I4935" s="20" t="n">
        <v>1</v>
      </c>
      <c r="J4935" s="21" t="n">
        <v>65.8</v>
      </c>
      <c r="K4935" s="21" t="n">
        <v>20.13</v>
      </c>
      <c r="L4935" s="21" t="n">
        <v>25.86</v>
      </c>
      <c r="M4935" s="21" t="n">
        <v>0</v>
      </c>
      <c r="N4935" s="21">
        <f>K4935*0.08+L4935*0.08</f>
        <v/>
      </c>
      <c r="O4935" s="21">
        <f>-(K4935*0.025+L4935*0.025)</f>
        <v/>
      </c>
      <c r="P4935" s="21">
        <f>32</f>
        <v/>
      </c>
      <c r="Q4935" s="21">
        <f>J4935+L4935+N4935+O4935-P4935-M4935</f>
        <v/>
      </c>
    </row>
    <row r="4936">
      <c r="A4936" s="20" t="inlineStr">
        <is>
          <t>5.29-6.4</t>
        </is>
      </c>
      <c r="B4936" s="20" t="inlineStr">
        <is>
          <t>PO-128-21952432743030640</t>
        </is>
      </c>
      <c r="C4936" s="20" t="inlineStr">
        <is>
          <t>Delivered</t>
        </is>
      </c>
      <c r="D4936" s="20" t="inlineStr">
        <is>
          <t>128-21952464200310640</t>
        </is>
      </c>
      <c r="E4936" s="20" t="inlineStr">
        <is>
          <t>Delivered</t>
        </is>
      </c>
      <c r="F4936" s="20" t="inlineStr">
        <is>
          <t>LV22W21</t>
        </is>
      </c>
      <c r="G49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36" s="20" t="inlineStr">
        <is>
          <t>1 pieza</t>
        </is>
      </c>
      <c r="I4936" s="20" t="n">
        <v>1</v>
      </c>
      <c r="J4936" s="21" t="n">
        <v>78</v>
      </c>
      <c r="K4936" s="21" t="n">
        <v>81.98999999999999</v>
      </c>
      <c r="L4936" s="21" t="n">
        <v>25.86</v>
      </c>
      <c r="M4936" s="21" t="n">
        <v>0</v>
      </c>
      <c r="N4936" s="21">
        <f>K4936*0.08+L4936*0.08</f>
        <v/>
      </c>
      <c r="O4936" s="21">
        <f>-(K4936*0.025+L4936*0.025)</f>
        <v/>
      </c>
      <c r="P4936" s="21">
        <f>32</f>
        <v/>
      </c>
      <c r="Q4936" s="21">
        <f>J4936+L4936+N4936+O4936-P4936-M4936</f>
        <v/>
      </c>
    </row>
    <row r="4937">
      <c r="A4937" s="20" t="inlineStr">
        <is>
          <t>5.29-6.4</t>
        </is>
      </c>
      <c r="B4937" s="20" t="inlineStr">
        <is>
          <t>PO-128-21979611638390606</t>
        </is>
      </c>
      <c r="C4937" s="20" t="inlineStr">
        <is>
          <t>Delivered</t>
        </is>
      </c>
      <c r="D4937" s="20" t="inlineStr">
        <is>
          <t>128-21979632609910606</t>
        </is>
      </c>
      <c r="E4937" s="20" t="inlineStr">
        <is>
          <t>Delivered</t>
        </is>
      </c>
      <c r="F4937" s="20" t="inlineStr">
        <is>
          <t>WCAM03</t>
        </is>
      </c>
      <c r="G4937" s="20" t="inlineStr">
        <is>
      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      </is>
      </c>
      <c r="H4937" s="20" t="inlineStr">
        <is>
          <t>BLANCO</t>
        </is>
      </c>
      <c r="I4937" s="20" t="n">
        <v>2</v>
      </c>
      <c r="J4937" s="21" t="n">
        <v>272</v>
      </c>
      <c r="K4937" s="21" t="n">
        <v>257.69</v>
      </c>
      <c r="L4937" s="21" t="n">
        <v>0</v>
      </c>
      <c r="M4937" s="21" t="n">
        <v>0</v>
      </c>
      <c r="N4937" s="21">
        <f>K4937*0.08+L4937*0.08</f>
        <v/>
      </c>
      <c r="O4937" s="21">
        <f>-(K4937*0.025+L4937*0.025)</f>
        <v/>
      </c>
      <c r="P4937" s="21">
        <f>32</f>
        <v/>
      </c>
      <c r="Q4937" s="21">
        <f>J4937+L4937+N4937+O4937-P4937-M4937</f>
        <v/>
      </c>
    </row>
    <row r="4938">
      <c r="A4938" s="20" t="inlineStr">
        <is>
          <t>5.29-6.4</t>
        </is>
      </c>
      <c r="B4938" s="20" t="inlineStr">
        <is>
          <t>PO-128-21312505621113494</t>
        </is>
      </c>
      <c r="C4938" s="20" t="inlineStr">
        <is>
          <t>Delivered</t>
        </is>
      </c>
      <c r="D4938" s="20" t="inlineStr">
        <is>
          <t>128-21312463678073494</t>
        </is>
      </c>
      <c r="E4938" s="20" t="inlineStr">
        <is>
          <t>Delivered</t>
        </is>
      </c>
      <c r="F4938" s="20" t="inlineStr">
        <is>
          <t>LV22W21</t>
        </is>
      </c>
      <c r="G49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38" s="20" t="inlineStr">
        <is>
          <t>1 pieza</t>
        </is>
      </c>
      <c r="I4938" s="20" t="n">
        <v>1</v>
      </c>
      <c r="J4938" s="21" t="n">
        <v>78</v>
      </c>
      <c r="K4938" s="21" t="n">
        <v>81.06999999999999</v>
      </c>
      <c r="L4938" s="21" t="n">
        <v>25.86</v>
      </c>
      <c r="M4938" s="21" t="n">
        <v>0</v>
      </c>
      <c r="N4938" s="21">
        <f>K4938*0.08+L4938*0.08</f>
        <v/>
      </c>
      <c r="O4938" s="21">
        <f>-(K4938*0.025+L4938*0.025)</f>
        <v/>
      </c>
      <c r="P4938" s="21">
        <f>32</f>
        <v/>
      </c>
      <c r="Q4938" s="21">
        <f>J4938+L4938+N4938+O4938-P4938-M4938</f>
        <v/>
      </c>
    </row>
    <row r="4939">
      <c r="A4939" s="20" t="inlineStr">
        <is>
          <t>5.29-6.4</t>
        </is>
      </c>
      <c r="B4939" s="20" t="inlineStr">
        <is>
          <t>PO-128-21748880405112047</t>
        </is>
      </c>
      <c r="C4939" s="20" t="inlineStr">
        <is>
          <t>Delivered</t>
        </is>
      </c>
      <c r="D4939" s="20" t="inlineStr">
        <is>
          <t>128-21748901376632047</t>
        </is>
      </c>
      <c r="E4939" s="20" t="inlineStr">
        <is>
          <t>Delivered</t>
        </is>
      </c>
      <c r="F4939" s="20" t="inlineStr">
        <is>
          <t>M10</t>
        </is>
      </c>
      <c r="G4939" s="20" t="inlineStr">
        <is>
          <t>Pantalla de Batería Clara HD LED - Auriculares Inalámbricos TWS, Estuche con 6 Recargas, 5h de Uso, 4 Micrófonos CVC8.0 con Reducción de Ruido y Sonido HiFi</t>
        </is>
      </c>
      <c r="H4939" s="20" t="inlineStr">
        <is>
          <t>1 pieza</t>
        </is>
      </c>
      <c r="I4939" s="20" t="n">
        <v>1</v>
      </c>
      <c r="J4939" s="21" t="n">
        <v>41.65</v>
      </c>
      <c r="K4939" s="21" t="n">
        <v>50.29</v>
      </c>
      <c r="L4939" s="21" t="n">
        <v>25.86</v>
      </c>
      <c r="M4939" s="21" t="n">
        <v>0</v>
      </c>
      <c r="N4939" s="21">
        <f>K4939*0.08+L4939*0.08</f>
        <v/>
      </c>
      <c r="O4939" s="21">
        <f>-(K4939*0.025+L4939*0.025)</f>
        <v/>
      </c>
      <c r="P4939" s="21">
        <f>32</f>
        <v/>
      </c>
      <c r="Q4939" s="21">
        <f>J4939+L4939+N4939+O4939-P4939-M4939</f>
        <v/>
      </c>
    </row>
    <row r="4940">
      <c r="A4940" s="20" t="inlineStr">
        <is>
          <t>5.29-6.4</t>
        </is>
      </c>
      <c r="B4940" s="20" t="inlineStr">
        <is>
          <t>PO-128-21964653701750761</t>
        </is>
      </c>
      <c r="C4940" s="20" t="inlineStr">
        <is>
          <t>Delivered</t>
        </is>
      </c>
      <c r="D4940" s="20" t="inlineStr">
        <is>
          <t>128-21964721859190761</t>
        </is>
      </c>
      <c r="E4940" s="20" t="inlineStr">
        <is>
          <t>Delivered</t>
        </is>
      </c>
      <c r="F4940" s="20" t="inlineStr">
        <is>
          <t>LV22W21</t>
        </is>
      </c>
      <c r="G49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40" s="20" t="inlineStr">
        <is>
          <t>1 pieza</t>
        </is>
      </c>
      <c r="I4940" s="20" t="n">
        <v>1</v>
      </c>
      <c r="J4940" s="21" t="n">
        <v>78</v>
      </c>
      <c r="K4940" s="21" t="n">
        <v>81.06999999999999</v>
      </c>
      <c r="L4940" s="21" t="n">
        <v>25.86</v>
      </c>
      <c r="M4940" s="21" t="n">
        <v>0</v>
      </c>
      <c r="N4940" s="21">
        <f>K4940*0.08+L4940*0.08</f>
        <v/>
      </c>
      <c r="O4940" s="21">
        <f>-(K4940*0.025+L4940*0.025)</f>
        <v/>
      </c>
      <c r="P4940" s="21">
        <f>32</f>
        <v/>
      </c>
      <c r="Q4940" s="21">
        <f>J4940+L4940+N4940+O4940-P4940-M4940</f>
        <v/>
      </c>
    </row>
    <row r="4941">
      <c r="A4941" s="20" t="inlineStr">
        <is>
          <t>5.29-6.4</t>
        </is>
      </c>
      <c r="B4941" s="20" t="inlineStr">
        <is>
          <t>PO-128-21869591306870174</t>
        </is>
      </c>
      <c r="C4941" s="20" t="inlineStr">
        <is>
          <t>Delivered</t>
        </is>
      </c>
      <c r="D4941" s="20" t="inlineStr">
        <is>
          <t>128-21869549363830174</t>
        </is>
      </c>
      <c r="E4941" s="20" t="inlineStr">
        <is>
          <t>Delivered</t>
        </is>
      </c>
      <c r="F4941" s="20" t="inlineStr">
        <is>
          <t>LV54W25</t>
        </is>
      </c>
      <c r="G494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941" s="20" t="inlineStr">
        <is>
          <t>Blanco</t>
        </is>
      </c>
      <c r="I4941" s="20" t="n">
        <v>1</v>
      </c>
      <c r="J4941" s="21" t="n">
        <v>78</v>
      </c>
      <c r="K4941" s="21" t="n">
        <v>80.70999999999999</v>
      </c>
      <c r="L4941" s="21" t="n">
        <v>25.86</v>
      </c>
      <c r="M4941" s="21" t="n">
        <v>0</v>
      </c>
      <c r="N4941" s="21">
        <f>K4941*0.08+L4941*0.08</f>
        <v/>
      </c>
      <c r="O4941" s="21">
        <f>-(K4941*0.025+L4941*0.025)</f>
        <v/>
      </c>
      <c r="P4941" s="21">
        <f>32</f>
        <v/>
      </c>
      <c r="Q4941" s="21">
        <f>J4941+L4941+N4941+O4941-P4941-M4941</f>
        <v/>
      </c>
    </row>
    <row r="4942">
      <c r="A4942" s="20" t="inlineStr">
        <is>
          <t>5.29-6.4</t>
        </is>
      </c>
      <c r="B4942" s="20" t="inlineStr">
        <is>
          <t>PO-128-21514355313272421</t>
        </is>
      </c>
      <c r="C4942" s="20" t="inlineStr">
        <is>
          <t>Delivered</t>
        </is>
      </c>
      <c r="D4942" s="20" t="inlineStr">
        <is>
          <t>128-21514423470712421</t>
        </is>
      </c>
      <c r="E4942" s="20" t="inlineStr">
        <is>
          <t>Delivered</t>
        </is>
      </c>
      <c r="F4942" s="20" t="inlineStr">
        <is>
          <t>LE27M21W24</t>
        </is>
      </c>
      <c r="G4942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4942" s="20" t="inlineStr">
        <is>
          <t>1 pieza-24W/2000LM</t>
        </is>
      </c>
      <c r="I4942" s="20" t="n">
        <v>1</v>
      </c>
      <c r="J4942" s="21" t="n">
        <v>78.8</v>
      </c>
      <c r="K4942" s="21" t="n">
        <v>82.95</v>
      </c>
      <c r="L4942" s="21" t="n">
        <v>25.86</v>
      </c>
      <c r="M4942" s="21" t="n">
        <v>0</v>
      </c>
      <c r="N4942" s="21">
        <f>K4942*0.08+L4942*0.08</f>
        <v/>
      </c>
      <c r="O4942" s="21">
        <f>-(K4942*0.025+L4942*0.025)</f>
        <v/>
      </c>
      <c r="P4942" s="21">
        <f>32</f>
        <v/>
      </c>
      <c r="Q4942" s="21">
        <f>J4942+L4942+N4942+O4942-P4942-M4942</f>
        <v/>
      </c>
    </row>
    <row r="4943">
      <c r="A4943" s="20" t="inlineStr">
        <is>
          <t>5.29-6.4</t>
        </is>
      </c>
      <c r="B4943" s="20" t="inlineStr">
        <is>
          <t>PO-128-21682156590711357</t>
        </is>
      </c>
      <c r="C4943" s="20" t="inlineStr">
        <is>
          <t>Delivered</t>
        </is>
      </c>
      <c r="D4943" s="20" t="inlineStr">
        <is>
          <t>128-21682177562231357</t>
        </is>
      </c>
      <c r="E4943" s="20" t="inlineStr">
        <is>
          <t>Delivered</t>
        </is>
      </c>
      <c r="F4943" s="20" t="inlineStr">
        <is>
          <t>T2835IN03A</t>
        </is>
      </c>
      <c r="G4943" s="20" t="inlineStr">
        <is>
          <t>TIANLAI Tiras LED de 5M para Interior - Alta luminosidad de 4500lm-8000lm, CRI&gt;70, Seguro de baja tensión 12V, Flexibles y fáciles de cortar/instalar para decoración hogareña</t>
        </is>
      </c>
      <c r="H4943" s="20" t="inlineStr">
        <is>
          <t>AZUL/50W</t>
        </is>
      </c>
      <c r="I4943" s="20" t="n">
        <v>1</v>
      </c>
      <c r="J4943" s="21" t="n">
        <v>24</v>
      </c>
      <c r="K4943" s="21" t="n">
        <v>29.38</v>
      </c>
      <c r="L4943" s="21" t="n">
        <v>25.86</v>
      </c>
      <c r="M4943" s="21" t="n">
        <v>0</v>
      </c>
      <c r="N4943" s="21">
        <f>K4943*0.08+L4943*0.08</f>
        <v/>
      </c>
      <c r="O4943" s="21">
        <f>-(K4943*0.025+L4943*0.025)</f>
        <v/>
      </c>
      <c r="P4943" s="21">
        <f>32</f>
        <v/>
      </c>
      <c r="Q4943" s="21">
        <f>J4943+L4943+N4943+O4943-P4943-M4943</f>
        <v/>
      </c>
    </row>
    <row r="4944">
      <c r="A4944" s="20" t="inlineStr">
        <is>
          <t>5.29-6.4</t>
        </is>
      </c>
      <c r="B4944" s="20" t="inlineStr">
        <is>
          <t>PO-128-21870940846710166</t>
        </is>
      </c>
      <c r="C4944" s="20" t="inlineStr">
        <is>
          <t>Delivered</t>
        </is>
      </c>
      <c r="D4944" s="20" t="inlineStr">
        <is>
          <t>128-21870898903670166</t>
        </is>
      </c>
      <c r="E4944" s="20" t="inlineStr">
        <is>
          <t>Delivered</t>
        </is>
      </c>
      <c r="F4944" s="20" t="inlineStr">
        <is>
          <t>B03W10-10PZS</t>
        </is>
      </c>
      <c r="G494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944" s="20" t="inlineStr">
        <is>
          <t>10 piezas</t>
        </is>
      </c>
      <c r="I4944" s="20" t="n">
        <v>1</v>
      </c>
      <c r="J4944" s="21" t="n">
        <v>64</v>
      </c>
      <c r="K4944" s="21" t="n">
        <v>66.84</v>
      </c>
      <c r="L4944" s="21" t="n">
        <v>25.86</v>
      </c>
      <c r="M4944" s="21" t="n">
        <v>0</v>
      </c>
      <c r="N4944" s="21">
        <f>K4944*0.08+L4944*0.08</f>
        <v/>
      </c>
      <c r="O4944" s="21">
        <f>-(K4944*0.025+L4944*0.025)</f>
        <v/>
      </c>
      <c r="P4944" s="21">
        <f>32</f>
        <v/>
      </c>
      <c r="Q4944" s="21">
        <f>J4944+L4944+N4944+O4944-P4944-M4944</f>
        <v/>
      </c>
    </row>
    <row r="4945">
      <c r="A4945" s="20" t="inlineStr">
        <is>
          <t>5.29-6.4</t>
        </is>
      </c>
      <c r="B4945" s="20" t="inlineStr">
        <is>
          <t>PO-128-21859255573110365</t>
        </is>
      </c>
      <c r="C4945" s="20" t="inlineStr">
        <is>
          <t>Delivered</t>
        </is>
      </c>
      <c r="D4945" s="20" t="inlineStr">
        <is>
          <t>128-21859224115830365</t>
        </is>
      </c>
      <c r="E4945" s="20" t="inlineStr">
        <is>
          <t>Delivered</t>
        </is>
      </c>
      <c r="F4945" s="20" t="inlineStr">
        <is>
          <t>LV34W13</t>
        </is>
      </c>
      <c r="G494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945" s="20" t="inlineStr">
        <is>
          <t>1 pieza</t>
        </is>
      </c>
      <c r="I4945" s="20" t="n">
        <v>1</v>
      </c>
      <c r="J4945" s="21" t="n">
        <v>228.6</v>
      </c>
      <c r="K4945" s="21" t="n">
        <v>224.27</v>
      </c>
      <c r="L4945" s="21" t="n">
        <v>25.86</v>
      </c>
      <c r="M4945" s="21" t="n">
        <v>0</v>
      </c>
      <c r="N4945" s="21">
        <f>K4945*0.08+L4945*0.08</f>
        <v/>
      </c>
      <c r="O4945" s="21">
        <f>-(K4945*0.025+L4945*0.025)</f>
        <v/>
      </c>
      <c r="P4945" s="21">
        <f>32</f>
        <v/>
      </c>
      <c r="Q4945" s="21">
        <f>J4945+L4945+N4945+O4945-P4945-M4945</f>
        <v/>
      </c>
    </row>
    <row r="4946">
      <c r="A4946" s="20" t="inlineStr">
        <is>
          <t>5.29-6.4</t>
        </is>
      </c>
      <c r="B4946" s="20" t="inlineStr">
        <is>
          <t>PO-128-21347507169913223</t>
        </is>
      </c>
      <c r="C4946" s="20" t="inlineStr">
        <is>
          <t>Delivered</t>
        </is>
      </c>
      <c r="D4946" s="20" t="inlineStr">
        <is>
          <t>128-21347659213433223</t>
        </is>
      </c>
      <c r="E4946" s="20" t="inlineStr">
        <is>
          <t>Delivered</t>
        </is>
      </c>
      <c r="F4946" s="20" t="inlineStr">
        <is>
          <t>LV22W21</t>
        </is>
      </c>
      <c r="G49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46" s="20" t="inlineStr">
        <is>
          <t>1 pieza</t>
        </is>
      </c>
      <c r="I4946" s="20" t="n">
        <v>1</v>
      </c>
      <c r="J4946" s="21" t="n">
        <v>78</v>
      </c>
      <c r="K4946" s="21" t="n">
        <v>81.06999999999999</v>
      </c>
      <c r="L4946" s="21" t="n">
        <v>25.86</v>
      </c>
      <c r="M4946" s="21" t="n">
        <v>0</v>
      </c>
      <c r="N4946" s="21">
        <f>K4946*0.08+L4946*0.08</f>
        <v/>
      </c>
      <c r="O4946" s="21">
        <f>-(K4946*0.025+L4946*0.025)</f>
        <v/>
      </c>
      <c r="P4946" s="21">
        <f>32</f>
        <v/>
      </c>
      <c r="Q4946" s="21">
        <f>J4946+L4946+N4946+O4946-P4946-M4946</f>
        <v/>
      </c>
    </row>
    <row r="4947">
      <c r="A4947" s="20" t="inlineStr">
        <is>
          <t>5.29-6.4</t>
        </is>
      </c>
      <c r="B4947" s="20" t="inlineStr">
        <is>
          <t>PO-128-21971584840310526</t>
        </is>
      </c>
      <c r="C4947" s="20" t="inlineStr">
        <is>
          <t>Delivered</t>
        </is>
      </c>
      <c r="D4947" s="20" t="inlineStr">
        <is>
          <t>128-21971542897270526</t>
        </is>
      </c>
      <c r="E4947" s="20" t="inlineStr">
        <is>
          <t>Delivered</t>
        </is>
      </c>
      <c r="F4947" s="20" t="inlineStr">
        <is>
          <t>B03W10-10PZS</t>
        </is>
      </c>
      <c r="G494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947" s="20" t="inlineStr">
        <is>
          <t>10 piezas</t>
        </is>
      </c>
      <c r="I4947" s="20" t="n">
        <v>1</v>
      </c>
      <c r="J4947" s="21" t="n">
        <v>64</v>
      </c>
      <c r="K4947" s="21" t="n">
        <v>66.84</v>
      </c>
      <c r="L4947" s="21" t="n">
        <v>25.86</v>
      </c>
      <c r="M4947" s="21" t="n">
        <v>0</v>
      </c>
      <c r="N4947" s="21">
        <f>K4947*0.08+L4947*0.08</f>
        <v/>
      </c>
      <c r="O4947" s="21">
        <f>-(K4947*0.025+L4947*0.025)</f>
        <v/>
      </c>
      <c r="P4947" s="21">
        <f>32</f>
        <v/>
      </c>
      <c r="Q4947" s="21">
        <f>J4947+L4947+N4947+O4947-P4947-M4947</f>
        <v/>
      </c>
    </row>
    <row r="4948">
      <c r="A4948" s="20" t="inlineStr">
        <is>
          <t>5.29-6.4</t>
        </is>
      </c>
      <c r="B4948" s="20" t="inlineStr">
        <is>
          <t>PO-128-21976628803190560</t>
        </is>
      </c>
      <c r="C4948" s="20" t="inlineStr">
        <is>
          <t>Delivered</t>
        </is>
      </c>
      <c r="D4948" s="20" t="inlineStr">
        <is>
          <t>128-21976607831670560</t>
        </is>
      </c>
      <c r="E4948" s="20" t="inlineStr">
        <is>
          <t>Delivered</t>
        </is>
      </c>
      <c r="F4948" s="20" t="inlineStr">
        <is>
          <t>LV22W21</t>
        </is>
      </c>
      <c r="G49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48" s="20" t="inlineStr">
        <is>
          <t>1 pieza</t>
        </is>
      </c>
      <c r="I4948" s="20" t="n">
        <v>1</v>
      </c>
      <c r="J4948" s="21" t="n">
        <v>78</v>
      </c>
      <c r="K4948" s="21" t="n">
        <v>91.09</v>
      </c>
      <c r="L4948" s="21" t="n">
        <v>25.86</v>
      </c>
      <c r="M4948" s="21" t="n">
        <v>0</v>
      </c>
      <c r="N4948" s="21">
        <f>K4948*0.08+L4948*0.08</f>
        <v/>
      </c>
      <c r="O4948" s="21">
        <f>-(K4948*0.025+L4948*0.025)</f>
        <v/>
      </c>
      <c r="P4948" s="21">
        <f>32</f>
        <v/>
      </c>
      <c r="Q4948" s="21">
        <f>J4948+L4948+N4948+O4948-P4948-M4948</f>
        <v/>
      </c>
    </row>
    <row r="4949">
      <c r="A4949" s="20" t="inlineStr">
        <is>
          <t>5.29-6.4</t>
        </is>
      </c>
      <c r="B4949" s="20" t="inlineStr">
        <is>
          <t>PO-128-21615730954872777</t>
        </is>
      </c>
      <c r="C4949" s="20" t="inlineStr">
        <is>
          <t>Delivered</t>
        </is>
      </c>
      <c r="D4949" s="20" t="inlineStr">
        <is>
          <t>128-21615689011832777</t>
        </is>
      </c>
      <c r="E4949" s="20" t="inlineStr">
        <is>
          <t>Delivered</t>
        </is>
      </c>
      <c r="F4949" s="20" t="inlineStr">
        <is>
          <t>LV54W25</t>
        </is>
      </c>
      <c r="G494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949" s="20" t="inlineStr">
        <is>
          <t>Blanco</t>
        </is>
      </c>
      <c r="I4949" s="20" t="n">
        <v>2</v>
      </c>
      <c r="J4949" s="21" t="n">
        <v>156</v>
      </c>
      <c r="K4949" s="21" t="n">
        <v>161.42</v>
      </c>
      <c r="L4949" s="21" t="n">
        <v>25.86</v>
      </c>
      <c r="M4949" s="21" t="n">
        <v>0</v>
      </c>
      <c r="N4949" s="21">
        <f>K4949*0.08+L4949*0.08</f>
        <v/>
      </c>
      <c r="O4949" s="21">
        <f>-(K4949*0.025+L4949*0.025)</f>
        <v/>
      </c>
      <c r="P4949" s="21">
        <f>32</f>
        <v/>
      </c>
      <c r="Q4949" s="21">
        <f>J4949+L4949+N4949+O4949-P4949-M4949</f>
        <v/>
      </c>
    </row>
    <row r="4950">
      <c r="A4950" s="20" t="inlineStr">
        <is>
          <t>5.29-6.4</t>
        </is>
      </c>
      <c r="B4950" s="20" t="inlineStr">
        <is>
          <t>PO-128-21678177244791314</t>
        </is>
      </c>
      <c r="C4950" s="20" t="inlineStr">
        <is>
          <t>Delivered</t>
        </is>
      </c>
      <c r="D4950" s="20" t="inlineStr">
        <is>
          <t>128-21678259164791314</t>
        </is>
      </c>
      <c r="E4950" s="20" t="inlineStr">
        <is>
          <t>Delivered</t>
        </is>
      </c>
      <c r="F4950" s="20" t="inlineStr">
        <is>
          <t>LV54W25</t>
        </is>
      </c>
      <c r="G495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950" s="20" t="inlineStr">
        <is>
          <t>Blanco</t>
        </is>
      </c>
      <c r="I4950" s="20" t="n">
        <v>1</v>
      </c>
      <c r="J4950" s="21" t="n">
        <v>78</v>
      </c>
      <c r="K4950" s="21" t="n">
        <v>63.82</v>
      </c>
      <c r="L4950" s="21" t="n">
        <v>25.86</v>
      </c>
      <c r="M4950" s="21" t="n">
        <v>0</v>
      </c>
      <c r="N4950" s="21">
        <f>K4950*0.08+L4950*0.08</f>
        <v/>
      </c>
      <c r="O4950" s="21">
        <f>-(K4950*0.025+L4950*0.025)</f>
        <v/>
      </c>
      <c r="P4950" s="21">
        <f>32</f>
        <v/>
      </c>
      <c r="Q4950" s="21">
        <f>J4950+L4950+N4950+O4950-P4950-M4950</f>
        <v/>
      </c>
    </row>
    <row r="4951">
      <c r="A4951" s="20" t="inlineStr">
        <is>
          <t>5.29-6.4</t>
        </is>
      </c>
      <c r="B4951" s="20" t="inlineStr">
        <is>
          <t>PO-128-21566086308472945</t>
        </is>
      </c>
      <c r="C4951" s="20" t="inlineStr">
        <is>
          <t>Delivered</t>
        </is>
      </c>
      <c r="D4951" s="20" t="inlineStr">
        <is>
          <t>128-21566099415672945</t>
        </is>
      </c>
      <c r="E4951" s="20" t="inlineStr">
        <is>
          <t>Delivered</t>
        </is>
      </c>
      <c r="F4951" s="20" t="inlineStr">
        <is>
          <t>LV22W21</t>
        </is>
      </c>
      <c r="G49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51" s="20" t="inlineStr">
        <is>
          <t>1 pieza</t>
        </is>
      </c>
      <c r="I4951" s="20" t="n">
        <v>2</v>
      </c>
      <c r="J4951" s="21" t="n">
        <v>156</v>
      </c>
      <c r="K4951" s="21" t="n">
        <v>163.98</v>
      </c>
      <c r="L4951" s="21" t="n">
        <v>25.86</v>
      </c>
      <c r="M4951" s="21" t="n">
        <v>0</v>
      </c>
      <c r="N4951" s="21">
        <f>K4951*0.08+L4951*0.08</f>
        <v/>
      </c>
      <c r="O4951" s="21">
        <f>-(K4951*0.025+L4951*0.025)</f>
        <v/>
      </c>
      <c r="P4951" s="21">
        <f>32</f>
        <v/>
      </c>
      <c r="Q4951" s="21">
        <f>J4951+L4951+N4951+O4951-P4951-M4951</f>
        <v/>
      </c>
    </row>
    <row r="4952">
      <c r="A4952" s="20" t="inlineStr">
        <is>
          <t>5.29-6.4</t>
        </is>
      </c>
      <c r="B4952" s="20" t="inlineStr">
        <is>
          <t>PO-128-21668572539511308</t>
        </is>
      </c>
      <c r="C4952" s="20" t="inlineStr">
        <is>
          <t>Delivered</t>
        </is>
      </c>
      <c r="D4952" s="20" t="inlineStr">
        <is>
          <t>128-21668530596471308</t>
        </is>
      </c>
      <c r="E4952" s="20" t="inlineStr">
        <is>
          <t>Delivered</t>
        </is>
      </c>
      <c r="F4952" s="20" t="inlineStr">
        <is>
          <t>LV22W21</t>
        </is>
      </c>
      <c r="G49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52" s="20" t="inlineStr">
        <is>
          <t>1 pieza</t>
        </is>
      </c>
      <c r="I4952" s="20" t="n">
        <v>1</v>
      </c>
      <c r="J4952" s="21" t="n">
        <v>78</v>
      </c>
      <c r="K4952" s="21" t="n">
        <v>81.98999999999999</v>
      </c>
      <c r="L4952" s="21" t="n">
        <v>25.86</v>
      </c>
      <c r="M4952" s="21" t="n">
        <v>0</v>
      </c>
      <c r="N4952" s="21">
        <f>K4952*0.08+L4952*0.08</f>
        <v/>
      </c>
      <c r="O4952" s="21">
        <f>-(K4952*0.025+L4952*0.025)</f>
        <v/>
      </c>
      <c r="P4952" s="21">
        <f>32</f>
        <v/>
      </c>
      <c r="Q4952" s="21">
        <f>J4952+L4952+N4952+O4952-P4952-M4952</f>
        <v/>
      </c>
    </row>
    <row r="4953">
      <c r="A4953" s="20" t="inlineStr">
        <is>
          <t>5.29-6.4</t>
        </is>
      </c>
      <c r="B4953" s="20" t="inlineStr">
        <is>
          <t>PO-128-21348825170553214</t>
        </is>
      </c>
      <c r="C4953" s="20" t="inlineStr">
        <is>
          <t>Delivered</t>
        </is>
      </c>
      <c r="D4953" s="20" t="inlineStr">
        <is>
          <t>128-21348830413433214</t>
        </is>
      </c>
      <c r="E4953" s="20" t="inlineStr">
        <is>
          <t>Delivered</t>
        </is>
      </c>
      <c r="F4953" s="20" t="inlineStr">
        <is>
          <t>LV22W21</t>
        </is>
      </c>
      <c r="G49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53" s="20" t="inlineStr">
        <is>
          <t>1 pieza</t>
        </is>
      </c>
      <c r="I4953" s="20" t="n">
        <v>2</v>
      </c>
      <c r="J4953" s="21" t="n">
        <v>156</v>
      </c>
      <c r="K4953" s="21" t="n">
        <v>162.14</v>
      </c>
      <c r="L4953" s="21" t="n">
        <v>25.86</v>
      </c>
      <c r="M4953" s="21" t="n">
        <v>0</v>
      </c>
      <c r="N4953" s="21">
        <f>K4953*0.08+L4953*0.08</f>
        <v/>
      </c>
      <c r="O4953" s="21">
        <f>-(K4953*0.025+L4953*0.025)</f>
        <v/>
      </c>
      <c r="P4953" s="21">
        <f>32</f>
        <v/>
      </c>
      <c r="Q4953" s="21">
        <f>J4953+L4953+N4953+O4953-P4953-M4953</f>
        <v/>
      </c>
    </row>
    <row r="4954">
      <c r="A4954" s="20" t="inlineStr">
        <is>
          <t>5.29-6.4</t>
        </is>
      </c>
      <c r="B4954" s="20" t="inlineStr">
        <is>
          <t>PO-128-21917803075190974</t>
        </is>
      </c>
      <c r="C4954" s="20" t="inlineStr">
        <is>
          <t>Delivered</t>
        </is>
      </c>
      <c r="D4954" s="20" t="inlineStr">
        <is>
          <t>128-21917829289590974</t>
        </is>
      </c>
      <c r="E4954" s="20" t="inlineStr">
        <is>
          <t>Delivered</t>
        </is>
      </c>
      <c r="F4954" s="20" t="inlineStr">
        <is>
          <t>LV54W25</t>
        </is>
      </c>
      <c r="G495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954" s="20" t="inlineStr">
        <is>
          <t>Blanco</t>
        </is>
      </c>
      <c r="I4954" s="20" t="n">
        <v>1</v>
      </c>
      <c r="J4954" s="21" t="n">
        <v>78</v>
      </c>
      <c r="K4954" s="21" t="n">
        <v>63.82</v>
      </c>
      <c r="L4954" s="21" t="n">
        <v>25.86</v>
      </c>
      <c r="M4954" s="21" t="n">
        <v>0</v>
      </c>
      <c r="N4954" s="21">
        <f>K4954*0.08+L4954*0.08</f>
        <v/>
      </c>
      <c r="O4954" s="21">
        <f>-(K4954*0.025+L4954*0.025)</f>
        <v/>
      </c>
      <c r="P4954" s="21">
        <f>32</f>
        <v/>
      </c>
      <c r="Q4954" s="21">
        <f>J4954+L4954+N4954+O4954-P4954-M4954</f>
        <v/>
      </c>
    </row>
    <row r="4955">
      <c r="A4955" s="20" t="inlineStr">
        <is>
          <t>5.29-6.4</t>
        </is>
      </c>
      <c r="B4955" s="20" t="inlineStr">
        <is>
          <t>PO-128-21741145544311965</t>
        </is>
      </c>
      <c r="C4955" s="20" t="inlineStr">
        <is>
          <t>Delivered</t>
        </is>
      </c>
      <c r="D4955" s="20" t="inlineStr">
        <is>
          <t>128-21741103601271965</t>
        </is>
      </c>
      <c r="E4955" s="20" t="inlineStr">
        <is>
          <t>Delivered</t>
        </is>
      </c>
      <c r="F4955" s="20" t="inlineStr">
        <is>
          <t>LV22W21</t>
        </is>
      </c>
      <c r="G49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55" s="20" t="inlineStr">
        <is>
          <t>1 pieza</t>
        </is>
      </c>
      <c r="I4955" s="20" t="n">
        <v>1</v>
      </c>
      <c r="J4955" s="21" t="n">
        <v>78</v>
      </c>
      <c r="K4955" s="21" t="n">
        <v>81.98999999999999</v>
      </c>
      <c r="L4955" s="21" t="n">
        <v>25.86</v>
      </c>
      <c r="M4955" s="21" t="n">
        <v>0</v>
      </c>
      <c r="N4955" s="21">
        <f>K4955*0.08+L4955*0.08</f>
        <v/>
      </c>
      <c r="O4955" s="21">
        <f>-(K4955*0.025+L4955*0.025)</f>
        <v/>
      </c>
      <c r="P4955" s="21">
        <f>32</f>
        <v/>
      </c>
      <c r="Q4955" s="21">
        <f>J4955+L4955+N4955+O4955-P4955-M4955</f>
        <v/>
      </c>
    </row>
    <row r="4956">
      <c r="A4956" s="20" t="inlineStr">
        <is>
          <t>5.29-6.4</t>
        </is>
      </c>
      <c r="B4956" s="20" t="inlineStr">
        <is>
          <t>PO-128-21568428483192995</t>
        </is>
      </c>
      <c r="C4956" s="20" t="inlineStr">
        <is>
          <t>Delivered</t>
        </is>
      </c>
      <c r="D4956" s="20" t="inlineStr">
        <is>
          <t>128-21568438968952995</t>
        </is>
      </c>
      <c r="E4956" s="20" t="inlineStr">
        <is>
          <t>Delivered</t>
        </is>
      </c>
      <c r="F4956" s="20" t="inlineStr">
        <is>
          <t>LV22W21</t>
        </is>
      </c>
      <c r="G49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56" s="20" t="inlineStr">
        <is>
          <t>1 pieza</t>
        </is>
      </c>
      <c r="I4956" s="20" t="n">
        <v>1</v>
      </c>
      <c r="J4956" s="21" t="n">
        <v>78</v>
      </c>
      <c r="K4956" s="21" t="n">
        <v>81.06999999999999</v>
      </c>
      <c r="L4956" s="21" t="n">
        <v>25.86</v>
      </c>
      <c r="M4956" s="21" t="n">
        <v>0</v>
      </c>
      <c r="N4956" s="21">
        <f>K4956*0.08+L4956*0.08</f>
        <v/>
      </c>
      <c r="O4956" s="21">
        <f>-(K4956*0.025+L4956*0.025)</f>
        <v/>
      </c>
      <c r="P4956" s="21">
        <f>32</f>
        <v/>
      </c>
      <c r="Q4956" s="21">
        <f>J4956+L4956+N4956+O4956-P4956-M4956</f>
        <v/>
      </c>
    </row>
    <row r="4957">
      <c r="A4957" s="20" t="inlineStr">
        <is>
          <t>5.29-6.4</t>
        </is>
      </c>
      <c r="B4957" s="20" t="inlineStr">
        <is>
          <t>PO-128-21877613517430254</t>
        </is>
      </c>
      <c r="C4957" s="20" t="inlineStr">
        <is>
          <t>Delivered</t>
        </is>
      </c>
      <c r="D4957" s="20" t="inlineStr">
        <is>
          <t>128-21877550602870254</t>
        </is>
      </c>
      <c r="E4957" s="20" t="inlineStr">
        <is>
          <t>Delivered</t>
        </is>
      </c>
      <c r="F4957" s="20" t="inlineStr">
        <is>
          <t>LV22W21</t>
        </is>
      </c>
      <c r="G49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57" s="20" t="inlineStr">
        <is>
          <t>1 pieza</t>
        </is>
      </c>
      <c r="I4957" s="20" t="n">
        <v>3</v>
      </c>
      <c r="J4957" s="21" t="n">
        <v>234</v>
      </c>
      <c r="K4957" s="21" t="n">
        <v>186.37</v>
      </c>
      <c r="L4957" s="21" t="n">
        <v>0</v>
      </c>
      <c r="M4957" s="21" t="n">
        <v>0</v>
      </c>
      <c r="N4957" s="21">
        <f>K4957*0.08+L4957*0.08</f>
        <v/>
      </c>
      <c r="O4957" s="21">
        <f>-(K4957*0.025+L4957*0.025)</f>
        <v/>
      </c>
      <c r="P4957" s="21">
        <f>32</f>
        <v/>
      </c>
      <c r="Q4957" s="21">
        <f>J4957+L4957+N4957+O4957-P4957-M4957</f>
        <v/>
      </c>
    </row>
    <row r="4958">
      <c r="A4958" s="20" t="inlineStr">
        <is>
          <t>5.29-6.4</t>
        </is>
      </c>
      <c r="B4958" s="20" t="inlineStr">
        <is>
          <t>PO-128-21308814423673516</t>
        </is>
      </c>
      <c r="C4958" s="20" t="inlineStr">
        <is>
          <t>Delivered</t>
        </is>
      </c>
      <c r="D4958" s="20" t="inlineStr">
        <is>
          <t>128-21308798695033516</t>
        </is>
      </c>
      <c r="E4958" s="20" t="inlineStr">
        <is>
          <t>Delivered</t>
        </is>
      </c>
      <c r="F4958" s="20" t="inlineStr">
        <is>
          <t>LV22W21</t>
        </is>
      </c>
      <c r="G49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58" s="20" t="inlineStr">
        <is>
          <t>1 pieza</t>
        </is>
      </c>
      <c r="I4958" s="20" t="n">
        <v>1</v>
      </c>
      <c r="J4958" s="21" t="n">
        <v>78</v>
      </c>
      <c r="K4958" s="21" t="n">
        <v>81.06999999999999</v>
      </c>
      <c r="L4958" s="21" t="n">
        <v>25.86</v>
      </c>
      <c r="M4958" s="21" t="n">
        <v>0</v>
      </c>
      <c r="N4958" s="21">
        <f>K4958*0.08+L4958*0.08</f>
        <v/>
      </c>
      <c r="O4958" s="21">
        <f>-(K4958*0.025+L4958*0.025)</f>
        <v/>
      </c>
      <c r="P4958" s="21">
        <f>32</f>
        <v/>
      </c>
      <c r="Q4958" s="21">
        <f>J4958+L4958+N4958+O4958-P4958-M4958</f>
        <v/>
      </c>
    </row>
    <row r="4959">
      <c r="A4959" s="20" t="inlineStr">
        <is>
          <t>5.29-6.4</t>
        </is>
      </c>
      <c r="B4959" s="20" t="inlineStr">
        <is>
          <t>PO-128-21602657854072919</t>
        </is>
      </c>
      <c r="C4959" s="20" t="inlineStr">
        <is>
          <t>Delivered</t>
        </is>
      </c>
      <c r="D4959" s="20" t="inlineStr">
        <is>
          <t>128-21602668339832919</t>
        </is>
      </c>
      <c r="E4959" s="20" t="inlineStr">
        <is>
          <t>Delivered</t>
        </is>
      </c>
      <c r="F4959" s="20" t="inlineStr">
        <is>
          <t>LV22W21</t>
        </is>
      </c>
      <c r="G49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59" s="20" t="inlineStr">
        <is>
          <t>1 pieza</t>
        </is>
      </c>
      <c r="I4959" s="20" t="n">
        <v>3</v>
      </c>
      <c r="J4959" s="21" t="n">
        <v>234</v>
      </c>
      <c r="K4959" s="21" t="n">
        <v>196.77</v>
      </c>
      <c r="L4959" s="21" t="n">
        <v>0</v>
      </c>
      <c r="M4959" s="21" t="n">
        <v>0</v>
      </c>
      <c r="N4959" s="21">
        <f>K4959*0.08+L4959*0.08</f>
        <v/>
      </c>
      <c r="O4959" s="21">
        <f>-(K4959*0.025+L4959*0.025)</f>
        <v/>
      </c>
      <c r="P4959" s="21">
        <f>32</f>
        <v/>
      </c>
      <c r="Q4959" s="21">
        <f>J4959+L4959+N4959+O4959-P4959-M4959</f>
        <v/>
      </c>
    </row>
    <row r="4960">
      <c r="A4960" s="20" t="inlineStr">
        <is>
          <t>5.29-6.4</t>
        </is>
      </c>
      <c r="B4960" s="20" t="inlineStr">
        <is>
          <t>PO-128-21903033923190102</t>
        </is>
      </c>
      <c r="C4960" s="20" t="inlineStr">
        <is>
          <t>Delivered</t>
        </is>
      </c>
      <c r="D4960" s="20" t="inlineStr">
        <is>
          <t>128-21903073900150102</t>
        </is>
      </c>
      <c r="E4960" s="20" t="inlineStr">
        <is>
          <t>Delivered</t>
        </is>
      </c>
      <c r="F4960" s="20" t="inlineStr">
        <is>
          <t>LV22W21</t>
        </is>
      </c>
      <c r="G49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60" s="20" t="inlineStr">
        <is>
          <t>1 pieza</t>
        </is>
      </c>
      <c r="I4960" s="20" t="n">
        <v>1</v>
      </c>
      <c r="J4960" s="21" t="n">
        <v>78</v>
      </c>
      <c r="K4960" s="21" t="n">
        <v>91.09</v>
      </c>
      <c r="L4960" s="21" t="n">
        <v>25.86</v>
      </c>
      <c r="M4960" s="21" t="n">
        <v>0</v>
      </c>
      <c r="N4960" s="21">
        <f>K4960*0.08+L4960*0.08</f>
        <v/>
      </c>
      <c r="O4960" s="21">
        <f>-(K4960*0.025+L4960*0.025)</f>
        <v/>
      </c>
      <c r="P4960" s="21">
        <f>32</f>
        <v/>
      </c>
      <c r="Q4960" s="21">
        <f>J4960+L4960+N4960+O4960-P4960-M4960</f>
        <v/>
      </c>
    </row>
    <row r="4961">
      <c r="A4961" s="20" t="inlineStr">
        <is>
          <t>5.29-6.4</t>
        </is>
      </c>
      <c r="B4961" s="20" t="inlineStr">
        <is>
          <t>PO-128-21784322878071706</t>
        </is>
      </c>
      <c r="C4961" s="20" t="inlineStr">
        <is>
          <t>Delivered</t>
        </is>
      </c>
      <c r="D4961" s="20" t="inlineStr">
        <is>
          <t>128-21784343849591706</t>
        </is>
      </c>
      <c r="E4961" s="20" t="inlineStr">
        <is>
          <t>Delivered</t>
        </is>
      </c>
      <c r="F4961" s="20" t="inlineStr">
        <is>
          <t>LV54W25</t>
        </is>
      </c>
      <c r="G496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961" s="20" t="inlineStr">
        <is>
          <t>Blanco</t>
        </is>
      </c>
      <c r="I4961" s="20" t="n">
        <v>1</v>
      </c>
      <c r="J4961" s="21" t="n">
        <v>78</v>
      </c>
      <c r="K4961" s="21" t="n">
        <v>79.81999999999999</v>
      </c>
      <c r="L4961" s="21" t="n">
        <v>25.86</v>
      </c>
      <c r="M4961" s="21" t="n">
        <v>0</v>
      </c>
      <c r="N4961" s="21">
        <f>K4961*0.08+L4961*0.08</f>
        <v/>
      </c>
      <c r="O4961" s="21">
        <f>-(K4961*0.025+L4961*0.025)</f>
        <v/>
      </c>
      <c r="P4961" s="21">
        <f>32</f>
        <v/>
      </c>
      <c r="Q4961" s="21">
        <f>J4961+L4961+N4961+O4961-P4961-M4961</f>
        <v/>
      </c>
    </row>
    <row r="4962">
      <c r="A4962" s="20" t="inlineStr">
        <is>
          <t>5.29-6.4</t>
        </is>
      </c>
      <c r="B4962" s="20" t="inlineStr">
        <is>
          <t>PO-128-21795499776631769</t>
        </is>
      </c>
      <c r="C4962" s="20" t="inlineStr">
        <is>
          <t>Delivered</t>
        </is>
      </c>
      <c r="D4962" s="20" t="inlineStr">
        <is>
          <t>128-21795525991031769</t>
        </is>
      </c>
      <c r="E4962" s="20" t="inlineStr">
        <is>
          <t>Delivered</t>
        </is>
      </c>
      <c r="F4962" s="20" t="inlineStr">
        <is>
          <t>B03W10-10PZS</t>
        </is>
      </c>
      <c r="G496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962" s="20" t="inlineStr">
        <is>
          <t>10 piezas</t>
        </is>
      </c>
      <c r="I4962" s="20" t="n">
        <v>3</v>
      </c>
      <c r="J4962" s="21" t="n">
        <v>192</v>
      </c>
      <c r="K4962" s="21" t="n">
        <v>200.52</v>
      </c>
      <c r="L4962" s="21" t="n">
        <v>25.86</v>
      </c>
      <c r="M4962" s="21" t="n">
        <v>0</v>
      </c>
      <c r="N4962" s="21">
        <f>K4962*0.08+L4962*0.08</f>
        <v/>
      </c>
      <c r="O4962" s="21">
        <f>-(K4962*0.025+L4962*0.025)</f>
        <v/>
      </c>
      <c r="P4962" s="21">
        <f>32</f>
        <v/>
      </c>
      <c r="Q4962" s="21">
        <f>J4962+L4962+N4962+O4962-P4962-M4962</f>
        <v/>
      </c>
    </row>
    <row r="4963">
      <c r="A4963" s="20" t="inlineStr">
        <is>
          <t>5.29-6.4</t>
        </is>
      </c>
      <c r="B4963" s="20" t="inlineStr">
        <is>
          <t>PO-128-21522778583672179</t>
        </is>
      </c>
      <c r="C4963" s="20" t="inlineStr">
        <is>
          <t>Delivered</t>
        </is>
      </c>
      <c r="D4963" s="20" t="inlineStr">
        <is>
          <t>128-21522818560632179</t>
        </is>
      </c>
      <c r="E4963" s="20" t="inlineStr">
        <is>
          <t>Delivered</t>
        </is>
      </c>
      <c r="F4963" s="20" t="inlineStr">
        <is>
          <t>LV22W21</t>
        </is>
      </c>
      <c r="G49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63" s="20" t="inlineStr">
        <is>
          <t>1 pieza</t>
        </is>
      </c>
      <c r="I4963" s="20" t="n">
        <v>1</v>
      </c>
      <c r="J4963" s="21" t="n">
        <v>78</v>
      </c>
      <c r="K4963" s="21" t="n">
        <v>91.09</v>
      </c>
      <c r="L4963" s="21" t="n">
        <v>25.86</v>
      </c>
      <c r="M4963" s="21" t="n">
        <v>0</v>
      </c>
      <c r="N4963" s="21">
        <f>K4963*0.08+L4963*0.08</f>
        <v/>
      </c>
      <c r="O4963" s="21">
        <f>-(K4963*0.025+L4963*0.025)</f>
        <v/>
      </c>
      <c r="P4963" s="21">
        <f>32</f>
        <v/>
      </c>
      <c r="Q4963" s="21">
        <f>J4963+L4963+N4963+O4963-P4963-M4963</f>
        <v/>
      </c>
    </row>
    <row r="4964">
      <c r="A4964" s="20" t="inlineStr">
        <is>
          <t>5.29-6.4</t>
        </is>
      </c>
      <c r="B4964" s="20" t="inlineStr">
        <is>
          <t>PO-128-21702840346231233</t>
        </is>
      </c>
      <c r="C4964" s="20" t="inlineStr">
        <is>
          <t>Delivered</t>
        </is>
      </c>
      <c r="D4964" s="20" t="inlineStr">
        <is>
          <t>128-21702920300151233</t>
        </is>
      </c>
      <c r="E4964" s="20" t="inlineStr">
        <is>
          <t>Delivered</t>
        </is>
      </c>
      <c r="F4964" s="20" t="inlineStr">
        <is>
          <t>LV22W21</t>
        </is>
      </c>
      <c r="G49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64" s="20" t="inlineStr">
        <is>
          <t>1 pieza</t>
        </is>
      </c>
      <c r="I4964" s="20" t="n">
        <v>1</v>
      </c>
      <c r="J4964" s="21" t="n">
        <v>78</v>
      </c>
      <c r="K4964" s="21" t="n">
        <v>91.09</v>
      </c>
      <c r="L4964" s="21" t="n">
        <v>25.86</v>
      </c>
      <c r="M4964" s="21" t="n">
        <v>0</v>
      </c>
      <c r="N4964" s="21">
        <f>K4964*0.08+L4964*0.08</f>
        <v/>
      </c>
      <c r="O4964" s="21">
        <f>-(K4964*0.025+L4964*0.025)</f>
        <v/>
      </c>
      <c r="P4964" s="21">
        <f>32</f>
        <v/>
      </c>
      <c r="Q4964" s="21">
        <f>J4964+L4964+N4964+O4964-P4964-M4964</f>
        <v/>
      </c>
    </row>
    <row r="4965">
      <c r="A4965" s="20" t="inlineStr">
        <is>
          <t>5.29-6.4</t>
        </is>
      </c>
      <c r="B4965" s="20" t="inlineStr">
        <is>
          <t>PO-128-21323346023033559</t>
        </is>
      </c>
      <c r="C4965" s="20" t="inlineStr">
        <is>
          <t>Delivered</t>
        </is>
      </c>
      <c r="D4965" s="20" t="inlineStr">
        <is>
          <t>128-21323342090873559</t>
        </is>
      </c>
      <c r="E4965" s="20" t="inlineStr">
        <is>
          <t>Delivered</t>
        </is>
      </c>
      <c r="F4965" s="20" t="inlineStr">
        <is>
          <t>LE27M21W24</t>
        </is>
      </c>
      <c r="G4965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4965" s="20" t="inlineStr">
        <is>
          <t>1 pieza-24W/2000LM</t>
        </is>
      </c>
      <c r="I4965" s="20" t="n">
        <v>1</v>
      </c>
      <c r="J4965" s="21" t="n">
        <v>78.8</v>
      </c>
      <c r="K4965" s="21" t="n">
        <v>83.88</v>
      </c>
      <c r="L4965" s="21" t="n">
        <v>25.86</v>
      </c>
      <c r="M4965" s="21" t="n">
        <v>0</v>
      </c>
      <c r="N4965" s="21">
        <f>K4965*0.08+L4965*0.08</f>
        <v/>
      </c>
      <c r="O4965" s="21">
        <f>-(K4965*0.025+L4965*0.025)</f>
        <v/>
      </c>
      <c r="P4965" s="21">
        <f>32</f>
        <v/>
      </c>
      <c r="Q4965" s="21">
        <f>J4965+L4965+N4965+O4965-P4965-M4965</f>
        <v/>
      </c>
    </row>
    <row r="4966">
      <c r="A4966" s="20" t="inlineStr">
        <is>
          <t>5.29-6.4</t>
        </is>
      </c>
      <c r="B4966" s="20" t="inlineStr">
        <is>
          <t>PO-128-21426546872953966</t>
        </is>
      </c>
      <c r="C4966" s="20" t="inlineStr">
        <is>
          <t>Delivered</t>
        </is>
      </c>
      <c r="D4966" s="20" t="inlineStr">
        <is>
          <t>128-21426552115833966</t>
        </is>
      </c>
      <c r="E4966" s="20" t="inlineStr">
        <is>
          <t>Delivered</t>
        </is>
      </c>
      <c r="F4966" s="20" t="inlineStr">
        <is>
          <t>B03W10-10PZS</t>
        </is>
      </c>
      <c r="G496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966" s="20" t="inlineStr">
        <is>
          <t>10 piezas</t>
        </is>
      </c>
      <c r="I4966" s="20" t="n">
        <v>1</v>
      </c>
      <c r="J4966" s="21" t="n">
        <v>64</v>
      </c>
      <c r="K4966" s="21" t="n">
        <v>67.56999999999999</v>
      </c>
      <c r="L4966" s="21" t="n">
        <v>25.86</v>
      </c>
      <c r="M4966" s="21" t="n">
        <v>0</v>
      </c>
      <c r="N4966" s="21">
        <f>K4966*0.08+L4966*0.08</f>
        <v/>
      </c>
      <c r="O4966" s="21">
        <f>-(K4966*0.025+L4966*0.025)</f>
        <v/>
      </c>
      <c r="P4966" s="21">
        <f>32</f>
        <v/>
      </c>
      <c r="Q4966" s="21">
        <f>J4966+L4966+N4966+O4966-P4966-M4966</f>
        <v/>
      </c>
    </row>
    <row r="4967">
      <c r="A4967" s="20" t="inlineStr">
        <is>
          <t>5.29-6.4</t>
        </is>
      </c>
      <c r="B4967" s="20" t="inlineStr">
        <is>
          <t>PO-128-21524712039032231</t>
        </is>
      </c>
      <c r="C4967" s="20" t="inlineStr">
        <is>
          <t>Delivered</t>
        </is>
      </c>
      <c r="D4967" s="20" t="inlineStr">
        <is>
          <t>128-21524696310392231</t>
        </is>
      </c>
      <c r="E4967" s="20" t="inlineStr">
        <is>
          <t>Delivered</t>
        </is>
      </c>
      <c r="F4967" s="20" t="inlineStr">
        <is>
          <t>LV34W13</t>
        </is>
      </c>
      <c r="G4967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4967" s="20" t="inlineStr">
        <is>
          <t>1 pieza</t>
        </is>
      </c>
      <c r="I4967" s="20" t="n">
        <v>1</v>
      </c>
      <c r="J4967" s="21" t="n">
        <v>228.6</v>
      </c>
      <c r="K4967" s="21" t="n">
        <v>257.13</v>
      </c>
      <c r="L4967" s="21" t="n">
        <v>25.86</v>
      </c>
      <c r="M4967" s="21" t="n">
        <v>0</v>
      </c>
      <c r="N4967" s="21">
        <f>K4967*0.08+L4967*0.08</f>
        <v/>
      </c>
      <c r="O4967" s="21">
        <f>-(K4967*0.025+L4967*0.025)</f>
        <v/>
      </c>
      <c r="P4967" s="21">
        <f>32</f>
        <v/>
      </c>
      <c r="Q4967" s="21">
        <f>J4967+L4967+N4967+O4967-P4967-M4967</f>
        <v/>
      </c>
    </row>
    <row r="4968">
      <c r="A4968" s="20" t="inlineStr">
        <is>
          <t>5.29-6.4</t>
        </is>
      </c>
      <c r="B4968" s="20" t="inlineStr">
        <is>
          <t>PO-128-21977187809910556</t>
        </is>
      </c>
      <c r="C4968" s="20" t="inlineStr">
        <is>
          <t>Delivered</t>
        </is>
      </c>
      <c r="D4968" s="20" t="inlineStr">
        <is>
          <t>128-21977292667510556</t>
        </is>
      </c>
      <c r="E4968" s="20" t="inlineStr">
        <is>
          <t>Delivered</t>
        </is>
      </c>
      <c r="F4968" s="20" t="inlineStr">
        <is>
          <t>B03W10-10PZS</t>
        </is>
      </c>
      <c r="G496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968" s="20" t="inlineStr">
        <is>
          <t>10 piezas</t>
        </is>
      </c>
      <c r="I4968" s="20" t="n">
        <v>1</v>
      </c>
      <c r="J4968" s="21" t="n">
        <v>64</v>
      </c>
      <c r="K4968" s="21" t="n">
        <v>14.12</v>
      </c>
      <c r="L4968" s="21" t="n">
        <v>25.86</v>
      </c>
      <c r="M4968" s="21" t="n">
        <v>0</v>
      </c>
      <c r="N4968" s="21">
        <f>K4968*0.08+L4968*0.08</f>
        <v/>
      </c>
      <c r="O4968" s="21">
        <f>-(K4968*0.025+L4968*0.025)</f>
        <v/>
      </c>
      <c r="P4968" s="21">
        <f>32</f>
        <v/>
      </c>
      <c r="Q4968" s="21">
        <f>J4968+L4968+N4968+O4968-P4968-M4968</f>
        <v/>
      </c>
    </row>
    <row r="4969">
      <c r="A4969" s="20" t="inlineStr">
        <is>
          <t>5.29-6.4</t>
        </is>
      </c>
      <c r="B4969" s="20" t="inlineStr">
        <is>
          <t>PO-128-21480594453112492</t>
        </is>
      </c>
      <c r="C4969" s="20" t="inlineStr">
        <is>
          <t>Delivered</t>
        </is>
      </c>
      <c r="D4969" s="20" t="inlineStr">
        <is>
          <t>128-21480636396152492</t>
        </is>
      </c>
      <c r="E4969" s="20" t="inlineStr">
        <is>
          <t>Delivered</t>
        </is>
      </c>
      <c r="F4969" s="20" t="inlineStr">
        <is>
          <t>B03W10-10PZS</t>
        </is>
      </c>
      <c r="G496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969" s="20" t="inlineStr">
        <is>
          <t>10 piezas</t>
        </is>
      </c>
      <c r="I4969" s="20" t="n">
        <v>1</v>
      </c>
      <c r="J4969" s="21" t="n">
        <v>64</v>
      </c>
      <c r="K4969" s="21" t="n">
        <v>67.56999999999999</v>
      </c>
      <c r="L4969" s="21" t="n">
        <v>25.86</v>
      </c>
      <c r="M4969" s="21" t="n">
        <v>0</v>
      </c>
      <c r="N4969" s="21">
        <f>K4969*0.08+L4969*0.08</f>
        <v/>
      </c>
      <c r="O4969" s="21">
        <f>-(K4969*0.025+L4969*0.025)</f>
        <v/>
      </c>
      <c r="P4969" s="21">
        <f>32</f>
        <v/>
      </c>
      <c r="Q4969" s="21">
        <f>J4969+L4969+N4969+O4969-P4969-M4969</f>
        <v/>
      </c>
    </row>
    <row r="4970">
      <c r="A4970" s="20" t="inlineStr">
        <is>
          <t>5.29-6.4</t>
        </is>
      </c>
      <c r="B4970" s="20" t="inlineStr">
        <is>
          <t>PO-128-21670416415351299</t>
        </is>
      </c>
      <c r="C4970" s="20" t="inlineStr">
        <is>
          <t>Delivered</t>
        </is>
      </c>
      <c r="D4970" s="20" t="inlineStr">
        <is>
          <t>128-21670437386871299</t>
        </is>
      </c>
      <c r="E4970" s="20" t="inlineStr">
        <is>
          <t>Delivered</t>
        </is>
      </c>
      <c r="F4970" s="20" t="inlineStr">
        <is>
          <t>B03W10-10PZS</t>
        </is>
      </c>
      <c r="G49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970" s="20" t="inlineStr">
        <is>
          <t>10 piezas</t>
        </is>
      </c>
      <c r="I4970" s="20" t="n">
        <v>1</v>
      </c>
      <c r="J4970" s="21" t="n">
        <v>64</v>
      </c>
      <c r="K4970" s="21" t="n">
        <v>15.12</v>
      </c>
      <c r="L4970" s="21" t="n">
        <v>25.86</v>
      </c>
      <c r="M4970" s="21" t="n">
        <v>0</v>
      </c>
      <c r="N4970" s="21">
        <f>K4970*0.08+L4970*0.08</f>
        <v/>
      </c>
      <c r="O4970" s="21">
        <f>-(K4970*0.025+L4970*0.025)</f>
        <v/>
      </c>
      <c r="P4970" s="21">
        <f>32</f>
        <v/>
      </c>
      <c r="Q4970" s="21">
        <f>J4970+L4970+N4970+O4970-P4970-M4970</f>
        <v/>
      </c>
    </row>
    <row r="4971">
      <c r="A4971" s="20" t="inlineStr">
        <is>
          <t>5.29-6.4</t>
        </is>
      </c>
      <c r="B4971" s="20" t="inlineStr">
        <is>
          <t>PO-128-21536764360312287</t>
        </is>
      </c>
      <c r="C4971" s="20" t="inlineStr">
        <is>
          <t>Delivered</t>
        </is>
      </c>
      <c r="D4971" s="20" t="inlineStr">
        <is>
          <t>128-21536759117432287</t>
        </is>
      </c>
      <c r="E4971" s="20" t="inlineStr">
        <is>
          <t>Delivered</t>
        </is>
      </c>
      <c r="F4971" s="20" t="inlineStr">
        <is>
          <t>LV22W21</t>
        </is>
      </c>
      <c r="G49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71" s="20" t="inlineStr">
        <is>
          <t>1 pieza</t>
        </is>
      </c>
      <c r="I4971" s="20" t="n">
        <v>2</v>
      </c>
      <c r="J4971" s="21" t="n">
        <v>156</v>
      </c>
      <c r="K4971" s="21" t="n">
        <v>163.98</v>
      </c>
      <c r="L4971" s="21" t="n">
        <v>25.86</v>
      </c>
      <c r="M4971" s="21" t="n">
        <v>0</v>
      </c>
      <c r="N4971" s="21">
        <f>K4971*0.08+L4971*0.08</f>
        <v/>
      </c>
      <c r="O4971" s="21">
        <f>-(K4971*0.025+L4971*0.025)</f>
        <v/>
      </c>
      <c r="P4971" s="21">
        <f>32</f>
        <v/>
      </c>
      <c r="Q4971" s="21">
        <f>J4971+L4971+N4971+O4971-P4971-M4971</f>
        <v/>
      </c>
    </row>
    <row r="4972">
      <c r="A4972" s="20" t="inlineStr">
        <is>
          <t>5.29-6.4</t>
        </is>
      </c>
      <c r="B4972" s="20" t="inlineStr">
        <is>
          <t>PO-128-21850770535030350</t>
        </is>
      </c>
      <c r="C4972" s="20" t="inlineStr">
        <is>
          <t>Delivered</t>
        </is>
      </c>
      <c r="D4972" s="20" t="inlineStr">
        <is>
          <t>128-21850791506550350</t>
        </is>
      </c>
      <c r="E4972" s="20" t="inlineStr">
        <is>
          <t>Delivered</t>
        </is>
      </c>
      <c r="F4972" s="20" t="inlineStr">
        <is>
          <t>LV54W25</t>
        </is>
      </c>
      <c r="G497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972" s="20" t="inlineStr">
        <is>
          <t>Blanco</t>
        </is>
      </c>
      <c r="I4972" s="20" t="n">
        <v>1</v>
      </c>
      <c r="J4972" s="21" t="n">
        <v>78</v>
      </c>
      <c r="K4972" s="21" t="n">
        <v>79.81999999999999</v>
      </c>
      <c r="L4972" s="21" t="n">
        <v>25.86</v>
      </c>
      <c r="M4972" s="21" t="n">
        <v>0</v>
      </c>
      <c r="N4972" s="21">
        <f>K4972*0.08+L4972*0.08</f>
        <v/>
      </c>
      <c r="O4972" s="21">
        <f>-(K4972*0.025+L4972*0.025)</f>
        <v/>
      </c>
      <c r="P4972" s="21">
        <f>32</f>
        <v/>
      </c>
      <c r="Q4972" s="21">
        <f>J4972+L4972+N4972+O4972-P4972-M4972</f>
        <v/>
      </c>
    </row>
    <row r="4973">
      <c r="A4973" s="20" t="inlineStr">
        <is>
          <t>5.29-6.4</t>
        </is>
      </c>
      <c r="B4973" s="20" t="inlineStr">
        <is>
          <t>PO-128-21419343299193883</t>
        </is>
      </c>
      <c r="C4973" s="20" t="inlineStr">
        <is>
          <t>Delivered</t>
        </is>
      </c>
      <c r="D4973" s="20" t="inlineStr">
        <is>
          <t>128-21419322327673883</t>
        </is>
      </c>
      <c r="E4973" s="20" t="inlineStr">
        <is>
          <t>Delivered</t>
        </is>
      </c>
      <c r="F4973" s="20" t="inlineStr">
        <is>
          <t>LV54W25</t>
        </is>
      </c>
      <c r="G497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973" s="20" t="inlineStr">
        <is>
          <t>Blanco</t>
        </is>
      </c>
      <c r="I4973" s="20" t="n">
        <v>3</v>
      </c>
      <c r="J4973" s="21" t="n">
        <v>234</v>
      </c>
      <c r="K4973" s="21" t="n">
        <v>239.46</v>
      </c>
      <c r="L4973" s="21" t="n">
        <v>0</v>
      </c>
      <c r="M4973" s="21" t="n">
        <v>0</v>
      </c>
      <c r="N4973" s="21">
        <f>K4973*0.08+L4973*0.08</f>
        <v/>
      </c>
      <c r="O4973" s="21">
        <f>-(K4973*0.025+L4973*0.025)</f>
        <v/>
      </c>
      <c r="P4973" s="21">
        <f>32</f>
        <v/>
      </c>
      <c r="Q4973" s="21">
        <f>J4973+L4973+N4973+O4973-P4973-M4973</f>
        <v/>
      </c>
    </row>
    <row r="4974">
      <c r="A4974" s="20" t="inlineStr">
        <is>
          <t>5.29-6.4</t>
        </is>
      </c>
      <c r="B4974" s="20" t="inlineStr">
        <is>
          <t>PO-128-21710224942711253</t>
        </is>
      </c>
      <c r="C4974" s="20" t="inlineStr">
        <is>
          <t>Delivered</t>
        </is>
      </c>
      <c r="D4974" s="20" t="inlineStr">
        <is>
          <t>128-21710259021431253</t>
        </is>
      </c>
      <c r="E4974" s="20" t="inlineStr">
        <is>
          <t>Delivered</t>
        </is>
      </c>
      <c r="F4974" s="20" t="inlineStr">
        <is>
          <t>LV22W21</t>
        </is>
      </c>
      <c r="G49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74" s="20" t="inlineStr">
        <is>
          <t>1 pieza</t>
        </is>
      </c>
      <c r="I4974" s="20" t="n">
        <v>1</v>
      </c>
      <c r="J4974" s="21" t="n">
        <v>78</v>
      </c>
      <c r="K4974" s="21" t="n">
        <v>81.98999999999999</v>
      </c>
      <c r="L4974" s="21" t="n">
        <v>25.86</v>
      </c>
      <c r="M4974" s="21" t="n">
        <v>0</v>
      </c>
      <c r="N4974" s="21">
        <f>K4974*0.08+L4974*0.08</f>
        <v/>
      </c>
      <c r="O4974" s="21">
        <f>-(K4974*0.025+L4974*0.025)</f>
        <v/>
      </c>
      <c r="P4974" s="21">
        <f>32</f>
        <v/>
      </c>
      <c r="Q4974" s="21">
        <f>J4974+L4974+N4974+O4974-P4974-M4974</f>
        <v/>
      </c>
    </row>
    <row r="4975">
      <c r="A4975" s="20" t="inlineStr">
        <is>
          <t>5.29-6.4</t>
        </is>
      </c>
      <c r="B4975" s="20" t="inlineStr">
        <is>
          <t>PO-128-21815248005751651</t>
        </is>
      </c>
      <c r="C4975" s="20" t="inlineStr">
        <is>
          <t>Delivered</t>
        </is>
      </c>
      <c r="D4975" s="20" t="inlineStr">
        <is>
          <t>128-21815286016631651</t>
        </is>
      </c>
      <c r="E4975" s="20" t="inlineStr">
        <is>
          <t>Delivered</t>
        </is>
      </c>
      <c r="F4975" s="20" t="inlineStr">
        <is>
          <t>M10</t>
        </is>
      </c>
      <c r="G4975" s="20" t="inlineStr">
        <is>
          <t>Pantalla de Batería Clara HD LED - Auriculares Inalámbricos TWS, Estuche con 6 Recargas, 5h de Uso, 4 Micrófonos CVC8.0 con Reducción de Ruido y Sonido HiFi</t>
        </is>
      </c>
      <c r="H4975" s="20" t="inlineStr">
        <is>
          <t>1 pieza</t>
        </is>
      </c>
      <c r="I4975" s="20" t="n">
        <v>1</v>
      </c>
      <c r="J4975" s="21" t="n">
        <v>42.8</v>
      </c>
      <c r="K4975" s="21" t="n">
        <v>54.73</v>
      </c>
      <c r="L4975" s="21" t="n">
        <v>25.86</v>
      </c>
      <c r="M4975" s="21" t="n">
        <v>0</v>
      </c>
      <c r="N4975" s="21">
        <f>K4975*0.08+L4975*0.08</f>
        <v/>
      </c>
      <c r="O4975" s="21">
        <f>-(K4975*0.025+L4975*0.025)</f>
        <v/>
      </c>
      <c r="P4975" s="21">
        <f>32</f>
        <v/>
      </c>
      <c r="Q4975" s="21">
        <f>J4975+L4975+N4975+O4975-P4975-M4975</f>
        <v/>
      </c>
    </row>
    <row r="4976">
      <c r="A4976" s="20" t="inlineStr">
        <is>
          <t>5.29-6.4</t>
        </is>
      </c>
      <c r="B4976" s="20" t="inlineStr">
        <is>
          <t>PO-128-21556173502072170</t>
        </is>
      </c>
      <c r="C4976" s="20" t="inlineStr">
        <is>
          <t>Delivered</t>
        </is>
      </c>
      <c r="D4976" s="20" t="inlineStr">
        <is>
          <t>128-21556199716472170</t>
        </is>
      </c>
      <c r="E4976" s="20" t="inlineStr">
        <is>
          <t>Delivered</t>
        </is>
      </c>
      <c r="F4976" s="20" t="inlineStr">
        <is>
          <t>LV22W21</t>
        </is>
      </c>
      <c r="G49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76" s="20" t="inlineStr">
        <is>
          <t>1 pieza</t>
        </is>
      </c>
      <c r="I4976" s="20" t="n">
        <v>1</v>
      </c>
      <c r="J4976" s="21" t="n">
        <v>78</v>
      </c>
      <c r="K4976" s="21" t="n">
        <v>81.06999999999999</v>
      </c>
      <c r="L4976" s="21" t="n">
        <v>25.86</v>
      </c>
      <c r="M4976" s="21" t="n">
        <v>0</v>
      </c>
      <c r="N4976" s="21">
        <f>K4976*0.08+L4976*0.08</f>
        <v/>
      </c>
      <c r="O4976" s="21">
        <f>-(K4976*0.025+L4976*0.025)</f>
        <v/>
      </c>
      <c r="P4976" s="21">
        <f>32</f>
        <v/>
      </c>
      <c r="Q4976" s="21">
        <f>J4976+L4976+N4976+O4976-P4976-M4976</f>
        <v/>
      </c>
    </row>
    <row r="4977">
      <c r="A4977" s="20" t="inlineStr">
        <is>
          <t>5.29-6.4</t>
        </is>
      </c>
      <c r="B4977" s="20" t="inlineStr">
        <is>
          <t>PO-128-21630931415672620</t>
        </is>
      </c>
      <c r="C4977" s="20" t="inlineStr">
        <is>
          <t>Delivered</t>
        </is>
      </c>
      <c r="D4977" s="20" t="inlineStr">
        <is>
          <t>128-21630910444152620</t>
        </is>
      </c>
      <c r="E4977" s="20" t="inlineStr">
        <is>
          <t>Delivered</t>
        </is>
      </c>
      <c r="F4977" s="20" t="inlineStr">
        <is>
          <t>LV22W21</t>
        </is>
      </c>
      <c r="G49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77" s="20" t="inlineStr">
        <is>
          <t>1 pieza</t>
        </is>
      </c>
      <c r="I4977" s="20" t="n">
        <v>1</v>
      </c>
      <c r="J4977" s="21" t="n">
        <v>78</v>
      </c>
      <c r="K4977" s="21" t="n">
        <v>91.09</v>
      </c>
      <c r="L4977" s="21" t="n">
        <v>25.86</v>
      </c>
      <c r="M4977" s="21" t="n">
        <v>0</v>
      </c>
      <c r="N4977" s="21">
        <f>K4977*0.08+L4977*0.08</f>
        <v/>
      </c>
      <c r="O4977" s="21">
        <f>-(K4977*0.025+L4977*0.025)</f>
        <v/>
      </c>
      <c r="P4977" s="21">
        <f>32</f>
        <v/>
      </c>
      <c r="Q4977" s="21">
        <f>J4977+L4977+N4977+O4977-P4977-M4977</f>
        <v/>
      </c>
    </row>
    <row r="4978">
      <c r="A4978" s="20" t="inlineStr">
        <is>
          <t>5.29-6.4</t>
        </is>
      </c>
      <c r="B4978" s="20" t="inlineStr">
        <is>
          <t>PO-128-21876812657270197</t>
        </is>
      </c>
      <c r="C4978" s="20" t="inlineStr">
        <is>
          <t>Delivered</t>
        </is>
      </c>
      <c r="D4978" s="20" t="inlineStr">
        <is>
          <t>128-21876770714230197</t>
        </is>
      </c>
      <c r="E4978" s="20" t="inlineStr">
        <is>
          <t>Delivered</t>
        </is>
      </c>
      <c r="F4978" s="20" t="inlineStr">
        <is>
          <t>LV22W21</t>
        </is>
      </c>
      <c r="G49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78" s="20" t="inlineStr">
        <is>
          <t>1 pieza</t>
        </is>
      </c>
      <c r="I4978" s="20" t="n">
        <v>1</v>
      </c>
      <c r="J4978" s="21" t="n">
        <v>78</v>
      </c>
      <c r="K4978" s="21" t="n">
        <v>28.54</v>
      </c>
      <c r="L4978" s="21" t="n">
        <v>25.86</v>
      </c>
      <c r="M4978" s="21" t="n">
        <v>0</v>
      </c>
      <c r="N4978" s="21">
        <f>K4978*0.08+L4978*0.08</f>
        <v/>
      </c>
      <c r="O4978" s="21">
        <f>-(K4978*0.025+L4978*0.025)</f>
        <v/>
      </c>
      <c r="P4978" s="21">
        <f>32</f>
        <v/>
      </c>
      <c r="Q4978" s="21">
        <f>J4978+L4978+N4978+O4978-P4978-M4978</f>
        <v/>
      </c>
    </row>
    <row r="4979">
      <c r="A4979" s="20" t="inlineStr">
        <is>
          <t>5.29-6.4</t>
        </is>
      </c>
      <c r="B4979" s="20" t="inlineStr">
        <is>
          <t>PO-128-21893798892150095</t>
        </is>
      </c>
      <c r="C4979" s="20" t="inlineStr">
        <is>
          <t>Delivered</t>
        </is>
      </c>
      <c r="D4979" s="20" t="inlineStr">
        <is>
          <t>128-21893819863670095</t>
        </is>
      </c>
      <c r="E4979" s="20" t="inlineStr">
        <is>
          <t>Delivered</t>
        </is>
      </c>
      <c r="F4979" s="20" t="inlineStr">
        <is>
          <t>LV54W25</t>
        </is>
      </c>
      <c r="G497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979" s="20" t="inlineStr">
        <is>
          <t>Blanco</t>
        </is>
      </c>
      <c r="I4979" s="20" t="n">
        <v>1</v>
      </c>
      <c r="J4979" s="21" t="n">
        <v>78</v>
      </c>
      <c r="K4979" s="21" t="n">
        <v>89.68000000000001</v>
      </c>
      <c r="L4979" s="21" t="n">
        <v>25.86</v>
      </c>
      <c r="M4979" s="21" t="n">
        <v>0</v>
      </c>
      <c r="N4979" s="21">
        <f>K4979*0.08+L4979*0.08</f>
        <v/>
      </c>
      <c r="O4979" s="21">
        <f>-(K4979*0.025+L4979*0.025)</f>
        <v/>
      </c>
      <c r="P4979" s="21">
        <f>32</f>
        <v/>
      </c>
      <c r="Q4979" s="21">
        <f>J4979+L4979+N4979+O4979-P4979-M4979</f>
        <v/>
      </c>
    </row>
    <row r="4980">
      <c r="A4980" s="20" t="inlineStr">
        <is>
          <t>5.29-6.4</t>
        </is>
      </c>
      <c r="B4980" s="20" t="inlineStr">
        <is>
          <t>PO-128-21646192231032659</t>
        </is>
      </c>
      <c r="C4980" s="20" t="inlineStr">
        <is>
          <t>Delivered</t>
        </is>
      </c>
      <c r="D4980" s="20" t="inlineStr">
        <is>
          <t>128-21646160773752659</t>
        </is>
      </c>
      <c r="E4980" s="20" t="inlineStr">
        <is>
          <t>Delivered</t>
        </is>
      </c>
      <c r="F4980" s="20" t="inlineStr">
        <is>
          <t>LV22W21</t>
        </is>
      </c>
      <c r="G49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80" s="20" t="inlineStr">
        <is>
          <t>1 pieza</t>
        </is>
      </c>
      <c r="I4980" s="20" t="n">
        <v>1</v>
      </c>
      <c r="J4980" s="21" t="n">
        <v>78</v>
      </c>
      <c r="K4980" s="21" t="n">
        <v>81.06999999999999</v>
      </c>
      <c r="L4980" s="21" t="n">
        <v>25.86</v>
      </c>
      <c r="M4980" s="21" t="n">
        <v>0</v>
      </c>
      <c r="N4980" s="21">
        <f>K4980*0.08+L4980*0.08</f>
        <v/>
      </c>
      <c r="O4980" s="21">
        <f>-(K4980*0.025+L4980*0.025)</f>
        <v/>
      </c>
      <c r="P4980" s="21">
        <f>32</f>
        <v/>
      </c>
      <c r="Q4980" s="21">
        <f>J4980+L4980+N4980+O4980-P4980-M4980</f>
        <v/>
      </c>
    </row>
    <row r="4981">
      <c r="A4981" s="20" t="inlineStr">
        <is>
          <t>5.29-6.4</t>
        </is>
      </c>
      <c r="B4981" s="20" t="inlineStr">
        <is>
          <t>PO-128-21555568845432175</t>
        </is>
      </c>
      <c r="C4981" s="20" t="inlineStr">
        <is>
          <t>Delivered</t>
        </is>
      </c>
      <c r="D4981" s="20" t="inlineStr">
        <is>
          <t>128-21555558359672175</t>
        </is>
      </c>
      <c r="E4981" s="20" t="inlineStr">
        <is>
          <t>Delivered</t>
        </is>
      </c>
      <c r="F4981" s="20" t="inlineStr">
        <is>
          <t>T2835IN11R</t>
        </is>
      </c>
      <c r="G4981" s="20" t="inlineStr">
        <is>
          <t>TIANLAI Tiras LED de 5M para Interior - Alta luminosidad de 4500lm-8000lm, CRI&gt;70, Seguro de baja tensión 12V, Flexibles y fáciles de cortar/instalar para decoración hogareña</t>
        </is>
      </c>
      <c r="H4981" s="20" t="inlineStr">
        <is>
          <t>ROJO/80W</t>
        </is>
      </c>
      <c r="I4981" s="20" t="n">
        <v>1</v>
      </c>
      <c r="J4981" s="21" t="n">
        <v>25</v>
      </c>
      <c r="K4981" s="21" t="n">
        <v>27.35</v>
      </c>
      <c r="L4981" s="21" t="n">
        <v>25.86</v>
      </c>
      <c r="M4981" s="21" t="n">
        <v>0</v>
      </c>
      <c r="N4981" s="21">
        <f>K4981*0.08+L4981*0.08</f>
        <v/>
      </c>
      <c r="O4981" s="21">
        <f>-(K4981*0.025+L4981*0.025)</f>
        <v/>
      </c>
      <c r="P4981" s="21">
        <f>32</f>
        <v/>
      </c>
      <c r="Q4981" s="21">
        <f>J4981+L4981+N4981+O4981-P4981-M4981</f>
        <v/>
      </c>
    </row>
    <row r="4982">
      <c r="A4982" s="20" t="inlineStr">
        <is>
          <t>5.29-6.4</t>
        </is>
      </c>
      <c r="B4982" s="20" t="inlineStr">
        <is>
          <t>PO-128-21927417631350791</t>
        </is>
      </c>
      <c r="C4982" s="20" t="inlineStr">
        <is>
          <t>Delivered</t>
        </is>
      </c>
      <c r="D4982" s="20" t="inlineStr">
        <is>
          <t>128-21927349473910791</t>
        </is>
      </c>
      <c r="E4982" s="20" t="inlineStr">
        <is>
          <t>Delivered</t>
        </is>
      </c>
      <c r="F4982" s="20" t="inlineStr">
        <is>
          <t>LV22W21</t>
        </is>
      </c>
      <c r="G49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82" s="20" t="inlineStr">
        <is>
          <t>1 pieza</t>
        </is>
      </c>
      <c r="I4982" s="20" t="n">
        <v>1</v>
      </c>
      <c r="J4982" s="21" t="n">
        <v>78</v>
      </c>
      <c r="K4982" s="21" t="n">
        <v>74.77</v>
      </c>
      <c r="L4982" s="21" t="n">
        <v>25.86</v>
      </c>
      <c r="M4982" s="21" t="n">
        <v>0</v>
      </c>
      <c r="N4982" s="21">
        <f>K4982*0.08+L4982*0.08</f>
        <v/>
      </c>
      <c r="O4982" s="21">
        <f>-(K4982*0.025+L4982*0.025)</f>
        <v/>
      </c>
      <c r="P4982" s="21">
        <f>32</f>
        <v/>
      </c>
      <c r="Q4982" s="21">
        <f>J4982+L4982+N4982+O4982-P4982-M4982</f>
        <v/>
      </c>
    </row>
    <row r="4983">
      <c r="A4983" s="20" t="inlineStr">
        <is>
          <t>5.29-6.4</t>
        </is>
      </c>
      <c r="B4983" s="20" t="inlineStr">
        <is>
          <t>PO-128-21735632000631932</t>
        </is>
      </c>
      <c r="C4983" s="20" t="inlineStr">
        <is>
          <t>Delivered</t>
        </is>
      </c>
      <c r="D4983" s="20" t="inlineStr">
        <is>
          <t>128-21735611029111932</t>
        </is>
      </c>
      <c r="E4983" s="20" t="inlineStr">
        <is>
          <t>Delivered</t>
        </is>
      </c>
      <c r="F4983" s="20" t="inlineStr">
        <is>
          <t>LV22W21</t>
        </is>
      </c>
      <c r="G49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83" s="20" t="inlineStr">
        <is>
          <t>1 pieza</t>
        </is>
      </c>
      <c r="I4983" s="20" t="n">
        <v>1</v>
      </c>
      <c r="J4983" s="21" t="n">
        <v>78</v>
      </c>
      <c r="K4983" s="21" t="n">
        <v>81.06999999999999</v>
      </c>
      <c r="L4983" s="21" t="n">
        <v>25.86</v>
      </c>
      <c r="M4983" s="21" t="n">
        <v>0</v>
      </c>
      <c r="N4983" s="21">
        <f>K4983*0.08+L4983*0.08</f>
        <v/>
      </c>
      <c r="O4983" s="21">
        <f>-(K4983*0.025+L4983*0.025)</f>
        <v/>
      </c>
      <c r="P4983" s="21">
        <f>32</f>
        <v/>
      </c>
      <c r="Q4983" s="21">
        <f>J4983+L4983+N4983+O4983-P4983-M4983</f>
        <v/>
      </c>
    </row>
    <row r="4984">
      <c r="A4984" s="20" t="inlineStr">
        <is>
          <t>5.29-6.4</t>
        </is>
      </c>
      <c r="B4984" s="20" t="inlineStr">
        <is>
          <t>PO-128-21591667405432854</t>
        </is>
      </c>
      <c r="C4984" s="20" t="inlineStr">
        <is>
          <t>Delivered</t>
        </is>
      </c>
      <c r="D4984" s="20" t="inlineStr">
        <is>
          <t>128-21591635948152854</t>
        </is>
      </c>
      <c r="E4984" s="20" t="inlineStr">
        <is>
          <t>Delivered</t>
        </is>
      </c>
      <c r="F4984" s="20" t="inlineStr">
        <is>
          <t>LV22W21</t>
        </is>
      </c>
      <c r="G49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84" s="20" t="inlineStr">
        <is>
          <t>1 pieza</t>
        </is>
      </c>
      <c r="I4984" s="20" t="n">
        <v>1</v>
      </c>
      <c r="J4984" s="21" t="n">
        <v>78</v>
      </c>
      <c r="K4984" s="21" t="n">
        <v>81.98999999999999</v>
      </c>
      <c r="L4984" s="21" t="n">
        <v>25.86</v>
      </c>
      <c r="M4984" s="21" t="n">
        <v>0</v>
      </c>
      <c r="N4984" s="21">
        <f>K4984*0.08+L4984*0.08</f>
        <v/>
      </c>
      <c r="O4984" s="21">
        <f>-(K4984*0.025+L4984*0.025)</f>
        <v/>
      </c>
      <c r="P4984" s="21">
        <f>32</f>
        <v/>
      </c>
      <c r="Q4984" s="21">
        <f>J4984+L4984+N4984+O4984-P4984-M4984</f>
        <v/>
      </c>
    </row>
    <row r="4985">
      <c r="A4985" s="20" t="inlineStr">
        <is>
          <t>5.29-6.4</t>
        </is>
      </c>
      <c r="B4985" s="20" t="inlineStr">
        <is>
          <t>PO-128-21554215496312119</t>
        </is>
      </c>
      <c r="C4985" s="20" t="inlineStr">
        <is>
          <t>Delivered</t>
        </is>
      </c>
      <c r="D4985" s="20" t="inlineStr">
        <is>
          <t>128-21554320353912119</t>
        </is>
      </c>
      <c r="E4985" s="20" t="inlineStr">
        <is>
          <t>Delivered</t>
        </is>
      </c>
      <c r="F4985" s="20" t="inlineStr">
        <is>
          <t>M10</t>
        </is>
      </c>
      <c r="G4985" s="20" t="inlineStr">
        <is>
          <t>Pantalla de Batería Clara HD LED - Auriculares Inalámbricos TWS, Estuche con 6 Recargas, 5h de Uso, 4 Micrófonos CVC8.0 con Reducción de Ruido y Sonido HiFi</t>
        </is>
      </c>
      <c r="H4985" s="20" t="inlineStr">
        <is>
          <t>1 pieza</t>
        </is>
      </c>
      <c r="I4985" s="20" t="n">
        <v>1</v>
      </c>
      <c r="J4985" s="21" t="n">
        <v>42.8</v>
      </c>
      <c r="K4985" s="21" t="n">
        <v>60.32</v>
      </c>
      <c r="L4985" s="21" t="n">
        <v>25.86</v>
      </c>
      <c r="M4985" s="21" t="n">
        <v>0</v>
      </c>
      <c r="N4985" s="21">
        <f>K4985*0.08+L4985*0.08</f>
        <v/>
      </c>
      <c r="O4985" s="21">
        <f>-(K4985*0.025+L4985*0.025)</f>
        <v/>
      </c>
      <c r="P4985" s="21">
        <f>32</f>
        <v/>
      </c>
      <c r="Q4985" s="21">
        <f>J4985+L4985+N4985+O4985-P4985-M4985</f>
        <v/>
      </c>
    </row>
    <row r="4986">
      <c r="A4986" s="20" t="inlineStr">
        <is>
          <t>5.29-6.4</t>
        </is>
      </c>
      <c r="B4986" s="20" t="inlineStr">
        <is>
          <t>PO-128-21917926323830975</t>
        </is>
      </c>
      <c r="C4986" s="20" t="inlineStr">
        <is>
          <t>Delivered</t>
        </is>
      </c>
      <c r="D4986" s="20" t="inlineStr">
        <is>
          <t>128-21918086231670975</t>
        </is>
      </c>
      <c r="E4986" s="20" t="inlineStr">
        <is>
          <t>Delivered</t>
        </is>
      </c>
      <c r="F4986" s="20" t="inlineStr">
        <is>
          <t>M10</t>
        </is>
      </c>
      <c r="G4986" s="20" t="inlineStr">
        <is>
          <t>Pantalla de Batería Clara HD LED - Auriculares Inalámbricos TWS, Estuche con 6 Recargas, 5h de Uso, 4 Micrófonos CVC8.0 con Reducción de Ruido y Sonido HiFi</t>
        </is>
      </c>
      <c r="H4986" s="20" t="inlineStr">
        <is>
          <t>1 pieza</t>
        </is>
      </c>
      <c r="I4986" s="20" t="n">
        <v>1</v>
      </c>
      <c r="J4986" s="21" t="n">
        <v>42.8</v>
      </c>
      <c r="K4986" s="21" t="n">
        <v>54.29</v>
      </c>
      <c r="L4986" s="21" t="n">
        <v>25.86</v>
      </c>
      <c r="M4986" s="21" t="n">
        <v>0</v>
      </c>
      <c r="N4986" s="21">
        <f>K4986*0.08+L4986*0.08</f>
        <v/>
      </c>
      <c r="O4986" s="21">
        <f>-(K4986*0.025+L4986*0.025)</f>
        <v/>
      </c>
      <c r="P4986" s="21">
        <f>32</f>
        <v/>
      </c>
      <c r="Q4986" s="21">
        <f>J4986+L4986+N4986+O4986-P4986-M4986</f>
        <v/>
      </c>
    </row>
    <row r="4987">
      <c r="A4987" s="20" t="inlineStr">
        <is>
          <t>5.29-6.4</t>
        </is>
      </c>
      <c r="B4987" s="20" t="inlineStr">
        <is>
          <t>PO-128-21621268040312806</t>
        </is>
      </c>
      <c r="C4987" s="20" t="inlineStr">
        <is>
          <t>Delivered</t>
        </is>
      </c>
      <c r="D4987" s="20" t="inlineStr">
        <is>
          <t>128-21621294254712806</t>
        </is>
      </c>
      <c r="E4987" s="20" t="inlineStr">
        <is>
          <t>Delivered</t>
        </is>
      </c>
      <c r="F4987" s="20" t="inlineStr">
        <is>
          <t>M10</t>
        </is>
      </c>
      <c r="G4987" s="20" t="inlineStr">
        <is>
          <t>Pantalla de Batería Clara HD LED - Auriculares Inalámbricos TWS, Estuche con 6 Recargas, 5h de Uso, 4 Micrófonos CVC8.0 con Reducción de Ruido y Sonido HiFi</t>
        </is>
      </c>
      <c r="H4987" s="20" t="inlineStr">
        <is>
          <t>1 pieza</t>
        </is>
      </c>
      <c r="I4987" s="20" t="n">
        <v>1</v>
      </c>
      <c r="J4987" s="21" t="n">
        <v>42.8</v>
      </c>
      <c r="K4987" s="21" t="n">
        <v>60.32</v>
      </c>
      <c r="L4987" s="21" t="n">
        <v>25.86</v>
      </c>
      <c r="M4987" s="21" t="n">
        <v>0</v>
      </c>
      <c r="N4987" s="21">
        <f>K4987*0.08+L4987*0.08</f>
        <v/>
      </c>
      <c r="O4987" s="21">
        <f>-(K4987*0.025+L4987*0.025)</f>
        <v/>
      </c>
      <c r="P4987" s="21">
        <f>32</f>
        <v/>
      </c>
      <c r="Q4987" s="21">
        <f>J4987+L4987+N4987+O4987-P4987-M4987</f>
        <v/>
      </c>
    </row>
    <row r="4988">
      <c r="A4988" s="20" t="inlineStr">
        <is>
          <t>5.29-6.4</t>
        </is>
      </c>
      <c r="B4988" s="20" t="inlineStr">
        <is>
          <t>PO-128-21304998646393477</t>
        </is>
      </c>
      <c r="C4988" s="20" t="inlineStr">
        <is>
          <t>Delivered</t>
        </is>
      </c>
      <c r="D4988" s="20" t="inlineStr">
        <is>
          <t>128-21305019617913477</t>
        </is>
      </c>
      <c r="E4988" s="20" t="inlineStr">
        <is>
          <t>Delivered</t>
        </is>
      </c>
      <c r="F4988" s="20" t="inlineStr">
        <is>
          <t>LV22W21</t>
        </is>
      </c>
      <c r="G49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88" s="20" t="inlineStr">
        <is>
          <t>1 pieza</t>
        </is>
      </c>
      <c r="I4988" s="20" t="n">
        <v>1</v>
      </c>
      <c r="J4988" s="21" t="n">
        <v>78</v>
      </c>
      <c r="K4988" s="21" t="n">
        <v>81.98999999999999</v>
      </c>
      <c r="L4988" s="21" t="n">
        <v>25.86</v>
      </c>
      <c r="M4988" s="21" t="n">
        <v>0</v>
      </c>
      <c r="N4988" s="21">
        <f>K4988*0.08+L4988*0.08</f>
        <v/>
      </c>
      <c r="O4988" s="21">
        <f>-(K4988*0.025+L4988*0.025)</f>
        <v/>
      </c>
      <c r="P4988" s="21">
        <f>32</f>
        <v/>
      </c>
      <c r="Q4988" s="21">
        <f>J4988+L4988+N4988+O4988-P4988-M4988</f>
        <v/>
      </c>
    </row>
    <row r="4989">
      <c r="A4989" s="20" t="inlineStr">
        <is>
          <t>5.29-6.4</t>
        </is>
      </c>
      <c r="B4989" s="20" t="inlineStr">
        <is>
          <t>PO-128-21506887808632337</t>
        </is>
      </c>
      <c r="C4989" s="20" t="inlineStr">
        <is>
          <t>Delivered</t>
        </is>
      </c>
      <c r="D4989" s="20" t="inlineStr">
        <is>
          <t>128-21506903537272337</t>
        </is>
      </c>
      <c r="E4989" s="20" t="inlineStr">
        <is>
          <t>Delivered</t>
        </is>
      </c>
      <c r="F4989" s="20" t="inlineStr">
        <is>
          <t>LV22W21</t>
        </is>
      </c>
      <c r="G49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89" s="20" t="inlineStr">
        <is>
          <t>1 pieza</t>
        </is>
      </c>
      <c r="I4989" s="20" t="n">
        <v>1</v>
      </c>
      <c r="J4989" s="21" t="n">
        <v>78</v>
      </c>
      <c r="K4989" s="21" t="n">
        <v>74.89</v>
      </c>
      <c r="L4989" s="21" t="n">
        <v>25.86</v>
      </c>
      <c r="M4989" s="21" t="n">
        <v>0</v>
      </c>
      <c r="N4989" s="21">
        <f>K4989*0.08+L4989*0.08</f>
        <v/>
      </c>
      <c r="O4989" s="21">
        <f>-(K4989*0.025+L4989*0.025)</f>
        <v/>
      </c>
      <c r="P4989" s="21">
        <f>32</f>
        <v/>
      </c>
      <c r="Q4989" s="21">
        <f>J4989+L4989+N4989+O4989-P4989-M4989</f>
        <v/>
      </c>
    </row>
    <row r="4990">
      <c r="A4990" s="20" t="inlineStr">
        <is>
          <t>5.29-6.4</t>
        </is>
      </c>
      <c r="B4990" s="20" t="inlineStr">
        <is>
          <t>PO-128-21580717962873049</t>
        </is>
      </c>
      <c r="C4990" s="20" t="inlineStr">
        <is>
          <t>Delivered</t>
        </is>
      </c>
      <c r="D4990" s="20" t="inlineStr">
        <is>
          <t>128-21580712719993049</t>
        </is>
      </c>
      <c r="E4990" s="20" t="inlineStr">
        <is>
          <t>Delivered</t>
        </is>
      </c>
      <c r="F4990" s="20" t="inlineStr">
        <is>
          <t>B03W10-10PZS</t>
        </is>
      </c>
      <c r="G499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4990" s="20" t="inlineStr">
        <is>
          <t>10 piezas</t>
        </is>
      </c>
      <c r="I4990" s="20" t="n">
        <v>1</v>
      </c>
      <c r="J4990" s="21" t="n">
        <v>64.5</v>
      </c>
      <c r="K4990" s="21" t="n">
        <v>68.04000000000001</v>
      </c>
      <c r="L4990" s="21" t="n">
        <v>25.86</v>
      </c>
      <c r="M4990" s="21" t="n">
        <v>0</v>
      </c>
      <c r="N4990" s="21">
        <f>K4990*0.08+L4990*0.08</f>
        <v/>
      </c>
      <c r="O4990" s="21">
        <f>-(K4990*0.025+L4990*0.025)</f>
        <v/>
      </c>
      <c r="P4990" s="21">
        <f>32</f>
        <v/>
      </c>
      <c r="Q4990" s="21">
        <f>J4990+L4990+N4990+O4990-P4990-M4990</f>
        <v/>
      </c>
    </row>
    <row r="4991">
      <c r="A4991" s="20" t="inlineStr">
        <is>
          <t>5.29-6.4</t>
        </is>
      </c>
      <c r="B4991" s="20" t="inlineStr">
        <is>
          <t>PO-128-21452644680313813</t>
        </is>
      </c>
      <c r="C4991" s="20" t="inlineStr">
        <is>
          <t>Delivered</t>
        </is>
      </c>
      <c r="D4991" s="20" t="inlineStr">
        <is>
          <t>128-21452665651833813</t>
        </is>
      </c>
      <c r="E4991" s="20" t="inlineStr">
        <is>
          <t>Delivered</t>
        </is>
      </c>
      <c r="F4991" s="20" t="inlineStr">
        <is>
          <t>EM26W24-1PC</t>
        </is>
      </c>
      <c r="G4991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4991" s="20" t="inlineStr">
        <is>
          <t>1 Pieza/Potencia-24W；Brillo-120W/200lm</t>
        </is>
      </c>
      <c r="I4991" s="20" t="n">
        <v>1</v>
      </c>
      <c r="J4991" s="21" t="n">
        <v>59.36</v>
      </c>
      <c r="K4991" s="21" t="n">
        <v>59.27</v>
      </c>
      <c r="L4991" s="21" t="n">
        <v>25.86</v>
      </c>
      <c r="M4991" s="21" t="n">
        <v>0</v>
      </c>
      <c r="N4991" s="21">
        <f>K4991*0.08+L4991*0.08</f>
        <v/>
      </c>
      <c r="O4991" s="21">
        <f>-(K4991*0.025+L4991*0.025)</f>
        <v/>
      </c>
      <c r="P4991" s="21">
        <f>32</f>
        <v/>
      </c>
      <c r="Q4991" s="21">
        <f>J4991+L4991+N4991+O4991-P4991-M4991</f>
        <v/>
      </c>
    </row>
    <row r="4992">
      <c r="A4992" s="20" t="inlineStr">
        <is>
          <t>5.29-6.4</t>
        </is>
      </c>
      <c r="B4992" s="20" t="inlineStr">
        <is>
          <t>PO-128-21789665162871738</t>
        </is>
      </c>
      <c r="C4992" s="20" t="inlineStr">
        <is>
          <t>Delivered</t>
        </is>
      </c>
      <c r="D4992" s="20" t="inlineStr">
        <is>
          <t>128-21789688755831738</t>
        </is>
      </c>
      <c r="E4992" s="20" t="inlineStr">
        <is>
          <t>Delivered</t>
        </is>
      </c>
      <c r="F4992" s="20" t="inlineStr">
        <is>
          <t>B03W12-10PZS</t>
        </is>
      </c>
      <c r="G4992" s="20" t="inlineStr">
        <is>
          <t>TIANLAI Foco LED 12W/15W Paquete de 10, Ahorro Energético Reemplazo 60W/65W, 6500K Luz Fría 880LM/1200LM, Sin Parpadeo Base E26/E27 Universal, 50000H Vida Útil para Hogar Oficina</t>
        </is>
      </c>
      <c r="H4992" s="20" t="inlineStr">
        <is>
          <t>10 piezas/12W</t>
        </is>
      </c>
      <c r="I4992" s="20" t="n">
        <v>1</v>
      </c>
      <c r="J4992" s="21" t="n">
        <v>102</v>
      </c>
      <c r="K4992" s="21" t="n">
        <v>121.61</v>
      </c>
      <c r="L4992" s="21" t="n">
        <v>0</v>
      </c>
      <c r="M4992" s="21" t="n">
        <v>0</v>
      </c>
      <c r="N4992" s="21">
        <f>K4992*0.08+L4992*0.08</f>
        <v/>
      </c>
      <c r="O4992" s="21">
        <f>-(K4992*0.025+L4992*0.025)</f>
        <v/>
      </c>
      <c r="P4992" s="21">
        <f>32</f>
        <v/>
      </c>
      <c r="Q4992" s="21">
        <f>J4992+L4992+N4992+O4992-P4992-M4992</f>
        <v/>
      </c>
    </row>
    <row r="4993">
      <c r="A4993" s="20" t="inlineStr">
        <is>
          <t>5.29-6.4</t>
        </is>
      </c>
      <c r="B4993" s="20" t="inlineStr">
        <is>
          <t>PO-128-21789665162871738</t>
        </is>
      </c>
      <c r="C4993" s="20" t="inlineStr">
        <is>
          <t>Delivered</t>
        </is>
      </c>
      <c r="D4993" s="20" t="inlineStr">
        <is>
          <t>128-21789699241591738</t>
        </is>
      </c>
      <c r="E4993" s="20" t="inlineStr">
        <is>
          <t>Delivered</t>
        </is>
      </c>
      <c r="F4993" s="20" t="inlineStr">
        <is>
          <t>S09W18IB-4PZS</t>
        </is>
      </c>
      <c r="G4993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4993" s="20" t="inlineStr">
        <is>
          <t>4 piezas</t>
        </is>
      </c>
      <c r="I4993" s="20" t="n">
        <v>1</v>
      </c>
      <c r="J4993" s="21" t="n">
        <v>144</v>
      </c>
      <c r="K4993" s="21" t="n">
        <v>162.28</v>
      </c>
      <c r="L4993" s="21" t="n">
        <v>0</v>
      </c>
      <c r="M4993" s="21" t="n">
        <v>0</v>
      </c>
      <c r="N4993" s="21">
        <f>K4993*0.08+L4993*0.08</f>
        <v/>
      </c>
      <c r="O4993" s="21">
        <f>-(K4993*0.025+L4993*0.025)</f>
        <v/>
      </c>
      <c r="P4993" s="21">
        <f>32</f>
        <v/>
      </c>
      <c r="Q4993" s="21">
        <f>J4993+L4993+N4993+O4993-P4993-M4993</f>
        <v/>
      </c>
    </row>
    <row r="4994">
      <c r="A4994" s="20" t="inlineStr">
        <is>
          <t>5.29-6.4</t>
        </is>
      </c>
      <c r="B4994" s="20" t="inlineStr">
        <is>
          <t>PO-128-21431928074873742</t>
        </is>
      </c>
      <c r="C4994" s="20" t="inlineStr">
        <is>
          <t>Delivered</t>
        </is>
      </c>
      <c r="D4994" s="20" t="inlineStr">
        <is>
          <t>128-21431901860473742</t>
        </is>
      </c>
      <c r="E4994" s="20" t="inlineStr">
        <is>
          <t>Delivered</t>
        </is>
      </c>
      <c r="F4994" s="20" t="inlineStr">
        <is>
          <t>LV22W21</t>
        </is>
      </c>
      <c r="G49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94" s="20" t="inlineStr">
        <is>
          <t>1 pieza</t>
        </is>
      </c>
      <c r="I4994" s="20" t="n">
        <v>3</v>
      </c>
      <c r="J4994" s="21" t="n">
        <v>234</v>
      </c>
      <c r="K4994" s="21" t="n">
        <v>245.97</v>
      </c>
      <c r="L4994" s="21" t="n">
        <v>0</v>
      </c>
      <c r="M4994" s="21" t="n">
        <v>0</v>
      </c>
      <c r="N4994" s="21">
        <f>K4994*0.08+L4994*0.08</f>
        <v/>
      </c>
      <c r="O4994" s="21">
        <f>-(K4994*0.025+L4994*0.025)</f>
        <v/>
      </c>
      <c r="P4994" s="21">
        <f>32</f>
        <v/>
      </c>
      <c r="Q4994" s="21">
        <f>J4994+L4994+N4994+O4994-P4994-M4994</f>
        <v/>
      </c>
    </row>
    <row r="4995">
      <c r="A4995" s="20" t="inlineStr">
        <is>
          <t>5.29-6.4</t>
        </is>
      </c>
      <c r="B4995" s="20" t="inlineStr">
        <is>
          <t>PO-128-21399797760634062</t>
        </is>
      </c>
      <c r="C4995" s="20" t="inlineStr">
        <is>
          <t>Delivered</t>
        </is>
      </c>
      <c r="D4995" s="20" t="inlineStr">
        <is>
          <t>128-21399792517754062</t>
        </is>
      </c>
      <c r="E4995" s="20" t="inlineStr">
        <is>
          <t>Delivered</t>
        </is>
      </c>
      <c r="F4995" s="20" t="inlineStr">
        <is>
          <t>LV22W21</t>
        </is>
      </c>
      <c r="G49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95" s="20" t="inlineStr">
        <is>
          <t>1 pieza</t>
        </is>
      </c>
      <c r="I4995" s="20" t="n">
        <v>1</v>
      </c>
      <c r="J4995" s="21" t="n">
        <v>78</v>
      </c>
      <c r="K4995" s="21" t="n">
        <v>73.41</v>
      </c>
      <c r="L4995" s="21" t="n">
        <v>25.86</v>
      </c>
      <c r="M4995" s="21" t="n">
        <v>0</v>
      </c>
      <c r="N4995" s="21">
        <f>K4995*0.08+L4995*0.08</f>
        <v/>
      </c>
      <c r="O4995" s="21">
        <f>-(K4995*0.025+L4995*0.025)</f>
        <v/>
      </c>
      <c r="P4995" s="21">
        <f>32</f>
        <v/>
      </c>
      <c r="Q4995" s="21">
        <f>J4995+L4995+N4995+O4995-P4995-M4995</f>
        <v/>
      </c>
    </row>
    <row r="4996">
      <c r="A4996" s="20" t="inlineStr">
        <is>
          <t>5.29-6.4</t>
        </is>
      </c>
      <c r="B4996" s="20" t="inlineStr">
        <is>
          <t>PO-128-21743639209592012</t>
        </is>
      </c>
      <c r="C4996" s="20" t="inlineStr">
        <is>
          <t>Delivered</t>
        </is>
      </c>
      <c r="D4996" s="20" t="inlineStr">
        <is>
          <t>128-21743618238072012</t>
        </is>
      </c>
      <c r="E4996" s="20" t="inlineStr">
        <is>
          <t>Delivered</t>
        </is>
      </c>
      <c r="F4996" s="20" t="inlineStr">
        <is>
          <t>LV22W21</t>
        </is>
      </c>
      <c r="G49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96" s="20" t="inlineStr">
        <is>
          <t>1 pieza</t>
        </is>
      </c>
      <c r="I4996" s="20" t="n">
        <v>1</v>
      </c>
      <c r="J4996" s="21" t="n">
        <v>78</v>
      </c>
      <c r="K4996" s="21" t="n">
        <v>91.09</v>
      </c>
      <c r="L4996" s="21" t="n">
        <v>25.86</v>
      </c>
      <c r="M4996" s="21" t="n">
        <v>0</v>
      </c>
      <c r="N4996" s="21">
        <f>K4996*0.08+L4996*0.08</f>
        <v/>
      </c>
      <c r="O4996" s="21">
        <f>-(K4996*0.025+L4996*0.025)</f>
        <v/>
      </c>
      <c r="P4996" s="21">
        <f>32</f>
        <v/>
      </c>
      <c r="Q4996" s="21">
        <f>J4996+L4996+N4996+O4996-P4996-M4996</f>
        <v/>
      </c>
    </row>
    <row r="4997">
      <c r="A4997" s="20" t="inlineStr">
        <is>
          <t>5.29-6.4</t>
        </is>
      </c>
      <c r="B4997" s="20" t="inlineStr">
        <is>
          <t>PO-128-21984277269110578</t>
        </is>
      </c>
      <c r="C4997" s="20" t="inlineStr">
        <is>
          <t>Delivered</t>
        </is>
      </c>
      <c r="D4997" s="20" t="inlineStr">
        <is>
          <t>128-21984360172150578</t>
        </is>
      </c>
      <c r="E4997" s="20" t="inlineStr">
        <is>
          <t>Delivered</t>
        </is>
      </c>
      <c r="F4997" s="20" t="inlineStr">
        <is>
          <t>LV54W25</t>
        </is>
      </c>
      <c r="G499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997" s="20" t="inlineStr">
        <is>
          <t>Blanco</t>
        </is>
      </c>
      <c r="I4997" s="20" t="n">
        <v>1</v>
      </c>
      <c r="J4997" s="21" t="n">
        <v>80</v>
      </c>
      <c r="K4997" s="21" t="n">
        <v>81.59999999999999</v>
      </c>
      <c r="L4997" s="21" t="n">
        <v>25.86</v>
      </c>
      <c r="M4997" s="21" t="n">
        <v>0</v>
      </c>
      <c r="N4997" s="21">
        <f>K4997*0.08+L4997*0.08</f>
        <v/>
      </c>
      <c r="O4997" s="21">
        <f>-(K4997*0.025+L4997*0.025)</f>
        <v/>
      </c>
      <c r="P4997" s="21">
        <f>32</f>
        <v/>
      </c>
      <c r="Q4997" s="21">
        <f>J4997+L4997+N4997+O4997-P4997-M4997</f>
        <v/>
      </c>
    </row>
    <row r="4998">
      <c r="A4998" s="20" t="inlineStr">
        <is>
          <t>5.29-6.4</t>
        </is>
      </c>
      <c r="B4998" s="20" t="inlineStr">
        <is>
          <t>PO-128-21689319393911376</t>
        </is>
      </c>
      <c r="C4998" s="20" t="inlineStr">
        <is>
          <t>Delivered</t>
        </is>
      </c>
      <c r="D4998" s="20" t="inlineStr">
        <is>
          <t>128-21689298422391376</t>
        </is>
      </c>
      <c r="E4998" s="20" t="inlineStr">
        <is>
          <t>Delivered</t>
        </is>
      </c>
      <c r="F4998" s="20" t="inlineStr">
        <is>
          <t>LV54W25</t>
        </is>
      </c>
      <c r="G499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4998" s="20" t="inlineStr">
        <is>
          <t>Blanco</t>
        </is>
      </c>
      <c r="I4998" s="20" t="n">
        <v>1</v>
      </c>
      <c r="J4998" s="21" t="n">
        <v>80</v>
      </c>
      <c r="K4998" s="21" t="n">
        <v>81.59999999999999</v>
      </c>
      <c r="L4998" s="21" t="n">
        <v>25.86</v>
      </c>
      <c r="M4998" s="21" t="n">
        <v>0</v>
      </c>
      <c r="N4998" s="21">
        <f>K4998*0.08+L4998*0.08</f>
        <v/>
      </c>
      <c r="O4998" s="21">
        <f>-(K4998*0.025+L4998*0.025)</f>
        <v/>
      </c>
      <c r="P4998" s="21">
        <f>32</f>
        <v/>
      </c>
      <c r="Q4998" s="21">
        <f>J4998+L4998+N4998+O4998-P4998-M4998</f>
        <v/>
      </c>
    </row>
    <row r="4999">
      <c r="A4999" s="20" t="inlineStr">
        <is>
          <t>5.29-6.4</t>
        </is>
      </c>
      <c r="B4999" s="20" t="inlineStr">
        <is>
          <t>PO-128-21670350239351299</t>
        </is>
      </c>
      <c r="C4999" s="20" t="inlineStr">
        <is>
          <t>Delivered</t>
        </is>
      </c>
      <c r="D4999" s="20" t="inlineStr">
        <is>
          <t>128-21670392182391299</t>
        </is>
      </c>
      <c r="E4999" s="20" t="inlineStr">
        <is>
          <t>Delivered</t>
        </is>
      </c>
      <c r="F4999" s="20" t="inlineStr">
        <is>
          <t>LV22W21</t>
        </is>
      </c>
      <c r="G49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4999" s="20" t="inlineStr">
        <is>
          <t>1 pieza</t>
        </is>
      </c>
      <c r="I4999" s="20" t="n">
        <v>1</v>
      </c>
      <c r="J4999" s="21" t="n">
        <v>78</v>
      </c>
      <c r="K4999" s="21" t="n">
        <v>81.98999999999999</v>
      </c>
      <c r="L4999" s="21" t="n">
        <v>25.86</v>
      </c>
      <c r="M4999" s="21" t="n">
        <v>0</v>
      </c>
      <c r="N4999" s="21">
        <f>K4999*0.08+L4999*0.08</f>
        <v/>
      </c>
      <c r="O4999" s="21">
        <f>-(K4999*0.025+L4999*0.025)</f>
        <v/>
      </c>
      <c r="P4999" s="21">
        <f>32</f>
        <v/>
      </c>
      <c r="Q4999" s="21">
        <f>J4999+L4999+N4999+O4999-P4999-M4999</f>
        <v/>
      </c>
    </row>
    <row r="5000">
      <c r="A5000" s="20" t="inlineStr">
        <is>
          <t>5.29-6.4</t>
        </is>
      </c>
      <c r="B5000" s="20" t="inlineStr">
        <is>
          <t>PO-128-21566005110392945</t>
        </is>
      </c>
      <c r="C5000" s="20" t="inlineStr">
        <is>
          <t>Delivered</t>
        </is>
      </c>
      <c r="D5000" s="20" t="inlineStr">
        <is>
          <t>128-21565963167352945</t>
        </is>
      </c>
      <c r="E5000" s="20" t="inlineStr">
        <is>
          <t>Delivered</t>
        </is>
      </c>
      <c r="F5000" s="20" t="inlineStr">
        <is>
          <t>LV54W25</t>
        </is>
      </c>
      <c r="G500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000" s="20" t="inlineStr">
        <is>
          <t>Blanco</t>
        </is>
      </c>
      <c r="I5000" s="20" t="n">
        <v>1</v>
      </c>
      <c r="J5000" s="21" t="n">
        <v>80</v>
      </c>
      <c r="K5000" s="21" t="n">
        <v>91.68000000000001</v>
      </c>
      <c r="L5000" s="21" t="n">
        <v>25.86</v>
      </c>
      <c r="M5000" s="21" t="n">
        <v>0</v>
      </c>
      <c r="N5000" s="21">
        <f>K5000*0.08+L5000*0.08</f>
        <v/>
      </c>
      <c r="O5000" s="21">
        <f>-(K5000*0.025+L5000*0.025)</f>
        <v/>
      </c>
      <c r="P5000" s="21">
        <f>32</f>
        <v/>
      </c>
      <c r="Q5000" s="21">
        <f>J5000+L5000+N5000+O5000-P5000-M5000</f>
        <v/>
      </c>
    </row>
    <row r="5001">
      <c r="A5001" s="20" t="inlineStr">
        <is>
          <t>5.29-6.4</t>
        </is>
      </c>
      <c r="B5001" s="20" t="inlineStr">
        <is>
          <t>PO-128-21651564385911411</t>
        </is>
      </c>
      <c r="C5001" s="20" t="inlineStr">
        <is>
          <t>Delivered</t>
        </is>
      </c>
      <c r="D5001" s="20" t="inlineStr">
        <is>
          <t>128-21651543414391411</t>
        </is>
      </c>
      <c r="E5001" s="20" t="inlineStr">
        <is>
          <t>Delivered</t>
        </is>
      </c>
      <c r="F5001" s="20" t="inlineStr">
        <is>
          <t>LE27M21W24</t>
        </is>
      </c>
      <c r="G5001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5001" s="20" t="inlineStr">
        <is>
          <t>1 pieza-24W/2000LM</t>
        </is>
      </c>
      <c r="I5001" s="20" t="n">
        <v>1</v>
      </c>
      <c r="J5001" s="21" t="n">
        <v>78.90000000000001</v>
      </c>
      <c r="K5001" s="21" t="n">
        <v>83.06</v>
      </c>
      <c r="L5001" s="21" t="n">
        <v>25.86</v>
      </c>
      <c r="M5001" s="21" t="n">
        <v>0.1</v>
      </c>
      <c r="N5001" s="21">
        <f>K5001*0.08+L5001*0.08</f>
        <v/>
      </c>
      <c r="O5001" s="21">
        <f>-(K5001*0.025+L5001*0.025)</f>
        <v/>
      </c>
      <c r="P5001" s="21">
        <f>32</f>
        <v/>
      </c>
      <c r="Q5001" s="21">
        <f>J5001+L5001+N5001+O5001-P5001-M5001</f>
        <v/>
      </c>
    </row>
    <row r="5002">
      <c r="A5002" s="20" t="inlineStr">
        <is>
          <t>5.29-6.4</t>
        </is>
      </c>
      <c r="B5002" s="20" t="inlineStr">
        <is>
          <t>PO-128-21790820782711733</t>
        </is>
      </c>
      <c r="C5002" s="20" t="inlineStr">
        <is>
          <t>Delivered</t>
        </is>
      </c>
      <c r="D5002" s="20" t="inlineStr">
        <is>
          <t>128-21790841754231733</t>
        </is>
      </c>
      <c r="E5002" s="20" t="inlineStr">
        <is>
          <t>Delivered</t>
        </is>
      </c>
      <c r="F5002" s="20" t="inlineStr">
        <is>
          <t>B03W10-10PZS</t>
        </is>
      </c>
      <c r="G50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02" s="20" t="inlineStr">
        <is>
          <t>10 piezas</t>
        </is>
      </c>
      <c r="I5002" s="20" t="n">
        <v>1</v>
      </c>
      <c r="J5002" s="21" t="n">
        <v>64</v>
      </c>
      <c r="K5002" s="21" t="n">
        <v>56.81</v>
      </c>
      <c r="L5002" s="21" t="n">
        <v>25.86</v>
      </c>
      <c r="M5002" s="21" t="n">
        <v>0</v>
      </c>
      <c r="N5002" s="21">
        <f>K5002*0.08+L5002*0.08</f>
        <v/>
      </c>
      <c r="O5002" s="21">
        <f>-(K5002*0.025+L5002*0.025)</f>
        <v/>
      </c>
      <c r="P5002" s="21">
        <f>32</f>
        <v/>
      </c>
      <c r="Q5002" s="21">
        <f>J5002+L5002+N5002+O5002-P5002-M5002</f>
        <v/>
      </c>
    </row>
    <row r="5003">
      <c r="A5003" s="20" t="inlineStr">
        <is>
          <t>5.29-6.4</t>
        </is>
      </c>
      <c r="B5003" s="20" t="inlineStr">
        <is>
          <t>PO-128-21321870049913566</t>
        </is>
      </c>
      <c r="C5003" s="20" t="inlineStr">
        <is>
          <t>Delivered</t>
        </is>
      </c>
      <c r="D5003" s="20" t="inlineStr">
        <is>
          <t>128-21321859564153566</t>
        </is>
      </c>
      <c r="E5003" s="20" t="inlineStr">
        <is>
          <t>Delivered</t>
        </is>
      </c>
      <c r="F5003" s="20" t="inlineStr">
        <is>
          <t>LV22W21</t>
        </is>
      </c>
      <c r="G50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03" s="20" t="inlineStr">
        <is>
          <t>1 pieza</t>
        </is>
      </c>
      <c r="I5003" s="20" t="n">
        <v>1</v>
      </c>
      <c r="J5003" s="21" t="n">
        <v>73</v>
      </c>
      <c r="K5003" s="21" t="n">
        <v>76.62</v>
      </c>
      <c r="L5003" s="21" t="n">
        <v>25.86</v>
      </c>
      <c r="M5003" s="21" t="n">
        <v>0</v>
      </c>
      <c r="N5003" s="21">
        <f>K5003*0.08+L5003*0.08</f>
        <v/>
      </c>
      <c r="O5003" s="21">
        <f>-(K5003*0.025+L5003*0.025)</f>
        <v/>
      </c>
      <c r="P5003" s="21">
        <f>32</f>
        <v/>
      </c>
      <c r="Q5003" s="21">
        <f>J5003+L5003+N5003+O5003-P5003-M5003</f>
        <v/>
      </c>
    </row>
    <row r="5004">
      <c r="A5004" s="20" t="inlineStr">
        <is>
          <t>5.29-6.4</t>
        </is>
      </c>
      <c r="B5004" s="20" t="inlineStr">
        <is>
          <t>PO-128-21863639496310147</t>
        </is>
      </c>
      <c r="C5004" s="20" t="inlineStr">
        <is>
          <t>Delivered</t>
        </is>
      </c>
      <c r="D5004" s="20" t="inlineStr">
        <is>
          <t>128-21863597553270147</t>
        </is>
      </c>
      <c r="E5004" s="20" t="inlineStr">
        <is>
          <t>Delivered</t>
        </is>
      </c>
      <c r="F5004" s="20" t="inlineStr">
        <is>
          <t>LV22W21</t>
        </is>
      </c>
      <c r="G50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04" s="20" t="inlineStr">
        <is>
          <t>1 pieza</t>
        </is>
      </c>
      <c r="I5004" s="20" t="n">
        <v>1</v>
      </c>
      <c r="J5004" s="21" t="n">
        <v>78</v>
      </c>
      <c r="K5004" s="21" t="n">
        <v>91.09</v>
      </c>
      <c r="L5004" s="21" t="n">
        <v>25.86</v>
      </c>
      <c r="M5004" s="21" t="n">
        <v>0</v>
      </c>
      <c r="N5004" s="21">
        <f>K5004*0.08+L5004*0.08</f>
        <v/>
      </c>
      <c r="O5004" s="21">
        <f>-(K5004*0.025+L5004*0.025)</f>
        <v/>
      </c>
      <c r="P5004" s="21">
        <f>32</f>
        <v/>
      </c>
      <c r="Q5004" s="21">
        <f>J5004+L5004+N5004+O5004-P5004-M5004</f>
        <v/>
      </c>
    </row>
    <row r="5005">
      <c r="A5005" s="20" t="inlineStr">
        <is>
          <t>5.29-6.4</t>
        </is>
      </c>
      <c r="B5005" s="20" t="inlineStr">
        <is>
          <t>PO-128-21729229507191138</t>
        </is>
      </c>
      <c r="C5005" s="20" t="inlineStr">
        <is>
          <t>Delivered</t>
        </is>
      </c>
      <c r="D5005" s="20" t="inlineStr">
        <is>
          <t>128-21729245235831138</t>
        </is>
      </c>
      <c r="E5005" s="20" t="inlineStr">
        <is>
          <t>Delivered</t>
        </is>
      </c>
      <c r="F5005" s="20" t="inlineStr">
        <is>
          <t>LV22W21</t>
        </is>
      </c>
      <c r="G50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05" s="20" t="inlineStr">
        <is>
          <t>1 pieza</t>
        </is>
      </c>
      <c r="I5005" s="20" t="n">
        <v>1</v>
      </c>
      <c r="J5005" s="21" t="n">
        <v>78</v>
      </c>
      <c r="K5005" s="21" t="n">
        <v>81.06999999999999</v>
      </c>
      <c r="L5005" s="21" t="n">
        <v>25.86</v>
      </c>
      <c r="M5005" s="21" t="n">
        <v>0</v>
      </c>
      <c r="N5005" s="21">
        <f>K5005*0.08+L5005*0.08</f>
        <v/>
      </c>
      <c r="O5005" s="21">
        <f>-(K5005*0.025+L5005*0.025)</f>
        <v/>
      </c>
      <c r="P5005" s="21">
        <f>32</f>
        <v/>
      </c>
      <c r="Q5005" s="21">
        <f>J5005+L5005+N5005+O5005-P5005-M5005</f>
        <v/>
      </c>
    </row>
    <row r="5006">
      <c r="A5006" s="20" t="inlineStr">
        <is>
          <t>5.29-6.4</t>
        </is>
      </c>
      <c r="B5006" s="20" t="inlineStr">
        <is>
          <t>PO-128-21476484946552455</t>
        </is>
      </c>
      <c r="C5006" s="20" t="inlineStr">
        <is>
          <t>Delivered</t>
        </is>
      </c>
      <c r="D5006" s="20" t="inlineStr">
        <is>
          <t>128-21476495432312455</t>
        </is>
      </c>
      <c r="E5006" s="20" t="inlineStr">
        <is>
          <t>Delivered</t>
        </is>
      </c>
      <c r="F5006" s="20" t="inlineStr">
        <is>
          <t>LV22W21</t>
        </is>
      </c>
      <c r="G50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06" s="20" t="inlineStr">
        <is>
          <t>1 pieza</t>
        </is>
      </c>
      <c r="I5006" s="20" t="n">
        <v>1</v>
      </c>
      <c r="J5006" s="21" t="n">
        <v>78</v>
      </c>
      <c r="K5006" s="21" t="n">
        <v>81.06999999999999</v>
      </c>
      <c r="L5006" s="21" t="n">
        <v>25.86</v>
      </c>
      <c r="M5006" s="21" t="n">
        <v>0</v>
      </c>
      <c r="N5006" s="21">
        <f>K5006*0.08+L5006*0.08</f>
        <v/>
      </c>
      <c r="O5006" s="21">
        <f>-(K5006*0.025+L5006*0.025)</f>
        <v/>
      </c>
      <c r="P5006" s="21">
        <f>32</f>
        <v/>
      </c>
      <c r="Q5006" s="21">
        <f>J5006+L5006+N5006+O5006-P5006-M5006</f>
        <v/>
      </c>
    </row>
    <row r="5007">
      <c r="A5007" s="20" t="inlineStr">
        <is>
          <t>5.29-6.4</t>
        </is>
      </c>
      <c r="B5007" s="20" t="inlineStr">
        <is>
          <t>PO-128-21883617137270026</t>
        </is>
      </c>
      <c r="C5007" s="20" t="inlineStr">
        <is>
          <t>Delivered</t>
        </is>
      </c>
      <c r="D5007" s="20" t="inlineStr">
        <is>
          <t>128-21883651215990026</t>
        </is>
      </c>
      <c r="E5007" s="20" t="inlineStr">
        <is>
          <t>Delivered</t>
        </is>
      </c>
      <c r="F5007" s="20" t="inlineStr">
        <is>
          <t>B03W10-10PZS</t>
        </is>
      </c>
      <c r="G500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07" s="20" t="inlineStr">
        <is>
          <t>10 piezas</t>
        </is>
      </c>
      <c r="I5007" s="20" t="n">
        <v>10</v>
      </c>
      <c r="J5007" s="21" t="n">
        <v>645</v>
      </c>
      <c r="K5007" s="21" t="n">
        <v>522.6900000000001</v>
      </c>
      <c r="L5007" s="21" t="n">
        <v>0</v>
      </c>
      <c r="M5007" s="21" t="n">
        <v>0</v>
      </c>
      <c r="N5007" s="21">
        <f>K5007*0.08+L5007*0.08</f>
        <v/>
      </c>
      <c r="O5007" s="21">
        <f>-(K5007*0.025+L5007*0.025)</f>
        <v/>
      </c>
      <c r="P5007" s="21">
        <f>32</f>
        <v/>
      </c>
      <c r="Q5007" s="21">
        <f>J5007+L5007+N5007+O5007-P5007-M5007</f>
        <v/>
      </c>
    </row>
    <row r="5008">
      <c r="A5008" s="20" t="inlineStr">
        <is>
          <t>5.29-6.4</t>
        </is>
      </c>
      <c r="B5008" s="20" t="inlineStr">
        <is>
          <t>PO-128-21368637952633097</t>
        </is>
      </c>
      <c r="C5008" s="20" t="inlineStr">
        <is>
          <t>Delivered</t>
        </is>
      </c>
      <c r="D5008" s="20" t="inlineStr">
        <is>
          <t>128-21368803758713097</t>
        </is>
      </c>
      <c r="E5008" s="20" t="inlineStr">
        <is>
          <t>Delivered</t>
        </is>
      </c>
      <c r="F5008" s="20" t="inlineStr">
        <is>
          <t>B03W10-10PZS</t>
        </is>
      </c>
      <c r="G50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08" s="20" t="inlineStr">
        <is>
          <t>10 piezas</t>
        </is>
      </c>
      <c r="I5008" s="20" t="n">
        <v>1</v>
      </c>
      <c r="J5008" s="21" t="n">
        <v>64.5</v>
      </c>
      <c r="K5008" s="21" t="n">
        <v>68.04000000000001</v>
      </c>
      <c r="L5008" s="21" t="n">
        <v>25.86</v>
      </c>
      <c r="M5008" s="21" t="n">
        <v>0</v>
      </c>
      <c r="N5008" s="21">
        <f>K5008*0.08+L5008*0.08</f>
        <v/>
      </c>
      <c r="O5008" s="21">
        <f>-(K5008*0.025+L5008*0.025)</f>
        <v/>
      </c>
      <c r="P5008" s="21">
        <f>32</f>
        <v/>
      </c>
      <c r="Q5008" s="21">
        <f>J5008+L5008+N5008+O5008-P5008-M5008</f>
        <v/>
      </c>
    </row>
    <row r="5009">
      <c r="A5009" s="20" t="inlineStr">
        <is>
          <t>5.29-6.4</t>
        </is>
      </c>
      <c r="B5009" s="20" t="inlineStr">
        <is>
          <t>PO-128-21546990515832096</t>
        </is>
      </c>
      <c r="C5009" s="20" t="inlineStr">
        <is>
          <t>Delivered</t>
        </is>
      </c>
      <c r="D5009" s="20" t="inlineStr">
        <is>
          <t>128-21547126830712096</t>
        </is>
      </c>
      <c r="E5009" s="20" t="inlineStr">
        <is>
          <t>Delivered</t>
        </is>
      </c>
      <c r="F5009" s="20" t="inlineStr">
        <is>
          <t>LV22W21</t>
        </is>
      </c>
      <c r="G50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09" s="20" t="inlineStr">
        <is>
          <t>1 pieza</t>
        </is>
      </c>
      <c r="I5009" s="20" t="n">
        <v>2</v>
      </c>
      <c r="J5009" s="21" t="n">
        <v>156</v>
      </c>
      <c r="K5009" s="21" t="n">
        <v>162.14</v>
      </c>
      <c r="L5009" s="21" t="n">
        <v>25.86</v>
      </c>
      <c r="M5009" s="21" t="n">
        <v>0</v>
      </c>
      <c r="N5009" s="21">
        <f>K5009*0.08+L5009*0.08</f>
        <v/>
      </c>
      <c r="O5009" s="21">
        <f>-(K5009*0.025+L5009*0.025)</f>
        <v/>
      </c>
      <c r="P5009" s="21">
        <f>32</f>
        <v/>
      </c>
      <c r="Q5009" s="21">
        <f>J5009+L5009+N5009+O5009-P5009-M5009</f>
        <v/>
      </c>
    </row>
    <row r="5010">
      <c r="A5010" s="20" t="inlineStr">
        <is>
          <t>5.29-6.4</t>
        </is>
      </c>
      <c r="B5010" s="20" t="inlineStr">
        <is>
          <t>PO-128-21883531064950026</t>
        </is>
      </c>
      <c r="C5010" s="20" t="inlineStr">
        <is>
          <t>Delivered</t>
        </is>
      </c>
      <c r="D5010" s="20" t="inlineStr">
        <is>
          <t>128-21883569075830026</t>
        </is>
      </c>
      <c r="E5010" s="20" t="inlineStr">
        <is>
          <t>Delivered</t>
        </is>
      </c>
      <c r="F5010" s="20" t="inlineStr">
        <is>
          <t>B03W10-10PZS</t>
        </is>
      </c>
      <c r="G501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10" s="20" t="inlineStr">
        <is>
          <t>10 piezas</t>
        </is>
      </c>
      <c r="I5010" s="20" t="n">
        <v>1</v>
      </c>
      <c r="J5010" s="21" t="n">
        <v>64.5</v>
      </c>
      <c r="K5010" s="21" t="n">
        <v>73.15000000000001</v>
      </c>
      <c r="L5010" s="21" t="n">
        <v>25.86</v>
      </c>
      <c r="M5010" s="21" t="n">
        <v>0</v>
      </c>
      <c r="N5010" s="21">
        <f>K5010*0.08+L5010*0.08</f>
        <v/>
      </c>
      <c r="O5010" s="21">
        <f>-(K5010*0.025+L5010*0.025)</f>
        <v/>
      </c>
      <c r="P5010" s="21">
        <f>32</f>
        <v/>
      </c>
      <c r="Q5010" s="21">
        <f>J5010+L5010+N5010+O5010-P5010-M5010</f>
        <v/>
      </c>
    </row>
    <row r="5011">
      <c r="A5011" s="20" t="inlineStr">
        <is>
          <t>5.29-6.4</t>
        </is>
      </c>
      <c r="B5011" s="20" t="inlineStr">
        <is>
          <t>PO-128-21962635285110709</t>
        </is>
      </c>
      <c r="C5011" s="20" t="inlineStr">
        <is>
          <t>Delivered</t>
        </is>
      </c>
      <c r="D5011" s="20" t="inlineStr">
        <is>
          <t>128-21962633319030709</t>
        </is>
      </c>
      <c r="E5011" s="20" t="inlineStr">
        <is>
          <t>Delivered</t>
        </is>
      </c>
      <c r="F5011" s="20" t="inlineStr">
        <is>
          <t>LV22W21</t>
        </is>
      </c>
      <c r="G50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11" s="20" t="inlineStr">
        <is>
          <t>1 pieza</t>
        </is>
      </c>
      <c r="I5011" s="20" t="n">
        <v>1</v>
      </c>
      <c r="J5011" s="21" t="n">
        <v>78</v>
      </c>
      <c r="K5011" s="21" t="n">
        <v>81.98999999999999</v>
      </c>
      <c r="L5011" s="21" t="n">
        <v>25.86</v>
      </c>
      <c r="M5011" s="21" t="n">
        <v>0</v>
      </c>
      <c r="N5011" s="21">
        <f>K5011*0.08+L5011*0.08</f>
        <v/>
      </c>
      <c r="O5011" s="21">
        <f>-(K5011*0.025+L5011*0.025)</f>
        <v/>
      </c>
      <c r="P5011" s="21">
        <f>32</f>
        <v/>
      </c>
      <c r="Q5011" s="21">
        <f>J5011+L5011+N5011+O5011-P5011-M5011</f>
        <v/>
      </c>
    </row>
    <row r="5012">
      <c r="A5012" s="20" t="inlineStr">
        <is>
          <t>5.29-6.4</t>
        </is>
      </c>
      <c r="B5012" s="20" t="inlineStr">
        <is>
          <t>PO-128-21422368215673929</t>
        </is>
      </c>
      <c r="C5012" s="20" t="inlineStr">
        <is>
          <t>Delivered</t>
        </is>
      </c>
      <c r="D5012" s="20" t="inlineStr">
        <is>
          <t>128-21422364283513929</t>
        </is>
      </c>
      <c r="E5012" s="20" t="inlineStr">
        <is>
          <t>Delivered</t>
        </is>
      </c>
      <c r="F5012" s="20" t="inlineStr">
        <is>
          <t>LV22W21</t>
        </is>
      </c>
      <c r="G50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12" s="20" t="inlineStr">
        <is>
          <t>1 pieza</t>
        </is>
      </c>
      <c r="I5012" s="20" t="n">
        <v>1</v>
      </c>
      <c r="J5012" s="21" t="n">
        <v>78</v>
      </c>
      <c r="K5012" s="21" t="n">
        <v>81.98999999999999</v>
      </c>
      <c r="L5012" s="21" t="n">
        <v>25.86</v>
      </c>
      <c r="M5012" s="21" t="n">
        <v>0</v>
      </c>
      <c r="N5012" s="21">
        <f>K5012*0.08+L5012*0.08</f>
        <v/>
      </c>
      <c r="O5012" s="21">
        <f>-(K5012*0.025+L5012*0.025)</f>
        <v/>
      </c>
      <c r="P5012" s="21">
        <f>32</f>
        <v/>
      </c>
      <c r="Q5012" s="21">
        <f>J5012+L5012+N5012+O5012-P5012-M5012</f>
        <v/>
      </c>
    </row>
    <row r="5013">
      <c r="A5013" s="20" t="inlineStr">
        <is>
          <t>5.29-6.4</t>
        </is>
      </c>
      <c r="B5013" s="20" t="inlineStr">
        <is>
          <t>PO-128-21319770317433581</t>
        </is>
      </c>
      <c r="C5013" s="20" t="inlineStr">
        <is>
          <t>Delivered</t>
        </is>
      </c>
      <c r="D5013" s="20" t="inlineStr">
        <is>
          <t>128-21319791288953581</t>
        </is>
      </c>
      <c r="E5013" s="20" t="inlineStr">
        <is>
          <t>Delivered</t>
        </is>
      </c>
      <c r="F5013" s="20" t="inlineStr">
        <is>
          <t>B03W10-10PZS</t>
        </is>
      </c>
      <c r="G50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13" s="20" t="inlineStr">
        <is>
          <t>10 piezas</t>
        </is>
      </c>
      <c r="I5013" s="20" t="n">
        <v>1</v>
      </c>
      <c r="J5013" s="21" t="n">
        <v>64.5</v>
      </c>
      <c r="K5013" s="21" t="n">
        <v>73.15000000000001</v>
      </c>
      <c r="L5013" s="21" t="n">
        <v>25.86</v>
      </c>
      <c r="M5013" s="21" t="n">
        <v>0</v>
      </c>
      <c r="N5013" s="21">
        <f>K5013*0.08+L5013*0.08</f>
        <v/>
      </c>
      <c r="O5013" s="21">
        <f>-(K5013*0.025+L5013*0.025)</f>
        <v/>
      </c>
      <c r="P5013" s="21">
        <f>32</f>
        <v/>
      </c>
      <c r="Q5013" s="21">
        <f>J5013+L5013+N5013+O5013-P5013-M5013</f>
        <v/>
      </c>
    </row>
    <row r="5014">
      <c r="A5014" s="20" t="inlineStr">
        <is>
          <t>5.29-6.4</t>
        </is>
      </c>
      <c r="B5014" s="20" t="inlineStr">
        <is>
          <t>PO-128-21826019292790435</t>
        </is>
      </c>
      <c r="C5014" s="20" t="inlineStr">
        <is>
          <t>Delivered</t>
        </is>
      </c>
      <c r="D5014" s="20" t="inlineStr">
        <is>
          <t>128-21825998321270435</t>
        </is>
      </c>
      <c r="E5014" s="20" t="inlineStr">
        <is>
          <t>Delivered</t>
        </is>
      </c>
      <c r="F5014" s="20" t="inlineStr">
        <is>
          <t>LV22W21</t>
        </is>
      </c>
      <c r="G50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14" s="20" t="inlineStr">
        <is>
          <t>1 pieza</t>
        </is>
      </c>
      <c r="I5014" s="20" t="n">
        <v>3</v>
      </c>
      <c r="J5014" s="21" t="n">
        <v>234</v>
      </c>
      <c r="K5014" s="21" t="n">
        <v>222.54</v>
      </c>
      <c r="L5014" s="21" t="n">
        <v>0</v>
      </c>
      <c r="M5014" s="21" t="n">
        <v>0</v>
      </c>
      <c r="N5014" s="21">
        <f>K5014*0.08+L5014*0.08</f>
        <v/>
      </c>
      <c r="O5014" s="21">
        <f>-(K5014*0.025+L5014*0.025)</f>
        <v/>
      </c>
      <c r="P5014" s="21">
        <f>32</f>
        <v/>
      </c>
      <c r="Q5014" s="21">
        <f>J5014+L5014+N5014+O5014-P5014-M5014</f>
        <v/>
      </c>
    </row>
    <row r="5015">
      <c r="A5015" s="20" t="inlineStr">
        <is>
          <t>5.29-6.4</t>
        </is>
      </c>
      <c r="B5015" s="20" t="inlineStr">
        <is>
          <t>PO-128-21826019292790435</t>
        </is>
      </c>
      <c r="C5015" s="20" t="inlineStr">
        <is>
          <t>Delivered</t>
        </is>
      </c>
      <c r="D5015" s="20" t="inlineStr">
        <is>
          <t>128-21826008807030435</t>
        </is>
      </c>
      <c r="E5015" s="20" t="inlineStr">
        <is>
          <t>Delivered</t>
        </is>
      </c>
      <c r="F5015" s="20" t="inlineStr">
        <is>
          <t>M10</t>
        </is>
      </c>
      <c r="G5015" s="20" t="inlineStr">
        <is>
          <t>Pantalla de Batería Clara HD LED - Auriculares Inalámbricos TWS, Estuche con 6 Recargas, 5h de Uso, 4 Micrófonos CVC8.0 con Reducción de Ruido y Sonido HiFi</t>
        </is>
      </c>
      <c r="H5015" s="20" t="inlineStr">
        <is>
          <t>1 pieza</t>
        </is>
      </c>
      <c r="I5015" s="20" t="n">
        <v>1</v>
      </c>
      <c r="J5015" s="21" t="n">
        <v>43.74</v>
      </c>
      <c r="K5015" s="21" t="n">
        <v>55.42</v>
      </c>
      <c r="L5015" s="21" t="n">
        <v>0</v>
      </c>
      <c r="M5015" s="21" t="n">
        <v>0</v>
      </c>
      <c r="N5015" s="21">
        <f>K5015*0.08+L5015*0.08</f>
        <v/>
      </c>
      <c r="O5015" s="21">
        <f>-(K5015*0.025+L5015*0.025)</f>
        <v/>
      </c>
      <c r="P5015" s="21">
        <f>32</f>
        <v/>
      </c>
      <c r="Q5015" s="21">
        <f>J5015+L5015+N5015+O5015-P5015-M5015</f>
        <v/>
      </c>
    </row>
    <row r="5016">
      <c r="A5016" s="20" t="inlineStr">
        <is>
          <t>5.29-6.4</t>
        </is>
      </c>
      <c r="B5016" s="20" t="inlineStr">
        <is>
          <t>PO-128-21643955937912670</t>
        </is>
      </c>
      <c r="C5016" s="20" t="inlineStr">
        <is>
          <t>Delivered</t>
        </is>
      </c>
      <c r="D5016" s="20" t="inlineStr">
        <is>
          <t>128-21644115845752670</t>
        </is>
      </c>
      <c r="E5016" s="20" t="inlineStr">
        <is>
          <t>Delivered</t>
        </is>
      </c>
      <c r="F5016" s="20" t="inlineStr">
        <is>
          <t>LV22W21</t>
        </is>
      </c>
      <c r="G50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16" s="20" t="inlineStr">
        <is>
          <t>1 pieza</t>
        </is>
      </c>
      <c r="I5016" s="20" t="n">
        <v>1</v>
      </c>
      <c r="J5016" s="21" t="n">
        <v>78</v>
      </c>
      <c r="K5016" s="21" t="n">
        <v>30.27</v>
      </c>
      <c r="L5016" s="21" t="n">
        <v>25.86</v>
      </c>
      <c r="M5016" s="21" t="n">
        <v>0</v>
      </c>
      <c r="N5016" s="21">
        <f>K5016*0.08+L5016*0.08</f>
        <v/>
      </c>
      <c r="O5016" s="21">
        <f>-(K5016*0.025+L5016*0.025)</f>
        <v/>
      </c>
      <c r="P5016" s="21">
        <f>32</f>
        <v/>
      </c>
      <c r="Q5016" s="21">
        <f>J5016+L5016+N5016+O5016-P5016-M5016</f>
        <v/>
      </c>
    </row>
    <row r="5017">
      <c r="A5017" s="20" t="inlineStr">
        <is>
          <t>5.29-6.4</t>
        </is>
      </c>
      <c r="B5017" s="20" t="inlineStr">
        <is>
          <t>PO-128-21461202663033632</t>
        </is>
      </c>
      <c r="C5017" s="20" t="inlineStr">
        <is>
          <t>Delivered</t>
        </is>
      </c>
      <c r="D5017" s="20" t="inlineStr">
        <is>
          <t>128-21461150234233632</t>
        </is>
      </c>
      <c r="E5017" s="20" t="inlineStr">
        <is>
          <t>Delivered</t>
        </is>
      </c>
      <c r="F5017" s="20" t="inlineStr">
        <is>
          <t>B03W10-10PZS</t>
        </is>
      </c>
      <c r="G50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17" s="20" t="inlineStr">
        <is>
          <t>10 piezas</t>
        </is>
      </c>
      <c r="I5017" s="20" t="n">
        <v>1</v>
      </c>
      <c r="J5017" s="21" t="n">
        <v>64.5</v>
      </c>
      <c r="K5017" s="21" t="n">
        <v>68.04000000000001</v>
      </c>
      <c r="L5017" s="21" t="n">
        <v>25.86</v>
      </c>
      <c r="M5017" s="21" t="n">
        <v>0</v>
      </c>
      <c r="N5017" s="21">
        <f>K5017*0.08+L5017*0.08</f>
        <v/>
      </c>
      <c r="O5017" s="21">
        <f>-(K5017*0.025+L5017*0.025)</f>
        <v/>
      </c>
      <c r="P5017" s="21">
        <f>32</f>
        <v/>
      </c>
      <c r="Q5017" s="21">
        <f>J5017+L5017+N5017+O5017-P5017-M5017</f>
        <v/>
      </c>
    </row>
    <row r="5018">
      <c r="A5018" s="20" t="inlineStr">
        <is>
          <t>5.29-6.4</t>
        </is>
      </c>
      <c r="B5018" s="20" t="inlineStr">
        <is>
          <t>PO-128-21629551749752564</t>
        </is>
      </c>
      <c r="C5018" s="20" t="inlineStr">
        <is>
          <t>Delivered</t>
        </is>
      </c>
      <c r="D5018" s="20" t="inlineStr">
        <is>
          <t>128-21629656607352564</t>
        </is>
      </c>
      <c r="E5018" s="20" t="inlineStr">
        <is>
          <t>Delivered</t>
        </is>
      </c>
      <c r="F5018" s="20" t="inlineStr">
        <is>
          <t>T2835IN11R</t>
        </is>
      </c>
      <c r="G5018" s="20" t="inlineStr">
        <is>
          <t>TIANLAI Tiras LED de 5M para Interior - Alta luminosidad de 4500lm-8000lm, CRI&gt;70, Seguro de baja tensión 12V, Flexibles y fáciles de cortar/instalar para decoración hogareña</t>
        </is>
      </c>
      <c r="H5018" s="20" t="inlineStr">
        <is>
          <t>ROJO/80W</t>
        </is>
      </c>
      <c r="I5018" s="20" t="n">
        <v>1</v>
      </c>
      <c r="J5018" s="21" t="n">
        <v>27</v>
      </c>
      <c r="K5018" s="21" t="n">
        <v>29.15</v>
      </c>
      <c r="L5018" s="21" t="n">
        <v>25.86</v>
      </c>
      <c r="M5018" s="21" t="n">
        <v>0</v>
      </c>
      <c r="N5018" s="21">
        <f>K5018*0.08+L5018*0.08</f>
        <v/>
      </c>
      <c r="O5018" s="21">
        <f>-(K5018*0.025+L5018*0.025)</f>
        <v/>
      </c>
      <c r="P5018" s="21">
        <f>32</f>
        <v/>
      </c>
      <c r="Q5018" s="21">
        <f>J5018+L5018+N5018+O5018-P5018-M5018</f>
        <v/>
      </c>
    </row>
    <row r="5019">
      <c r="A5019" s="20" t="inlineStr">
        <is>
          <t>5.29-6.4</t>
        </is>
      </c>
      <c r="B5019" s="20" t="inlineStr">
        <is>
          <t>PO-128-21925512115830992</t>
        </is>
      </c>
      <c r="C5019" s="20" t="inlineStr">
        <is>
          <t>Delivered</t>
        </is>
      </c>
      <c r="D5019" s="20" t="inlineStr">
        <is>
          <t>128-21925616973430992</t>
        </is>
      </c>
      <c r="E5019" s="20" t="inlineStr">
        <is>
          <t>Delivered</t>
        </is>
      </c>
      <c r="F5019" s="20" t="inlineStr">
        <is>
          <t>B03W10-10PZS</t>
        </is>
      </c>
      <c r="G501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19" s="20" t="inlineStr">
        <is>
          <t>10 piezas</t>
        </is>
      </c>
      <c r="I5019" s="20" t="n">
        <v>1</v>
      </c>
      <c r="J5019" s="21" t="n">
        <v>64.5</v>
      </c>
      <c r="K5019" s="21" t="n">
        <v>34.02</v>
      </c>
      <c r="L5019" s="21" t="n">
        <v>25.86</v>
      </c>
      <c r="M5019" s="21" t="n">
        <v>0</v>
      </c>
      <c r="N5019" s="21">
        <f>K5019*0.08+L5019*0.08</f>
        <v/>
      </c>
      <c r="O5019" s="21">
        <f>-(K5019*0.025+L5019*0.025)</f>
        <v/>
      </c>
      <c r="P5019" s="21">
        <f>32</f>
        <v/>
      </c>
      <c r="Q5019" s="21">
        <f>J5019+L5019+N5019+O5019-P5019-M5019</f>
        <v/>
      </c>
    </row>
    <row r="5020">
      <c r="A5020" s="20" t="inlineStr">
        <is>
          <t>5.29-6.4</t>
        </is>
      </c>
      <c r="B5020" s="20" t="inlineStr">
        <is>
          <t>PO-128-21498715116152320</t>
        </is>
      </c>
      <c r="C5020" s="20" t="inlineStr">
        <is>
          <t>Delivered</t>
        </is>
      </c>
      <c r="D5020" s="20" t="inlineStr">
        <is>
          <t>128-21498673173112320</t>
        </is>
      </c>
      <c r="E5020" s="20" t="inlineStr">
        <is>
          <t>Delivered</t>
        </is>
      </c>
      <c r="F5020" s="20" t="inlineStr">
        <is>
          <t>LV22W21</t>
        </is>
      </c>
      <c r="G50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20" s="20" t="inlineStr">
        <is>
          <t>1 pieza</t>
        </is>
      </c>
      <c r="I5020" s="20" t="n">
        <v>1</v>
      </c>
      <c r="J5020" s="21" t="n">
        <v>78</v>
      </c>
      <c r="K5020" s="21" t="n">
        <v>81.98999999999999</v>
      </c>
      <c r="L5020" s="21" t="n">
        <v>25.86</v>
      </c>
      <c r="M5020" s="21" t="n">
        <v>0</v>
      </c>
      <c r="N5020" s="21">
        <f>K5020*0.08+L5020*0.08</f>
        <v/>
      </c>
      <c r="O5020" s="21">
        <f>-(K5020*0.025+L5020*0.025)</f>
        <v/>
      </c>
      <c r="P5020" s="21">
        <f>32</f>
        <v/>
      </c>
      <c r="Q5020" s="21">
        <f>J5020+L5020+N5020+O5020-P5020-M5020</f>
        <v/>
      </c>
    </row>
    <row r="5021">
      <c r="A5021" s="20" t="inlineStr">
        <is>
          <t>5.29-6.4</t>
        </is>
      </c>
      <c r="B5021" s="20" t="inlineStr">
        <is>
          <t>PO-128-21871168353910164</t>
        </is>
      </c>
      <c r="C5021" s="20" t="inlineStr">
        <is>
          <t>Delivered</t>
        </is>
      </c>
      <c r="D5021" s="20" t="inlineStr">
        <is>
          <t>128-21871210296950164</t>
        </is>
      </c>
      <c r="E5021" s="20" t="inlineStr">
        <is>
          <t>Delivered</t>
        </is>
      </c>
      <c r="F5021" s="20" t="inlineStr">
        <is>
          <t>LV22W21</t>
        </is>
      </c>
      <c r="G50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21" s="20" t="inlineStr">
        <is>
          <t>1 pieza</t>
        </is>
      </c>
      <c r="I5021" s="20" t="n">
        <v>1</v>
      </c>
      <c r="J5021" s="21" t="n">
        <v>78</v>
      </c>
      <c r="K5021" s="21" t="n">
        <v>81.06999999999999</v>
      </c>
      <c r="L5021" s="21" t="n">
        <v>25.86</v>
      </c>
      <c r="M5021" s="21" t="n">
        <v>0</v>
      </c>
      <c r="N5021" s="21">
        <f>K5021*0.08+L5021*0.08</f>
        <v/>
      </c>
      <c r="O5021" s="21">
        <f>-(K5021*0.025+L5021*0.025)</f>
        <v/>
      </c>
      <c r="P5021" s="21">
        <f>32</f>
        <v/>
      </c>
      <c r="Q5021" s="21">
        <f>J5021+L5021+N5021+O5021-P5021-M5021</f>
        <v/>
      </c>
    </row>
    <row r="5022">
      <c r="A5022" s="20" t="inlineStr">
        <is>
          <t>5.29-6.4</t>
        </is>
      </c>
      <c r="B5022" s="20" t="inlineStr">
        <is>
          <t>PO-128-21595219768952899</t>
        </is>
      </c>
      <c r="C5022" s="20" t="inlineStr">
        <is>
          <t>Delivered</t>
        </is>
      </c>
      <c r="D5022" s="20" t="inlineStr">
        <is>
          <t>128-21595287926392899</t>
        </is>
      </c>
      <c r="E5022" s="20" t="inlineStr">
        <is>
          <t>Delivered</t>
        </is>
      </c>
      <c r="F5022" s="20" t="inlineStr">
        <is>
          <t>LV22W21</t>
        </is>
      </c>
      <c r="G50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22" s="20" t="inlineStr">
        <is>
          <t>1 pieza</t>
        </is>
      </c>
      <c r="I5022" s="20" t="n">
        <v>1</v>
      </c>
      <c r="J5022" s="21" t="n">
        <v>78</v>
      </c>
      <c r="K5022" s="21" t="n">
        <v>91.09</v>
      </c>
      <c r="L5022" s="21" t="n">
        <v>25.86</v>
      </c>
      <c r="M5022" s="21" t="n">
        <v>0</v>
      </c>
      <c r="N5022" s="21">
        <f>K5022*0.08+L5022*0.08</f>
        <v/>
      </c>
      <c r="O5022" s="21">
        <f>-(K5022*0.025+L5022*0.025)</f>
        <v/>
      </c>
      <c r="P5022" s="21">
        <f>32</f>
        <v/>
      </c>
      <c r="Q5022" s="21">
        <f>J5022+L5022+N5022+O5022-P5022-M5022</f>
        <v/>
      </c>
    </row>
    <row r="5023">
      <c r="A5023" s="20" t="inlineStr">
        <is>
          <t>5.29-6.4</t>
        </is>
      </c>
      <c r="B5023" s="20" t="inlineStr">
        <is>
          <t>PO-128-21382014121593144</t>
        </is>
      </c>
      <c r="C5023" s="20" t="inlineStr">
        <is>
          <t>Delivered</t>
        </is>
      </c>
      <c r="D5023" s="20" t="inlineStr">
        <is>
          <t>128-21382035093113144</t>
        </is>
      </c>
      <c r="E5023" s="20" t="inlineStr">
        <is>
          <t>Delivered</t>
        </is>
      </c>
      <c r="F5023" s="20" t="inlineStr">
        <is>
          <t>B03W10-10PZS</t>
        </is>
      </c>
      <c r="G502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23" s="20" t="inlineStr">
        <is>
          <t>10 piezas</t>
        </is>
      </c>
      <c r="I5023" s="20" t="n">
        <v>1</v>
      </c>
      <c r="J5023" s="21" t="n">
        <v>64.5</v>
      </c>
      <c r="K5023" s="21" t="n">
        <v>67.31</v>
      </c>
      <c r="L5023" s="21" t="n">
        <v>25.86</v>
      </c>
      <c r="M5023" s="21" t="n">
        <v>0</v>
      </c>
      <c r="N5023" s="21">
        <f>K5023*0.08+L5023*0.08</f>
        <v/>
      </c>
      <c r="O5023" s="21">
        <f>-(K5023*0.025+L5023*0.025)</f>
        <v/>
      </c>
      <c r="P5023" s="21">
        <f>32</f>
        <v/>
      </c>
      <c r="Q5023" s="21">
        <f>J5023+L5023+N5023+O5023-P5023-M5023</f>
        <v/>
      </c>
    </row>
    <row r="5024">
      <c r="A5024" s="20" t="inlineStr">
        <is>
          <t>5.29-6.4</t>
        </is>
      </c>
      <c r="B5024" s="20" t="inlineStr">
        <is>
          <t>PO-128-21816959514231641</t>
        </is>
      </c>
      <c r="C5024" s="20" t="inlineStr">
        <is>
          <t>Delivered</t>
        </is>
      </c>
      <c r="D5024" s="20" t="inlineStr">
        <is>
          <t>128-21816980485751641</t>
        </is>
      </c>
      <c r="E5024" s="20" t="inlineStr">
        <is>
          <t>Delivered</t>
        </is>
      </c>
      <c r="F5024" s="20" t="inlineStr">
        <is>
          <t>LV22W21</t>
        </is>
      </c>
      <c r="G50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24" s="20" t="inlineStr">
        <is>
          <t>1 pieza</t>
        </is>
      </c>
      <c r="I5024" s="20" t="n">
        <v>1</v>
      </c>
      <c r="J5024" s="21" t="n">
        <v>78</v>
      </c>
      <c r="K5024" s="21" t="n">
        <v>81.06999999999999</v>
      </c>
      <c r="L5024" s="21" t="n">
        <v>25.86</v>
      </c>
      <c r="M5024" s="21" t="n">
        <v>0</v>
      </c>
      <c r="N5024" s="21">
        <f>K5024*0.08+L5024*0.08</f>
        <v/>
      </c>
      <c r="O5024" s="21">
        <f>-(K5024*0.025+L5024*0.025)</f>
        <v/>
      </c>
      <c r="P5024" s="21">
        <f>32</f>
        <v/>
      </c>
      <c r="Q5024" s="21">
        <f>J5024+L5024+N5024+O5024-P5024-M5024</f>
        <v/>
      </c>
    </row>
    <row r="5025">
      <c r="A5025" s="20" t="inlineStr">
        <is>
          <t>5.29-6.4</t>
        </is>
      </c>
      <c r="B5025" s="20" t="inlineStr">
        <is>
          <t>PO-128-21621687219832805</t>
        </is>
      </c>
      <c r="C5025" s="20" t="inlineStr">
        <is>
          <t>Delivered</t>
        </is>
      </c>
      <c r="D5025" s="20" t="inlineStr">
        <is>
          <t>128-21621713434232805</t>
        </is>
      </c>
      <c r="E5025" s="20" t="inlineStr">
        <is>
          <t>Delivered</t>
        </is>
      </c>
      <c r="F5025" s="20" t="inlineStr">
        <is>
          <t>LE27M20W24</t>
        </is>
      </c>
      <c r="G5025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5025" s="20" t="inlineStr">
        <is>
          <t>24W/2000LM</t>
        </is>
      </c>
      <c r="I5025" s="20" t="n">
        <v>1</v>
      </c>
      <c r="J5025" s="21" t="n">
        <v>72</v>
      </c>
      <c r="K5025" s="21" t="n">
        <v>66.91</v>
      </c>
      <c r="L5025" s="21" t="n">
        <v>25.86</v>
      </c>
      <c r="M5025" s="21" t="n">
        <v>0</v>
      </c>
      <c r="N5025" s="21">
        <f>K5025*0.08+L5025*0.08</f>
        <v/>
      </c>
      <c r="O5025" s="21">
        <f>-(K5025*0.025+L5025*0.025)</f>
        <v/>
      </c>
      <c r="P5025" s="21">
        <f>32</f>
        <v/>
      </c>
      <c r="Q5025" s="21">
        <f>J5025+L5025+N5025+O5025-P5025-M5025</f>
        <v/>
      </c>
    </row>
    <row r="5026">
      <c r="A5026" s="20" t="inlineStr">
        <is>
          <t>5.29-6.4</t>
        </is>
      </c>
      <c r="B5026" s="20" t="inlineStr">
        <is>
          <t>PO-128-21419005240953885</t>
        </is>
      </c>
      <c r="C5026" s="20" t="inlineStr">
        <is>
          <t>Delivered</t>
        </is>
      </c>
      <c r="D5026" s="20" t="inlineStr">
        <is>
          <t>128-21419110098553885</t>
        </is>
      </c>
      <c r="E5026" s="20" t="inlineStr">
        <is>
          <t>Delivered</t>
        </is>
      </c>
      <c r="F5026" s="20" t="inlineStr">
        <is>
          <t>LV22W21</t>
        </is>
      </c>
      <c r="G50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26" s="20" t="inlineStr">
        <is>
          <t>1 pieza</t>
        </is>
      </c>
      <c r="I5026" s="20" t="n">
        <v>1</v>
      </c>
      <c r="J5026" s="21" t="n">
        <v>78</v>
      </c>
      <c r="K5026" s="21" t="n">
        <v>91.09</v>
      </c>
      <c r="L5026" s="21" t="n">
        <v>25.86</v>
      </c>
      <c r="M5026" s="21" t="n">
        <v>0</v>
      </c>
      <c r="N5026" s="21">
        <f>K5026*0.08+L5026*0.08</f>
        <v/>
      </c>
      <c r="O5026" s="21">
        <f>-(K5026*0.025+L5026*0.025)</f>
        <v/>
      </c>
      <c r="P5026" s="21">
        <f>32</f>
        <v/>
      </c>
      <c r="Q5026" s="21">
        <f>J5026+L5026+N5026+O5026-P5026-M5026</f>
        <v/>
      </c>
    </row>
    <row r="5027">
      <c r="A5027" s="20" t="inlineStr">
        <is>
          <t>5.29-6.4</t>
        </is>
      </c>
      <c r="B5027" s="20" t="inlineStr">
        <is>
          <t>PO-128-21509924076152383</t>
        </is>
      </c>
      <c r="C5027" s="20" t="inlineStr">
        <is>
          <t>Delivered</t>
        </is>
      </c>
      <c r="D5027" s="20" t="inlineStr">
        <is>
          <t>128-21509945047672383</t>
        </is>
      </c>
      <c r="E5027" s="20" t="inlineStr">
        <is>
          <t>Delivered</t>
        </is>
      </c>
      <c r="F5027" s="20" t="inlineStr">
        <is>
          <t>LE27M21W24</t>
        </is>
      </c>
      <c r="G5027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5027" s="20" t="inlineStr">
        <is>
          <t>1 pieza-24W/2000LM</t>
        </is>
      </c>
      <c r="I5027" s="20" t="n">
        <v>3</v>
      </c>
      <c r="J5027" s="21" t="n">
        <v>236.7</v>
      </c>
      <c r="K5027" s="21" t="n">
        <v>208.59</v>
      </c>
      <c r="L5027" s="21" t="n">
        <v>0</v>
      </c>
      <c r="M5027" s="21" t="n">
        <v>0</v>
      </c>
      <c r="N5027" s="21">
        <f>K5027*0.08+L5027*0.08</f>
        <v/>
      </c>
      <c r="O5027" s="21">
        <f>-(K5027*0.025+L5027*0.025)</f>
        <v/>
      </c>
      <c r="P5027" s="21">
        <f>32</f>
        <v/>
      </c>
      <c r="Q5027" s="21">
        <f>J5027+L5027+N5027+O5027-P5027-M5027</f>
        <v/>
      </c>
    </row>
    <row r="5028">
      <c r="A5028" s="20" t="inlineStr">
        <is>
          <t>5.29-6.4</t>
        </is>
      </c>
      <c r="B5028" s="20" t="inlineStr">
        <is>
          <t>PO-128-21651945150071409</t>
        </is>
      </c>
      <c r="C5028" s="20" t="inlineStr">
        <is>
          <t>Delivered</t>
        </is>
      </c>
      <c r="D5028" s="20" t="inlineStr">
        <is>
          <t>128-21651966121591409</t>
        </is>
      </c>
      <c r="E5028" s="20" t="inlineStr">
        <is>
          <t>Delivered</t>
        </is>
      </c>
      <c r="F5028" s="20" t="inlineStr">
        <is>
          <t>B03W10-10PZS</t>
        </is>
      </c>
      <c r="G502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28" s="20" t="inlineStr">
        <is>
          <t>10 piezas</t>
        </is>
      </c>
      <c r="I5028" s="20" t="n">
        <v>2</v>
      </c>
      <c r="J5028" s="21" t="n">
        <v>129</v>
      </c>
      <c r="K5028" s="21" t="n">
        <v>134.62</v>
      </c>
      <c r="L5028" s="21" t="n">
        <v>25.86</v>
      </c>
      <c r="M5028" s="21" t="n">
        <v>0</v>
      </c>
      <c r="N5028" s="21">
        <f>K5028*0.08+L5028*0.08</f>
        <v/>
      </c>
      <c r="O5028" s="21">
        <f>-(K5028*0.025+L5028*0.025)</f>
        <v/>
      </c>
      <c r="P5028" s="21">
        <f>32</f>
        <v/>
      </c>
      <c r="Q5028" s="21">
        <f>J5028+L5028+N5028+O5028-P5028-M5028</f>
        <v/>
      </c>
    </row>
    <row r="5029">
      <c r="A5029" s="20" t="inlineStr">
        <is>
          <t>5.29-6.4</t>
        </is>
      </c>
      <c r="B5029" s="20" t="inlineStr">
        <is>
          <t>PO-128-21731922663031122</t>
        </is>
      </c>
      <c r="C5029" s="20" t="inlineStr">
        <is>
          <t>Delivered</t>
        </is>
      </c>
      <c r="D5029" s="20" t="inlineStr">
        <is>
          <t>128-21731891205751122</t>
        </is>
      </c>
      <c r="E5029" s="20" t="inlineStr">
        <is>
          <t>Delivered</t>
        </is>
      </c>
      <c r="F5029" s="20" t="inlineStr">
        <is>
          <t>LV22W21</t>
        </is>
      </c>
      <c r="G50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29" s="20" t="inlineStr">
        <is>
          <t>1 pieza</t>
        </is>
      </c>
      <c r="I5029" s="20" t="n">
        <v>1</v>
      </c>
      <c r="J5029" s="21" t="n">
        <v>78</v>
      </c>
      <c r="K5029" s="21" t="n">
        <v>81.06999999999999</v>
      </c>
      <c r="L5029" s="21" t="n">
        <v>25.86</v>
      </c>
      <c r="M5029" s="21" t="n">
        <v>0</v>
      </c>
      <c r="N5029" s="21">
        <f>K5029*0.08+L5029*0.08</f>
        <v/>
      </c>
      <c r="O5029" s="21">
        <f>-(K5029*0.025+L5029*0.025)</f>
        <v/>
      </c>
      <c r="P5029" s="21">
        <f>32</f>
        <v/>
      </c>
      <c r="Q5029" s="21">
        <f>J5029+L5029+N5029+O5029-P5029-M5029</f>
        <v/>
      </c>
    </row>
    <row r="5030">
      <c r="A5030" s="20" t="inlineStr">
        <is>
          <t>5.29-6.4</t>
        </is>
      </c>
      <c r="B5030" s="20" t="inlineStr">
        <is>
          <t>PO-128-21657613005431503</t>
        </is>
      </c>
      <c r="C5030" s="20" t="inlineStr">
        <is>
          <t>Delivered</t>
        </is>
      </c>
      <c r="D5030" s="20" t="inlineStr">
        <is>
          <t>128-21657607762551503</t>
        </is>
      </c>
      <c r="E5030" s="20" t="inlineStr">
        <is>
          <t>Delivered</t>
        </is>
      </c>
      <c r="F5030" s="20" t="inlineStr">
        <is>
          <t>LV34W13</t>
        </is>
      </c>
      <c r="G5030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5030" s="20" t="inlineStr">
        <is>
          <t>1 pieza</t>
        </is>
      </c>
      <c r="I5030" s="20" t="n">
        <v>1</v>
      </c>
      <c r="J5030" s="21" t="n">
        <v>292</v>
      </c>
      <c r="K5030" s="21" t="n">
        <v>305.95</v>
      </c>
      <c r="L5030" s="21" t="n">
        <v>0</v>
      </c>
      <c r="M5030" s="21" t="n">
        <v>0</v>
      </c>
      <c r="N5030" s="21">
        <f>K5030*0.08+L5030*0.08</f>
        <v/>
      </c>
      <c r="O5030" s="21">
        <f>-(K5030*0.025+L5030*0.025)</f>
        <v/>
      </c>
      <c r="P5030" s="21">
        <f>32</f>
        <v/>
      </c>
      <c r="Q5030" s="21">
        <f>J5030+L5030+N5030+O5030-P5030-M5030</f>
        <v/>
      </c>
    </row>
    <row r="5031">
      <c r="A5031" s="20" t="inlineStr">
        <is>
          <t>5.29-6.4</t>
        </is>
      </c>
      <c r="B5031" s="20" t="inlineStr">
        <is>
          <t>PO-128-21621634417272804</t>
        </is>
      </c>
      <c r="C5031" s="20" t="inlineStr">
        <is>
          <t>Delivered</t>
        </is>
      </c>
      <c r="D5031" s="20" t="inlineStr">
        <is>
          <t>128-21621592474232804</t>
        </is>
      </c>
      <c r="E5031" s="20" t="inlineStr">
        <is>
          <t>Delivered</t>
        </is>
      </c>
      <c r="F5031" s="20" t="inlineStr">
        <is>
          <t>LV22W21</t>
        </is>
      </c>
      <c r="G50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31" s="20" t="inlineStr">
        <is>
          <t>1 pieza</t>
        </is>
      </c>
      <c r="I5031" s="20" t="n">
        <v>1</v>
      </c>
      <c r="J5031" s="21" t="n">
        <v>78</v>
      </c>
      <c r="K5031" s="21" t="n">
        <v>72.87</v>
      </c>
      <c r="L5031" s="21" t="n">
        <v>25.86</v>
      </c>
      <c r="M5031" s="21" t="n">
        <v>0</v>
      </c>
      <c r="N5031" s="21">
        <f>K5031*0.08+L5031*0.08</f>
        <v/>
      </c>
      <c r="O5031" s="21">
        <f>-(K5031*0.025+L5031*0.025)</f>
        <v/>
      </c>
      <c r="P5031" s="21">
        <f>32</f>
        <v/>
      </c>
      <c r="Q5031" s="21">
        <f>J5031+L5031+N5031+O5031-P5031-M5031</f>
        <v/>
      </c>
    </row>
    <row r="5032">
      <c r="A5032" s="20" t="inlineStr">
        <is>
          <t>5.29-6.4</t>
        </is>
      </c>
      <c r="B5032" s="20" t="inlineStr">
        <is>
          <t>PO-128-21868651981430181</t>
        </is>
      </c>
      <c r="C5032" s="20" t="inlineStr">
        <is>
          <t>Delivered</t>
        </is>
      </c>
      <c r="D5032" s="20" t="inlineStr">
        <is>
          <t>128-21868620524150181</t>
        </is>
      </c>
      <c r="E5032" s="20" t="inlineStr">
        <is>
          <t>Delivered</t>
        </is>
      </c>
      <c r="F5032" s="20" t="inlineStr">
        <is>
          <t>LV22W21</t>
        </is>
      </c>
      <c r="G50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32" s="20" t="inlineStr">
        <is>
          <t>1 pieza</t>
        </is>
      </c>
      <c r="I5032" s="20" t="n">
        <v>1</v>
      </c>
      <c r="J5032" s="21" t="n">
        <v>78</v>
      </c>
      <c r="K5032" s="21" t="n">
        <v>72.87</v>
      </c>
      <c r="L5032" s="21" t="n">
        <v>25.86</v>
      </c>
      <c r="M5032" s="21" t="n">
        <v>0</v>
      </c>
      <c r="N5032" s="21">
        <f>K5032*0.08+L5032*0.08</f>
        <v/>
      </c>
      <c r="O5032" s="21">
        <f>-(K5032*0.025+L5032*0.025)</f>
        <v/>
      </c>
      <c r="P5032" s="21">
        <f>32</f>
        <v/>
      </c>
      <c r="Q5032" s="21">
        <f>J5032+L5032+N5032+O5032-P5032-M5032</f>
        <v/>
      </c>
    </row>
    <row r="5033">
      <c r="A5033" s="20" t="inlineStr">
        <is>
          <t>5.29-6.4</t>
        </is>
      </c>
      <c r="B5033" s="20" t="inlineStr">
        <is>
          <t>PO-128-21747418296951990</t>
        </is>
      </c>
      <c r="C5033" s="20" t="inlineStr">
        <is>
          <t>Delivered</t>
        </is>
      </c>
      <c r="D5033" s="20" t="inlineStr">
        <is>
          <t>128-21747439268471990</t>
        </is>
      </c>
      <c r="E5033" s="20" t="inlineStr">
        <is>
          <t>Delivered</t>
        </is>
      </c>
      <c r="F5033" s="20" t="inlineStr">
        <is>
          <t>LV22W21</t>
        </is>
      </c>
      <c r="G50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33" s="20" t="inlineStr">
        <is>
          <t>1 pieza</t>
        </is>
      </c>
      <c r="I5033" s="20" t="n">
        <v>3</v>
      </c>
      <c r="J5033" s="21" t="n">
        <v>234</v>
      </c>
      <c r="K5033" s="21" t="n">
        <v>243.21</v>
      </c>
      <c r="L5033" s="21" t="n">
        <v>0</v>
      </c>
      <c r="M5033" s="21" t="n">
        <v>0</v>
      </c>
      <c r="N5033" s="21">
        <f>K5033*0.08+L5033*0.08</f>
        <v/>
      </c>
      <c r="O5033" s="21">
        <f>-(K5033*0.025+L5033*0.025)</f>
        <v/>
      </c>
      <c r="P5033" s="21">
        <f>32</f>
        <v/>
      </c>
      <c r="Q5033" s="21">
        <f>J5033+L5033+N5033+O5033-P5033-M5033</f>
        <v/>
      </c>
    </row>
    <row r="5034">
      <c r="A5034" s="20" t="inlineStr">
        <is>
          <t>5.29-6.4</t>
        </is>
      </c>
      <c r="B5034" s="20" t="inlineStr">
        <is>
          <t>PO-128-21668992333431307</t>
        </is>
      </c>
      <c r="C5034" s="20" t="inlineStr">
        <is>
          <t>Delivered</t>
        </is>
      </c>
      <c r="D5034" s="20" t="inlineStr">
        <is>
          <t>128-21668988401271307</t>
        </is>
      </c>
      <c r="E5034" s="20" t="inlineStr">
        <is>
          <t>Delivered</t>
        </is>
      </c>
      <c r="F5034" s="20" t="inlineStr">
        <is>
          <t>LV22W21</t>
        </is>
      </c>
      <c r="G50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34" s="20" t="inlineStr">
        <is>
          <t>1 pieza</t>
        </is>
      </c>
      <c r="I5034" s="20" t="n">
        <v>1</v>
      </c>
      <c r="J5034" s="21" t="n">
        <v>78</v>
      </c>
      <c r="K5034" s="21" t="n">
        <v>81.98999999999999</v>
      </c>
      <c r="L5034" s="21" t="n">
        <v>25.86</v>
      </c>
      <c r="M5034" s="21" t="n">
        <v>0</v>
      </c>
      <c r="N5034" s="21">
        <f>K5034*0.08+L5034*0.08</f>
        <v/>
      </c>
      <c r="O5034" s="21">
        <f>-(K5034*0.025+L5034*0.025)</f>
        <v/>
      </c>
      <c r="P5034" s="21">
        <f>32</f>
        <v/>
      </c>
      <c r="Q5034" s="21">
        <f>J5034+L5034+N5034+O5034-P5034-M5034</f>
        <v/>
      </c>
    </row>
    <row r="5035">
      <c r="A5035" s="20" t="inlineStr">
        <is>
          <t>5.29-6.4</t>
        </is>
      </c>
      <c r="B5035" s="20" t="inlineStr">
        <is>
          <t>PO-128-21809562747511621</t>
        </is>
      </c>
      <c r="C5035" s="20" t="inlineStr">
        <is>
          <t>Delivered</t>
        </is>
      </c>
      <c r="D5035" s="20" t="inlineStr">
        <is>
          <t>128-21809699062391621</t>
        </is>
      </c>
      <c r="E5035" s="20" t="inlineStr">
        <is>
          <t>Delivered</t>
        </is>
      </c>
      <c r="F5035" s="20" t="inlineStr">
        <is>
          <t>E27W28T30-1PC</t>
        </is>
      </c>
      <c r="G5035" s="20" t="inlineStr">
        <is>
          <t>TIANLAI Foco LED 3 Aspas Plegable 28W, Lámpara LED de 3 Alas Plegables con Base E27, Luz Blanca Fría 6500K, Ahorrador de Energía para Garaje, Taller y Hogar</t>
        </is>
      </c>
      <c r="H5035" s="20" t="inlineStr">
        <is>
          <t>1 PIEZA/E27W28T30</t>
        </is>
      </c>
      <c r="I5035" s="20" t="n">
        <v>3</v>
      </c>
      <c r="J5035" s="21" t="n">
        <v>117</v>
      </c>
      <c r="K5035" s="21" t="n">
        <v>55.08</v>
      </c>
      <c r="L5035" s="21" t="n">
        <v>25.86</v>
      </c>
      <c r="M5035" s="21" t="n">
        <v>0</v>
      </c>
      <c r="N5035" s="21">
        <f>K5035*0.08+L5035*0.08</f>
        <v/>
      </c>
      <c r="O5035" s="21">
        <f>-(K5035*0.025+L5035*0.025)</f>
        <v/>
      </c>
      <c r="P5035" s="21">
        <f>32</f>
        <v/>
      </c>
      <c r="Q5035" s="21">
        <f>J5035+L5035+N5035+O5035-P5035-M5035</f>
        <v/>
      </c>
    </row>
    <row r="5036">
      <c r="A5036" s="20" t="inlineStr">
        <is>
          <t>5.29-6.4</t>
        </is>
      </c>
      <c r="B5036" s="20" t="inlineStr">
        <is>
          <t>PO-128-21649612687991423</t>
        </is>
      </c>
      <c r="C5036" s="20" t="inlineStr">
        <is>
          <t>Delivered</t>
        </is>
      </c>
      <c r="D5036" s="20" t="inlineStr">
        <is>
          <t>128-21649633659511423</t>
        </is>
      </c>
      <c r="E5036" s="20" t="inlineStr">
        <is>
          <t>Delivered</t>
        </is>
      </c>
      <c r="F5036" s="20" t="inlineStr">
        <is>
          <t>B03W15-10PZS</t>
        </is>
      </c>
      <c r="G5036" s="20" t="inlineStr">
        <is>
          <t>TIANLAI Foco LED 12W/15W Paquete de 10, Ahorro Energético Reemplazo 60W/65W, 6500K Luz Fría 880LM/1200LM, Sin Parpadeo Base E26/E27 Universal, 50000H Vida Útil para Hogar Oficina</t>
        </is>
      </c>
      <c r="H5036" s="20" t="inlineStr">
        <is>
          <t>10 piezas/15W</t>
        </is>
      </c>
      <c r="I5036" s="20" t="n">
        <v>1</v>
      </c>
      <c r="J5036" s="21" t="n">
        <v>140</v>
      </c>
      <c r="K5036" s="21" t="n">
        <v>150.06</v>
      </c>
      <c r="L5036" s="21" t="n">
        <v>25.86</v>
      </c>
      <c r="M5036" s="21" t="n">
        <v>0</v>
      </c>
      <c r="N5036" s="21">
        <f>K5036*0.08+L5036*0.08</f>
        <v/>
      </c>
      <c r="O5036" s="21">
        <f>-(K5036*0.025+L5036*0.025)</f>
        <v/>
      </c>
      <c r="P5036" s="21">
        <f>32</f>
        <v/>
      </c>
      <c r="Q5036" s="21">
        <f>J5036+L5036+N5036+O5036-P5036-M5036</f>
        <v/>
      </c>
    </row>
    <row r="5037">
      <c r="A5037" s="20" t="inlineStr">
        <is>
          <t>5.29-6.4</t>
        </is>
      </c>
      <c r="B5037" s="20" t="inlineStr">
        <is>
          <t>PO-128-21825625953910436</t>
        </is>
      </c>
      <c r="C5037" s="20" t="inlineStr">
        <is>
          <t>Delivered</t>
        </is>
      </c>
      <c r="D5037" s="20" t="inlineStr">
        <is>
          <t>128-21825636439670436</t>
        </is>
      </c>
      <c r="E5037" s="20" t="inlineStr">
        <is>
          <t>Delivered</t>
        </is>
      </c>
      <c r="F5037" s="20" t="inlineStr">
        <is>
          <t>E27W28T30-4PZS</t>
        </is>
      </c>
      <c r="G5037" s="20" t="inlineStr">
        <is>
          <t>TIANLAI Foco LED 3 Aspas Plegable 28W, Lámpara LED de 3 Alas Plegables con Base E27, Luz Blanca Fría 6500K, Ahorrador de Energía para Garaje, Taller y Hogar</t>
        </is>
      </c>
      <c r="H5037" s="20" t="inlineStr">
        <is>
          <t>4 PIEZAS/E27W28T30</t>
        </is>
      </c>
      <c r="I5037" s="20" t="n">
        <v>1</v>
      </c>
      <c r="J5037" s="21" t="n">
        <v>160</v>
      </c>
      <c r="K5037" s="21" t="n">
        <v>167.65</v>
      </c>
      <c r="L5037" s="21" t="n">
        <v>25.86</v>
      </c>
      <c r="M5037" s="21" t="n">
        <v>0</v>
      </c>
      <c r="N5037" s="21">
        <f>K5037*0.08+L5037*0.08</f>
        <v/>
      </c>
      <c r="O5037" s="21">
        <f>-(K5037*0.025+L5037*0.025)</f>
        <v/>
      </c>
      <c r="P5037" s="21">
        <f>32</f>
        <v/>
      </c>
      <c r="Q5037" s="21">
        <f>J5037+L5037+N5037+O5037-P5037-M5037</f>
        <v/>
      </c>
    </row>
    <row r="5038">
      <c r="A5038" s="20" t="inlineStr">
        <is>
          <t>5.29-6.4</t>
        </is>
      </c>
      <c r="B5038" s="20" t="inlineStr">
        <is>
          <t>PO-128-21857046221430376</t>
        </is>
      </c>
      <c r="C5038" s="20" t="inlineStr">
        <is>
          <t>Delivered</t>
        </is>
      </c>
      <c r="D5038" s="20" t="inlineStr">
        <is>
          <t>128-21857059328630376</t>
        </is>
      </c>
      <c r="E5038" s="20" t="inlineStr">
        <is>
          <t>Delivered</t>
        </is>
      </c>
      <c r="F5038" s="20" t="inlineStr">
        <is>
          <t>LV22W21</t>
        </is>
      </c>
      <c r="G50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38" s="20" t="inlineStr">
        <is>
          <t>1 pieza</t>
        </is>
      </c>
      <c r="I5038" s="20" t="n">
        <v>2</v>
      </c>
      <c r="J5038" s="21" t="n">
        <v>156</v>
      </c>
      <c r="K5038" s="21" t="n">
        <v>162.14</v>
      </c>
      <c r="L5038" s="21" t="n">
        <v>25.86</v>
      </c>
      <c r="M5038" s="21" t="n">
        <v>0</v>
      </c>
      <c r="N5038" s="21">
        <f>K5038*0.08+L5038*0.08</f>
        <v/>
      </c>
      <c r="O5038" s="21">
        <f>-(K5038*0.025+L5038*0.025)</f>
        <v/>
      </c>
      <c r="P5038" s="21">
        <f>32</f>
        <v/>
      </c>
      <c r="Q5038" s="21">
        <f>J5038+L5038+N5038+O5038-P5038-M5038</f>
        <v/>
      </c>
    </row>
    <row r="5039">
      <c r="A5039" s="20" t="inlineStr">
        <is>
          <t>5.29-6.4</t>
        </is>
      </c>
      <c r="B5039" s="20" t="inlineStr">
        <is>
          <t>PO-128-21836022375030502</t>
        </is>
      </c>
      <c r="C5039" s="20" t="inlineStr">
        <is>
          <t>Delivered</t>
        </is>
      </c>
      <c r="D5039" s="20" t="inlineStr">
        <is>
          <t>128-21835980431990502</t>
        </is>
      </c>
      <c r="E5039" s="20" t="inlineStr">
        <is>
          <t>Delivered</t>
        </is>
      </c>
      <c r="F5039" s="20" t="inlineStr">
        <is>
          <t>LV22W21</t>
        </is>
      </c>
      <c r="G50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39" s="20" t="inlineStr">
        <is>
          <t>1 pieza</t>
        </is>
      </c>
      <c r="I5039" s="20" t="n">
        <v>1</v>
      </c>
      <c r="J5039" s="21" t="n">
        <v>78</v>
      </c>
      <c r="K5039" s="21" t="n">
        <v>81.98999999999999</v>
      </c>
      <c r="L5039" s="21" t="n">
        <v>25.86</v>
      </c>
      <c r="M5039" s="21" t="n">
        <v>0</v>
      </c>
      <c r="N5039" s="21">
        <f>K5039*0.08+L5039*0.08</f>
        <v/>
      </c>
      <c r="O5039" s="21">
        <f>-(K5039*0.025+L5039*0.025)</f>
        <v/>
      </c>
      <c r="P5039" s="21">
        <f>32</f>
        <v/>
      </c>
      <c r="Q5039" s="21">
        <f>J5039+L5039+N5039+O5039-P5039-M5039</f>
        <v/>
      </c>
    </row>
    <row r="5040">
      <c r="A5040" s="20" t="inlineStr">
        <is>
          <t>5.29-6.4</t>
        </is>
      </c>
      <c r="B5040" s="20" t="inlineStr">
        <is>
          <t>PO-128-21335104763513361</t>
        </is>
      </c>
      <c r="C5040" s="20" t="inlineStr">
        <is>
          <t>Delivered</t>
        </is>
      </c>
      <c r="D5040" s="20" t="inlineStr">
        <is>
          <t>128-21335125735033361</t>
        </is>
      </c>
      <c r="E5040" s="20" t="inlineStr">
        <is>
          <t>Delivered</t>
        </is>
      </c>
      <c r="F5040" s="20" t="inlineStr">
        <is>
          <t>B03W10-10PZS</t>
        </is>
      </c>
      <c r="G504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40" s="20" t="inlineStr">
        <is>
          <t>10 piezas</t>
        </is>
      </c>
      <c r="I5040" s="20" t="n">
        <v>1</v>
      </c>
      <c r="J5040" s="21" t="n">
        <v>64.5</v>
      </c>
      <c r="K5040" s="21" t="n">
        <v>73.15000000000001</v>
      </c>
      <c r="L5040" s="21" t="n">
        <v>25.86</v>
      </c>
      <c r="M5040" s="21" t="n">
        <v>0</v>
      </c>
      <c r="N5040" s="21">
        <f>K5040*0.08+L5040*0.08</f>
        <v/>
      </c>
      <c r="O5040" s="21">
        <f>-(K5040*0.025+L5040*0.025)</f>
        <v/>
      </c>
      <c r="P5040" s="21">
        <f>32</f>
        <v/>
      </c>
      <c r="Q5040" s="21">
        <f>J5040+L5040+N5040+O5040-P5040-M5040</f>
        <v/>
      </c>
    </row>
    <row r="5041">
      <c r="A5041" s="20" t="inlineStr">
        <is>
          <t>5.29-6.4</t>
        </is>
      </c>
      <c r="B5041" s="20" t="inlineStr">
        <is>
          <t>PO-128-21581674199673042</t>
        </is>
      </c>
      <c r="C5041" s="20" t="inlineStr">
        <is>
          <t>Delivered</t>
        </is>
      </c>
      <c r="D5041" s="20" t="inlineStr">
        <is>
          <t>128-21581632256633042</t>
        </is>
      </c>
      <c r="E5041" s="20" t="inlineStr">
        <is>
          <t>Delivered</t>
        </is>
      </c>
      <c r="F5041" s="20" t="inlineStr">
        <is>
          <t>B03W10-10PZS</t>
        </is>
      </c>
      <c r="G50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41" s="20" t="inlineStr">
        <is>
          <t>10 piezas</t>
        </is>
      </c>
      <c r="I5041" s="20" t="n">
        <v>2</v>
      </c>
      <c r="J5041" s="21" t="n">
        <v>129</v>
      </c>
      <c r="K5041" s="21" t="n">
        <v>136.08</v>
      </c>
      <c r="L5041" s="21" t="n">
        <v>25.86</v>
      </c>
      <c r="M5041" s="21" t="n">
        <v>0</v>
      </c>
      <c r="N5041" s="21">
        <f>K5041*0.08+L5041*0.08</f>
        <v/>
      </c>
      <c r="O5041" s="21">
        <f>-(K5041*0.025+L5041*0.025)</f>
        <v/>
      </c>
      <c r="P5041" s="21">
        <f>32</f>
        <v/>
      </c>
      <c r="Q5041" s="21">
        <f>J5041+L5041+N5041+O5041-P5041-M5041</f>
        <v/>
      </c>
    </row>
    <row r="5042">
      <c r="A5042" s="20" t="inlineStr">
        <is>
          <t>5.29-6.4</t>
        </is>
      </c>
      <c r="B5042" s="20" t="inlineStr">
        <is>
          <t>PO-128-21673834517111340</t>
        </is>
      </c>
      <c r="C5042" s="20" t="inlineStr">
        <is>
          <t>Delivered</t>
        </is>
      </c>
      <c r="D5042" s="20" t="inlineStr">
        <is>
          <t>128-21673865974391340</t>
        </is>
      </c>
      <c r="E5042" s="20" t="inlineStr">
        <is>
          <t>Delivered</t>
        </is>
      </c>
      <c r="F5042" s="20" t="inlineStr">
        <is>
          <t>LV22W21</t>
        </is>
      </c>
      <c r="G50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42" s="20" t="inlineStr">
        <is>
          <t>1 pieza</t>
        </is>
      </c>
      <c r="I5042" s="20" t="n">
        <v>1</v>
      </c>
      <c r="J5042" s="21" t="n">
        <v>78</v>
      </c>
      <c r="K5042" s="21" t="n">
        <v>81.06999999999999</v>
      </c>
      <c r="L5042" s="21" t="n">
        <v>25.86</v>
      </c>
      <c r="M5042" s="21" t="n">
        <v>0</v>
      </c>
      <c r="N5042" s="21">
        <f>K5042*0.08+L5042*0.08</f>
        <v/>
      </c>
      <c r="O5042" s="21">
        <f>-(K5042*0.025+L5042*0.025)</f>
        <v/>
      </c>
      <c r="P5042" s="21">
        <f>32</f>
        <v/>
      </c>
      <c r="Q5042" s="21">
        <f>J5042+L5042+N5042+O5042-P5042-M5042</f>
        <v/>
      </c>
    </row>
    <row r="5043">
      <c r="A5043" s="20" t="inlineStr">
        <is>
          <t>5.29-6.4</t>
        </is>
      </c>
      <c r="B5043" s="20" t="inlineStr">
        <is>
          <t>PO-128-21955846451830685</t>
        </is>
      </c>
      <c r="C5043" s="20" t="inlineStr">
        <is>
          <t>Delivered</t>
        </is>
      </c>
      <c r="D5043" s="20" t="inlineStr">
        <is>
          <t>128-21955914609270685</t>
        </is>
      </c>
      <c r="E5043" s="20" t="inlineStr">
        <is>
          <t>Delivered</t>
        </is>
      </c>
      <c r="F5043" s="20" t="inlineStr">
        <is>
          <t>LV22W21</t>
        </is>
      </c>
      <c r="G50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43" s="20" t="inlineStr">
        <is>
          <t>1 pieza</t>
        </is>
      </c>
      <c r="I5043" s="20" t="n">
        <v>1</v>
      </c>
      <c r="J5043" s="21" t="n">
        <v>78</v>
      </c>
      <c r="K5043" s="21" t="n">
        <v>91.09</v>
      </c>
      <c r="L5043" s="21" t="n">
        <v>25.86</v>
      </c>
      <c r="M5043" s="21" t="n">
        <v>0</v>
      </c>
      <c r="N5043" s="21">
        <f>K5043*0.08+L5043*0.08</f>
        <v/>
      </c>
      <c r="O5043" s="21">
        <f>-(K5043*0.025+L5043*0.025)</f>
        <v/>
      </c>
      <c r="P5043" s="21">
        <f>32</f>
        <v/>
      </c>
      <c r="Q5043" s="21">
        <f>J5043+L5043+N5043+O5043-P5043-M5043</f>
        <v/>
      </c>
    </row>
    <row r="5044">
      <c r="A5044" s="20" t="inlineStr">
        <is>
          <t>5.29-6.4</t>
        </is>
      </c>
      <c r="B5044" s="20" t="inlineStr">
        <is>
          <t>PO-128-21726000538231095</t>
        </is>
      </c>
      <c r="C5044" s="20" t="inlineStr">
        <is>
          <t>Delivered</t>
        </is>
      </c>
      <c r="D5044" s="20" t="inlineStr">
        <is>
          <t>128-21726026752631095</t>
        </is>
      </c>
      <c r="E5044" s="20" t="inlineStr">
        <is>
          <t>Delivered</t>
        </is>
      </c>
      <c r="F5044" s="20" t="inlineStr">
        <is>
          <t>LV22W21</t>
        </is>
      </c>
      <c r="G50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44" s="20" t="inlineStr">
        <is>
          <t>1 pieza</t>
        </is>
      </c>
      <c r="I5044" s="20" t="n">
        <v>3</v>
      </c>
      <c r="J5044" s="21" t="n">
        <v>234</v>
      </c>
      <c r="K5044" s="21" t="n">
        <v>245.97</v>
      </c>
      <c r="L5044" s="21" t="n">
        <v>0</v>
      </c>
      <c r="M5044" s="21" t="n">
        <v>0</v>
      </c>
      <c r="N5044" s="21">
        <f>K5044*0.08+L5044*0.08</f>
        <v/>
      </c>
      <c r="O5044" s="21">
        <f>-(K5044*0.025+L5044*0.025)</f>
        <v/>
      </c>
      <c r="P5044" s="21">
        <f>32</f>
        <v/>
      </c>
      <c r="Q5044" s="21">
        <f>J5044+L5044+N5044+O5044-P5044-M5044</f>
        <v/>
      </c>
    </row>
    <row r="5045">
      <c r="A5045" s="20" t="inlineStr">
        <is>
          <t>5.29-6.4</t>
        </is>
      </c>
      <c r="B5045" s="20" t="inlineStr">
        <is>
          <t>PO-128-21922041621111015</t>
        </is>
      </c>
      <c r="C5045" s="20" t="inlineStr">
        <is>
          <t>Delivered</t>
        </is>
      </c>
      <c r="D5045" s="20" t="inlineStr">
        <is>
          <t>128-21922046863991015</t>
        </is>
      </c>
      <c r="E5045" s="20" t="inlineStr">
        <is>
          <t>Delivered</t>
        </is>
      </c>
      <c r="F5045" s="20" t="inlineStr">
        <is>
          <t>LV34W13</t>
        </is>
      </c>
      <c r="G504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5045" s="20" t="inlineStr">
        <is>
          <t>1 pieza</t>
        </is>
      </c>
      <c r="I5045" s="20" t="n">
        <v>1</v>
      </c>
      <c r="J5045" s="21" t="n">
        <v>292</v>
      </c>
      <c r="K5045" s="21" t="n">
        <v>320.53</v>
      </c>
      <c r="L5045" s="21" t="n">
        <v>0</v>
      </c>
      <c r="M5045" s="21" t="n">
        <v>0</v>
      </c>
      <c r="N5045" s="21">
        <f>K5045*0.08+L5045*0.08</f>
        <v/>
      </c>
      <c r="O5045" s="21">
        <f>-(K5045*0.025+L5045*0.025)</f>
        <v/>
      </c>
      <c r="P5045" s="21">
        <f>32</f>
        <v/>
      </c>
      <c r="Q5045" s="21">
        <f>J5045+L5045+N5045+O5045-P5045-M5045</f>
        <v/>
      </c>
    </row>
    <row r="5046">
      <c r="A5046" s="20" t="inlineStr">
        <is>
          <t>5.29-6.4</t>
        </is>
      </c>
      <c r="B5046" s="20" t="inlineStr">
        <is>
          <t>PO-128-21496800850552332</t>
        </is>
      </c>
      <c r="C5046" s="20" t="inlineStr">
        <is>
          <t>Delivered</t>
        </is>
      </c>
      <c r="D5046" s="20" t="inlineStr">
        <is>
          <t>128-21496806093432332</t>
        </is>
      </c>
      <c r="E5046" s="20" t="inlineStr">
        <is>
          <t>Delivered</t>
        </is>
      </c>
      <c r="F5046" s="20" t="inlineStr">
        <is>
          <t>M10</t>
        </is>
      </c>
      <c r="G5046" s="20" t="inlineStr">
        <is>
          <t>Pantalla de Batería Clara HD LED - Auriculares Inalámbricos TWS, Estuche con 6 Recargas, 5h de Uso, 4 Micrófonos CVC8.0 con Reducción de Ruido y Sonido HiFi</t>
        </is>
      </c>
      <c r="H5046" s="20" t="inlineStr">
        <is>
          <t>1 pieza</t>
        </is>
      </c>
      <c r="I5046" s="20" t="n">
        <v>1</v>
      </c>
      <c r="J5046" s="21" t="n">
        <v>43.74</v>
      </c>
      <c r="K5046" s="21" t="n">
        <v>61.26</v>
      </c>
      <c r="L5046" s="21" t="n">
        <v>25.86</v>
      </c>
      <c r="M5046" s="21" t="n">
        <v>0</v>
      </c>
      <c r="N5046" s="21">
        <f>K5046*0.08+L5046*0.08</f>
        <v/>
      </c>
      <c r="O5046" s="21">
        <f>-(K5046*0.025+L5046*0.025)</f>
        <v/>
      </c>
      <c r="P5046" s="21">
        <f>32</f>
        <v/>
      </c>
      <c r="Q5046" s="21">
        <f>J5046+L5046+N5046+O5046-P5046-M5046</f>
        <v/>
      </c>
    </row>
    <row r="5047">
      <c r="A5047" s="20" t="inlineStr">
        <is>
          <t>5.29-6.4</t>
        </is>
      </c>
      <c r="B5047" s="20" t="inlineStr">
        <is>
          <t>PO-128-21673766912631343</t>
        </is>
      </c>
      <c r="C5047" s="20" t="inlineStr">
        <is>
          <t>Delivered</t>
        </is>
      </c>
      <c r="D5047" s="20" t="inlineStr">
        <is>
          <t>128-21673787884151343</t>
        </is>
      </c>
      <c r="E5047" s="20" t="inlineStr">
        <is>
          <t>Delivered</t>
        </is>
      </c>
      <c r="F5047" s="20" t="inlineStr">
        <is>
          <t>LV22W21</t>
        </is>
      </c>
      <c r="G50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47" s="20" t="inlineStr">
        <is>
          <t>1 pieza</t>
        </is>
      </c>
      <c r="I5047" s="20" t="n">
        <v>1</v>
      </c>
      <c r="J5047" s="21" t="n">
        <v>78</v>
      </c>
      <c r="K5047" s="21" t="n">
        <v>20.73</v>
      </c>
      <c r="L5047" s="21" t="n">
        <v>25.86</v>
      </c>
      <c r="M5047" s="21" t="n">
        <v>0</v>
      </c>
      <c r="N5047" s="21">
        <f>K5047*0.08+L5047*0.08</f>
        <v/>
      </c>
      <c r="O5047" s="21">
        <f>-(K5047*0.025+L5047*0.025)</f>
        <v/>
      </c>
      <c r="P5047" s="21">
        <f>32</f>
        <v/>
      </c>
      <c r="Q5047" s="21">
        <f>J5047+L5047+N5047+O5047-P5047-M5047</f>
        <v/>
      </c>
    </row>
    <row r="5048">
      <c r="A5048" s="20" t="inlineStr">
        <is>
          <t>5.29-6.4</t>
        </is>
      </c>
      <c r="B5048" s="20" t="inlineStr">
        <is>
          <t>PO-128-21610686607992743</t>
        </is>
      </c>
      <c r="C5048" s="20" t="inlineStr">
        <is>
          <t>Delivered</t>
        </is>
      </c>
      <c r="D5048" s="20" t="inlineStr">
        <is>
          <t>128-21610707579512743</t>
        </is>
      </c>
      <c r="E5048" s="20" t="inlineStr">
        <is>
          <t>Delivered</t>
        </is>
      </c>
      <c r="F5048" s="20" t="inlineStr">
        <is>
          <t>LV22W21</t>
        </is>
      </c>
      <c r="G50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48" s="20" t="inlineStr">
        <is>
          <t>1 pieza</t>
        </is>
      </c>
      <c r="I5048" s="20" t="n">
        <v>4</v>
      </c>
      <c r="J5048" s="21" t="n">
        <v>312</v>
      </c>
      <c r="K5048" s="21" t="n">
        <v>327.96</v>
      </c>
      <c r="L5048" s="21" t="n">
        <v>0</v>
      </c>
      <c r="M5048" s="21" t="n">
        <v>0</v>
      </c>
      <c r="N5048" s="21">
        <f>K5048*0.08+L5048*0.08</f>
        <v/>
      </c>
      <c r="O5048" s="21">
        <f>-(K5048*0.025+L5048*0.025)</f>
        <v/>
      </c>
      <c r="P5048" s="21">
        <f>32</f>
        <v/>
      </c>
      <c r="Q5048" s="21">
        <f>J5048+L5048+N5048+O5048-P5048-M5048</f>
        <v/>
      </c>
    </row>
    <row r="5049">
      <c r="A5049" s="20" t="inlineStr">
        <is>
          <t>5.29-6.4</t>
        </is>
      </c>
      <c r="B5049" s="20" t="inlineStr">
        <is>
          <t>PO-128-21460887040633634</t>
        </is>
      </c>
      <c r="C5049" s="20" t="inlineStr">
        <is>
          <t>Delivered</t>
        </is>
      </c>
      <c r="D5049" s="20" t="inlineStr">
        <is>
          <t>128-21460845097593634</t>
        </is>
      </c>
      <c r="E5049" s="20" t="inlineStr">
        <is>
          <t>Delivered</t>
        </is>
      </c>
      <c r="F5049" s="20" t="inlineStr">
        <is>
          <t>B03W10-10PZS</t>
        </is>
      </c>
      <c r="G50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49" s="20" t="inlineStr">
        <is>
          <t>10 piezas</t>
        </is>
      </c>
      <c r="I5049" s="20" t="n">
        <v>1</v>
      </c>
      <c r="J5049" s="21" t="n">
        <v>64.5</v>
      </c>
      <c r="K5049" s="21" t="n">
        <v>33.66</v>
      </c>
      <c r="L5049" s="21" t="n">
        <v>25.86</v>
      </c>
      <c r="M5049" s="21" t="n">
        <v>0</v>
      </c>
      <c r="N5049" s="21">
        <f>K5049*0.08+L5049*0.08</f>
        <v/>
      </c>
      <c r="O5049" s="21">
        <f>-(K5049*0.025+L5049*0.025)</f>
        <v/>
      </c>
      <c r="P5049" s="21">
        <f>32</f>
        <v/>
      </c>
      <c r="Q5049" s="21">
        <f>J5049+L5049+N5049+O5049-P5049-M5049</f>
        <v/>
      </c>
    </row>
    <row r="5050">
      <c r="A5050" s="20" t="inlineStr">
        <is>
          <t>5.29-6.4</t>
        </is>
      </c>
      <c r="B5050" s="20" t="inlineStr">
        <is>
          <t>PO-128-21886684534390008</t>
        </is>
      </c>
      <c r="C5050" s="20" t="inlineStr">
        <is>
          <t>Delivered</t>
        </is>
      </c>
      <c r="D5050" s="20" t="inlineStr">
        <is>
          <t>128-21886642591350008</t>
        </is>
      </c>
      <c r="E5050" s="20" t="inlineStr">
        <is>
          <t>Delivered</t>
        </is>
      </c>
      <c r="F5050" s="20" t="inlineStr">
        <is>
          <t>B03W10-10PZS</t>
        </is>
      </c>
      <c r="G50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50" s="20" t="inlineStr">
        <is>
          <t>10 piezas</t>
        </is>
      </c>
      <c r="I5050" s="20" t="n">
        <v>1</v>
      </c>
      <c r="J5050" s="21" t="n">
        <v>64.5</v>
      </c>
      <c r="K5050" s="21" t="n">
        <v>13.86</v>
      </c>
      <c r="L5050" s="21" t="n">
        <v>25.86</v>
      </c>
      <c r="M5050" s="21" t="n">
        <v>0</v>
      </c>
      <c r="N5050" s="21">
        <f>K5050*0.08+L5050*0.08</f>
        <v/>
      </c>
      <c r="O5050" s="21">
        <f>-(K5050*0.025+L5050*0.025)</f>
        <v/>
      </c>
      <c r="P5050" s="21">
        <f>32</f>
        <v/>
      </c>
      <c r="Q5050" s="21">
        <f>J5050+L5050+N5050+O5050-P5050-M5050</f>
        <v/>
      </c>
    </row>
    <row r="5051">
      <c r="A5051" s="20" t="inlineStr">
        <is>
          <t>5.29-6.4</t>
        </is>
      </c>
      <c r="B5051" s="20" t="inlineStr">
        <is>
          <t>PO-128-21358685553273285</t>
        </is>
      </c>
      <c r="C5051" s="20" t="inlineStr">
        <is>
          <t>Delivered</t>
        </is>
      </c>
      <c r="D5051" s="20" t="inlineStr">
        <is>
          <t>128-21358706524793285</t>
        </is>
      </c>
      <c r="E5051" s="20" t="inlineStr">
        <is>
          <t>Delivered</t>
        </is>
      </c>
      <c r="F5051" s="20" t="inlineStr">
        <is>
          <t>B03W10-10PZS</t>
        </is>
      </c>
      <c r="G505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51" s="20" t="inlineStr">
        <is>
          <t>10 piezas</t>
        </is>
      </c>
      <c r="I5051" s="20" t="n">
        <v>1</v>
      </c>
      <c r="J5051" s="21" t="n">
        <v>64.5</v>
      </c>
      <c r="K5051" s="21" t="n">
        <v>68.04000000000001</v>
      </c>
      <c r="L5051" s="21" t="n">
        <v>25.86</v>
      </c>
      <c r="M5051" s="21" t="n">
        <v>0</v>
      </c>
      <c r="N5051" s="21">
        <f>K5051*0.08+L5051*0.08</f>
        <v/>
      </c>
      <c r="O5051" s="21">
        <f>-(K5051*0.025+L5051*0.025)</f>
        <v/>
      </c>
      <c r="P5051" s="21">
        <f>32</f>
        <v/>
      </c>
      <c r="Q5051" s="21">
        <f>J5051+L5051+N5051+O5051-P5051-M5051</f>
        <v/>
      </c>
    </row>
    <row r="5052">
      <c r="A5052" s="20" t="inlineStr">
        <is>
          <t>5.29-6.4</t>
        </is>
      </c>
      <c r="B5052" s="20" t="inlineStr">
        <is>
          <t>PO-128-21703818122871226</t>
        </is>
      </c>
      <c r="C5052" s="20" t="inlineStr">
        <is>
          <t>Delivered</t>
        </is>
      </c>
      <c r="D5052" s="20" t="inlineStr">
        <is>
          <t>128-21703776179831226</t>
        </is>
      </c>
      <c r="E5052" s="20" t="inlineStr">
        <is>
          <t>Delivered</t>
        </is>
      </c>
      <c r="F5052" s="20" t="inlineStr">
        <is>
          <t>R18W30MM30</t>
        </is>
      </c>
      <c r="G5052" s="20" t="inlineStr">
        <is>
          <t>TIANLAI Reflector LED 20W (1800LM) y 30W (2700LM) Vida Útil 50,000 Horas Ángulo 220° Eficiente Energía Instalación Fácil para Interior y Exterior</t>
        </is>
      </c>
      <c r="H5052" s="20" t="inlineStr">
        <is>
          <t>30W/2700lm</t>
        </is>
      </c>
      <c r="I5052" s="20" t="n">
        <v>1</v>
      </c>
      <c r="J5052" s="21" t="n">
        <v>50</v>
      </c>
      <c r="K5052" s="21" t="n">
        <v>53.64</v>
      </c>
      <c r="L5052" s="21" t="n">
        <v>25.86</v>
      </c>
      <c r="M5052" s="21" t="n">
        <v>0</v>
      </c>
      <c r="N5052" s="21">
        <f>K5052*0.08+L5052*0.08</f>
        <v/>
      </c>
      <c r="O5052" s="21">
        <f>-(K5052*0.025+L5052*0.025)</f>
        <v/>
      </c>
      <c r="P5052" s="21">
        <f>32</f>
        <v/>
      </c>
      <c r="Q5052" s="21">
        <f>J5052+L5052+N5052+O5052-P5052-M5052</f>
        <v/>
      </c>
    </row>
    <row r="5053">
      <c r="A5053" s="20" t="inlineStr">
        <is>
          <t>5.29-6.4</t>
        </is>
      </c>
      <c r="B5053" s="20" t="inlineStr">
        <is>
          <t>PO-128-21954506511990693</t>
        </is>
      </c>
      <c r="C5053" s="20" t="inlineStr">
        <is>
          <t>Delivered</t>
        </is>
      </c>
      <c r="D5053" s="20" t="inlineStr">
        <is>
          <t>128-21954511754870693</t>
        </is>
      </c>
      <c r="E5053" s="20" t="inlineStr">
        <is>
          <t>Delivered</t>
        </is>
      </c>
      <c r="F5053" s="20" t="inlineStr">
        <is>
          <t>B03W10-10PZS</t>
        </is>
      </c>
      <c r="G50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53" s="20" t="inlineStr">
        <is>
          <t>10 piezas</t>
        </is>
      </c>
      <c r="I5053" s="20" t="n">
        <v>1</v>
      </c>
      <c r="J5053" s="21" t="n">
        <v>64.5</v>
      </c>
      <c r="K5053" s="21" t="n">
        <v>68.04000000000001</v>
      </c>
      <c r="L5053" s="21" t="n">
        <v>25.86</v>
      </c>
      <c r="M5053" s="21" t="n">
        <v>0</v>
      </c>
      <c r="N5053" s="21">
        <f>K5053*0.08+L5053*0.08</f>
        <v/>
      </c>
      <c r="O5053" s="21">
        <f>-(K5053*0.025+L5053*0.025)</f>
        <v/>
      </c>
      <c r="P5053" s="21">
        <f>32</f>
        <v/>
      </c>
      <c r="Q5053" s="21">
        <f>J5053+L5053+N5053+O5053-P5053-M5053</f>
        <v/>
      </c>
    </row>
    <row r="5054">
      <c r="A5054" s="20" t="inlineStr">
        <is>
          <t>5.29-6.4</t>
        </is>
      </c>
      <c r="B5054" s="20" t="inlineStr">
        <is>
          <t>PO-128-21646842767991439</t>
        </is>
      </c>
      <c r="C5054" s="20" t="inlineStr">
        <is>
          <t>Delivered</t>
        </is>
      </c>
      <c r="D5054" s="20" t="inlineStr">
        <is>
          <t>128-21646853253751439</t>
        </is>
      </c>
      <c r="E5054" s="20" t="inlineStr">
        <is>
          <t>Delivered</t>
        </is>
      </c>
      <c r="F5054" s="20" t="inlineStr">
        <is>
          <t>B03W10-10PZS</t>
        </is>
      </c>
      <c r="G50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54" s="20" t="inlineStr">
        <is>
          <t>10 piezas</t>
        </is>
      </c>
      <c r="I5054" s="20" t="n">
        <v>1</v>
      </c>
      <c r="J5054" s="21" t="n">
        <v>64.5</v>
      </c>
      <c r="K5054" s="21" t="n">
        <v>53.84</v>
      </c>
      <c r="L5054" s="21" t="n">
        <v>25.86</v>
      </c>
      <c r="M5054" s="21" t="n">
        <v>0</v>
      </c>
      <c r="N5054" s="21">
        <f>K5054*0.08+L5054*0.08</f>
        <v/>
      </c>
      <c r="O5054" s="21">
        <f>-(K5054*0.025+L5054*0.025)</f>
        <v/>
      </c>
      <c r="P5054" s="21">
        <f>32</f>
        <v/>
      </c>
      <c r="Q5054" s="21">
        <f>J5054+L5054+N5054+O5054-P5054-M5054</f>
        <v/>
      </c>
    </row>
    <row r="5055">
      <c r="A5055" s="20" t="inlineStr">
        <is>
          <t>5.29-6.4</t>
        </is>
      </c>
      <c r="B5055" s="20" t="inlineStr">
        <is>
          <t>PO-128-21741086239351964</t>
        </is>
      </c>
      <c r="C5055" s="20" t="inlineStr">
        <is>
          <t>Delivered</t>
        </is>
      </c>
      <c r="D5055" s="20" t="inlineStr">
        <is>
          <t>128-21741075753591964</t>
        </is>
      </c>
      <c r="E5055" s="20" t="inlineStr">
        <is>
          <t>Delivered</t>
        </is>
      </c>
      <c r="F5055" s="20" t="inlineStr">
        <is>
          <t>LV22W21</t>
        </is>
      </c>
      <c r="G50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55" s="20" t="inlineStr">
        <is>
          <t>1 pieza</t>
        </is>
      </c>
      <c r="I5055" s="20" t="n">
        <v>1</v>
      </c>
      <c r="J5055" s="21" t="n">
        <v>78</v>
      </c>
      <c r="K5055" s="21" t="n">
        <v>81.98999999999999</v>
      </c>
      <c r="L5055" s="21" t="n">
        <v>25.86</v>
      </c>
      <c r="M5055" s="21" t="n">
        <v>0</v>
      </c>
      <c r="N5055" s="21">
        <f>K5055*0.08+L5055*0.08</f>
        <v/>
      </c>
      <c r="O5055" s="21">
        <f>-(K5055*0.025+L5055*0.025)</f>
        <v/>
      </c>
      <c r="P5055" s="21">
        <f>32</f>
        <v/>
      </c>
      <c r="Q5055" s="21">
        <f>J5055+L5055+N5055+O5055-P5055-M5055</f>
        <v/>
      </c>
    </row>
    <row r="5056">
      <c r="A5056" s="20" t="inlineStr">
        <is>
          <t>5.29-6.4</t>
        </is>
      </c>
      <c r="B5056" s="20" t="inlineStr">
        <is>
          <t>PO-128-21912074199670944</t>
        </is>
      </c>
      <c r="C5056" s="20" t="inlineStr">
        <is>
          <t>Delivered</t>
        </is>
      </c>
      <c r="D5056" s="20" t="inlineStr">
        <is>
          <t>128-21912091239030944</t>
        </is>
      </c>
      <c r="E5056" s="20" t="inlineStr">
        <is>
          <t>Delivered</t>
        </is>
      </c>
      <c r="F5056" s="20" t="inlineStr">
        <is>
          <t>B03W10-10PZS</t>
        </is>
      </c>
      <c r="G50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56" s="20" t="inlineStr">
        <is>
          <t>10 piezas</t>
        </is>
      </c>
      <c r="I5056" s="20" t="n">
        <v>1</v>
      </c>
      <c r="J5056" s="21" t="n">
        <v>64.5</v>
      </c>
      <c r="K5056" s="21" t="n">
        <v>67.31</v>
      </c>
      <c r="L5056" s="21" t="n">
        <v>25.86</v>
      </c>
      <c r="M5056" s="21" t="n">
        <v>0</v>
      </c>
      <c r="N5056" s="21">
        <f>K5056*0.08+L5056*0.08</f>
        <v/>
      </c>
      <c r="O5056" s="21">
        <f>-(K5056*0.025+L5056*0.025)</f>
        <v/>
      </c>
      <c r="P5056" s="21">
        <f>32</f>
        <v/>
      </c>
      <c r="Q5056" s="21">
        <f>J5056+L5056+N5056+O5056-P5056-M5056</f>
        <v/>
      </c>
    </row>
    <row r="5057">
      <c r="A5057" s="20" t="inlineStr">
        <is>
          <t>5.29-6.4</t>
        </is>
      </c>
      <c r="B5057" s="20" t="inlineStr">
        <is>
          <t>PO-128-21798807020151557</t>
        </is>
      </c>
      <c r="C5057" s="20" t="inlineStr">
        <is>
          <t>Delivered</t>
        </is>
      </c>
      <c r="D5057" s="20" t="inlineStr">
        <is>
          <t>128-21798866002551557</t>
        </is>
      </c>
      <c r="E5057" s="20" t="inlineStr">
        <is>
          <t>Delivered</t>
        </is>
      </c>
      <c r="F5057" s="20" t="inlineStr">
        <is>
          <t>LV22W21</t>
        </is>
      </c>
      <c r="G50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57" s="20" t="inlineStr">
        <is>
          <t>1 pieza</t>
        </is>
      </c>
      <c r="I5057" s="20" t="n">
        <v>1</v>
      </c>
      <c r="J5057" s="21" t="n">
        <v>78</v>
      </c>
      <c r="K5057" s="21" t="n">
        <v>65.75</v>
      </c>
      <c r="L5057" s="21" t="n">
        <v>25.86</v>
      </c>
      <c r="M5057" s="21" t="n">
        <v>0</v>
      </c>
      <c r="N5057" s="21">
        <f>K5057*0.08+L5057*0.08</f>
        <v/>
      </c>
      <c r="O5057" s="21">
        <f>-(K5057*0.025+L5057*0.025)</f>
        <v/>
      </c>
      <c r="P5057" s="21">
        <f>32</f>
        <v/>
      </c>
      <c r="Q5057" s="21">
        <f>J5057+L5057+N5057+O5057-P5057-M5057</f>
        <v/>
      </c>
    </row>
    <row r="5058">
      <c r="A5058" s="20" t="inlineStr">
        <is>
          <t>5.29-6.4</t>
        </is>
      </c>
      <c r="B5058" s="20" t="inlineStr">
        <is>
          <t>PO-128-21516066488952411</t>
        </is>
      </c>
      <c r="C5058" s="20" t="inlineStr">
        <is>
          <t>Delivered</t>
        </is>
      </c>
      <c r="D5058" s="20" t="inlineStr">
        <is>
          <t>128-21516024545912411</t>
        </is>
      </c>
      <c r="E5058" s="20" t="inlineStr">
        <is>
          <t>Delivered</t>
        </is>
      </c>
      <c r="F5058" s="20" t="inlineStr">
        <is>
          <t>R18W30MM20</t>
        </is>
      </c>
      <c r="G5058" s="20" t="inlineStr">
        <is>
          <t>TIANLAI Reflector LED 20W (1800LM) y 30W (2700LM) Vida Útil 50,000 Horas Ángulo 220° Eficiente Energía Instalación Fácil para Interior y Exterior</t>
        </is>
      </c>
      <c r="H5058" s="20" t="inlineStr">
        <is>
          <t>1 pieza</t>
        </is>
      </c>
      <c r="I5058" s="20" t="n">
        <v>1</v>
      </c>
      <c r="J5058" s="21" t="n">
        <v>35</v>
      </c>
      <c r="K5058" s="21" t="n">
        <v>41.27</v>
      </c>
      <c r="L5058" s="21" t="n">
        <v>25.86</v>
      </c>
      <c r="M5058" s="21" t="n">
        <v>0</v>
      </c>
      <c r="N5058" s="21">
        <f>K5058*0.08+L5058*0.08</f>
        <v/>
      </c>
      <c r="O5058" s="21">
        <f>-(K5058*0.025+L5058*0.025)</f>
        <v/>
      </c>
      <c r="P5058" s="21">
        <f>32</f>
        <v/>
      </c>
      <c r="Q5058" s="21">
        <f>J5058+L5058+N5058+O5058-P5058-M5058</f>
        <v/>
      </c>
    </row>
    <row r="5059">
      <c r="A5059" s="20" t="inlineStr">
        <is>
          <t>5.29-6.4</t>
        </is>
      </c>
      <c r="B5059" s="20" t="inlineStr">
        <is>
          <t>PO-128-10587722844792845</t>
        </is>
      </c>
      <c r="C5059" s="20" t="inlineStr">
        <is>
          <t>Delivered</t>
        </is>
      </c>
      <c r="D5059" s="20" t="inlineStr">
        <is>
          <t>128-10587743816312845</t>
        </is>
      </c>
      <c r="E5059" s="20" t="inlineStr">
        <is>
          <t>Delivered</t>
        </is>
      </c>
      <c r="F5059" s="20" t="inlineStr">
        <is>
          <t>B03W10-10PZS</t>
        </is>
      </c>
      <c r="G50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59" s="20" t="inlineStr">
        <is>
          <t>10 piezas</t>
        </is>
      </c>
      <c r="I5059" s="20" t="n">
        <v>1</v>
      </c>
      <c r="J5059" s="21" t="n">
        <v>64.5</v>
      </c>
      <c r="K5059" s="21" t="n">
        <v>68.04000000000001</v>
      </c>
      <c r="L5059" s="21" t="n">
        <v>25.86</v>
      </c>
      <c r="M5059" s="21" t="n">
        <v>0</v>
      </c>
      <c r="N5059" s="21">
        <f>K5059*0.08+L5059*0.08</f>
        <v/>
      </c>
      <c r="O5059" s="21">
        <f>-(K5059*0.025+L5059*0.025)</f>
        <v/>
      </c>
      <c r="P5059" s="21">
        <f>32</f>
        <v/>
      </c>
      <c r="Q5059" s="21">
        <f>J5059+L5059+N5059+O5059-P5059-M5059</f>
        <v/>
      </c>
    </row>
    <row r="5060">
      <c r="A5060" s="20" t="inlineStr">
        <is>
          <t>5.29-6.4</t>
        </is>
      </c>
      <c r="B5060" s="20" t="inlineStr">
        <is>
          <t>PO-128-10961141647990683</t>
        </is>
      </c>
      <c r="C5060" s="20" t="inlineStr">
        <is>
          <t>Delivered</t>
        </is>
      </c>
      <c r="D5060" s="20" t="inlineStr">
        <is>
          <t>128-10961089219190683</t>
        </is>
      </c>
      <c r="E5060" s="20" t="inlineStr">
        <is>
          <t>Delivered</t>
        </is>
      </c>
      <c r="F5060" s="20" t="inlineStr">
        <is>
          <t>LV22W21</t>
        </is>
      </c>
      <c r="G50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60" s="20" t="inlineStr">
        <is>
          <t>1 pieza</t>
        </is>
      </c>
      <c r="I5060" s="20" t="n">
        <v>2</v>
      </c>
      <c r="J5060" s="21" t="n">
        <v>156</v>
      </c>
      <c r="K5060" s="21" t="n">
        <v>163.98</v>
      </c>
      <c r="L5060" s="21" t="n">
        <v>25.86</v>
      </c>
      <c r="M5060" s="21" t="n">
        <v>0</v>
      </c>
      <c r="N5060" s="21">
        <f>K5060*0.08+L5060*0.08</f>
        <v/>
      </c>
      <c r="O5060" s="21">
        <f>-(K5060*0.025+L5060*0.025)</f>
        <v/>
      </c>
      <c r="P5060" s="21">
        <f>32</f>
        <v/>
      </c>
      <c r="Q5060" s="21">
        <f>J5060+L5060+N5060+O5060-P5060-M5060</f>
        <v/>
      </c>
    </row>
    <row r="5061">
      <c r="A5061" s="20" t="inlineStr">
        <is>
          <t>5.29-6.4</t>
        </is>
      </c>
      <c r="B5061" s="20" t="inlineStr">
        <is>
          <t>PO-128-10955508920950653</t>
        </is>
      </c>
      <c r="C5061" s="20" t="inlineStr">
        <is>
          <t>Delivered</t>
        </is>
      </c>
      <c r="D5061" s="20" t="inlineStr">
        <is>
          <t>128-10955514163830653</t>
        </is>
      </c>
      <c r="E5061" s="20" t="inlineStr">
        <is>
          <t>Delivered</t>
        </is>
      </c>
      <c r="F5061" s="20" t="inlineStr">
        <is>
          <t>B03W10-10PZS</t>
        </is>
      </c>
      <c r="G50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61" s="20" t="inlineStr">
        <is>
          <t>10 piezas</t>
        </is>
      </c>
      <c r="I5061" s="20" t="n">
        <v>1</v>
      </c>
      <c r="J5061" s="21" t="n">
        <v>64.5</v>
      </c>
      <c r="K5061" s="21" t="n">
        <v>73.15000000000001</v>
      </c>
      <c r="L5061" s="21" t="n">
        <v>25.86</v>
      </c>
      <c r="M5061" s="21" t="n">
        <v>0</v>
      </c>
      <c r="N5061" s="21">
        <f>K5061*0.08+L5061*0.08</f>
        <v/>
      </c>
      <c r="O5061" s="21">
        <f>-(K5061*0.025+L5061*0.025)</f>
        <v/>
      </c>
      <c r="P5061" s="21">
        <f>32</f>
        <v/>
      </c>
      <c r="Q5061" s="21">
        <f>J5061+L5061+N5061+O5061-P5061-M5061</f>
        <v/>
      </c>
    </row>
    <row r="5062">
      <c r="A5062" s="20" t="inlineStr">
        <is>
          <t>5.29-6.4</t>
        </is>
      </c>
      <c r="B5062" s="20" t="inlineStr">
        <is>
          <t>PO-128-10519398974072418</t>
        </is>
      </c>
      <c r="C5062" s="20" t="inlineStr">
        <is>
          <t>Delivered</t>
        </is>
      </c>
      <c r="D5062" s="20" t="inlineStr">
        <is>
          <t>128-10519480894072418</t>
        </is>
      </c>
      <c r="E5062" s="20" t="inlineStr">
        <is>
          <t>Delivered</t>
        </is>
      </c>
      <c r="F5062" s="20" t="inlineStr">
        <is>
          <t>B03W10-10PZS</t>
        </is>
      </c>
      <c r="G506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62" s="20" t="inlineStr">
        <is>
          <t>10 piezas</t>
        </is>
      </c>
      <c r="I5062" s="20" t="n">
        <v>1</v>
      </c>
      <c r="J5062" s="21" t="n">
        <v>64.5</v>
      </c>
      <c r="K5062" s="21" t="n">
        <v>13.86</v>
      </c>
      <c r="L5062" s="21" t="n">
        <v>25.86</v>
      </c>
      <c r="M5062" s="21" t="n">
        <v>0</v>
      </c>
      <c r="N5062" s="21">
        <f>K5062*0.08+L5062*0.08</f>
        <v/>
      </c>
      <c r="O5062" s="21">
        <f>-(K5062*0.025+L5062*0.025)</f>
        <v/>
      </c>
      <c r="P5062" s="21">
        <f>32</f>
        <v/>
      </c>
      <c r="Q5062" s="21">
        <f>J5062+L5062+N5062+O5062-P5062-M5062</f>
        <v/>
      </c>
    </row>
    <row r="5063">
      <c r="A5063" s="20" t="inlineStr">
        <is>
          <t>5.29-6.4</t>
        </is>
      </c>
      <c r="B5063" s="20" t="inlineStr">
        <is>
          <t>PO-128-10840386481270507</t>
        </is>
      </c>
      <c r="C5063" s="20" t="inlineStr">
        <is>
          <t>Delivered</t>
        </is>
      </c>
      <c r="D5063" s="20" t="inlineStr">
        <is>
          <t>128-10840407452790507</t>
        </is>
      </c>
      <c r="E5063" s="20" t="inlineStr">
        <is>
          <t>Delivered</t>
        </is>
      </c>
      <c r="F5063" s="20" t="inlineStr">
        <is>
          <t>LV22W21</t>
        </is>
      </c>
      <c r="G50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63" s="20" t="inlineStr">
        <is>
          <t>1 pieza</t>
        </is>
      </c>
      <c r="I5063" s="20" t="n">
        <v>1</v>
      </c>
      <c r="J5063" s="21" t="n">
        <v>78</v>
      </c>
      <c r="K5063" s="21" t="n">
        <v>81.98999999999999</v>
      </c>
      <c r="L5063" s="21" t="n">
        <v>25.86</v>
      </c>
      <c r="M5063" s="21" t="n">
        <v>0</v>
      </c>
      <c r="N5063" s="21">
        <f>K5063*0.08+L5063*0.08</f>
        <v/>
      </c>
      <c r="O5063" s="21">
        <f>-(K5063*0.025+L5063*0.025)</f>
        <v/>
      </c>
      <c r="P5063" s="21">
        <f>32</f>
        <v/>
      </c>
      <c r="Q5063" s="21">
        <f>J5063+L5063+N5063+O5063-P5063-M5063</f>
        <v/>
      </c>
    </row>
    <row r="5064">
      <c r="A5064" s="20" t="inlineStr">
        <is>
          <t>5.29-6.4</t>
        </is>
      </c>
      <c r="B5064" s="20" t="inlineStr">
        <is>
          <t>PO-128-10472757005433656</t>
        </is>
      </c>
      <c r="C5064" s="20" t="inlineStr">
        <is>
          <t>Delivered</t>
        </is>
      </c>
      <c r="D5064" s="20" t="inlineStr">
        <is>
          <t>128-10472798948473656</t>
        </is>
      </c>
      <c r="E5064" s="20" t="inlineStr">
        <is>
          <t>Delivered</t>
        </is>
      </c>
      <c r="F5064" s="20" t="inlineStr">
        <is>
          <t>LV22W21</t>
        </is>
      </c>
      <c r="G50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64" s="20" t="inlineStr">
        <is>
          <t>1 pieza</t>
        </is>
      </c>
      <c r="I5064" s="20" t="n">
        <v>2</v>
      </c>
      <c r="J5064" s="21" t="n">
        <v>156</v>
      </c>
      <c r="K5064" s="21" t="n">
        <v>163.98</v>
      </c>
      <c r="L5064" s="21" t="n">
        <v>25.86</v>
      </c>
      <c r="M5064" s="21" t="n">
        <v>0</v>
      </c>
      <c r="N5064" s="21">
        <f>K5064*0.08+L5064*0.08</f>
        <v/>
      </c>
      <c r="O5064" s="21">
        <f>-(K5064*0.025+L5064*0.025)</f>
        <v/>
      </c>
      <c r="P5064" s="21">
        <f>32</f>
        <v/>
      </c>
      <c r="Q5064" s="21">
        <f>J5064+L5064+N5064+O5064-P5064-M5064</f>
        <v/>
      </c>
    </row>
    <row r="5065">
      <c r="A5065" s="20" t="inlineStr">
        <is>
          <t>5.29-6.4</t>
        </is>
      </c>
      <c r="B5065" s="20" t="inlineStr">
        <is>
          <t>PO-128-10864272200310362</t>
        </is>
      </c>
      <c r="C5065" s="20" t="inlineStr">
        <is>
          <t>Delivered</t>
        </is>
      </c>
      <c r="D5065" s="20" t="inlineStr">
        <is>
          <t>128-10864324629110362</t>
        </is>
      </c>
      <c r="E5065" s="20" t="inlineStr">
        <is>
          <t>Delivered</t>
        </is>
      </c>
      <c r="F5065" s="20" t="inlineStr">
        <is>
          <t>LV22W21</t>
        </is>
      </c>
      <c r="G50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65" s="20" t="inlineStr">
        <is>
          <t>1 pieza</t>
        </is>
      </c>
      <c r="I5065" s="20" t="n">
        <v>3</v>
      </c>
      <c r="J5065" s="21" t="n">
        <v>234</v>
      </c>
      <c r="K5065" s="21" t="n">
        <v>243.21</v>
      </c>
      <c r="L5065" s="21" t="n">
        <v>0</v>
      </c>
      <c r="M5065" s="21" t="n">
        <v>0</v>
      </c>
      <c r="N5065" s="21">
        <f>K5065*0.08+L5065*0.08</f>
        <v/>
      </c>
      <c r="O5065" s="21">
        <f>-(K5065*0.025+L5065*0.025)</f>
        <v/>
      </c>
      <c r="P5065" s="21">
        <f>32</f>
        <v/>
      </c>
      <c r="Q5065" s="21">
        <f>J5065+L5065+N5065+O5065-P5065-M5065</f>
        <v/>
      </c>
    </row>
    <row r="5066">
      <c r="A5066" s="20" t="inlineStr">
        <is>
          <t>5.29-6.4</t>
        </is>
      </c>
      <c r="B5066" s="20" t="inlineStr">
        <is>
          <t>PO-128-10384791035513156</t>
        </is>
      </c>
      <c r="C5066" s="20" t="inlineStr">
        <is>
          <t>Delivered</t>
        </is>
      </c>
      <c r="D5066" s="20" t="inlineStr">
        <is>
          <t>128-10384775306873156</t>
        </is>
      </c>
      <c r="E5066" s="20" t="inlineStr">
        <is>
          <t>Delivered</t>
        </is>
      </c>
      <c r="F5066" s="20" t="inlineStr">
        <is>
          <t>LV54W25</t>
        </is>
      </c>
      <c r="G506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066" s="20" t="inlineStr">
        <is>
          <t>Blanco</t>
        </is>
      </c>
      <c r="I5066" s="20" t="n">
        <v>1</v>
      </c>
      <c r="J5066" s="21" t="n">
        <v>80</v>
      </c>
      <c r="K5066" s="21" t="n">
        <v>65.28</v>
      </c>
      <c r="L5066" s="21" t="n">
        <v>25.86</v>
      </c>
      <c r="M5066" s="21" t="n">
        <v>0.6</v>
      </c>
      <c r="N5066" s="21">
        <f>K5066*0.08+L5066*0.08</f>
        <v/>
      </c>
      <c r="O5066" s="21">
        <f>-(K5066*0.025+L5066*0.025)</f>
        <v/>
      </c>
      <c r="P5066" s="21">
        <f>32</f>
        <v/>
      </c>
      <c r="Q5066" s="21">
        <f>J5066+L5066+N5066+O5066-P5066-M5066</f>
        <v/>
      </c>
    </row>
    <row r="5067">
      <c r="A5067" s="20" t="inlineStr">
        <is>
          <t>5.29-6.4</t>
        </is>
      </c>
      <c r="B5067" s="20" t="inlineStr">
        <is>
          <t>PO-128-10545512197752070</t>
        </is>
      </c>
      <c r="C5067" s="20" t="inlineStr">
        <is>
          <t>Delivered</t>
        </is>
      </c>
      <c r="D5067" s="20" t="inlineStr">
        <is>
          <t>128-10545520062072070</t>
        </is>
      </c>
      <c r="E5067" s="20" t="inlineStr">
        <is>
          <t>Delivered</t>
        </is>
      </c>
      <c r="F5067" s="20" t="inlineStr">
        <is>
          <t>B03W10-10PZS</t>
        </is>
      </c>
      <c r="G50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67" s="20" t="inlineStr">
        <is>
          <t>10 piezas</t>
        </is>
      </c>
      <c r="I5067" s="20" t="n">
        <v>1</v>
      </c>
      <c r="J5067" s="21" t="n">
        <v>64.5</v>
      </c>
      <c r="K5067" s="21" t="n">
        <v>68.04000000000001</v>
      </c>
      <c r="L5067" s="21" t="n">
        <v>25.86</v>
      </c>
      <c r="M5067" s="21" t="n">
        <v>0</v>
      </c>
      <c r="N5067" s="21">
        <f>K5067*0.08+L5067*0.08</f>
        <v/>
      </c>
      <c r="O5067" s="21">
        <f>-(K5067*0.025+L5067*0.025)</f>
        <v/>
      </c>
      <c r="P5067" s="21">
        <f>32</f>
        <v/>
      </c>
      <c r="Q5067" s="21">
        <f>J5067+L5067+N5067+O5067-P5067-M5067</f>
        <v/>
      </c>
    </row>
    <row r="5068">
      <c r="A5068" s="20" t="inlineStr">
        <is>
          <t>5.29-6.4</t>
        </is>
      </c>
      <c r="B5068" s="20" t="inlineStr">
        <is>
          <t>PO-128-10951020129910871</t>
        </is>
      </c>
      <c r="C5068" s="20" t="inlineStr">
        <is>
          <t>Delivered</t>
        </is>
      </c>
      <c r="D5068" s="20" t="inlineStr">
        <is>
          <t>128-10951124987510871</t>
        </is>
      </c>
      <c r="E5068" s="20" t="inlineStr">
        <is>
          <t>Delivered</t>
        </is>
      </c>
      <c r="F5068" s="20" t="inlineStr">
        <is>
          <t>LV22W21</t>
        </is>
      </c>
      <c r="G50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68" s="20" t="inlineStr">
        <is>
          <t>1 pieza</t>
        </is>
      </c>
      <c r="I5068" s="20" t="n">
        <v>1</v>
      </c>
      <c r="J5068" s="21" t="n">
        <v>78</v>
      </c>
      <c r="K5068" s="21" t="n">
        <v>81.98999999999999</v>
      </c>
      <c r="L5068" s="21" t="n">
        <v>25.86</v>
      </c>
      <c r="M5068" s="21" t="n">
        <v>0</v>
      </c>
      <c r="N5068" s="21">
        <f>K5068*0.08+L5068*0.08</f>
        <v/>
      </c>
      <c r="O5068" s="21">
        <f>-(K5068*0.025+L5068*0.025)</f>
        <v/>
      </c>
      <c r="P5068" s="21">
        <f>32</f>
        <v/>
      </c>
      <c r="Q5068" s="21">
        <f>J5068+L5068+N5068+O5068-P5068-M5068</f>
        <v/>
      </c>
    </row>
    <row r="5069">
      <c r="A5069" s="20" t="inlineStr">
        <is>
          <t>5.29-6.4</t>
        </is>
      </c>
      <c r="B5069" s="20" t="inlineStr">
        <is>
          <t>PO-128-10454902543993826</t>
        </is>
      </c>
      <c r="C5069" s="20" t="inlineStr">
        <is>
          <t>Delivered</t>
        </is>
      </c>
      <c r="D5069" s="20" t="inlineStr">
        <is>
          <t>128-10455038858873826</t>
        </is>
      </c>
      <c r="E5069" s="20" t="inlineStr">
        <is>
          <t>Delivered</t>
        </is>
      </c>
      <c r="F5069" s="20" t="inlineStr">
        <is>
          <t>LV54W25</t>
        </is>
      </c>
      <c r="G506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069" s="20" t="inlineStr">
        <is>
          <t>Blanco</t>
        </is>
      </c>
      <c r="I5069" s="20" t="n">
        <v>1</v>
      </c>
      <c r="J5069" s="21" t="n">
        <v>80</v>
      </c>
      <c r="K5069" s="21" t="n">
        <v>81.59999999999999</v>
      </c>
      <c r="L5069" s="21" t="n">
        <v>25.86</v>
      </c>
      <c r="M5069" s="21" t="n">
        <v>0</v>
      </c>
      <c r="N5069" s="21">
        <f>K5069*0.08+L5069*0.08</f>
        <v/>
      </c>
      <c r="O5069" s="21">
        <f>-(K5069*0.025+L5069*0.025)</f>
        <v/>
      </c>
      <c r="P5069" s="21">
        <f>32</f>
        <v/>
      </c>
      <c r="Q5069" s="21">
        <f>J5069+L5069+N5069+O5069-P5069-M5069</f>
        <v/>
      </c>
    </row>
    <row r="5070">
      <c r="A5070" s="20" t="inlineStr">
        <is>
          <t>5.29-6.4</t>
        </is>
      </c>
      <c r="B5070" s="20" t="inlineStr">
        <is>
          <t>PO-128-10504267930232316</t>
        </is>
      </c>
      <c r="C5070" s="20" t="inlineStr">
        <is>
          <t>Delivered</t>
        </is>
      </c>
      <c r="D5070" s="20" t="inlineStr">
        <is>
          <t>128-10504236472952316</t>
        </is>
      </c>
      <c r="E5070" s="20" t="inlineStr">
        <is>
          <t>Delivered</t>
        </is>
      </c>
      <c r="F5070" s="20" t="inlineStr">
        <is>
          <t>R18W30MM30</t>
        </is>
      </c>
      <c r="G5070" s="20" t="inlineStr">
        <is>
          <t>TIANLAI Reflector LED 20W (1800LM) y 30W (2700LM) Vida Útil 50,000 Horas Ángulo 220° Eficiente Energía Instalación Fácil para Interior y Exterior</t>
        </is>
      </c>
      <c r="H5070" s="20" t="inlineStr">
        <is>
          <t>30W/2700lm</t>
        </is>
      </c>
      <c r="I5070" s="20" t="n">
        <v>1</v>
      </c>
      <c r="J5070" s="21" t="n">
        <v>50</v>
      </c>
      <c r="K5070" s="21" t="n">
        <v>53.64</v>
      </c>
      <c r="L5070" s="21" t="n">
        <v>25.86</v>
      </c>
      <c r="M5070" s="21" t="n">
        <v>0</v>
      </c>
      <c r="N5070" s="21">
        <f>K5070*0.08+L5070*0.08</f>
        <v/>
      </c>
      <c r="O5070" s="21">
        <f>-(K5070*0.025+L5070*0.025)</f>
        <v/>
      </c>
      <c r="P5070" s="21">
        <f>32</f>
        <v/>
      </c>
      <c r="Q5070" s="21">
        <f>J5070+L5070+N5070+O5070-P5070-M5070</f>
        <v/>
      </c>
    </row>
    <row r="5071">
      <c r="A5071" s="20" t="inlineStr">
        <is>
          <t>5.29-6.4</t>
        </is>
      </c>
      <c r="B5071" s="20" t="inlineStr">
        <is>
          <t>PO-128-10726426271351056</t>
        </is>
      </c>
      <c r="C5071" s="20" t="inlineStr">
        <is>
          <t>Delivered</t>
        </is>
      </c>
      <c r="D5071" s="20" t="inlineStr">
        <is>
          <t>128-10726405299831056</t>
        </is>
      </c>
      <c r="E5071" s="20" t="inlineStr">
        <is>
          <t>Delivered</t>
        </is>
      </c>
      <c r="F5071" s="20" t="inlineStr">
        <is>
          <t>B03W10-10PZS</t>
        </is>
      </c>
      <c r="G50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71" s="20" t="inlineStr">
        <is>
          <t>10 piezas</t>
        </is>
      </c>
      <c r="I5071" s="20" t="n">
        <v>1</v>
      </c>
      <c r="J5071" s="21" t="n">
        <v>64.5</v>
      </c>
      <c r="K5071" s="21" t="n">
        <v>67.31</v>
      </c>
      <c r="L5071" s="21" t="n">
        <v>25.86</v>
      </c>
      <c r="M5071" s="21" t="n">
        <v>0</v>
      </c>
      <c r="N5071" s="21">
        <f>K5071*0.08+L5071*0.08</f>
        <v/>
      </c>
      <c r="O5071" s="21">
        <f>-(K5071*0.025+L5071*0.025)</f>
        <v/>
      </c>
      <c r="P5071" s="21">
        <f>32</f>
        <v/>
      </c>
      <c r="Q5071" s="21">
        <f>J5071+L5071+N5071+O5071-P5071-M5071</f>
        <v/>
      </c>
    </row>
    <row r="5072">
      <c r="A5072" s="20" t="inlineStr">
        <is>
          <t>5.29-6.4</t>
        </is>
      </c>
      <c r="B5072" s="20" t="inlineStr">
        <is>
          <t>PO-128-10847199509110272</t>
        </is>
      </c>
      <c r="C5072" s="20" t="inlineStr">
        <is>
          <t>Delivered</t>
        </is>
      </c>
      <c r="D5072" s="20" t="inlineStr">
        <is>
          <t>128-10847168051830272</t>
        </is>
      </c>
      <c r="E5072" s="20" t="inlineStr">
        <is>
          <t>Delivered</t>
        </is>
      </c>
      <c r="F5072" s="20" t="inlineStr">
        <is>
          <t>LV22W21</t>
        </is>
      </c>
      <c r="G50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72" s="20" t="inlineStr">
        <is>
          <t>1 pieza</t>
        </is>
      </c>
      <c r="I5072" s="20" t="n">
        <v>1</v>
      </c>
      <c r="J5072" s="21" t="n">
        <v>78</v>
      </c>
      <c r="K5072" s="21" t="n">
        <v>91.09</v>
      </c>
      <c r="L5072" s="21" t="n">
        <v>25.86</v>
      </c>
      <c r="M5072" s="21" t="n">
        <v>0</v>
      </c>
      <c r="N5072" s="21">
        <f>K5072*0.08+L5072*0.08</f>
        <v/>
      </c>
      <c r="O5072" s="21">
        <f>-(K5072*0.025+L5072*0.025)</f>
        <v/>
      </c>
      <c r="P5072" s="21">
        <f>32</f>
        <v/>
      </c>
      <c r="Q5072" s="21">
        <f>J5072+L5072+N5072+O5072-P5072-M5072</f>
        <v/>
      </c>
    </row>
    <row r="5073">
      <c r="A5073" s="20" t="inlineStr">
        <is>
          <t>5.29-6.4</t>
        </is>
      </c>
      <c r="B5073" s="20" t="inlineStr">
        <is>
          <t>PO-128-10394267935353996</t>
        </is>
      </c>
      <c r="C5073" s="20" t="inlineStr">
        <is>
          <t>Delivered</t>
        </is>
      </c>
      <c r="D5073" s="20" t="inlineStr">
        <is>
          <t>128-10394189292153996</t>
        </is>
      </c>
      <c r="E5073" s="20" t="inlineStr">
        <is>
          <t>Delivered</t>
        </is>
      </c>
      <c r="F5073" s="20" t="inlineStr">
        <is>
          <t>B03W10-10PZS</t>
        </is>
      </c>
      <c r="G50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73" s="20" t="inlineStr">
        <is>
          <t>10 piezas</t>
        </is>
      </c>
      <c r="I5073" s="20" t="n">
        <v>2</v>
      </c>
      <c r="J5073" s="21" t="n">
        <v>129</v>
      </c>
      <c r="K5073" s="21" t="n">
        <v>134.62</v>
      </c>
      <c r="L5073" s="21" t="n">
        <v>25.86</v>
      </c>
      <c r="M5073" s="21" t="n">
        <v>0</v>
      </c>
      <c r="N5073" s="21">
        <f>K5073*0.08+L5073*0.08</f>
        <v/>
      </c>
      <c r="O5073" s="21">
        <f>-(K5073*0.025+L5073*0.025)</f>
        <v/>
      </c>
      <c r="P5073" s="21">
        <f>32</f>
        <v/>
      </c>
      <c r="Q5073" s="21">
        <f>J5073+L5073+N5073+O5073-P5073-M5073</f>
        <v/>
      </c>
    </row>
    <row r="5074">
      <c r="A5074" s="20" t="inlineStr">
        <is>
          <t>5.29-6.4</t>
        </is>
      </c>
      <c r="B5074" s="20" t="inlineStr">
        <is>
          <t>PO-128-10517701760632428</t>
        </is>
      </c>
      <c r="C5074" s="20" t="inlineStr">
        <is>
          <t>Delivered</t>
        </is>
      </c>
      <c r="D5074" s="20" t="inlineStr">
        <is>
          <t>128-10517659817592428</t>
        </is>
      </c>
      <c r="E5074" s="20" t="inlineStr">
        <is>
          <t>Delivered</t>
        </is>
      </c>
      <c r="F5074" s="20" t="inlineStr">
        <is>
          <t>M10</t>
        </is>
      </c>
      <c r="G5074" s="20" t="inlineStr">
        <is>
          <t>Pantalla de Batería Clara HD LED - Auriculares Inalámbricos TWS, Estuche con 6 Recargas, 5h de Uso, 4 Micrófonos CVC8.0 con Reducción de Ruido y Sonido HiFi</t>
        </is>
      </c>
      <c r="H5074" s="20" t="inlineStr">
        <is>
          <t>1 pieza</t>
        </is>
      </c>
      <c r="I5074" s="20" t="n">
        <v>1</v>
      </c>
      <c r="J5074" s="21" t="n">
        <v>43.74</v>
      </c>
      <c r="K5074" s="21" t="n">
        <v>61.26</v>
      </c>
      <c r="L5074" s="21" t="n">
        <v>25.86</v>
      </c>
      <c r="M5074" s="21" t="n">
        <v>0</v>
      </c>
      <c r="N5074" s="21">
        <f>K5074*0.08+L5074*0.08</f>
        <v/>
      </c>
      <c r="O5074" s="21">
        <f>-(K5074*0.025+L5074*0.025)</f>
        <v/>
      </c>
      <c r="P5074" s="21">
        <f>32</f>
        <v/>
      </c>
      <c r="Q5074" s="21">
        <f>J5074+L5074+N5074+O5074-P5074-M5074</f>
        <v/>
      </c>
    </row>
    <row r="5075">
      <c r="A5075" s="20" t="inlineStr">
        <is>
          <t>5.29-6.4</t>
        </is>
      </c>
      <c r="B5075" s="20" t="inlineStr">
        <is>
          <t>PO-128-10806815642231539</t>
        </is>
      </c>
      <c r="C5075" s="20" t="inlineStr">
        <is>
          <t>Delivered</t>
        </is>
      </c>
      <c r="D5075" s="20" t="inlineStr">
        <is>
          <t>128-10806836613751539</t>
        </is>
      </c>
      <c r="E5075" s="20" t="inlineStr">
        <is>
          <t>Delivered</t>
        </is>
      </c>
      <c r="F5075" s="20" t="inlineStr">
        <is>
          <t>LV22W21</t>
        </is>
      </c>
      <c r="G50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75" s="20" t="inlineStr">
        <is>
          <t>1 pieza</t>
        </is>
      </c>
      <c r="I5075" s="20" t="n">
        <v>1</v>
      </c>
      <c r="J5075" s="21" t="n">
        <v>78</v>
      </c>
      <c r="K5075" s="21" t="n">
        <v>81.98999999999999</v>
      </c>
      <c r="L5075" s="21" t="n">
        <v>25.86</v>
      </c>
      <c r="M5075" s="21" t="n">
        <v>0</v>
      </c>
      <c r="N5075" s="21">
        <f>K5075*0.08+L5075*0.08</f>
        <v/>
      </c>
      <c r="O5075" s="21">
        <f>-(K5075*0.025+L5075*0.025)</f>
        <v/>
      </c>
      <c r="P5075" s="21">
        <f>32</f>
        <v/>
      </c>
      <c r="Q5075" s="21">
        <f>J5075+L5075+N5075+O5075-P5075-M5075</f>
        <v/>
      </c>
    </row>
    <row r="5076">
      <c r="A5076" s="20" t="inlineStr">
        <is>
          <t>5.29-6.4</t>
        </is>
      </c>
      <c r="B5076" s="20" t="inlineStr">
        <is>
          <t>PO-128-10947300286070892</t>
        </is>
      </c>
      <c r="C5076" s="20" t="inlineStr">
        <is>
          <t>Delivered</t>
        </is>
      </c>
      <c r="D5076" s="20" t="inlineStr">
        <is>
          <t>128-10947258343030892</t>
        </is>
      </c>
      <c r="E5076" s="20" t="inlineStr">
        <is>
          <t>Delivered</t>
        </is>
      </c>
      <c r="F5076" s="20" t="inlineStr">
        <is>
          <t>B03W10-10PZS</t>
        </is>
      </c>
      <c r="G50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76" s="20" t="inlineStr">
        <is>
          <t>10 piezas</t>
        </is>
      </c>
      <c r="I5076" s="20" t="n">
        <v>1</v>
      </c>
      <c r="J5076" s="21" t="n">
        <v>64.5</v>
      </c>
      <c r="K5076" s="21" t="n">
        <v>67.31</v>
      </c>
      <c r="L5076" s="21" t="n">
        <v>25.86</v>
      </c>
      <c r="M5076" s="21" t="n">
        <v>0</v>
      </c>
      <c r="N5076" s="21">
        <f>K5076*0.08+L5076*0.08</f>
        <v/>
      </c>
      <c r="O5076" s="21">
        <f>-(K5076*0.025+L5076*0.025)</f>
        <v/>
      </c>
      <c r="P5076" s="21">
        <f>32</f>
        <v/>
      </c>
      <c r="Q5076" s="21">
        <f>J5076+L5076+N5076+O5076-P5076-M5076</f>
        <v/>
      </c>
    </row>
    <row r="5077">
      <c r="A5077" s="20" t="inlineStr">
        <is>
          <t>5.29-6.4</t>
        </is>
      </c>
      <c r="B5077" s="20" t="inlineStr">
        <is>
          <t>PO-128-10859209395830331</t>
        </is>
      </c>
      <c r="C5077" s="20" t="inlineStr">
        <is>
          <t>Delivered</t>
        </is>
      </c>
      <c r="D5077" s="20" t="inlineStr">
        <is>
          <t>128-10859214638710331</t>
        </is>
      </c>
      <c r="E5077" s="20" t="inlineStr">
        <is>
          <t>Delivered</t>
        </is>
      </c>
      <c r="F5077" s="20" t="inlineStr">
        <is>
          <t>LE27M21W24</t>
        </is>
      </c>
      <c r="G5077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5077" s="20" t="inlineStr">
        <is>
          <t>1 pieza-24W/2000LM</t>
        </is>
      </c>
      <c r="I5077" s="20" t="n">
        <v>1</v>
      </c>
      <c r="J5077" s="21" t="n">
        <v>78.90000000000001</v>
      </c>
      <c r="K5077" s="21" t="n">
        <v>83.98</v>
      </c>
      <c r="L5077" s="21" t="n">
        <v>25.86</v>
      </c>
      <c r="M5077" s="21" t="n">
        <v>0</v>
      </c>
      <c r="N5077" s="21">
        <f>K5077*0.08+L5077*0.08</f>
        <v/>
      </c>
      <c r="O5077" s="21">
        <f>-(K5077*0.025+L5077*0.025)</f>
        <v/>
      </c>
      <c r="P5077" s="21">
        <f>32</f>
        <v/>
      </c>
      <c r="Q5077" s="21">
        <f>J5077+L5077+N5077+O5077-P5077-M5077</f>
        <v/>
      </c>
    </row>
    <row r="5078">
      <c r="A5078" s="20" t="inlineStr">
        <is>
          <t>5.29-6.4</t>
        </is>
      </c>
      <c r="B5078" s="20" t="inlineStr">
        <is>
          <t>PO-128-10831526989430430</t>
        </is>
      </c>
      <c r="C5078" s="20" t="inlineStr">
        <is>
          <t>Delivered</t>
        </is>
      </c>
      <c r="D5078" s="20" t="inlineStr">
        <is>
          <t>128-10831506017910430</t>
        </is>
      </c>
      <c r="E5078" s="20" t="inlineStr">
        <is>
          <t>Delivered</t>
        </is>
      </c>
      <c r="F5078" s="20" t="inlineStr">
        <is>
          <t>M10</t>
        </is>
      </c>
      <c r="G5078" s="20" t="inlineStr">
        <is>
          <t>Pantalla de Batería Clara HD LED - Auriculares Inalámbricos TWS, Estuche con 6 Recargas, 5h de Uso, 4 Micrófonos CVC8.0 con Reducción de Ruido y Sonido HiFi</t>
        </is>
      </c>
      <c r="H5078" s="20" t="inlineStr">
        <is>
          <t>1 pieza</t>
        </is>
      </c>
      <c r="I5078" s="20" t="n">
        <v>1</v>
      </c>
      <c r="J5078" s="21" t="n">
        <v>43.74</v>
      </c>
      <c r="K5078" s="21" t="n">
        <v>61.26</v>
      </c>
      <c r="L5078" s="21" t="n">
        <v>25.86</v>
      </c>
      <c r="M5078" s="21" t="n">
        <v>0</v>
      </c>
      <c r="N5078" s="21">
        <f>K5078*0.08+L5078*0.08</f>
        <v/>
      </c>
      <c r="O5078" s="21">
        <f>-(K5078*0.025+L5078*0.025)</f>
        <v/>
      </c>
      <c r="P5078" s="21">
        <f>32</f>
        <v/>
      </c>
      <c r="Q5078" s="21">
        <f>J5078+L5078+N5078+O5078-P5078-M5078</f>
        <v/>
      </c>
    </row>
    <row r="5079">
      <c r="A5079" s="20" t="inlineStr">
        <is>
          <t>5.29-6.4</t>
        </is>
      </c>
      <c r="B5079" s="20" t="inlineStr">
        <is>
          <t>PO-128-10513817211512389</t>
        </is>
      </c>
      <c r="C5079" s="20" t="inlineStr">
        <is>
          <t>Delivered</t>
        </is>
      </c>
      <c r="D5079" s="20" t="inlineStr">
        <is>
          <t>128-10513880126072389</t>
        </is>
      </c>
      <c r="E5079" s="20" t="inlineStr">
        <is>
          <t>Delivered</t>
        </is>
      </c>
      <c r="F5079" s="20" t="inlineStr">
        <is>
          <t>LV22W21</t>
        </is>
      </c>
      <c r="G50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79" s="20" t="inlineStr">
        <is>
          <t>1 pieza</t>
        </is>
      </c>
      <c r="I5079" s="20" t="n">
        <v>2</v>
      </c>
      <c r="J5079" s="21" t="n">
        <v>156</v>
      </c>
      <c r="K5079" s="21" t="n">
        <v>162.14</v>
      </c>
      <c r="L5079" s="21" t="n">
        <v>21.05</v>
      </c>
      <c r="M5079" s="21" t="n">
        <v>0</v>
      </c>
      <c r="N5079" s="21">
        <f>K5079*0.08+L5079*0.08</f>
        <v/>
      </c>
      <c r="O5079" s="21">
        <f>-(K5079*0.025+L5079*0.025)</f>
        <v/>
      </c>
      <c r="P5079" s="21">
        <f>32</f>
        <v/>
      </c>
      <c r="Q5079" s="21">
        <f>J5079+L5079+N5079+O5079-P5079-M5079</f>
        <v/>
      </c>
    </row>
    <row r="5080">
      <c r="A5080" s="20" t="inlineStr">
        <is>
          <t>5.29-6.4</t>
        </is>
      </c>
      <c r="B5080" s="20" t="inlineStr">
        <is>
          <t>PO-128-10513817211512389</t>
        </is>
      </c>
      <c r="C5080" s="20" t="inlineStr">
        <is>
          <t>Delivered</t>
        </is>
      </c>
      <c r="D5080" s="20" t="inlineStr">
        <is>
          <t>128-10513922069112389</t>
        </is>
      </c>
      <c r="E5080" s="20" t="inlineStr">
        <is>
          <t>Delivered</t>
        </is>
      </c>
      <c r="F5080" s="20" t="inlineStr">
        <is>
          <t>R18W30MM20</t>
        </is>
      </c>
      <c r="G5080" s="20" t="inlineStr">
        <is>
          <t>TIANLAI Reflector LED 20W (1800LM) y 30W (2700LM) Vida Útil 50,000 Horas Ángulo 220° Eficiente Energía Instalación Fácil para Interior y Exterior</t>
        </is>
      </c>
      <c r="H5080" s="20" t="inlineStr">
        <is>
          <t>1 pieza</t>
        </is>
      </c>
      <c r="I5080" s="20" t="n">
        <v>1</v>
      </c>
      <c r="J5080" s="21" t="n">
        <v>35</v>
      </c>
      <c r="K5080" s="21" t="n">
        <v>37.15</v>
      </c>
      <c r="L5080" s="21" t="n">
        <v>4.82</v>
      </c>
      <c r="M5080" s="21" t="n">
        <v>0</v>
      </c>
      <c r="N5080" s="21">
        <f>K5080*0.08+L5080*0.08</f>
        <v/>
      </c>
      <c r="O5080" s="21">
        <f>-(K5080*0.025+L5080*0.025)</f>
        <v/>
      </c>
      <c r="P5080" s="21">
        <f>32</f>
        <v/>
      </c>
      <c r="Q5080" s="21">
        <f>J5080+L5080+N5080+O5080-P5080-M5080</f>
        <v/>
      </c>
    </row>
    <row r="5081">
      <c r="A5081" s="20" t="inlineStr">
        <is>
          <t>5.29-6.4</t>
        </is>
      </c>
      <c r="B5081" s="20" t="inlineStr">
        <is>
          <t>PO-128-10344713016953397</t>
        </is>
      </c>
      <c r="C5081" s="20" t="inlineStr">
        <is>
          <t>Delivered</t>
        </is>
      </c>
      <c r="D5081" s="20" t="inlineStr">
        <is>
          <t>128-10344739231353397</t>
        </is>
      </c>
      <c r="E5081" s="20" t="inlineStr">
        <is>
          <t>Delivered</t>
        </is>
      </c>
      <c r="F5081" s="20" t="inlineStr">
        <is>
          <t>LV22W21</t>
        </is>
      </c>
      <c r="G50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81" s="20" t="inlineStr">
        <is>
          <t>1 pieza</t>
        </is>
      </c>
      <c r="I5081" s="20" t="n">
        <v>1</v>
      </c>
      <c r="J5081" s="21" t="n">
        <v>78</v>
      </c>
      <c r="K5081" s="21" t="n">
        <v>81.98999999999999</v>
      </c>
      <c r="L5081" s="21" t="n">
        <v>25.86</v>
      </c>
      <c r="M5081" s="21" t="n">
        <v>0</v>
      </c>
      <c r="N5081" s="21">
        <f>K5081*0.08+L5081*0.08</f>
        <v/>
      </c>
      <c r="O5081" s="21">
        <f>-(K5081*0.025+L5081*0.025)</f>
        <v/>
      </c>
      <c r="P5081" s="21">
        <f>32</f>
        <v/>
      </c>
      <c r="Q5081" s="21">
        <f>J5081+L5081+N5081+O5081-P5081-M5081</f>
        <v/>
      </c>
    </row>
    <row r="5082">
      <c r="A5082" s="20" t="inlineStr">
        <is>
          <t>5.29-6.4</t>
        </is>
      </c>
      <c r="B5082" s="20" t="inlineStr">
        <is>
          <t>PO-128-10616084319352738</t>
        </is>
      </c>
      <c r="C5082" s="20" t="inlineStr">
        <is>
          <t>Delivered</t>
        </is>
      </c>
      <c r="D5082" s="20" t="inlineStr">
        <is>
          <t>128-10616042376312738</t>
        </is>
      </c>
      <c r="E5082" s="20" t="inlineStr">
        <is>
          <t>Delivered</t>
        </is>
      </c>
      <c r="F5082" s="20" t="inlineStr">
        <is>
          <t>B03W10-10PZS</t>
        </is>
      </c>
      <c r="G508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82" s="20" t="inlineStr">
        <is>
          <t>10 piezas</t>
        </is>
      </c>
      <c r="I5082" s="20" t="n">
        <v>2</v>
      </c>
      <c r="J5082" s="21" t="n">
        <v>129</v>
      </c>
      <c r="K5082" s="21" t="n">
        <v>136.08</v>
      </c>
      <c r="L5082" s="21" t="n">
        <v>25.86</v>
      </c>
      <c r="M5082" s="21" t="n">
        <v>0.9399999999999999</v>
      </c>
      <c r="N5082" s="21">
        <f>K5082*0.08+L5082*0.08</f>
        <v/>
      </c>
      <c r="O5082" s="21">
        <f>-(K5082*0.025+L5082*0.025)</f>
        <v/>
      </c>
      <c r="P5082" s="21">
        <f>32</f>
        <v/>
      </c>
      <c r="Q5082" s="21">
        <f>J5082+L5082+N5082+O5082-P5082-M5082</f>
        <v/>
      </c>
    </row>
    <row r="5083">
      <c r="A5083" s="20" t="inlineStr">
        <is>
          <t>5.29-6.4</t>
        </is>
      </c>
      <c r="B5083" s="20" t="inlineStr">
        <is>
          <t>PO-128-10959250560630692</t>
        </is>
      </c>
      <c r="C5083" s="20" t="inlineStr">
        <is>
          <t>Delivered</t>
        </is>
      </c>
      <c r="D5083" s="20" t="inlineStr">
        <is>
          <t>128-10959355418230692</t>
        </is>
      </c>
      <c r="E5083" s="20" t="inlineStr">
        <is>
          <t>Delivered</t>
        </is>
      </c>
      <c r="F5083" s="20" t="inlineStr">
        <is>
          <t>LV22W21</t>
        </is>
      </c>
      <c r="G50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83" s="20" t="inlineStr">
        <is>
          <t>1 pieza</t>
        </is>
      </c>
      <c r="I5083" s="20" t="n">
        <v>1</v>
      </c>
      <c r="J5083" s="21" t="n">
        <v>78</v>
      </c>
      <c r="K5083" s="21" t="n">
        <v>81.06999999999999</v>
      </c>
      <c r="L5083" s="21" t="n">
        <v>25.86</v>
      </c>
      <c r="M5083" s="21" t="n">
        <v>0</v>
      </c>
      <c r="N5083" s="21">
        <f>K5083*0.08+L5083*0.08</f>
        <v/>
      </c>
      <c r="O5083" s="21">
        <f>-(K5083*0.025+L5083*0.025)</f>
        <v/>
      </c>
      <c r="P5083" s="21">
        <f>32</f>
        <v/>
      </c>
      <c r="Q5083" s="21">
        <f>J5083+L5083+N5083+O5083-P5083-M5083</f>
        <v/>
      </c>
    </row>
    <row r="5084">
      <c r="A5084" s="20" t="inlineStr">
        <is>
          <t>5.29-6.4</t>
        </is>
      </c>
      <c r="B5084" s="20" t="inlineStr">
        <is>
          <t>PO-128-10774297779831861</t>
        </is>
      </c>
      <c r="C5084" s="20" t="inlineStr">
        <is>
          <t>Delivered</t>
        </is>
      </c>
      <c r="D5084" s="20" t="inlineStr">
        <is>
          <t>128-10774308265591861</t>
        </is>
      </c>
      <c r="E5084" s="20" t="inlineStr">
        <is>
          <t>Delivered</t>
        </is>
      </c>
      <c r="F5084" s="20" t="inlineStr">
        <is>
          <t>LV22W21</t>
        </is>
      </c>
      <c r="G50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84" s="20" t="inlineStr">
        <is>
          <t>1 pieza</t>
        </is>
      </c>
      <c r="I5084" s="20" t="n">
        <v>1</v>
      </c>
      <c r="J5084" s="21" t="n">
        <v>78</v>
      </c>
      <c r="K5084" s="21" t="n">
        <v>81.06999999999999</v>
      </c>
      <c r="L5084" s="21" t="n">
        <v>25.86</v>
      </c>
      <c r="M5084" s="21" t="n">
        <v>0</v>
      </c>
      <c r="N5084" s="21">
        <f>K5084*0.08+L5084*0.08</f>
        <v/>
      </c>
      <c r="O5084" s="21">
        <f>-(K5084*0.025+L5084*0.025)</f>
        <v/>
      </c>
      <c r="P5084" s="21">
        <f>32</f>
        <v/>
      </c>
      <c r="Q5084" s="21">
        <f>J5084+L5084+N5084+O5084-P5084-M5084</f>
        <v/>
      </c>
    </row>
    <row r="5085">
      <c r="A5085" s="20" t="inlineStr">
        <is>
          <t>5.29-6.4</t>
        </is>
      </c>
      <c r="B5085" s="20" t="inlineStr">
        <is>
          <t>PO-128-10698135096951163</t>
        </is>
      </c>
      <c r="C5085" s="20" t="inlineStr">
        <is>
          <t>Delivered</t>
        </is>
      </c>
      <c r="D5085" s="20" t="inlineStr">
        <is>
          <t>128-10698145582711163</t>
        </is>
      </c>
      <c r="E5085" s="20" t="inlineStr">
        <is>
          <t>Delivered</t>
        </is>
      </c>
      <c r="F5085" s="20" t="inlineStr">
        <is>
          <t>B03W10-10PZS</t>
        </is>
      </c>
      <c r="G50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85" s="20" t="inlineStr">
        <is>
          <t>10 piezas</t>
        </is>
      </c>
      <c r="I5085" s="20" t="n">
        <v>1</v>
      </c>
      <c r="J5085" s="21" t="n">
        <v>64.5</v>
      </c>
      <c r="K5085" s="21" t="n">
        <v>68.04000000000001</v>
      </c>
      <c r="L5085" s="21" t="n">
        <v>25.86</v>
      </c>
      <c r="M5085" s="21" t="n">
        <v>0</v>
      </c>
      <c r="N5085" s="21">
        <f>K5085*0.08+L5085*0.08</f>
        <v/>
      </c>
      <c r="O5085" s="21">
        <f>-(K5085*0.025+L5085*0.025)</f>
        <v/>
      </c>
      <c r="P5085" s="21">
        <f>32</f>
        <v/>
      </c>
      <c r="Q5085" s="21">
        <f>J5085+L5085+N5085+O5085-P5085-M5085</f>
        <v/>
      </c>
    </row>
    <row r="5086">
      <c r="A5086" s="20" t="inlineStr">
        <is>
          <t>5.29-6.4</t>
        </is>
      </c>
      <c r="B5086" s="20" t="inlineStr">
        <is>
          <t>PO-128-10686768609911356</t>
        </is>
      </c>
      <c r="C5086" s="20" t="inlineStr">
        <is>
          <t>Delivered</t>
        </is>
      </c>
      <c r="D5086" s="20" t="inlineStr">
        <is>
          <t>128-10686779095671356</t>
        </is>
      </c>
      <c r="E5086" s="20" t="inlineStr">
        <is>
          <t>Delivered</t>
        </is>
      </c>
      <c r="F5086" s="20" t="inlineStr">
        <is>
          <t>B03W10-10PZS</t>
        </is>
      </c>
      <c r="G50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86" s="20" t="inlineStr">
        <is>
          <t>10 piezas</t>
        </is>
      </c>
      <c r="I5086" s="20" t="n">
        <v>1</v>
      </c>
      <c r="J5086" s="21" t="n">
        <v>64.5</v>
      </c>
      <c r="K5086" s="21" t="n">
        <v>67.31</v>
      </c>
      <c r="L5086" s="21" t="n">
        <v>25.86</v>
      </c>
      <c r="M5086" s="21" t="n">
        <v>0</v>
      </c>
      <c r="N5086" s="21">
        <f>K5086*0.08+L5086*0.08</f>
        <v/>
      </c>
      <c r="O5086" s="21">
        <f>-(K5086*0.025+L5086*0.025)</f>
        <v/>
      </c>
      <c r="P5086" s="21">
        <f>32</f>
        <v/>
      </c>
      <c r="Q5086" s="21">
        <f>J5086+L5086+N5086+O5086-P5086-M5086</f>
        <v/>
      </c>
    </row>
    <row r="5087">
      <c r="A5087" s="20" t="inlineStr">
        <is>
          <t>5.29-6.4</t>
        </is>
      </c>
      <c r="B5087" s="20" t="inlineStr">
        <is>
          <t>PO-128-10605808574072929</t>
        </is>
      </c>
      <c r="C5087" s="20" t="inlineStr">
        <is>
          <t>Delivered</t>
        </is>
      </c>
      <c r="D5087" s="20" t="inlineStr">
        <is>
          <t>128-10605761388152929</t>
        </is>
      </c>
      <c r="E5087" s="20" t="inlineStr">
        <is>
          <t>Delivered</t>
        </is>
      </c>
      <c r="F5087" s="20" t="inlineStr">
        <is>
          <t>LV22W21</t>
        </is>
      </c>
      <c r="G50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87" s="20" t="inlineStr">
        <is>
          <t>1 pieza</t>
        </is>
      </c>
      <c r="I5087" s="20" t="n">
        <v>1</v>
      </c>
      <c r="J5087" s="21" t="n">
        <v>78</v>
      </c>
      <c r="K5087" s="21" t="n">
        <v>81.06999999999999</v>
      </c>
      <c r="L5087" s="21" t="n">
        <v>25.86</v>
      </c>
      <c r="M5087" s="21" t="n">
        <v>0</v>
      </c>
      <c r="N5087" s="21">
        <f>K5087*0.08+L5087*0.08</f>
        <v/>
      </c>
      <c r="O5087" s="21">
        <f>-(K5087*0.025+L5087*0.025)</f>
        <v/>
      </c>
      <c r="P5087" s="21">
        <f>32</f>
        <v/>
      </c>
      <c r="Q5087" s="21">
        <f>J5087+L5087+N5087+O5087-P5087-M5087</f>
        <v/>
      </c>
    </row>
    <row r="5088">
      <c r="A5088" s="20" t="inlineStr">
        <is>
          <t>5.29-6.4</t>
        </is>
      </c>
      <c r="B5088" s="20" t="inlineStr">
        <is>
          <t>PO-128-10677539912311285</t>
        </is>
      </c>
      <c r="C5088" s="20" t="inlineStr">
        <is>
          <t>Delivered</t>
        </is>
      </c>
      <c r="D5088" s="20" t="inlineStr">
        <is>
          <t>128-10677550398071285</t>
        </is>
      </c>
      <c r="E5088" s="20" t="inlineStr">
        <is>
          <t>Delivered</t>
        </is>
      </c>
      <c r="F5088" s="20" t="inlineStr">
        <is>
          <t>LV22W21</t>
        </is>
      </c>
      <c r="G50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88" s="20" t="inlineStr">
        <is>
          <t>1 pieza</t>
        </is>
      </c>
      <c r="I5088" s="20" t="n">
        <v>1</v>
      </c>
      <c r="J5088" s="21" t="n">
        <v>78</v>
      </c>
      <c r="K5088" s="21" t="n">
        <v>81.06999999999999</v>
      </c>
      <c r="L5088" s="21" t="n">
        <v>25.86</v>
      </c>
      <c r="M5088" s="21" t="n">
        <v>0</v>
      </c>
      <c r="N5088" s="21">
        <f>K5088*0.08+L5088*0.08</f>
        <v/>
      </c>
      <c r="O5088" s="21">
        <f>-(K5088*0.025+L5088*0.025)</f>
        <v/>
      </c>
      <c r="P5088" s="21">
        <f>32</f>
        <v/>
      </c>
      <c r="Q5088" s="21">
        <f>J5088+L5088+N5088+O5088-P5088-M5088</f>
        <v/>
      </c>
    </row>
    <row r="5089">
      <c r="A5089" s="20" t="inlineStr">
        <is>
          <t>5.29-6.4</t>
        </is>
      </c>
      <c r="B5089" s="20" t="inlineStr">
        <is>
          <t>PO-128-10347891579513440</t>
        </is>
      </c>
      <c r="C5089" s="20" t="inlineStr">
        <is>
          <t>Delivered</t>
        </is>
      </c>
      <c r="D5089" s="20" t="inlineStr">
        <is>
          <t>128-10347996437113440</t>
        </is>
      </c>
      <c r="E5089" s="20" t="inlineStr">
        <is>
          <t>Delivered</t>
        </is>
      </c>
      <c r="F5089" s="20" t="inlineStr">
        <is>
          <t>B03W10-10PZS</t>
        </is>
      </c>
      <c r="G50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089" s="20" t="inlineStr">
        <is>
          <t>10 piezas</t>
        </is>
      </c>
      <c r="I5089" s="20" t="n">
        <v>1</v>
      </c>
      <c r="J5089" s="21" t="n">
        <v>64.5</v>
      </c>
      <c r="K5089" s="21" t="n">
        <v>7.7</v>
      </c>
      <c r="L5089" s="21" t="n">
        <v>25.86</v>
      </c>
      <c r="M5089" s="21" t="n">
        <v>0.06</v>
      </c>
      <c r="N5089" s="21">
        <f>K5089*0.08+L5089*0.08</f>
        <v/>
      </c>
      <c r="O5089" s="21">
        <f>-(K5089*0.025+L5089*0.025)</f>
        <v/>
      </c>
      <c r="P5089" s="21">
        <f>32</f>
        <v/>
      </c>
      <c r="Q5089" s="21">
        <f>J5089+L5089+N5089+O5089-P5089-M5089</f>
        <v/>
      </c>
    </row>
    <row r="5090">
      <c r="A5090" s="20" t="inlineStr">
        <is>
          <t>5.29-6.4</t>
        </is>
      </c>
      <c r="B5090" s="20" t="inlineStr">
        <is>
          <t>PO-128-10939686554230811</t>
        </is>
      </c>
      <c r="C5090" s="20" t="inlineStr">
        <is>
          <t>Delivered</t>
        </is>
      </c>
      <c r="D5090" s="20" t="inlineStr">
        <is>
          <t>128-10939676068470811</t>
        </is>
      </c>
      <c r="E5090" s="20" t="inlineStr">
        <is>
          <t>Delivered</t>
        </is>
      </c>
      <c r="F5090" s="20" t="inlineStr">
        <is>
          <t>LV22W21</t>
        </is>
      </c>
      <c r="G50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90" s="20" t="inlineStr">
        <is>
          <t>1 pieza</t>
        </is>
      </c>
      <c r="I5090" s="20" t="n">
        <v>1</v>
      </c>
      <c r="J5090" s="21" t="n">
        <v>78</v>
      </c>
      <c r="K5090" s="21" t="n">
        <v>81.06999999999999</v>
      </c>
      <c r="L5090" s="21" t="n">
        <v>25.86</v>
      </c>
      <c r="M5090" s="21" t="n">
        <v>0</v>
      </c>
      <c r="N5090" s="21">
        <f>K5090*0.08+L5090*0.08</f>
        <v/>
      </c>
      <c r="O5090" s="21">
        <f>-(K5090*0.025+L5090*0.025)</f>
        <v/>
      </c>
      <c r="P5090" s="21">
        <f>32</f>
        <v/>
      </c>
      <c r="Q5090" s="21">
        <f>J5090+L5090+N5090+O5090-P5090-M5090</f>
        <v/>
      </c>
    </row>
    <row r="5091">
      <c r="A5091" s="20" t="inlineStr">
        <is>
          <t>5.29-6.4</t>
        </is>
      </c>
      <c r="B5091" s="20" t="inlineStr">
        <is>
          <t>PO-128-10311284050553466</t>
        </is>
      </c>
      <c r="C5091" s="20" t="inlineStr">
        <is>
          <t>Delivered</t>
        </is>
      </c>
      <c r="D5091" s="20" t="inlineStr">
        <is>
          <t>128-10311352207993466</t>
        </is>
      </c>
      <c r="E5091" s="20" t="inlineStr">
        <is>
          <t>Delivered</t>
        </is>
      </c>
      <c r="F5091" s="20" t="inlineStr">
        <is>
          <t>T2835IN03V</t>
        </is>
      </c>
      <c r="G5091" s="20" t="inlineStr">
        <is>
          <t>TIANLAI Tiras LED de 5M para Interior - Alta luminosidad de 4500lm-8000lm, CRI&gt;70, Seguro de baja tensión 12V, Flexibles y fáciles de cortar/instalar para decoración hogareña</t>
        </is>
      </c>
      <c r="H5091" s="20" t="inlineStr">
        <is>
          <t>VERDE/50W</t>
        </is>
      </c>
      <c r="I5091" s="20" t="n">
        <v>1</v>
      </c>
      <c r="J5091" s="21" t="n">
        <v>25</v>
      </c>
      <c r="K5091" s="21" t="n">
        <v>30.38</v>
      </c>
      <c r="L5091" s="21" t="n">
        <v>8.720000000000001</v>
      </c>
      <c r="M5091" s="21" t="n">
        <v>0</v>
      </c>
      <c r="N5091" s="21">
        <f>K5091*0.08+L5091*0.08</f>
        <v/>
      </c>
      <c r="O5091" s="21">
        <f>-(K5091*0.025+L5091*0.025)</f>
        <v/>
      </c>
      <c r="P5091" s="21">
        <f>32</f>
        <v/>
      </c>
      <c r="Q5091" s="21">
        <f>J5091+L5091+N5091+O5091-P5091-M5091</f>
        <v/>
      </c>
    </row>
    <row r="5092">
      <c r="A5092" s="20" t="inlineStr">
        <is>
          <t>5.29-6.4</t>
        </is>
      </c>
      <c r="B5092" s="20" t="inlineStr">
        <is>
          <t>PO-128-10311284050553466</t>
        </is>
      </c>
      <c r="C5092" s="20" t="inlineStr">
        <is>
          <t>Delivered</t>
        </is>
      </c>
      <c r="D5092" s="20" t="inlineStr">
        <is>
          <t>128-10311436094073466</t>
        </is>
      </c>
      <c r="E5092" s="20" t="inlineStr">
        <is>
          <t>Delivered</t>
        </is>
      </c>
      <c r="F5092" s="20" t="inlineStr">
        <is>
          <t>T2835IN03R</t>
        </is>
      </c>
      <c r="G5092" s="20" t="inlineStr">
        <is>
          <t>TIANLAI Tiras LED de 5M para Interior - Alta luminosidad de 4500lm-8000lm, CRI&gt;70, Seguro de baja tensión 12V, Flexibles y fáciles de cortar/instalar para decoración hogareña</t>
        </is>
      </c>
      <c r="H5092" s="20" t="inlineStr">
        <is>
          <t>ROJO/50W</t>
        </is>
      </c>
      <c r="I5092" s="20" t="n">
        <v>1</v>
      </c>
      <c r="J5092" s="21" t="n">
        <v>24</v>
      </c>
      <c r="K5092" s="21" t="n">
        <v>29.38</v>
      </c>
      <c r="L5092" s="21" t="n">
        <v>8.42</v>
      </c>
      <c r="M5092" s="21" t="n">
        <v>0</v>
      </c>
      <c r="N5092" s="21">
        <f>K5092*0.08+L5092*0.08</f>
        <v/>
      </c>
      <c r="O5092" s="21">
        <f>-(K5092*0.025+L5092*0.025)</f>
        <v/>
      </c>
      <c r="P5092" s="21">
        <f>32</f>
        <v/>
      </c>
      <c r="Q5092" s="21">
        <f>J5092+L5092+N5092+O5092-P5092-M5092</f>
        <v/>
      </c>
    </row>
    <row r="5093">
      <c r="A5093" s="20" t="inlineStr">
        <is>
          <t>5.29-6.4</t>
        </is>
      </c>
      <c r="B5093" s="20" t="inlineStr">
        <is>
          <t>PO-128-10311284050553466</t>
        </is>
      </c>
      <c r="C5093" s="20" t="inlineStr">
        <is>
          <t>Delivered</t>
        </is>
      </c>
      <c r="D5093" s="20" t="inlineStr">
        <is>
          <t>128-10311394151033466</t>
        </is>
      </c>
      <c r="E5093" s="20" t="inlineStr">
        <is>
          <t>Delivered</t>
        </is>
      </c>
      <c r="F5093" s="20" t="inlineStr">
        <is>
          <t>T2835IN03A</t>
        </is>
      </c>
      <c r="G5093" s="20" t="inlineStr">
        <is>
          <t>TIANLAI Tiras LED de 5M para Interior - Alta luminosidad de 4500lm-8000lm, CRI&gt;70, Seguro de baja tensión 12V, Flexibles y fáciles de cortar/instalar para decoración hogareña</t>
        </is>
      </c>
      <c r="H5093" s="20" t="inlineStr">
        <is>
          <t>AZUL/50W</t>
        </is>
      </c>
      <c r="I5093" s="20" t="n">
        <v>1</v>
      </c>
      <c r="J5093" s="21" t="n">
        <v>25</v>
      </c>
      <c r="K5093" s="21" t="n">
        <v>30.38</v>
      </c>
      <c r="L5093" s="21" t="n">
        <v>8.720000000000001</v>
      </c>
      <c r="M5093" s="21" t="n">
        <v>0</v>
      </c>
      <c r="N5093" s="21">
        <f>K5093*0.08+L5093*0.08</f>
        <v/>
      </c>
      <c r="O5093" s="21">
        <f>-(K5093*0.025+L5093*0.025)</f>
        <v/>
      </c>
      <c r="P5093" s="21">
        <f>32</f>
        <v/>
      </c>
      <c r="Q5093" s="21">
        <f>J5093+L5093+N5093+O5093-P5093-M5093</f>
        <v/>
      </c>
    </row>
    <row r="5094">
      <c r="A5094" s="20" t="inlineStr">
        <is>
          <t>5.29-6.4</t>
        </is>
      </c>
      <c r="B5094" s="20" t="inlineStr">
        <is>
          <t>PO-128-10901142052470081</t>
        </is>
      </c>
      <c r="C5094" s="20" t="inlineStr">
        <is>
          <t>Delivered</t>
        </is>
      </c>
      <c r="D5094" s="20" t="inlineStr">
        <is>
          <t>128-10901152538230081</t>
        </is>
      </c>
      <c r="E5094" s="20" t="inlineStr">
        <is>
          <t>Delivered</t>
        </is>
      </c>
      <c r="F5094" s="20" t="inlineStr">
        <is>
          <t>M10</t>
        </is>
      </c>
      <c r="G5094" s="20" t="inlineStr">
        <is>
          <t>Pantalla de Batería Clara HD LED - Auriculares Inalámbricos TWS, Estuche con 6 Recargas, 5h de Uso, 4 Micrófonos CVC8.0 con Reducción de Ruido y Sonido HiFi</t>
        </is>
      </c>
      <c r="H5094" s="20" t="inlineStr">
        <is>
          <t>1 pieza</t>
        </is>
      </c>
      <c r="I5094" s="20" t="n">
        <v>1</v>
      </c>
      <c r="J5094" s="21" t="n">
        <v>43.74</v>
      </c>
      <c r="K5094" s="21" t="n">
        <v>49</v>
      </c>
      <c r="L5094" s="21" t="n">
        <v>25.86</v>
      </c>
      <c r="M5094" s="21" t="n">
        <v>0</v>
      </c>
      <c r="N5094" s="21">
        <f>K5094*0.08+L5094*0.08</f>
        <v/>
      </c>
      <c r="O5094" s="21">
        <f>-(K5094*0.025+L5094*0.025)</f>
        <v/>
      </c>
      <c r="P5094" s="21">
        <f>32</f>
        <v/>
      </c>
      <c r="Q5094" s="21">
        <f>J5094+L5094+N5094+O5094-P5094-M5094</f>
        <v/>
      </c>
    </row>
    <row r="5095">
      <c r="A5095" s="20" t="inlineStr">
        <is>
          <t>5.29-6.4</t>
        </is>
      </c>
      <c r="B5095" s="20" t="inlineStr">
        <is>
          <t>PO-128-10439284936313728</t>
        </is>
      </c>
      <c r="C5095" s="20" t="inlineStr">
        <is>
          <t>Delivered</t>
        </is>
      </c>
      <c r="D5095" s="20" t="inlineStr">
        <is>
          <t>128-10439242993273728</t>
        </is>
      </c>
      <c r="E5095" s="20" t="inlineStr">
        <is>
          <t>Delivered</t>
        </is>
      </c>
      <c r="F5095" s="20" t="inlineStr">
        <is>
          <t>LV22W21</t>
        </is>
      </c>
      <c r="G50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95" s="20" t="inlineStr">
        <is>
          <t>1 pieza</t>
        </is>
      </c>
      <c r="I5095" s="20" t="n">
        <v>3</v>
      </c>
      <c r="J5095" s="21" t="n">
        <v>234</v>
      </c>
      <c r="K5095" s="21" t="n">
        <v>245.97</v>
      </c>
      <c r="L5095" s="21" t="n">
        <v>0</v>
      </c>
      <c r="M5095" s="21" t="n">
        <v>0</v>
      </c>
      <c r="N5095" s="21">
        <f>K5095*0.08+L5095*0.08</f>
        <v/>
      </c>
      <c r="O5095" s="21">
        <f>-(K5095*0.025+L5095*0.025)</f>
        <v/>
      </c>
      <c r="P5095" s="21">
        <f>32</f>
        <v/>
      </c>
      <c r="Q5095" s="21">
        <f>J5095+L5095+N5095+O5095-P5095-M5095</f>
        <v/>
      </c>
    </row>
    <row r="5096">
      <c r="A5096" s="20" t="inlineStr">
        <is>
          <t>5.29-6.4</t>
        </is>
      </c>
      <c r="B5096" s="20" t="inlineStr">
        <is>
          <t>PO-128-10850440295030319</t>
        </is>
      </c>
      <c r="C5096" s="20" t="inlineStr">
        <is>
          <t>Delivered</t>
        </is>
      </c>
      <c r="D5096" s="20" t="inlineStr">
        <is>
          <t>128-10850445537910319</t>
        </is>
      </c>
      <c r="E5096" s="20" t="inlineStr">
        <is>
          <t>Delivered</t>
        </is>
      </c>
      <c r="F5096" s="20" t="inlineStr">
        <is>
          <t>LV22W21</t>
        </is>
      </c>
      <c r="G50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96" s="20" t="inlineStr">
        <is>
          <t>1 pieza</t>
        </is>
      </c>
      <c r="I5096" s="20" t="n">
        <v>1</v>
      </c>
      <c r="J5096" s="21" t="n">
        <v>78</v>
      </c>
      <c r="K5096" s="21" t="n">
        <v>81.06999999999999</v>
      </c>
      <c r="L5096" s="21" t="n">
        <v>25.86</v>
      </c>
      <c r="M5096" s="21" t="n">
        <v>0</v>
      </c>
      <c r="N5096" s="21">
        <f>K5096*0.08+L5096*0.08</f>
        <v/>
      </c>
      <c r="O5096" s="21">
        <f>-(K5096*0.025+L5096*0.025)</f>
        <v/>
      </c>
      <c r="P5096" s="21">
        <f>32</f>
        <v/>
      </c>
      <c r="Q5096" s="21">
        <f>J5096+L5096+N5096+O5096-P5096-M5096</f>
        <v/>
      </c>
    </row>
    <row r="5097">
      <c r="A5097" s="20" t="inlineStr">
        <is>
          <t>5.29-6.4</t>
        </is>
      </c>
      <c r="B5097" s="20" t="inlineStr">
        <is>
          <t>PO-128-10945399762550841</t>
        </is>
      </c>
      <c r="C5097" s="20" t="inlineStr">
        <is>
          <t>Delivered</t>
        </is>
      </c>
      <c r="D5097" s="20" t="inlineStr">
        <is>
          <t>128-10945352576630841</t>
        </is>
      </c>
      <c r="E5097" s="20" t="inlineStr">
        <is>
          <t>Delivered</t>
        </is>
      </c>
      <c r="F5097" s="20" t="inlineStr">
        <is>
          <t>LV22W21</t>
        </is>
      </c>
      <c r="G50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97" s="20" t="inlineStr">
        <is>
          <t>1 pieza</t>
        </is>
      </c>
      <c r="I5097" s="20" t="n">
        <v>1</v>
      </c>
      <c r="J5097" s="21" t="n">
        <v>78</v>
      </c>
      <c r="K5097" s="21" t="n">
        <v>81.98999999999999</v>
      </c>
      <c r="L5097" s="21" t="n">
        <v>25.86</v>
      </c>
      <c r="M5097" s="21" t="n">
        <v>0</v>
      </c>
      <c r="N5097" s="21">
        <f>K5097*0.08+L5097*0.08</f>
        <v/>
      </c>
      <c r="O5097" s="21">
        <f>-(K5097*0.025+L5097*0.025)</f>
        <v/>
      </c>
      <c r="P5097" s="21">
        <f>32</f>
        <v/>
      </c>
      <c r="Q5097" s="21">
        <f>J5097+L5097+N5097+O5097-P5097-M5097</f>
        <v/>
      </c>
    </row>
    <row r="5098">
      <c r="A5098" s="20" t="inlineStr">
        <is>
          <t>5.29-6.4</t>
        </is>
      </c>
      <c r="B5098" s="20" t="inlineStr">
        <is>
          <t>PO-128-10521695396472404</t>
        </is>
      </c>
      <c r="C5098" s="20" t="inlineStr">
        <is>
          <t>Delivered</t>
        </is>
      </c>
      <c r="D5098" s="20" t="inlineStr">
        <is>
          <t>128-10521674424952404</t>
        </is>
      </c>
      <c r="E5098" s="20" t="inlineStr">
        <is>
          <t>Delivered</t>
        </is>
      </c>
      <c r="F5098" s="20" t="inlineStr">
        <is>
          <t>LV22W21</t>
        </is>
      </c>
      <c r="G50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98" s="20" t="inlineStr">
        <is>
          <t>1 pieza</t>
        </is>
      </c>
      <c r="I5098" s="20" t="n">
        <v>2</v>
      </c>
      <c r="J5098" s="21" t="n">
        <v>156</v>
      </c>
      <c r="K5098" s="21" t="n">
        <v>162.14</v>
      </c>
      <c r="L5098" s="21" t="n">
        <v>25.86</v>
      </c>
      <c r="M5098" s="21" t="n">
        <v>0</v>
      </c>
      <c r="N5098" s="21">
        <f>K5098*0.08+L5098*0.08</f>
        <v/>
      </c>
      <c r="O5098" s="21">
        <f>-(K5098*0.025+L5098*0.025)</f>
        <v/>
      </c>
      <c r="P5098" s="21">
        <f>32</f>
        <v/>
      </c>
      <c r="Q5098" s="21">
        <f>J5098+L5098+N5098+O5098-P5098-M5098</f>
        <v/>
      </c>
    </row>
    <row r="5099">
      <c r="A5099" s="20" t="inlineStr">
        <is>
          <t>5.29-6.4</t>
        </is>
      </c>
      <c r="B5099" s="20" t="inlineStr">
        <is>
          <t>PO-128-10347395277433445</t>
        </is>
      </c>
      <c r="C5099" s="20" t="inlineStr">
        <is>
          <t>Delivered</t>
        </is>
      </c>
      <c r="D5099" s="20" t="inlineStr">
        <is>
          <t>128-10347400520313445</t>
        </is>
      </c>
      <c r="E5099" s="20" t="inlineStr">
        <is>
          <t>Delivered</t>
        </is>
      </c>
      <c r="F5099" s="20" t="inlineStr">
        <is>
          <t>LV22W21</t>
        </is>
      </c>
      <c r="G50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099" s="20" t="inlineStr">
        <is>
          <t>1 pieza</t>
        </is>
      </c>
      <c r="I5099" s="20" t="n">
        <v>3</v>
      </c>
      <c r="J5099" s="21" t="n">
        <v>234</v>
      </c>
      <c r="K5099" s="21" t="n">
        <v>253.23</v>
      </c>
      <c r="L5099" s="21" t="n">
        <v>0</v>
      </c>
      <c r="M5099" s="21" t="n">
        <v>91.09</v>
      </c>
      <c r="N5099" s="21">
        <f>K5099*0.08+L5099*0.08</f>
        <v/>
      </c>
      <c r="O5099" s="21">
        <f>-(K5099*0.025+L5099*0.025)</f>
        <v/>
      </c>
      <c r="P5099" s="21">
        <f>32</f>
        <v/>
      </c>
      <c r="Q5099" s="21">
        <f>J5099+L5099+N5099+O5099-P5099-M5099</f>
        <v/>
      </c>
    </row>
    <row r="5100">
      <c r="A5100" s="20" t="inlineStr">
        <is>
          <t>5.29-6.4</t>
        </is>
      </c>
      <c r="B5100" s="20" t="inlineStr">
        <is>
          <t>PO-128-10645040630392631</t>
        </is>
      </c>
      <c r="C5100" s="20" t="inlineStr">
        <is>
          <t>Delivered</t>
        </is>
      </c>
      <c r="D5100" s="20" t="inlineStr">
        <is>
          <t>128-10644998687352631</t>
        </is>
      </c>
      <c r="E5100" s="20" t="inlineStr">
        <is>
          <t>Delivered</t>
        </is>
      </c>
      <c r="F5100" s="20" t="inlineStr">
        <is>
          <t>B03W10-10PZS</t>
        </is>
      </c>
      <c r="G510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00" s="20" t="inlineStr">
        <is>
          <t>10 piezas</t>
        </is>
      </c>
      <c r="I5100" s="20" t="n">
        <v>1</v>
      </c>
      <c r="J5100" s="21" t="n">
        <v>64.5</v>
      </c>
      <c r="K5100" s="21" t="n">
        <v>68.04000000000001</v>
      </c>
      <c r="L5100" s="21" t="n">
        <v>25.86</v>
      </c>
      <c r="M5100" s="21" t="n">
        <v>0</v>
      </c>
      <c r="N5100" s="21">
        <f>K5100*0.08+L5100*0.08</f>
        <v/>
      </c>
      <c r="O5100" s="21">
        <f>-(K5100*0.025+L5100*0.025)</f>
        <v/>
      </c>
      <c r="P5100" s="21">
        <f>32</f>
        <v/>
      </c>
      <c r="Q5100" s="21">
        <f>J5100+L5100+N5100+O5100-P5100-M5100</f>
        <v/>
      </c>
    </row>
    <row r="5101">
      <c r="A5101" s="20" t="inlineStr">
        <is>
          <t>5.29-6.4</t>
        </is>
      </c>
      <c r="B5101" s="20" t="inlineStr">
        <is>
          <t>PO-128-10477147341433694</t>
        </is>
      </c>
      <c r="C5101" s="20" t="inlineStr">
        <is>
          <t>Delivered</t>
        </is>
      </c>
      <c r="D5101" s="20" t="inlineStr">
        <is>
          <t>128-10477168312953694</t>
        </is>
      </c>
      <c r="E5101" s="20" t="inlineStr">
        <is>
          <t>Delivered</t>
        </is>
      </c>
      <c r="F5101" s="20" t="inlineStr">
        <is>
          <t>LV22W21</t>
        </is>
      </c>
      <c r="G51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01" s="20" t="inlineStr">
        <is>
          <t>1 pieza</t>
        </is>
      </c>
      <c r="I5101" s="20" t="n">
        <v>3</v>
      </c>
      <c r="J5101" s="21" t="n">
        <v>234</v>
      </c>
      <c r="K5101" s="21" t="n">
        <v>245.97</v>
      </c>
      <c r="L5101" s="21" t="n">
        <v>0</v>
      </c>
      <c r="M5101" s="21" t="n">
        <v>0</v>
      </c>
      <c r="N5101" s="21">
        <f>K5101*0.08+L5101*0.08</f>
        <v/>
      </c>
      <c r="O5101" s="21">
        <f>-(K5101*0.025+L5101*0.025)</f>
        <v/>
      </c>
      <c r="P5101" s="21">
        <f>32</f>
        <v/>
      </c>
      <c r="Q5101" s="21">
        <f>J5101+L5101+N5101+O5101-P5101-M5101</f>
        <v/>
      </c>
    </row>
    <row r="5102">
      <c r="A5102" s="20" t="inlineStr">
        <is>
          <t>5.29-6.4</t>
        </is>
      </c>
      <c r="B5102" s="20" t="inlineStr">
        <is>
          <t>PO-128-10436481792633936</t>
        </is>
      </c>
      <c r="C5102" s="20" t="inlineStr">
        <is>
          <t>Delivered</t>
        </is>
      </c>
      <c r="D5102" s="20" t="inlineStr">
        <is>
          <t>128-10436551639673936</t>
        </is>
      </c>
      <c r="E5102" s="20" t="inlineStr">
        <is>
          <t>Delivered</t>
        </is>
      </c>
      <c r="F5102" s="20" t="inlineStr">
        <is>
          <t>LE27M21W24</t>
        </is>
      </c>
      <c r="G5102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5102" s="20" t="inlineStr">
        <is>
          <t>1 pieza-24W/2000LM</t>
        </is>
      </c>
      <c r="I5102" s="20" t="n">
        <v>1</v>
      </c>
      <c r="J5102" s="21" t="n">
        <v>78.90000000000001</v>
      </c>
      <c r="K5102" s="21" t="n">
        <v>83.98</v>
      </c>
      <c r="L5102" s="21" t="n">
        <v>0</v>
      </c>
      <c r="M5102" s="21" t="n">
        <v>0</v>
      </c>
      <c r="N5102" s="21">
        <f>K5102*0.08+L5102*0.08</f>
        <v/>
      </c>
      <c r="O5102" s="21">
        <f>-(K5102*0.025+L5102*0.025)</f>
        <v/>
      </c>
      <c r="P5102" s="21">
        <f>32</f>
        <v/>
      </c>
      <c r="Q5102" s="21">
        <f>J5102+L5102+N5102+O5102-P5102-M5102</f>
        <v/>
      </c>
    </row>
    <row r="5103">
      <c r="A5103" s="20" t="inlineStr">
        <is>
          <t>5.29-6.4</t>
        </is>
      </c>
      <c r="B5103" s="20" t="inlineStr">
        <is>
          <t>PO-128-10436481792633936</t>
        </is>
      </c>
      <c r="C5103" s="20" t="inlineStr">
        <is>
          <t>Delivered</t>
        </is>
      </c>
      <c r="D5103" s="20" t="inlineStr">
        <is>
          <t>128-10436523735673936</t>
        </is>
      </c>
      <c r="E5103" s="20" t="inlineStr">
        <is>
          <t>Delivered</t>
        </is>
      </c>
      <c r="F5103" s="20" t="inlineStr">
        <is>
          <t>LE27M21W24</t>
        </is>
      </c>
      <c r="G510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5103" s="20" t="inlineStr">
        <is>
          <t>1 pieza-24W/2000LM</t>
        </is>
      </c>
      <c r="I5103" s="20" t="n">
        <v>3</v>
      </c>
      <c r="J5103" s="21" t="n">
        <v>236.7</v>
      </c>
      <c r="K5103" s="21" t="n">
        <v>251.94</v>
      </c>
      <c r="L5103" s="21" t="n">
        <v>0</v>
      </c>
      <c r="M5103" s="21" t="n">
        <v>0</v>
      </c>
      <c r="N5103" s="21">
        <f>K5103*0.08+L5103*0.08</f>
        <v/>
      </c>
      <c r="O5103" s="21">
        <f>-(K5103*0.025+L5103*0.025)</f>
        <v/>
      </c>
      <c r="P5103" s="21">
        <f>32</f>
        <v/>
      </c>
      <c r="Q5103" s="21">
        <f>J5103+L5103+N5103+O5103-P5103-M5103</f>
        <v/>
      </c>
    </row>
    <row r="5104">
      <c r="A5104" s="20" t="inlineStr">
        <is>
          <t>5.29-6.4</t>
        </is>
      </c>
      <c r="B5104" s="20" t="inlineStr">
        <is>
          <t>PO-128-10646273838712686</t>
        </is>
      </c>
      <c r="C5104" s="20" t="inlineStr">
        <is>
          <t>Delivered</t>
        </is>
      </c>
      <c r="D5104" s="20" t="inlineStr">
        <is>
          <t>128-10646294810232686</t>
        </is>
      </c>
      <c r="E5104" s="20" t="inlineStr">
        <is>
          <t>Delivered</t>
        </is>
      </c>
      <c r="F5104" s="20" t="inlineStr">
        <is>
          <t>M10</t>
        </is>
      </c>
      <c r="G5104" s="20" t="inlineStr">
        <is>
          <t>Pantalla de Batería Clara HD LED - Auriculares Inalámbricos TWS, Estuche con 6 Recargas, 5h de Uso, 4 Micrófonos CVC8.0 con Reducción de Ruido y Sonido HiFi</t>
        </is>
      </c>
      <c r="H5104" s="20" t="inlineStr">
        <is>
          <t>1 pieza</t>
        </is>
      </c>
      <c r="I5104" s="20" t="n">
        <v>15</v>
      </c>
      <c r="J5104" s="21" t="n">
        <v>656.1</v>
      </c>
      <c r="K5104" s="21" t="n">
        <v>918.9</v>
      </c>
      <c r="L5104" s="21" t="n">
        <v>0</v>
      </c>
      <c r="M5104" s="21" t="n">
        <v>0</v>
      </c>
      <c r="N5104" s="21">
        <f>K5104*0.08+L5104*0.08</f>
        <v/>
      </c>
      <c r="O5104" s="21">
        <f>-(K5104*0.025+L5104*0.025)</f>
        <v/>
      </c>
      <c r="P5104" s="21">
        <f>32</f>
        <v/>
      </c>
      <c r="Q5104" s="21">
        <f>J5104+L5104+N5104+O5104-P5104-M5104</f>
        <v/>
      </c>
    </row>
    <row r="5105">
      <c r="A5105" s="20" t="inlineStr">
        <is>
          <t>5.29-6.4</t>
        </is>
      </c>
      <c r="B5105" s="20" t="inlineStr">
        <is>
          <t>PO-128-10460637553273600</t>
        </is>
      </c>
      <c r="C5105" s="20" t="inlineStr">
        <is>
          <t>Delivered</t>
        </is>
      </c>
      <c r="D5105" s="20" t="inlineStr">
        <is>
          <t>128-10460628378233600</t>
        </is>
      </c>
      <c r="E5105" s="20" t="inlineStr">
        <is>
          <t>Delivered</t>
        </is>
      </c>
      <c r="F5105" s="20" t="inlineStr">
        <is>
          <t>LV22W21</t>
        </is>
      </c>
      <c r="G51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05" s="20" t="inlineStr">
        <is>
          <t>1 pieza</t>
        </is>
      </c>
      <c r="I5105" s="20" t="n">
        <v>3</v>
      </c>
      <c r="J5105" s="21" t="n">
        <v>234</v>
      </c>
      <c r="K5105" s="21" t="n">
        <v>245.97</v>
      </c>
      <c r="L5105" s="21" t="n">
        <v>0</v>
      </c>
      <c r="M5105" s="21" t="n">
        <v>0</v>
      </c>
      <c r="N5105" s="21">
        <f>K5105*0.08+L5105*0.08</f>
        <v/>
      </c>
      <c r="O5105" s="21">
        <f>-(K5105*0.025+L5105*0.025)</f>
        <v/>
      </c>
      <c r="P5105" s="21">
        <f>32</f>
        <v/>
      </c>
      <c r="Q5105" s="21">
        <f>J5105+L5105+N5105+O5105-P5105-M5105</f>
        <v/>
      </c>
    </row>
    <row r="5106">
      <c r="A5106" s="20" t="inlineStr">
        <is>
          <t>5.29-6.4</t>
        </is>
      </c>
      <c r="B5106" s="20" t="inlineStr">
        <is>
          <t>PO-128-10700348278391213</t>
        </is>
      </c>
      <c r="C5106" s="20" t="inlineStr">
        <is>
          <t>Delivered</t>
        </is>
      </c>
      <c r="D5106" s="20" t="inlineStr">
        <is>
          <t>128-10700374492791213</t>
        </is>
      </c>
      <c r="E5106" s="20" t="inlineStr">
        <is>
          <t>Delivered</t>
        </is>
      </c>
      <c r="F5106" s="20" t="inlineStr">
        <is>
          <t>LV22W21</t>
        </is>
      </c>
      <c r="G51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06" s="20" t="inlineStr">
        <is>
          <t>1 pieza</t>
        </is>
      </c>
      <c r="I5106" s="20" t="n">
        <v>1</v>
      </c>
      <c r="J5106" s="21" t="n">
        <v>78</v>
      </c>
      <c r="K5106" s="21" t="n">
        <v>81.06999999999999</v>
      </c>
      <c r="L5106" s="21" t="n">
        <v>25.86</v>
      </c>
      <c r="M5106" s="21" t="n">
        <v>0</v>
      </c>
      <c r="N5106" s="21">
        <f>K5106*0.08+L5106*0.08</f>
        <v/>
      </c>
      <c r="O5106" s="21">
        <f>-(K5106*0.025+L5106*0.025)</f>
        <v/>
      </c>
      <c r="P5106" s="21">
        <f>32</f>
        <v/>
      </c>
      <c r="Q5106" s="21">
        <f>J5106+L5106+N5106+O5106-P5106-M5106</f>
        <v/>
      </c>
    </row>
    <row r="5107">
      <c r="A5107" s="20" t="inlineStr">
        <is>
          <t>5.29-6.4</t>
        </is>
      </c>
      <c r="B5107" s="20" t="inlineStr">
        <is>
          <t>PO-128-10800282655351768</t>
        </is>
      </c>
      <c r="C5107" s="20" t="inlineStr">
        <is>
          <t>Delivered</t>
        </is>
      </c>
      <c r="D5107" s="20" t="inlineStr">
        <is>
          <t>128-10800303626871768</t>
        </is>
      </c>
      <c r="E5107" s="20" t="inlineStr">
        <is>
          <t>Delivered</t>
        </is>
      </c>
      <c r="F5107" s="20" t="inlineStr">
        <is>
          <t>LV22W21</t>
        </is>
      </c>
      <c r="G51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07" s="20" t="inlineStr">
        <is>
          <t>1 pieza</t>
        </is>
      </c>
      <c r="I5107" s="20" t="n">
        <v>1</v>
      </c>
      <c r="J5107" s="21" t="n">
        <v>78</v>
      </c>
      <c r="K5107" s="21" t="n">
        <v>81.06999999999999</v>
      </c>
      <c r="L5107" s="21" t="n">
        <v>25.86</v>
      </c>
      <c r="M5107" s="21" t="n">
        <v>0</v>
      </c>
      <c r="N5107" s="21">
        <f>K5107*0.08+L5107*0.08</f>
        <v/>
      </c>
      <c r="O5107" s="21">
        <f>-(K5107*0.025+L5107*0.025)</f>
        <v/>
      </c>
      <c r="P5107" s="21">
        <f>32</f>
        <v/>
      </c>
      <c r="Q5107" s="21">
        <f>J5107+L5107+N5107+O5107-P5107-M5107</f>
        <v/>
      </c>
    </row>
    <row r="5108">
      <c r="A5108" s="20" t="inlineStr">
        <is>
          <t>5.29-6.4</t>
        </is>
      </c>
      <c r="B5108" s="20" t="inlineStr">
        <is>
          <t>PO-128-10766994616951838</t>
        </is>
      </c>
      <c r="C5108" s="20" t="inlineStr">
        <is>
          <t>Delivered</t>
        </is>
      </c>
      <c r="D5108" s="20" t="inlineStr">
        <is>
          <t>128-10767036559991838</t>
        </is>
      </c>
      <c r="E5108" s="20" t="inlineStr">
        <is>
          <t>Delivered</t>
        </is>
      </c>
      <c r="F5108" s="20" t="inlineStr">
        <is>
          <t>B03W10-10PZS</t>
        </is>
      </c>
      <c r="G51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08" s="20" t="inlineStr">
        <is>
          <t>10 piezas</t>
        </is>
      </c>
      <c r="I5108" s="20" t="n">
        <v>1</v>
      </c>
      <c r="J5108" s="21" t="n">
        <v>64.5</v>
      </c>
      <c r="K5108" s="21" t="n">
        <v>53.85</v>
      </c>
      <c r="L5108" s="21" t="n">
        <v>0</v>
      </c>
      <c r="M5108" s="21" t="n">
        <v>0</v>
      </c>
      <c r="N5108" s="21">
        <f>K5108*0.08+L5108*0.08</f>
        <v/>
      </c>
      <c r="O5108" s="21">
        <f>-(K5108*0.025+L5108*0.025)</f>
        <v/>
      </c>
      <c r="P5108" s="21">
        <f>32</f>
        <v/>
      </c>
      <c r="Q5108" s="21">
        <f>J5108+L5108+N5108+O5108-P5108-M5108</f>
        <v/>
      </c>
    </row>
    <row r="5109">
      <c r="A5109" s="20" t="inlineStr">
        <is>
          <t>5.29-6.4</t>
        </is>
      </c>
      <c r="B5109" s="20" t="inlineStr">
        <is>
          <t>PO-128-10766994616951838</t>
        </is>
      </c>
      <c r="C5109" s="20" t="inlineStr">
        <is>
          <t>Delivered</t>
        </is>
      </c>
      <c r="D5109" s="20" t="inlineStr">
        <is>
          <t>128-10767020831351838</t>
        </is>
      </c>
      <c r="E5109" s="20" t="inlineStr">
        <is>
          <t>Delivered</t>
        </is>
      </c>
      <c r="F5109" s="20" t="inlineStr">
        <is>
          <t>LV22W21</t>
        </is>
      </c>
      <c r="G51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09" s="20" t="inlineStr">
        <is>
          <t>1 pieza</t>
        </is>
      </c>
      <c r="I5109" s="20" t="n">
        <v>2</v>
      </c>
      <c r="J5109" s="21" t="n">
        <v>156</v>
      </c>
      <c r="K5109" s="21" t="n">
        <v>129.71</v>
      </c>
      <c r="L5109" s="21" t="n">
        <v>0</v>
      </c>
      <c r="M5109" s="21" t="n">
        <v>0</v>
      </c>
      <c r="N5109" s="21">
        <f>K5109*0.08+L5109*0.08</f>
        <v/>
      </c>
      <c r="O5109" s="21">
        <f>-(K5109*0.025+L5109*0.025)</f>
        <v/>
      </c>
      <c r="P5109" s="21">
        <f>32</f>
        <v/>
      </c>
      <c r="Q5109" s="21">
        <f>J5109+L5109+N5109+O5109-P5109-M5109</f>
        <v/>
      </c>
    </row>
    <row r="5110">
      <c r="A5110" s="20" t="inlineStr">
        <is>
          <t>5.29-6.4</t>
        </is>
      </c>
      <c r="B5110" s="20" t="inlineStr">
        <is>
          <t>PO-128-10766994616951838</t>
        </is>
      </c>
      <c r="C5110" s="20" t="inlineStr">
        <is>
          <t>Delivered</t>
        </is>
      </c>
      <c r="D5110" s="20" t="inlineStr">
        <is>
          <t>128-10767104717431838</t>
        </is>
      </c>
      <c r="E5110" s="20" t="inlineStr">
        <is>
          <t>Delivered</t>
        </is>
      </c>
      <c r="F5110" s="20" t="inlineStr">
        <is>
          <t>T2835IN03V</t>
        </is>
      </c>
      <c r="G5110" s="20" t="inlineStr">
        <is>
          <t>TIANLAI Tiras LED de 5M para Interior - Alta luminosidad de 4500lm-8000lm, CRI&gt;70, Seguro de baja tensión 12V, Flexibles y fáciles de cortar/instalar para decoración hogareña</t>
        </is>
      </c>
      <c r="H5110" s="20" t="inlineStr">
        <is>
          <t>VERDE/50W</t>
        </is>
      </c>
      <c r="I5110" s="20" t="n">
        <v>1</v>
      </c>
      <c r="J5110" s="21" t="n">
        <v>25</v>
      </c>
      <c r="K5110" s="21" t="n">
        <v>21.88</v>
      </c>
      <c r="L5110" s="21" t="n">
        <v>0</v>
      </c>
      <c r="M5110" s="21" t="n">
        <v>0</v>
      </c>
      <c r="N5110" s="21">
        <f>K5110*0.08+L5110*0.08</f>
        <v/>
      </c>
      <c r="O5110" s="21">
        <f>-(K5110*0.025+L5110*0.025)</f>
        <v/>
      </c>
      <c r="P5110" s="21">
        <f>32</f>
        <v/>
      </c>
      <c r="Q5110" s="21">
        <f>J5110+L5110+N5110+O5110-P5110-M5110</f>
        <v/>
      </c>
    </row>
    <row r="5111">
      <c r="A5111" s="20" t="inlineStr">
        <is>
          <t>5.29-6.4</t>
        </is>
      </c>
      <c r="B5111" s="20" t="inlineStr">
        <is>
          <t>PO-128-10367473249913324</t>
        </is>
      </c>
      <c r="C5111" s="20" t="inlineStr">
        <is>
          <t>Delivered</t>
        </is>
      </c>
      <c r="D5111" s="20" t="inlineStr">
        <is>
          <t>128-10367475871353324</t>
        </is>
      </c>
      <c r="E5111" s="20" t="inlineStr">
        <is>
          <t>Delivered</t>
        </is>
      </c>
      <c r="F5111" s="20" t="inlineStr">
        <is>
          <t>LV22W21</t>
        </is>
      </c>
      <c r="G51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11" s="20" t="inlineStr">
        <is>
          <t>1 pieza</t>
        </is>
      </c>
      <c r="I5111" s="20" t="n">
        <v>1</v>
      </c>
      <c r="J5111" s="21" t="n">
        <v>78</v>
      </c>
      <c r="K5111" s="21" t="n">
        <v>81.98999999999999</v>
      </c>
      <c r="L5111" s="21" t="n">
        <v>25.86</v>
      </c>
      <c r="M5111" s="21" t="n">
        <v>0</v>
      </c>
      <c r="N5111" s="21">
        <f>K5111*0.08+L5111*0.08</f>
        <v/>
      </c>
      <c r="O5111" s="21">
        <f>-(K5111*0.025+L5111*0.025)</f>
        <v/>
      </c>
      <c r="P5111" s="21">
        <f>32</f>
        <v/>
      </c>
      <c r="Q5111" s="21">
        <f>J5111+L5111+N5111+O5111-P5111-M5111</f>
        <v/>
      </c>
    </row>
    <row r="5112">
      <c r="A5112" s="20" t="inlineStr">
        <is>
          <t>5.29-6.4</t>
        </is>
      </c>
      <c r="B5112" s="20" t="inlineStr">
        <is>
          <t>PO-128-10900876549750080</t>
        </is>
      </c>
      <c r="C5112" s="20" t="inlineStr">
        <is>
          <t>Delivered</t>
        </is>
      </c>
      <c r="D5112" s="20" t="inlineStr">
        <is>
          <t>128-10900918492790080</t>
        </is>
      </c>
      <c r="E5112" s="20" t="inlineStr">
        <is>
          <t>Delivered</t>
        </is>
      </c>
      <c r="F5112" s="20" t="inlineStr">
        <is>
          <t>M10</t>
        </is>
      </c>
      <c r="G5112" s="20" t="inlineStr">
        <is>
          <t>Pantalla de Batería Clara HD LED - Auriculares Inalámbricos TWS, Estuche con 6 Recargas, 5h de Uso, 4 Micrófonos CVC8.0 con Reducción de Ruido y Sonido HiFi</t>
        </is>
      </c>
      <c r="H5112" s="20" t="inlineStr">
        <is>
          <t>1 pieza</t>
        </is>
      </c>
      <c r="I5112" s="20" t="n">
        <v>1</v>
      </c>
      <c r="J5112" s="21" t="n">
        <v>43.74</v>
      </c>
      <c r="K5112" s="21" t="n">
        <v>61.26</v>
      </c>
      <c r="L5112" s="21" t="n">
        <v>25.86</v>
      </c>
      <c r="M5112" s="21" t="n">
        <v>0</v>
      </c>
      <c r="N5112" s="21">
        <f>K5112*0.08+L5112*0.08</f>
        <v/>
      </c>
      <c r="O5112" s="21">
        <f>-(K5112*0.025+L5112*0.025)</f>
        <v/>
      </c>
      <c r="P5112" s="21">
        <f>32</f>
        <v/>
      </c>
      <c r="Q5112" s="21">
        <f>J5112+L5112+N5112+O5112-P5112-M5112</f>
        <v/>
      </c>
    </row>
    <row r="5113">
      <c r="A5113" s="20" t="inlineStr">
        <is>
          <t>5.29-6.4</t>
        </is>
      </c>
      <c r="B5113" s="20" t="inlineStr">
        <is>
          <t>PO-128-10683452897911312</t>
        </is>
      </c>
      <c r="C5113" s="20" t="inlineStr">
        <is>
          <t>Delivered</t>
        </is>
      </c>
      <c r="D5113" s="20" t="inlineStr">
        <is>
          <t>128-10683463383671312</t>
        </is>
      </c>
      <c r="E5113" s="20" t="inlineStr">
        <is>
          <t>Delivered</t>
        </is>
      </c>
      <c r="F5113" s="20" t="inlineStr">
        <is>
          <t>LV22W21</t>
        </is>
      </c>
      <c r="G51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13" s="20" t="inlineStr">
        <is>
          <t>1 pieza</t>
        </is>
      </c>
      <c r="I5113" s="20" t="n">
        <v>1</v>
      </c>
      <c r="J5113" s="21" t="n">
        <v>78</v>
      </c>
      <c r="K5113" s="21" t="n">
        <v>91.09</v>
      </c>
      <c r="L5113" s="21" t="n">
        <v>25.86</v>
      </c>
      <c r="M5113" s="21" t="n">
        <v>0</v>
      </c>
      <c r="N5113" s="21">
        <f>K5113*0.08+L5113*0.08</f>
        <v/>
      </c>
      <c r="O5113" s="21">
        <f>-(K5113*0.025+L5113*0.025)</f>
        <v/>
      </c>
      <c r="P5113" s="21">
        <f>32</f>
        <v/>
      </c>
      <c r="Q5113" s="21">
        <f>J5113+L5113+N5113+O5113-P5113-M5113</f>
        <v/>
      </c>
    </row>
    <row r="5114">
      <c r="A5114" s="20" t="inlineStr">
        <is>
          <t>5.29-6.4</t>
        </is>
      </c>
      <c r="B5114" s="20" t="inlineStr">
        <is>
          <t>PO-128-10705580790391244</t>
        </is>
      </c>
      <c r="C5114" s="20" t="inlineStr">
        <is>
          <t>Delivered</t>
        </is>
      </c>
      <c r="D5114" s="20" t="inlineStr">
        <is>
          <t>128-10705570304631244</t>
        </is>
      </c>
      <c r="E5114" s="20" t="inlineStr">
        <is>
          <t>Delivered</t>
        </is>
      </c>
      <c r="F5114" s="20" t="inlineStr">
        <is>
          <t>LV22W21</t>
        </is>
      </c>
      <c r="G51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14" s="20" t="inlineStr">
        <is>
          <t>1 pieza</t>
        </is>
      </c>
      <c r="I5114" s="20" t="n">
        <v>3</v>
      </c>
      <c r="J5114" s="21" t="n">
        <v>234</v>
      </c>
      <c r="K5114" s="21" t="n">
        <v>243.21</v>
      </c>
      <c r="L5114" s="21" t="n">
        <v>0</v>
      </c>
      <c r="M5114" s="21" t="n">
        <v>0</v>
      </c>
      <c r="N5114" s="21">
        <f>K5114*0.08+L5114*0.08</f>
        <v/>
      </c>
      <c r="O5114" s="21">
        <f>-(K5114*0.025+L5114*0.025)</f>
        <v/>
      </c>
      <c r="P5114" s="21">
        <f>32</f>
        <v/>
      </c>
      <c r="Q5114" s="21">
        <f>J5114+L5114+N5114+O5114-P5114-M5114</f>
        <v/>
      </c>
    </row>
    <row r="5115">
      <c r="A5115" s="20" t="inlineStr">
        <is>
          <t>5.29-6.4</t>
        </is>
      </c>
      <c r="B5115" s="20" t="inlineStr">
        <is>
          <t>PO-128-10339332209273365</t>
        </is>
      </c>
      <c r="C5115" s="20" t="inlineStr">
        <is>
          <t>Delivered</t>
        </is>
      </c>
      <c r="D5115" s="20" t="inlineStr">
        <is>
          <t>128-10339437066873365</t>
        </is>
      </c>
      <c r="E5115" s="20" t="inlineStr">
        <is>
          <t>Delivered</t>
        </is>
      </c>
      <c r="F5115" s="20" t="inlineStr">
        <is>
          <t>B03W10-10PZS</t>
        </is>
      </c>
      <c r="G51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15" s="20" t="inlineStr">
        <is>
          <t>10 piezas</t>
        </is>
      </c>
      <c r="I5115" s="20" t="n">
        <v>1</v>
      </c>
      <c r="J5115" s="21" t="n">
        <v>64.5</v>
      </c>
      <c r="K5115" s="21" t="n">
        <v>68.04000000000001</v>
      </c>
      <c r="L5115" s="21" t="n">
        <v>25.86</v>
      </c>
      <c r="M5115" s="21" t="n">
        <v>0</v>
      </c>
      <c r="N5115" s="21">
        <f>K5115*0.08+L5115*0.08</f>
        <v/>
      </c>
      <c r="O5115" s="21">
        <f>-(K5115*0.025+L5115*0.025)</f>
        <v/>
      </c>
      <c r="P5115" s="21">
        <f>32</f>
        <v/>
      </c>
      <c r="Q5115" s="21">
        <f>J5115+L5115+N5115+O5115-P5115-M5115</f>
        <v/>
      </c>
    </row>
    <row r="5116">
      <c r="A5116" s="20" t="inlineStr">
        <is>
          <t>5.29-6.4</t>
        </is>
      </c>
      <c r="B5116" s="20" t="inlineStr">
        <is>
          <t>PO-128-10873457490550180</t>
        </is>
      </c>
      <c r="C5116" s="20" t="inlineStr">
        <is>
          <t>Delivered</t>
        </is>
      </c>
      <c r="D5116" s="20" t="inlineStr">
        <is>
          <t>128-10873467976310180</t>
        </is>
      </c>
      <c r="E5116" s="20" t="inlineStr">
        <is>
          <t>Delivered</t>
        </is>
      </c>
      <c r="F5116" s="20" t="inlineStr">
        <is>
          <t>M10</t>
        </is>
      </c>
      <c r="G5116" s="20" t="inlineStr">
        <is>
          <t>Pantalla de Batería Clara HD LED - Auriculares Inalámbricos TWS, Estuche con 6 Recargas, 5h de Uso, 4 Micrófonos CVC8.0 con Reducción de Ruido y Sonido HiFi</t>
        </is>
      </c>
      <c r="H5116" s="20" t="inlineStr">
        <is>
          <t>1 pieza</t>
        </is>
      </c>
      <c r="I5116" s="20" t="n">
        <v>1</v>
      </c>
      <c r="J5116" s="21" t="n">
        <v>41.65</v>
      </c>
      <c r="K5116" s="21" t="n">
        <v>59.16</v>
      </c>
      <c r="L5116" s="21" t="n">
        <v>25.86</v>
      </c>
      <c r="M5116" s="21" t="n">
        <v>0</v>
      </c>
      <c r="N5116" s="21">
        <f>K5116*0.08+L5116*0.08</f>
        <v/>
      </c>
      <c r="O5116" s="21">
        <f>-(K5116*0.025+L5116*0.025)</f>
        <v/>
      </c>
      <c r="P5116" s="21">
        <f>32</f>
        <v/>
      </c>
      <c r="Q5116" s="21">
        <f>J5116+L5116+N5116+O5116-P5116-M5116</f>
        <v/>
      </c>
    </row>
    <row r="5117">
      <c r="A5117" s="20" t="inlineStr">
        <is>
          <t>5.29-6.4</t>
        </is>
      </c>
      <c r="B5117" s="20" t="inlineStr">
        <is>
          <t>PO-128-10428623176313921</t>
        </is>
      </c>
      <c r="C5117" s="20" t="inlineStr">
        <is>
          <t>Delivered</t>
        </is>
      </c>
      <c r="D5117" s="20" t="inlineStr">
        <is>
          <t>128-10428602204793921</t>
        </is>
      </c>
      <c r="E5117" s="20" t="inlineStr">
        <is>
          <t>Delivered</t>
        </is>
      </c>
      <c r="F5117" s="20" t="inlineStr">
        <is>
          <t>B03W10-10PZS</t>
        </is>
      </c>
      <c r="G51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17" s="20" t="inlineStr">
        <is>
          <t>10 piezas</t>
        </is>
      </c>
      <c r="I5117" s="20" t="n">
        <v>1</v>
      </c>
      <c r="J5117" s="21" t="n">
        <v>64.5</v>
      </c>
      <c r="K5117" s="21" t="n">
        <v>73.15000000000001</v>
      </c>
      <c r="L5117" s="21" t="n">
        <v>25.86</v>
      </c>
      <c r="M5117" s="21" t="n">
        <v>0</v>
      </c>
      <c r="N5117" s="21">
        <f>K5117*0.08+L5117*0.08</f>
        <v/>
      </c>
      <c r="O5117" s="21">
        <f>-(K5117*0.025+L5117*0.025)</f>
        <v/>
      </c>
      <c r="P5117" s="21">
        <f>32</f>
        <v/>
      </c>
      <c r="Q5117" s="21">
        <f>J5117+L5117+N5117+O5117-P5117-M5117</f>
        <v/>
      </c>
    </row>
    <row r="5118">
      <c r="A5118" s="20" t="inlineStr">
        <is>
          <t>5.29-6.4</t>
        </is>
      </c>
      <c r="B5118" s="20" t="inlineStr">
        <is>
          <t>PO-128-10595857818232858</t>
        </is>
      </c>
      <c r="C5118" s="20" t="inlineStr">
        <is>
          <t>Delivered</t>
        </is>
      </c>
      <c r="D5118" s="20" t="inlineStr">
        <is>
          <t>128-10595836846712858</t>
        </is>
      </c>
      <c r="E5118" s="20" t="inlineStr">
        <is>
          <t>Delivered</t>
        </is>
      </c>
      <c r="F5118" s="20" t="inlineStr">
        <is>
          <t>LV22W21</t>
        </is>
      </c>
      <c r="G51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18" s="20" t="inlineStr">
        <is>
          <t>1 pieza</t>
        </is>
      </c>
      <c r="I5118" s="20" t="n">
        <v>3</v>
      </c>
      <c r="J5118" s="21" t="n">
        <v>234</v>
      </c>
      <c r="K5118" s="21" t="n">
        <v>237.17</v>
      </c>
      <c r="L5118" s="21" t="n">
        <v>0</v>
      </c>
      <c r="M5118" s="21" t="n">
        <v>0</v>
      </c>
      <c r="N5118" s="21">
        <f>K5118*0.08+L5118*0.08</f>
        <v/>
      </c>
      <c r="O5118" s="21">
        <f>-(K5118*0.025+L5118*0.025)</f>
        <v/>
      </c>
      <c r="P5118" s="21">
        <f>32</f>
        <v/>
      </c>
      <c r="Q5118" s="21">
        <f>J5118+L5118+N5118+O5118-P5118-M5118</f>
        <v/>
      </c>
    </row>
    <row r="5119">
      <c r="A5119" s="20" t="inlineStr">
        <is>
          <t>5.29-6.4</t>
        </is>
      </c>
      <c r="B5119" s="20" t="inlineStr">
        <is>
          <t>PO-128-10328156365433558</t>
        </is>
      </c>
      <c r="C5119" s="20" t="inlineStr">
        <is>
          <t>Delivered</t>
        </is>
      </c>
      <c r="D5119" s="20" t="inlineStr">
        <is>
          <t>128-10328208794233558</t>
        </is>
      </c>
      <c r="E5119" s="20" t="inlineStr">
        <is>
          <t>Delivered</t>
        </is>
      </c>
      <c r="F5119" s="20" t="inlineStr">
        <is>
          <t>LV22W21</t>
        </is>
      </c>
      <c r="G51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19" s="20" t="inlineStr">
        <is>
          <t>1 pieza</t>
        </is>
      </c>
      <c r="I5119" s="20" t="n">
        <v>1</v>
      </c>
      <c r="J5119" s="21" t="n">
        <v>78</v>
      </c>
      <c r="K5119" s="21" t="n">
        <v>81.98999999999999</v>
      </c>
      <c r="L5119" s="21" t="n">
        <v>25.86</v>
      </c>
      <c r="M5119" s="21" t="n">
        <v>0</v>
      </c>
      <c r="N5119" s="21">
        <f>K5119*0.08+L5119*0.08</f>
        <v/>
      </c>
      <c r="O5119" s="21">
        <f>-(K5119*0.025+L5119*0.025)</f>
        <v/>
      </c>
      <c r="P5119" s="21">
        <f>32</f>
        <v/>
      </c>
      <c r="Q5119" s="21">
        <f>J5119+L5119+N5119+O5119-P5119-M5119</f>
        <v/>
      </c>
    </row>
    <row r="5120">
      <c r="A5120" s="20" t="inlineStr">
        <is>
          <t>5.29-6.4</t>
        </is>
      </c>
      <c r="B5120" s="20" t="inlineStr">
        <is>
          <t>PO-128-10769477504631825</t>
        </is>
      </c>
      <c r="C5120" s="20" t="inlineStr">
        <is>
          <t>Delivered</t>
        </is>
      </c>
      <c r="D5120" s="20" t="inlineStr">
        <is>
          <t>128-10769508961911825</t>
        </is>
      </c>
      <c r="E5120" s="20" t="inlineStr">
        <is>
          <t>Delivered</t>
        </is>
      </c>
      <c r="F5120" s="20" t="inlineStr">
        <is>
          <t>R18W30MM20</t>
        </is>
      </c>
      <c r="G5120" s="20" t="inlineStr">
        <is>
          <t>TIANLAI Reflector LED 20W (1800LM) y 30W (2700LM) Vida Útil 50,000 Horas Ángulo 220° Eficiente Energía Instalación Fácil para Interior y Exterior</t>
        </is>
      </c>
      <c r="H5120" s="20" t="inlineStr">
        <is>
          <t>1 pieza</t>
        </is>
      </c>
      <c r="I5120" s="20" t="n">
        <v>1</v>
      </c>
      <c r="J5120" s="21" t="n">
        <v>35</v>
      </c>
      <c r="K5120" s="21" t="n">
        <v>41.27</v>
      </c>
      <c r="L5120" s="21" t="n">
        <v>25.86</v>
      </c>
      <c r="M5120" s="21" t="n">
        <v>0</v>
      </c>
      <c r="N5120" s="21">
        <f>K5120*0.08+L5120*0.08</f>
        <v/>
      </c>
      <c r="O5120" s="21">
        <f>-(K5120*0.025+L5120*0.025)</f>
        <v/>
      </c>
      <c r="P5120" s="21">
        <f>32</f>
        <v/>
      </c>
      <c r="Q5120" s="21">
        <f>J5120+L5120+N5120+O5120-P5120-M5120</f>
        <v/>
      </c>
    </row>
    <row r="5121">
      <c r="A5121" s="20" t="inlineStr">
        <is>
          <t>5.29-6.4</t>
        </is>
      </c>
      <c r="B5121" s="20" t="inlineStr">
        <is>
          <t>PO-128-10627034767992800</t>
        </is>
      </c>
      <c r="C5121" s="20" t="inlineStr">
        <is>
          <t>Delivered</t>
        </is>
      </c>
      <c r="D5121" s="20" t="inlineStr">
        <is>
          <t>128-10627045253752800</t>
        </is>
      </c>
      <c r="E5121" s="20" t="inlineStr">
        <is>
          <t>Delivered</t>
        </is>
      </c>
      <c r="F5121" s="20" t="inlineStr">
        <is>
          <t>LV22W21</t>
        </is>
      </c>
      <c r="G51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21" s="20" t="inlineStr">
        <is>
          <t>1 pieza</t>
        </is>
      </c>
      <c r="I5121" s="20" t="n">
        <v>1</v>
      </c>
      <c r="J5121" s="21" t="n">
        <v>78</v>
      </c>
      <c r="K5121" s="21" t="n">
        <v>78.78</v>
      </c>
      <c r="L5121" s="21" t="n">
        <v>25.86</v>
      </c>
      <c r="M5121" s="21" t="n">
        <v>0</v>
      </c>
      <c r="N5121" s="21">
        <f>K5121*0.08+L5121*0.08</f>
        <v/>
      </c>
      <c r="O5121" s="21">
        <f>-(K5121*0.025+L5121*0.025)</f>
        <v/>
      </c>
      <c r="P5121" s="21">
        <f>32</f>
        <v/>
      </c>
      <c r="Q5121" s="21">
        <f>J5121+L5121+N5121+O5121-P5121-M5121</f>
        <v/>
      </c>
    </row>
    <row r="5122">
      <c r="A5122" s="20" t="inlineStr">
        <is>
          <t>5.29-6.4</t>
        </is>
      </c>
      <c r="B5122" s="20" t="inlineStr">
        <is>
          <t>PO-128-10426061000313934</t>
        </is>
      </c>
      <c r="C5122" s="20" t="inlineStr">
        <is>
          <t>Delivered</t>
        </is>
      </c>
      <c r="D5122" s="20" t="inlineStr">
        <is>
          <t>128-10426081971833934</t>
        </is>
      </c>
      <c r="E5122" s="20" t="inlineStr">
        <is>
          <t>Delivered</t>
        </is>
      </c>
      <c r="F5122" s="20" t="inlineStr">
        <is>
          <t>LE27M21W24</t>
        </is>
      </c>
      <c r="G5122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5122" s="20" t="inlineStr">
        <is>
          <t>1 pieza-24W/2000LM</t>
        </is>
      </c>
      <c r="I5122" s="20" t="n">
        <v>1</v>
      </c>
      <c r="J5122" s="21" t="n">
        <v>78.90000000000001</v>
      </c>
      <c r="K5122" s="21" t="n">
        <v>73.83</v>
      </c>
      <c r="L5122" s="21" t="n">
        <v>25.86</v>
      </c>
      <c r="M5122" s="21" t="n">
        <v>0</v>
      </c>
      <c r="N5122" s="21">
        <f>K5122*0.08+L5122*0.08</f>
        <v/>
      </c>
      <c r="O5122" s="21">
        <f>-(K5122*0.025+L5122*0.025)</f>
        <v/>
      </c>
      <c r="P5122" s="21">
        <f>32</f>
        <v/>
      </c>
      <c r="Q5122" s="21">
        <f>J5122+L5122+N5122+O5122-P5122-M5122</f>
        <v/>
      </c>
    </row>
    <row r="5123">
      <c r="A5123" s="20" t="inlineStr">
        <is>
          <t>5.29-6.4</t>
        </is>
      </c>
      <c r="B5123" s="20" t="inlineStr">
        <is>
          <t>PO-128-10508150241912359</t>
        </is>
      </c>
      <c r="C5123" s="20" t="inlineStr">
        <is>
          <t>Delivered</t>
        </is>
      </c>
      <c r="D5123" s="20" t="inlineStr">
        <is>
          <t>128-10508108298872359</t>
        </is>
      </c>
      <c r="E5123" s="20" t="inlineStr">
        <is>
          <t>Delivered</t>
        </is>
      </c>
      <c r="F5123" s="20" t="inlineStr">
        <is>
          <t>M10</t>
        </is>
      </c>
      <c r="G5123" s="20" t="inlineStr">
        <is>
          <t>Pantalla de Batería Clara HD LED - Auriculares Inalámbricos TWS, Estuche con 6 Recargas, 5h de Uso, 4 Micrófonos CVC8.0 con Reducción de Ruido y Sonido HiFi</t>
        </is>
      </c>
      <c r="H5123" s="20" t="inlineStr">
        <is>
          <t>1 pieza</t>
        </is>
      </c>
      <c r="I5123" s="20" t="n">
        <v>1</v>
      </c>
      <c r="J5123" s="21" t="n">
        <v>41.65</v>
      </c>
      <c r="K5123" s="21" t="n">
        <v>59.16</v>
      </c>
      <c r="L5123" s="21" t="n">
        <v>25.86</v>
      </c>
      <c r="M5123" s="21" t="n">
        <v>0</v>
      </c>
      <c r="N5123" s="21">
        <f>K5123*0.08+L5123*0.08</f>
        <v/>
      </c>
      <c r="O5123" s="21">
        <f>-(K5123*0.025+L5123*0.025)</f>
        <v/>
      </c>
      <c r="P5123" s="21">
        <f>32</f>
        <v/>
      </c>
      <c r="Q5123" s="21">
        <f>J5123+L5123+N5123+O5123-P5123-M5123</f>
        <v/>
      </c>
    </row>
    <row r="5124">
      <c r="A5124" s="20" t="inlineStr">
        <is>
          <t>5.29-6.4</t>
        </is>
      </c>
      <c r="B5124" s="20" t="inlineStr">
        <is>
          <t>PO-128-10331420585593346</t>
        </is>
      </c>
      <c r="C5124" s="20" t="inlineStr">
        <is>
          <t>Delivered</t>
        </is>
      </c>
      <c r="D5124" s="20" t="inlineStr">
        <is>
          <t>128-10331556900473346</t>
        </is>
      </c>
      <c r="E5124" s="20" t="inlineStr">
        <is>
          <t>Delivered</t>
        </is>
      </c>
      <c r="F5124" s="20" t="inlineStr">
        <is>
          <t>LV22W21</t>
        </is>
      </c>
      <c r="G51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24" s="20" t="inlineStr">
        <is>
          <t>1 pieza</t>
        </is>
      </c>
      <c r="I5124" s="20" t="n">
        <v>1</v>
      </c>
      <c r="J5124" s="21" t="n">
        <v>78</v>
      </c>
      <c r="K5124" s="21" t="n">
        <v>81.06999999999999</v>
      </c>
      <c r="L5124" s="21" t="n">
        <v>25.86</v>
      </c>
      <c r="M5124" s="21" t="n">
        <v>0</v>
      </c>
      <c r="N5124" s="21">
        <f>K5124*0.08+L5124*0.08</f>
        <v/>
      </c>
      <c r="O5124" s="21">
        <f>-(K5124*0.025+L5124*0.025)</f>
        <v/>
      </c>
      <c r="P5124" s="21">
        <f>32</f>
        <v/>
      </c>
      <c r="Q5124" s="21">
        <f>J5124+L5124+N5124+O5124-P5124-M5124</f>
        <v/>
      </c>
    </row>
    <row r="5125">
      <c r="A5125" s="20" t="inlineStr">
        <is>
          <t>5.29-6.4</t>
        </is>
      </c>
      <c r="B5125" s="20" t="inlineStr">
        <is>
          <t>PO-128-10430184627833910</t>
        </is>
      </c>
      <c r="C5125" s="20" t="inlineStr">
        <is>
          <t>Delivered</t>
        </is>
      </c>
      <c r="D5125" s="20" t="inlineStr">
        <is>
          <t>128-10430216085113910</t>
        </is>
      </c>
      <c r="E5125" s="20" t="inlineStr">
        <is>
          <t>Delivered</t>
        </is>
      </c>
      <c r="F5125" s="20" t="inlineStr">
        <is>
          <t>LV22W21</t>
        </is>
      </c>
      <c r="G51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25" s="20" t="inlineStr">
        <is>
          <t>1 pieza</t>
        </is>
      </c>
      <c r="I5125" s="20" t="n">
        <v>1</v>
      </c>
      <c r="J5125" s="21" t="n">
        <v>78</v>
      </c>
      <c r="K5125" s="21" t="n">
        <v>81.06999999999999</v>
      </c>
      <c r="L5125" s="21" t="n">
        <v>25.86</v>
      </c>
      <c r="M5125" s="21" t="n">
        <v>0</v>
      </c>
      <c r="N5125" s="21">
        <f>K5125*0.08+L5125*0.08</f>
        <v/>
      </c>
      <c r="O5125" s="21">
        <f>-(K5125*0.025+L5125*0.025)</f>
        <v/>
      </c>
      <c r="P5125" s="21">
        <f>32</f>
        <v/>
      </c>
      <c r="Q5125" s="21">
        <f>J5125+L5125+N5125+O5125-P5125-M5125</f>
        <v/>
      </c>
    </row>
    <row r="5126">
      <c r="A5126" s="20" t="inlineStr">
        <is>
          <t>5.29-6.4</t>
        </is>
      </c>
      <c r="B5126" s="20" t="inlineStr">
        <is>
          <t>PO-128-10374213223033093</t>
        </is>
      </c>
      <c r="C5126" s="20" t="inlineStr">
        <is>
          <t>Delivered</t>
        </is>
      </c>
      <c r="D5126" s="20" t="inlineStr">
        <is>
          <t>128-10374211256953093</t>
        </is>
      </c>
      <c r="E5126" s="20" t="inlineStr">
        <is>
          <t>Delivered</t>
        </is>
      </c>
      <c r="F5126" s="20" t="inlineStr">
        <is>
          <t>LV22W21</t>
        </is>
      </c>
      <c r="G51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26" s="20" t="inlineStr">
        <is>
          <t>1 pieza</t>
        </is>
      </c>
      <c r="I5126" s="20" t="n">
        <v>2</v>
      </c>
      <c r="J5126" s="21" t="n">
        <v>156</v>
      </c>
      <c r="K5126" s="21" t="n">
        <v>163.98</v>
      </c>
      <c r="L5126" s="21" t="n">
        <v>25.86</v>
      </c>
      <c r="M5126" s="21" t="n">
        <v>0</v>
      </c>
      <c r="N5126" s="21">
        <f>K5126*0.08+L5126*0.08</f>
        <v/>
      </c>
      <c r="O5126" s="21">
        <f>-(K5126*0.025+L5126*0.025)</f>
        <v/>
      </c>
      <c r="P5126" s="21">
        <f>32</f>
        <v/>
      </c>
      <c r="Q5126" s="21">
        <f>J5126+L5126+N5126+O5126-P5126-M5126</f>
        <v/>
      </c>
    </row>
    <row r="5127">
      <c r="A5127" s="20" t="inlineStr">
        <is>
          <t>5.29-6.4</t>
        </is>
      </c>
      <c r="B5127" s="20" t="inlineStr">
        <is>
          <t>PO-128-10865875123830355</t>
        </is>
      </c>
      <c r="C5127" s="20" t="inlineStr">
        <is>
          <t>Delivered</t>
        </is>
      </c>
      <c r="D5127" s="20" t="inlineStr">
        <is>
          <t>128-10865896095350355</t>
        </is>
      </c>
      <c r="E5127" s="20" t="inlineStr">
        <is>
          <t>Delivered</t>
        </is>
      </c>
      <c r="F5127" s="20" t="inlineStr">
        <is>
          <t>WCAM03</t>
        </is>
      </c>
      <c r="G5127" s="20" t="inlineStr">
        <is>
      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      </is>
      </c>
      <c r="H5127" s="20" t="inlineStr">
        <is>
          <t>BLANCO</t>
        </is>
      </c>
      <c r="I5127" s="20" t="n">
        <v>2</v>
      </c>
      <c r="J5127" s="21" t="n">
        <v>300</v>
      </c>
      <c r="K5127" s="21" t="n">
        <v>303.2</v>
      </c>
      <c r="L5127" s="21" t="n">
        <v>0</v>
      </c>
      <c r="M5127" s="21" t="n">
        <v>0</v>
      </c>
      <c r="N5127" s="21">
        <f>K5127*0.08+L5127*0.08</f>
        <v/>
      </c>
      <c r="O5127" s="21">
        <f>-(K5127*0.025+L5127*0.025)</f>
        <v/>
      </c>
      <c r="P5127" s="21">
        <f>32</f>
        <v/>
      </c>
      <c r="Q5127" s="21">
        <f>J5127+L5127+N5127+O5127-P5127-M5127</f>
        <v/>
      </c>
    </row>
    <row r="5128">
      <c r="A5128" s="20" t="inlineStr">
        <is>
          <t>5.29-6.4</t>
        </is>
      </c>
      <c r="B5128" s="20" t="inlineStr">
        <is>
          <t>PO-128-10619365468792782</t>
        </is>
      </c>
      <c r="C5128" s="20" t="inlineStr">
        <is>
          <t>Delivered</t>
        </is>
      </c>
      <c r="D5128" s="20" t="inlineStr">
        <is>
          <t>128-10619334011512782</t>
        </is>
      </c>
      <c r="E5128" s="20" t="inlineStr">
        <is>
          <t>Delivered</t>
        </is>
      </c>
      <c r="F5128" s="20" t="inlineStr">
        <is>
          <t>LV22W21</t>
        </is>
      </c>
      <c r="G51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28" s="20" t="inlineStr">
        <is>
          <t>1 pieza</t>
        </is>
      </c>
      <c r="I5128" s="20" t="n">
        <v>1</v>
      </c>
      <c r="J5128" s="21" t="n">
        <v>78</v>
      </c>
      <c r="K5128" s="21" t="n">
        <v>91.09</v>
      </c>
      <c r="L5128" s="21" t="n">
        <v>25.86</v>
      </c>
      <c r="M5128" s="21" t="n">
        <v>0</v>
      </c>
      <c r="N5128" s="21">
        <f>K5128*0.08+L5128*0.08</f>
        <v/>
      </c>
      <c r="O5128" s="21">
        <f>-(K5128*0.025+L5128*0.025)</f>
        <v/>
      </c>
      <c r="P5128" s="21">
        <f>32</f>
        <v/>
      </c>
      <c r="Q5128" s="21">
        <f>J5128+L5128+N5128+O5128-P5128-M5128</f>
        <v/>
      </c>
    </row>
    <row r="5129">
      <c r="A5129" s="20" t="inlineStr">
        <is>
          <t>5.29-6.4</t>
        </is>
      </c>
      <c r="B5129" s="20" t="inlineStr">
        <is>
          <t>PO-128-10309442048633479</t>
        </is>
      </c>
      <c r="C5129" s="20" t="inlineStr">
        <is>
          <t>Delivered</t>
        </is>
      </c>
      <c r="D5129" s="20" t="inlineStr">
        <is>
          <t>128-10309452534393479</t>
        </is>
      </c>
      <c r="E5129" s="20" t="inlineStr">
        <is>
          <t>Delivered</t>
        </is>
      </c>
      <c r="F5129" s="20" t="inlineStr">
        <is>
          <t>LV22W21</t>
        </is>
      </c>
      <c r="G51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29" s="20" t="inlineStr">
        <is>
          <t>1 pieza</t>
        </is>
      </c>
      <c r="I5129" s="20" t="n">
        <v>1</v>
      </c>
      <c r="J5129" s="21" t="n">
        <v>78</v>
      </c>
      <c r="K5129" s="21" t="n">
        <v>91.09</v>
      </c>
      <c r="L5129" s="21" t="n">
        <v>25.86</v>
      </c>
      <c r="M5129" s="21" t="n">
        <v>0</v>
      </c>
      <c r="N5129" s="21">
        <f>K5129*0.08+L5129*0.08</f>
        <v/>
      </c>
      <c r="O5129" s="21">
        <f>-(K5129*0.025+L5129*0.025)</f>
        <v/>
      </c>
      <c r="P5129" s="21">
        <f>32</f>
        <v/>
      </c>
      <c r="Q5129" s="21">
        <f>J5129+L5129+N5129+O5129-P5129-M5129</f>
        <v/>
      </c>
    </row>
    <row r="5130">
      <c r="A5130" s="20" t="inlineStr">
        <is>
          <t>5.29-6.4</t>
        </is>
      </c>
      <c r="B5130" s="20" t="inlineStr">
        <is>
          <t>PO-128-10399473720954031</t>
        </is>
      </c>
      <c r="C5130" s="20" t="inlineStr">
        <is>
          <t>Delivered</t>
        </is>
      </c>
      <c r="D5130" s="20" t="inlineStr">
        <is>
          <t>128-10399494692474031</t>
        </is>
      </c>
      <c r="E5130" s="20" t="inlineStr">
        <is>
          <t>Delivered</t>
        </is>
      </c>
      <c r="F5130" s="20" t="inlineStr">
        <is>
          <t>LV22W21</t>
        </is>
      </c>
      <c r="G51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30" s="20" t="inlineStr">
        <is>
          <t>1 pieza</t>
        </is>
      </c>
      <c r="I5130" s="20" t="n">
        <v>3</v>
      </c>
      <c r="J5130" s="21" t="n">
        <v>234</v>
      </c>
      <c r="K5130" s="21" t="n">
        <v>243.21</v>
      </c>
      <c r="L5130" s="21" t="n">
        <v>0</v>
      </c>
      <c r="M5130" s="21" t="n">
        <v>0</v>
      </c>
      <c r="N5130" s="21">
        <f>K5130*0.08+L5130*0.08</f>
        <v/>
      </c>
      <c r="O5130" s="21">
        <f>-(K5130*0.025+L5130*0.025)</f>
        <v/>
      </c>
      <c r="P5130" s="21">
        <f>32</f>
        <v/>
      </c>
      <c r="Q5130" s="21">
        <f>J5130+L5130+N5130+O5130-P5130-M5130</f>
        <v/>
      </c>
    </row>
    <row r="5131">
      <c r="A5131" s="20" t="inlineStr">
        <is>
          <t>5.29-6.4</t>
        </is>
      </c>
      <c r="B5131" s="20" t="inlineStr">
        <is>
          <t>PO-128-10464144645753645</t>
        </is>
      </c>
      <c r="C5131" s="20" t="inlineStr">
        <is>
          <t>Delivered</t>
        </is>
      </c>
      <c r="D5131" s="20" t="inlineStr">
        <is>
          <t>128-10464165617273645</t>
        </is>
      </c>
      <c r="E5131" s="20" t="inlineStr">
        <is>
          <t>Delivered</t>
        </is>
      </c>
      <c r="F5131" s="20" t="inlineStr">
        <is>
          <t>B03W10-10PZS</t>
        </is>
      </c>
      <c r="G51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31" s="20" t="inlineStr">
        <is>
          <t>10 piezas</t>
        </is>
      </c>
      <c r="I5131" s="20" t="n">
        <v>1</v>
      </c>
      <c r="J5131" s="21" t="n">
        <v>64.5</v>
      </c>
      <c r="K5131" s="21" t="n">
        <v>60.07</v>
      </c>
      <c r="L5131" s="21" t="n">
        <v>25.86</v>
      </c>
      <c r="M5131" s="21" t="n">
        <v>0</v>
      </c>
      <c r="N5131" s="21">
        <f>K5131*0.08+L5131*0.08</f>
        <v/>
      </c>
      <c r="O5131" s="21">
        <f>-(K5131*0.025+L5131*0.025)</f>
        <v/>
      </c>
      <c r="P5131" s="21">
        <f>32</f>
        <v/>
      </c>
      <c r="Q5131" s="21">
        <f>J5131+L5131+N5131+O5131-P5131-M5131</f>
        <v/>
      </c>
    </row>
    <row r="5132">
      <c r="A5132" s="20" t="inlineStr">
        <is>
          <t>5.29-6.4</t>
        </is>
      </c>
      <c r="B5132" s="20" t="inlineStr">
        <is>
          <t>PO-128-10548065439352057</t>
        </is>
      </c>
      <c r="C5132" s="20" t="inlineStr">
        <is>
          <t>Delivered</t>
        </is>
      </c>
      <c r="D5132" s="20" t="inlineStr">
        <is>
          <t>128-10548054953592057</t>
        </is>
      </c>
      <c r="E5132" s="20" t="inlineStr">
        <is>
          <t>Delivered</t>
        </is>
      </c>
      <c r="F5132" s="20" t="inlineStr">
        <is>
          <t>M10</t>
        </is>
      </c>
      <c r="G5132" s="20" t="inlineStr">
        <is>
          <t>Pantalla de Batería Clara HD LED - Auriculares Inalámbricos TWS, Estuche con 6 Recargas, 5h de Uso, 4 Micrófonos CVC8.0 con Reducción de Ruido y Sonido HiFi</t>
        </is>
      </c>
      <c r="H5132" s="20" t="inlineStr">
        <is>
          <t>1 pieza</t>
        </is>
      </c>
      <c r="I5132" s="20" t="n">
        <v>1</v>
      </c>
      <c r="J5132" s="21" t="n">
        <v>41.65</v>
      </c>
      <c r="K5132" s="21" t="n">
        <v>38.45</v>
      </c>
      <c r="L5132" s="21" t="n">
        <v>25.86</v>
      </c>
      <c r="M5132" s="21" t="n">
        <v>0</v>
      </c>
      <c r="N5132" s="21">
        <f>K5132*0.08+L5132*0.08</f>
        <v/>
      </c>
      <c r="O5132" s="21">
        <f>-(K5132*0.025+L5132*0.025)</f>
        <v/>
      </c>
      <c r="P5132" s="21">
        <f>32</f>
        <v/>
      </c>
      <c r="Q5132" s="21">
        <f>J5132+L5132+N5132+O5132-P5132-M5132</f>
        <v/>
      </c>
    </row>
    <row r="5133">
      <c r="A5133" s="20" t="inlineStr">
        <is>
          <t>5.29-6.4</t>
        </is>
      </c>
      <c r="B5133" s="20" t="inlineStr">
        <is>
          <t>PO-128-10919982418550990</t>
        </is>
      </c>
      <c r="C5133" s="20" t="inlineStr">
        <is>
          <t>Delivered</t>
        </is>
      </c>
      <c r="D5133" s="20" t="inlineStr">
        <is>
          <t>128-10920087276150990</t>
        </is>
      </c>
      <c r="E5133" s="20" t="inlineStr">
        <is>
          <t>Delivered</t>
        </is>
      </c>
      <c r="F5133" s="20" t="inlineStr">
        <is>
          <t>LV22W21</t>
        </is>
      </c>
      <c r="G51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33" s="20" t="inlineStr">
        <is>
          <t>1 pieza</t>
        </is>
      </c>
      <c r="I5133" s="20" t="n">
        <v>8</v>
      </c>
      <c r="J5133" s="21" t="n">
        <v>624</v>
      </c>
      <c r="K5133" s="21" t="n">
        <v>355.44</v>
      </c>
      <c r="L5133" s="21" t="n">
        <v>0</v>
      </c>
      <c r="M5133" s="21" t="n">
        <v>0</v>
      </c>
      <c r="N5133" s="21">
        <f>K5133*0.08+L5133*0.08</f>
        <v/>
      </c>
      <c r="O5133" s="21">
        <f>-(K5133*0.025+L5133*0.025)</f>
        <v/>
      </c>
      <c r="P5133" s="21">
        <f>32</f>
        <v/>
      </c>
      <c r="Q5133" s="21">
        <f>J5133+L5133+N5133+O5133-P5133-M5133</f>
        <v/>
      </c>
    </row>
    <row r="5134">
      <c r="A5134" s="20" t="inlineStr">
        <is>
          <t>5.29-6.4</t>
        </is>
      </c>
      <c r="B5134" s="20" t="inlineStr">
        <is>
          <t>PO-128-10412169139834083</t>
        </is>
      </c>
      <c r="C5134" s="20" t="inlineStr">
        <is>
          <t>Delivered</t>
        </is>
      </c>
      <c r="D5134" s="20" t="inlineStr">
        <is>
          <t>128-10412211082874083</t>
        </is>
      </c>
      <c r="E5134" s="20" t="inlineStr">
        <is>
          <t>Delivered</t>
        </is>
      </c>
      <c r="F5134" s="20" t="inlineStr">
        <is>
          <t>VET15W01</t>
        </is>
      </c>
      <c r="G5134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5134" s="20" t="inlineStr">
        <is>
          <t>Blanco</t>
        </is>
      </c>
      <c r="I5134" s="20" t="n">
        <v>1</v>
      </c>
      <c r="J5134" s="21" t="n">
        <v>50</v>
      </c>
      <c r="K5134" s="21" t="n">
        <v>67.52</v>
      </c>
      <c r="L5134" s="21" t="n">
        <v>25.86</v>
      </c>
      <c r="M5134" s="21" t="n">
        <v>0</v>
      </c>
      <c r="N5134" s="21">
        <f>K5134*0.08+L5134*0.08</f>
        <v/>
      </c>
      <c r="O5134" s="21">
        <f>-(K5134*0.025+L5134*0.025)</f>
        <v/>
      </c>
      <c r="P5134" s="21">
        <f>32</f>
        <v/>
      </c>
      <c r="Q5134" s="21">
        <f>J5134+L5134+N5134+O5134-P5134-M5134</f>
        <v/>
      </c>
    </row>
    <row r="5135">
      <c r="A5135" s="20" t="inlineStr">
        <is>
          <t>5.29-6.4</t>
        </is>
      </c>
      <c r="B5135" s="20" t="inlineStr">
        <is>
          <t>PO-128-10712753976951266</t>
        </is>
      </c>
      <c r="C5135" s="20" t="inlineStr">
        <is>
          <t>Delivered</t>
        </is>
      </c>
      <c r="D5135" s="20" t="inlineStr">
        <is>
          <t>128-10712743491191266</t>
        </is>
      </c>
      <c r="E5135" s="20" t="inlineStr">
        <is>
          <t>Delivered</t>
        </is>
      </c>
      <c r="F5135" s="20" t="inlineStr">
        <is>
          <t>LV22W21</t>
        </is>
      </c>
      <c r="G51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35" s="20" t="inlineStr">
        <is>
          <t>1 pieza</t>
        </is>
      </c>
      <c r="I5135" s="20" t="n">
        <v>2</v>
      </c>
      <c r="J5135" s="21" t="n">
        <v>156</v>
      </c>
      <c r="K5135" s="21" t="n">
        <v>137.82</v>
      </c>
      <c r="L5135" s="21" t="n">
        <v>25.86</v>
      </c>
      <c r="M5135" s="21" t="n">
        <v>0</v>
      </c>
      <c r="N5135" s="21">
        <f>K5135*0.08+L5135*0.08</f>
        <v/>
      </c>
      <c r="O5135" s="21">
        <f>-(K5135*0.025+L5135*0.025)</f>
        <v/>
      </c>
      <c r="P5135" s="21">
        <f>32</f>
        <v/>
      </c>
      <c r="Q5135" s="21">
        <f>J5135+L5135+N5135+O5135-P5135-M5135</f>
        <v/>
      </c>
    </row>
    <row r="5136">
      <c r="A5136" s="20" t="inlineStr">
        <is>
          <t>5.29-6.4</t>
        </is>
      </c>
      <c r="B5136" s="20" t="inlineStr">
        <is>
          <t>PO-128-10928975130231003</t>
        </is>
      </c>
      <c r="C5136" s="20" t="inlineStr">
        <is>
          <t>Delivered</t>
        </is>
      </c>
      <c r="D5136" s="20" t="inlineStr">
        <is>
          <t>128-10929009208951003</t>
        </is>
      </c>
      <c r="E5136" s="20" t="inlineStr">
        <is>
          <t>Delivered</t>
        </is>
      </c>
      <c r="F5136" s="20" t="inlineStr">
        <is>
          <t>LV22W21</t>
        </is>
      </c>
      <c r="G51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36" s="20" t="inlineStr">
        <is>
          <t>1 pieza</t>
        </is>
      </c>
      <c r="I5136" s="20" t="n">
        <v>1</v>
      </c>
      <c r="J5136" s="21" t="n">
        <v>78</v>
      </c>
      <c r="K5136" s="21" t="n">
        <v>81.98999999999999</v>
      </c>
      <c r="L5136" s="21" t="n">
        <v>25.86</v>
      </c>
      <c r="M5136" s="21" t="n">
        <v>0</v>
      </c>
      <c r="N5136" s="21">
        <f>K5136*0.08+L5136*0.08</f>
        <v/>
      </c>
      <c r="O5136" s="21">
        <f>-(K5136*0.025+L5136*0.025)</f>
        <v/>
      </c>
      <c r="P5136" s="21">
        <f>32</f>
        <v/>
      </c>
      <c r="Q5136" s="21">
        <f>J5136+L5136+N5136+O5136-P5136-M5136</f>
        <v/>
      </c>
    </row>
    <row r="5137">
      <c r="A5137" s="20" t="inlineStr">
        <is>
          <t>5.29-6.4</t>
        </is>
      </c>
      <c r="B5137" s="20" t="inlineStr">
        <is>
          <t>PO-128-10538464456312240</t>
        </is>
      </c>
      <c r="C5137" s="20" t="inlineStr">
        <is>
          <t>Delivered</t>
        </is>
      </c>
      <c r="D5137" s="20" t="inlineStr">
        <is>
          <t>128-10538477563512240</t>
        </is>
      </c>
      <c r="E5137" s="20" t="inlineStr">
        <is>
          <t>Delivered</t>
        </is>
      </c>
      <c r="F5137" s="20" t="inlineStr">
        <is>
          <t>LV22W21</t>
        </is>
      </c>
      <c r="G51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37" s="20" t="inlineStr">
        <is>
          <t>1 pieza</t>
        </is>
      </c>
      <c r="I5137" s="20" t="n">
        <v>1</v>
      </c>
      <c r="J5137" s="21" t="n">
        <v>78</v>
      </c>
      <c r="K5137" s="21" t="n">
        <v>81.06999999999999</v>
      </c>
      <c r="L5137" s="21" t="n">
        <v>25.86</v>
      </c>
      <c r="M5137" s="21" t="n">
        <v>0</v>
      </c>
      <c r="N5137" s="21">
        <f>K5137*0.08+L5137*0.08</f>
        <v/>
      </c>
      <c r="O5137" s="21">
        <f>-(K5137*0.025+L5137*0.025)</f>
        <v/>
      </c>
      <c r="P5137" s="21">
        <f>32</f>
        <v/>
      </c>
      <c r="Q5137" s="21">
        <f>J5137+L5137+N5137+O5137-P5137-M5137</f>
        <v/>
      </c>
    </row>
    <row r="5138">
      <c r="A5138" s="20" t="inlineStr">
        <is>
          <t>5.29-6.4</t>
        </is>
      </c>
      <c r="B5138" s="20" t="inlineStr">
        <is>
          <t>PO-128-10332530642553340</t>
        </is>
      </c>
      <c r="C5138" s="20" t="inlineStr">
        <is>
          <t>Delivered</t>
        </is>
      </c>
      <c r="D5138" s="20" t="inlineStr">
        <is>
          <t>128-10332551614073340</t>
        </is>
      </c>
      <c r="E5138" s="20" t="inlineStr">
        <is>
          <t>Delivered</t>
        </is>
      </c>
      <c r="F5138" s="20" t="inlineStr">
        <is>
          <t>LV22W21</t>
        </is>
      </c>
      <c r="G51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38" s="20" t="inlineStr">
        <is>
          <t>1 pieza</t>
        </is>
      </c>
      <c r="I5138" s="20" t="n">
        <v>1</v>
      </c>
      <c r="J5138" s="21" t="n">
        <v>73</v>
      </c>
      <c r="K5138" s="21" t="n">
        <v>64.56</v>
      </c>
      <c r="L5138" s="21" t="n">
        <v>25.86</v>
      </c>
      <c r="M5138" s="21" t="n">
        <v>0</v>
      </c>
      <c r="N5138" s="21">
        <f>K5138*0.08+L5138*0.08</f>
        <v/>
      </c>
      <c r="O5138" s="21">
        <f>-(K5138*0.025+L5138*0.025)</f>
        <v/>
      </c>
      <c r="P5138" s="21">
        <f>32</f>
        <v/>
      </c>
      <c r="Q5138" s="21">
        <f>J5138+L5138+N5138+O5138-P5138-M5138</f>
        <v/>
      </c>
    </row>
    <row r="5139">
      <c r="A5139" s="20" t="inlineStr">
        <is>
          <t>5.29-6.4</t>
        </is>
      </c>
      <c r="B5139" s="20" t="inlineStr">
        <is>
          <t>PO-128-10618360382072724</t>
        </is>
      </c>
      <c r="C5139" s="20" t="inlineStr">
        <is>
          <t>Delivered</t>
        </is>
      </c>
      <c r="D5139" s="20" t="inlineStr">
        <is>
          <t>128-10618318439032724</t>
        </is>
      </c>
      <c r="E5139" s="20" t="inlineStr">
        <is>
          <t>Delivered</t>
        </is>
      </c>
      <c r="F5139" s="20" t="inlineStr">
        <is>
          <t>LV54W25</t>
        </is>
      </c>
      <c r="G513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139" s="20" t="inlineStr">
        <is>
          <t>Blanco</t>
        </is>
      </c>
      <c r="I5139" s="20" t="n">
        <v>1</v>
      </c>
      <c r="J5139" s="21" t="n">
        <v>80</v>
      </c>
      <c r="K5139" s="21" t="n">
        <v>81.59999999999999</v>
      </c>
      <c r="L5139" s="21" t="n">
        <v>25.86</v>
      </c>
      <c r="M5139" s="21" t="n">
        <v>0</v>
      </c>
      <c r="N5139" s="21">
        <f>K5139*0.08+L5139*0.08</f>
        <v/>
      </c>
      <c r="O5139" s="21">
        <f>-(K5139*0.025+L5139*0.025)</f>
        <v/>
      </c>
      <c r="P5139" s="21">
        <f>32</f>
        <v/>
      </c>
      <c r="Q5139" s="21">
        <f>J5139+L5139+N5139+O5139-P5139-M5139</f>
        <v/>
      </c>
    </row>
    <row r="5140">
      <c r="A5140" s="20" t="inlineStr">
        <is>
          <t>5.29-6.4</t>
        </is>
      </c>
      <c r="B5140" s="20" t="inlineStr">
        <is>
          <t>PO-128-10666706570871476</t>
        </is>
      </c>
      <c r="C5140" s="20" t="inlineStr">
        <is>
          <t>Delivered</t>
        </is>
      </c>
      <c r="D5140" s="20" t="inlineStr">
        <is>
          <t>128-10666782592631476</t>
        </is>
      </c>
      <c r="E5140" s="20" t="inlineStr">
        <is>
          <t>Delivered</t>
        </is>
      </c>
      <c r="F5140" s="20" t="inlineStr">
        <is>
          <t>B03W10-10PZS</t>
        </is>
      </c>
      <c r="G514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40" s="20" t="inlineStr">
        <is>
          <t>10 piezas</t>
        </is>
      </c>
      <c r="I5140" s="20" t="n">
        <v>1</v>
      </c>
      <c r="J5140" s="21" t="n">
        <v>64.5</v>
      </c>
      <c r="K5140" s="21" t="n">
        <v>67.31</v>
      </c>
      <c r="L5140" s="21" t="n">
        <v>25.86</v>
      </c>
      <c r="M5140" s="21" t="n">
        <v>0</v>
      </c>
      <c r="N5140" s="21">
        <f>K5140*0.08+L5140*0.08</f>
        <v/>
      </c>
      <c r="O5140" s="21">
        <f>-(K5140*0.025+L5140*0.025)</f>
        <v/>
      </c>
      <c r="P5140" s="21">
        <f>32</f>
        <v/>
      </c>
      <c r="Q5140" s="21">
        <f>J5140+L5140+N5140+O5140-P5140-M5140</f>
        <v/>
      </c>
    </row>
    <row r="5141">
      <c r="A5141" s="20" t="inlineStr">
        <is>
          <t>5.29-6.4</t>
        </is>
      </c>
      <c r="B5141" s="20" t="inlineStr">
        <is>
          <t>PO-128-10783043983991681</t>
        </is>
      </c>
      <c r="C5141" s="20" t="inlineStr">
        <is>
          <t>Delivered</t>
        </is>
      </c>
      <c r="D5141" s="20" t="inlineStr">
        <is>
          <t>128-10783002040951681</t>
        </is>
      </c>
      <c r="E5141" s="20" t="inlineStr">
        <is>
          <t>Delivered</t>
        </is>
      </c>
      <c r="F5141" s="20" t="inlineStr">
        <is>
          <t>T2835IN11R</t>
        </is>
      </c>
      <c r="G5141" s="20" t="inlineStr">
        <is>
          <t>TIANLAI Tiras LED de 5M para Interior - Alta luminosidad de 4500lm-8000lm, CRI&gt;70, Seguro de baja tensión 12V, Flexibles y fáciles de cortar/instalar para decoración hogareña</t>
        </is>
      </c>
      <c r="H5141" s="20" t="inlineStr">
        <is>
          <t>ROJO/80W</t>
        </is>
      </c>
      <c r="I5141" s="20" t="n">
        <v>1</v>
      </c>
      <c r="J5141" s="21" t="n">
        <v>26.5</v>
      </c>
      <c r="K5141" s="21" t="n">
        <v>28.7</v>
      </c>
      <c r="L5141" s="21" t="n">
        <v>25.86</v>
      </c>
      <c r="M5141" s="21" t="n">
        <v>0</v>
      </c>
      <c r="N5141" s="21">
        <f>K5141*0.08+L5141*0.08</f>
        <v/>
      </c>
      <c r="O5141" s="21">
        <f>-(K5141*0.025+L5141*0.025)</f>
        <v/>
      </c>
      <c r="P5141" s="21">
        <f>32</f>
        <v/>
      </c>
      <c r="Q5141" s="21">
        <f>J5141+L5141+N5141+O5141-P5141-M5141</f>
        <v/>
      </c>
    </row>
    <row r="5142">
      <c r="A5142" s="20" t="inlineStr">
        <is>
          <t>5.29-6.4</t>
        </is>
      </c>
      <c r="B5142" s="20" t="inlineStr">
        <is>
          <t>PO-128-10887110871670226</t>
        </is>
      </c>
      <c r="C5142" s="20" t="inlineStr">
        <is>
          <t>Delivered</t>
        </is>
      </c>
      <c r="D5142" s="20" t="inlineStr">
        <is>
          <t>128-10887089900150226</t>
        </is>
      </c>
      <c r="E5142" s="20" t="inlineStr">
        <is>
          <t>Delivered</t>
        </is>
      </c>
      <c r="F5142" s="20" t="inlineStr">
        <is>
          <t>LV22W21</t>
        </is>
      </c>
      <c r="G51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42" s="20" t="inlineStr">
        <is>
          <t>1 pieza</t>
        </is>
      </c>
      <c r="I5142" s="20" t="n">
        <v>3</v>
      </c>
      <c r="J5142" s="21" t="n">
        <v>219</v>
      </c>
      <c r="K5142" s="21" t="n">
        <v>229.86</v>
      </c>
      <c r="L5142" s="21" t="n">
        <v>0</v>
      </c>
      <c r="M5142" s="21" t="n">
        <v>0</v>
      </c>
      <c r="N5142" s="21">
        <f>K5142*0.08+L5142*0.08</f>
        <v/>
      </c>
      <c r="O5142" s="21">
        <f>-(K5142*0.025+L5142*0.025)</f>
        <v/>
      </c>
      <c r="P5142" s="21">
        <f>32</f>
        <v/>
      </c>
      <c r="Q5142" s="21">
        <f>J5142+L5142+N5142+O5142-P5142-M5142</f>
        <v/>
      </c>
    </row>
    <row r="5143">
      <c r="A5143" s="20" t="inlineStr">
        <is>
          <t>5.29-6.4</t>
        </is>
      </c>
      <c r="B5143" s="20" t="inlineStr">
        <is>
          <t>PO-128-10697435658871167</t>
        </is>
      </c>
      <c r="C5143" s="20" t="inlineStr">
        <is>
          <t>Delivered</t>
        </is>
      </c>
      <c r="D5143" s="20" t="inlineStr">
        <is>
          <t>128-10697440901751167</t>
        </is>
      </c>
      <c r="E5143" s="20" t="inlineStr">
        <is>
          <t>Delivered</t>
        </is>
      </c>
      <c r="F5143" s="20" t="inlineStr">
        <is>
          <t>B03W10-10PZS</t>
        </is>
      </c>
      <c r="G514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43" s="20" t="inlineStr">
        <is>
          <t>10 piezas</t>
        </is>
      </c>
      <c r="I5143" s="20" t="n">
        <v>1</v>
      </c>
      <c r="J5143" s="21" t="n">
        <v>64.5</v>
      </c>
      <c r="K5143" s="21" t="n">
        <v>67.31</v>
      </c>
      <c r="L5143" s="21" t="n">
        <v>25.86</v>
      </c>
      <c r="M5143" s="21" t="n">
        <v>0</v>
      </c>
      <c r="N5143" s="21">
        <f>K5143*0.08+L5143*0.08</f>
        <v/>
      </c>
      <c r="O5143" s="21">
        <f>-(K5143*0.025+L5143*0.025)</f>
        <v/>
      </c>
      <c r="P5143" s="21">
        <f>32</f>
        <v/>
      </c>
      <c r="Q5143" s="21">
        <f>J5143+L5143+N5143+O5143-P5143-M5143</f>
        <v/>
      </c>
    </row>
    <row r="5144">
      <c r="A5144" s="20" t="inlineStr">
        <is>
          <t>5.29-6.4</t>
        </is>
      </c>
      <c r="B5144" s="20" t="inlineStr">
        <is>
          <t>PO-128-10754666936952040</t>
        </is>
      </c>
      <c r="C5144" s="20" t="inlineStr">
        <is>
          <t>Delivered</t>
        </is>
      </c>
      <c r="D5144" s="20" t="inlineStr">
        <is>
          <t>128-10754624993912040</t>
        </is>
      </c>
      <c r="E5144" s="20" t="inlineStr">
        <is>
          <t>Delivered</t>
        </is>
      </c>
      <c r="F5144" s="20" t="inlineStr">
        <is>
          <t>LV22W21</t>
        </is>
      </c>
      <c r="G51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44" s="20" t="inlineStr">
        <is>
          <t>1 pieza</t>
        </is>
      </c>
      <c r="I5144" s="20" t="n">
        <v>1</v>
      </c>
      <c r="J5144" s="21" t="n">
        <v>73</v>
      </c>
      <c r="K5144" s="21" t="n">
        <v>67.09</v>
      </c>
      <c r="L5144" s="21" t="n">
        <v>25.86</v>
      </c>
      <c r="M5144" s="21" t="n">
        <v>0</v>
      </c>
      <c r="N5144" s="21">
        <f>K5144*0.08+L5144*0.08</f>
        <v/>
      </c>
      <c r="O5144" s="21">
        <f>-(K5144*0.025+L5144*0.025)</f>
        <v/>
      </c>
      <c r="P5144" s="21">
        <f>32</f>
        <v/>
      </c>
      <c r="Q5144" s="21">
        <f>J5144+L5144+N5144+O5144-P5144-M5144</f>
        <v/>
      </c>
    </row>
    <row r="5145">
      <c r="A5145" s="20" t="inlineStr">
        <is>
          <t>5.29-6.4</t>
        </is>
      </c>
      <c r="B5145" s="20" t="inlineStr">
        <is>
          <t>PO-128-10967657298550706</t>
        </is>
      </c>
      <c r="C5145" s="20" t="inlineStr">
        <is>
          <t>Delivered</t>
        </is>
      </c>
      <c r="D5145" s="20" t="inlineStr">
        <is>
          <t>128-10967615375990706</t>
        </is>
      </c>
      <c r="E5145" s="20" t="inlineStr">
        <is>
          <t>Delivered</t>
        </is>
      </c>
      <c r="F5145" s="20" t="inlineStr">
        <is>
          <t>LV22W21</t>
        </is>
      </c>
      <c r="G51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45" s="20" t="inlineStr">
        <is>
          <t>1 pieza</t>
        </is>
      </c>
      <c r="I5145" s="20" t="n">
        <v>3</v>
      </c>
      <c r="J5145" s="21" t="n">
        <v>219</v>
      </c>
      <c r="K5145" s="21" t="n">
        <v>232.47</v>
      </c>
      <c r="L5145" s="21" t="n">
        <v>0</v>
      </c>
      <c r="M5145" s="21" t="n">
        <v>0</v>
      </c>
      <c r="N5145" s="21">
        <f>K5145*0.08+L5145*0.08</f>
        <v/>
      </c>
      <c r="O5145" s="21">
        <f>-(K5145*0.025+L5145*0.025)</f>
        <v/>
      </c>
      <c r="P5145" s="21">
        <f>32</f>
        <v/>
      </c>
      <c r="Q5145" s="21">
        <f>J5145+L5145+N5145+O5145-P5145-M5145</f>
        <v/>
      </c>
    </row>
    <row r="5146">
      <c r="A5146" s="20" t="inlineStr">
        <is>
          <t>5.29-6.4</t>
        </is>
      </c>
      <c r="B5146" s="20" t="inlineStr">
        <is>
          <t>PO-128-10866765957750156</t>
        </is>
      </c>
      <c r="C5146" s="20" t="inlineStr">
        <is>
          <t>Delivered</t>
        </is>
      </c>
      <c r="D5146" s="20" t="inlineStr">
        <is>
          <t>128-10866724014710156</t>
        </is>
      </c>
      <c r="E5146" s="20" t="inlineStr">
        <is>
          <t>Delivered</t>
        </is>
      </c>
      <c r="F5146" s="20" t="inlineStr">
        <is>
          <t>B03W10-10PZS</t>
        </is>
      </c>
      <c r="G514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46" s="20" t="inlineStr">
        <is>
          <t>10 piezas</t>
        </is>
      </c>
      <c r="I5146" s="20" t="n">
        <v>1</v>
      </c>
      <c r="J5146" s="21" t="n">
        <v>64.5</v>
      </c>
      <c r="K5146" s="21" t="n">
        <v>67.31</v>
      </c>
      <c r="L5146" s="21" t="n">
        <v>25.86</v>
      </c>
      <c r="M5146" s="21" t="n">
        <v>0</v>
      </c>
      <c r="N5146" s="21">
        <f>K5146*0.08+L5146*0.08</f>
        <v/>
      </c>
      <c r="O5146" s="21">
        <f>-(K5146*0.025+L5146*0.025)</f>
        <v/>
      </c>
      <c r="P5146" s="21">
        <f>32</f>
        <v/>
      </c>
      <c r="Q5146" s="21">
        <f>J5146+L5146+N5146+O5146-P5146-M5146</f>
        <v/>
      </c>
    </row>
    <row r="5147">
      <c r="A5147" s="20" t="inlineStr">
        <is>
          <t>5.29-6.4</t>
        </is>
      </c>
      <c r="B5147" s="20" t="inlineStr">
        <is>
          <t>PO-128-10507950531192358</t>
        </is>
      </c>
      <c r="C5147" s="20" t="inlineStr">
        <is>
          <t>Delivered</t>
        </is>
      </c>
      <c r="D5147" s="20" t="inlineStr">
        <is>
          <t>128-10507942666872358</t>
        </is>
      </c>
      <c r="E5147" s="20" t="inlineStr">
        <is>
          <t>Delivered</t>
        </is>
      </c>
      <c r="F5147" s="20" t="inlineStr">
        <is>
          <t>B03W10-10PZS</t>
        </is>
      </c>
      <c r="G514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47" s="20" t="inlineStr">
        <is>
          <t>10 piezas</t>
        </is>
      </c>
      <c r="I5147" s="20" t="n">
        <v>1</v>
      </c>
      <c r="J5147" s="21" t="n">
        <v>64.5</v>
      </c>
      <c r="K5147" s="21" t="n">
        <v>57.83</v>
      </c>
      <c r="L5147" s="21" t="n">
        <v>25.86</v>
      </c>
      <c r="M5147" s="21" t="n">
        <v>0</v>
      </c>
      <c r="N5147" s="21">
        <f>K5147*0.08+L5147*0.08</f>
        <v/>
      </c>
      <c r="O5147" s="21">
        <f>-(K5147*0.025+L5147*0.025)</f>
        <v/>
      </c>
      <c r="P5147" s="21">
        <f>32</f>
        <v/>
      </c>
      <c r="Q5147" s="21">
        <f>J5147+L5147+N5147+O5147-P5147-M5147</f>
        <v/>
      </c>
    </row>
    <row r="5148">
      <c r="A5148" s="20" t="inlineStr">
        <is>
          <t>5.29-6.4</t>
        </is>
      </c>
      <c r="B5148" s="20" t="inlineStr">
        <is>
          <t>PO-128-10657573653111466</t>
        </is>
      </c>
      <c r="C5148" s="20" t="inlineStr">
        <is>
          <t>Delivered</t>
        </is>
      </c>
      <c r="D5148" s="20" t="inlineStr">
        <is>
          <t>128-10657709967991466</t>
        </is>
      </c>
      <c r="E5148" s="20" t="inlineStr">
        <is>
          <t>Delivered</t>
        </is>
      </c>
      <c r="F5148" s="20" t="inlineStr">
        <is>
          <t>B03W10-10PZS</t>
        </is>
      </c>
      <c r="G51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48" s="20" t="inlineStr">
        <is>
          <t>10 piezas</t>
        </is>
      </c>
      <c r="I5148" s="20" t="n">
        <v>1</v>
      </c>
      <c r="J5148" s="21" t="n">
        <v>64.5</v>
      </c>
      <c r="K5148" s="21" t="n">
        <v>73.15000000000001</v>
      </c>
      <c r="L5148" s="21" t="n">
        <v>25.86</v>
      </c>
      <c r="M5148" s="21" t="n">
        <v>0</v>
      </c>
      <c r="N5148" s="21">
        <f>K5148*0.08+L5148*0.08</f>
        <v/>
      </c>
      <c r="O5148" s="21">
        <f>-(K5148*0.025+L5148*0.025)</f>
        <v/>
      </c>
      <c r="P5148" s="21">
        <f>32</f>
        <v/>
      </c>
      <c r="Q5148" s="21">
        <f>J5148+L5148+N5148+O5148-P5148-M5148</f>
        <v/>
      </c>
    </row>
    <row r="5149">
      <c r="A5149" s="20" t="inlineStr">
        <is>
          <t>5.29-6.4</t>
        </is>
      </c>
      <c r="B5149" s="20" t="inlineStr">
        <is>
          <t>PO-128-10925159511670961</t>
        </is>
      </c>
      <c r="C5149" s="20" t="inlineStr">
        <is>
          <t>Delivered</t>
        </is>
      </c>
      <c r="D5149" s="20" t="inlineStr">
        <is>
          <t>128-10925235533430961</t>
        </is>
      </c>
      <c r="E5149" s="20" t="inlineStr">
        <is>
          <t>Delivered</t>
        </is>
      </c>
      <c r="F5149" s="20" t="inlineStr">
        <is>
          <t>LV22W21</t>
        </is>
      </c>
      <c r="G51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49" s="20" t="inlineStr">
        <is>
          <t>1 pieza</t>
        </is>
      </c>
      <c r="I5149" s="20" t="n">
        <v>1</v>
      </c>
      <c r="J5149" s="21" t="n">
        <v>73</v>
      </c>
      <c r="K5149" s="21" t="n">
        <v>86.09</v>
      </c>
      <c r="L5149" s="21" t="n">
        <v>25.86</v>
      </c>
      <c r="M5149" s="21" t="n">
        <v>0</v>
      </c>
      <c r="N5149" s="21">
        <f>K5149*0.08+L5149*0.08</f>
        <v/>
      </c>
      <c r="O5149" s="21">
        <f>-(K5149*0.025+L5149*0.025)</f>
        <v/>
      </c>
      <c r="P5149" s="21">
        <f>32</f>
        <v/>
      </c>
      <c r="Q5149" s="21">
        <f>J5149+L5149+N5149+O5149-P5149-M5149</f>
        <v/>
      </c>
    </row>
    <row r="5150">
      <c r="A5150" s="20" t="inlineStr">
        <is>
          <t>5.29-6.4</t>
        </is>
      </c>
      <c r="B5150" s="20" t="inlineStr">
        <is>
          <t>PO-128-10388459064953198</t>
        </is>
      </c>
      <c r="C5150" s="20" t="inlineStr">
        <is>
          <t>Delivered</t>
        </is>
      </c>
      <c r="D5150" s="20" t="inlineStr">
        <is>
          <t>128-10388611108473198</t>
        </is>
      </c>
      <c r="E5150" s="20" t="inlineStr">
        <is>
          <t>Delivered</t>
        </is>
      </c>
      <c r="F5150" s="20" t="inlineStr">
        <is>
          <t>B03W10-10PZS</t>
        </is>
      </c>
      <c r="G51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50" s="20" t="inlineStr">
        <is>
          <t>10 piezas</t>
        </is>
      </c>
      <c r="I5150" s="20" t="n">
        <v>1</v>
      </c>
      <c r="J5150" s="21" t="n">
        <v>64.5</v>
      </c>
      <c r="K5150" s="21" t="n">
        <v>67.31</v>
      </c>
      <c r="L5150" s="21" t="n">
        <v>25.86</v>
      </c>
      <c r="M5150" s="21" t="n">
        <v>0</v>
      </c>
      <c r="N5150" s="21">
        <f>K5150*0.08+L5150*0.08</f>
        <v/>
      </c>
      <c r="O5150" s="21">
        <f>-(K5150*0.025+L5150*0.025)</f>
        <v/>
      </c>
      <c r="P5150" s="21">
        <f>32</f>
        <v/>
      </c>
      <c r="Q5150" s="21">
        <f>J5150+L5150+N5150+O5150-P5150-M5150</f>
        <v/>
      </c>
    </row>
    <row r="5151">
      <c r="A5151" s="20" t="inlineStr">
        <is>
          <t>5.29-6.4</t>
        </is>
      </c>
      <c r="B5151" s="20" t="inlineStr">
        <is>
          <t>PO-128-10557231980152128</t>
        </is>
      </c>
      <c r="C5151" s="20" t="inlineStr">
        <is>
          <t>Delivered</t>
        </is>
      </c>
      <c r="D5151" s="20" t="inlineStr">
        <is>
          <t>128-10557313900152128</t>
        </is>
      </c>
      <c r="E5151" s="20" t="inlineStr">
        <is>
          <t>Delivered</t>
        </is>
      </c>
      <c r="F5151" s="20" t="inlineStr">
        <is>
          <t>B03W10-10PZS</t>
        </is>
      </c>
      <c r="G515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51" s="20" t="inlineStr">
        <is>
          <t>10 piezas</t>
        </is>
      </c>
      <c r="I5151" s="20" t="n">
        <v>1</v>
      </c>
      <c r="J5151" s="21" t="n">
        <v>64.5</v>
      </c>
      <c r="K5151" s="21" t="n">
        <v>59.7</v>
      </c>
      <c r="L5151" s="21" t="n">
        <v>25.86</v>
      </c>
      <c r="M5151" s="21" t="n">
        <v>0</v>
      </c>
      <c r="N5151" s="21">
        <f>K5151*0.08+L5151*0.08</f>
        <v/>
      </c>
      <c r="O5151" s="21">
        <f>-(K5151*0.025+L5151*0.025)</f>
        <v/>
      </c>
      <c r="P5151" s="21">
        <f>32</f>
        <v/>
      </c>
      <c r="Q5151" s="21">
        <f>J5151+L5151+N5151+O5151-P5151-M5151</f>
        <v/>
      </c>
    </row>
    <row r="5152">
      <c r="A5152" s="20" t="inlineStr">
        <is>
          <t>5.29-6.4</t>
        </is>
      </c>
      <c r="B5152" s="20" t="inlineStr">
        <is>
          <t>PO-128-10416027520633866</t>
        </is>
      </c>
      <c r="C5152" s="20" t="inlineStr">
        <is>
          <t>Delivered</t>
        </is>
      </c>
      <c r="D5152" s="20" t="inlineStr">
        <is>
          <t>128-10416038006393866</t>
        </is>
      </c>
      <c r="E5152" s="20" t="inlineStr">
        <is>
          <t>Delivered</t>
        </is>
      </c>
      <c r="F5152" s="20" t="inlineStr">
        <is>
          <t>R18W30MM30</t>
        </is>
      </c>
      <c r="G5152" s="20" t="inlineStr">
        <is>
          <t>TIANLAI Reflector LED 20W (1800LM) y 30W (2700LM) Vida Útil 50,000 Horas Ángulo 220° Eficiente Energía Instalación Fácil para Interior y Exterior</t>
        </is>
      </c>
      <c r="H5152" s="20" t="inlineStr">
        <is>
          <t>30W/2700lm</t>
        </is>
      </c>
      <c r="I5152" s="20" t="n">
        <v>1</v>
      </c>
      <c r="J5152" s="21" t="n">
        <v>50</v>
      </c>
      <c r="K5152" s="21" t="n">
        <v>59.6</v>
      </c>
      <c r="L5152" s="21" t="n">
        <v>25.86</v>
      </c>
      <c r="M5152" s="21" t="n">
        <v>0</v>
      </c>
      <c r="N5152" s="21">
        <f>K5152*0.08+L5152*0.08</f>
        <v/>
      </c>
      <c r="O5152" s="21">
        <f>-(K5152*0.025+L5152*0.025)</f>
        <v/>
      </c>
      <c r="P5152" s="21">
        <f>32</f>
        <v/>
      </c>
      <c r="Q5152" s="21">
        <f>J5152+L5152+N5152+O5152-P5152-M5152</f>
        <v/>
      </c>
    </row>
    <row r="5153">
      <c r="A5153" s="20" t="inlineStr">
        <is>
          <t>5.29-6.4</t>
        </is>
      </c>
      <c r="B5153" s="20" t="inlineStr">
        <is>
          <t>PO-128-10728573123191109</t>
        </is>
      </c>
      <c r="C5153" s="20" t="inlineStr">
        <is>
          <t>Delivered</t>
        </is>
      </c>
      <c r="D5153" s="20" t="inlineStr">
        <is>
          <t>128-10728607201911109</t>
        </is>
      </c>
      <c r="E5153" s="20" t="inlineStr">
        <is>
          <t>Delivered</t>
        </is>
      </c>
      <c r="F5153" s="20" t="inlineStr">
        <is>
          <t>LV22W21</t>
        </is>
      </c>
      <c r="G51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53" s="20" t="inlineStr">
        <is>
          <t>1 pieza</t>
        </is>
      </c>
      <c r="I5153" s="20" t="n">
        <v>2</v>
      </c>
      <c r="J5153" s="21" t="n">
        <v>146</v>
      </c>
      <c r="K5153" s="21" t="n">
        <v>153.24</v>
      </c>
      <c r="L5153" s="21" t="n">
        <v>25.86</v>
      </c>
      <c r="M5153" s="21" t="n">
        <v>0</v>
      </c>
      <c r="N5153" s="21">
        <f>K5153*0.08+L5153*0.08</f>
        <v/>
      </c>
      <c r="O5153" s="21">
        <f>-(K5153*0.025+L5153*0.025)</f>
        <v/>
      </c>
      <c r="P5153" s="21">
        <f>32</f>
        <v/>
      </c>
      <c r="Q5153" s="21">
        <f>J5153+L5153+N5153+O5153-P5153-M5153</f>
        <v/>
      </c>
    </row>
    <row r="5154">
      <c r="A5154" s="20" t="inlineStr">
        <is>
          <t>5.29-6.4</t>
        </is>
      </c>
      <c r="B5154" s="20" t="inlineStr">
        <is>
          <t>PO-128-10770381517431882</t>
        </is>
      </c>
      <c r="C5154" s="20" t="inlineStr">
        <is>
          <t>Delivered</t>
        </is>
      </c>
      <c r="D5154" s="20" t="inlineStr">
        <is>
          <t>128-10770423460471882</t>
        </is>
      </c>
      <c r="E5154" s="20" t="inlineStr">
        <is>
          <t>Delivered</t>
        </is>
      </c>
      <c r="F5154" s="20" t="inlineStr">
        <is>
          <t>B03W10-10PZS</t>
        </is>
      </c>
      <c r="G51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54" s="20" t="inlineStr">
        <is>
          <t>10 piezas</t>
        </is>
      </c>
      <c r="I5154" s="20" t="n">
        <v>1</v>
      </c>
      <c r="J5154" s="21" t="n">
        <v>64.5</v>
      </c>
      <c r="K5154" s="21" t="n">
        <v>67.31</v>
      </c>
      <c r="L5154" s="21" t="n">
        <v>25.86</v>
      </c>
      <c r="M5154" s="21" t="n">
        <v>0</v>
      </c>
      <c r="N5154" s="21">
        <f>K5154*0.08+L5154*0.08</f>
        <v/>
      </c>
      <c r="O5154" s="21">
        <f>-(K5154*0.025+L5154*0.025)</f>
        <v/>
      </c>
      <c r="P5154" s="21">
        <f>32</f>
        <v/>
      </c>
      <c r="Q5154" s="21">
        <f>J5154+L5154+N5154+O5154-P5154-M5154</f>
        <v/>
      </c>
    </row>
    <row r="5155">
      <c r="A5155" s="20" t="inlineStr">
        <is>
          <t>5.29-6.4</t>
        </is>
      </c>
      <c r="B5155" s="20" t="inlineStr">
        <is>
          <t>PO-128-10364590679673279</t>
        </is>
      </c>
      <c r="C5155" s="20" t="inlineStr">
        <is>
          <t>Delivered</t>
        </is>
      </c>
      <c r="D5155" s="20" t="inlineStr">
        <is>
          <t>128-10364548736633279</t>
        </is>
      </c>
      <c r="E5155" s="20" t="inlineStr">
        <is>
          <t>Delivered</t>
        </is>
      </c>
      <c r="F5155" s="20" t="inlineStr">
        <is>
          <t>B03W15-10PZS</t>
        </is>
      </c>
      <c r="G5155" s="20" t="inlineStr">
        <is>
          <t>TIANLAI Foco LED 12W/15W Paquete de 10, Ahorro Energético Reemplazo 60W/65W, 6500K Luz Fría 880LM/1200LM, Sin Parpadeo Base E26/E27 Universal, 50000H Vida Útil para Hogar Oficina</t>
        </is>
      </c>
      <c r="H5155" s="20" t="inlineStr">
        <is>
          <t>10 piezas/15W</t>
        </is>
      </c>
      <c r="I5155" s="20" t="n">
        <v>1</v>
      </c>
      <c r="J5155" s="21" t="n">
        <v>140</v>
      </c>
      <c r="K5155" s="21" t="n">
        <v>150.06</v>
      </c>
      <c r="L5155" s="21" t="n">
        <v>25.86</v>
      </c>
      <c r="M5155" s="21" t="n">
        <v>0</v>
      </c>
      <c r="N5155" s="21">
        <f>K5155*0.08+L5155*0.08</f>
        <v/>
      </c>
      <c r="O5155" s="21">
        <f>-(K5155*0.025+L5155*0.025)</f>
        <v/>
      </c>
      <c r="P5155" s="21">
        <f>32</f>
        <v/>
      </c>
      <c r="Q5155" s="21">
        <f>J5155+L5155+N5155+O5155-P5155-M5155</f>
        <v/>
      </c>
    </row>
    <row r="5156">
      <c r="A5156" s="20" t="inlineStr">
        <is>
          <t>5.29-6.4</t>
        </is>
      </c>
      <c r="B5156" s="20" t="inlineStr">
        <is>
          <t>PO-128-10396069591673987</t>
        </is>
      </c>
      <c r="C5156" s="20" t="inlineStr">
        <is>
          <t>Delivered</t>
        </is>
      </c>
      <c r="D5156" s="20" t="inlineStr">
        <is>
          <t>128-10396048620153987</t>
        </is>
      </c>
      <c r="E5156" s="20" t="inlineStr">
        <is>
          <t>Delivered</t>
        </is>
      </c>
      <c r="F5156" s="20" t="inlineStr">
        <is>
          <t>B03W10-10PZS</t>
        </is>
      </c>
      <c r="G51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56" s="20" t="inlineStr">
        <is>
          <t>10 piezas</t>
        </is>
      </c>
      <c r="I5156" s="20" t="n">
        <v>1</v>
      </c>
      <c r="J5156" s="21" t="n">
        <v>64.5</v>
      </c>
      <c r="K5156" s="21" t="n">
        <v>68.04000000000001</v>
      </c>
      <c r="L5156" s="21" t="n">
        <v>25.86</v>
      </c>
      <c r="M5156" s="21" t="n">
        <v>0</v>
      </c>
      <c r="N5156" s="21">
        <f>K5156*0.08+L5156*0.08</f>
        <v/>
      </c>
      <c r="O5156" s="21">
        <f>-(K5156*0.025+L5156*0.025)</f>
        <v/>
      </c>
      <c r="P5156" s="21">
        <f>32</f>
        <v/>
      </c>
      <c r="Q5156" s="21">
        <f>J5156+L5156+N5156+O5156-P5156-M5156</f>
        <v/>
      </c>
    </row>
    <row r="5157">
      <c r="A5157" s="20" t="inlineStr">
        <is>
          <t>5.29-6.4</t>
        </is>
      </c>
      <c r="B5157" s="20" t="inlineStr">
        <is>
          <t>PO-128-10388690698873199</t>
        </is>
      </c>
      <c r="C5157" s="20" t="inlineStr">
        <is>
          <t>Delivered</t>
        </is>
      </c>
      <c r="D5157" s="20" t="inlineStr">
        <is>
          <t>128-10388732641913199</t>
        </is>
      </c>
      <c r="E5157" s="20" t="inlineStr">
        <is>
          <t>Delivered</t>
        </is>
      </c>
      <c r="F5157" s="20" t="inlineStr">
        <is>
          <t>LV22W21</t>
        </is>
      </c>
      <c r="G51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57" s="20" t="inlineStr">
        <is>
          <t>1 pieza</t>
        </is>
      </c>
      <c r="I5157" s="20" t="n">
        <v>1</v>
      </c>
      <c r="J5157" s="21" t="n">
        <v>73</v>
      </c>
      <c r="K5157" s="21" t="n">
        <v>77.48999999999999</v>
      </c>
      <c r="L5157" s="21" t="n">
        <v>25.86</v>
      </c>
      <c r="M5157" s="21" t="n">
        <v>0</v>
      </c>
      <c r="N5157" s="21">
        <f>K5157*0.08+L5157*0.08</f>
        <v/>
      </c>
      <c r="O5157" s="21">
        <f>-(K5157*0.025+L5157*0.025)</f>
        <v/>
      </c>
      <c r="P5157" s="21">
        <f>32</f>
        <v/>
      </c>
      <c r="Q5157" s="21">
        <f>J5157+L5157+N5157+O5157-P5157-M5157</f>
        <v/>
      </c>
    </row>
    <row r="5158">
      <c r="A5158" s="20" t="inlineStr">
        <is>
          <t>5.29-6.4</t>
        </is>
      </c>
      <c r="B5158" s="20" t="inlineStr">
        <is>
          <t>PO-128-10852465039990307</t>
        </is>
      </c>
      <c r="C5158" s="20" t="inlineStr">
        <is>
          <t>Delivered</t>
        </is>
      </c>
      <c r="D5158" s="20" t="inlineStr">
        <is>
          <t>128-10852491254390307</t>
        </is>
      </c>
      <c r="E5158" s="20" t="inlineStr">
        <is>
          <t>Delivered</t>
        </is>
      </c>
      <c r="F5158" s="20" t="inlineStr">
        <is>
          <t>E27W28T30-1PC</t>
        </is>
      </c>
      <c r="G5158" s="20" t="inlineStr">
        <is>
          <t>TIANLAI Foco LED 3 Aspas Plegable 28W, Lámpara LED de 3 Alas Plegables con Base E27, Luz Blanca Fría 6500K, Ahorrador de Energía para Garaje, Taller y Hogar</t>
        </is>
      </c>
      <c r="H5158" s="20" t="inlineStr">
        <is>
          <t>1 PIEZA/E27W28T30</t>
        </is>
      </c>
      <c r="I5158" s="20" t="n">
        <v>1</v>
      </c>
      <c r="J5158" s="21" t="n">
        <v>39</v>
      </c>
      <c r="K5158" s="21" t="n">
        <v>41.82</v>
      </c>
      <c r="L5158" s="21" t="n">
        <v>25.86</v>
      </c>
      <c r="M5158" s="21" t="n">
        <v>0</v>
      </c>
      <c r="N5158" s="21">
        <f>K5158*0.08+L5158*0.08</f>
        <v/>
      </c>
      <c r="O5158" s="21">
        <f>-(K5158*0.025+L5158*0.025)</f>
        <v/>
      </c>
      <c r="P5158" s="21">
        <f>32</f>
        <v/>
      </c>
      <c r="Q5158" s="21">
        <f>J5158+L5158+N5158+O5158-P5158-M5158</f>
        <v/>
      </c>
    </row>
    <row r="5159">
      <c r="A5159" s="20" t="inlineStr">
        <is>
          <t>5.29-6.4</t>
        </is>
      </c>
      <c r="B5159" s="20" t="inlineStr">
        <is>
          <t>PO-128-10923837783670969</t>
        </is>
      </c>
      <c r="C5159" s="20" t="inlineStr">
        <is>
          <t>Delivered</t>
        </is>
      </c>
      <c r="D5159" s="20" t="inlineStr">
        <is>
          <t>128-10923850890870969</t>
        </is>
      </c>
      <c r="E5159" s="20" t="inlineStr">
        <is>
          <t>Delivered</t>
        </is>
      </c>
      <c r="F5159" s="20" t="inlineStr">
        <is>
          <t>LV22W21</t>
        </is>
      </c>
      <c r="G51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59" s="20" t="inlineStr">
        <is>
          <t>1 pieza</t>
        </is>
      </c>
      <c r="I5159" s="20" t="n">
        <v>1</v>
      </c>
      <c r="J5159" s="21" t="n">
        <v>73</v>
      </c>
      <c r="K5159" s="21" t="n">
        <v>77.48999999999999</v>
      </c>
      <c r="L5159" s="21" t="n">
        <v>25.86</v>
      </c>
      <c r="M5159" s="21" t="n">
        <v>0</v>
      </c>
      <c r="N5159" s="21">
        <f>K5159*0.08+L5159*0.08</f>
        <v/>
      </c>
      <c r="O5159" s="21">
        <f>-(K5159*0.025+L5159*0.025)</f>
        <v/>
      </c>
      <c r="P5159" s="21">
        <f>32</f>
        <v/>
      </c>
      <c r="Q5159" s="21">
        <f>J5159+L5159+N5159+O5159-P5159-M5159</f>
        <v/>
      </c>
    </row>
    <row r="5160">
      <c r="A5160" s="20" t="inlineStr">
        <is>
          <t>5.29-6.4</t>
        </is>
      </c>
      <c r="B5160" s="20" t="inlineStr">
        <is>
          <t>PO-128-10503832167032321</t>
        </is>
      </c>
      <c r="C5160" s="20" t="inlineStr">
        <is>
          <t>Delivered</t>
        </is>
      </c>
      <c r="D5160" s="20" t="inlineStr">
        <is>
          <t>128-10503853138552321</t>
        </is>
      </c>
      <c r="E5160" s="20" t="inlineStr">
        <is>
          <t>Delivered</t>
        </is>
      </c>
      <c r="F5160" s="20" t="inlineStr">
        <is>
          <t>LV22W21</t>
        </is>
      </c>
      <c r="G51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60" s="20" t="inlineStr">
        <is>
          <t>1 pieza</t>
        </is>
      </c>
      <c r="I5160" s="20" t="n">
        <v>1</v>
      </c>
      <c r="J5160" s="21" t="n">
        <v>73</v>
      </c>
      <c r="K5160" s="21" t="n">
        <v>77.48999999999999</v>
      </c>
      <c r="L5160" s="21" t="n">
        <v>25.86</v>
      </c>
      <c r="M5160" s="21" t="n">
        <v>0</v>
      </c>
      <c r="N5160" s="21">
        <f>K5160*0.08+L5160*0.08</f>
        <v/>
      </c>
      <c r="O5160" s="21">
        <f>-(K5160*0.025+L5160*0.025)</f>
        <v/>
      </c>
      <c r="P5160" s="21">
        <f>32</f>
        <v/>
      </c>
      <c r="Q5160" s="21">
        <f>J5160+L5160+N5160+O5160-P5160-M5160</f>
        <v/>
      </c>
    </row>
    <row r="5161">
      <c r="A5161" s="20" t="inlineStr">
        <is>
          <t>5.29-6.4</t>
        </is>
      </c>
      <c r="B5161" s="20" t="inlineStr">
        <is>
          <t>PO-128-10730929157751095</t>
        </is>
      </c>
      <c r="C5161" s="20" t="inlineStr">
        <is>
          <t>Delivered</t>
        </is>
      </c>
      <c r="D5161" s="20" t="inlineStr">
        <is>
          <t>128-10730939643511095</t>
        </is>
      </c>
      <c r="E5161" s="20" t="inlineStr">
        <is>
          <t>Delivered</t>
        </is>
      </c>
      <c r="F5161" s="20" t="inlineStr">
        <is>
          <t>LV22W21</t>
        </is>
      </c>
      <c r="G51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61" s="20" t="inlineStr">
        <is>
          <t>1 pieza</t>
        </is>
      </c>
      <c r="I5161" s="20" t="n">
        <v>1</v>
      </c>
      <c r="J5161" s="21" t="n">
        <v>73</v>
      </c>
      <c r="K5161" s="21" t="n">
        <v>86.09</v>
      </c>
      <c r="L5161" s="21" t="n">
        <v>25.86</v>
      </c>
      <c r="M5161" s="21" t="n">
        <v>0</v>
      </c>
      <c r="N5161" s="21">
        <f>K5161*0.08+L5161*0.08</f>
        <v/>
      </c>
      <c r="O5161" s="21">
        <f>-(K5161*0.025+L5161*0.025)</f>
        <v/>
      </c>
      <c r="P5161" s="21">
        <f>32</f>
        <v/>
      </c>
      <c r="Q5161" s="21">
        <f>J5161+L5161+N5161+O5161-P5161-M5161</f>
        <v/>
      </c>
    </row>
    <row r="5162">
      <c r="A5162" s="20" t="inlineStr">
        <is>
          <t>5.29-6.4</t>
        </is>
      </c>
      <c r="B5162" s="20" t="inlineStr">
        <is>
          <t>PO-128-10356569134713263</t>
        </is>
      </c>
      <c r="C5162" s="20" t="inlineStr">
        <is>
          <t>Delivered</t>
        </is>
      </c>
      <c r="D5162" s="20" t="inlineStr">
        <is>
          <t>128-10356527191673263</t>
        </is>
      </c>
      <c r="E5162" s="20" t="inlineStr">
        <is>
          <t>Delivered</t>
        </is>
      </c>
      <c r="F5162" s="20" t="inlineStr">
        <is>
          <t>LV22W21</t>
        </is>
      </c>
      <c r="G51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62" s="20" t="inlineStr">
        <is>
          <t>1 pieza</t>
        </is>
      </c>
      <c r="I5162" s="20" t="n">
        <v>2</v>
      </c>
      <c r="J5162" s="21" t="n">
        <v>146</v>
      </c>
      <c r="K5162" s="21" t="n">
        <v>154.98</v>
      </c>
      <c r="L5162" s="21" t="n">
        <v>25.86</v>
      </c>
      <c r="M5162" s="21" t="n">
        <v>0</v>
      </c>
      <c r="N5162" s="21">
        <f>K5162*0.08+L5162*0.08</f>
        <v/>
      </c>
      <c r="O5162" s="21">
        <f>-(K5162*0.025+L5162*0.025)</f>
        <v/>
      </c>
      <c r="P5162" s="21">
        <f>32</f>
        <v/>
      </c>
      <c r="Q5162" s="21">
        <f>J5162+L5162+N5162+O5162-P5162-M5162</f>
        <v/>
      </c>
    </row>
    <row r="5163">
      <c r="A5163" s="20" t="inlineStr">
        <is>
          <t>5.29-6.4</t>
        </is>
      </c>
      <c r="B5163" s="20" t="inlineStr">
        <is>
          <t>PO-128-10494030725752507</t>
        </is>
      </c>
      <c r="C5163" s="20" t="inlineStr">
        <is>
          <t>Delivered</t>
        </is>
      </c>
      <c r="D5163" s="20" t="inlineStr">
        <is>
          <t>128-10493994025592507</t>
        </is>
      </c>
      <c r="E5163" s="20" t="inlineStr">
        <is>
          <t>Delivered</t>
        </is>
      </c>
      <c r="F5163" s="20" t="inlineStr">
        <is>
          <t>LV22W21</t>
        </is>
      </c>
      <c r="G51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63" s="20" t="inlineStr">
        <is>
          <t>1 pieza</t>
        </is>
      </c>
      <c r="I5163" s="20" t="n">
        <v>1</v>
      </c>
      <c r="J5163" s="21" t="n">
        <v>73</v>
      </c>
      <c r="K5163" s="21" t="n">
        <v>60.26</v>
      </c>
      <c r="L5163" s="21" t="n">
        <v>25.86</v>
      </c>
      <c r="M5163" s="21" t="n">
        <v>0</v>
      </c>
      <c r="N5163" s="21">
        <f>K5163*0.08+L5163*0.08</f>
        <v/>
      </c>
      <c r="O5163" s="21">
        <f>-(K5163*0.025+L5163*0.025)</f>
        <v/>
      </c>
      <c r="P5163" s="21">
        <f>32</f>
        <v/>
      </c>
      <c r="Q5163" s="21">
        <f>J5163+L5163+N5163+O5163-P5163-M5163</f>
        <v/>
      </c>
    </row>
    <row r="5164">
      <c r="A5164" s="20" t="inlineStr">
        <is>
          <t>5.29-6.4</t>
        </is>
      </c>
      <c r="B5164" s="20" t="inlineStr">
        <is>
          <t>PO-128-10785599580791665</t>
        </is>
      </c>
      <c r="C5164" s="20" t="inlineStr">
        <is>
          <t>Delivered</t>
        </is>
      </c>
      <c r="D5164" s="20" t="inlineStr">
        <is>
          <t>128-10785604823671665</t>
        </is>
      </c>
      <c r="E5164" s="20" t="inlineStr">
        <is>
          <t>Delivered</t>
        </is>
      </c>
      <c r="F5164" s="20" t="inlineStr">
        <is>
          <t>LE27M20W24</t>
        </is>
      </c>
      <c r="G5164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5164" s="20" t="inlineStr">
        <is>
          <t>24W/2000LM</t>
        </is>
      </c>
      <c r="I5164" s="20" t="n">
        <v>1</v>
      </c>
      <c r="J5164" s="21" t="n">
        <v>72</v>
      </c>
      <c r="K5164" s="21" t="n">
        <v>85.38</v>
      </c>
      <c r="L5164" s="21" t="n">
        <v>25.86</v>
      </c>
      <c r="M5164" s="21" t="n">
        <v>0</v>
      </c>
      <c r="N5164" s="21">
        <f>K5164*0.08+L5164*0.08</f>
        <v/>
      </c>
      <c r="O5164" s="21">
        <f>-(K5164*0.025+L5164*0.025)</f>
        <v/>
      </c>
      <c r="P5164" s="21">
        <f>32</f>
        <v/>
      </c>
      <c r="Q5164" s="21">
        <f>J5164+L5164+N5164+O5164-P5164-M5164</f>
        <v/>
      </c>
    </row>
    <row r="5165">
      <c r="A5165" s="20" t="inlineStr">
        <is>
          <t>5.29-6.4</t>
        </is>
      </c>
      <c r="B5165" s="20" t="inlineStr">
        <is>
          <t>PO-128-10650249697912662</t>
        </is>
      </c>
      <c r="C5165" s="20" t="inlineStr">
        <is>
          <t>Delivered</t>
        </is>
      </c>
      <c r="D5165" s="20" t="inlineStr">
        <is>
          <t>128-10650228726392662</t>
        </is>
      </c>
      <c r="E5165" s="20" t="inlineStr">
        <is>
          <t>Delivered</t>
        </is>
      </c>
      <c r="F5165" s="20" t="inlineStr">
        <is>
          <t>LV22W21</t>
        </is>
      </c>
      <c r="G51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65" s="20" t="inlineStr">
        <is>
          <t>1 pieza</t>
        </is>
      </c>
      <c r="I5165" s="20" t="n">
        <v>1</v>
      </c>
      <c r="J5165" s="21" t="n">
        <v>73</v>
      </c>
      <c r="K5165" s="21" t="n">
        <v>86.09</v>
      </c>
      <c r="L5165" s="21" t="n">
        <v>25.86</v>
      </c>
      <c r="M5165" s="21" t="n">
        <v>0</v>
      </c>
      <c r="N5165" s="21">
        <f>K5165*0.08+L5165*0.08</f>
        <v/>
      </c>
      <c r="O5165" s="21">
        <f>-(K5165*0.025+L5165*0.025)</f>
        <v/>
      </c>
      <c r="P5165" s="21">
        <f>32</f>
        <v/>
      </c>
      <c r="Q5165" s="21">
        <f>J5165+L5165+N5165+O5165-P5165-M5165</f>
        <v/>
      </c>
    </row>
    <row r="5166">
      <c r="A5166" s="20" t="inlineStr">
        <is>
          <t>5.29-6.4</t>
        </is>
      </c>
      <c r="B5166" s="20" t="inlineStr">
        <is>
          <t>PO-128-10566127985272973</t>
        </is>
      </c>
      <c r="C5166" s="20" t="inlineStr">
        <is>
          <t>Delivered</t>
        </is>
      </c>
      <c r="D5166" s="20" t="inlineStr">
        <is>
          <t>128-10566287893112973</t>
        </is>
      </c>
      <c r="E5166" s="20" t="inlineStr">
        <is>
          <t>Delivered</t>
        </is>
      </c>
      <c r="F5166" s="20" t="inlineStr">
        <is>
          <t>T2835IN11V</t>
        </is>
      </c>
      <c r="G5166" s="20" t="inlineStr">
        <is>
          <t>TIANLAI Tiras LED de 5M para Interior - Alta luminosidad de 4500lm-8000lm, CRI&gt;70, Seguro de baja tensión 12V, Flexibles y fáciles de cortar/instalar para decoración hogareña</t>
        </is>
      </c>
      <c r="H5166" s="20" t="inlineStr">
        <is>
          <t>VERDE/80W</t>
        </is>
      </c>
      <c r="I5166" s="20" t="n">
        <v>1</v>
      </c>
      <c r="J5166" s="21" t="n">
        <v>26.5</v>
      </c>
      <c r="K5166" s="21" t="n">
        <v>31.88</v>
      </c>
      <c r="L5166" s="21" t="n">
        <v>12.93</v>
      </c>
      <c r="M5166" s="21" t="n">
        <v>0</v>
      </c>
      <c r="N5166" s="21">
        <f>K5166*0.08+L5166*0.08</f>
        <v/>
      </c>
      <c r="O5166" s="21">
        <f>-(K5166*0.025+L5166*0.025)</f>
        <v/>
      </c>
      <c r="P5166" s="21">
        <f>32</f>
        <v/>
      </c>
      <c r="Q5166" s="21">
        <f>J5166+L5166+N5166+O5166-P5166-M5166</f>
        <v/>
      </c>
    </row>
    <row r="5167">
      <c r="A5167" s="20" t="inlineStr">
        <is>
          <t>5.29-6.4</t>
        </is>
      </c>
      <c r="B5167" s="20" t="inlineStr">
        <is>
          <t>PO-128-10566127985272973</t>
        </is>
      </c>
      <c r="C5167" s="20" t="inlineStr">
        <is>
          <t>Delivered</t>
        </is>
      </c>
      <c r="D5167" s="20" t="inlineStr">
        <is>
          <t>128-10566245950072973</t>
        </is>
      </c>
      <c r="E5167" s="20" t="inlineStr">
        <is>
          <t>Delivered</t>
        </is>
      </c>
      <c r="F5167" s="20" t="inlineStr">
        <is>
          <t>T2835IN11A</t>
        </is>
      </c>
      <c r="G5167" s="20" t="inlineStr">
        <is>
          <t>TIANLAI Tiras LED de 5M para Interior - Alta luminosidad de 4500lm-8000lm, CRI&gt;70, Seguro de baja tensión 12V, Flexibles y fáciles de cortar/instalar para decoración hogareña</t>
        </is>
      </c>
      <c r="H5167" s="20" t="inlineStr">
        <is>
          <t>AZUL/80W</t>
        </is>
      </c>
      <c r="I5167" s="20" t="n">
        <v>1</v>
      </c>
      <c r="J5167" s="21" t="n">
        <v>26.5</v>
      </c>
      <c r="K5167" s="21" t="n">
        <v>31.88</v>
      </c>
      <c r="L5167" s="21" t="n">
        <v>12.93</v>
      </c>
      <c r="M5167" s="21" t="n">
        <v>0</v>
      </c>
      <c r="N5167" s="21">
        <f>K5167*0.08+L5167*0.08</f>
        <v/>
      </c>
      <c r="O5167" s="21">
        <f>-(K5167*0.025+L5167*0.025)</f>
        <v/>
      </c>
      <c r="P5167" s="21">
        <f>32</f>
        <v/>
      </c>
      <c r="Q5167" s="21">
        <f>J5167+L5167+N5167+O5167-P5167-M5167</f>
        <v/>
      </c>
    </row>
    <row r="5168">
      <c r="A5168" s="20" t="inlineStr">
        <is>
          <t>5.29-6.4</t>
        </is>
      </c>
      <c r="B5168" s="20" t="inlineStr">
        <is>
          <t>PO-128-10923924291190969</t>
        </is>
      </c>
      <c r="C5168" s="20" t="inlineStr">
        <is>
          <t>Delivered</t>
        </is>
      </c>
      <c r="D5168" s="20" t="inlineStr">
        <is>
          <t>128-10923945262710969</t>
        </is>
      </c>
      <c r="E5168" s="20" t="inlineStr">
        <is>
          <t>Delivered</t>
        </is>
      </c>
      <c r="F5168" s="20" t="inlineStr">
        <is>
          <t>LEM-07</t>
        </is>
      </c>
      <c r="G5168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5168" s="20" t="inlineStr">
        <is>
          <t>LEM-07-1PC</t>
        </is>
      </c>
      <c r="I5168" s="20" t="n">
        <v>1</v>
      </c>
      <c r="J5168" s="21" t="n">
        <v>55</v>
      </c>
      <c r="K5168" s="21" t="n">
        <v>62.99</v>
      </c>
      <c r="L5168" s="21" t="n">
        <v>25.86</v>
      </c>
      <c r="M5168" s="21" t="n">
        <v>0</v>
      </c>
      <c r="N5168" s="21">
        <f>K5168*0.08+L5168*0.08</f>
        <v/>
      </c>
      <c r="O5168" s="21">
        <f>-(K5168*0.025+L5168*0.025)</f>
        <v/>
      </c>
      <c r="P5168" s="21">
        <f>32</f>
        <v/>
      </c>
      <c r="Q5168" s="21">
        <f>J5168+L5168+N5168+O5168-P5168-M5168</f>
        <v/>
      </c>
    </row>
    <row r="5169">
      <c r="A5169" s="20" t="inlineStr">
        <is>
          <t>5.29-6.4</t>
        </is>
      </c>
      <c r="B5169" s="20" t="inlineStr">
        <is>
          <t>PO-128-10524035605112198</t>
        </is>
      </c>
      <c r="C5169" s="20" t="inlineStr">
        <is>
          <t>Delivered</t>
        </is>
      </c>
      <c r="D5169" s="20" t="inlineStr">
        <is>
          <t>128-10524056576632198</t>
        </is>
      </c>
      <c r="E5169" s="20" t="inlineStr">
        <is>
          <t>Delivered</t>
        </is>
      </c>
      <c r="F5169" s="20" t="inlineStr">
        <is>
          <t>LV22W21</t>
        </is>
      </c>
      <c r="G51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69" s="20" t="inlineStr">
        <is>
          <t>1 pieza</t>
        </is>
      </c>
      <c r="I5169" s="20" t="n">
        <v>1</v>
      </c>
      <c r="J5169" s="21" t="n">
        <v>73</v>
      </c>
      <c r="K5169" s="21" t="n">
        <v>77.48999999999999</v>
      </c>
      <c r="L5169" s="21" t="n">
        <v>25.86</v>
      </c>
      <c r="M5169" s="21" t="n">
        <v>0</v>
      </c>
      <c r="N5169" s="21">
        <f>K5169*0.08+L5169*0.08</f>
        <v/>
      </c>
      <c r="O5169" s="21">
        <f>-(K5169*0.025+L5169*0.025)</f>
        <v/>
      </c>
      <c r="P5169" s="21">
        <f>32</f>
        <v/>
      </c>
      <c r="Q5169" s="21">
        <f>J5169+L5169+N5169+O5169-P5169-M5169</f>
        <v/>
      </c>
    </row>
    <row r="5170">
      <c r="A5170" s="20" t="inlineStr">
        <is>
          <t>5.29-6.4</t>
        </is>
      </c>
      <c r="B5170" s="20" t="inlineStr">
        <is>
          <t>PO-128-10947593887350890</t>
        </is>
      </c>
      <c r="C5170" s="20" t="inlineStr">
        <is>
          <t>Delivered</t>
        </is>
      </c>
      <c r="D5170" s="20" t="inlineStr">
        <is>
          <t>128-10947614858870890</t>
        </is>
      </c>
      <c r="E5170" s="20" t="inlineStr">
        <is>
          <t>Delivered</t>
        </is>
      </c>
      <c r="F5170" s="20" t="inlineStr">
        <is>
          <t>M10</t>
        </is>
      </c>
      <c r="G5170" s="20" t="inlineStr">
        <is>
          <t>Pantalla de Batería Clara HD LED - Auriculares Inalámbricos TWS, Estuche con 6 Recargas, 5h de Uso, 4 Micrófonos CVC8.0 con Reducción de Ruido y Sonido HiFi</t>
        </is>
      </c>
      <c r="H5170" s="20" t="inlineStr">
        <is>
          <t>1 pieza</t>
        </is>
      </c>
      <c r="I5170" s="20" t="n">
        <v>1</v>
      </c>
      <c r="J5170" s="21" t="n">
        <v>43.74</v>
      </c>
      <c r="K5170" s="21" t="n">
        <v>61.26</v>
      </c>
      <c r="L5170" s="21" t="n">
        <v>25.86</v>
      </c>
      <c r="M5170" s="21" t="n">
        <v>0</v>
      </c>
      <c r="N5170" s="21">
        <f>K5170*0.08+L5170*0.08</f>
        <v/>
      </c>
      <c r="O5170" s="21">
        <f>-(K5170*0.025+L5170*0.025)</f>
        <v/>
      </c>
      <c r="P5170" s="21">
        <f>32</f>
        <v/>
      </c>
      <c r="Q5170" s="21">
        <f>J5170+L5170+N5170+O5170-P5170-M5170</f>
        <v/>
      </c>
    </row>
    <row r="5171">
      <c r="A5171" s="20" t="inlineStr">
        <is>
          <t>5.29-6.4</t>
        </is>
      </c>
      <c r="B5171" s="20" t="inlineStr">
        <is>
          <t>PO-128-10803790060151557</t>
        </is>
      </c>
      <c r="C5171" s="20" t="inlineStr">
        <is>
          <t>Delivered</t>
        </is>
      </c>
      <c r="D5171" s="20" t="inlineStr">
        <is>
          <t>128-10803842488951557</t>
        </is>
      </c>
      <c r="E5171" s="20" t="inlineStr">
        <is>
          <t>Delivered</t>
        </is>
      </c>
      <c r="F5171" s="20" t="inlineStr">
        <is>
          <t>M10</t>
        </is>
      </c>
      <c r="G5171" s="20" t="inlineStr">
        <is>
          <t>Pantalla de Batería Clara HD LED - Auriculares Inalámbricos TWS, Estuche con 6 Recargas, 5h de Uso, 4 Micrófonos CVC8.0 con Reducción de Ruido y Sonido HiFi</t>
        </is>
      </c>
      <c r="H5171" s="20" t="inlineStr">
        <is>
          <t>1 pieza</t>
        </is>
      </c>
      <c r="I5171" s="20" t="n">
        <v>1</v>
      </c>
      <c r="J5171" s="21" t="n">
        <v>43.74</v>
      </c>
      <c r="K5171" s="21" t="n">
        <v>61.26</v>
      </c>
      <c r="L5171" s="21" t="n">
        <v>25.86</v>
      </c>
      <c r="M5171" s="21" t="n">
        <v>0</v>
      </c>
      <c r="N5171" s="21">
        <f>K5171*0.08+L5171*0.08</f>
        <v/>
      </c>
      <c r="O5171" s="21">
        <f>-(K5171*0.025+L5171*0.025)</f>
        <v/>
      </c>
      <c r="P5171" s="21">
        <f>32</f>
        <v/>
      </c>
      <c r="Q5171" s="21">
        <f>J5171+L5171+N5171+O5171-P5171-M5171</f>
        <v/>
      </c>
    </row>
    <row r="5172">
      <c r="A5172" s="20" t="inlineStr">
        <is>
          <t>5.29-6.4</t>
        </is>
      </c>
      <c r="B5172" s="20" t="inlineStr">
        <is>
          <t>PO-128-10982535567990555</t>
        </is>
      </c>
      <c r="C5172" s="20" t="inlineStr">
        <is>
          <t>Delivered</t>
        </is>
      </c>
      <c r="D5172" s="20" t="inlineStr">
        <is>
          <t>128-10982615521910555</t>
        </is>
      </c>
      <c r="E5172" s="20" t="inlineStr">
        <is>
          <t>Delivered</t>
        </is>
      </c>
      <c r="F5172" s="20" t="inlineStr">
        <is>
          <t>LV22W21</t>
        </is>
      </c>
      <c r="G51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72" s="20" t="inlineStr">
        <is>
          <t>1 pieza</t>
        </is>
      </c>
      <c r="I5172" s="20" t="n">
        <v>1</v>
      </c>
      <c r="J5172" s="21" t="n">
        <v>73</v>
      </c>
      <c r="K5172" s="21" t="n">
        <v>60.23</v>
      </c>
      <c r="L5172" s="21" t="n">
        <v>25.86</v>
      </c>
      <c r="M5172" s="21" t="n">
        <v>0</v>
      </c>
      <c r="N5172" s="21">
        <f>K5172*0.08+L5172*0.08</f>
        <v/>
      </c>
      <c r="O5172" s="21">
        <f>-(K5172*0.025+L5172*0.025)</f>
        <v/>
      </c>
      <c r="P5172" s="21">
        <f>32</f>
        <v/>
      </c>
      <c r="Q5172" s="21">
        <f>J5172+L5172+N5172+O5172-P5172-M5172</f>
        <v/>
      </c>
    </row>
    <row r="5173">
      <c r="A5173" s="20" t="inlineStr">
        <is>
          <t>5.29-6.4</t>
        </is>
      </c>
      <c r="B5173" s="20" t="inlineStr">
        <is>
          <t>PO-128-10713996882551258</t>
        </is>
      </c>
      <c r="C5173" s="20" t="inlineStr">
        <is>
          <t>Delivered</t>
        </is>
      </c>
      <c r="D5173" s="20" t="inlineStr">
        <is>
          <t>128-10713954939511258</t>
        </is>
      </c>
      <c r="E5173" s="20" t="inlineStr">
        <is>
          <t>Delivered</t>
        </is>
      </c>
      <c r="F5173" s="20" t="inlineStr">
        <is>
          <t>LV22W21</t>
        </is>
      </c>
      <c r="G51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73" s="20" t="inlineStr">
        <is>
          <t>1 pieza</t>
        </is>
      </c>
      <c r="I5173" s="20" t="n">
        <v>1</v>
      </c>
      <c r="J5173" s="21" t="n">
        <v>73</v>
      </c>
      <c r="K5173" s="21" t="n">
        <v>66.03</v>
      </c>
      <c r="L5173" s="21" t="n">
        <v>25.86</v>
      </c>
      <c r="M5173" s="21" t="n">
        <v>0</v>
      </c>
      <c r="N5173" s="21">
        <f>K5173*0.08+L5173*0.08</f>
        <v/>
      </c>
      <c r="O5173" s="21">
        <f>-(K5173*0.025+L5173*0.025)</f>
        <v/>
      </c>
      <c r="P5173" s="21">
        <f>32</f>
        <v/>
      </c>
      <c r="Q5173" s="21">
        <f>J5173+L5173+N5173+O5173-P5173-M5173</f>
        <v/>
      </c>
    </row>
    <row r="5174">
      <c r="A5174" s="20" t="inlineStr">
        <is>
          <t>5.29-6.4</t>
        </is>
      </c>
      <c r="B5174" s="20" t="inlineStr">
        <is>
          <t>PO-128-10859435745910329</t>
        </is>
      </c>
      <c r="C5174" s="20" t="inlineStr">
        <is>
          <t>Delivered</t>
        </is>
      </c>
      <c r="D5174" s="20" t="inlineStr">
        <is>
          <t>128-10859406910070329</t>
        </is>
      </c>
      <c r="E5174" s="20" t="inlineStr">
        <is>
          <t>Delivered</t>
        </is>
      </c>
      <c r="F5174" s="20" t="inlineStr">
        <is>
          <t>B03W10-10PZS</t>
        </is>
      </c>
      <c r="G51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74" s="20" t="inlineStr">
        <is>
          <t>10 piezas</t>
        </is>
      </c>
      <c r="I5174" s="20" t="n">
        <v>1</v>
      </c>
      <c r="J5174" s="21" t="n">
        <v>64.5</v>
      </c>
      <c r="K5174" s="21" t="n">
        <v>67.31</v>
      </c>
      <c r="L5174" s="21" t="n">
        <v>25.86</v>
      </c>
      <c r="M5174" s="21" t="n">
        <v>0</v>
      </c>
      <c r="N5174" s="21">
        <f>K5174*0.08+L5174*0.08</f>
        <v/>
      </c>
      <c r="O5174" s="21">
        <f>-(K5174*0.025+L5174*0.025)</f>
        <v/>
      </c>
      <c r="P5174" s="21">
        <f>32</f>
        <v/>
      </c>
      <c r="Q5174" s="21">
        <f>J5174+L5174+N5174+O5174-P5174-M5174</f>
        <v/>
      </c>
    </row>
    <row r="5175">
      <c r="A5175" s="20" t="inlineStr">
        <is>
          <t>5.29-6.4</t>
        </is>
      </c>
      <c r="B5175" s="20" t="inlineStr">
        <is>
          <t>PO-128-10453439887993837</t>
        </is>
      </c>
      <c r="C5175" s="20" t="inlineStr">
        <is>
          <t>Delivered</t>
        </is>
      </c>
      <c r="D5175" s="20" t="inlineStr">
        <is>
          <t>128-10453481831033837</t>
        </is>
      </c>
      <c r="E5175" s="20" t="inlineStr">
        <is>
          <t>Delivered</t>
        </is>
      </c>
      <c r="F5175" s="20" t="inlineStr">
        <is>
          <t>B03W10-10PZS</t>
        </is>
      </c>
      <c r="G51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75" s="20" t="inlineStr">
        <is>
          <t>10 piezas</t>
        </is>
      </c>
      <c r="I5175" s="20" t="n">
        <v>2</v>
      </c>
      <c r="J5175" s="21" t="n">
        <v>129</v>
      </c>
      <c r="K5175" s="21" t="n">
        <v>134.62</v>
      </c>
      <c r="L5175" s="21" t="n">
        <v>25.86</v>
      </c>
      <c r="M5175" s="21" t="n">
        <v>0</v>
      </c>
      <c r="N5175" s="21">
        <f>K5175*0.08+L5175*0.08</f>
        <v/>
      </c>
      <c r="O5175" s="21">
        <f>-(K5175*0.025+L5175*0.025)</f>
        <v/>
      </c>
      <c r="P5175" s="21">
        <f>32</f>
        <v/>
      </c>
      <c r="Q5175" s="21">
        <f>J5175+L5175+N5175+O5175-P5175-M5175</f>
        <v/>
      </c>
    </row>
    <row r="5176">
      <c r="A5176" s="20" t="inlineStr">
        <is>
          <t>5.29-6.4</t>
        </is>
      </c>
      <c r="B5176" s="20" t="inlineStr">
        <is>
          <t>PO-128-10454326503033830</t>
        </is>
      </c>
      <c r="C5176" s="20" t="inlineStr">
        <is>
          <t>Delivered</t>
        </is>
      </c>
      <c r="D5176" s="20" t="inlineStr">
        <is>
          <t>128-10454347474553830</t>
        </is>
      </c>
      <c r="E5176" s="20" t="inlineStr">
        <is>
          <t>Delivered</t>
        </is>
      </c>
      <c r="F5176" s="20" t="inlineStr">
        <is>
          <t>LV22W21</t>
        </is>
      </c>
      <c r="G51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76" s="20" t="inlineStr">
        <is>
          <t>1 pieza</t>
        </is>
      </c>
      <c r="I5176" s="20" t="n">
        <v>1</v>
      </c>
      <c r="J5176" s="21" t="n">
        <v>73</v>
      </c>
      <c r="K5176" s="21" t="n">
        <v>77.48999999999999</v>
      </c>
      <c r="L5176" s="21" t="n">
        <v>25.86</v>
      </c>
      <c r="M5176" s="21" t="n">
        <v>0</v>
      </c>
      <c r="N5176" s="21">
        <f>K5176*0.08+L5176*0.08</f>
        <v/>
      </c>
      <c r="O5176" s="21">
        <f>-(K5176*0.025+L5176*0.025)</f>
        <v/>
      </c>
      <c r="P5176" s="21">
        <f>32</f>
        <v/>
      </c>
      <c r="Q5176" s="21">
        <f>J5176+L5176+N5176+O5176-P5176-M5176</f>
        <v/>
      </c>
    </row>
    <row r="5177">
      <c r="A5177" s="20" t="inlineStr">
        <is>
          <t>5.29-6.4</t>
        </is>
      </c>
      <c r="B5177" s="20" t="inlineStr">
        <is>
          <t>PO-128-10737827809911948</t>
        </is>
      </c>
      <c r="C5177" s="20" t="inlineStr">
        <is>
          <t>Delivered</t>
        </is>
      </c>
      <c r="D5177" s="20" t="inlineStr">
        <is>
          <t>128-10737806838391948</t>
        </is>
      </c>
      <c r="E5177" s="20" t="inlineStr">
        <is>
          <t>Delivered</t>
        </is>
      </c>
      <c r="F5177" s="20" t="inlineStr">
        <is>
          <t>LV22W21</t>
        </is>
      </c>
      <c r="G51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77" s="20" t="inlineStr">
        <is>
          <t>1 pieza</t>
        </is>
      </c>
      <c r="I5177" s="20" t="n">
        <v>1</v>
      </c>
      <c r="J5177" s="21" t="n">
        <v>73</v>
      </c>
      <c r="K5177" s="21" t="n">
        <v>86.09</v>
      </c>
      <c r="L5177" s="21" t="n">
        <v>25.86</v>
      </c>
      <c r="M5177" s="21" t="n">
        <v>0</v>
      </c>
      <c r="N5177" s="21">
        <f>K5177*0.08+L5177*0.08</f>
        <v/>
      </c>
      <c r="O5177" s="21">
        <f>-(K5177*0.025+L5177*0.025)</f>
        <v/>
      </c>
      <c r="P5177" s="21">
        <f>32</f>
        <v/>
      </c>
      <c r="Q5177" s="21">
        <f>J5177+L5177+N5177+O5177-P5177-M5177</f>
        <v/>
      </c>
    </row>
    <row r="5178">
      <c r="A5178" s="20" t="inlineStr">
        <is>
          <t>5.29-6.4</t>
        </is>
      </c>
      <c r="B5178" s="20" t="inlineStr">
        <is>
          <t>PO-128-10830052608630438</t>
        </is>
      </c>
      <c r="C5178" s="20" t="inlineStr">
        <is>
          <t>Delivered</t>
        </is>
      </c>
      <c r="D5178" s="20" t="inlineStr">
        <is>
          <t>128-10830073580150438</t>
        </is>
      </c>
      <c r="E5178" s="20" t="inlineStr">
        <is>
          <t>Delivered</t>
        </is>
      </c>
      <c r="F5178" s="20" t="inlineStr">
        <is>
          <t>LV22W21</t>
        </is>
      </c>
      <c r="G51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78" s="20" t="inlineStr">
        <is>
          <t>1 pieza</t>
        </is>
      </c>
      <c r="I5178" s="20" t="n">
        <v>1</v>
      </c>
      <c r="J5178" s="21" t="n">
        <v>73</v>
      </c>
      <c r="K5178" s="21" t="n">
        <v>86.09</v>
      </c>
      <c r="L5178" s="21" t="n">
        <v>25.86</v>
      </c>
      <c r="M5178" s="21" t="n">
        <v>0</v>
      </c>
      <c r="N5178" s="21">
        <f>K5178*0.08+L5178*0.08</f>
        <v/>
      </c>
      <c r="O5178" s="21">
        <f>-(K5178*0.025+L5178*0.025)</f>
        <v/>
      </c>
      <c r="P5178" s="21">
        <f>32</f>
        <v/>
      </c>
      <c r="Q5178" s="21">
        <f>J5178+L5178+N5178+O5178-P5178-M5178</f>
        <v/>
      </c>
    </row>
    <row r="5179">
      <c r="A5179" s="20" t="inlineStr">
        <is>
          <t>5.29-6.4</t>
        </is>
      </c>
      <c r="B5179" s="20" t="inlineStr">
        <is>
          <t>PO-128-10541674296952287</t>
        </is>
      </c>
      <c r="C5179" s="20" t="inlineStr">
        <is>
          <t>Delivered</t>
        </is>
      </c>
      <c r="D5179" s="20" t="inlineStr">
        <is>
          <t>128-10541676918392287</t>
        </is>
      </c>
      <c r="E5179" s="20" t="inlineStr">
        <is>
          <t>Delivered</t>
        </is>
      </c>
      <c r="F5179" s="20" t="inlineStr">
        <is>
          <t>B03W10-10PZS</t>
        </is>
      </c>
      <c r="G517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79" s="20" t="inlineStr">
        <is>
          <t>10 piezas</t>
        </is>
      </c>
      <c r="I5179" s="20" t="n">
        <v>1</v>
      </c>
      <c r="J5179" s="21" t="n">
        <v>64.5</v>
      </c>
      <c r="K5179" s="21" t="n">
        <v>57.84</v>
      </c>
      <c r="L5179" s="21" t="n">
        <v>25.86</v>
      </c>
      <c r="M5179" s="21" t="n">
        <v>0</v>
      </c>
      <c r="N5179" s="21">
        <f>K5179*0.08+L5179*0.08</f>
        <v/>
      </c>
      <c r="O5179" s="21">
        <f>-(K5179*0.025+L5179*0.025)</f>
        <v/>
      </c>
      <c r="P5179" s="21">
        <f>32</f>
        <v/>
      </c>
      <c r="Q5179" s="21">
        <f>J5179+L5179+N5179+O5179-P5179-M5179</f>
        <v/>
      </c>
    </row>
    <row r="5180">
      <c r="A5180" s="20" t="inlineStr">
        <is>
          <t>5.29-6.4</t>
        </is>
      </c>
      <c r="B5180" s="20" t="inlineStr">
        <is>
          <t>PO-128-10632311542392579</t>
        </is>
      </c>
      <c r="C5180" s="20" t="inlineStr">
        <is>
          <t>Delivered</t>
        </is>
      </c>
      <c r="D5180" s="20" t="inlineStr">
        <is>
          <t>128-10632391496312579</t>
        </is>
      </c>
      <c r="E5180" s="20" t="inlineStr">
        <is>
          <t>Delivered</t>
        </is>
      </c>
      <c r="F5180" s="20" t="inlineStr">
        <is>
          <t>B03W10-10PZS</t>
        </is>
      </c>
      <c r="G518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80" s="20" t="inlineStr">
        <is>
          <t>10 piezas</t>
        </is>
      </c>
      <c r="I5180" s="20" t="n">
        <v>1</v>
      </c>
      <c r="J5180" s="21" t="n">
        <v>64.5</v>
      </c>
      <c r="K5180" s="21" t="n">
        <v>68.04000000000001</v>
      </c>
      <c r="L5180" s="21" t="n">
        <v>25.86</v>
      </c>
      <c r="M5180" s="21" t="n">
        <v>0</v>
      </c>
      <c r="N5180" s="21">
        <f>K5180*0.08+L5180*0.08</f>
        <v/>
      </c>
      <c r="O5180" s="21">
        <f>-(K5180*0.025+L5180*0.025)</f>
        <v/>
      </c>
      <c r="P5180" s="21">
        <f>32</f>
        <v/>
      </c>
      <c r="Q5180" s="21">
        <f>J5180+L5180+N5180+O5180-P5180-M5180</f>
        <v/>
      </c>
    </row>
    <row r="5181">
      <c r="A5181" s="20" t="inlineStr">
        <is>
          <t>5.29-6.4</t>
        </is>
      </c>
      <c r="B5181" s="20" t="inlineStr">
        <is>
          <t>PO-128-10485647360632493</t>
        </is>
      </c>
      <c r="C5181" s="20" t="inlineStr">
        <is>
          <t>Delivered</t>
        </is>
      </c>
      <c r="D5181" s="20" t="inlineStr">
        <is>
          <t>128-10485689303672493</t>
        </is>
      </c>
      <c r="E5181" s="20" t="inlineStr">
        <is>
          <t>Delivered</t>
        </is>
      </c>
      <c r="F5181" s="20" t="inlineStr">
        <is>
          <t>LV54W25</t>
        </is>
      </c>
      <c r="G518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181" s="20" t="inlineStr">
        <is>
          <t>Blanco</t>
        </is>
      </c>
      <c r="I5181" s="20" t="n">
        <v>1</v>
      </c>
      <c r="J5181" s="21" t="n">
        <v>80</v>
      </c>
      <c r="K5181" s="21" t="n">
        <v>81.59999999999999</v>
      </c>
      <c r="L5181" s="21" t="n">
        <v>25.86</v>
      </c>
      <c r="M5181" s="21" t="n">
        <v>0</v>
      </c>
      <c r="N5181" s="21">
        <f>K5181*0.08+L5181*0.08</f>
        <v/>
      </c>
      <c r="O5181" s="21">
        <f>-(K5181*0.025+L5181*0.025)</f>
        <v/>
      </c>
      <c r="P5181" s="21">
        <f>32</f>
        <v/>
      </c>
      <c r="Q5181" s="21">
        <f>J5181+L5181+N5181+O5181-P5181-M5181</f>
        <v/>
      </c>
    </row>
    <row r="5182">
      <c r="A5182" s="20" t="inlineStr">
        <is>
          <t>5.29-6.4</t>
        </is>
      </c>
      <c r="B5182" s="20" t="inlineStr">
        <is>
          <t>PO-128-10332696699513341</t>
        </is>
      </c>
      <c r="C5182" s="20" t="inlineStr">
        <is>
          <t>Delivered</t>
        </is>
      </c>
      <c r="D5182" s="20" t="inlineStr">
        <is>
          <t>128-10332717671033341</t>
        </is>
      </c>
      <c r="E5182" s="20" t="inlineStr">
        <is>
          <t>Delivered</t>
        </is>
      </c>
      <c r="F5182" s="20" t="inlineStr">
        <is>
          <t>LV22W21</t>
        </is>
      </c>
      <c r="G51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82" s="20" t="inlineStr">
        <is>
          <t>1 pieza</t>
        </is>
      </c>
      <c r="I5182" s="20" t="n">
        <v>1</v>
      </c>
      <c r="J5182" s="21" t="n">
        <v>73</v>
      </c>
      <c r="K5182" s="21" t="n">
        <v>77.48999999999999</v>
      </c>
      <c r="L5182" s="21" t="n">
        <v>25.86</v>
      </c>
      <c r="M5182" s="21" t="n">
        <v>0</v>
      </c>
      <c r="N5182" s="21">
        <f>K5182*0.08+L5182*0.08</f>
        <v/>
      </c>
      <c r="O5182" s="21">
        <f>-(K5182*0.025+L5182*0.025)</f>
        <v/>
      </c>
      <c r="P5182" s="21">
        <f>32</f>
        <v/>
      </c>
      <c r="Q5182" s="21">
        <f>J5182+L5182+N5182+O5182-P5182-M5182</f>
        <v/>
      </c>
    </row>
    <row r="5183">
      <c r="A5183" s="20" t="inlineStr">
        <is>
          <t>5.29-6.4</t>
        </is>
      </c>
      <c r="B5183" s="20" t="inlineStr">
        <is>
          <t>PO-128-10805713930871545</t>
        </is>
      </c>
      <c r="C5183" s="20" t="inlineStr">
        <is>
          <t>Delivered</t>
        </is>
      </c>
      <c r="D5183" s="20" t="inlineStr">
        <is>
          <t>128-10805724416631545</t>
        </is>
      </c>
      <c r="E5183" s="20" t="inlineStr">
        <is>
          <t>Delivered</t>
        </is>
      </c>
      <c r="F5183" s="20" t="inlineStr">
        <is>
          <t>LV22W21</t>
        </is>
      </c>
      <c r="G51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83" s="20" t="inlineStr">
        <is>
          <t>1 pieza</t>
        </is>
      </c>
      <c r="I5183" s="20" t="n">
        <v>1</v>
      </c>
      <c r="J5183" s="21" t="n">
        <v>73</v>
      </c>
      <c r="K5183" s="21" t="n">
        <v>86.09</v>
      </c>
      <c r="L5183" s="21" t="n">
        <v>25.86</v>
      </c>
      <c r="M5183" s="21" t="n">
        <v>0</v>
      </c>
      <c r="N5183" s="21">
        <f>K5183*0.08+L5183*0.08</f>
        <v/>
      </c>
      <c r="O5183" s="21">
        <f>-(K5183*0.025+L5183*0.025)</f>
        <v/>
      </c>
      <c r="P5183" s="21">
        <f>32</f>
        <v/>
      </c>
      <c r="Q5183" s="21">
        <f>J5183+L5183+N5183+O5183-P5183-M5183</f>
        <v/>
      </c>
    </row>
    <row r="5184">
      <c r="A5184" s="20" t="inlineStr">
        <is>
          <t>5.29-6.4</t>
        </is>
      </c>
      <c r="B5184" s="20" t="inlineStr">
        <is>
          <t>PO-128-10675445750391296</t>
        </is>
      </c>
      <c r="C5184" s="20" t="inlineStr">
        <is>
          <t>Delivered</t>
        </is>
      </c>
      <c r="D5184" s="20" t="inlineStr">
        <is>
          <t>128-10675435264631296</t>
        </is>
      </c>
      <c r="E5184" s="20" t="inlineStr">
        <is>
          <t>Delivered</t>
        </is>
      </c>
      <c r="F5184" s="20" t="inlineStr">
        <is>
          <t>R18W30MM30</t>
        </is>
      </c>
      <c r="G5184" s="20" t="inlineStr">
        <is>
          <t>TIANLAI Reflector LED 20W (1800LM) y 30W (2700LM) Vida Útil 50,000 Horas Ángulo 220° Eficiente Energía Instalación Fácil para Interior y Exterior</t>
        </is>
      </c>
      <c r="H5184" s="20" t="inlineStr">
        <is>
          <t>30W/2700lm</t>
        </is>
      </c>
      <c r="I5184" s="20" t="n">
        <v>1</v>
      </c>
      <c r="J5184" s="21" t="n">
        <v>50</v>
      </c>
      <c r="K5184" s="21" t="n">
        <v>54.48</v>
      </c>
      <c r="L5184" s="21" t="n">
        <v>25.86</v>
      </c>
      <c r="M5184" s="21" t="n">
        <v>0</v>
      </c>
      <c r="N5184" s="21">
        <f>K5184*0.08+L5184*0.08</f>
        <v/>
      </c>
      <c r="O5184" s="21">
        <f>-(K5184*0.025+L5184*0.025)</f>
        <v/>
      </c>
      <c r="P5184" s="21">
        <f>32</f>
        <v/>
      </c>
      <c r="Q5184" s="21">
        <f>J5184+L5184+N5184+O5184-P5184-M5184</f>
        <v/>
      </c>
    </row>
    <row r="5185">
      <c r="A5185" s="20" t="inlineStr">
        <is>
          <t>5.29-6.4</t>
        </is>
      </c>
      <c r="B5185" s="20" t="inlineStr">
        <is>
          <t>PO-128-10566079652472972</t>
        </is>
      </c>
      <c r="C5185" s="20" t="inlineStr">
        <is>
          <t>Delivered</t>
        </is>
      </c>
      <c r="D5185" s="20" t="inlineStr">
        <is>
          <t>128-10566111109752972</t>
        </is>
      </c>
      <c r="E5185" s="20" t="inlineStr">
        <is>
          <t>Delivered</t>
        </is>
      </c>
      <c r="F5185" s="20" t="inlineStr">
        <is>
          <t>M10</t>
        </is>
      </c>
      <c r="G5185" s="20" t="inlineStr">
        <is>
          <t>Pantalla de Batería Clara HD LED - Auriculares Inalámbricos TWS, Estuche con 6 Recargas, 5h de Uso, 4 Micrófonos CVC8.0 con Reducción de Ruido y Sonido HiFi</t>
        </is>
      </c>
      <c r="H5185" s="20" t="inlineStr">
        <is>
          <t>1 pieza</t>
        </is>
      </c>
      <c r="I5185" s="20" t="n">
        <v>1</v>
      </c>
      <c r="J5185" s="21" t="n">
        <v>43.74</v>
      </c>
      <c r="K5185" s="21" t="n">
        <v>48.87</v>
      </c>
      <c r="L5185" s="21" t="n">
        <v>25.86</v>
      </c>
      <c r="M5185" s="21" t="n">
        <v>0</v>
      </c>
      <c r="N5185" s="21">
        <f>K5185*0.08+L5185*0.08</f>
        <v/>
      </c>
      <c r="O5185" s="21">
        <f>-(K5185*0.025+L5185*0.025)</f>
        <v/>
      </c>
      <c r="P5185" s="21">
        <f>32</f>
        <v/>
      </c>
      <c r="Q5185" s="21">
        <f>J5185+L5185+N5185+O5185-P5185-M5185</f>
        <v/>
      </c>
    </row>
    <row r="5186">
      <c r="A5186" s="20" t="inlineStr">
        <is>
          <t>5.29-6.4</t>
        </is>
      </c>
      <c r="B5186" s="20" t="inlineStr">
        <is>
          <t>PO-128-10865090816630358</t>
        </is>
      </c>
      <c r="C5186" s="20" t="inlineStr">
        <is>
          <t>Delivered</t>
        </is>
      </c>
      <c r="D5186" s="20" t="inlineStr">
        <is>
          <t>128-10865069845110358</t>
        </is>
      </c>
      <c r="E5186" s="20" t="inlineStr">
        <is>
          <t>Delivered</t>
        </is>
      </c>
      <c r="F5186" s="20" t="inlineStr">
        <is>
          <t>M10</t>
        </is>
      </c>
      <c r="G5186" s="20" t="inlineStr">
        <is>
          <t>Pantalla de Batería Clara HD LED - Auriculares Inalámbricos TWS, Estuche con 6 Recargas, 5h de Uso, 4 Micrófonos CVC8.0 con Reducción de Ruido y Sonido HiFi</t>
        </is>
      </c>
      <c r="H5186" s="20" t="inlineStr">
        <is>
          <t>1 pieza</t>
        </is>
      </c>
      <c r="I5186" s="20" t="n">
        <v>1</v>
      </c>
      <c r="J5186" s="21" t="n">
        <v>43.74</v>
      </c>
      <c r="K5186" s="21" t="n">
        <v>54.3</v>
      </c>
      <c r="L5186" s="21" t="n">
        <v>25.86</v>
      </c>
      <c r="M5186" s="21" t="n">
        <v>0</v>
      </c>
      <c r="N5186" s="21">
        <f>K5186*0.08+L5186*0.08</f>
        <v/>
      </c>
      <c r="O5186" s="21">
        <f>-(K5186*0.025+L5186*0.025)</f>
        <v/>
      </c>
      <c r="P5186" s="21">
        <f>32</f>
        <v/>
      </c>
      <c r="Q5186" s="21">
        <f>J5186+L5186+N5186+O5186-P5186-M5186</f>
        <v/>
      </c>
    </row>
    <row r="5187">
      <c r="A5187" s="20" t="inlineStr">
        <is>
          <t>5.29-6.4</t>
        </is>
      </c>
      <c r="B5187" s="20" t="inlineStr">
        <is>
          <t>PO-128-10324248463993583</t>
        </is>
      </c>
      <c r="C5187" s="20" t="inlineStr">
        <is>
          <t>Delivered</t>
        </is>
      </c>
      <c r="D5187" s="20" t="inlineStr">
        <is>
          <t>128-10324217006713583</t>
        </is>
      </c>
      <c r="E5187" s="20" t="inlineStr">
        <is>
          <t>Delivered</t>
        </is>
      </c>
      <c r="F5187" s="20" t="inlineStr">
        <is>
          <t>LV22W21</t>
        </is>
      </c>
      <c r="G51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87" s="20" t="inlineStr">
        <is>
          <t>1 pieza</t>
        </is>
      </c>
      <c r="I5187" s="20" t="n">
        <v>1</v>
      </c>
      <c r="J5187" s="21" t="n">
        <v>73</v>
      </c>
      <c r="K5187" s="21" t="n">
        <v>76.62</v>
      </c>
      <c r="L5187" s="21" t="n">
        <v>25.86</v>
      </c>
      <c r="M5187" s="21" t="n">
        <v>0</v>
      </c>
      <c r="N5187" s="21">
        <f>K5187*0.08+L5187*0.08</f>
        <v/>
      </c>
      <c r="O5187" s="21">
        <f>-(K5187*0.025+L5187*0.025)</f>
        <v/>
      </c>
      <c r="P5187" s="21">
        <f>32</f>
        <v/>
      </c>
      <c r="Q5187" s="21">
        <f>J5187+L5187+N5187+O5187-P5187-M5187</f>
        <v/>
      </c>
    </row>
    <row r="5188">
      <c r="A5188" s="20" t="inlineStr">
        <is>
          <t>5.29-6.4</t>
        </is>
      </c>
      <c r="B5188" s="20" t="inlineStr">
        <is>
          <t>PO-128-10658755277431461</t>
        </is>
      </c>
      <c r="C5188" s="20" t="inlineStr">
        <is>
          <t>Delivered</t>
        </is>
      </c>
      <c r="D5188" s="20" t="inlineStr">
        <is>
          <t>128-10658774282871461</t>
        </is>
      </c>
      <c r="E5188" s="20" t="inlineStr">
        <is>
          <t>Delivered</t>
        </is>
      </c>
      <c r="F5188" s="20" t="inlineStr">
        <is>
          <t>LV54W25</t>
        </is>
      </c>
      <c r="G518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188" s="20" t="inlineStr">
        <is>
          <t>Blanco</t>
        </is>
      </c>
      <c r="I5188" s="20" t="n">
        <v>2</v>
      </c>
      <c r="J5188" s="21" t="n">
        <v>160</v>
      </c>
      <c r="K5188" s="21" t="n">
        <v>165.04</v>
      </c>
      <c r="L5188" s="21" t="n">
        <v>25.86</v>
      </c>
      <c r="M5188" s="21" t="n">
        <v>0</v>
      </c>
      <c r="N5188" s="21">
        <f>K5188*0.08+L5188*0.08</f>
        <v/>
      </c>
      <c r="O5188" s="21">
        <f>-(K5188*0.025+L5188*0.025)</f>
        <v/>
      </c>
      <c r="P5188" s="21">
        <f>32</f>
        <v/>
      </c>
      <c r="Q5188" s="21">
        <f>J5188+L5188+N5188+O5188-P5188-M5188</f>
        <v/>
      </c>
    </row>
    <row r="5189">
      <c r="A5189" s="20" t="inlineStr">
        <is>
          <t>5.29-6.4</t>
        </is>
      </c>
      <c r="B5189" s="20" t="inlineStr">
        <is>
          <t>PO-128-10917446605430943</t>
        </is>
      </c>
      <c r="C5189" s="20" t="inlineStr">
        <is>
          <t>Delivered</t>
        </is>
      </c>
      <c r="D5189" s="20" t="inlineStr">
        <is>
          <t>128-10917472819830943</t>
        </is>
      </c>
      <c r="E5189" s="20" t="inlineStr">
        <is>
          <t>Delivered</t>
        </is>
      </c>
      <c r="F5189" s="20" t="inlineStr">
        <is>
          <t>LV22W21</t>
        </is>
      </c>
      <c r="G51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89" s="20" t="inlineStr">
        <is>
          <t>1 pieza</t>
        </is>
      </c>
      <c r="I5189" s="20" t="n">
        <v>1</v>
      </c>
      <c r="J5189" s="21" t="n">
        <v>73</v>
      </c>
      <c r="K5189" s="21" t="n">
        <v>76.62</v>
      </c>
      <c r="L5189" s="21" t="n">
        <v>25.86</v>
      </c>
      <c r="M5189" s="21" t="n">
        <v>0</v>
      </c>
      <c r="N5189" s="21">
        <f>K5189*0.08+L5189*0.08</f>
        <v/>
      </c>
      <c r="O5189" s="21">
        <f>-(K5189*0.025+L5189*0.025)</f>
        <v/>
      </c>
      <c r="P5189" s="21">
        <f>32</f>
        <v/>
      </c>
      <c r="Q5189" s="21">
        <f>J5189+L5189+N5189+O5189-P5189-M5189</f>
        <v/>
      </c>
    </row>
    <row r="5190">
      <c r="A5190" s="20" t="inlineStr">
        <is>
          <t>5.29-6.4</t>
        </is>
      </c>
      <c r="B5190" s="20" t="inlineStr">
        <is>
          <t>PO-128-10663137075831499</t>
        </is>
      </c>
      <c r="C5190" s="20" t="inlineStr">
        <is>
          <t>Delivered</t>
        </is>
      </c>
      <c r="D5190" s="20" t="inlineStr">
        <is>
          <t>128-10663105618551499</t>
        </is>
      </c>
      <c r="E5190" s="20" t="inlineStr">
        <is>
          <t>Delivered</t>
        </is>
      </c>
      <c r="F5190" s="20" t="inlineStr">
        <is>
          <t>B03W10-10PZS</t>
        </is>
      </c>
      <c r="G519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190" s="20" t="inlineStr">
        <is>
          <t>10 piezas</t>
        </is>
      </c>
      <c r="I5190" s="20" t="n">
        <v>1</v>
      </c>
      <c r="J5190" s="21" t="n">
        <v>64.5</v>
      </c>
      <c r="K5190" s="21" t="n">
        <v>73.15000000000001</v>
      </c>
      <c r="L5190" s="21" t="n">
        <v>25.86</v>
      </c>
      <c r="M5190" s="21" t="n">
        <v>0</v>
      </c>
      <c r="N5190" s="21">
        <f>K5190*0.08+L5190*0.08</f>
        <v/>
      </c>
      <c r="O5190" s="21">
        <f>-(K5190*0.025+L5190*0.025)</f>
        <v/>
      </c>
      <c r="P5190" s="21">
        <f>32</f>
        <v/>
      </c>
      <c r="Q5190" s="21">
        <f>J5190+L5190+N5190+O5190-P5190-M5190</f>
        <v/>
      </c>
    </row>
    <row r="5191">
      <c r="A5191" s="20" t="inlineStr">
        <is>
          <t>5.29-6.4</t>
        </is>
      </c>
      <c r="B5191" s="20" t="inlineStr">
        <is>
          <t>PO-128-10919140644470933</t>
        </is>
      </c>
      <c r="C5191" s="20" t="inlineStr">
        <is>
          <t>Delivered</t>
        </is>
      </c>
      <c r="D5191" s="20" t="inlineStr">
        <is>
          <t>128-10919153751670933</t>
        </is>
      </c>
      <c r="E5191" s="20" t="inlineStr">
        <is>
          <t>Delivered</t>
        </is>
      </c>
      <c r="F5191" s="20" t="inlineStr">
        <is>
          <t>LV22W21</t>
        </is>
      </c>
      <c r="G51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91" s="20" t="inlineStr">
        <is>
          <t>1 pieza</t>
        </is>
      </c>
      <c r="I5191" s="20" t="n">
        <v>2</v>
      </c>
      <c r="J5191" s="21" t="n">
        <v>146</v>
      </c>
      <c r="K5191" s="21" t="n">
        <v>154.98</v>
      </c>
      <c r="L5191" s="21" t="n">
        <v>25.86</v>
      </c>
      <c r="M5191" s="21" t="n">
        <v>0</v>
      </c>
      <c r="N5191" s="21">
        <f>K5191*0.08+L5191*0.08</f>
        <v/>
      </c>
      <c r="O5191" s="21">
        <f>-(K5191*0.025+L5191*0.025)</f>
        <v/>
      </c>
      <c r="P5191" s="21">
        <f>32</f>
        <v/>
      </c>
      <c r="Q5191" s="21">
        <f>J5191+L5191+N5191+O5191-P5191-M5191</f>
        <v/>
      </c>
    </row>
    <row r="5192">
      <c r="A5192" s="20" t="inlineStr">
        <is>
          <t>5.29-6.4</t>
        </is>
      </c>
      <c r="B5192" s="20" t="inlineStr">
        <is>
          <t>PO-128-10876311859830165</t>
        </is>
      </c>
      <c r="C5192" s="20" t="inlineStr">
        <is>
          <t>Delivered</t>
        </is>
      </c>
      <c r="D5192" s="20" t="inlineStr">
        <is>
          <t>128-10876306616950165</t>
        </is>
      </c>
      <c r="E5192" s="20" t="inlineStr">
        <is>
          <t>Delivered</t>
        </is>
      </c>
      <c r="F5192" s="20" t="inlineStr">
        <is>
          <t>LV22W21</t>
        </is>
      </c>
      <c r="G51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92" s="20" t="inlineStr">
        <is>
          <t>1 pieza</t>
        </is>
      </c>
      <c r="I5192" s="20" t="n">
        <v>3</v>
      </c>
      <c r="J5192" s="21" t="n">
        <v>219</v>
      </c>
      <c r="K5192" s="21" t="n">
        <v>232.47</v>
      </c>
      <c r="L5192" s="21" t="n">
        <v>0</v>
      </c>
      <c r="M5192" s="21" t="n">
        <v>0</v>
      </c>
      <c r="N5192" s="21">
        <f>K5192*0.08+L5192*0.08</f>
        <v/>
      </c>
      <c r="O5192" s="21">
        <f>-(K5192*0.025+L5192*0.025)</f>
        <v/>
      </c>
      <c r="P5192" s="21">
        <f>32</f>
        <v/>
      </c>
      <c r="Q5192" s="21">
        <f>J5192+L5192+N5192+O5192-P5192-M5192</f>
        <v/>
      </c>
    </row>
    <row r="5193">
      <c r="A5193" s="20" t="inlineStr">
        <is>
          <t>5.29-6.4</t>
        </is>
      </c>
      <c r="B5193" s="20" t="inlineStr">
        <is>
          <t>PO-128-10336234035833382</t>
        </is>
      </c>
      <c r="C5193" s="20" t="inlineStr">
        <is>
          <t>Delivered</t>
        </is>
      </c>
      <c r="D5193" s="20" t="inlineStr">
        <is>
          <t>128-10336192092793382</t>
        </is>
      </c>
      <c r="E5193" s="20" t="inlineStr">
        <is>
          <t>Delivered</t>
        </is>
      </c>
      <c r="F5193" s="20" t="inlineStr">
        <is>
          <t>LV22W21</t>
        </is>
      </c>
      <c r="G51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93" s="20" t="inlineStr">
        <is>
          <t>1 pieza</t>
        </is>
      </c>
      <c r="I5193" s="20" t="n">
        <v>2</v>
      </c>
      <c r="J5193" s="21" t="n">
        <v>146</v>
      </c>
      <c r="K5193" s="21" t="n">
        <v>154.98</v>
      </c>
      <c r="L5193" s="21" t="n">
        <v>25.86</v>
      </c>
      <c r="M5193" s="21" t="n">
        <v>0</v>
      </c>
      <c r="N5193" s="21">
        <f>K5193*0.08+L5193*0.08</f>
        <v/>
      </c>
      <c r="O5193" s="21">
        <f>-(K5193*0.025+L5193*0.025)</f>
        <v/>
      </c>
      <c r="P5193" s="21">
        <f>32</f>
        <v/>
      </c>
      <c r="Q5193" s="21">
        <f>J5193+L5193+N5193+O5193-P5193-M5193</f>
        <v/>
      </c>
    </row>
    <row r="5194">
      <c r="A5194" s="20" t="inlineStr">
        <is>
          <t>5.29-6.4</t>
        </is>
      </c>
      <c r="B5194" s="20" t="inlineStr">
        <is>
          <t>PO-128-10576046285432976</t>
        </is>
      </c>
      <c r="C5194" s="20" t="inlineStr">
        <is>
          <t>Delivered</t>
        </is>
      </c>
      <c r="D5194" s="20" t="inlineStr">
        <is>
          <t>128-10576151143032976</t>
        </is>
      </c>
      <c r="E5194" s="20" t="inlineStr">
        <is>
          <t>Delivered</t>
        </is>
      </c>
      <c r="F5194" s="20" t="inlineStr">
        <is>
          <t>LE27M20W24</t>
        </is>
      </c>
      <c r="G5194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5194" s="20" t="inlineStr">
        <is>
          <t>24W/2000LM</t>
        </is>
      </c>
      <c r="I5194" s="20" t="n">
        <v>1</v>
      </c>
      <c r="J5194" s="21" t="n">
        <v>72</v>
      </c>
      <c r="K5194" s="21" t="n">
        <v>85.38</v>
      </c>
      <c r="L5194" s="21" t="n">
        <v>12.41</v>
      </c>
      <c r="M5194" s="21" t="n">
        <v>0</v>
      </c>
      <c r="N5194" s="21">
        <f>K5194*0.08+L5194*0.08</f>
        <v/>
      </c>
      <c r="O5194" s="21">
        <f>-(K5194*0.025+L5194*0.025)</f>
        <v/>
      </c>
      <c r="P5194" s="21">
        <f>32</f>
        <v/>
      </c>
      <c r="Q5194" s="21">
        <f>J5194+L5194+N5194+O5194-P5194-M5194</f>
        <v/>
      </c>
    </row>
    <row r="5195">
      <c r="A5195" s="20" t="inlineStr">
        <is>
          <t>5.29-6.4</t>
        </is>
      </c>
      <c r="B5195" s="20" t="inlineStr">
        <is>
          <t>PO-128-10576046285432976</t>
        </is>
      </c>
      <c r="C5195" s="20" t="inlineStr">
        <is>
          <t>Delivered</t>
        </is>
      </c>
      <c r="D5195" s="20" t="inlineStr">
        <is>
          <t>128-10576109199992976</t>
        </is>
      </c>
      <c r="E5195" s="20" t="inlineStr">
        <is>
          <t>Delivered</t>
        </is>
      </c>
      <c r="F5195" s="20" t="inlineStr">
        <is>
          <t>LE27M21W24</t>
        </is>
      </c>
      <c r="G5195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5195" s="20" t="inlineStr">
        <is>
          <t>1 pieza-24W/2000LM</t>
        </is>
      </c>
      <c r="I5195" s="20" t="n">
        <v>1</v>
      </c>
      <c r="J5195" s="21" t="n">
        <v>79</v>
      </c>
      <c r="K5195" s="21" t="n">
        <v>92.38</v>
      </c>
      <c r="L5195" s="21" t="n">
        <v>13.45</v>
      </c>
      <c r="M5195" s="21" t="n">
        <v>0</v>
      </c>
      <c r="N5195" s="21">
        <f>K5195*0.08+L5195*0.08</f>
        <v/>
      </c>
      <c r="O5195" s="21">
        <f>-(K5195*0.025+L5195*0.025)</f>
        <v/>
      </c>
      <c r="P5195" s="21">
        <f>32</f>
        <v/>
      </c>
      <c r="Q5195" s="21">
        <f>J5195+L5195+N5195+O5195-P5195-M5195</f>
        <v/>
      </c>
    </row>
    <row r="5196">
      <c r="A5196" s="20" t="inlineStr">
        <is>
          <t>5.29-6.4</t>
        </is>
      </c>
      <c r="B5196" s="20" t="inlineStr">
        <is>
          <t>PO-128-10887214428790226</t>
        </is>
      </c>
      <c r="C5196" s="20" t="inlineStr">
        <is>
          <t>Delivered</t>
        </is>
      </c>
      <c r="D5196" s="20" t="inlineStr">
        <is>
          <t>128-10887172485750226</t>
        </is>
      </c>
      <c r="E5196" s="20" t="inlineStr">
        <is>
          <t>Delivered</t>
        </is>
      </c>
      <c r="F5196" s="20" t="inlineStr">
        <is>
          <t>LV22W21</t>
        </is>
      </c>
      <c r="G51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96" s="20" t="inlineStr">
        <is>
          <t>1 pieza</t>
        </is>
      </c>
      <c r="I5196" s="20" t="n">
        <v>6</v>
      </c>
      <c r="J5196" s="21" t="n">
        <v>438</v>
      </c>
      <c r="K5196" s="21" t="n">
        <v>464.94</v>
      </c>
      <c r="L5196" s="21" t="n">
        <v>0</v>
      </c>
      <c r="M5196" s="21" t="n">
        <v>0</v>
      </c>
      <c r="N5196" s="21">
        <f>K5196*0.08+L5196*0.08</f>
        <v/>
      </c>
      <c r="O5196" s="21">
        <f>-(K5196*0.025+L5196*0.025)</f>
        <v/>
      </c>
      <c r="P5196" s="21">
        <f>32</f>
        <v/>
      </c>
      <c r="Q5196" s="21">
        <f>J5196+L5196+N5196+O5196-P5196-M5196</f>
        <v/>
      </c>
    </row>
    <row r="5197">
      <c r="A5197" s="20" t="inlineStr">
        <is>
          <t>5.29-6.4</t>
        </is>
      </c>
      <c r="B5197" s="20" t="inlineStr">
        <is>
          <t>PO-128-15990832789112510</t>
        </is>
      </c>
      <c r="C5197" s="20" t="inlineStr">
        <is>
          <t>Delivered</t>
        </is>
      </c>
      <c r="D5197" s="20" t="inlineStr">
        <is>
          <t>128-15990859003512510</t>
        </is>
      </c>
      <c r="E5197" s="20" t="inlineStr">
        <is>
          <t>Delivered</t>
        </is>
      </c>
      <c r="F5197" s="20" t="inlineStr">
        <is>
          <t>LV54W25</t>
        </is>
      </c>
      <c r="G519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197" s="20" t="inlineStr">
        <is>
          <t>Blanco</t>
        </is>
      </c>
      <c r="I5197" s="20" t="n">
        <v>3</v>
      </c>
      <c r="J5197" s="21" t="n">
        <v>240</v>
      </c>
      <c r="K5197" s="21" t="n">
        <v>244.8</v>
      </c>
      <c r="L5197" s="21" t="n">
        <v>0</v>
      </c>
      <c r="M5197" s="21" t="n">
        <v>0</v>
      </c>
      <c r="N5197" s="21">
        <f>K5197*0.08+L5197*0.08</f>
        <v/>
      </c>
      <c r="O5197" s="21">
        <f>-(K5197*0.025+L5197*0.025)</f>
        <v/>
      </c>
      <c r="P5197" s="21">
        <f>32</f>
        <v/>
      </c>
      <c r="Q5197" s="21">
        <f>J5197+L5197+N5197+O5197-P5197-M5197</f>
        <v/>
      </c>
    </row>
    <row r="5198">
      <c r="A5198" s="20" t="inlineStr">
        <is>
          <t>5.29-6.4</t>
        </is>
      </c>
      <c r="B5198" s="20" t="inlineStr">
        <is>
          <t>PO-128-16288597893751697</t>
        </is>
      </c>
      <c r="C5198" s="20" t="inlineStr">
        <is>
          <t>Delivered</t>
        </is>
      </c>
      <c r="D5198" s="20" t="inlineStr">
        <is>
          <t>128-16288524493431697</t>
        </is>
      </c>
      <c r="E5198" s="20" t="inlineStr">
        <is>
          <t>Delivered</t>
        </is>
      </c>
      <c r="F5198" s="20" t="inlineStr">
        <is>
          <t>LV22W21</t>
        </is>
      </c>
      <c r="G51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198" s="20" t="inlineStr">
        <is>
          <t>1 pieza</t>
        </is>
      </c>
      <c r="I5198" s="20" t="n">
        <v>1</v>
      </c>
      <c r="J5198" s="21" t="n">
        <v>73</v>
      </c>
      <c r="K5198" s="21" t="n">
        <v>63.2</v>
      </c>
      <c r="L5198" s="21" t="n">
        <v>25.86</v>
      </c>
      <c r="M5198" s="21" t="n">
        <v>0</v>
      </c>
      <c r="N5198" s="21">
        <f>K5198*0.08+L5198*0.08</f>
        <v/>
      </c>
      <c r="O5198" s="21">
        <f>-(K5198*0.025+L5198*0.025)</f>
        <v/>
      </c>
      <c r="P5198" s="21">
        <f>32</f>
        <v/>
      </c>
      <c r="Q5198" s="21">
        <f>J5198+L5198+N5198+O5198-P5198-M5198</f>
        <v/>
      </c>
    </row>
    <row r="5199">
      <c r="A5199" s="20" t="inlineStr">
        <is>
          <t>5.29-6.4</t>
        </is>
      </c>
      <c r="B5199" s="20" t="inlineStr">
        <is>
          <t>PO-128-16109529377912698</t>
        </is>
      </c>
      <c r="C5199" s="20" t="inlineStr">
        <is>
          <t>Delivered</t>
        </is>
      </c>
      <c r="D5199" s="20" t="inlineStr">
        <is>
          <t>128-16109552970872698</t>
        </is>
      </c>
      <c r="E5199" s="20" t="inlineStr">
        <is>
          <t>Delivered</t>
        </is>
      </c>
      <c r="F5199" s="20" t="inlineStr">
        <is>
          <t>L20WES</t>
        </is>
      </c>
      <c r="G5199" s="20" t="inlineStr">
        <is>
          <t>TIANLAI Luz UV 20W/25W, Lampara UVC Esterilizadora, Bombilla Germicida 360°, Purificador de Ambientes para Hogar, Recamara, Baño, Cocina, Alimentacion por Enchufe y Base E27</t>
        </is>
      </c>
      <c r="H5199" s="20" t="inlineStr">
        <is>
          <t>20W</t>
        </is>
      </c>
      <c r="I5199" s="20" t="n">
        <v>1</v>
      </c>
      <c r="J5199" s="21" t="n">
        <v>30</v>
      </c>
      <c r="K5199" s="21" t="n">
        <v>44.71</v>
      </c>
      <c r="L5199" s="21" t="n">
        <v>0</v>
      </c>
      <c r="M5199" s="21" t="n">
        <v>44.71</v>
      </c>
      <c r="N5199" s="21">
        <f>K5199*0.08+L5199*0.08</f>
        <v/>
      </c>
      <c r="O5199" s="21">
        <f>-(K5199*0.025+L5199*0.025)</f>
        <v/>
      </c>
      <c r="P5199" s="21">
        <f>32</f>
        <v/>
      </c>
      <c r="Q5199" s="21">
        <f>J5199+L5199+N5199+O5199-P5199-M5199</f>
        <v/>
      </c>
    </row>
    <row r="5200">
      <c r="A5200" s="20" t="inlineStr">
        <is>
          <t>5.29-6.4</t>
        </is>
      </c>
      <c r="B5200" s="20" t="inlineStr">
        <is>
          <t>PO-128-16278471583351693</t>
        </is>
      </c>
      <c r="C5200" s="20" t="inlineStr">
        <is>
          <t>Delivered</t>
        </is>
      </c>
      <c r="D5200" s="20" t="inlineStr">
        <is>
          <t>128-16278513034871693</t>
        </is>
      </c>
      <c r="E5200" s="20" t="inlineStr">
        <is>
          <t>Delivered</t>
        </is>
      </c>
      <c r="F5200" s="20" t="inlineStr">
        <is>
          <t>LV54W25</t>
        </is>
      </c>
      <c r="G520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200" s="20" t="inlineStr">
        <is>
          <t>Blanco</t>
        </is>
      </c>
      <c r="I5200" s="20" t="n">
        <v>1</v>
      </c>
      <c r="J5200" s="21" t="n">
        <v>80</v>
      </c>
      <c r="K5200" s="21" t="n">
        <v>77.92</v>
      </c>
      <c r="L5200" s="21" t="n">
        <v>12.97</v>
      </c>
      <c r="M5200" s="21" t="n">
        <v>0</v>
      </c>
      <c r="N5200" s="21">
        <f>K5200*0.08+L5200*0.08</f>
        <v/>
      </c>
      <c r="O5200" s="21">
        <f>-(K5200*0.025+L5200*0.025)</f>
        <v/>
      </c>
      <c r="P5200" s="21">
        <f>32</f>
        <v/>
      </c>
      <c r="Q5200" s="21">
        <f>J5200+L5200+N5200+O5200-P5200-M5200</f>
        <v/>
      </c>
    </row>
    <row r="5201">
      <c r="A5201" s="20" t="inlineStr">
        <is>
          <t>5.29-6.4</t>
        </is>
      </c>
      <c r="B5201" s="20" t="inlineStr">
        <is>
          <t>PO-128-16278471583351693</t>
        </is>
      </c>
      <c r="C5201" s="20" t="inlineStr">
        <is>
          <t>Delivered</t>
        </is>
      </c>
      <c r="D5201" s="20" t="inlineStr">
        <is>
          <t>128-16278471091831693</t>
        </is>
      </c>
      <c r="E5201" s="20" t="inlineStr">
        <is>
          <t>Delivered</t>
        </is>
      </c>
      <c r="F5201" s="20" t="inlineStr">
        <is>
          <t>LV22W21</t>
        </is>
      </c>
      <c r="G52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01" s="20" t="inlineStr">
        <is>
          <t>1 pieza</t>
        </is>
      </c>
      <c r="I5201" s="20" t="n">
        <v>1</v>
      </c>
      <c r="J5201" s="21" t="n">
        <v>73</v>
      </c>
      <c r="K5201" s="21" t="n">
        <v>77.48999999999999</v>
      </c>
      <c r="L5201" s="21" t="n">
        <v>12.89</v>
      </c>
      <c r="M5201" s="21" t="n">
        <v>0</v>
      </c>
      <c r="N5201" s="21">
        <f>K5201*0.08+L5201*0.08</f>
        <v/>
      </c>
      <c r="O5201" s="21">
        <f>-(K5201*0.025+L5201*0.025)</f>
        <v/>
      </c>
      <c r="P5201" s="21">
        <f>32</f>
        <v/>
      </c>
      <c r="Q5201" s="21">
        <f>J5201+L5201+N5201+O5201-P5201-M5201</f>
        <v/>
      </c>
    </row>
    <row r="5202">
      <c r="A5202" s="20" t="inlineStr">
        <is>
          <t>5.29-6.4</t>
        </is>
      </c>
      <c r="B5202" s="20" t="inlineStr">
        <is>
          <t>PO-128-16342968650870285</t>
        </is>
      </c>
      <c r="C5202" s="20" t="inlineStr">
        <is>
          <t>Delivered</t>
        </is>
      </c>
      <c r="D5202" s="20" t="inlineStr">
        <is>
          <t>128-16342989622390285</t>
        </is>
      </c>
      <c r="E5202" s="20" t="inlineStr">
        <is>
          <t>Delivered</t>
        </is>
      </c>
      <c r="F5202" s="20" t="inlineStr">
        <is>
          <t>LV22W21</t>
        </is>
      </c>
      <c r="G52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02" s="20" t="inlineStr">
        <is>
          <t>1 pieza</t>
        </is>
      </c>
      <c r="I5202" s="20" t="n">
        <v>1</v>
      </c>
      <c r="J5202" s="21" t="n">
        <v>73</v>
      </c>
      <c r="K5202" s="21" t="n">
        <v>77.48999999999999</v>
      </c>
      <c r="L5202" s="21" t="n">
        <v>25.86</v>
      </c>
      <c r="M5202" s="21" t="n">
        <v>0</v>
      </c>
      <c r="N5202" s="21">
        <f>K5202*0.08+L5202*0.08</f>
        <v/>
      </c>
      <c r="O5202" s="21">
        <f>-(K5202*0.025+L5202*0.025)</f>
        <v/>
      </c>
      <c r="P5202" s="21">
        <f>32</f>
        <v/>
      </c>
      <c r="Q5202" s="21">
        <f>J5202+L5202+N5202+O5202-P5202-M5202</f>
        <v/>
      </c>
    </row>
    <row r="5203">
      <c r="A5203" s="20" t="inlineStr">
        <is>
          <t>5.29-6.4</t>
        </is>
      </c>
      <c r="B5203" s="20" t="inlineStr">
        <is>
          <t>PO-128-15900917043834006</t>
        </is>
      </c>
      <c r="C5203" s="20" t="inlineStr">
        <is>
          <t>Delivered</t>
        </is>
      </c>
      <c r="D5203" s="20" t="inlineStr">
        <is>
          <t>128-15900927529594006</t>
        </is>
      </c>
      <c r="E5203" s="20" t="inlineStr">
        <is>
          <t>Delivered</t>
        </is>
      </c>
      <c r="F5203" s="20" t="inlineStr">
        <is>
          <t>LE27M21W24</t>
        </is>
      </c>
      <c r="G520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5203" s="20" t="inlineStr">
        <is>
          <t>1 pieza-24W/2000LM</t>
        </is>
      </c>
      <c r="I5203" s="20" t="n">
        <v>1</v>
      </c>
      <c r="J5203" s="21" t="n">
        <v>79</v>
      </c>
      <c r="K5203" s="21" t="n">
        <v>71.14</v>
      </c>
      <c r="L5203" s="21" t="n">
        <v>25.86</v>
      </c>
      <c r="M5203" s="21" t="n">
        <v>0</v>
      </c>
      <c r="N5203" s="21">
        <f>K5203*0.08+L5203*0.08</f>
        <v/>
      </c>
      <c r="O5203" s="21">
        <f>-(K5203*0.025+L5203*0.025)</f>
        <v/>
      </c>
      <c r="P5203" s="21">
        <f>32</f>
        <v/>
      </c>
      <c r="Q5203" s="21">
        <f>J5203+L5203+N5203+O5203-P5203-M5203</f>
        <v/>
      </c>
    </row>
    <row r="5204">
      <c r="A5204" s="20" t="inlineStr">
        <is>
          <t>5.29-6.4</t>
        </is>
      </c>
      <c r="B5204" s="20" t="inlineStr">
        <is>
          <t>PO-128-15937360364153724</t>
        </is>
      </c>
      <c r="C5204" s="20" t="inlineStr">
        <is>
          <t>Delivered</t>
        </is>
      </c>
      <c r="D5204" s="20" t="inlineStr">
        <is>
          <t>128-15937370849913724</t>
        </is>
      </c>
      <c r="E5204" s="20" t="inlineStr">
        <is>
          <t>Delivered</t>
        </is>
      </c>
      <c r="F5204" s="20" t="inlineStr">
        <is>
          <t>LV34W13</t>
        </is>
      </c>
      <c r="G5204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5204" s="20" t="inlineStr">
        <is>
          <t>1 pieza</t>
        </is>
      </c>
      <c r="I5204" s="20" t="n">
        <v>1</v>
      </c>
      <c r="J5204" s="21" t="n">
        <v>292</v>
      </c>
      <c r="K5204" s="21" t="n">
        <v>275.06</v>
      </c>
      <c r="L5204" s="21" t="n">
        <v>0</v>
      </c>
      <c r="M5204" s="21" t="n">
        <v>0</v>
      </c>
      <c r="N5204" s="21">
        <f>K5204*0.08+L5204*0.08</f>
        <v/>
      </c>
      <c r="O5204" s="21">
        <f>-(K5204*0.025+L5204*0.025)</f>
        <v/>
      </c>
      <c r="P5204" s="21">
        <f>32</f>
        <v/>
      </c>
      <c r="Q5204" s="21">
        <f>J5204+L5204+N5204+O5204-P5204-M5204</f>
        <v/>
      </c>
    </row>
    <row r="5205">
      <c r="A5205" s="20" t="inlineStr">
        <is>
          <t>5.29-6.4</t>
        </is>
      </c>
      <c r="B5205" s="20" t="inlineStr">
        <is>
          <t>PO-128-15864359352953264</t>
        </is>
      </c>
      <c r="C5205" s="20" t="inlineStr">
        <is>
          <t>Delivered</t>
        </is>
      </c>
      <c r="D5205" s="20" t="inlineStr">
        <is>
          <t>128-15864317409913264</t>
        </is>
      </c>
      <c r="E5205" s="20" t="inlineStr">
        <is>
          <t>Delivered</t>
        </is>
      </c>
      <c r="F5205" s="20" t="inlineStr">
        <is>
          <t>LV22W21</t>
        </is>
      </c>
      <c r="G52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05" s="20" t="inlineStr">
        <is>
          <t>1 pieza</t>
        </is>
      </c>
      <c r="I5205" s="20" t="n">
        <v>2</v>
      </c>
      <c r="J5205" s="21" t="n">
        <v>146</v>
      </c>
      <c r="K5205" s="21" t="n">
        <v>153.24</v>
      </c>
      <c r="L5205" s="21" t="n">
        <v>25.86</v>
      </c>
      <c r="M5205" s="21" t="n">
        <v>0</v>
      </c>
      <c r="N5205" s="21">
        <f>K5205*0.08+L5205*0.08</f>
        <v/>
      </c>
      <c r="O5205" s="21">
        <f>-(K5205*0.025+L5205*0.025)</f>
        <v/>
      </c>
      <c r="P5205" s="21">
        <f>32</f>
        <v/>
      </c>
      <c r="Q5205" s="21">
        <f>J5205+L5205+N5205+O5205-P5205-M5205</f>
        <v/>
      </c>
    </row>
    <row r="5206">
      <c r="A5206" s="20" t="inlineStr">
        <is>
          <t>5.29-6.4</t>
        </is>
      </c>
      <c r="B5206" s="20" t="inlineStr">
        <is>
          <t>PO-128-04863002407033239</t>
        </is>
      </c>
      <c r="C5206" s="20" t="inlineStr">
        <is>
          <t>Delivered</t>
        </is>
      </c>
      <c r="D5206" s="20" t="inlineStr">
        <is>
          <t>128-04863043367033239</t>
        </is>
      </c>
      <c r="E5206" s="20" t="inlineStr">
        <is>
          <t>Delivered</t>
        </is>
      </c>
      <c r="F5206" s="20" t="inlineStr">
        <is>
          <t>B03W10-10PZS</t>
        </is>
      </c>
      <c r="G520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206" s="20" t="inlineStr">
        <is>
          <t>10 piezas</t>
        </is>
      </c>
      <c r="I5206" s="20" t="n">
        <v>1</v>
      </c>
      <c r="J5206" s="21" t="n">
        <v>64</v>
      </c>
      <c r="K5206" s="21" t="n">
        <v>49.31</v>
      </c>
      <c r="L5206" s="21" t="n">
        <v>25.86</v>
      </c>
      <c r="M5206" s="21" t="n">
        <v>0</v>
      </c>
      <c r="N5206" s="21">
        <f>K5206*0.08+L5206*0.08</f>
        <v/>
      </c>
      <c r="O5206" s="21">
        <f>-(K5206*0.025+L5206*0.025)</f>
        <v/>
      </c>
      <c r="P5206" s="21">
        <f>32</f>
        <v/>
      </c>
      <c r="Q5206" s="21">
        <f>J5206+L5206+N5206+O5206-P5206-M5206</f>
        <v/>
      </c>
    </row>
    <row r="5207">
      <c r="A5207" s="20" t="inlineStr">
        <is>
          <t>5.29-6.4</t>
        </is>
      </c>
      <c r="B5207" s="20" t="inlineStr">
        <is>
          <t>PO-128-05279320515191909</t>
        </is>
      </c>
      <c r="C5207" s="20" t="inlineStr">
        <is>
          <t>Delivered</t>
        </is>
      </c>
      <c r="D5207" s="20" t="inlineStr">
        <is>
          <t>128-05279299543671909</t>
        </is>
      </c>
      <c r="E5207" s="20" t="inlineStr">
        <is>
          <t>Delivered</t>
        </is>
      </c>
      <c r="F5207" s="20" t="inlineStr">
        <is>
          <t>B03W10-10PZS</t>
        </is>
      </c>
      <c r="G520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207" s="20" t="inlineStr">
        <is>
          <t>10 piezas</t>
        </is>
      </c>
      <c r="I5207" s="20" t="n">
        <v>1</v>
      </c>
      <c r="J5207" s="21" t="n">
        <v>64</v>
      </c>
      <c r="K5207" s="21" t="n">
        <v>69.23999999999999</v>
      </c>
      <c r="L5207" s="21" t="n">
        <v>25.86</v>
      </c>
      <c r="M5207" s="21" t="n">
        <v>0</v>
      </c>
      <c r="N5207" s="21">
        <f>K5207*0.08+L5207*0.08</f>
        <v/>
      </c>
      <c r="O5207" s="21">
        <f>-(K5207*0.025+L5207*0.025)</f>
        <v/>
      </c>
      <c r="P5207" s="21">
        <f>32</f>
        <v/>
      </c>
      <c r="Q5207" s="21">
        <f>J5207+L5207+N5207+O5207-P5207-M5207</f>
        <v/>
      </c>
    </row>
    <row r="5208">
      <c r="A5208" s="20" t="inlineStr">
        <is>
          <t>5.29-6.4</t>
        </is>
      </c>
      <c r="B5208" s="20" t="inlineStr">
        <is>
          <t>PO-128-04999556250232553</t>
        </is>
      </c>
      <c r="C5208" s="20" t="inlineStr">
        <is>
          <t>Delivered</t>
        </is>
      </c>
      <c r="D5208" s="20" t="inlineStr">
        <is>
          <t>128-04999577221752553</t>
        </is>
      </c>
      <c r="E5208" s="20" t="inlineStr">
        <is>
          <t>Delivered</t>
        </is>
      </c>
      <c r="F5208" s="20" t="inlineStr">
        <is>
          <t>B03W10-10PZS</t>
        </is>
      </c>
      <c r="G52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208" s="20" t="inlineStr">
        <is>
          <t>10 piezas</t>
        </is>
      </c>
      <c r="I5208" s="20" t="n">
        <v>2</v>
      </c>
      <c r="J5208" s="21" t="n">
        <v>128</v>
      </c>
      <c r="K5208" s="21" t="n">
        <v>106.95</v>
      </c>
      <c r="L5208" s="21" t="n">
        <v>0</v>
      </c>
      <c r="M5208" s="21" t="n">
        <v>0</v>
      </c>
      <c r="N5208" s="21">
        <f>K5208*0.08+L5208*0.08</f>
        <v/>
      </c>
      <c r="O5208" s="21">
        <f>-(K5208*0.025+L5208*0.025)</f>
        <v/>
      </c>
      <c r="P5208" s="21">
        <f>32</f>
        <v/>
      </c>
      <c r="Q5208" s="21">
        <f>J5208+L5208+N5208+O5208-P5208-M5208</f>
        <v/>
      </c>
    </row>
    <row r="5209">
      <c r="A5209" s="20" t="inlineStr">
        <is>
          <t>5.29-6.4</t>
        </is>
      </c>
      <c r="B5209" s="20" t="inlineStr">
        <is>
          <t>PO-128-04999556250232553</t>
        </is>
      </c>
      <c r="C5209" s="20" t="inlineStr">
        <is>
          <t>Delivered</t>
        </is>
      </c>
      <c r="D5209" s="20" t="inlineStr">
        <is>
          <t>128-04999493335672553</t>
        </is>
      </c>
      <c r="E5209" s="20" t="inlineStr">
        <is>
          <t>Delivered</t>
        </is>
      </c>
      <c r="F5209" s="20" t="inlineStr">
        <is>
          <t>M10</t>
        </is>
      </c>
      <c r="G5209" s="20" t="inlineStr">
        <is>
          <t>Pantalla de Batería Clara HD LED - Auriculares Inalámbricos TWS, Estuche con 6 Recargas, 5h de Uso, 4 Micrófonos CVC8.0 con Reducción de Ruido y Sonido HiFi</t>
        </is>
      </c>
      <c r="H5209" s="20" t="inlineStr">
        <is>
          <t>1 pieza</t>
        </is>
      </c>
      <c r="I5209" s="20" t="n">
        <v>3</v>
      </c>
      <c r="J5209" s="21" t="n">
        <v>124.95</v>
      </c>
      <c r="K5209" s="21" t="n">
        <v>125.31</v>
      </c>
      <c r="L5209" s="21" t="n">
        <v>0</v>
      </c>
      <c r="M5209" s="21" t="n">
        <v>28.47</v>
      </c>
      <c r="N5209" s="21">
        <f>K5209*0.08+L5209*0.08</f>
        <v/>
      </c>
      <c r="O5209" s="21">
        <f>-(K5209*0.025+L5209*0.025)</f>
        <v/>
      </c>
      <c r="P5209" s="21">
        <f>32</f>
        <v/>
      </c>
      <c r="Q5209" s="21">
        <f>J5209+L5209+N5209+O5209-P5209-M5209</f>
        <v/>
      </c>
    </row>
    <row r="5210">
      <c r="A5210" s="20" t="inlineStr">
        <is>
          <t>5.29-6.4</t>
        </is>
      </c>
      <c r="B5210" s="20" t="inlineStr">
        <is>
          <t>PO-128-17750207291510217</t>
        </is>
      </c>
      <c r="C5210" s="20" t="inlineStr">
        <is>
          <t>Delivered</t>
        </is>
      </c>
      <c r="D5210" s="20" t="inlineStr">
        <is>
          <t>128-17750186319990217</t>
        </is>
      </c>
      <c r="E5210" s="20" t="inlineStr">
        <is>
          <t>Delivered</t>
        </is>
      </c>
      <c r="F5210" s="20" t="inlineStr">
        <is>
          <t>LV22W21</t>
        </is>
      </c>
      <c r="G52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10" s="20" t="inlineStr">
        <is>
          <t>1 pieza</t>
        </is>
      </c>
      <c r="I5210" s="20" t="n">
        <v>1</v>
      </c>
      <c r="J5210" s="21" t="n">
        <v>73</v>
      </c>
      <c r="K5210" s="21" t="n">
        <v>86.09</v>
      </c>
      <c r="L5210" s="21" t="n">
        <v>25.86</v>
      </c>
      <c r="M5210" s="21" t="n">
        <v>0</v>
      </c>
      <c r="N5210" s="21">
        <f>K5210*0.08+L5210*0.08</f>
        <v/>
      </c>
      <c r="O5210" s="21">
        <f>-(K5210*0.025+L5210*0.025)</f>
        <v/>
      </c>
      <c r="P5210" s="21">
        <f>32</f>
        <v/>
      </c>
      <c r="Q5210" s="21">
        <f>J5210+L5210+N5210+O5210-P5210-M5210</f>
        <v/>
      </c>
    </row>
    <row r="5211">
      <c r="A5211" s="20" t="inlineStr">
        <is>
          <t>5.29-6.4</t>
        </is>
      </c>
      <c r="B5211" s="20" t="inlineStr">
        <is>
          <t>PO-128-18706750505593602</t>
        </is>
      </c>
      <c r="C5211" s="20" t="inlineStr">
        <is>
          <t>Partially delivered</t>
        </is>
      </c>
      <c r="D5211" s="20" t="inlineStr">
        <is>
          <t>128-18706734776953602</t>
        </is>
      </c>
      <c r="E5211" s="20" t="inlineStr">
        <is>
          <t>Shipped</t>
        </is>
      </c>
      <c r="F5211" s="20" t="inlineStr">
        <is>
          <t>LE27M20W24</t>
        </is>
      </c>
      <c r="G521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5211" s="20" t="inlineStr">
        <is>
          <t>24W/2000LM</t>
        </is>
      </c>
      <c r="I5211" s="20" t="n">
        <v>2</v>
      </c>
      <c r="J5211" s="21" t="n">
        <v>143.6</v>
      </c>
      <c r="K5211" s="21" t="n">
        <v>155.02</v>
      </c>
      <c r="L5211" s="21" t="n">
        <v>19.58</v>
      </c>
      <c r="M5211" s="21" t="n">
        <v>0</v>
      </c>
      <c r="N5211" s="21">
        <f>K5211*0.08+L5211*0.08</f>
        <v/>
      </c>
      <c r="O5211" s="21">
        <f>-(K5211*0.025+L5211*0.025)</f>
        <v/>
      </c>
      <c r="P5211" s="21">
        <f>32</f>
        <v/>
      </c>
      <c r="Q5211" s="21">
        <f>J5211+L5211+N5211+O5211-P5211-M5211</f>
        <v/>
      </c>
    </row>
    <row r="5212">
      <c r="A5212" s="20" t="inlineStr">
        <is>
          <t>5.29-6.4</t>
        </is>
      </c>
      <c r="B5212" s="20" t="inlineStr">
        <is>
          <t>PO-128-18706750505593602</t>
        </is>
      </c>
      <c r="C5212" s="20" t="inlineStr">
        <is>
          <t>Partially delivered</t>
        </is>
      </c>
      <c r="D5212" s="20" t="inlineStr">
        <is>
          <t>128-18706755748473602</t>
        </is>
      </c>
      <c r="E5212" s="20" t="inlineStr">
        <is>
          <t>Delivered</t>
        </is>
      </c>
      <c r="F5212" s="20" t="inlineStr">
        <is>
          <t>S09W18IB</t>
        </is>
      </c>
      <c r="G5212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5212" s="20" t="inlineStr">
        <is>
          <t>1 pieza</t>
        </is>
      </c>
      <c r="I5212" s="20" t="n">
        <v>1</v>
      </c>
      <c r="J5212" s="21" t="n">
        <v>35.52</v>
      </c>
      <c r="K5212" s="21" t="n">
        <v>49.76</v>
      </c>
      <c r="L5212" s="21" t="n">
        <v>6.28</v>
      </c>
      <c r="M5212" s="21" t="n">
        <v>0</v>
      </c>
      <c r="N5212" s="21">
        <f>K5212*0.08+L5212*0.08</f>
        <v/>
      </c>
      <c r="O5212" s="21">
        <f>-(K5212*0.025+L5212*0.025)</f>
        <v/>
      </c>
      <c r="P5212" s="21">
        <f>32</f>
        <v/>
      </c>
      <c r="Q5212" s="21">
        <f>J5212+L5212+N5212+O5212-P5212-M5212</f>
        <v/>
      </c>
    </row>
    <row r="5213">
      <c r="A5213" s="20" t="inlineStr">
        <is>
          <t>5.29-6.4</t>
        </is>
      </c>
      <c r="B5213" s="20" t="inlineStr">
        <is>
          <t>PO-128-13115321303673267</t>
        </is>
      </c>
      <c r="C5213" s="20" t="inlineStr">
        <is>
          <t>Partially delivered</t>
        </is>
      </c>
      <c r="D5213" s="20" t="inlineStr">
        <is>
          <t>128-13115263631993267</t>
        </is>
      </c>
      <c r="E5213" s="20" t="inlineStr">
        <is>
          <t>Shipped</t>
        </is>
      </c>
      <c r="F5213" s="20" t="inlineStr">
        <is>
          <t>B03W10-10PZS</t>
        </is>
      </c>
      <c r="G52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213" s="20" t="inlineStr">
        <is>
          <t>10 piezas</t>
        </is>
      </c>
      <c r="I5213" s="20" t="n">
        <v>2</v>
      </c>
      <c r="J5213" s="21" t="n">
        <v>128</v>
      </c>
      <c r="K5213" s="21" t="n">
        <v>135.14</v>
      </c>
      <c r="L5213" s="21" t="n">
        <v>0</v>
      </c>
      <c r="M5213" s="21" t="n">
        <v>0</v>
      </c>
      <c r="N5213" s="21">
        <f>K5213*0.08+L5213*0.08</f>
        <v/>
      </c>
      <c r="O5213" s="21">
        <f>-(K5213*0.025+L5213*0.025)</f>
        <v/>
      </c>
      <c r="P5213" s="21">
        <f>32</f>
        <v/>
      </c>
      <c r="Q5213" s="21">
        <f>J5213+L5213+N5213+O5213-P5213-M5213</f>
        <v/>
      </c>
    </row>
    <row r="5214">
      <c r="A5214" s="20" t="inlineStr">
        <is>
          <t>5.29-6.4</t>
        </is>
      </c>
      <c r="B5214" s="20" t="inlineStr">
        <is>
          <t>PO-128-13115321303673267</t>
        </is>
      </c>
      <c r="C5214" s="20" t="inlineStr">
        <is>
          <t>Partially delivered</t>
        </is>
      </c>
      <c r="D5214" s="20" t="inlineStr">
        <is>
          <t>128-13115300332153267</t>
        </is>
      </c>
      <c r="E5214" s="20" t="inlineStr">
        <is>
          <t>Delivered</t>
        </is>
      </c>
      <c r="F5214" s="20" t="inlineStr">
        <is>
          <t>M10</t>
        </is>
      </c>
      <c r="G5214" s="20" t="inlineStr">
        <is>
          <t>Pantalla de Batería Clara HD LED - Auriculares Inalámbricos TWS, Estuche con 6 Recargas, 5h de Uso, 4 Micrófonos CVC8.0 con Reducción de Ruido y Sonido HiFi</t>
        </is>
      </c>
      <c r="H5214" s="20" t="inlineStr">
        <is>
          <t>1 pieza</t>
        </is>
      </c>
      <c r="I5214" s="20" t="n">
        <v>1</v>
      </c>
      <c r="J5214" s="21" t="n">
        <v>42.8</v>
      </c>
      <c r="K5214" s="21" t="n">
        <v>48</v>
      </c>
      <c r="L5214" s="21" t="n">
        <v>0</v>
      </c>
      <c r="M5214" s="21" t="n">
        <v>0</v>
      </c>
      <c r="N5214" s="21">
        <f>K5214*0.08+L5214*0.08</f>
        <v/>
      </c>
      <c r="O5214" s="21">
        <f>-(K5214*0.025+L5214*0.025)</f>
        <v/>
      </c>
      <c r="P5214" s="21">
        <f>32</f>
        <v/>
      </c>
      <c r="Q5214" s="21">
        <f>J5214+L5214+N5214+O5214-P5214-M5214</f>
        <v/>
      </c>
    </row>
    <row r="5215">
      <c r="A5215" s="20" t="inlineStr">
        <is>
          <t>5.29-6.4</t>
        </is>
      </c>
      <c r="B5215" s="20" t="inlineStr">
        <is>
          <t>PO-128-13115321303673267</t>
        </is>
      </c>
      <c r="C5215" s="20" t="inlineStr">
        <is>
          <t>Partially delivered</t>
        </is>
      </c>
      <c r="D5215" s="20" t="inlineStr">
        <is>
          <t>128-13115279360633267</t>
        </is>
      </c>
      <c r="E5215" s="20" t="inlineStr">
        <is>
          <t>Delivered</t>
        </is>
      </c>
      <c r="F5215" s="20" t="inlineStr">
        <is>
          <t>T2835IN11C</t>
        </is>
      </c>
      <c r="G5215" s="20" t="inlineStr">
        <is>
          <t>TIANLAI Tiras LED de 5M para Interior - Alta luminosidad de 4500lm-8000lm, CRI&gt;70, Seguro de baja tensión 12V, Flexibles y fáciles de cortar/instalar para decoración hogareña</t>
        </is>
      </c>
      <c r="H5215" s="20" t="inlineStr">
        <is>
          <t>CALIDO/80W</t>
        </is>
      </c>
      <c r="I5215" s="20" t="n">
        <v>1</v>
      </c>
      <c r="J5215" s="21" t="n">
        <v>34</v>
      </c>
      <c r="K5215" s="21" t="n">
        <v>41.16</v>
      </c>
      <c r="L5215" s="21" t="n">
        <v>0</v>
      </c>
      <c r="M5215" s="21" t="n">
        <v>0</v>
      </c>
      <c r="N5215" s="21">
        <f>K5215*0.08+L5215*0.08</f>
        <v/>
      </c>
      <c r="O5215" s="21">
        <f>-(K5215*0.025+L5215*0.025)</f>
        <v/>
      </c>
      <c r="P5215" s="21">
        <f>32</f>
        <v/>
      </c>
      <c r="Q5215" s="21">
        <f>J5215+L5215+N5215+O5215-P5215-M5215</f>
        <v/>
      </c>
    </row>
    <row r="5216">
      <c r="A5216" s="20" t="inlineStr">
        <is>
          <t>5.29-6.4</t>
        </is>
      </c>
      <c r="B5216" s="20" t="inlineStr">
        <is>
          <t>PO-128-13115321303673267</t>
        </is>
      </c>
      <c r="C5216" s="20" t="inlineStr">
        <is>
          <t>Partially delivered</t>
        </is>
      </c>
      <c r="D5216" s="20" t="inlineStr">
        <is>
          <t>128-13115284603513267</t>
        </is>
      </c>
      <c r="E5216" s="20" t="inlineStr">
        <is>
          <t>Delivered</t>
        </is>
      </c>
      <c r="F5216" s="20" t="inlineStr">
        <is>
          <t>LEM-07</t>
        </is>
      </c>
      <c r="G5216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5216" s="20" t="inlineStr">
        <is>
          <t>LEM-07-1PC</t>
        </is>
      </c>
      <c r="I5216" s="20" t="n">
        <v>1</v>
      </c>
      <c r="J5216" s="21" t="n">
        <v>52</v>
      </c>
      <c r="K5216" s="21" t="n">
        <v>69.79000000000001</v>
      </c>
      <c r="L5216" s="21" t="n">
        <v>0</v>
      </c>
      <c r="M5216" s="21" t="n">
        <v>0</v>
      </c>
      <c r="N5216" s="21">
        <f>K5216*0.08+L5216*0.08</f>
        <v/>
      </c>
      <c r="O5216" s="21">
        <f>-(K5216*0.025+L5216*0.025)</f>
        <v/>
      </c>
      <c r="P5216" s="21">
        <f>32</f>
        <v/>
      </c>
      <c r="Q5216" s="21">
        <f>J5216+L5216+N5216+O5216-P5216-M5216</f>
        <v/>
      </c>
    </row>
    <row r="5217">
      <c r="A5217" s="20" t="inlineStr">
        <is>
          <t>5.8-5.14</t>
        </is>
      </c>
      <c r="B5217" s="20" t="inlineStr">
        <is>
          <t>PO-128-21178586701430132</t>
        </is>
      </c>
      <c r="C5217" s="20" t="inlineStr">
        <is>
          <t>Shipped</t>
        </is>
      </c>
      <c r="D5217" s="20" t="inlineStr">
        <is>
          <t>128-21178576215670132</t>
        </is>
      </c>
      <c r="E5217" s="20" t="inlineStr">
        <is>
          <t>Shipped</t>
        </is>
      </c>
      <c r="F5217" s="20" t="inlineStr">
        <is>
          <t>B03W10-10PZS</t>
        </is>
      </c>
      <c r="G52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217" s="20" t="inlineStr">
        <is>
          <t>10 piezas</t>
        </is>
      </c>
      <c r="I5217" s="20" t="n">
        <v>1</v>
      </c>
      <c r="J5217" s="21" t="n">
        <v>65</v>
      </c>
      <c r="K5217" s="21" t="n">
        <v>60.06</v>
      </c>
      <c r="L5217" s="21" t="n">
        <v>25.86</v>
      </c>
      <c r="M5217" s="21" t="n">
        <v>0</v>
      </c>
      <c r="N5217" s="21">
        <f>K5217*0.08+L5217*0.08</f>
        <v/>
      </c>
      <c r="O5217" s="21">
        <f>-(K5217*0.025+L5217*0.025)</f>
        <v/>
      </c>
      <c r="P5217" s="21">
        <f>32</f>
        <v/>
      </c>
      <c r="Q5217" s="21">
        <f>J5217+L5217+N5217+O5217-P5217-M5217</f>
        <v/>
      </c>
    </row>
    <row r="5218">
      <c r="A5218" s="20" t="inlineStr">
        <is>
          <t>5.8-5.14</t>
        </is>
      </c>
      <c r="B5218" s="20" t="inlineStr">
        <is>
          <t>PO-128-21191472113270249</t>
        </is>
      </c>
      <c r="C5218" s="20" t="inlineStr">
        <is>
          <t>Shipped</t>
        </is>
      </c>
      <c r="D5218" s="20" t="inlineStr">
        <is>
          <t>128-21191495706230249</t>
        </is>
      </c>
      <c r="E5218" s="20" t="inlineStr">
        <is>
          <t>Shipped</t>
        </is>
      </c>
      <c r="F5218" s="20" t="inlineStr">
        <is>
          <t>LV22W21</t>
        </is>
      </c>
      <c r="G52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18" s="20" t="inlineStr">
        <is>
          <t>1 pieza</t>
        </is>
      </c>
      <c r="I5218" s="20" t="n">
        <v>1</v>
      </c>
      <c r="J5218" s="21" t="n">
        <v>73.54000000000001</v>
      </c>
      <c r="K5218" s="21" t="n">
        <v>78.92</v>
      </c>
      <c r="L5218" s="21" t="n">
        <v>25.86</v>
      </c>
      <c r="M5218" s="21" t="n">
        <v>0</v>
      </c>
      <c r="N5218" s="21">
        <f>K5218*0.08+L5218*0.08</f>
        <v/>
      </c>
      <c r="O5218" s="21">
        <f>-(K5218*0.025+L5218*0.025)</f>
        <v/>
      </c>
      <c r="P5218" s="21">
        <f>32</f>
        <v/>
      </c>
      <c r="Q5218" s="21">
        <f>J5218+L5218+N5218+O5218-P5218-M5218</f>
        <v/>
      </c>
    </row>
    <row r="5219">
      <c r="A5219" s="20" t="inlineStr">
        <is>
          <t>5.8-5.14</t>
        </is>
      </c>
      <c r="B5219" s="20" t="inlineStr">
        <is>
          <t>PO-128-20713192638074058</t>
        </is>
      </c>
      <c r="C5219" s="20" t="inlineStr">
        <is>
          <t>Shipped</t>
        </is>
      </c>
      <c r="D5219" s="20" t="inlineStr">
        <is>
          <t>128-20713182152314058</t>
        </is>
      </c>
      <c r="E5219" s="20" t="inlineStr">
        <is>
          <t>Shipped</t>
        </is>
      </c>
      <c r="F5219" s="20" t="inlineStr">
        <is>
          <t>L25WES</t>
        </is>
      </c>
      <c r="G5219" s="20" t="inlineStr">
        <is>
          <t>TIANLAI Luz UV 20W/25W, Lampara UVC Esterilizadora, Bombilla Germicida 360°, Purificador de Ambientes para Hogar, Recamara, Baño, Cocina, Alimentacion por Enchufe y Base E27</t>
        </is>
      </c>
      <c r="H5219" s="20" t="inlineStr">
        <is>
          <t>25W</t>
        </is>
      </c>
      <c r="I5219" s="20" t="n">
        <v>1</v>
      </c>
      <c r="J5219" s="21" t="n">
        <v>64.34999999999999</v>
      </c>
      <c r="K5219" s="21" t="n">
        <v>82.56999999999999</v>
      </c>
      <c r="L5219" s="21" t="n">
        <v>25.86</v>
      </c>
      <c r="M5219" s="21" t="n">
        <v>0</v>
      </c>
      <c r="N5219" s="21">
        <f>K5219*0.08+L5219*0.08</f>
        <v/>
      </c>
      <c r="O5219" s="21">
        <f>-(K5219*0.025+L5219*0.025)</f>
        <v/>
      </c>
      <c r="P5219" s="21">
        <f>32</f>
        <v/>
      </c>
      <c r="Q5219" s="21">
        <f>J5219+L5219+N5219+O5219-P5219-M5219</f>
        <v/>
      </c>
    </row>
    <row r="5220">
      <c r="A5220" s="20" t="inlineStr">
        <is>
          <t>5.8-5.14</t>
        </is>
      </c>
      <c r="B5220" s="20" t="inlineStr">
        <is>
          <t>PO-128-21162811597430290</t>
        </is>
      </c>
      <c r="C5220" s="20" t="inlineStr">
        <is>
          <t>Shipped</t>
        </is>
      </c>
      <c r="D5220" s="20" t="inlineStr">
        <is>
          <t>128-21162832568950290</t>
        </is>
      </c>
      <c r="E5220" s="20" t="inlineStr">
        <is>
          <t>Shipped</t>
        </is>
      </c>
      <c r="F5220" s="20" t="inlineStr">
        <is>
          <t>LV54W25</t>
        </is>
      </c>
      <c r="G522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220" s="20" t="inlineStr">
        <is>
          <t>Blanco</t>
        </is>
      </c>
      <c r="I5220" s="20" t="n">
        <v>3</v>
      </c>
      <c r="J5220" s="21" t="n">
        <v>237.45</v>
      </c>
      <c r="K5220" s="21" t="n">
        <v>231.44</v>
      </c>
      <c r="L5220" s="21" t="n">
        <v>0</v>
      </c>
      <c r="M5220" s="21" t="n">
        <v>0</v>
      </c>
      <c r="N5220" s="21">
        <f>K5220*0.08+L5220*0.08</f>
        <v/>
      </c>
      <c r="O5220" s="21">
        <f>-(K5220*0.025+L5220*0.025)</f>
        <v/>
      </c>
      <c r="P5220" s="21">
        <f>32</f>
        <v/>
      </c>
      <c r="Q5220" s="21">
        <f>J5220+L5220+N5220+O5220-P5220-M5220</f>
        <v/>
      </c>
    </row>
    <row r="5221">
      <c r="A5221" s="20" t="inlineStr">
        <is>
          <t>5.8-5.14</t>
        </is>
      </c>
      <c r="B5221" s="20" t="inlineStr">
        <is>
          <t>PO-128-20771894912633644</t>
        </is>
      </c>
      <c r="C5221" s="20" t="inlineStr">
        <is>
          <t>Shipped</t>
        </is>
      </c>
      <c r="D5221" s="20" t="inlineStr">
        <is>
          <t>128-20771908019833644</t>
        </is>
      </c>
      <c r="E5221" s="20" t="inlineStr">
        <is>
          <t>Shipped</t>
        </is>
      </c>
      <c r="F5221" s="20" t="inlineStr">
        <is>
          <t>LV22W21</t>
        </is>
      </c>
      <c r="G52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21" s="20" t="inlineStr">
        <is>
          <t>1 pieza</t>
        </is>
      </c>
      <c r="I5221" s="20" t="n">
        <v>1</v>
      </c>
      <c r="J5221" s="21" t="n">
        <v>73.54000000000001</v>
      </c>
      <c r="K5221" s="21" t="n">
        <v>69.44</v>
      </c>
      <c r="L5221" s="21" t="n">
        <v>25.86</v>
      </c>
      <c r="M5221" s="21" t="n">
        <v>0</v>
      </c>
      <c r="N5221" s="21">
        <f>K5221*0.08+L5221*0.08</f>
        <v/>
      </c>
      <c r="O5221" s="21">
        <f>-(K5221*0.025+L5221*0.025)</f>
        <v/>
      </c>
      <c r="P5221" s="21">
        <f>32</f>
        <v/>
      </c>
      <c r="Q5221" s="21">
        <f>J5221+L5221+N5221+O5221-P5221-M5221</f>
        <v/>
      </c>
    </row>
    <row r="5222">
      <c r="A5222" s="20" t="inlineStr">
        <is>
          <t>5.8-5.14</t>
        </is>
      </c>
      <c r="B5222" s="20" t="inlineStr">
        <is>
          <t>PO-128-20792285174392437</t>
        </is>
      </c>
      <c r="C5222" s="20" t="inlineStr">
        <is>
          <t>Shipped</t>
        </is>
      </c>
      <c r="D5222" s="20" t="inlineStr">
        <is>
          <t>128-20792306145912437</t>
        </is>
      </c>
      <c r="E5222" s="20" t="inlineStr">
        <is>
          <t>Shipped</t>
        </is>
      </c>
      <c r="F5222" s="20" t="inlineStr">
        <is>
          <t>M10</t>
        </is>
      </c>
      <c r="G5222" s="20" t="inlineStr">
        <is>
          <t>Pantalla de Batería Clara HD LED - Auriculares Inalámbricos TWS, Estuche con 6 Recargas, 5h de Uso, 4 Micrófonos CVC8.0 con Reducción de Ruido y Sonido HiFi</t>
        </is>
      </c>
      <c r="H5222" s="20" t="inlineStr">
        <is>
          <t>1 pieza</t>
        </is>
      </c>
      <c r="I5222" s="20" t="n">
        <v>1</v>
      </c>
      <c r="J5222" s="21" t="n">
        <v>43.5</v>
      </c>
      <c r="K5222" s="21" t="n">
        <v>48.69</v>
      </c>
      <c r="L5222" s="21" t="n">
        <v>25.86</v>
      </c>
      <c r="M5222" s="21" t="n">
        <v>0</v>
      </c>
      <c r="N5222" s="21">
        <f>K5222*0.08+L5222*0.08</f>
        <v/>
      </c>
      <c r="O5222" s="21">
        <f>-(K5222*0.025+L5222*0.025)</f>
        <v/>
      </c>
      <c r="P5222" s="21">
        <f>32</f>
        <v/>
      </c>
      <c r="Q5222" s="21">
        <f>J5222+L5222+N5222+O5222-P5222-M5222</f>
        <v/>
      </c>
    </row>
    <row r="5223">
      <c r="A5223" s="20" t="inlineStr">
        <is>
          <t>5.8-5.14</t>
        </is>
      </c>
      <c r="B5223" s="20" t="inlineStr">
        <is>
          <t>PO-128-20963430426231417</t>
        </is>
      </c>
      <c r="C5223" s="20" t="inlineStr">
        <is>
          <t>Shipped</t>
        </is>
      </c>
      <c r="D5223" s="20" t="inlineStr">
        <is>
          <t>128-20963388483191417</t>
        </is>
      </c>
      <c r="E5223" s="20" t="inlineStr">
        <is>
          <t>Shipped</t>
        </is>
      </c>
      <c r="F5223" s="20" t="inlineStr">
        <is>
          <t>LV54W25</t>
        </is>
      </c>
      <c r="G522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223" s="20" t="inlineStr">
        <is>
          <t>Blanco</t>
        </is>
      </c>
      <c r="I5223" s="20" t="n">
        <v>1</v>
      </c>
      <c r="J5223" s="21" t="n">
        <v>79.15000000000001</v>
      </c>
      <c r="K5223" s="21" t="n">
        <v>29.42</v>
      </c>
      <c r="L5223" s="21" t="n">
        <v>25.86</v>
      </c>
      <c r="M5223" s="21" t="n">
        <v>0</v>
      </c>
      <c r="N5223" s="21">
        <f>K5223*0.08+L5223*0.08</f>
        <v/>
      </c>
      <c r="O5223" s="21">
        <f>-(K5223*0.025+L5223*0.025)</f>
        <v/>
      </c>
      <c r="P5223" s="21">
        <f>32</f>
        <v/>
      </c>
      <c r="Q5223" s="21">
        <f>J5223+L5223+N5223+O5223-P5223-M5223</f>
        <v/>
      </c>
    </row>
    <row r="5224">
      <c r="A5224" s="20" t="inlineStr">
        <is>
          <t>5.8-5.14</t>
        </is>
      </c>
      <c r="B5224" s="20" t="inlineStr">
        <is>
          <t>PO-128-20975742413431535</t>
        </is>
      </c>
      <c r="C5224" s="20" t="inlineStr">
        <is>
          <t>Shipped</t>
        </is>
      </c>
      <c r="D5224" s="20" t="inlineStr">
        <is>
          <t>128-20975721441911535</t>
        </is>
      </c>
      <c r="E5224" s="20" t="inlineStr">
        <is>
          <t>Shipped</t>
        </is>
      </c>
      <c r="F5224" s="20" t="inlineStr">
        <is>
          <t>LV22W21</t>
        </is>
      </c>
      <c r="G52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24" s="20" t="inlineStr">
        <is>
          <t>1 pieza</t>
        </is>
      </c>
      <c r="I5224" s="20" t="n">
        <v>1</v>
      </c>
      <c r="J5224" s="21" t="n">
        <v>73.54000000000001</v>
      </c>
      <c r="K5224" s="21" t="n">
        <v>79.84999999999999</v>
      </c>
      <c r="L5224" s="21" t="n">
        <v>25.86</v>
      </c>
      <c r="M5224" s="21" t="n">
        <v>0</v>
      </c>
      <c r="N5224" s="21">
        <f>K5224*0.08+L5224*0.08</f>
        <v/>
      </c>
      <c r="O5224" s="21">
        <f>-(K5224*0.025+L5224*0.025)</f>
        <v/>
      </c>
      <c r="P5224" s="21">
        <f>32</f>
        <v/>
      </c>
      <c r="Q5224" s="21">
        <f>J5224+L5224+N5224+O5224-P5224-M5224</f>
        <v/>
      </c>
    </row>
    <row r="5225">
      <c r="A5225" s="20" t="inlineStr">
        <is>
          <t>5.8-5.14</t>
        </is>
      </c>
      <c r="B5225" s="20" t="inlineStr">
        <is>
          <t>PO-128-20891819899513058</t>
        </is>
      </c>
      <c r="C5225" s="20" t="inlineStr">
        <is>
          <t>Shipped</t>
        </is>
      </c>
      <c r="D5225" s="20" t="inlineStr">
        <is>
          <t>128-20891777956473058</t>
        </is>
      </c>
      <c r="E5225" s="20" t="inlineStr">
        <is>
          <t>Shipped</t>
        </is>
      </c>
      <c r="F5225" s="20" t="inlineStr">
        <is>
          <t>B03W10-10PZS</t>
        </is>
      </c>
      <c r="G52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225" s="20" t="inlineStr">
        <is>
          <t>10 piezas</t>
        </is>
      </c>
      <c r="I5225" s="20" t="n">
        <v>1</v>
      </c>
      <c r="J5225" s="21" t="n">
        <v>65</v>
      </c>
      <c r="K5225" s="21" t="n">
        <v>68.94</v>
      </c>
      <c r="L5225" s="21" t="n">
        <v>25.86</v>
      </c>
      <c r="M5225" s="21" t="n">
        <v>0</v>
      </c>
      <c r="N5225" s="21">
        <f>K5225*0.08+L5225*0.08</f>
        <v/>
      </c>
      <c r="O5225" s="21">
        <f>-(K5225*0.025+L5225*0.025)</f>
        <v/>
      </c>
      <c r="P5225" s="21">
        <f>32</f>
        <v/>
      </c>
      <c r="Q5225" s="21">
        <f>J5225+L5225+N5225+O5225-P5225-M5225</f>
        <v/>
      </c>
    </row>
    <row r="5226">
      <c r="A5226" s="20" t="inlineStr">
        <is>
          <t>5.8-5.14</t>
        </is>
      </c>
      <c r="B5226" s="20" t="inlineStr">
        <is>
          <t>PO-128-20696420383353198</t>
        </is>
      </c>
      <c r="C5226" s="20" t="inlineStr">
        <is>
          <t>Shipped</t>
        </is>
      </c>
      <c r="D5226" s="20" t="inlineStr">
        <is>
          <t>128-20696454462073198</t>
        </is>
      </c>
      <c r="E5226" s="20" t="inlineStr">
        <is>
          <t>Shipped</t>
        </is>
      </c>
      <c r="F5226" s="20" t="inlineStr">
        <is>
          <t>LV22W21</t>
        </is>
      </c>
      <c r="G52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26" s="20" t="inlineStr">
        <is>
          <t>1 pieza</t>
        </is>
      </c>
      <c r="I5226" s="20" t="n">
        <v>1</v>
      </c>
      <c r="J5226" s="21" t="n">
        <v>73.54000000000001</v>
      </c>
      <c r="K5226" s="21" t="n">
        <v>78.92</v>
      </c>
      <c r="L5226" s="21" t="n">
        <v>25.86</v>
      </c>
      <c r="M5226" s="21" t="n">
        <v>0</v>
      </c>
      <c r="N5226" s="21">
        <f>K5226*0.08+L5226*0.08</f>
        <v/>
      </c>
      <c r="O5226" s="21">
        <f>-(K5226*0.025+L5226*0.025)</f>
        <v/>
      </c>
      <c r="P5226" s="21">
        <f>32</f>
        <v/>
      </c>
      <c r="Q5226" s="21">
        <f>J5226+L5226+N5226+O5226-P5226-M5226</f>
        <v/>
      </c>
    </row>
    <row r="5227">
      <c r="A5227" s="20" t="inlineStr">
        <is>
          <t>5.8-5.14</t>
        </is>
      </c>
      <c r="B5227" s="20" t="inlineStr">
        <is>
          <t>PO-128-20748063754873722</t>
        </is>
      </c>
      <c r="C5227" s="20" t="inlineStr">
        <is>
          <t>Shipped</t>
        </is>
      </c>
      <c r="D5227" s="20" t="inlineStr">
        <is>
          <t>128-20748058511993722</t>
        </is>
      </c>
      <c r="E5227" s="20" t="inlineStr">
        <is>
          <t>Shipped</t>
        </is>
      </c>
      <c r="F5227" s="20" t="inlineStr">
        <is>
          <t>LV22W21</t>
        </is>
      </c>
      <c r="G52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27" s="20" t="inlineStr">
        <is>
          <t>1 pieza</t>
        </is>
      </c>
      <c r="I5227" s="20" t="n">
        <v>1</v>
      </c>
      <c r="J5227" s="21" t="n">
        <v>73.54000000000001</v>
      </c>
      <c r="K5227" s="21" t="n">
        <v>74.88</v>
      </c>
      <c r="L5227" s="21" t="n">
        <v>25.86</v>
      </c>
      <c r="M5227" s="21" t="n">
        <v>0</v>
      </c>
      <c r="N5227" s="21">
        <f>K5227*0.08+L5227*0.08</f>
        <v/>
      </c>
      <c r="O5227" s="21">
        <f>-(K5227*0.025+L5227*0.025)</f>
        <v/>
      </c>
      <c r="P5227" s="21">
        <f>32</f>
        <v/>
      </c>
      <c r="Q5227" s="21">
        <f>J5227+L5227+N5227+O5227-P5227-M5227</f>
        <v/>
      </c>
    </row>
    <row r="5228">
      <c r="A5228" s="20" t="inlineStr">
        <is>
          <t>5.8-5.14</t>
        </is>
      </c>
      <c r="B5228" s="20" t="inlineStr">
        <is>
          <t>PO-128-20988087772791332</t>
        </is>
      </c>
      <c r="C5228" s="20" t="inlineStr">
        <is>
          <t>Shipped</t>
        </is>
      </c>
      <c r="D5228" s="20" t="inlineStr">
        <is>
          <t>128-20988045829751332</t>
        </is>
      </c>
      <c r="E5228" s="20" t="inlineStr">
        <is>
          <t>Shipped</t>
        </is>
      </c>
      <c r="F5228" s="20" t="inlineStr">
        <is>
          <t>LV22W21</t>
        </is>
      </c>
      <c r="G52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28" s="20" t="inlineStr">
        <is>
          <t>1 pieza</t>
        </is>
      </c>
      <c r="I5228" s="20" t="n">
        <v>1</v>
      </c>
      <c r="J5228" s="21" t="n">
        <v>73.54000000000001</v>
      </c>
      <c r="K5228" s="21" t="n">
        <v>63.14</v>
      </c>
      <c r="L5228" s="21" t="n">
        <v>25.86</v>
      </c>
      <c r="M5228" s="21" t="n">
        <v>0</v>
      </c>
      <c r="N5228" s="21">
        <f>K5228*0.08+L5228*0.08</f>
        <v/>
      </c>
      <c r="O5228" s="21">
        <f>-(K5228*0.025+L5228*0.025)</f>
        <v/>
      </c>
      <c r="P5228" s="21">
        <f>32</f>
        <v/>
      </c>
      <c r="Q5228" s="21">
        <f>J5228+L5228+N5228+O5228-P5228-M5228</f>
        <v/>
      </c>
    </row>
    <row r="5229">
      <c r="A5229" s="20" t="inlineStr">
        <is>
          <t>5.8-5.14</t>
        </is>
      </c>
      <c r="B5229" s="20" t="inlineStr">
        <is>
          <t>PO-128-21261265685110665</t>
        </is>
      </c>
      <c r="C5229" s="20" t="inlineStr">
        <is>
          <t>Shipped</t>
        </is>
      </c>
      <c r="D5229" s="20" t="inlineStr">
        <is>
          <t>128-21261289278070665</t>
        </is>
      </c>
      <c r="E5229" s="20" t="inlineStr">
        <is>
          <t>Shipped</t>
        </is>
      </c>
      <c r="F5229" s="20" t="inlineStr">
        <is>
          <t>LV22W21</t>
        </is>
      </c>
      <c r="G52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29" s="20" t="inlineStr">
        <is>
          <t>1 pieza</t>
        </is>
      </c>
      <c r="I5229" s="20" t="n">
        <v>1</v>
      </c>
      <c r="J5229" s="21" t="n">
        <v>73.54000000000001</v>
      </c>
      <c r="K5229" s="21" t="n">
        <v>64.93000000000001</v>
      </c>
      <c r="L5229" s="21" t="n">
        <v>25.86</v>
      </c>
      <c r="M5229" s="21" t="n">
        <v>0</v>
      </c>
      <c r="N5229" s="21">
        <f>K5229*0.08+L5229*0.08</f>
        <v/>
      </c>
      <c r="O5229" s="21">
        <f>-(K5229*0.025+L5229*0.025)</f>
        <v/>
      </c>
      <c r="P5229" s="21">
        <f>32</f>
        <v/>
      </c>
      <c r="Q5229" s="21">
        <f>J5229+L5229+N5229+O5229-P5229-M5229</f>
        <v/>
      </c>
    </row>
    <row r="5230">
      <c r="A5230" s="20" t="inlineStr">
        <is>
          <t>5.8-5.14</t>
        </is>
      </c>
      <c r="B5230" s="20" t="inlineStr">
        <is>
          <t>PO-128-20969630940791442</t>
        </is>
      </c>
      <c r="C5230" s="20" t="inlineStr">
        <is>
          <t>Shipped</t>
        </is>
      </c>
      <c r="D5230" s="20" t="inlineStr">
        <is>
          <t>128-20969609969271442</t>
        </is>
      </c>
      <c r="E5230" s="20" t="inlineStr">
        <is>
          <t>Shipped</t>
        </is>
      </c>
      <c r="F5230" s="20" t="inlineStr">
        <is>
          <t>B03W10-10PZS</t>
        </is>
      </c>
      <c r="G52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230" s="20" t="inlineStr">
        <is>
          <t>10 piezas</t>
        </is>
      </c>
      <c r="I5230" s="20" t="n">
        <v>1</v>
      </c>
      <c r="J5230" s="21" t="n">
        <v>65</v>
      </c>
      <c r="K5230" s="21" t="n">
        <v>68.94</v>
      </c>
      <c r="L5230" s="21" t="n">
        <v>25.86</v>
      </c>
      <c r="M5230" s="21" t="n">
        <v>0</v>
      </c>
      <c r="N5230" s="21">
        <f>K5230*0.08+L5230*0.08</f>
        <v/>
      </c>
      <c r="O5230" s="21">
        <f>-(K5230*0.025+L5230*0.025)</f>
        <v/>
      </c>
      <c r="P5230" s="21">
        <f>32</f>
        <v/>
      </c>
      <c r="Q5230" s="21">
        <f>J5230+L5230+N5230+O5230-P5230-M5230</f>
        <v/>
      </c>
    </row>
    <row r="5231">
      <c r="A5231" s="20" t="inlineStr">
        <is>
          <t>5.8-5.14</t>
        </is>
      </c>
      <c r="B5231" s="20" t="inlineStr">
        <is>
          <t>PO-128-21151111557750488</t>
        </is>
      </c>
      <c r="C5231" s="20" t="inlineStr">
        <is>
          <t>Shipped</t>
        </is>
      </c>
      <c r="D5231" s="20" t="inlineStr">
        <is>
          <t>128-21151153500790488</t>
        </is>
      </c>
      <c r="E5231" s="20" t="inlineStr">
        <is>
          <t>Shipped</t>
        </is>
      </c>
      <c r="F5231" s="20" t="inlineStr">
        <is>
          <t>LV22W21</t>
        </is>
      </c>
      <c r="G52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31" s="20" t="inlineStr">
        <is>
          <t>1 pieza</t>
        </is>
      </c>
      <c r="I5231" s="20" t="n">
        <v>2</v>
      </c>
      <c r="J5231" s="21" t="n">
        <v>147.08</v>
      </c>
      <c r="K5231" s="21" t="n">
        <v>70.43000000000001</v>
      </c>
      <c r="L5231" s="21" t="n">
        <v>25.86</v>
      </c>
      <c r="M5231" s="21" t="n">
        <v>0</v>
      </c>
      <c r="N5231" s="21">
        <f>K5231*0.08+L5231*0.08</f>
        <v/>
      </c>
      <c r="O5231" s="21">
        <f>-(K5231*0.025+L5231*0.025)</f>
        <v/>
      </c>
      <c r="P5231" s="21">
        <f>32</f>
        <v/>
      </c>
      <c r="Q5231" s="21">
        <f>J5231+L5231+N5231+O5231-P5231-M5231</f>
        <v/>
      </c>
    </row>
    <row r="5232">
      <c r="A5232" s="20" t="inlineStr">
        <is>
          <t>5.8-5.14</t>
        </is>
      </c>
      <c r="B5232" s="20" t="inlineStr">
        <is>
          <t>PO-128-21089828792951687</t>
        </is>
      </c>
      <c r="C5232" s="20" t="inlineStr">
        <is>
          <t>Shipped</t>
        </is>
      </c>
      <c r="D5232" s="20" t="inlineStr">
        <is>
          <t>128-21089834035831687</t>
        </is>
      </c>
      <c r="E5232" s="20" t="inlineStr">
        <is>
          <t>Shipped</t>
        </is>
      </c>
      <c r="F5232" s="20" t="inlineStr">
        <is>
          <t>LV22W21</t>
        </is>
      </c>
      <c r="G52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32" s="20" t="inlineStr">
        <is>
          <t>1 pieza</t>
        </is>
      </c>
      <c r="I5232" s="20" t="n">
        <v>1</v>
      </c>
      <c r="J5232" s="21" t="n">
        <v>73.54000000000001</v>
      </c>
      <c r="K5232" s="21" t="n">
        <v>78.92</v>
      </c>
      <c r="L5232" s="21" t="n">
        <v>25.86</v>
      </c>
      <c r="M5232" s="21" t="n">
        <v>0</v>
      </c>
      <c r="N5232" s="21">
        <f>K5232*0.08+L5232*0.08</f>
        <v/>
      </c>
      <c r="O5232" s="21">
        <f>-(K5232*0.025+L5232*0.025)</f>
        <v/>
      </c>
      <c r="P5232" s="21">
        <f>32</f>
        <v/>
      </c>
      <c r="Q5232" s="21">
        <f>J5232+L5232+N5232+O5232-P5232-M5232</f>
        <v/>
      </c>
    </row>
    <row r="5233">
      <c r="A5233" s="20" t="inlineStr">
        <is>
          <t>5.8-5.14</t>
        </is>
      </c>
      <c r="B5233" s="20" t="inlineStr">
        <is>
          <t>PO-128-21188996475510198</t>
        </is>
      </c>
      <c r="C5233" s="20" t="inlineStr">
        <is>
          <t>Shipped</t>
        </is>
      </c>
      <c r="D5233" s="20" t="inlineStr">
        <is>
          <t>128-21189038418550198</t>
        </is>
      </c>
      <c r="E5233" s="20" t="inlineStr">
        <is>
          <t>Shipped</t>
        </is>
      </c>
      <c r="F5233" s="20" t="inlineStr">
        <is>
          <t>LV22W21</t>
        </is>
      </c>
      <c r="G52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33" s="20" t="inlineStr">
        <is>
          <t>1 pieza</t>
        </is>
      </c>
      <c r="I5233" s="20" t="n">
        <v>3</v>
      </c>
      <c r="J5233" s="21" t="n">
        <v>220.62</v>
      </c>
      <c r="K5233" s="21" t="n">
        <v>189.42</v>
      </c>
      <c r="L5233" s="21" t="n">
        <v>0</v>
      </c>
      <c r="M5233" s="21" t="n">
        <v>0</v>
      </c>
      <c r="N5233" s="21">
        <f>K5233*0.08+L5233*0.08</f>
        <v/>
      </c>
      <c r="O5233" s="21">
        <f>-(K5233*0.025+L5233*0.025)</f>
        <v/>
      </c>
      <c r="P5233" s="21">
        <f>32</f>
        <v/>
      </c>
      <c r="Q5233" s="21">
        <f>J5233+L5233+N5233+O5233-P5233-M5233</f>
        <v/>
      </c>
    </row>
    <row r="5234">
      <c r="A5234" s="20" t="inlineStr">
        <is>
          <t>5.8-5.14</t>
        </is>
      </c>
      <c r="B5234" s="20" t="inlineStr">
        <is>
          <t>PO-128-21162974167670291</t>
        </is>
      </c>
      <c r="C5234" s="20" t="inlineStr">
        <is>
          <t>Shipped</t>
        </is>
      </c>
      <c r="D5234" s="20" t="inlineStr">
        <is>
          <t>128-21163079025270291</t>
        </is>
      </c>
      <c r="E5234" s="20" t="inlineStr">
        <is>
          <t>Shipped</t>
        </is>
      </c>
      <c r="F5234" s="20" t="inlineStr">
        <is>
          <t>R18W30MM30</t>
        </is>
      </c>
      <c r="G5234" s="20" t="inlineStr">
        <is>
          <t>TIANLAI Reflector LED 20W (1800LM) y 30W (2700LM) Vida Útil 50,000 Horas Ángulo 220° Eficiente Energía Instalación Fácil para Interior y Exterior</t>
        </is>
      </c>
      <c r="H5234" s="20" t="inlineStr">
        <is>
          <t>30W/2700lm</t>
        </is>
      </c>
      <c r="I5234" s="20" t="n">
        <v>1</v>
      </c>
      <c r="J5234" s="21" t="n">
        <v>50</v>
      </c>
      <c r="K5234" s="21" t="n">
        <v>12.06</v>
      </c>
      <c r="L5234" s="21" t="n">
        <v>25.86</v>
      </c>
      <c r="M5234" s="21" t="n">
        <v>0</v>
      </c>
      <c r="N5234" s="21">
        <f>K5234*0.08+L5234*0.08</f>
        <v/>
      </c>
      <c r="O5234" s="21">
        <f>-(K5234*0.025+L5234*0.025)</f>
        <v/>
      </c>
      <c r="P5234" s="21">
        <f>32</f>
        <v/>
      </c>
      <c r="Q5234" s="21">
        <f>J5234+L5234+N5234+O5234-P5234-M5234</f>
        <v/>
      </c>
    </row>
    <row r="5235">
      <c r="A5235" s="20" t="inlineStr">
        <is>
          <t>5.8-5.14</t>
        </is>
      </c>
      <c r="B5235" s="20" t="inlineStr">
        <is>
          <t>PO-128-21213942528630114</t>
        </is>
      </c>
      <c r="C5235" s="20" t="inlineStr">
        <is>
          <t>Shipped</t>
        </is>
      </c>
      <c r="D5235" s="20" t="inlineStr">
        <is>
          <t>128-21213921557110114</t>
        </is>
      </c>
      <c r="E5235" s="20" t="inlineStr">
        <is>
          <t>Shipped</t>
        </is>
      </c>
      <c r="F5235" s="20" t="inlineStr">
        <is>
          <t>LV22W21</t>
        </is>
      </c>
      <c r="G52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35" s="20" t="inlineStr">
        <is>
          <t>1 pieza</t>
        </is>
      </c>
      <c r="I5235" s="20" t="n">
        <v>2</v>
      </c>
      <c r="J5235" s="21" t="n">
        <v>147.08</v>
      </c>
      <c r="K5235" s="21" t="n">
        <v>157.84</v>
      </c>
      <c r="L5235" s="21" t="n">
        <v>25.86</v>
      </c>
      <c r="M5235" s="21" t="n">
        <v>0</v>
      </c>
      <c r="N5235" s="21">
        <f>K5235*0.08+L5235*0.08</f>
        <v/>
      </c>
      <c r="O5235" s="21">
        <f>-(K5235*0.025+L5235*0.025)</f>
        <v/>
      </c>
      <c r="P5235" s="21">
        <f>32</f>
        <v/>
      </c>
      <c r="Q5235" s="21">
        <f>J5235+L5235+N5235+O5235-P5235-M5235</f>
        <v/>
      </c>
    </row>
    <row r="5236">
      <c r="A5236" s="20" t="inlineStr">
        <is>
          <t>5.8-5.14</t>
        </is>
      </c>
      <c r="B5236" s="20" t="inlineStr">
        <is>
          <t>PO-128-20914014951032927</t>
        </is>
      </c>
      <c r="C5236" s="20" t="inlineStr">
        <is>
          <t>Shipped</t>
        </is>
      </c>
      <c r="D5236" s="20" t="inlineStr">
        <is>
          <t>128-20914035922552927</t>
        </is>
      </c>
      <c r="E5236" s="20" t="inlineStr">
        <is>
          <t>Shipped</t>
        </is>
      </c>
      <c r="F5236" s="20" t="inlineStr">
        <is>
          <t>LV22W21</t>
        </is>
      </c>
      <c r="G52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36" s="20" t="inlineStr">
        <is>
          <t>1 pieza</t>
        </is>
      </c>
      <c r="I5236" s="20" t="n">
        <v>1</v>
      </c>
      <c r="J5236" s="21" t="n">
        <v>73.54000000000001</v>
      </c>
      <c r="K5236" s="21" t="n">
        <v>69.51000000000001</v>
      </c>
      <c r="L5236" s="21" t="n">
        <v>25.86</v>
      </c>
      <c r="M5236" s="21" t="n">
        <v>0</v>
      </c>
      <c r="N5236" s="21">
        <f>K5236*0.08+L5236*0.08</f>
        <v/>
      </c>
      <c r="O5236" s="21">
        <f>-(K5236*0.025+L5236*0.025)</f>
        <v/>
      </c>
      <c r="P5236" s="21">
        <f>32</f>
        <v/>
      </c>
      <c r="Q5236" s="21">
        <f>J5236+L5236+N5236+O5236-P5236-M5236</f>
        <v/>
      </c>
    </row>
    <row r="5237">
      <c r="A5237" s="20" t="inlineStr">
        <is>
          <t>5.8-5.14</t>
        </is>
      </c>
      <c r="B5237" s="20" t="inlineStr">
        <is>
          <t>PO-128-20926622285432722</t>
        </is>
      </c>
      <c r="C5237" s="20" t="inlineStr">
        <is>
          <t>Shipped</t>
        </is>
      </c>
      <c r="D5237" s="20" t="inlineStr">
        <is>
          <t>128-20926601313912722</t>
        </is>
      </c>
      <c r="E5237" s="20" t="inlineStr">
        <is>
          <t>Shipped</t>
        </is>
      </c>
      <c r="F5237" s="20" t="inlineStr">
        <is>
          <t>M10</t>
        </is>
      </c>
      <c r="G5237" s="20" t="inlineStr">
        <is>
          <t>Pantalla de Batería Clara HD LED - Auriculares Inalámbricos TWS, Estuche con 6 Recargas, 5h de Uso, 4 Micrófonos CVC8.0 con Reducción de Ruido y Sonido HiFi</t>
        </is>
      </c>
      <c r="H5237" s="20" t="inlineStr">
        <is>
          <t>1 pieza</t>
        </is>
      </c>
      <c r="I5237" s="20" t="n">
        <v>1</v>
      </c>
      <c r="J5237" s="21" t="n">
        <v>43.5</v>
      </c>
      <c r="K5237" s="21" t="n">
        <v>46.09</v>
      </c>
      <c r="L5237" s="21" t="n">
        <v>25.86</v>
      </c>
      <c r="M5237" s="21" t="n">
        <v>0</v>
      </c>
      <c r="N5237" s="21">
        <f>K5237*0.08+L5237*0.08</f>
        <v/>
      </c>
      <c r="O5237" s="21">
        <f>-(K5237*0.025+L5237*0.025)</f>
        <v/>
      </c>
      <c r="P5237" s="21">
        <f>32</f>
        <v/>
      </c>
      <c r="Q5237" s="21">
        <f>J5237+L5237+N5237+O5237-P5237-M5237</f>
        <v/>
      </c>
    </row>
    <row r="5238">
      <c r="A5238" s="20" t="inlineStr">
        <is>
          <t>5.8-5.14</t>
        </is>
      </c>
      <c r="B5238" s="20" t="inlineStr">
        <is>
          <t>PO-128-20835530015352179</t>
        </is>
      </c>
      <c r="C5238" s="20" t="inlineStr">
        <is>
          <t>Shipped</t>
        </is>
      </c>
      <c r="D5238" s="20" t="inlineStr">
        <is>
          <t>128-20835509043832179</t>
        </is>
      </c>
      <c r="E5238" s="20" t="inlineStr">
        <is>
          <t>Shipped</t>
        </is>
      </c>
      <c r="F5238" s="20" t="inlineStr">
        <is>
          <t>LV22W21</t>
        </is>
      </c>
      <c r="G52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38" s="20" t="inlineStr">
        <is>
          <t>1 pieza</t>
        </is>
      </c>
      <c r="I5238" s="20" t="n">
        <v>1</v>
      </c>
      <c r="J5238" s="21" t="n">
        <v>73.54000000000001</v>
      </c>
      <c r="K5238" s="21" t="n">
        <v>92.84</v>
      </c>
      <c r="L5238" s="21" t="n">
        <v>25.86</v>
      </c>
      <c r="M5238" s="21" t="n">
        <v>0</v>
      </c>
      <c r="N5238" s="21">
        <f>K5238*0.08+L5238*0.08</f>
        <v/>
      </c>
      <c r="O5238" s="21">
        <f>-(K5238*0.025+L5238*0.025)</f>
        <v/>
      </c>
      <c r="P5238" s="21">
        <f>32</f>
        <v/>
      </c>
      <c r="Q5238" s="21">
        <f>J5238+L5238+N5238+O5238-P5238-M5238</f>
        <v/>
      </c>
    </row>
    <row r="5239">
      <c r="A5239" s="20" t="inlineStr">
        <is>
          <t>5.8-5.14</t>
        </is>
      </c>
      <c r="B5239" s="20" t="inlineStr">
        <is>
          <t>PO-128-21151561999990487</t>
        </is>
      </c>
      <c r="C5239" s="20" t="inlineStr">
        <is>
          <t>Shipped</t>
        </is>
      </c>
      <c r="D5239" s="20" t="inlineStr">
        <is>
          <t>128-21151666857590487</t>
        </is>
      </c>
      <c r="E5239" s="20" t="inlineStr">
        <is>
          <t>Shipped</t>
        </is>
      </c>
      <c r="F5239" s="20" t="inlineStr">
        <is>
          <t>LV22W21</t>
        </is>
      </c>
      <c r="G52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39" s="20" t="inlineStr">
        <is>
          <t>1 pieza</t>
        </is>
      </c>
      <c r="I5239" s="20" t="n">
        <v>1</v>
      </c>
      <c r="J5239" s="21" t="n">
        <v>73.54000000000001</v>
      </c>
      <c r="K5239" s="21" t="n">
        <v>78.92</v>
      </c>
      <c r="L5239" s="21" t="n">
        <v>25.86</v>
      </c>
      <c r="M5239" s="21" t="n">
        <v>0</v>
      </c>
      <c r="N5239" s="21">
        <f>K5239*0.08+L5239*0.08</f>
        <v/>
      </c>
      <c r="O5239" s="21">
        <f>-(K5239*0.025+L5239*0.025)</f>
        <v/>
      </c>
      <c r="P5239" s="21">
        <f>32</f>
        <v/>
      </c>
      <c r="Q5239" s="21">
        <f>J5239+L5239+N5239+O5239-P5239-M5239</f>
        <v/>
      </c>
    </row>
    <row r="5240">
      <c r="A5240" s="20" t="inlineStr">
        <is>
          <t>5.8-5.14</t>
        </is>
      </c>
      <c r="B5240" s="20" t="inlineStr">
        <is>
          <t>PO-128-21172520474230360</t>
        </is>
      </c>
      <c r="C5240" s="20" t="inlineStr">
        <is>
          <t>Shipped</t>
        </is>
      </c>
      <c r="D5240" s="20" t="inlineStr">
        <is>
          <t>128-21172588631670360</t>
        </is>
      </c>
      <c r="E5240" s="20" t="inlineStr">
        <is>
          <t>Shipped</t>
        </is>
      </c>
      <c r="F5240" s="20" t="inlineStr">
        <is>
          <t>L20WES</t>
        </is>
      </c>
      <c r="G5240" s="20" t="inlineStr">
        <is>
          <t>TIANLAI Luz UV 20W/25W, Lampara UVC Esterilizadora, Bombilla Germicida 360°, Purificador de Ambientes para Hogar, Recamara, Baño, Cocina, Alimentacion por Enchufe y Base E27</t>
        </is>
      </c>
      <c r="H5240" s="20" t="inlineStr">
        <is>
          <t>20W</t>
        </is>
      </c>
      <c r="I5240" s="20" t="n">
        <v>1</v>
      </c>
      <c r="J5240" s="21" t="n">
        <v>20</v>
      </c>
      <c r="K5240" s="21" t="n">
        <v>26.03</v>
      </c>
      <c r="L5240" s="21" t="n">
        <v>25.86</v>
      </c>
      <c r="M5240" s="21" t="n">
        <v>0</v>
      </c>
      <c r="N5240" s="21">
        <f>K5240*0.08+L5240*0.08</f>
        <v/>
      </c>
      <c r="O5240" s="21">
        <f>-(K5240*0.025+L5240*0.025)</f>
        <v/>
      </c>
      <c r="P5240" s="21">
        <f>32</f>
        <v/>
      </c>
      <c r="Q5240" s="21">
        <f>J5240+L5240+N5240+O5240-P5240-M5240</f>
        <v/>
      </c>
    </row>
    <row r="5241">
      <c r="A5241" s="20" t="inlineStr">
        <is>
          <t>5.8-5.14</t>
        </is>
      </c>
      <c r="B5241" s="20" t="inlineStr">
        <is>
          <t>PO-128-20805189550712550</t>
        </is>
      </c>
      <c r="C5241" s="20" t="inlineStr">
        <is>
          <t>Shipped</t>
        </is>
      </c>
      <c r="D5241" s="20" t="inlineStr">
        <is>
          <t>128-20805171200632550</t>
        </is>
      </c>
      <c r="E5241" s="20" t="inlineStr">
        <is>
          <t>Shipped</t>
        </is>
      </c>
      <c r="F5241" s="20" t="inlineStr">
        <is>
          <t>LV22W21</t>
        </is>
      </c>
      <c r="G52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41" s="20" t="inlineStr">
        <is>
          <t>1 pieza</t>
        </is>
      </c>
      <c r="I5241" s="20" t="n">
        <v>3</v>
      </c>
      <c r="J5241" s="21" t="n">
        <v>220.62</v>
      </c>
      <c r="K5241" s="21" t="n">
        <v>226</v>
      </c>
      <c r="L5241" s="21" t="n">
        <v>0</v>
      </c>
      <c r="M5241" s="21" t="n">
        <v>0</v>
      </c>
      <c r="N5241" s="21">
        <f>K5241*0.08+L5241*0.08</f>
        <v/>
      </c>
      <c r="O5241" s="21">
        <f>-(K5241*0.025+L5241*0.025)</f>
        <v/>
      </c>
      <c r="P5241" s="21">
        <f>32</f>
        <v/>
      </c>
      <c r="Q5241" s="21">
        <f>J5241+L5241+N5241+O5241-P5241-M5241</f>
        <v/>
      </c>
    </row>
    <row r="5242">
      <c r="A5242" s="20" t="inlineStr">
        <is>
          <t>5.8-5.14</t>
        </is>
      </c>
      <c r="B5242" s="20" t="inlineStr">
        <is>
          <t>PO-128-21151112054390488</t>
        </is>
      </c>
      <c r="C5242" s="20" t="inlineStr">
        <is>
          <t>Shipped</t>
        </is>
      </c>
      <c r="D5242" s="20" t="inlineStr">
        <is>
          <t>128-21151070111350488</t>
        </is>
      </c>
      <c r="E5242" s="20" t="inlineStr">
        <is>
          <t>Shipped</t>
        </is>
      </c>
      <c r="F5242" s="20" t="inlineStr">
        <is>
          <t>S71W07-3PZS</t>
        </is>
      </c>
      <c r="G5242" s="20" t="inlineStr">
        <is>
          <t>TIANLAI Lámpara LED Empotrable 7W, Downlight LED Empotrable con Ángulo de Haz 55°, Luz Blanca Fría 6500K, 490lm, 11cm, Ahorro de Energía 80%, Ideal para Hogar, Oficina y Comercio</t>
        </is>
      </c>
      <c r="H5242" s="20" t="inlineStr">
        <is>
          <t>3 PIEZAS/S71W07</t>
        </is>
      </c>
      <c r="I5242" s="20" t="n">
        <v>1</v>
      </c>
      <c r="J5242" s="21" t="n">
        <v>75</v>
      </c>
      <c r="K5242" s="21" t="n">
        <v>79.37</v>
      </c>
      <c r="L5242" s="21" t="n">
        <v>25.86</v>
      </c>
      <c r="M5242" s="21" t="n">
        <v>0</v>
      </c>
      <c r="N5242" s="21">
        <f>K5242*0.08+L5242*0.08</f>
        <v/>
      </c>
      <c r="O5242" s="21">
        <f>-(K5242*0.025+L5242*0.025)</f>
        <v/>
      </c>
      <c r="P5242" s="21">
        <f>32</f>
        <v/>
      </c>
      <c r="Q5242" s="21">
        <f>J5242+L5242+N5242+O5242-P5242-M5242</f>
        <v/>
      </c>
    </row>
    <row r="5243">
      <c r="A5243" s="20" t="inlineStr">
        <is>
          <t>5.8-5.14</t>
        </is>
      </c>
      <c r="B5243" s="20" t="inlineStr">
        <is>
          <t>PO-128-21006745288311159</t>
        </is>
      </c>
      <c r="C5243" s="20" t="inlineStr">
        <is>
          <t>Shipped</t>
        </is>
      </c>
      <c r="D5243" s="20" t="inlineStr">
        <is>
          <t>128-21006703345271159</t>
        </is>
      </c>
      <c r="E5243" s="20" t="inlineStr">
        <is>
          <t>Shipped</t>
        </is>
      </c>
      <c r="F5243" s="20" t="inlineStr">
        <is>
          <t>LV22W21</t>
        </is>
      </c>
      <c r="G52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43" s="20" t="inlineStr">
        <is>
          <t>1 pieza</t>
        </is>
      </c>
      <c r="I5243" s="20" t="n">
        <v>2</v>
      </c>
      <c r="J5243" s="21" t="n">
        <v>147.08</v>
      </c>
      <c r="K5243" s="21" t="n">
        <v>185.68</v>
      </c>
      <c r="L5243" s="21" t="n">
        <v>25.86</v>
      </c>
      <c r="M5243" s="21" t="n">
        <v>0</v>
      </c>
      <c r="N5243" s="21">
        <f>K5243*0.08+L5243*0.08</f>
        <v/>
      </c>
      <c r="O5243" s="21">
        <f>-(K5243*0.025+L5243*0.025)</f>
        <v/>
      </c>
      <c r="P5243" s="21">
        <f>32</f>
        <v/>
      </c>
      <c r="Q5243" s="21">
        <f>J5243+L5243+N5243+O5243-P5243-M5243</f>
        <v/>
      </c>
    </row>
    <row r="5244">
      <c r="A5244" s="20" t="inlineStr">
        <is>
          <t>5.8-5.14</t>
        </is>
      </c>
      <c r="B5244" s="20" t="inlineStr">
        <is>
          <t>PO-128-21064860805752026</t>
        </is>
      </c>
      <c r="C5244" s="20" t="inlineStr">
        <is>
          <t>Shipped</t>
        </is>
      </c>
      <c r="D5244" s="20" t="inlineStr">
        <is>
          <t>128-21064818862712026</t>
        </is>
      </c>
      <c r="E5244" s="20" t="inlineStr">
        <is>
          <t>Shipped</t>
        </is>
      </c>
      <c r="F5244" s="20" t="inlineStr">
        <is>
          <t>LV22W21</t>
        </is>
      </c>
      <c r="G52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44" s="20" t="inlineStr">
        <is>
          <t>1 pieza</t>
        </is>
      </c>
      <c r="I5244" s="20" t="n">
        <v>2</v>
      </c>
      <c r="J5244" s="21" t="n">
        <v>147.08</v>
      </c>
      <c r="K5244" s="21" t="n">
        <v>134.16</v>
      </c>
      <c r="L5244" s="21" t="n">
        <v>25.86</v>
      </c>
      <c r="M5244" s="21" t="n">
        <v>0</v>
      </c>
      <c r="N5244" s="21">
        <f>K5244*0.08+L5244*0.08</f>
        <v/>
      </c>
      <c r="O5244" s="21">
        <f>-(K5244*0.025+L5244*0.025)</f>
        <v/>
      </c>
      <c r="P5244" s="21">
        <f>32</f>
        <v/>
      </c>
      <c r="Q5244" s="21">
        <f>J5244+L5244+N5244+O5244-P5244-M5244</f>
        <v/>
      </c>
    </row>
    <row r="5245">
      <c r="A5245" s="20" t="inlineStr">
        <is>
          <t>5.8-5.14</t>
        </is>
      </c>
      <c r="B5245" s="20" t="inlineStr">
        <is>
          <t>PO-128-20888772792953012</t>
        </is>
      </c>
      <c r="C5245" s="20" t="inlineStr">
        <is>
          <t>Shipped</t>
        </is>
      </c>
      <c r="D5245" s="20" t="inlineStr">
        <is>
          <t>128-20888730849913012</t>
        </is>
      </c>
      <c r="E5245" s="20" t="inlineStr">
        <is>
          <t>Shipped</t>
        </is>
      </c>
      <c r="F5245" s="20" t="inlineStr">
        <is>
          <t>LV22W21</t>
        </is>
      </c>
      <c r="G52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45" s="20" t="inlineStr">
        <is>
          <t>1 pieza</t>
        </is>
      </c>
      <c r="I5245" s="20" t="n">
        <v>1</v>
      </c>
      <c r="J5245" s="21" t="n">
        <v>73.54000000000001</v>
      </c>
      <c r="K5245" s="21" t="n">
        <v>79.84999999999999</v>
      </c>
      <c r="L5245" s="21" t="n">
        <v>25.86</v>
      </c>
      <c r="M5245" s="21" t="n">
        <v>0</v>
      </c>
      <c r="N5245" s="21">
        <f>K5245*0.08+L5245*0.08</f>
        <v/>
      </c>
      <c r="O5245" s="21">
        <f>-(K5245*0.025+L5245*0.025)</f>
        <v/>
      </c>
      <c r="P5245" s="21">
        <f>32</f>
        <v/>
      </c>
      <c r="Q5245" s="21">
        <f>J5245+L5245+N5245+O5245-P5245-M5245</f>
        <v/>
      </c>
    </row>
    <row r="5246">
      <c r="A5246" s="20" t="inlineStr">
        <is>
          <t>5.8-5.14</t>
        </is>
      </c>
      <c r="B5246" s="20" t="inlineStr">
        <is>
          <t>PO-128-20761939425913832</t>
        </is>
      </c>
      <c r="C5246" s="20" t="inlineStr">
        <is>
          <t>Shipped</t>
        </is>
      </c>
      <c r="D5246" s="20" t="inlineStr">
        <is>
          <t>128-20761897482873832</t>
        </is>
      </c>
      <c r="E5246" s="20" t="inlineStr">
        <is>
          <t>Shipped</t>
        </is>
      </c>
      <c r="F5246" s="20" t="inlineStr">
        <is>
          <t>LV22W21</t>
        </is>
      </c>
      <c r="G52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46" s="20" t="inlineStr">
        <is>
          <t>1 pieza</t>
        </is>
      </c>
      <c r="I5246" s="20" t="n">
        <v>2</v>
      </c>
      <c r="J5246" s="21" t="n">
        <v>147.08</v>
      </c>
      <c r="K5246" s="21" t="n">
        <v>159.7</v>
      </c>
      <c r="L5246" s="21" t="n">
        <v>25.86</v>
      </c>
      <c r="M5246" s="21" t="n">
        <v>0</v>
      </c>
      <c r="N5246" s="21">
        <f>K5246*0.08+L5246*0.08</f>
        <v/>
      </c>
      <c r="O5246" s="21">
        <f>-(K5246*0.025+L5246*0.025)</f>
        <v/>
      </c>
      <c r="P5246" s="21">
        <f>32</f>
        <v/>
      </c>
      <c r="Q5246" s="21">
        <f>J5246+L5246+N5246+O5246-P5246-M5246</f>
        <v/>
      </c>
    </row>
    <row r="5247">
      <c r="A5247" s="20" t="inlineStr">
        <is>
          <t>5.8-5.14</t>
        </is>
      </c>
      <c r="B5247" s="20" t="inlineStr">
        <is>
          <t>PO-128-21050860324471982</t>
        </is>
      </c>
      <c r="C5247" s="20" t="inlineStr">
        <is>
          <t>Shipped</t>
        </is>
      </c>
      <c r="D5247" s="20" t="inlineStr">
        <is>
          <t>128-21050776438391982</t>
        </is>
      </c>
      <c r="E5247" s="20" t="inlineStr">
        <is>
          <t>Shipped</t>
        </is>
      </c>
      <c r="F5247" s="20" t="inlineStr">
        <is>
          <t>LE27M20W24</t>
        </is>
      </c>
      <c r="G5247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5247" s="20" t="inlineStr">
        <is>
          <t>24W/2000LM</t>
        </is>
      </c>
      <c r="I5247" s="20" t="n">
        <v>4</v>
      </c>
      <c r="J5247" s="21" t="n">
        <v>288</v>
      </c>
      <c r="K5247" s="21" t="n">
        <v>255.67</v>
      </c>
      <c r="L5247" s="21" t="n">
        <v>0</v>
      </c>
      <c r="M5247" s="21" t="n">
        <v>0</v>
      </c>
      <c r="N5247" s="21">
        <f>K5247*0.08+L5247*0.08</f>
        <v/>
      </c>
      <c r="O5247" s="21">
        <f>-(K5247*0.025+L5247*0.025)</f>
        <v/>
      </c>
      <c r="P5247" s="21">
        <f>32</f>
        <v/>
      </c>
      <c r="Q5247" s="21">
        <f>J5247+L5247+N5247+O5247-P5247-M5247</f>
        <v/>
      </c>
    </row>
    <row r="5248">
      <c r="A5248" s="20" t="inlineStr">
        <is>
          <t>5.8-5.14</t>
        </is>
      </c>
      <c r="B5248" s="20" t="inlineStr">
        <is>
          <t>PO-128-21050860324471982</t>
        </is>
      </c>
      <c r="C5248" s="20" t="inlineStr">
        <is>
          <t>Shipped</t>
        </is>
      </c>
      <c r="D5248" s="20" t="inlineStr">
        <is>
          <t>128-21050818381431982</t>
        </is>
      </c>
      <c r="E5248" s="20" t="inlineStr">
        <is>
          <t>Shipped</t>
        </is>
      </c>
      <c r="F5248" s="20" t="inlineStr">
        <is>
          <t>LV22W21</t>
        </is>
      </c>
      <c r="G52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48" s="20" t="inlineStr">
        <is>
          <t>1 pieza</t>
        </is>
      </c>
      <c r="I5248" s="20" t="n">
        <v>3</v>
      </c>
      <c r="J5248" s="21" t="n">
        <v>220.62</v>
      </c>
      <c r="K5248" s="21" t="n">
        <v>191.64</v>
      </c>
      <c r="L5248" s="21" t="n">
        <v>0</v>
      </c>
      <c r="M5248" s="21" t="n">
        <v>0</v>
      </c>
      <c r="N5248" s="21">
        <f>K5248*0.08+L5248*0.08</f>
        <v/>
      </c>
      <c r="O5248" s="21">
        <f>-(K5248*0.025+L5248*0.025)</f>
        <v/>
      </c>
      <c r="P5248" s="21">
        <f>32</f>
        <v/>
      </c>
      <c r="Q5248" s="21">
        <f>J5248+L5248+N5248+O5248-P5248-M5248</f>
        <v/>
      </c>
    </row>
    <row r="5249">
      <c r="A5249" s="20" t="inlineStr">
        <is>
          <t>5.8-5.14</t>
        </is>
      </c>
      <c r="B5249" s="20" t="inlineStr">
        <is>
          <t>PO-128-20679983273593296</t>
        </is>
      </c>
      <c r="C5249" s="20" t="inlineStr">
        <is>
          <t>Shipped</t>
        </is>
      </c>
      <c r="D5249" s="20" t="inlineStr">
        <is>
          <t>128-20680025216633296</t>
        </is>
      </c>
      <c r="E5249" s="20" t="inlineStr">
        <is>
          <t>Shipped</t>
        </is>
      </c>
      <c r="F5249" s="20" t="inlineStr">
        <is>
          <t>B03W10-10PZS</t>
        </is>
      </c>
      <c r="G52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249" s="20" t="inlineStr">
        <is>
          <t>10 piezas</t>
        </is>
      </c>
      <c r="I5249" s="20" t="n">
        <v>1</v>
      </c>
      <c r="J5249" s="21" t="n">
        <v>65</v>
      </c>
      <c r="K5249" s="21" t="n">
        <v>15.49</v>
      </c>
      <c r="L5249" s="21" t="n">
        <v>25.86</v>
      </c>
      <c r="M5249" s="21" t="n">
        <v>0</v>
      </c>
      <c r="N5249" s="21">
        <f>K5249*0.08+L5249*0.08</f>
        <v/>
      </c>
      <c r="O5249" s="21">
        <f>-(K5249*0.025+L5249*0.025)</f>
        <v/>
      </c>
      <c r="P5249" s="21">
        <f>32</f>
        <v/>
      </c>
      <c r="Q5249" s="21">
        <f>J5249+L5249+N5249+O5249-P5249-M5249</f>
        <v/>
      </c>
    </row>
    <row r="5250">
      <c r="A5250" s="20" t="inlineStr">
        <is>
          <t>5.8-5.14</t>
        </is>
      </c>
      <c r="B5250" s="20" t="inlineStr">
        <is>
          <t>PO-128-21002447939191182</t>
        </is>
      </c>
      <c r="C5250" s="20" t="inlineStr">
        <is>
          <t>Shipped</t>
        </is>
      </c>
      <c r="D5250" s="20" t="inlineStr">
        <is>
          <t>128-21002458424951182</t>
        </is>
      </c>
      <c r="E5250" s="20" t="inlineStr">
        <is>
          <t>Shipped</t>
        </is>
      </c>
      <c r="F5250" s="20" t="inlineStr">
        <is>
          <t>LV22W21</t>
        </is>
      </c>
      <c r="G52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50" s="20" t="inlineStr">
        <is>
          <t>1 pieza</t>
        </is>
      </c>
      <c r="I5250" s="20" t="n">
        <v>1</v>
      </c>
      <c r="J5250" s="21" t="n">
        <v>73.54000000000001</v>
      </c>
      <c r="K5250" s="21" t="n">
        <v>66.98</v>
      </c>
      <c r="L5250" s="21" t="n">
        <v>25.86</v>
      </c>
      <c r="M5250" s="21" t="n">
        <v>0</v>
      </c>
      <c r="N5250" s="21">
        <f>K5250*0.08+L5250*0.08</f>
        <v/>
      </c>
      <c r="O5250" s="21">
        <f>-(K5250*0.025+L5250*0.025)</f>
        <v/>
      </c>
      <c r="P5250" s="21">
        <f>32</f>
        <v/>
      </c>
      <c r="Q5250" s="21">
        <f>J5250+L5250+N5250+O5250-P5250-M5250</f>
        <v/>
      </c>
    </row>
    <row r="5251">
      <c r="A5251" s="20" t="inlineStr">
        <is>
          <t>5.8-5.14</t>
        </is>
      </c>
      <c r="B5251" s="20" t="inlineStr">
        <is>
          <t>PO-128-21113761280631545</t>
        </is>
      </c>
      <c r="C5251" s="20" t="inlineStr">
        <is>
          <t>Shipped</t>
        </is>
      </c>
      <c r="D5251" s="20" t="inlineStr">
        <is>
          <t>128-21113719337591545</t>
        </is>
      </c>
      <c r="E5251" s="20" t="inlineStr">
        <is>
          <t>Shipped</t>
        </is>
      </c>
      <c r="F5251" s="20" t="inlineStr">
        <is>
          <t>B03W10-10PZS</t>
        </is>
      </c>
      <c r="G525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251" s="20" t="inlineStr">
        <is>
          <t>10 piezas</t>
        </is>
      </c>
      <c r="I5251" s="20" t="n">
        <v>1</v>
      </c>
      <c r="J5251" s="21" t="n">
        <v>65</v>
      </c>
      <c r="K5251" s="21" t="n">
        <v>69.70999999999999</v>
      </c>
      <c r="L5251" s="21" t="n">
        <v>25.86</v>
      </c>
      <c r="M5251" s="21" t="n">
        <v>0</v>
      </c>
      <c r="N5251" s="21">
        <f>K5251*0.08+L5251*0.08</f>
        <v/>
      </c>
      <c r="O5251" s="21">
        <f>-(K5251*0.025+L5251*0.025)</f>
        <v/>
      </c>
      <c r="P5251" s="21">
        <f>32</f>
        <v/>
      </c>
      <c r="Q5251" s="21">
        <f>J5251+L5251+N5251+O5251-P5251-M5251</f>
        <v/>
      </c>
    </row>
    <row r="5252">
      <c r="A5252" s="20" t="inlineStr">
        <is>
          <t>5.8-5.14</t>
        </is>
      </c>
      <c r="B5252" s="20" t="inlineStr">
        <is>
          <t>PO-128-21117602186871584</t>
        </is>
      </c>
      <c r="C5252" s="20" t="inlineStr">
        <is>
          <t>Shipped</t>
        </is>
      </c>
      <c r="D5252" s="20" t="inlineStr">
        <is>
          <t>128-21117636265591584</t>
        </is>
      </c>
      <c r="E5252" s="20" t="inlineStr">
        <is>
          <t>Shipped</t>
        </is>
      </c>
      <c r="F5252" s="20" t="inlineStr">
        <is>
          <t>LV54W25</t>
        </is>
      </c>
      <c r="G525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252" s="20" t="inlineStr">
        <is>
          <t>Blanco</t>
        </is>
      </c>
      <c r="I5252" s="20" t="n">
        <v>1</v>
      </c>
      <c r="J5252" s="21" t="n">
        <v>79.15000000000001</v>
      </c>
      <c r="K5252" s="21" t="n">
        <v>82.87</v>
      </c>
      <c r="L5252" s="21" t="n">
        <v>13.17</v>
      </c>
      <c r="M5252" s="21" t="n">
        <v>0</v>
      </c>
      <c r="N5252" s="21">
        <f>K5252*0.08+L5252*0.08</f>
        <v/>
      </c>
      <c r="O5252" s="21">
        <f>-(K5252*0.025+L5252*0.025)</f>
        <v/>
      </c>
      <c r="P5252" s="21">
        <f>32</f>
        <v/>
      </c>
      <c r="Q5252" s="21">
        <f>J5252+L5252+N5252+O5252-P5252-M5252</f>
        <v/>
      </c>
    </row>
    <row r="5253">
      <c r="A5253" s="20" t="inlineStr">
        <is>
          <t>5.8-5.14</t>
        </is>
      </c>
      <c r="B5253" s="20" t="inlineStr">
        <is>
          <t>PO-128-21117602186871584</t>
        </is>
      </c>
      <c r="C5253" s="20" t="inlineStr">
        <is>
          <t>Shipped</t>
        </is>
      </c>
      <c r="D5253" s="20" t="inlineStr">
        <is>
          <t>128-21117633644151584</t>
        </is>
      </c>
      <c r="E5253" s="20" t="inlineStr">
        <is>
          <t>Shipped</t>
        </is>
      </c>
      <c r="F5253" s="20" t="inlineStr">
        <is>
          <t>LV22W21</t>
        </is>
      </c>
      <c r="G52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53" s="20" t="inlineStr">
        <is>
          <t>1 pieza</t>
        </is>
      </c>
      <c r="I5253" s="20" t="n">
        <v>1</v>
      </c>
      <c r="J5253" s="21" t="n">
        <v>73.54000000000001</v>
      </c>
      <c r="K5253" s="21" t="n">
        <v>79.84999999999999</v>
      </c>
      <c r="L5253" s="21" t="n">
        <v>12.69</v>
      </c>
      <c r="M5253" s="21" t="n">
        <v>0</v>
      </c>
      <c r="N5253" s="21">
        <f>K5253*0.08+L5253*0.08</f>
        <v/>
      </c>
      <c r="O5253" s="21">
        <f>-(K5253*0.025+L5253*0.025)</f>
        <v/>
      </c>
      <c r="P5253" s="21">
        <f>32</f>
        <v/>
      </c>
      <c r="Q5253" s="21">
        <f>J5253+L5253+N5253+O5253-P5253-M5253</f>
        <v/>
      </c>
    </row>
    <row r="5254">
      <c r="A5254" s="20" t="inlineStr">
        <is>
          <t>5.8-5.14</t>
        </is>
      </c>
      <c r="B5254" s="20" t="inlineStr">
        <is>
          <t>PO-128-21022630799991254</t>
        </is>
      </c>
      <c r="C5254" s="20" t="inlineStr">
        <is>
          <t>Shipped</t>
        </is>
      </c>
      <c r="D5254" s="20" t="inlineStr">
        <is>
          <t>128-21022601964151254</t>
        </is>
      </c>
      <c r="E5254" s="20" t="inlineStr">
        <is>
          <t>Shipped</t>
        </is>
      </c>
      <c r="F5254" s="20" t="inlineStr">
        <is>
          <t>LV22W21</t>
        </is>
      </c>
      <c r="G52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54" s="20" t="inlineStr">
        <is>
          <t>1 pieza</t>
        </is>
      </c>
      <c r="I5254" s="20" t="n">
        <v>3</v>
      </c>
      <c r="J5254" s="21" t="n">
        <v>220.62</v>
      </c>
      <c r="K5254" s="21" t="n">
        <v>239.55</v>
      </c>
      <c r="L5254" s="21" t="n">
        <v>0</v>
      </c>
      <c r="M5254" s="21" t="n">
        <v>0</v>
      </c>
      <c r="N5254" s="21">
        <f>K5254*0.08+L5254*0.08</f>
        <v/>
      </c>
      <c r="O5254" s="21">
        <f>-(K5254*0.025+L5254*0.025)</f>
        <v/>
      </c>
      <c r="P5254" s="21">
        <f>32</f>
        <v/>
      </c>
      <c r="Q5254" s="21">
        <f>J5254+L5254+N5254+O5254-P5254-M5254</f>
        <v/>
      </c>
    </row>
    <row r="5255">
      <c r="A5255" s="20" t="inlineStr">
        <is>
          <t>5.8-5.14</t>
        </is>
      </c>
      <c r="B5255" s="20" t="inlineStr">
        <is>
          <t>PO-128-21108933847671765</t>
        </is>
      </c>
      <c r="C5255" s="20" t="inlineStr">
        <is>
          <t>Shipped</t>
        </is>
      </c>
      <c r="D5255" s="20" t="inlineStr">
        <is>
          <t>128-21109085891191765</t>
        </is>
      </c>
      <c r="E5255" s="20" t="inlineStr">
        <is>
          <t>Shipped</t>
        </is>
      </c>
      <c r="F5255" s="20" t="inlineStr">
        <is>
          <t>B03W10-10PZS</t>
        </is>
      </c>
      <c r="G52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255" s="20" t="inlineStr">
        <is>
          <t>10 piezas</t>
        </is>
      </c>
      <c r="I5255" s="20" t="n">
        <v>1</v>
      </c>
      <c r="J5255" s="21" t="n">
        <v>65</v>
      </c>
      <c r="K5255" s="21" t="n">
        <v>68.94</v>
      </c>
      <c r="L5255" s="21" t="n">
        <v>25.86</v>
      </c>
      <c r="M5255" s="21" t="n">
        <v>0</v>
      </c>
      <c r="N5255" s="21">
        <f>K5255*0.08+L5255*0.08</f>
        <v/>
      </c>
      <c r="O5255" s="21">
        <f>-(K5255*0.025+L5255*0.025)</f>
        <v/>
      </c>
      <c r="P5255" s="21">
        <f>32</f>
        <v/>
      </c>
      <c r="Q5255" s="21">
        <f>J5255+L5255+N5255+O5255-P5255-M5255</f>
        <v/>
      </c>
    </row>
    <row r="5256">
      <c r="A5256" s="20" t="inlineStr">
        <is>
          <t>5.8-5.14</t>
        </is>
      </c>
      <c r="B5256" s="20" t="inlineStr">
        <is>
          <t>PO-128-20817722424952349</t>
        </is>
      </c>
      <c r="C5256" s="20" t="inlineStr">
        <is>
          <t>Shipped</t>
        </is>
      </c>
      <c r="D5256" s="20" t="inlineStr">
        <is>
          <t>128-20817685724792349</t>
        </is>
      </c>
      <c r="E5256" s="20" t="inlineStr">
        <is>
          <t>Shipped</t>
        </is>
      </c>
      <c r="F5256" s="20" t="inlineStr">
        <is>
          <t>LV22W21</t>
        </is>
      </c>
      <c r="G52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56" s="20" t="inlineStr">
        <is>
          <t>1 pieza</t>
        </is>
      </c>
      <c r="I5256" s="20" t="n">
        <v>1</v>
      </c>
      <c r="J5256" s="21" t="n">
        <v>73.54000000000001</v>
      </c>
      <c r="K5256" s="21" t="n">
        <v>83.14</v>
      </c>
      <c r="L5256" s="21" t="n">
        <v>25.86</v>
      </c>
      <c r="M5256" s="21" t="n">
        <v>0</v>
      </c>
      <c r="N5256" s="21">
        <f>K5256*0.08+L5256*0.08</f>
        <v/>
      </c>
      <c r="O5256" s="21">
        <f>-(K5256*0.025+L5256*0.025)</f>
        <v/>
      </c>
      <c r="P5256" s="21">
        <f>32</f>
        <v/>
      </c>
      <c r="Q5256" s="21">
        <f>J5256+L5256+N5256+O5256-P5256-M5256</f>
        <v/>
      </c>
    </row>
    <row r="5257">
      <c r="A5257" s="20" t="inlineStr">
        <is>
          <t>5.8-5.14</t>
        </is>
      </c>
      <c r="B5257" s="20" t="inlineStr">
        <is>
          <t>PO-128-20908157758072896</t>
        </is>
      </c>
      <c r="C5257" s="20" t="inlineStr">
        <is>
          <t>Shipped</t>
        </is>
      </c>
      <c r="D5257" s="20" t="inlineStr">
        <is>
          <t>128-20908199701112896</t>
        </is>
      </c>
      <c r="E5257" s="20" t="inlineStr">
        <is>
          <t>Shipped</t>
        </is>
      </c>
      <c r="F5257" s="20" t="inlineStr">
        <is>
          <t>M10</t>
        </is>
      </c>
      <c r="G5257" s="20" t="inlineStr">
        <is>
          <t>Pantalla de Batería Clara HD LED - Auriculares Inalámbricos TWS, Estuche con 6 Recargas, 5h de Uso, 4 Micrófonos CVC8.0 con Reducción de Ruido y Sonido HiFi</t>
        </is>
      </c>
      <c r="H5257" s="20" t="inlineStr">
        <is>
          <t>1 pieza</t>
        </is>
      </c>
      <c r="I5257" s="20" t="n">
        <v>1</v>
      </c>
      <c r="J5257" s="21" t="n">
        <v>43.5</v>
      </c>
      <c r="K5257" s="21" t="n">
        <v>48.69</v>
      </c>
      <c r="L5257" s="21" t="n">
        <v>25.86</v>
      </c>
      <c r="M5257" s="21" t="n">
        <v>0</v>
      </c>
      <c r="N5257" s="21">
        <f>K5257*0.08+L5257*0.08</f>
        <v/>
      </c>
      <c r="O5257" s="21">
        <f>-(K5257*0.025+L5257*0.025)</f>
        <v/>
      </c>
      <c r="P5257" s="21">
        <f>32</f>
        <v/>
      </c>
      <c r="Q5257" s="21">
        <f>J5257+L5257+N5257+O5257-P5257-M5257</f>
        <v/>
      </c>
    </row>
    <row r="5258">
      <c r="A5258" s="20" t="inlineStr">
        <is>
          <t>5.8-5.14</t>
        </is>
      </c>
      <c r="B5258" s="20" t="inlineStr">
        <is>
          <t>PO-128-20774754550393629</t>
        </is>
      </c>
      <c r="C5258" s="20" t="inlineStr">
        <is>
          <t>Shipped</t>
        </is>
      </c>
      <c r="D5258" s="20" t="inlineStr">
        <is>
          <t>128-20774759793273629</t>
        </is>
      </c>
      <c r="E5258" s="20" t="inlineStr">
        <is>
          <t>Shipped</t>
        </is>
      </c>
      <c r="F5258" s="20" t="inlineStr">
        <is>
          <t>LV22W21</t>
        </is>
      </c>
      <c r="G52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58" s="20" t="inlineStr">
        <is>
          <t>1 pieza</t>
        </is>
      </c>
      <c r="I5258" s="20" t="n">
        <v>3</v>
      </c>
      <c r="J5258" s="21" t="n">
        <v>220.62</v>
      </c>
      <c r="K5258" s="21" t="n">
        <v>239.55</v>
      </c>
      <c r="L5258" s="21" t="n">
        <v>0</v>
      </c>
      <c r="M5258" s="21" t="n">
        <v>0</v>
      </c>
      <c r="N5258" s="21">
        <f>K5258*0.08+L5258*0.08</f>
        <v/>
      </c>
      <c r="O5258" s="21">
        <f>-(K5258*0.025+L5258*0.025)</f>
        <v/>
      </c>
      <c r="P5258" s="21">
        <f>32</f>
        <v/>
      </c>
      <c r="Q5258" s="21">
        <f>J5258+L5258+N5258+O5258-P5258-M5258</f>
        <v/>
      </c>
    </row>
    <row r="5259">
      <c r="A5259" s="20" t="inlineStr">
        <is>
          <t>5.8-5.14</t>
        </is>
      </c>
      <c r="B5259" s="20" t="inlineStr">
        <is>
          <t>PO-128-21026142766711043</t>
        </is>
      </c>
      <c r="C5259" s="20" t="inlineStr">
        <is>
          <t>Shipped</t>
        </is>
      </c>
      <c r="D5259" s="20" t="inlineStr">
        <is>
          <t>128-21026195195511043</t>
        </is>
      </c>
      <c r="E5259" s="20" t="inlineStr">
        <is>
          <t>Shipped</t>
        </is>
      </c>
      <c r="F5259" s="20" t="inlineStr">
        <is>
          <t>M10</t>
        </is>
      </c>
      <c r="G5259" s="20" t="inlineStr">
        <is>
          <t>Pantalla de Batería Clara HD LED - Auriculares Inalámbricos TWS, Estuche con 6 Recargas, 5h de Uso, 4 Micrófonos CVC8.0 con Reducción de Ruido y Sonido HiFi</t>
        </is>
      </c>
      <c r="H5259" s="20" t="inlineStr">
        <is>
          <t>1 pieza</t>
        </is>
      </c>
      <c r="I5259" s="20" t="n">
        <v>1</v>
      </c>
      <c r="J5259" s="21" t="n">
        <v>43.5</v>
      </c>
      <c r="K5259" s="21" t="n">
        <v>5.59</v>
      </c>
      <c r="L5259" s="21" t="n">
        <v>25.86</v>
      </c>
      <c r="M5259" s="21" t="n">
        <v>0</v>
      </c>
      <c r="N5259" s="21">
        <f>K5259*0.08+L5259*0.08</f>
        <v/>
      </c>
      <c r="O5259" s="21">
        <f>-(K5259*0.025+L5259*0.025)</f>
        <v/>
      </c>
      <c r="P5259" s="21">
        <f>32</f>
        <v/>
      </c>
      <c r="Q5259" s="21">
        <f>J5259+L5259+N5259+O5259-P5259-M5259</f>
        <v/>
      </c>
    </row>
    <row r="5260">
      <c r="A5260" s="20" t="inlineStr">
        <is>
          <t>5.8-5.14</t>
        </is>
      </c>
      <c r="B5260" s="20" t="inlineStr">
        <is>
          <t>PO-128-21003973699191175</t>
        </is>
      </c>
      <c r="C5260" s="20" t="inlineStr">
        <is>
          <t>Shipped</t>
        </is>
      </c>
      <c r="D5260" s="20" t="inlineStr">
        <is>
          <t>128-21004015642231175</t>
        </is>
      </c>
      <c r="E5260" s="20" t="inlineStr">
        <is>
          <t>Shipped</t>
        </is>
      </c>
      <c r="F5260" s="20" t="inlineStr">
        <is>
          <t>LV22W21</t>
        </is>
      </c>
      <c r="G52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60" s="20" t="inlineStr">
        <is>
          <t>1 pieza</t>
        </is>
      </c>
      <c r="I5260" s="20" t="n">
        <v>1</v>
      </c>
      <c r="J5260" s="21" t="n">
        <v>73.54000000000001</v>
      </c>
      <c r="K5260" s="21" t="n">
        <v>78.92</v>
      </c>
      <c r="L5260" s="21" t="n">
        <v>25.86</v>
      </c>
      <c r="M5260" s="21" t="n">
        <v>0</v>
      </c>
      <c r="N5260" s="21">
        <f>K5260*0.08+L5260*0.08</f>
        <v/>
      </c>
      <c r="O5260" s="21">
        <f>-(K5260*0.025+L5260*0.025)</f>
        <v/>
      </c>
      <c r="P5260" s="21">
        <f>32</f>
        <v/>
      </c>
      <c r="Q5260" s="21">
        <f>J5260+L5260+N5260+O5260-P5260-M5260</f>
        <v/>
      </c>
    </row>
    <row r="5261">
      <c r="A5261" s="20" t="inlineStr">
        <is>
          <t>5.8-5.14</t>
        </is>
      </c>
      <c r="B5261" s="20" t="inlineStr">
        <is>
          <t>PO-128-20636932127353555</t>
        </is>
      </c>
      <c r="C5261" s="20" t="inlineStr">
        <is>
          <t>Shipped</t>
        </is>
      </c>
      <c r="D5261" s="20" t="inlineStr">
        <is>
          <t>128-20636953098873555</t>
        </is>
      </c>
      <c r="E5261" s="20" t="inlineStr">
        <is>
          <t>Shipped</t>
        </is>
      </c>
      <c r="F5261" s="20" t="inlineStr">
        <is>
          <t>M10</t>
        </is>
      </c>
      <c r="G5261" s="20" t="inlineStr">
        <is>
          <t>Pantalla de Batería Clara HD LED - Auriculares Inalámbricos TWS, Estuche con 6 Recargas, 5h de Uso, 4 Micrófonos CVC8.0 con Reducción de Ruido y Sonido HiFi</t>
        </is>
      </c>
      <c r="H5261" s="20" t="inlineStr">
        <is>
          <t>1 pieza</t>
        </is>
      </c>
      <c r="I5261" s="20" t="n">
        <v>2</v>
      </c>
      <c r="J5261" s="21" t="n">
        <v>87</v>
      </c>
      <c r="K5261" s="21" t="n">
        <v>97.38</v>
      </c>
      <c r="L5261" s="21" t="n">
        <v>25.86</v>
      </c>
      <c r="M5261" s="21" t="n">
        <v>0</v>
      </c>
      <c r="N5261" s="21">
        <f>K5261*0.08+L5261*0.08</f>
        <v/>
      </c>
      <c r="O5261" s="21">
        <f>-(K5261*0.025+L5261*0.025)</f>
        <v/>
      </c>
      <c r="P5261" s="21">
        <f>32</f>
        <v/>
      </c>
      <c r="Q5261" s="21">
        <f>J5261+L5261+N5261+O5261-P5261-M5261</f>
        <v/>
      </c>
    </row>
    <row r="5262">
      <c r="A5262" s="20" t="inlineStr">
        <is>
          <t>5.8-5.14</t>
        </is>
      </c>
      <c r="B5262" s="20" t="inlineStr">
        <is>
          <t>PO-128-20708067779194027</t>
        </is>
      </c>
      <c r="C5262" s="20" t="inlineStr">
        <is>
          <t>Shipped</t>
        </is>
      </c>
      <c r="D5262" s="20" t="inlineStr">
        <is>
          <t>128-20708088750714027</t>
        </is>
      </c>
      <c r="E5262" s="20" t="inlineStr">
        <is>
          <t>Shipped</t>
        </is>
      </c>
      <c r="F5262" s="20" t="inlineStr">
        <is>
          <t>LV22W21</t>
        </is>
      </c>
      <c r="G52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62" s="20" t="inlineStr">
        <is>
          <t>1 pieza</t>
        </is>
      </c>
      <c r="I5262" s="20" t="n">
        <v>3</v>
      </c>
      <c r="J5262" s="21" t="n">
        <v>220.62</v>
      </c>
      <c r="K5262" s="21" t="n">
        <v>156.78</v>
      </c>
      <c r="L5262" s="21" t="n">
        <v>0</v>
      </c>
      <c r="M5262" s="21" t="n">
        <v>0</v>
      </c>
      <c r="N5262" s="21">
        <f>K5262*0.08+L5262*0.08</f>
        <v/>
      </c>
      <c r="O5262" s="21">
        <f>-(K5262*0.025+L5262*0.025)</f>
        <v/>
      </c>
      <c r="P5262" s="21">
        <f>32</f>
        <v/>
      </c>
      <c r="Q5262" s="21">
        <f>J5262+L5262+N5262+O5262-P5262-M5262</f>
        <v/>
      </c>
    </row>
    <row r="5263">
      <c r="A5263" s="20" t="inlineStr">
        <is>
          <t>5.8-5.14</t>
        </is>
      </c>
      <c r="B5263" s="20" t="inlineStr">
        <is>
          <t>PO-128-20743421640313942</t>
        </is>
      </c>
      <c r="C5263" s="20" t="inlineStr">
        <is>
          <t>Shipped</t>
        </is>
      </c>
      <c r="D5263" s="20" t="inlineStr">
        <is>
          <t>128-20743379697273942</t>
        </is>
      </c>
      <c r="E5263" s="20" t="inlineStr">
        <is>
          <t>Shipped</t>
        </is>
      </c>
      <c r="F5263" s="20" t="inlineStr">
        <is>
          <t>LV22W21</t>
        </is>
      </c>
      <c r="G52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63" s="20" t="inlineStr">
        <is>
          <t>1 pieza</t>
        </is>
      </c>
      <c r="I5263" s="20" t="n">
        <v>1</v>
      </c>
      <c r="J5263" s="21" t="n">
        <v>73.54000000000001</v>
      </c>
      <c r="K5263" s="21" t="n">
        <v>79.84999999999999</v>
      </c>
      <c r="L5263" s="21" t="n">
        <v>25.86</v>
      </c>
      <c r="M5263" s="21" t="n">
        <v>0</v>
      </c>
      <c r="N5263" s="21">
        <f>K5263*0.08+L5263*0.08</f>
        <v/>
      </c>
      <c r="O5263" s="21">
        <f>-(K5263*0.025+L5263*0.025)</f>
        <v/>
      </c>
      <c r="P5263" s="21">
        <f>32</f>
        <v/>
      </c>
      <c r="Q5263" s="21">
        <f>J5263+L5263+N5263+O5263-P5263-M5263</f>
        <v/>
      </c>
    </row>
    <row r="5264">
      <c r="A5264" s="20" t="inlineStr">
        <is>
          <t>5.8-5.14</t>
        </is>
      </c>
      <c r="B5264" s="20" t="inlineStr">
        <is>
          <t>PO-128-20827531986552419</t>
        </is>
      </c>
      <c r="C5264" s="20" t="inlineStr">
        <is>
          <t>Shipped</t>
        </is>
      </c>
      <c r="D5264" s="20" t="inlineStr">
        <is>
          <t>128-20827490043512419</t>
        </is>
      </c>
      <c r="E5264" s="20" t="inlineStr">
        <is>
          <t>Shipped</t>
        </is>
      </c>
      <c r="F5264" s="20" t="inlineStr">
        <is>
          <t>LV22W21</t>
        </is>
      </c>
      <c r="G52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64" s="20" t="inlineStr">
        <is>
          <t>1 pieza</t>
        </is>
      </c>
      <c r="I5264" s="20" t="n">
        <v>1</v>
      </c>
      <c r="J5264" s="21" t="n">
        <v>73.54000000000001</v>
      </c>
      <c r="K5264" s="21" t="n">
        <v>36.75</v>
      </c>
      <c r="L5264" s="21" t="n">
        <v>25.86</v>
      </c>
      <c r="M5264" s="21" t="n">
        <v>0</v>
      </c>
      <c r="N5264" s="21">
        <f>K5264*0.08+L5264*0.08</f>
        <v/>
      </c>
      <c r="O5264" s="21">
        <f>-(K5264*0.025+L5264*0.025)</f>
        <v/>
      </c>
      <c r="P5264" s="21">
        <f>32</f>
        <v/>
      </c>
      <c r="Q5264" s="21">
        <f>J5264+L5264+N5264+O5264-P5264-M5264</f>
        <v/>
      </c>
    </row>
    <row r="5265">
      <c r="A5265" s="20" t="inlineStr">
        <is>
          <t>5.8-5.14</t>
        </is>
      </c>
      <c r="B5265" s="20" t="inlineStr">
        <is>
          <t>PO-128-20724456965753865</t>
        </is>
      </c>
      <c r="C5265" s="20" t="inlineStr">
        <is>
          <t>Shipped</t>
        </is>
      </c>
      <c r="D5265" s="20" t="inlineStr">
        <is>
          <t>128-20724435994233865</t>
        </is>
      </c>
      <c r="E5265" s="20" t="inlineStr">
        <is>
          <t>Shipped</t>
        </is>
      </c>
      <c r="F5265" s="20" t="inlineStr">
        <is>
          <t>LE27M20W24</t>
        </is>
      </c>
      <c r="G5265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5265" s="20" t="inlineStr">
        <is>
          <t>24W/2000LM</t>
        </is>
      </c>
      <c r="I5265" s="20" t="n">
        <v>1</v>
      </c>
      <c r="J5265" s="21" t="n">
        <v>72</v>
      </c>
      <c r="K5265" s="21" t="n">
        <v>68.18000000000001</v>
      </c>
      <c r="L5265" s="21" t="n">
        <v>25.86</v>
      </c>
      <c r="M5265" s="21" t="n">
        <v>0</v>
      </c>
      <c r="N5265" s="21">
        <f>K5265*0.08+L5265*0.08</f>
        <v/>
      </c>
      <c r="O5265" s="21">
        <f>-(K5265*0.025+L5265*0.025)</f>
        <v/>
      </c>
      <c r="P5265" s="21">
        <f>32</f>
        <v/>
      </c>
      <c r="Q5265" s="21">
        <f>J5265+L5265+N5265+O5265-P5265-M5265</f>
        <v/>
      </c>
    </row>
    <row r="5266">
      <c r="A5266" s="20" t="inlineStr">
        <is>
          <t>5.8-5.14</t>
        </is>
      </c>
      <c r="B5266" s="20" t="inlineStr">
        <is>
          <t>PO-128-21034970501751116</t>
        </is>
      </c>
      <c r="C5266" s="20" t="inlineStr">
        <is>
          <t>Shipped</t>
        </is>
      </c>
      <c r="D5266" s="20" t="inlineStr">
        <is>
          <t>128-21035075359351116</t>
        </is>
      </c>
      <c r="E5266" s="20" t="inlineStr">
        <is>
          <t>Shipped</t>
        </is>
      </c>
      <c r="F5266" s="20" t="inlineStr">
        <is>
          <t>LV22W21</t>
        </is>
      </c>
      <c r="G52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66" s="20" t="inlineStr">
        <is>
          <t>1 pieza</t>
        </is>
      </c>
      <c r="I5266" s="20" t="n">
        <v>1</v>
      </c>
      <c r="J5266" s="21" t="n">
        <v>73.54000000000001</v>
      </c>
      <c r="K5266" s="21" t="n">
        <v>78.92</v>
      </c>
      <c r="L5266" s="21" t="n">
        <v>25.86</v>
      </c>
      <c r="M5266" s="21" t="n">
        <v>0</v>
      </c>
      <c r="N5266" s="21">
        <f>K5266*0.08+L5266*0.08</f>
        <v/>
      </c>
      <c r="O5266" s="21">
        <f>-(K5266*0.025+L5266*0.025)</f>
        <v/>
      </c>
      <c r="P5266" s="21">
        <f>32</f>
        <v/>
      </c>
      <c r="Q5266" s="21">
        <f>J5266+L5266+N5266+O5266-P5266-M5266</f>
        <v/>
      </c>
    </row>
    <row r="5267">
      <c r="A5267" s="20" t="inlineStr">
        <is>
          <t>5.8-5.14</t>
        </is>
      </c>
      <c r="B5267" s="20" t="inlineStr">
        <is>
          <t>PO-128-21179956562550188</t>
        </is>
      </c>
      <c r="C5267" s="20" t="inlineStr">
        <is>
          <t>Shipped</t>
        </is>
      </c>
      <c r="D5267" s="20" t="inlineStr">
        <is>
          <t>128-21179914619510188</t>
        </is>
      </c>
      <c r="E5267" s="20" t="inlineStr">
        <is>
          <t>Shipped</t>
        </is>
      </c>
      <c r="F5267" s="20" t="inlineStr">
        <is>
          <t>B03W15-10PZS</t>
        </is>
      </c>
      <c r="G5267" s="20" t="inlineStr">
        <is>
          <t>TIANLAI Foco LED 12W/15W Paquete de 10, Ahorro Energético Reemplazo 60W/65W, 6500K Luz Fría 880LM/1200LM, Sin Parpadeo Base E26/E27 Universal, 50000H Vida Útil para Hogar Oficina</t>
        </is>
      </c>
      <c r="H5267" s="20" t="inlineStr">
        <is>
          <t>10 piezas/15W</t>
        </is>
      </c>
      <c r="I5267" s="20" t="n">
        <v>2</v>
      </c>
      <c r="J5267" s="21" t="n">
        <v>280</v>
      </c>
      <c r="K5267" s="21" t="n">
        <v>291.72</v>
      </c>
      <c r="L5267" s="21" t="n">
        <v>0</v>
      </c>
      <c r="M5267" s="21" t="n">
        <v>0</v>
      </c>
      <c r="N5267" s="21">
        <f>K5267*0.08+L5267*0.08</f>
        <v/>
      </c>
      <c r="O5267" s="21">
        <f>-(K5267*0.025+L5267*0.025)</f>
        <v/>
      </c>
      <c r="P5267" s="21">
        <f>32</f>
        <v/>
      </c>
      <c r="Q5267" s="21">
        <f>J5267+L5267+N5267+O5267-P5267-M5267</f>
        <v/>
      </c>
    </row>
    <row r="5268">
      <c r="A5268" s="20" t="inlineStr">
        <is>
          <t>5.8-5.14</t>
        </is>
      </c>
      <c r="B5268" s="20" t="inlineStr">
        <is>
          <t>PO-128-21156671550070265</t>
        </is>
      </c>
      <c r="C5268" s="20" t="inlineStr">
        <is>
          <t>Shipped</t>
        </is>
      </c>
      <c r="D5268" s="20" t="inlineStr">
        <is>
          <t>128-21156653199990265</t>
        </is>
      </c>
      <c r="E5268" s="20" t="inlineStr">
        <is>
          <t>Shipped</t>
        </is>
      </c>
      <c r="F5268" s="20" t="inlineStr">
        <is>
          <t>LV22W21</t>
        </is>
      </c>
      <c r="G52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68" s="20" t="inlineStr">
        <is>
          <t>1 pieza</t>
        </is>
      </c>
      <c r="I5268" s="20" t="n">
        <v>4</v>
      </c>
      <c r="J5268" s="21" t="n">
        <v>294.16</v>
      </c>
      <c r="K5268" s="21" t="n">
        <v>294.48</v>
      </c>
      <c r="L5268" s="21" t="n">
        <v>0</v>
      </c>
      <c r="M5268" s="21" t="n">
        <v>0</v>
      </c>
      <c r="N5268" s="21">
        <f>K5268*0.08+L5268*0.08</f>
        <v/>
      </c>
      <c r="O5268" s="21">
        <f>-(K5268*0.025+L5268*0.025)</f>
        <v/>
      </c>
      <c r="P5268" s="21">
        <f>32</f>
        <v/>
      </c>
      <c r="Q5268" s="21">
        <f>J5268+L5268+N5268+O5268-P5268-M5268</f>
        <v/>
      </c>
    </row>
    <row r="5269">
      <c r="A5269" s="20" t="inlineStr">
        <is>
          <t>5.8-5.14</t>
        </is>
      </c>
      <c r="B5269" s="20" t="inlineStr">
        <is>
          <t>PO-128-21185053829750222</t>
        </is>
      </c>
      <c r="C5269" s="20" t="inlineStr">
        <is>
          <t>Shipped</t>
        </is>
      </c>
      <c r="D5269" s="20" t="inlineStr">
        <is>
          <t>128-21184997468790222</t>
        </is>
      </c>
      <c r="E5269" s="20" t="inlineStr">
        <is>
          <t>Shipped</t>
        </is>
      </c>
      <c r="F5269" s="20" t="inlineStr">
        <is>
          <t>LV22W21</t>
        </is>
      </c>
      <c r="G52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69" s="20" t="inlineStr">
        <is>
          <t>1 pieza</t>
        </is>
      </c>
      <c r="I5269" s="20" t="n">
        <v>1</v>
      </c>
      <c r="J5269" s="21" t="n">
        <v>73.54000000000001</v>
      </c>
      <c r="K5269" s="21" t="n">
        <v>92.84</v>
      </c>
      <c r="L5269" s="21" t="n">
        <v>25.86</v>
      </c>
      <c r="M5269" s="21" t="n">
        <v>0</v>
      </c>
      <c r="N5269" s="21">
        <f>K5269*0.08+L5269*0.08</f>
        <v/>
      </c>
      <c r="O5269" s="21">
        <f>-(K5269*0.025+L5269*0.025)</f>
        <v/>
      </c>
      <c r="P5269" s="21">
        <f>32</f>
        <v/>
      </c>
      <c r="Q5269" s="21">
        <f>J5269+L5269+N5269+O5269-P5269-M5269</f>
        <v/>
      </c>
    </row>
    <row r="5270">
      <c r="A5270" s="20" t="inlineStr">
        <is>
          <t>5.8-5.14</t>
        </is>
      </c>
      <c r="B5270" s="20" t="inlineStr">
        <is>
          <t>PO-128-20948510863992592</t>
        </is>
      </c>
      <c r="C5270" s="20" t="inlineStr">
        <is>
          <t>Shipped</t>
        </is>
      </c>
      <c r="D5270" s="20" t="inlineStr">
        <is>
          <t>128-20948468920952592</t>
        </is>
      </c>
      <c r="E5270" s="20" t="inlineStr">
        <is>
          <t>Shipped</t>
        </is>
      </c>
      <c r="F5270" s="20" t="inlineStr">
        <is>
          <t>LV22W21</t>
        </is>
      </c>
      <c r="G52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70" s="20" t="inlineStr">
        <is>
          <t>1 pieza</t>
        </is>
      </c>
      <c r="I5270" s="20" t="n">
        <v>1</v>
      </c>
      <c r="J5270" s="21" t="n">
        <v>73.54000000000001</v>
      </c>
      <c r="K5270" s="21" t="n">
        <v>78.92</v>
      </c>
      <c r="L5270" s="21" t="n">
        <v>25.86</v>
      </c>
      <c r="M5270" s="21" t="n">
        <v>0</v>
      </c>
      <c r="N5270" s="21">
        <f>K5270*0.08+L5270*0.08</f>
        <v/>
      </c>
      <c r="O5270" s="21">
        <f>-(K5270*0.025+L5270*0.025)</f>
        <v/>
      </c>
      <c r="P5270" s="21">
        <f>32</f>
        <v/>
      </c>
      <c r="Q5270" s="21">
        <f>J5270+L5270+N5270+O5270-P5270-M5270</f>
        <v/>
      </c>
    </row>
    <row r="5271">
      <c r="A5271" s="20" t="inlineStr">
        <is>
          <t>5.8-5.14</t>
        </is>
      </c>
      <c r="B5271" s="20" t="inlineStr">
        <is>
          <t>PO-128-21047832479351936</t>
        </is>
      </c>
      <c r="C5271" s="20" t="inlineStr">
        <is>
          <t>Shipped</t>
        </is>
      </c>
      <c r="D5271" s="20" t="inlineStr">
        <is>
          <t>128-21047790536311936</t>
        </is>
      </c>
      <c r="E5271" s="20" t="inlineStr">
        <is>
          <t>Shipped</t>
        </is>
      </c>
      <c r="F5271" s="20" t="inlineStr">
        <is>
          <t>B03W10-10PZS</t>
        </is>
      </c>
      <c r="G52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271" s="20" t="inlineStr">
        <is>
          <t>10 piezas</t>
        </is>
      </c>
      <c r="I5271" s="20" t="n">
        <v>1</v>
      </c>
      <c r="J5271" s="21" t="n">
        <v>65</v>
      </c>
      <c r="K5271" s="21" t="n">
        <v>25.84</v>
      </c>
      <c r="L5271" s="21" t="n">
        <v>25.86</v>
      </c>
      <c r="M5271" s="21" t="n">
        <v>0</v>
      </c>
      <c r="N5271" s="21">
        <f>K5271*0.08+L5271*0.08</f>
        <v/>
      </c>
      <c r="O5271" s="21">
        <f>-(K5271*0.025+L5271*0.025)</f>
        <v/>
      </c>
      <c r="P5271" s="21">
        <f>32</f>
        <v/>
      </c>
      <c r="Q5271" s="21">
        <f>J5271+L5271+N5271+O5271-P5271-M5271</f>
        <v/>
      </c>
    </row>
    <row r="5272">
      <c r="A5272" s="20" t="inlineStr">
        <is>
          <t>5.8-5.14</t>
        </is>
      </c>
      <c r="B5272" s="20" t="inlineStr">
        <is>
          <t>PO-128-21052900255351971</t>
        </is>
      </c>
      <c r="C5272" s="20" t="inlineStr">
        <is>
          <t>Shipped</t>
        </is>
      </c>
      <c r="D5272" s="20" t="inlineStr">
        <is>
          <t>128-21052910741111971</t>
        </is>
      </c>
      <c r="E5272" s="20" t="inlineStr">
        <is>
          <t>Shipped</t>
        </is>
      </c>
      <c r="F5272" s="20" t="inlineStr">
        <is>
          <t>LV34W13</t>
        </is>
      </c>
      <c r="G5272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5272" s="20" t="inlineStr">
        <is>
          <t>1 pieza</t>
        </is>
      </c>
      <c r="I5272" s="20" t="n">
        <v>2</v>
      </c>
      <c r="J5272" s="21" t="n">
        <v>583.6</v>
      </c>
      <c r="K5272" s="21" t="n">
        <v>635.26</v>
      </c>
      <c r="L5272" s="21" t="n">
        <v>0</v>
      </c>
      <c r="M5272" s="21" t="n">
        <v>0</v>
      </c>
      <c r="N5272" s="21">
        <f>K5272*0.08+L5272*0.08</f>
        <v/>
      </c>
      <c r="O5272" s="21">
        <f>-(K5272*0.025+L5272*0.025)</f>
        <v/>
      </c>
      <c r="P5272" s="21">
        <f>32</f>
        <v/>
      </c>
      <c r="Q5272" s="21">
        <f>J5272+L5272+N5272+O5272-P5272-M5272</f>
        <v/>
      </c>
    </row>
    <row r="5273">
      <c r="A5273" s="20" t="inlineStr">
        <is>
          <t>5.8-5.14</t>
        </is>
      </c>
      <c r="B5273" s="20" t="inlineStr">
        <is>
          <t>PO-128-21181985823350176</t>
        </is>
      </c>
      <c r="C5273" s="20" t="inlineStr">
        <is>
          <t>Shipped</t>
        </is>
      </c>
      <c r="D5273" s="20" t="inlineStr">
        <is>
          <t>128-21181964851830176</t>
        </is>
      </c>
      <c r="E5273" s="20" t="inlineStr">
        <is>
          <t>Shipped</t>
        </is>
      </c>
      <c r="F5273" s="20" t="inlineStr">
        <is>
          <t>B03W10-10PZS</t>
        </is>
      </c>
      <c r="G52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273" s="20" t="inlineStr">
        <is>
          <t>10 piezas</t>
        </is>
      </c>
      <c r="I5273" s="20" t="n">
        <v>1</v>
      </c>
      <c r="J5273" s="21" t="n">
        <v>65</v>
      </c>
      <c r="K5273" s="21" t="n">
        <v>76.59999999999999</v>
      </c>
      <c r="L5273" s="21" t="n">
        <v>25.86</v>
      </c>
      <c r="M5273" s="21" t="n">
        <v>0</v>
      </c>
      <c r="N5273" s="21">
        <f>K5273*0.08+L5273*0.08</f>
        <v/>
      </c>
      <c r="O5273" s="21">
        <f>-(K5273*0.025+L5273*0.025)</f>
        <v/>
      </c>
      <c r="P5273" s="21">
        <f>32</f>
        <v/>
      </c>
      <c r="Q5273" s="21">
        <f>J5273+L5273+N5273+O5273-P5273-M5273</f>
        <v/>
      </c>
    </row>
    <row r="5274">
      <c r="A5274" s="20" t="inlineStr">
        <is>
          <t>5.8-5.14</t>
        </is>
      </c>
      <c r="B5274" s="20" t="inlineStr">
        <is>
          <t>PO-128-21219988158070910</t>
        </is>
      </c>
      <c r="C5274" s="20" t="inlineStr">
        <is>
          <t>Shipped</t>
        </is>
      </c>
      <c r="D5274" s="20" t="inlineStr">
        <is>
          <t>128-21219967186550910</t>
        </is>
      </c>
      <c r="E5274" s="20" t="inlineStr">
        <is>
          <t>Shipped</t>
        </is>
      </c>
      <c r="F5274" s="20" t="inlineStr">
        <is>
          <t>LV22W21</t>
        </is>
      </c>
      <c r="G52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74" s="20" t="inlineStr">
        <is>
          <t>1 pieza</t>
        </is>
      </c>
      <c r="I5274" s="20" t="n">
        <v>3</v>
      </c>
      <c r="J5274" s="21" t="n">
        <v>220.62</v>
      </c>
      <c r="K5274" s="21" t="n">
        <v>236.76</v>
      </c>
      <c r="L5274" s="21" t="n">
        <v>0</v>
      </c>
      <c r="M5274" s="21" t="n">
        <v>0</v>
      </c>
      <c r="N5274" s="21">
        <f>K5274*0.08+L5274*0.08</f>
        <v/>
      </c>
      <c r="O5274" s="21">
        <f>-(K5274*0.025+L5274*0.025)</f>
        <v/>
      </c>
      <c r="P5274" s="21">
        <f>32</f>
        <v/>
      </c>
      <c r="Q5274" s="21">
        <f>J5274+L5274+N5274+O5274-P5274-M5274</f>
        <v/>
      </c>
    </row>
    <row r="5275">
      <c r="A5275" s="20" t="inlineStr">
        <is>
          <t>5.8-5.14</t>
        </is>
      </c>
      <c r="B5275" s="20" t="inlineStr">
        <is>
          <t>PO-128-21003543511671176</t>
        </is>
      </c>
      <c r="C5275" s="20" t="inlineStr">
        <is>
          <t>Shipped</t>
        </is>
      </c>
      <c r="D5275" s="20" t="inlineStr">
        <is>
          <t>128-21003522540151176</t>
        </is>
      </c>
      <c r="E5275" s="20" t="inlineStr">
        <is>
          <t>Shipped</t>
        </is>
      </c>
      <c r="F5275" s="20" t="inlineStr">
        <is>
          <t>S71W07-3PZS</t>
        </is>
      </c>
      <c r="G5275" s="20" t="inlineStr">
        <is>
          <t>TIANLAI Lámpara LED Empotrable 7W, Downlight LED Empotrable con Ángulo de Haz 55°, Luz Blanca Fría 6500K, 490lm, 11cm, Ahorro de Energía 80%, Ideal para Hogar, Oficina y Comercio</t>
        </is>
      </c>
      <c r="H5275" s="20" t="inlineStr">
        <is>
          <t>3 PIEZAS/S71W07</t>
        </is>
      </c>
      <c r="I5275" s="20" t="n">
        <v>1</v>
      </c>
      <c r="J5275" s="21" t="n">
        <v>75</v>
      </c>
      <c r="K5275" s="21" t="n">
        <v>96.88</v>
      </c>
      <c r="L5275" s="21" t="n">
        <v>25.86</v>
      </c>
      <c r="M5275" s="21" t="n">
        <v>0</v>
      </c>
      <c r="N5275" s="21">
        <f>K5275*0.08+L5275*0.08</f>
        <v/>
      </c>
      <c r="O5275" s="21">
        <f>-(K5275*0.025+L5275*0.025)</f>
        <v/>
      </c>
      <c r="P5275" s="21">
        <f>32</f>
        <v/>
      </c>
      <c r="Q5275" s="21">
        <f>J5275+L5275+N5275+O5275-P5275-M5275</f>
        <v/>
      </c>
    </row>
    <row r="5276">
      <c r="A5276" s="20" t="inlineStr">
        <is>
          <t>5.8-5.14</t>
        </is>
      </c>
      <c r="B5276" s="20" t="inlineStr">
        <is>
          <t>PO-128-21000670193271387</t>
        </is>
      </c>
      <c r="C5276" s="20" t="inlineStr">
        <is>
          <t>Shipped</t>
        </is>
      </c>
      <c r="D5276" s="20" t="inlineStr">
        <is>
          <t>128-21000607278711387</t>
        </is>
      </c>
      <c r="E5276" s="20" t="inlineStr">
        <is>
          <t>Shipped</t>
        </is>
      </c>
      <c r="F5276" s="20" t="inlineStr">
        <is>
          <t>LV22W21</t>
        </is>
      </c>
      <c r="G52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76" s="20" t="inlineStr">
        <is>
          <t>1 pieza</t>
        </is>
      </c>
      <c r="I5276" s="20" t="n">
        <v>1</v>
      </c>
      <c r="J5276" s="21" t="n">
        <v>73.54000000000001</v>
      </c>
      <c r="K5276" s="21" t="n">
        <v>79.84999999999999</v>
      </c>
      <c r="L5276" s="21" t="n">
        <v>25.86</v>
      </c>
      <c r="M5276" s="21" t="n">
        <v>0</v>
      </c>
      <c r="N5276" s="21">
        <f>K5276*0.08+L5276*0.08</f>
        <v/>
      </c>
      <c r="O5276" s="21">
        <f>-(K5276*0.025+L5276*0.025)</f>
        <v/>
      </c>
      <c r="P5276" s="21">
        <f>32</f>
        <v/>
      </c>
      <c r="Q5276" s="21">
        <f>J5276+L5276+N5276+O5276-P5276-M5276</f>
        <v/>
      </c>
    </row>
    <row r="5277">
      <c r="A5277" s="20" t="inlineStr">
        <is>
          <t>5.8-5.14</t>
        </is>
      </c>
      <c r="B5277" s="20" t="inlineStr">
        <is>
          <t>PO-128-20711929119354002</t>
        </is>
      </c>
      <c r="C5277" s="20" t="inlineStr">
        <is>
          <t>Shipped</t>
        </is>
      </c>
      <c r="D5277" s="20" t="inlineStr">
        <is>
          <t>128-20711950090874002</t>
        </is>
      </c>
      <c r="E5277" s="20" t="inlineStr">
        <is>
          <t>Shipped</t>
        </is>
      </c>
      <c r="F5277" s="20" t="inlineStr">
        <is>
          <t>LV34W13</t>
        </is>
      </c>
      <c r="G5277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5277" s="20" t="inlineStr">
        <is>
          <t>1 pieza</t>
        </is>
      </c>
      <c r="I5277" s="20" t="n">
        <v>1</v>
      </c>
      <c r="J5277" s="21" t="n">
        <v>291.8</v>
      </c>
      <c r="K5277" s="21" t="n">
        <v>350.47</v>
      </c>
      <c r="L5277" s="21" t="n">
        <v>0</v>
      </c>
      <c r="M5277" s="21" t="n">
        <v>0</v>
      </c>
      <c r="N5277" s="21">
        <f>K5277*0.08+L5277*0.08</f>
        <v/>
      </c>
      <c r="O5277" s="21">
        <f>-(K5277*0.025+L5277*0.025)</f>
        <v/>
      </c>
      <c r="P5277" s="21">
        <f>32</f>
        <v/>
      </c>
      <c r="Q5277" s="21">
        <f>J5277+L5277+N5277+O5277-P5277-M5277</f>
        <v/>
      </c>
    </row>
    <row r="5278">
      <c r="A5278" s="20" t="inlineStr">
        <is>
          <t>5.8-5.14</t>
        </is>
      </c>
      <c r="B5278" s="20" t="inlineStr">
        <is>
          <t>PO-128-20875510948472965</t>
        </is>
      </c>
      <c r="C5278" s="20" t="inlineStr">
        <is>
          <t>Shipped</t>
        </is>
      </c>
      <c r="D5278" s="20" t="inlineStr">
        <is>
          <t>128-20875531919992965</t>
        </is>
      </c>
      <c r="E5278" s="20" t="inlineStr">
        <is>
          <t>Shipped</t>
        </is>
      </c>
      <c r="F5278" s="20" t="inlineStr">
        <is>
          <t>LV22W21</t>
        </is>
      </c>
      <c r="G52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78" s="20" t="inlineStr">
        <is>
          <t>1 pieza</t>
        </is>
      </c>
      <c r="I5278" s="20" t="n">
        <v>2</v>
      </c>
      <c r="J5278" s="21" t="n">
        <v>147.08</v>
      </c>
      <c r="K5278" s="21" t="n">
        <v>159.7</v>
      </c>
      <c r="L5278" s="21" t="n">
        <v>25.86</v>
      </c>
      <c r="M5278" s="21" t="n">
        <v>0</v>
      </c>
      <c r="N5278" s="21">
        <f>K5278*0.08+L5278*0.08</f>
        <v/>
      </c>
      <c r="O5278" s="21">
        <f>-(K5278*0.025+L5278*0.025)</f>
        <v/>
      </c>
      <c r="P5278" s="21">
        <f>32</f>
        <v/>
      </c>
      <c r="Q5278" s="21">
        <f>J5278+L5278+N5278+O5278-P5278-M5278</f>
        <v/>
      </c>
    </row>
    <row r="5279">
      <c r="A5279" s="20" t="inlineStr">
        <is>
          <t>5.8-5.14</t>
        </is>
      </c>
      <c r="B5279" s="20" t="inlineStr">
        <is>
          <t>PO-128-20883918582392979</t>
        </is>
      </c>
      <c r="C5279" s="20" t="inlineStr">
        <is>
          <t>Shipped</t>
        </is>
      </c>
      <c r="D5279" s="20" t="inlineStr">
        <is>
          <t>128-20883876639352979</t>
        </is>
      </c>
      <c r="E5279" s="20" t="inlineStr">
        <is>
          <t>Shipped</t>
        </is>
      </c>
      <c r="F5279" s="20" t="inlineStr">
        <is>
          <t>M10</t>
        </is>
      </c>
      <c r="G5279" s="20" t="inlineStr">
        <is>
          <t>Pantalla de Batería Clara HD LED - Auriculares Inalámbricos TWS, Estuche con 6 Recargas, 5h de Uso, 4 Micrófonos CVC8.0 con Reducción de Ruido y Sonido HiFi</t>
        </is>
      </c>
      <c r="H5279" s="20" t="inlineStr">
        <is>
          <t>1 pieza</t>
        </is>
      </c>
      <c r="I5279" s="20" t="n">
        <v>1</v>
      </c>
      <c r="J5279" s="21" t="n">
        <v>43.5</v>
      </c>
      <c r="K5279" s="21" t="n">
        <v>48.69</v>
      </c>
      <c r="L5279" s="21" t="n">
        <v>25.86</v>
      </c>
      <c r="M5279" s="21" t="n">
        <v>0</v>
      </c>
      <c r="N5279" s="21">
        <f>K5279*0.08+L5279*0.08</f>
        <v/>
      </c>
      <c r="O5279" s="21">
        <f>-(K5279*0.025+L5279*0.025)</f>
        <v/>
      </c>
      <c r="P5279" s="21">
        <f>32</f>
        <v/>
      </c>
      <c r="Q5279" s="21">
        <f>J5279+L5279+N5279+O5279-P5279-M5279</f>
        <v/>
      </c>
    </row>
    <row r="5280">
      <c r="A5280" s="20" t="inlineStr">
        <is>
          <t>5.8-5.14</t>
        </is>
      </c>
      <c r="B5280" s="20" t="inlineStr">
        <is>
          <t>PO-128-20799515484792520</t>
        </is>
      </c>
      <c r="C5280" s="20" t="inlineStr">
        <is>
          <t>Shipped</t>
        </is>
      </c>
      <c r="D5280" s="20" t="inlineStr">
        <is>
          <t>128-20799473541752520</t>
        </is>
      </c>
      <c r="E5280" s="20" t="inlineStr">
        <is>
          <t>Shipped</t>
        </is>
      </c>
      <c r="F5280" s="20" t="inlineStr">
        <is>
          <t>E27W28T30-1PC</t>
        </is>
      </c>
      <c r="G5280" s="20" t="inlineStr">
        <is>
          <t>TIANLAI Foco LED 3 Aspas Plegable 28W, Lámpara LED de 3 Alas Plegables con Base E27, Luz Blanca Fría 6500K, Ahorrador de Energía para Garaje, Taller y Hogar</t>
        </is>
      </c>
      <c r="H5280" s="20" t="inlineStr">
        <is>
          <t>1 PIEZA/E27W28T30</t>
        </is>
      </c>
      <c r="I5280" s="20" t="n">
        <v>1</v>
      </c>
      <c r="J5280" s="21" t="n">
        <v>42</v>
      </c>
      <c r="K5280" s="21" t="n">
        <v>0.45</v>
      </c>
      <c r="L5280" s="21" t="n">
        <v>25.86</v>
      </c>
      <c r="M5280" s="21" t="n">
        <v>0</v>
      </c>
      <c r="N5280" s="21">
        <f>K5280*0.08+L5280*0.08</f>
        <v/>
      </c>
      <c r="O5280" s="21">
        <f>-(K5280*0.025+L5280*0.025)</f>
        <v/>
      </c>
      <c r="P5280" s="21">
        <f>32</f>
        <v/>
      </c>
      <c r="Q5280" s="21">
        <f>J5280+L5280+N5280+O5280-P5280-M5280</f>
        <v/>
      </c>
    </row>
    <row r="5281">
      <c r="A5281" s="20" t="inlineStr">
        <is>
          <t>5.8-5.14</t>
        </is>
      </c>
      <c r="B5281" s="20" t="inlineStr">
        <is>
          <t>PO-128-21124910183031604</t>
        </is>
      </c>
      <c r="C5281" s="20" t="inlineStr">
        <is>
          <t>Shipped</t>
        </is>
      </c>
      <c r="D5281" s="20" t="inlineStr">
        <is>
          <t>128-21124902318711604</t>
        </is>
      </c>
      <c r="E5281" s="20" t="inlineStr">
        <is>
          <t>Shipped</t>
        </is>
      </c>
      <c r="F5281" s="20" t="inlineStr">
        <is>
          <t>LV54W25</t>
        </is>
      </c>
      <c r="G528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281" s="20" t="inlineStr">
        <is>
          <t>Blanco</t>
        </is>
      </c>
      <c r="I5281" s="20" t="n">
        <v>2</v>
      </c>
      <c r="J5281" s="21" t="n">
        <v>158.3</v>
      </c>
      <c r="K5281" s="21" t="n">
        <v>151.61</v>
      </c>
      <c r="L5281" s="21" t="n">
        <v>25.86</v>
      </c>
      <c r="M5281" s="21" t="n">
        <v>0</v>
      </c>
      <c r="N5281" s="21">
        <f>K5281*0.08+L5281*0.08</f>
        <v/>
      </c>
      <c r="O5281" s="21">
        <f>-(K5281*0.025+L5281*0.025)</f>
        <v/>
      </c>
      <c r="P5281" s="21">
        <f>32</f>
        <v/>
      </c>
      <c r="Q5281" s="21">
        <f>J5281+L5281+N5281+O5281-P5281-M5281</f>
        <v/>
      </c>
    </row>
    <row r="5282">
      <c r="A5282" s="20" t="inlineStr">
        <is>
          <t>5.8-5.14</t>
        </is>
      </c>
      <c r="B5282" s="20" t="inlineStr">
        <is>
          <t>PO-128-21215537244790104</t>
        </is>
      </c>
      <c r="C5282" s="20" t="inlineStr">
        <is>
          <t>Shipped</t>
        </is>
      </c>
      <c r="D5282" s="20" t="inlineStr">
        <is>
          <t>128-21215516273270104</t>
        </is>
      </c>
      <c r="E5282" s="20" t="inlineStr">
        <is>
          <t>Shipped</t>
        </is>
      </c>
      <c r="F5282" s="20" t="inlineStr">
        <is>
          <t>LV22W21</t>
        </is>
      </c>
      <c r="G52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82" s="20" t="inlineStr">
        <is>
          <t>1 pieza</t>
        </is>
      </c>
      <c r="I5282" s="20" t="n">
        <v>1</v>
      </c>
      <c r="J5282" s="21" t="n">
        <v>73.54000000000001</v>
      </c>
      <c r="K5282" s="21" t="n">
        <v>78.92</v>
      </c>
      <c r="L5282" s="21" t="n">
        <v>25.86</v>
      </c>
      <c r="M5282" s="21" t="n">
        <v>0</v>
      </c>
      <c r="N5282" s="21">
        <f>K5282*0.08+L5282*0.08</f>
        <v/>
      </c>
      <c r="O5282" s="21">
        <f>-(K5282*0.025+L5282*0.025)</f>
        <v/>
      </c>
      <c r="P5282" s="21">
        <f>32</f>
        <v/>
      </c>
      <c r="Q5282" s="21">
        <f>J5282+L5282+N5282+O5282-P5282-M5282</f>
        <v/>
      </c>
    </row>
    <row r="5283">
      <c r="A5283" s="20" t="inlineStr">
        <is>
          <t>5.8-5.14</t>
        </is>
      </c>
      <c r="B5283" s="20" t="inlineStr">
        <is>
          <t>PO-128-09757324608633760</t>
        </is>
      </c>
      <c r="C5283" s="20" t="inlineStr">
        <is>
          <t>Shipped</t>
        </is>
      </c>
      <c r="D5283" s="20" t="inlineStr">
        <is>
          <t>128-09757329851513760</t>
        </is>
      </c>
      <c r="E5283" s="20" t="inlineStr">
        <is>
          <t>Shipped</t>
        </is>
      </c>
      <c r="F5283" s="20" t="inlineStr">
        <is>
          <t>M10</t>
        </is>
      </c>
      <c r="G5283" s="20" t="inlineStr">
        <is>
          <t>Pantalla de Batería Clara HD LED - Auriculares Inalámbricos TWS, Estuche con 6 Recargas, 5h de Uso, 4 Micrófonos CVC8.0 con Reducción de Ruido y Sonido HiFi</t>
        </is>
      </c>
      <c r="H5283" s="20" t="inlineStr">
        <is>
          <t>1 pieza</t>
        </is>
      </c>
      <c r="I5283" s="20" t="n">
        <v>1</v>
      </c>
      <c r="J5283" s="21" t="n">
        <v>43.5</v>
      </c>
      <c r="K5283" s="21" t="n">
        <v>38.95</v>
      </c>
      <c r="L5283" s="21" t="n">
        <v>25.86</v>
      </c>
      <c r="M5283" s="21" t="n">
        <v>0</v>
      </c>
      <c r="N5283" s="21">
        <f>K5283*0.08+L5283*0.08</f>
        <v/>
      </c>
      <c r="O5283" s="21">
        <f>-(K5283*0.025+L5283*0.025)</f>
        <v/>
      </c>
      <c r="P5283" s="21">
        <f>32</f>
        <v/>
      </c>
      <c r="Q5283" s="21">
        <f>J5283+L5283+N5283+O5283-P5283-M5283</f>
        <v/>
      </c>
    </row>
    <row r="5284">
      <c r="A5284" s="20" t="inlineStr">
        <is>
          <t>5.8-5.14</t>
        </is>
      </c>
      <c r="B5284" s="20" t="inlineStr">
        <is>
          <t>PO-128-09816363296632320</t>
        </is>
      </c>
      <c r="C5284" s="20" t="inlineStr">
        <is>
          <t>Shipped</t>
        </is>
      </c>
      <c r="D5284" s="20" t="inlineStr">
        <is>
          <t>128-09816355432312320</t>
        </is>
      </c>
      <c r="E5284" s="20" t="inlineStr">
        <is>
          <t>Shipped</t>
        </is>
      </c>
      <c r="F5284" s="20" t="inlineStr">
        <is>
          <t>LV22W21</t>
        </is>
      </c>
      <c r="G52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84" s="20" t="inlineStr">
        <is>
          <t>1 pieza</t>
        </is>
      </c>
      <c r="I5284" s="20" t="n">
        <v>1</v>
      </c>
      <c r="J5284" s="21" t="n">
        <v>73.54000000000001</v>
      </c>
      <c r="K5284" s="21" t="n">
        <v>74.43000000000001</v>
      </c>
      <c r="L5284" s="21" t="n">
        <v>25.86</v>
      </c>
      <c r="M5284" s="21" t="n">
        <v>0</v>
      </c>
      <c r="N5284" s="21">
        <f>K5284*0.08+L5284*0.08</f>
        <v/>
      </c>
      <c r="O5284" s="21">
        <f>-(K5284*0.025+L5284*0.025)</f>
        <v/>
      </c>
      <c r="P5284" s="21">
        <f>32</f>
        <v/>
      </c>
      <c r="Q5284" s="21">
        <f>J5284+L5284+N5284+O5284-P5284-M5284</f>
        <v/>
      </c>
    </row>
    <row r="5285">
      <c r="A5285" s="20" t="inlineStr">
        <is>
          <t>5.8-5.14</t>
        </is>
      </c>
      <c r="B5285" s="20" t="inlineStr">
        <is>
          <t>PO-128-10143467491190437</t>
        </is>
      </c>
      <c r="C5285" s="20" t="inlineStr">
        <is>
          <t>Shipped</t>
        </is>
      </c>
      <c r="D5285" s="20" t="inlineStr">
        <is>
          <t>128-10143425548150437</t>
        </is>
      </c>
      <c r="E5285" s="20" t="inlineStr">
        <is>
          <t>Shipped</t>
        </is>
      </c>
      <c r="F5285" s="20" t="inlineStr">
        <is>
          <t>M10</t>
        </is>
      </c>
      <c r="G5285" s="20" t="inlineStr">
        <is>
          <t>Pantalla de Batería Clara HD LED - Auriculares Inalámbricos TWS, Estuche con 6 Recargas, 5h de Uso, 4 Micrófonos CVC8.0 con Reducción de Ruido y Sonido HiFi</t>
        </is>
      </c>
      <c r="H5285" s="20" t="inlineStr">
        <is>
          <t>1 pieza</t>
        </is>
      </c>
      <c r="I5285" s="20" t="n">
        <v>1</v>
      </c>
      <c r="J5285" s="21" t="n">
        <v>43.5</v>
      </c>
      <c r="K5285" s="21" t="n">
        <v>38.96</v>
      </c>
      <c r="L5285" s="21" t="n">
        <v>25.86</v>
      </c>
      <c r="M5285" s="21" t="n">
        <v>0</v>
      </c>
      <c r="N5285" s="21">
        <f>K5285*0.08+L5285*0.08</f>
        <v/>
      </c>
      <c r="O5285" s="21">
        <f>-(K5285*0.025+L5285*0.025)</f>
        <v/>
      </c>
      <c r="P5285" s="21">
        <f>32</f>
        <v/>
      </c>
      <c r="Q5285" s="21">
        <f>J5285+L5285+N5285+O5285-P5285-M5285</f>
        <v/>
      </c>
    </row>
    <row r="5286">
      <c r="A5286" s="20" t="inlineStr">
        <is>
          <t>5.8-5.14</t>
        </is>
      </c>
      <c r="B5286" s="20" t="inlineStr">
        <is>
          <t>PO-128-09893276460153014</t>
        </is>
      </c>
      <c r="C5286" s="20" t="inlineStr">
        <is>
          <t>Shipped</t>
        </is>
      </c>
      <c r="D5286" s="20" t="inlineStr">
        <is>
          <t>128-09893352481913014</t>
        </is>
      </c>
      <c r="E5286" s="20" t="inlineStr">
        <is>
          <t>Shipped</t>
        </is>
      </c>
      <c r="F5286" s="20" t="inlineStr">
        <is>
          <t>LV22W21</t>
        </is>
      </c>
      <c r="G52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86" s="20" t="inlineStr">
        <is>
          <t>1 pieza</t>
        </is>
      </c>
      <c r="I5286" s="20" t="n">
        <v>1</v>
      </c>
      <c r="J5286" s="21" t="n">
        <v>73.54000000000001</v>
      </c>
      <c r="K5286" s="21" t="n">
        <v>92.84</v>
      </c>
      <c r="L5286" s="21" t="n">
        <v>25.86</v>
      </c>
      <c r="M5286" s="21" t="n">
        <v>0</v>
      </c>
      <c r="N5286" s="21">
        <f>K5286*0.08+L5286*0.08</f>
        <v/>
      </c>
      <c r="O5286" s="21">
        <f>-(K5286*0.025+L5286*0.025)</f>
        <v/>
      </c>
      <c r="P5286" s="21">
        <f>32</f>
        <v/>
      </c>
      <c r="Q5286" s="21">
        <f>J5286+L5286+N5286+O5286-P5286-M5286</f>
        <v/>
      </c>
    </row>
    <row r="5287">
      <c r="A5287" s="20" t="inlineStr">
        <is>
          <t>5.8-5.14</t>
        </is>
      </c>
      <c r="B5287" s="20" t="inlineStr">
        <is>
          <t>PO-128-10057968510071968</t>
        </is>
      </c>
      <c r="C5287" s="20" t="inlineStr">
        <is>
          <t>Shipped</t>
        </is>
      </c>
      <c r="D5287" s="20" t="inlineStr">
        <is>
          <t>128-10058073367671968</t>
        </is>
      </c>
      <c r="E5287" s="20" t="inlineStr">
        <is>
          <t>Shipped</t>
        </is>
      </c>
      <c r="F5287" s="20" t="inlineStr">
        <is>
          <t>LV22W21</t>
        </is>
      </c>
      <c r="G52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87" s="20" t="inlineStr">
        <is>
          <t>1 pieza</t>
        </is>
      </c>
      <c r="I5287" s="20" t="n">
        <v>3</v>
      </c>
      <c r="J5287" s="21" t="n">
        <v>220.62</v>
      </c>
      <c r="K5287" s="21" t="n">
        <v>193.66</v>
      </c>
      <c r="L5287" s="21" t="n">
        <v>0</v>
      </c>
      <c r="M5287" s="21" t="n">
        <v>0</v>
      </c>
      <c r="N5287" s="21">
        <f>K5287*0.08+L5287*0.08</f>
        <v/>
      </c>
      <c r="O5287" s="21">
        <f>-(K5287*0.025+L5287*0.025)</f>
        <v/>
      </c>
      <c r="P5287" s="21">
        <f>32</f>
        <v/>
      </c>
      <c r="Q5287" s="21">
        <f>J5287+L5287+N5287+O5287-P5287-M5287</f>
        <v/>
      </c>
    </row>
    <row r="5288">
      <c r="A5288" s="20" t="inlineStr">
        <is>
          <t>5.8-5.14</t>
        </is>
      </c>
      <c r="B5288" s="20" t="inlineStr">
        <is>
          <t>PO-128-09736616517753884</t>
        </is>
      </c>
      <c r="C5288" s="20" t="inlineStr">
        <is>
          <t>Shipped</t>
        </is>
      </c>
      <c r="D5288" s="20" t="inlineStr">
        <is>
          <t>128-09736491763833884</t>
        </is>
      </c>
      <c r="E5288" s="20" t="inlineStr">
        <is>
          <t>Shipped</t>
        </is>
      </c>
      <c r="F5288" s="20" t="inlineStr">
        <is>
          <t>M10</t>
        </is>
      </c>
      <c r="G5288" s="20" t="inlineStr">
        <is>
          <t>Pantalla de Batería Clara HD LED - Auriculares Inalámbricos TWS, Estuche con 6 Recargas, 5h de Uso, 4 Micrófonos CVC8.0 con Reducción de Ruido y Sonido HiFi</t>
        </is>
      </c>
      <c r="H5288" s="20" t="inlineStr">
        <is>
          <t>1 pieza</t>
        </is>
      </c>
      <c r="I5288" s="20" t="n">
        <v>2</v>
      </c>
      <c r="J5288" s="21" t="n">
        <v>87</v>
      </c>
      <c r="K5288" s="21" t="n">
        <v>97.38</v>
      </c>
      <c r="L5288" s="21" t="n">
        <v>0</v>
      </c>
      <c r="M5288" s="21" t="n">
        <v>0</v>
      </c>
      <c r="N5288" s="21">
        <f>K5288*0.08+L5288*0.08</f>
        <v/>
      </c>
      <c r="O5288" s="21">
        <f>-(K5288*0.025+L5288*0.025)</f>
        <v/>
      </c>
      <c r="P5288" s="21">
        <f>32</f>
        <v/>
      </c>
      <c r="Q5288" s="21">
        <f>J5288+L5288+N5288+O5288-P5288-M5288</f>
        <v/>
      </c>
    </row>
    <row r="5289">
      <c r="A5289" s="20" t="inlineStr">
        <is>
          <t>5.8-5.14</t>
        </is>
      </c>
      <c r="B5289" s="20" t="inlineStr">
        <is>
          <t>PO-128-09736616517753884</t>
        </is>
      </c>
      <c r="C5289" s="20" t="inlineStr">
        <is>
          <t>Shipped</t>
        </is>
      </c>
      <c r="D5289" s="20" t="inlineStr">
        <is>
          <t>128-09736574574713884</t>
        </is>
      </c>
      <c r="E5289" s="20" t="inlineStr">
        <is>
          <t>Shipped</t>
        </is>
      </c>
      <c r="F5289" s="20" t="inlineStr">
        <is>
          <t>M10</t>
        </is>
      </c>
      <c r="G5289" s="20" t="inlineStr">
        <is>
          <t>Pantalla de Batería Clara HD LED - Auriculares Inalámbricos TWS, Estuche con 6 Recargas, 5h de Uso, 4 Micrófonos CVC8.0 con Reducción de Ruido y Sonido HiFi</t>
        </is>
      </c>
      <c r="H5289" s="20" t="inlineStr">
        <is>
          <t>1 pieza</t>
        </is>
      </c>
      <c r="I5289" s="20" t="n">
        <v>6</v>
      </c>
      <c r="J5289" s="21" t="n">
        <v>261</v>
      </c>
      <c r="K5289" s="21" t="n">
        <v>292.14</v>
      </c>
      <c r="L5289" s="21" t="n">
        <v>0</v>
      </c>
      <c r="M5289" s="21" t="n">
        <v>0</v>
      </c>
      <c r="N5289" s="21">
        <f>K5289*0.08+L5289*0.08</f>
        <v/>
      </c>
      <c r="O5289" s="21">
        <f>-(K5289*0.025+L5289*0.025)</f>
        <v/>
      </c>
      <c r="P5289" s="21">
        <f>32</f>
        <v/>
      </c>
      <c r="Q5289" s="21">
        <f>J5289+L5289+N5289+O5289-P5289-M5289</f>
        <v/>
      </c>
    </row>
    <row r="5290">
      <c r="A5290" s="20" t="inlineStr">
        <is>
          <t>5.8-5.14</t>
        </is>
      </c>
      <c r="B5290" s="20" t="inlineStr">
        <is>
          <t>PO-128-10305857139830621</t>
        </is>
      </c>
      <c r="C5290" s="20" t="inlineStr">
        <is>
          <t>Shipped</t>
        </is>
      </c>
      <c r="D5290" s="20" t="inlineStr">
        <is>
          <t>128-10305773253750621</t>
        </is>
      </c>
      <c r="E5290" s="20" t="inlineStr">
        <is>
          <t>Shipped</t>
        </is>
      </c>
      <c r="F5290" s="20" t="inlineStr">
        <is>
          <t>LV22W21</t>
        </is>
      </c>
      <c r="G52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90" s="20" t="inlineStr">
        <is>
          <t>1 pieza</t>
        </is>
      </c>
      <c r="I5290" s="20" t="n">
        <v>1</v>
      </c>
      <c r="J5290" s="21" t="n">
        <v>73.54000000000001</v>
      </c>
      <c r="K5290" s="21" t="n">
        <v>78.92</v>
      </c>
      <c r="L5290" s="21" t="n">
        <v>25.86</v>
      </c>
      <c r="M5290" s="21" t="n">
        <v>0</v>
      </c>
      <c r="N5290" s="21">
        <f>K5290*0.08+L5290*0.08</f>
        <v/>
      </c>
      <c r="O5290" s="21">
        <f>-(K5290*0.025+L5290*0.025)</f>
        <v/>
      </c>
      <c r="P5290" s="21">
        <f>32</f>
        <v/>
      </c>
      <c r="Q5290" s="21">
        <f>J5290+L5290+N5290+O5290-P5290-M5290</f>
        <v/>
      </c>
    </row>
    <row r="5291">
      <c r="A5291" s="20" t="inlineStr">
        <is>
          <t>5.8-5.14</t>
        </is>
      </c>
      <c r="B5291" s="20" t="inlineStr">
        <is>
          <t>PO-128-10273869385590683</t>
        </is>
      </c>
      <c r="C5291" s="20" t="inlineStr">
        <is>
          <t>Shipped</t>
        </is>
      </c>
      <c r="D5291" s="20" t="inlineStr">
        <is>
          <t>128-10273885114230683</t>
        </is>
      </c>
      <c r="E5291" s="20" t="inlineStr">
        <is>
          <t>Shipped</t>
        </is>
      </c>
      <c r="F5291" s="20" t="inlineStr">
        <is>
          <t>LV22W21</t>
        </is>
      </c>
      <c r="G52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91" s="20" t="inlineStr">
        <is>
          <t>1 pieza</t>
        </is>
      </c>
      <c r="I5291" s="20" t="n">
        <v>1</v>
      </c>
      <c r="J5291" s="21" t="n">
        <v>73.54000000000001</v>
      </c>
      <c r="K5291" s="21" t="n">
        <v>79.84999999999999</v>
      </c>
      <c r="L5291" s="21" t="n">
        <v>25.86</v>
      </c>
      <c r="M5291" s="21" t="n">
        <v>0</v>
      </c>
      <c r="N5291" s="21">
        <f>K5291*0.08+L5291*0.08</f>
        <v/>
      </c>
      <c r="O5291" s="21">
        <f>-(K5291*0.025+L5291*0.025)</f>
        <v/>
      </c>
      <c r="P5291" s="21">
        <f>32</f>
        <v/>
      </c>
      <c r="Q5291" s="21">
        <f>J5291+L5291+N5291+O5291-P5291-M5291</f>
        <v/>
      </c>
    </row>
    <row r="5292">
      <c r="A5292" s="20" t="inlineStr">
        <is>
          <t>5.8-5.14</t>
        </is>
      </c>
      <c r="B5292" s="20" t="inlineStr">
        <is>
          <t>PO-128-10178809536630352</t>
        </is>
      </c>
      <c r="C5292" s="20" t="inlineStr">
        <is>
          <t>Shipped</t>
        </is>
      </c>
      <c r="D5292" s="20" t="inlineStr">
        <is>
          <t>128-10178851479670352</t>
        </is>
      </c>
      <c r="E5292" s="20" t="inlineStr">
        <is>
          <t>Shipped</t>
        </is>
      </c>
      <c r="F5292" s="20" t="inlineStr">
        <is>
          <t>BG-146-G</t>
        </is>
      </c>
      <c r="G5292" s="20" t="inlineStr">
        <is>
          <t>linkbit Audífonos Inalámbricos de Diadema Bluetooth 6.0 - Baja Latencia para Música y Juegos, Audio Hi-Res con Driver de 40mm, Plegable para Hogar, Oficina y Viajes</t>
        </is>
      </c>
      <c r="H5292" s="20" t="inlineStr">
        <is>
          <t>GRIS</t>
        </is>
      </c>
      <c r="I5292" s="20" t="n">
        <v>1</v>
      </c>
      <c r="J5292" s="21" t="n">
        <v>78</v>
      </c>
      <c r="K5292" s="21" t="n">
        <v>17.18</v>
      </c>
      <c r="L5292" s="21" t="n">
        <v>25.86</v>
      </c>
      <c r="M5292" s="21" t="n">
        <v>0</v>
      </c>
      <c r="N5292" s="21">
        <f>K5292*0.08+L5292*0.08</f>
        <v/>
      </c>
      <c r="O5292" s="21">
        <f>-(K5292*0.025+L5292*0.025)</f>
        <v/>
      </c>
      <c r="P5292" s="21">
        <f>32</f>
        <v/>
      </c>
      <c r="Q5292" s="21">
        <f>J5292+L5292+N5292+O5292-P5292-M5292</f>
        <v/>
      </c>
    </row>
    <row r="5293">
      <c r="A5293" s="20" t="inlineStr">
        <is>
          <t>5.8-5.14</t>
        </is>
      </c>
      <c r="B5293" s="20" t="inlineStr">
        <is>
          <t>PO-128-10000813566071351</t>
        </is>
      </c>
      <c r="C5293" s="20" t="inlineStr">
        <is>
          <t>Shipped</t>
        </is>
      </c>
      <c r="D5293" s="20" t="inlineStr">
        <is>
          <t>128-10000855509111351</t>
        </is>
      </c>
      <c r="E5293" s="20" t="inlineStr">
        <is>
          <t>Shipped</t>
        </is>
      </c>
      <c r="F5293" s="20" t="inlineStr">
        <is>
          <t>LV22W21</t>
        </is>
      </c>
      <c r="G52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93" s="20" t="inlineStr">
        <is>
          <t>1 pieza</t>
        </is>
      </c>
      <c r="I5293" s="20" t="n">
        <v>1</v>
      </c>
      <c r="J5293" s="21" t="n">
        <v>73.54000000000001</v>
      </c>
      <c r="K5293" s="21" t="n">
        <v>92.84</v>
      </c>
      <c r="L5293" s="21" t="n">
        <v>25.86</v>
      </c>
      <c r="M5293" s="21" t="n">
        <v>0</v>
      </c>
      <c r="N5293" s="21">
        <f>K5293*0.08+L5293*0.08</f>
        <v/>
      </c>
      <c r="O5293" s="21">
        <f>-(K5293*0.025+L5293*0.025)</f>
        <v/>
      </c>
      <c r="P5293" s="21">
        <f>32</f>
        <v/>
      </c>
      <c r="Q5293" s="21">
        <f>J5293+L5293+N5293+O5293-P5293-M5293</f>
        <v/>
      </c>
    </row>
    <row r="5294">
      <c r="A5294" s="20" t="inlineStr">
        <is>
          <t>5.8-5.14</t>
        </is>
      </c>
      <c r="B5294" s="20" t="inlineStr">
        <is>
          <t>PO-128-10278554975350718</t>
        </is>
      </c>
      <c r="C5294" s="20" t="inlineStr">
        <is>
          <t>Shipped</t>
        </is>
      </c>
      <c r="D5294" s="20" t="inlineStr">
        <is>
          <t>128-10278534003830718</t>
        </is>
      </c>
      <c r="E5294" s="20" t="inlineStr">
        <is>
          <t>Shipped</t>
        </is>
      </c>
      <c r="F5294" s="20" t="inlineStr">
        <is>
          <t>LV22W21</t>
        </is>
      </c>
      <c r="G52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94" s="20" t="inlineStr">
        <is>
          <t>1 pieza</t>
        </is>
      </c>
      <c r="I5294" s="20" t="n">
        <v>1</v>
      </c>
      <c r="J5294" s="21" t="n">
        <v>73.54000000000001</v>
      </c>
      <c r="K5294" s="21" t="n">
        <v>79.84999999999999</v>
      </c>
      <c r="L5294" s="21" t="n">
        <v>25.86</v>
      </c>
      <c r="M5294" s="21" t="n">
        <v>0</v>
      </c>
      <c r="N5294" s="21">
        <f>K5294*0.08+L5294*0.08</f>
        <v/>
      </c>
      <c r="O5294" s="21">
        <f>-(K5294*0.025+L5294*0.025)</f>
        <v/>
      </c>
      <c r="P5294" s="21">
        <f>32</f>
        <v/>
      </c>
      <c r="Q5294" s="21">
        <f>J5294+L5294+N5294+O5294-P5294-M5294</f>
        <v/>
      </c>
    </row>
    <row r="5295">
      <c r="A5295" s="20" t="inlineStr">
        <is>
          <t>5.8-5.14</t>
        </is>
      </c>
      <c r="B5295" s="20" t="inlineStr">
        <is>
          <t>PO-128-09882747779192951</t>
        </is>
      </c>
      <c r="C5295" s="20" t="inlineStr">
        <is>
          <t>Shipped</t>
        </is>
      </c>
      <c r="D5295" s="20" t="inlineStr">
        <is>
          <t>128-09882705836152951</t>
        </is>
      </c>
      <c r="E5295" s="20" t="inlineStr">
        <is>
          <t>Shipped</t>
        </is>
      </c>
      <c r="F5295" s="20" t="inlineStr">
        <is>
          <t>B03W10-10PZS</t>
        </is>
      </c>
      <c r="G52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295" s="20" t="inlineStr">
        <is>
          <t>10 piezas</t>
        </is>
      </c>
      <c r="I5295" s="20" t="n">
        <v>1</v>
      </c>
      <c r="J5295" s="21" t="n">
        <v>65</v>
      </c>
      <c r="K5295" s="21" t="n">
        <v>25.84</v>
      </c>
      <c r="L5295" s="21" t="n">
        <v>25.86</v>
      </c>
      <c r="M5295" s="21" t="n">
        <v>0</v>
      </c>
      <c r="N5295" s="21">
        <f>K5295*0.08+L5295*0.08</f>
        <v/>
      </c>
      <c r="O5295" s="21">
        <f>-(K5295*0.025+L5295*0.025)</f>
        <v/>
      </c>
      <c r="P5295" s="21">
        <f>32</f>
        <v/>
      </c>
      <c r="Q5295" s="21">
        <f>J5295+L5295+N5295+O5295-P5295-M5295</f>
        <v/>
      </c>
    </row>
    <row r="5296">
      <c r="A5296" s="20" t="inlineStr">
        <is>
          <t>5.8-5.14</t>
        </is>
      </c>
      <c r="B5296" s="20" t="inlineStr">
        <is>
          <t>PO-128-10132013279351657</t>
        </is>
      </c>
      <c r="C5296" s="20" t="inlineStr">
        <is>
          <t>Shipped</t>
        </is>
      </c>
      <c r="D5296" s="20" t="inlineStr">
        <is>
          <t>128-10132095199351657</t>
        </is>
      </c>
      <c r="E5296" s="20" t="inlineStr">
        <is>
          <t>Shipped</t>
        </is>
      </c>
      <c r="F5296" s="20" t="inlineStr">
        <is>
          <t>LV22W21</t>
        </is>
      </c>
      <c r="G52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96" s="20" t="inlineStr">
        <is>
          <t>1 pieza</t>
        </is>
      </c>
      <c r="I5296" s="20" t="n">
        <v>4</v>
      </c>
      <c r="J5296" s="21" t="n">
        <v>294.16</v>
      </c>
      <c r="K5296" s="21" t="n">
        <v>319.4</v>
      </c>
      <c r="L5296" s="21" t="n">
        <v>0</v>
      </c>
      <c r="M5296" s="21" t="n">
        <v>0</v>
      </c>
      <c r="N5296" s="21">
        <f>K5296*0.08+L5296*0.08</f>
        <v/>
      </c>
      <c r="O5296" s="21">
        <f>-(K5296*0.025+L5296*0.025)</f>
        <v/>
      </c>
      <c r="P5296" s="21">
        <f>32</f>
        <v/>
      </c>
      <c r="Q5296" s="21">
        <f>J5296+L5296+N5296+O5296-P5296-M5296</f>
        <v/>
      </c>
    </row>
    <row r="5297">
      <c r="A5297" s="20" t="inlineStr">
        <is>
          <t>5.8-5.14</t>
        </is>
      </c>
      <c r="B5297" s="20" t="inlineStr">
        <is>
          <t>PO-128-09982316291191525</t>
        </is>
      </c>
      <c r="C5297" s="20" t="inlineStr">
        <is>
          <t>Shipped</t>
        </is>
      </c>
      <c r="D5297" s="20" t="inlineStr">
        <is>
          <t>128-09982421148791525</t>
        </is>
      </c>
      <c r="E5297" s="20" t="inlineStr">
        <is>
          <t>Shipped</t>
        </is>
      </c>
      <c r="F5297" s="20" t="inlineStr">
        <is>
          <t>LV22W21</t>
        </is>
      </c>
      <c r="G52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97" s="20" t="inlineStr">
        <is>
          <t>1 pieza</t>
        </is>
      </c>
      <c r="I5297" s="20" t="n">
        <v>3</v>
      </c>
      <c r="J5297" s="21" t="n">
        <v>220.62</v>
      </c>
      <c r="K5297" s="21" t="n">
        <v>239.55</v>
      </c>
      <c r="L5297" s="21" t="n">
        <v>0</v>
      </c>
      <c r="M5297" s="21" t="n">
        <v>0</v>
      </c>
      <c r="N5297" s="21">
        <f>K5297*0.08+L5297*0.08</f>
        <v/>
      </c>
      <c r="O5297" s="21">
        <f>-(K5297*0.025+L5297*0.025)</f>
        <v/>
      </c>
      <c r="P5297" s="21">
        <f>32</f>
        <v/>
      </c>
      <c r="Q5297" s="21">
        <f>J5297+L5297+N5297+O5297-P5297-M5297</f>
        <v/>
      </c>
    </row>
    <row r="5298">
      <c r="A5298" s="20" t="inlineStr">
        <is>
          <t>5.8-5.14</t>
        </is>
      </c>
      <c r="B5298" s="20" t="inlineStr">
        <is>
          <t>PO-128-10165199102070307</t>
        </is>
      </c>
      <c r="C5298" s="20" t="inlineStr">
        <is>
          <t>Shipped</t>
        </is>
      </c>
      <c r="D5298" s="20" t="inlineStr">
        <is>
          <t>128-10165241045110307</t>
        </is>
      </c>
      <c r="E5298" s="20" t="inlineStr">
        <is>
          <t>Shipped</t>
        </is>
      </c>
      <c r="F5298" s="20" t="inlineStr">
        <is>
          <t>M10</t>
        </is>
      </c>
      <c r="G5298" s="20" t="inlineStr">
        <is>
          <t>Pantalla de Batería Clara HD LED - Auriculares Inalámbricos TWS, Estuche con 6 Recargas, 5h de Uso, 4 Micrófonos CVC8.0 con Reducción de Ruido y Sonido HiFi</t>
        </is>
      </c>
      <c r="H5298" s="20" t="inlineStr">
        <is>
          <t>1 pieza</t>
        </is>
      </c>
      <c r="I5298" s="20" t="n">
        <v>1</v>
      </c>
      <c r="J5298" s="21" t="n">
        <v>43.5</v>
      </c>
      <c r="K5298" s="21" t="n">
        <v>5.59</v>
      </c>
      <c r="L5298" s="21" t="n">
        <v>25.86</v>
      </c>
      <c r="M5298" s="21" t="n">
        <v>0</v>
      </c>
      <c r="N5298" s="21">
        <f>K5298*0.08+L5298*0.08</f>
        <v/>
      </c>
      <c r="O5298" s="21">
        <f>-(K5298*0.025+L5298*0.025)</f>
        <v/>
      </c>
      <c r="P5298" s="21">
        <f>32</f>
        <v/>
      </c>
      <c r="Q5298" s="21">
        <f>J5298+L5298+N5298+O5298-P5298-M5298</f>
        <v/>
      </c>
    </row>
    <row r="5299">
      <c r="A5299" s="20" t="inlineStr">
        <is>
          <t>5.8-5.14</t>
        </is>
      </c>
      <c r="B5299" s="20" t="inlineStr">
        <is>
          <t>PO-128-09775965554553587</t>
        </is>
      </c>
      <c r="C5299" s="20" t="inlineStr">
        <is>
          <t>Shipped</t>
        </is>
      </c>
      <c r="D5299" s="20" t="inlineStr">
        <is>
          <t>128-09775991768953587</t>
        </is>
      </c>
      <c r="E5299" s="20" t="inlineStr">
        <is>
          <t>Shipped</t>
        </is>
      </c>
      <c r="F5299" s="20" t="inlineStr">
        <is>
          <t>LV22W21</t>
        </is>
      </c>
      <c r="G52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299" s="20" t="inlineStr">
        <is>
          <t>1 pieza</t>
        </is>
      </c>
      <c r="I5299" s="20" t="n">
        <v>1</v>
      </c>
      <c r="J5299" s="21" t="n">
        <v>73.54000000000001</v>
      </c>
      <c r="K5299" s="21" t="n">
        <v>92.84</v>
      </c>
      <c r="L5299" s="21" t="n">
        <v>25.86</v>
      </c>
      <c r="M5299" s="21" t="n">
        <v>0</v>
      </c>
      <c r="N5299" s="21">
        <f>K5299*0.08+L5299*0.08</f>
        <v/>
      </c>
      <c r="O5299" s="21">
        <f>-(K5299*0.025+L5299*0.025)</f>
        <v/>
      </c>
      <c r="P5299" s="21">
        <f>32</f>
        <v/>
      </c>
      <c r="Q5299" s="21">
        <f>J5299+L5299+N5299+O5299-P5299-M5299</f>
        <v/>
      </c>
    </row>
    <row r="5300">
      <c r="A5300" s="20" t="inlineStr">
        <is>
          <t>5.8-5.14</t>
        </is>
      </c>
      <c r="B5300" s="20" t="inlineStr">
        <is>
          <t>PO-128-10143418299510437</t>
        </is>
      </c>
      <c r="C5300" s="20" t="inlineStr">
        <is>
          <t>Shipped</t>
        </is>
      </c>
      <c r="D5300" s="20" t="inlineStr">
        <is>
          <t>128-10143460242550437</t>
        </is>
      </c>
      <c r="E5300" s="20" t="inlineStr">
        <is>
          <t>Shipped</t>
        </is>
      </c>
      <c r="F5300" s="20" t="inlineStr">
        <is>
          <t>LV22W21</t>
        </is>
      </c>
      <c r="G53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00" s="20" t="inlineStr">
        <is>
          <t>1 pieza</t>
        </is>
      </c>
      <c r="I5300" s="20" t="n">
        <v>1</v>
      </c>
      <c r="J5300" s="21" t="n">
        <v>73.54000000000001</v>
      </c>
      <c r="K5300" s="21" t="n">
        <v>78.92</v>
      </c>
      <c r="L5300" s="21" t="n">
        <v>25.86</v>
      </c>
      <c r="M5300" s="21" t="n">
        <v>0</v>
      </c>
      <c r="N5300" s="21">
        <f>K5300*0.08+L5300*0.08</f>
        <v/>
      </c>
      <c r="O5300" s="21">
        <f>-(K5300*0.025+L5300*0.025)</f>
        <v/>
      </c>
      <c r="P5300" s="21">
        <f>32</f>
        <v/>
      </c>
      <c r="Q5300" s="21">
        <f>J5300+L5300+N5300+O5300-P5300-M5300</f>
        <v/>
      </c>
    </row>
    <row r="5301">
      <c r="A5301" s="20" t="inlineStr">
        <is>
          <t>5.8-5.14</t>
        </is>
      </c>
      <c r="B5301" s="20" t="inlineStr">
        <is>
          <t>PO-128-10012171528311155</t>
        </is>
      </c>
      <c r="C5301" s="20" t="inlineStr">
        <is>
          <t>Shipped</t>
        </is>
      </c>
      <c r="D5301" s="20" t="inlineStr">
        <is>
          <t>128-10012161042551155</t>
        </is>
      </c>
      <c r="E5301" s="20" t="inlineStr">
        <is>
          <t>Shipped</t>
        </is>
      </c>
      <c r="F5301" s="20" t="inlineStr">
        <is>
          <t>LE27M20W24</t>
        </is>
      </c>
      <c r="G530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5301" s="20" t="inlineStr">
        <is>
          <t>24W/2000LM</t>
        </is>
      </c>
      <c r="I5301" s="20" t="n">
        <v>2</v>
      </c>
      <c r="J5301" s="21" t="n">
        <v>144</v>
      </c>
      <c r="K5301" s="21" t="n">
        <v>142.99</v>
      </c>
      <c r="L5301" s="21" t="n">
        <v>25.86</v>
      </c>
      <c r="M5301" s="21" t="n">
        <v>0</v>
      </c>
      <c r="N5301" s="21">
        <f>K5301*0.08+L5301*0.08</f>
        <v/>
      </c>
      <c r="O5301" s="21">
        <f>-(K5301*0.025+L5301*0.025)</f>
        <v/>
      </c>
      <c r="P5301" s="21">
        <f>32</f>
        <v/>
      </c>
      <c r="Q5301" s="21">
        <f>J5301+L5301+N5301+O5301-P5301-M5301</f>
        <v/>
      </c>
    </row>
    <row r="5302">
      <c r="A5302" s="20" t="inlineStr">
        <is>
          <t>5.8-5.14</t>
        </is>
      </c>
      <c r="B5302" s="20" t="inlineStr">
        <is>
          <t>PO-128-09768325102713825</t>
        </is>
      </c>
      <c r="C5302" s="20" t="inlineStr">
        <is>
          <t>Shipped</t>
        </is>
      </c>
      <c r="D5302" s="20" t="inlineStr">
        <is>
          <t>128-09768365079673825</t>
        </is>
      </c>
      <c r="E5302" s="20" t="inlineStr">
        <is>
          <t>Shipped</t>
        </is>
      </c>
      <c r="F5302" s="20" t="inlineStr">
        <is>
          <t>R18W30MM20</t>
        </is>
      </c>
      <c r="G5302" s="20" t="inlineStr">
        <is>
          <t>TIANLAI Reflector LED 20W (1800LM) y 30W (2700LM) Vida Útil 50,000 Horas Ángulo 220° Eficiente Energía Instalación Fácil para Interior y Exterior</t>
        </is>
      </c>
      <c r="H5302" s="20" t="inlineStr">
        <is>
          <t>1 pieza</t>
        </is>
      </c>
      <c r="I5302" s="20" t="n">
        <v>1</v>
      </c>
      <c r="J5302" s="21" t="n">
        <v>35</v>
      </c>
      <c r="K5302" s="21" t="n">
        <v>33.84</v>
      </c>
      <c r="L5302" s="21" t="n">
        <v>25.86</v>
      </c>
      <c r="M5302" s="21" t="n">
        <v>0</v>
      </c>
      <c r="N5302" s="21">
        <f>K5302*0.08+L5302*0.08</f>
        <v/>
      </c>
      <c r="O5302" s="21">
        <f>-(K5302*0.025+L5302*0.025)</f>
        <v/>
      </c>
      <c r="P5302" s="21">
        <f>32</f>
        <v/>
      </c>
      <c r="Q5302" s="21">
        <f>J5302+L5302+N5302+O5302-P5302-M5302</f>
        <v/>
      </c>
    </row>
    <row r="5303">
      <c r="A5303" s="20" t="inlineStr">
        <is>
          <t>5.8-5.14</t>
        </is>
      </c>
      <c r="B5303" s="20" t="inlineStr">
        <is>
          <t>PO-128-09721179159674040</t>
        </is>
      </c>
      <c r="C5303" s="20" t="inlineStr">
        <is>
          <t>Shipped</t>
        </is>
      </c>
      <c r="D5303" s="20" t="inlineStr">
        <is>
          <t>128-09721200131194040</t>
        </is>
      </c>
      <c r="E5303" s="20" t="inlineStr">
        <is>
          <t>Shipped</t>
        </is>
      </c>
      <c r="F5303" s="20" t="inlineStr">
        <is>
          <t>R18W30MM20</t>
        </is>
      </c>
      <c r="G5303" s="20" t="inlineStr">
        <is>
          <t>TIANLAI Reflector LED 20W (1800LM) y 30W (2700LM) Vida Útil 50,000 Horas Ángulo 220° Eficiente Energía Instalación Fácil para Interior y Exterior</t>
        </is>
      </c>
      <c r="H5303" s="20" t="inlineStr">
        <is>
          <t>1 pieza</t>
        </is>
      </c>
      <c r="I5303" s="20" t="n">
        <v>2</v>
      </c>
      <c r="J5303" s="21" t="n">
        <v>70</v>
      </c>
      <c r="K5303" s="21" t="n">
        <v>75.81999999999999</v>
      </c>
      <c r="L5303" s="21" t="n">
        <v>25.86</v>
      </c>
      <c r="M5303" s="21" t="n">
        <v>0</v>
      </c>
      <c r="N5303" s="21">
        <f>K5303*0.08+L5303*0.08</f>
        <v/>
      </c>
      <c r="O5303" s="21">
        <f>-(K5303*0.025+L5303*0.025)</f>
        <v/>
      </c>
      <c r="P5303" s="21">
        <f>32</f>
        <v/>
      </c>
      <c r="Q5303" s="21">
        <f>J5303+L5303+N5303+O5303-P5303-M5303</f>
        <v/>
      </c>
    </row>
    <row r="5304">
      <c r="A5304" s="20" t="inlineStr">
        <is>
          <t>5.8-5.14</t>
        </is>
      </c>
      <c r="B5304" s="20" t="inlineStr">
        <is>
          <t>PO-128-09938260174712810</t>
        </is>
      </c>
      <c r="C5304" s="20" t="inlineStr">
        <is>
          <t>Shipped</t>
        </is>
      </c>
      <c r="D5304" s="20" t="inlineStr">
        <is>
          <t>128-09938281146232810</t>
        </is>
      </c>
      <c r="E5304" s="20" t="inlineStr">
        <is>
          <t>Shipped</t>
        </is>
      </c>
      <c r="F5304" s="20" t="inlineStr">
        <is>
          <t>MCK-002-B</t>
        </is>
      </c>
      <c r="G5304" s="20" t="inlineStr">
        <is>
          <t>Mini Bocina Bluetooth Karaoke con Micrófono, Luces RGB y Efectos de Voz, Portátil para Cumpleaños, Reuniones, Playa y Configuraciones de Karaoke Fáciles</t>
        </is>
      </c>
      <c r="H5304" s="20" t="inlineStr">
        <is>
          <t>BLANCO</t>
        </is>
      </c>
      <c r="I5304" s="20" t="n">
        <v>1</v>
      </c>
      <c r="J5304" s="21" t="n">
        <v>85</v>
      </c>
      <c r="K5304" s="21" t="n">
        <v>85.5</v>
      </c>
      <c r="L5304" s="21" t="n">
        <v>25.86</v>
      </c>
      <c r="M5304" s="21" t="n">
        <v>0</v>
      </c>
      <c r="N5304" s="21">
        <f>K5304*0.08+L5304*0.08</f>
        <v/>
      </c>
      <c r="O5304" s="21">
        <f>-(K5304*0.025+L5304*0.025)</f>
        <v/>
      </c>
      <c r="P5304" s="21">
        <f>32</f>
        <v/>
      </c>
      <c r="Q5304" s="21">
        <f>J5304+L5304+N5304+O5304-P5304-M5304</f>
        <v/>
      </c>
    </row>
    <row r="5305">
      <c r="A5305" s="20" t="inlineStr">
        <is>
          <t>5.8-5.14</t>
        </is>
      </c>
      <c r="B5305" s="20" t="inlineStr">
        <is>
          <t>PO-128-10183292807030135</t>
        </is>
      </c>
      <c r="C5305" s="20" t="inlineStr">
        <is>
          <t>Shipped</t>
        </is>
      </c>
      <c r="D5305" s="20" t="inlineStr">
        <is>
          <t>128-10183290185590135</t>
        </is>
      </c>
      <c r="E5305" s="20" t="inlineStr">
        <is>
          <t>Shipped</t>
        </is>
      </c>
      <c r="F5305" s="20" t="inlineStr">
        <is>
          <t>LV22W21</t>
        </is>
      </c>
      <c r="G53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05" s="20" t="inlineStr">
        <is>
          <t>1 pieza</t>
        </is>
      </c>
      <c r="I5305" s="20" t="n">
        <v>1</v>
      </c>
      <c r="J5305" s="21" t="n">
        <v>73.54000000000001</v>
      </c>
      <c r="K5305" s="21" t="n">
        <v>92.84</v>
      </c>
      <c r="L5305" s="21" t="n">
        <v>25.86</v>
      </c>
      <c r="M5305" s="21" t="n">
        <v>0</v>
      </c>
      <c r="N5305" s="21">
        <f>K5305*0.08+L5305*0.08</f>
        <v/>
      </c>
      <c r="O5305" s="21">
        <f>-(K5305*0.025+L5305*0.025)</f>
        <v/>
      </c>
      <c r="P5305" s="21">
        <f>32</f>
        <v/>
      </c>
      <c r="Q5305" s="21">
        <f>J5305+L5305+N5305+O5305-P5305-M5305</f>
        <v/>
      </c>
    </row>
    <row r="5306">
      <c r="A5306" s="20" t="inlineStr">
        <is>
          <t>5.8-5.14</t>
        </is>
      </c>
      <c r="B5306" s="20" t="inlineStr">
        <is>
          <t>PO-128-10090423795831905</t>
        </is>
      </c>
      <c r="C5306" s="20" t="inlineStr">
        <is>
          <t>Shipped</t>
        </is>
      </c>
      <c r="D5306" s="20" t="inlineStr">
        <is>
          <t>128-10090371367031905</t>
        </is>
      </c>
      <c r="E5306" s="20" t="inlineStr">
        <is>
          <t>Shipped</t>
        </is>
      </c>
      <c r="F5306" s="20" t="inlineStr">
        <is>
          <t>LV22W21</t>
        </is>
      </c>
      <c r="G53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06" s="20" t="inlineStr">
        <is>
          <t>1 pieza</t>
        </is>
      </c>
      <c r="I5306" s="20" t="n">
        <v>1</v>
      </c>
      <c r="J5306" s="21" t="n">
        <v>73.54000000000001</v>
      </c>
      <c r="K5306" s="21" t="n">
        <v>78.92</v>
      </c>
      <c r="L5306" s="21" t="n">
        <v>25.86</v>
      </c>
      <c r="M5306" s="21" t="n">
        <v>0</v>
      </c>
      <c r="N5306" s="21">
        <f>K5306*0.08+L5306*0.08</f>
        <v/>
      </c>
      <c r="O5306" s="21">
        <f>-(K5306*0.025+L5306*0.025)</f>
        <v/>
      </c>
      <c r="P5306" s="21">
        <f>32</f>
        <v/>
      </c>
      <c r="Q5306" s="21">
        <f>J5306+L5306+N5306+O5306-P5306-M5306</f>
        <v/>
      </c>
    </row>
    <row r="5307">
      <c r="A5307" s="20" t="inlineStr">
        <is>
          <t>5.8-5.14</t>
        </is>
      </c>
      <c r="B5307" s="20" t="inlineStr">
        <is>
          <t>PO-128-09790157110393695</t>
        </is>
      </c>
      <c r="C5307" s="20" t="inlineStr">
        <is>
          <t>Shipped</t>
        </is>
      </c>
      <c r="D5307" s="20" t="inlineStr">
        <is>
          <t>128-09790115167353695</t>
        </is>
      </c>
      <c r="E5307" s="20" t="inlineStr">
        <is>
          <t>Shipped</t>
        </is>
      </c>
      <c r="F5307" s="20" t="inlineStr">
        <is>
          <t>LV22W21</t>
        </is>
      </c>
      <c r="G53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07" s="20" t="inlineStr">
        <is>
          <t>1 pieza</t>
        </is>
      </c>
      <c r="I5307" s="20" t="n">
        <v>2</v>
      </c>
      <c r="J5307" s="21" t="n">
        <v>147.08</v>
      </c>
      <c r="K5307" s="21" t="n">
        <v>159.7</v>
      </c>
      <c r="L5307" s="21" t="n">
        <v>25.86</v>
      </c>
      <c r="M5307" s="21" t="n">
        <v>0</v>
      </c>
      <c r="N5307" s="21">
        <f>K5307*0.08+L5307*0.08</f>
        <v/>
      </c>
      <c r="O5307" s="21">
        <f>-(K5307*0.025+L5307*0.025)</f>
        <v/>
      </c>
      <c r="P5307" s="21">
        <f>32</f>
        <v/>
      </c>
      <c r="Q5307" s="21">
        <f>J5307+L5307+N5307+O5307-P5307-M5307</f>
        <v/>
      </c>
    </row>
    <row r="5308">
      <c r="A5308" s="20" t="inlineStr">
        <is>
          <t>5.8-5.14</t>
        </is>
      </c>
      <c r="B5308" s="20" t="inlineStr">
        <is>
          <t>PO-128-09805199757432517</t>
        </is>
      </c>
      <c r="C5308" s="20" t="inlineStr">
        <is>
          <t>Shipped</t>
        </is>
      </c>
      <c r="D5308" s="20" t="inlineStr">
        <is>
          <t>128-09805225971832517</t>
        </is>
      </c>
      <c r="E5308" s="20" t="inlineStr">
        <is>
          <t>Shipped</t>
        </is>
      </c>
      <c r="F5308" s="20" t="inlineStr">
        <is>
          <t>LV22W21</t>
        </is>
      </c>
      <c r="G53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08" s="20" t="inlineStr">
        <is>
          <t>1 pieza</t>
        </is>
      </c>
      <c r="I5308" s="20" t="n">
        <v>1</v>
      </c>
      <c r="J5308" s="21" t="n">
        <v>73.54000000000001</v>
      </c>
      <c r="K5308" s="21" t="n">
        <v>72.5</v>
      </c>
      <c r="L5308" s="21" t="n">
        <v>25.86</v>
      </c>
      <c r="M5308" s="21" t="n">
        <v>0</v>
      </c>
      <c r="N5308" s="21">
        <f>K5308*0.08+L5308*0.08</f>
        <v/>
      </c>
      <c r="O5308" s="21">
        <f>-(K5308*0.025+L5308*0.025)</f>
        <v/>
      </c>
      <c r="P5308" s="21">
        <f>32</f>
        <v/>
      </c>
      <c r="Q5308" s="21">
        <f>J5308+L5308+N5308+O5308-P5308-M5308</f>
        <v/>
      </c>
    </row>
    <row r="5309">
      <c r="A5309" s="20" t="inlineStr">
        <is>
          <t>5.8-5.14</t>
        </is>
      </c>
      <c r="B5309" s="20" t="inlineStr">
        <is>
          <t>PO-128-09634378296953535</t>
        </is>
      </c>
      <c r="C5309" s="20" t="inlineStr">
        <is>
          <t>Shipped</t>
        </is>
      </c>
      <c r="D5309" s="20" t="inlineStr">
        <is>
          <t>128-09634388782713535</t>
        </is>
      </c>
      <c r="E5309" s="20" t="inlineStr">
        <is>
          <t>Shipped</t>
        </is>
      </c>
      <c r="F5309" s="20" t="inlineStr">
        <is>
          <t>LV22W21</t>
        </is>
      </c>
      <c r="G53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09" s="20" t="inlineStr">
        <is>
          <t>1 pieza</t>
        </is>
      </c>
      <c r="I5309" s="20" t="n">
        <v>1</v>
      </c>
      <c r="J5309" s="21" t="n">
        <v>73.54000000000001</v>
      </c>
      <c r="K5309" s="21" t="n">
        <v>63.14</v>
      </c>
      <c r="L5309" s="21" t="n">
        <v>25.86</v>
      </c>
      <c r="M5309" s="21" t="n">
        <v>0</v>
      </c>
      <c r="N5309" s="21">
        <f>K5309*0.08+L5309*0.08</f>
        <v/>
      </c>
      <c r="O5309" s="21">
        <f>-(K5309*0.025+L5309*0.025)</f>
        <v/>
      </c>
      <c r="P5309" s="21">
        <f>32</f>
        <v/>
      </c>
      <c r="Q5309" s="21">
        <f>J5309+L5309+N5309+O5309-P5309-M5309</f>
        <v/>
      </c>
    </row>
    <row r="5310">
      <c r="A5310" s="20" t="inlineStr">
        <is>
          <t>5.8-5.14</t>
        </is>
      </c>
      <c r="B5310" s="20" t="inlineStr">
        <is>
          <t>PO-128-10130792901751662</t>
        </is>
      </c>
      <c r="C5310" s="20" t="inlineStr">
        <is>
          <t>Shipped</t>
        </is>
      </c>
      <c r="D5310" s="20" t="inlineStr">
        <is>
          <t>128-10130813873271662</t>
        </is>
      </c>
      <c r="E5310" s="20" t="inlineStr">
        <is>
          <t>Shipped</t>
        </is>
      </c>
      <c r="F5310" s="20" t="inlineStr">
        <is>
          <t>B03W10-10PZS</t>
        </is>
      </c>
      <c r="G531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10" s="20" t="inlineStr">
        <is>
          <t>10 piezas</t>
        </is>
      </c>
      <c r="I5310" s="20" t="n">
        <v>1</v>
      </c>
      <c r="J5310" s="21" t="n">
        <v>65</v>
      </c>
      <c r="K5310" s="21" t="n">
        <v>54.94</v>
      </c>
      <c r="L5310" s="21" t="n">
        <v>25.86</v>
      </c>
      <c r="M5310" s="21" t="n">
        <v>0</v>
      </c>
      <c r="N5310" s="21">
        <f>K5310*0.08+L5310*0.08</f>
        <v/>
      </c>
      <c r="O5310" s="21">
        <f>-(K5310*0.025+L5310*0.025)</f>
        <v/>
      </c>
      <c r="P5310" s="21">
        <f>32</f>
        <v/>
      </c>
      <c r="Q5310" s="21">
        <f>J5310+L5310+N5310+O5310-P5310-M5310</f>
        <v/>
      </c>
    </row>
    <row r="5311">
      <c r="A5311" s="20" t="inlineStr">
        <is>
          <t>5.8-5.14</t>
        </is>
      </c>
      <c r="B5311" s="20" t="inlineStr">
        <is>
          <t>PO-128-10037596833911066</t>
        </is>
      </c>
      <c r="C5311" s="20" t="inlineStr">
        <is>
          <t>Shipped</t>
        </is>
      </c>
      <c r="D5311" s="20" t="inlineStr">
        <is>
          <t>128-10037617805431066</t>
        </is>
      </c>
      <c r="E5311" s="20" t="inlineStr">
        <is>
          <t>Shipped</t>
        </is>
      </c>
      <c r="F5311" s="20" t="inlineStr">
        <is>
          <t>LV22W21</t>
        </is>
      </c>
      <c r="G53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11" s="20" t="inlineStr">
        <is>
          <t>1 pieza</t>
        </is>
      </c>
      <c r="I5311" s="20" t="n">
        <v>3</v>
      </c>
      <c r="J5311" s="21" t="n">
        <v>220.62</v>
      </c>
      <c r="K5311" s="21" t="n">
        <v>236.76</v>
      </c>
      <c r="L5311" s="21" t="n">
        <v>0</v>
      </c>
      <c r="M5311" s="21" t="n">
        <v>0</v>
      </c>
      <c r="N5311" s="21">
        <f>K5311*0.08+L5311*0.08</f>
        <v/>
      </c>
      <c r="O5311" s="21">
        <f>-(K5311*0.025+L5311*0.025)</f>
        <v/>
      </c>
      <c r="P5311" s="21">
        <f>32</f>
        <v/>
      </c>
      <c r="Q5311" s="21">
        <f>J5311+L5311+N5311+O5311-P5311-M5311</f>
        <v/>
      </c>
    </row>
    <row r="5312">
      <c r="A5312" s="20" t="inlineStr">
        <is>
          <t>5.8-5.14</t>
        </is>
      </c>
      <c r="B5312" s="20" t="inlineStr">
        <is>
          <t>PO-128-09646690890873332</t>
        </is>
      </c>
      <c r="C5312" s="20" t="inlineStr">
        <is>
          <t>Shipped</t>
        </is>
      </c>
      <c r="D5312" s="20" t="inlineStr">
        <is>
          <t>128-09646648947833332</t>
        </is>
      </c>
      <c r="E5312" s="20" t="inlineStr">
        <is>
          <t>Shipped</t>
        </is>
      </c>
      <c r="F5312" s="20" t="inlineStr">
        <is>
          <t>M10</t>
        </is>
      </c>
      <c r="G5312" s="20" t="inlineStr">
        <is>
          <t>Pantalla de Batería Clara HD LED - Auriculares Inalámbricos TWS, Estuche con 6 Recargas, 5h de Uso, 4 Micrófonos CVC8.0 con Reducción de Ruido y Sonido HiFi</t>
        </is>
      </c>
      <c r="H5312" s="20" t="inlineStr">
        <is>
          <t>1 pieza</t>
        </is>
      </c>
      <c r="I5312" s="20" t="n">
        <v>2</v>
      </c>
      <c r="J5312" s="21" t="n">
        <v>87</v>
      </c>
      <c r="K5312" s="21" t="n">
        <v>97.38</v>
      </c>
      <c r="L5312" s="21" t="n">
        <v>25.86</v>
      </c>
      <c r="M5312" s="21" t="n">
        <v>0</v>
      </c>
      <c r="N5312" s="21">
        <f>K5312*0.08+L5312*0.08</f>
        <v/>
      </c>
      <c r="O5312" s="21">
        <f>-(K5312*0.025+L5312*0.025)</f>
        <v/>
      </c>
      <c r="P5312" s="21">
        <f>32</f>
        <v/>
      </c>
      <c r="Q5312" s="21">
        <f>J5312+L5312+N5312+O5312-P5312-M5312</f>
        <v/>
      </c>
    </row>
    <row r="5313">
      <c r="A5313" s="20" t="inlineStr">
        <is>
          <t>5.8-5.14</t>
        </is>
      </c>
      <c r="B5313" s="20" t="inlineStr">
        <is>
          <t>PO-128-10028325705591251</t>
        </is>
      </c>
      <c r="C5313" s="20" t="inlineStr">
        <is>
          <t>Shipped</t>
        </is>
      </c>
      <c r="D5313" s="20" t="inlineStr">
        <is>
          <t>128-10028304734071251</t>
        </is>
      </c>
      <c r="E5313" s="20" t="inlineStr">
        <is>
          <t>Shipped</t>
        </is>
      </c>
      <c r="F5313" s="20" t="inlineStr">
        <is>
          <t>M10</t>
        </is>
      </c>
      <c r="G5313" s="20" t="inlineStr">
        <is>
          <t>Pantalla de Batería Clara HD LED - Auriculares Inalámbricos TWS, Estuche con 6 Recargas, 5h de Uso, 4 Micrófonos CVC8.0 con Reducción de Ruido y Sonido HiFi</t>
        </is>
      </c>
      <c r="H5313" s="20" t="inlineStr">
        <is>
          <t>1 pieza</t>
        </is>
      </c>
      <c r="I5313" s="20" t="n">
        <v>1</v>
      </c>
      <c r="J5313" s="21" t="n">
        <v>43.5</v>
      </c>
      <c r="K5313" s="21" t="n">
        <v>12.82</v>
      </c>
      <c r="L5313" s="21" t="n">
        <v>25.86</v>
      </c>
      <c r="M5313" s="21" t="n">
        <v>0</v>
      </c>
      <c r="N5313" s="21">
        <f>K5313*0.08+L5313*0.08</f>
        <v/>
      </c>
      <c r="O5313" s="21">
        <f>-(K5313*0.025+L5313*0.025)</f>
        <v/>
      </c>
      <c r="P5313" s="21">
        <f>32</f>
        <v/>
      </c>
      <c r="Q5313" s="21">
        <f>J5313+L5313+N5313+O5313-P5313-M5313</f>
        <v/>
      </c>
    </row>
    <row r="5314">
      <c r="A5314" s="20" t="inlineStr">
        <is>
          <t>5.8-5.14</t>
        </is>
      </c>
      <c r="B5314" s="20" t="inlineStr">
        <is>
          <t>PO-128-09667843599993206</t>
        </is>
      </c>
      <c r="C5314" s="20" t="inlineStr">
        <is>
          <t>Shipped</t>
        </is>
      </c>
      <c r="D5314" s="20" t="inlineStr">
        <is>
          <t>128-09667833114233206</t>
        </is>
      </c>
      <c r="E5314" s="20" t="inlineStr">
        <is>
          <t>Shipped</t>
        </is>
      </c>
      <c r="F5314" s="20" t="inlineStr">
        <is>
          <t>LV22W21</t>
        </is>
      </c>
      <c r="G53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14" s="20" t="inlineStr">
        <is>
          <t>1 pieza</t>
        </is>
      </c>
      <c r="I5314" s="20" t="n">
        <v>1</v>
      </c>
      <c r="J5314" s="21" t="n">
        <v>73.54000000000001</v>
      </c>
      <c r="K5314" s="21" t="n">
        <v>79.84999999999999</v>
      </c>
      <c r="L5314" s="21" t="n">
        <v>25.86</v>
      </c>
      <c r="M5314" s="21" t="n">
        <v>0</v>
      </c>
      <c r="N5314" s="21">
        <f>K5314*0.08+L5314*0.08</f>
        <v/>
      </c>
      <c r="O5314" s="21">
        <f>-(K5314*0.025+L5314*0.025)</f>
        <v/>
      </c>
      <c r="P5314" s="21">
        <f>32</f>
        <v/>
      </c>
      <c r="Q5314" s="21">
        <f>J5314+L5314+N5314+O5314-P5314-M5314</f>
        <v/>
      </c>
    </row>
    <row r="5315">
      <c r="A5315" s="20" t="inlineStr">
        <is>
          <t>5.8-5.14</t>
        </is>
      </c>
      <c r="B5315" s="20" t="inlineStr">
        <is>
          <t>PO-128-10080540004471834</t>
        </is>
      </c>
      <c r="C5315" s="20" t="inlineStr">
        <is>
          <t>Shipped</t>
        </is>
      </c>
      <c r="D5315" s="20" t="inlineStr">
        <is>
          <t>128-10080571461751834</t>
        </is>
      </c>
      <c r="E5315" s="20" t="inlineStr">
        <is>
          <t>Shipped</t>
        </is>
      </c>
      <c r="F5315" s="20" t="inlineStr">
        <is>
          <t>LV22W21</t>
        </is>
      </c>
      <c r="G53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15" s="20" t="inlineStr">
        <is>
          <t>1 pieza</t>
        </is>
      </c>
      <c r="I5315" s="20" t="n">
        <v>1</v>
      </c>
      <c r="J5315" s="21" t="n">
        <v>73.54000000000001</v>
      </c>
      <c r="K5315" s="21" t="n">
        <v>92.84</v>
      </c>
      <c r="L5315" s="21" t="n">
        <v>25.86</v>
      </c>
      <c r="M5315" s="21" t="n">
        <v>0</v>
      </c>
      <c r="N5315" s="21">
        <f>K5315*0.08+L5315*0.08</f>
        <v/>
      </c>
      <c r="O5315" s="21">
        <f>-(K5315*0.025+L5315*0.025)</f>
        <v/>
      </c>
      <c r="P5315" s="21">
        <f>32</f>
        <v/>
      </c>
      <c r="Q5315" s="21">
        <f>J5315+L5315+N5315+O5315-P5315-M5315</f>
        <v/>
      </c>
    </row>
    <row r="5316">
      <c r="A5316" s="20" t="inlineStr">
        <is>
          <t>5.8-5.14</t>
        </is>
      </c>
      <c r="B5316" s="20" t="inlineStr">
        <is>
          <t>PO-128-09986736433271307</t>
        </is>
      </c>
      <c r="C5316" s="20" t="inlineStr">
        <is>
          <t>Shipped</t>
        </is>
      </c>
      <c r="D5316" s="20" t="inlineStr">
        <is>
          <t>128-09986704975991307</t>
        </is>
      </c>
      <c r="E5316" s="20" t="inlineStr">
        <is>
          <t>Shipped</t>
        </is>
      </c>
      <c r="F5316" s="20" t="inlineStr">
        <is>
          <t>LV22W21</t>
        </is>
      </c>
      <c r="G53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16" s="20" t="inlineStr">
        <is>
          <t>1 pieza</t>
        </is>
      </c>
      <c r="I5316" s="20" t="n">
        <v>1</v>
      </c>
      <c r="J5316" s="21" t="n">
        <v>73.54000000000001</v>
      </c>
      <c r="K5316" s="21" t="n">
        <v>92.84</v>
      </c>
      <c r="L5316" s="21" t="n">
        <v>25.86</v>
      </c>
      <c r="M5316" s="21" t="n">
        <v>0</v>
      </c>
      <c r="N5316" s="21">
        <f>K5316*0.08+L5316*0.08</f>
        <v/>
      </c>
      <c r="O5316" s="21">
        <f>-(K5316*0.025+L5316*0.025)</f>
        <v/>
      </c>
      <c r="P5316" s="21">
        <f>32</f>
        <v/>
      </c>
      <c r="Q5316" s="21">
        <f>J5316+L5316+N5316+O5316-P5316-M5316</f>
        <v/>
      </c>
    </row>
    <row r="5317">
      <c r="A5317" s="20" t="inlineStr">
        <is>
          <t>5.8-5.14</t>
        </is>
      </c>
      <c r="B5317" s="20" t="inlineStr">
        <is>
          <t>PO-128-10256794248310849</t>
        </is>
      </c>
      <c r="C5317" s="20" t="inlineStr">
        <is>
          <t>Shipped</t>
        </is>
      </c>
      <c r="D5317" s="20" t="inlineStr">
        <is>
          <t>128-10256813253750849</t>
        </is>
      </c>
      <c r="E5317" s="20" t="inlineStr">
        <is>
          <t>Shipped</t>
        </is>
      </c>
      <c r="F5317" s="20" t="inlineStr">
        <is>
          <t>L20WES</t>
        </is>
      </c>
      <c r="G5317" s="20" t="inlineStr">
        <is>
          <t>TIANLAI Luz UV 20W/25W, Lampara UVC Esterilizadora, Bombilla Germicida 360°, Purificador de Ambientes para Hogar, Recamara, Baño, Cocina, Alimentacion por Enchufe y Base E27</t>
        </is>
      </c>
      <c r="H5317" s="20" t="inlineStr">
        <is>
          <t>20W</t>
        </is>
      </c>
      <c r="I5317" s="20" t="n">
        <v>1</v>
      </c>
      <c r="J5317" s="21" t="n">
        <v>20</v>
      </c>
      <c r="K5317" s="21" t="n">
        <v>34.7</v>
      </c>
      <c r="L5317" s="21" t="n">
        <v>25.86</v>
      </c>
      <c r="M5317" s="21" t="n">
        <v>0</v>
      </c>
      <c r="N5317" s="21">
        <f>K5317*0.08+L5317*0.08</f>
        <v/>
      </c>
      <c r="O5317" s="21">
        <f>-(K5317*0.025+L5317*0.025)</f>
        <v/>
      </c>
      <c r="P5317" s="21">
        <f>32</f>
        <v/>
      </c>
      <c r="Q5317" s="21">
        <f>J5317+L5317+N5317+O5317-P5317-M5317</f>
        <v/>
      </c>
    </row>
    <row r="5318">
      <c r="A5318" s="20" t="inlineStr">
        <is>
          <t>5.8-5.14</t>
        </is>
      </c>
      <c r="B5318" s="20" t="inlineStr">
        <is>
          <t>PO-128-09657112384633398</t>
        </is>
      </c>
      <c r="C5318" s="20" t="inlineStr">
        <is>
          <t>Shipped</t>
        </is>
      </c>
      <c r="D5318" s="20" t="inlineStr">
        <is>
          <t>128-09657070441593398</t>
        </is>
      </c>
      <c r="E5318" s="20" t="inlineStr">
        <is>
          <t>Shipped</t>
        </is>
      </c>
      <c r="F5318" s="20" t="inlineStr">
        <is>
          <t>LV54W25</t>
        </is>
      </c>
      <c r="G531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318" s="20" t="inlineStr">
        <is>
          <t>Blanco</t>
        </is>
      </c>
      <c r="I5318" s="20" t="n">
        <v>1</v>
      </c>
      <c r="J5318" s="21" t="n">
        <v>79.15000000000001</v>
      </c>
      <c r="K5318" s="21" t="n">
        <v>82.87</v>
      </c>
      <c r="L5318" s="21" t="n">
        <v>25.86</v>
      </c>
      <c r="M5318" s="21" t="n">
        <v>0</v>
      </c>
      <c r="N5318" s="21">
        <f>K5318*0.08+L5318*0.08</f>
        <v/>
      </c>
      <c r="O5318" s="21">
        <f>-(K5318*0.025+L5318*0.025)</f>
        <v/>
      </c>
      <c r="P5318" s="21">
        <f>32</f>
        <v/>
      </c>
      <c r="Q5318" s="21">
        <f>J5318+L5318+N5318+O5318-P5318-M5318</f>
        <v/>
      </c>
    </row>
    <row r="5319">
      <c r="A5319" s="20" t="inlineStr">
        <is>
          <t>5.8-5.14</t>
        </is>
      </c>
      <c r="B5319" s="20" t="inlineStr">
        <is>
          <t>PO-128-09962523717752667</t>
        </is>
      </c>
      <c r="C5319" s="20" t="inlineStr">
        <is>
          <t>Shipped</t>
        </is>
      </c>
      <c r="D5319" s="20" t="inlineStr">
        <is>
          <t>128-09962565660792667</t>
        </is>
      </c>
      <c r="E5319" s="20" t="inlineStr">
        <is>
          <t>Shipped</t>
        </is>
      </c>
      <c r="F5319" s="20" t="inlineStr">
        <is>
          <t>LV22W21</t>
        </is>
      </c>
      <c r="G53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19" s="20" t="inlineStr">
        <is>
          <t>1 pieza</t>
        </is>
      </c>
      <c r="I5319" s="20" t="n">
        <v>2</v>
      </c>
      <c r="J5319" s="21" t="n">
        <v>147.08</v>
      </c>
      <c r="K5319" s="21" t="n">
        <v>116.6</v>
      </c>
      <c r="L5319" s="21" t="n">
        <v>25.86</v>
      </c>
      <c r="M5319" s="21" t="n">
        <v>0</v>
      </c>
      <c r="N5319" s="21">
        <f>K5319*0.08+L5319*0.08</f>
        <v/>
      </c>
      <c r="O5319" s="21">
        <f>-(K5319*0.025+L5319*0.025)</f>
        <v/>
      </c>
      <c r="P5319" s="21">
        <f>32</f>
        <v/>
      </c>
      <c r="Q5319" s="21">
        <f>J5319+L5319+N5319+O5319-P5319-M5319</f>
        <v/>
      </c>
    </row>
    <row r="5320">
      <c r="A5320" s="20" t="inlineStr">
        <is>
          <t>5.8-5.14</t>
        </is>
      </c>
      <c r="B5320" s="20" t="inlineStr">
        <is>
          <t>PO-128-10039433152631057</t>
        </is>
      </c>
      <c r="C5320" s="20" t="inlineStr">
        <is>
          <t>Shipped</t>
        </is>
      </c>
      <c r="D5320" s="20" t="inlineStr">
        <is>
          <t>128-10039370238071057</t>
        </is>
      </c>
      <c r="E5320" s="20" t="inlineStr">
        <is>
          <t>Shipped</t>
        </is>
      </c>
      <c r="F5320" s="20" t="inlineStr">
        <is>
          <t>LV22W21</t>
        </is>
      </c>
      <c r="G53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20" s="20" t="inlineStr">
        <is>
          <t>1 pieza</t>
        </is>
      </c>
      <c r="I5320" s="20" t="n">
        <v>2</v>
      </c>
      <c r="J5320" s="21" t="n">
        <v>147.08</v>
      </c>
      <c r="K5320" s="21" t="n">
        <v>117.02</v>
      </c>
      <c r="L5320" s="21" t="n">
        <v>25.86</v>
      </c>
      <c r="M5320" s="21" t="n">
        <v>0</v>
      </c>
      <c r="N5320" s="21">
        <f>K5320*0.08+L5320*0.08</f>
        <v/>
      </c>
      <c r="O5320" s="21">
        <f>-(K5320*0.025+L5320*0.025)</f>
        <v/>
      </c>
      <c r="P5320" s="21">
        <f>32</f>
        <v/>
      </c>
      <c r="Q5320" s="21">
        <f>J5320+L5320+N5320+O5320-P5320-M5320</f>
        <v/>
      </c>
    </row>
    <row r="5321">
      <c r="A5321" s="20" t="inlineStr">
        <is>
          <t>5.8-5.14</t>
        </is>
      </c>
      <c r="B5321" s="20" t="inlineStr">
        <is>
          <t>PO-128-10034585475191084</t>
        </is>
      </c>
      <c r="C5321" s="20" t="inlineStr">
        <is>
          <t>Shipped</t>
        </is>
      </c>
      <c r="D5321" s="20" t="inlineStr">
        <is>
          <t>128-10034611689591084</t>
        </is>
      </c>
      <c r="E5321" s="20" t="inlineStr">
        <is>
          <t>Shipped</t>
        </is>
      </c>
      <c r="F5321" s="20" t="inlineStr">
        <is>
          <t>M10</t>
        </is>
      </c>
      <c r="G5321" s="20" t="inlineStr">
        <is>
          <t>Pantalla de Batería Clara HD LED - Auriculares Inalámbricos TWS, Estuche con 6 Recargas, 5h de Uso, 4 Micrófonos CVC8.0 con Reducción de Ruido y Sonido HiFi</t>
        </is>
      </c>
      <c r="H5321" s="20" t="inlineStr">
        <is>
          <t>1 pieza</t>
        </is>
      </c>
      <c r="I5321" s="20" t="n">
        <v>2</v>
      </c>
      <c r="J5321" s="21" t="n">
        <v>87</v>
      </c>
      <c r="K5321" s="21" t="n">
        <v>79.03</v>
      </c>
      <c r="L5321" s="21" t="n">
        <v>25.86</v>
      </c>
      <c r="M5321" s="21" t="n">
        <v>0</v>
      </c>
      <c r="N5321" s="21">
        <f>K5321*0.08+L5321*0.08</f>
        <v/>
      </c>
      <c r="O5321" s="21">
        <f>-(K5321*0.025+L5321*0.025)</f>
        <v/>
      </c>
      <c r="P5321" s="21">
        <f>32</f>
        <v/>
      </c>
      <c r="Q5321" s="21">
        <f>J5321+L5321+N5321+O5321-P5321-M5321</f>
        <v/>
      </c>
    </row>
    <row r="5322">
      <c r="A5322" s="20" t="inlineStr">
        <is>
          <t>5.8-5.14</t>
        </is>
      </c>
      <c r="B5322" s="20" t="inlineStr">
        <is>
          <t>PO-128-10225339393910909</t>
        </is>
      </c>
      <c r="C5322" s="20" t="inlineStr">
        <is>
          <t>Shipped</t>
        </is>
      </c>
      <c r="D5322" s="20" t="inlineStr">
        <is>
          <t>128-10225373472630909</t>
        </is>
      </c>
      <c r="E5322" s="20" t="inlineStr">
        <is>
          <t>Shipped</t>
        </is>
      </c>
      <c r="F5322" s="20" t="inlineStr">
        <is>
          <t>B03W10-10PZS</t>
        </is>
      </c>
      <c r="G53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22" s="20" t="inlineStr">
        <is>
          <t>10 piezas</t>
        </is>
      </c>
      <c r="I5322" s="20" t="n">
        <v>1</v>
      </c>
      <c r="J5322" s="21" t="n">
        <v>65</v>
      </c>
      <c r="K5322" s="21" t="n">
        <v>76.59999999999999</v>
      </c>
      <c r="L5322" s="21" t="n">
        <v>25.86</v>
      </c>
      <c r="M5322" s="21" t="n">
        <v>0</v>
      </c>
      <c r="N5322" s="21">
        <f>K5322*0.08+L5322*0.08</f>
        <v/>
      </c>
      <c r="O5322" s="21">
        <f>-(K5322*0.025+L5322*0.025)</f>
        <v/>
      </c>
      <c r="P5322" s="21">
        <f>32</f>
        <v/>
      </c>
      <c r="Q5322" s="21">
        <f>J5322+L5322+N5322+O5322-P5322-M5322</f>
        <v/>
      </c>
    </row>
    <row r="5323">
      <c r="A5323" s="20" t="inlineStr">
        <is>
          <t>5.8-5.14</t>
        </is>
      </c>
      <c r="B5323" s="20" t="inlineStr">
        <is>
          <t>PO-128-09758594839673755</t>
        </is>
      </c>
      <c r="C5323" s="20" t="inlineStr">
        <is>
          <t>Shipped</t>
        </is>
      </c>
      <c r="D5323" s="20" t="inlineStr">
        <is>
          <t>128-09758632850553755</t>
        </is>
      </c>
      <c r="E5323" s="20" t="inlineStr">
        <is>
          <t>Shipped</t>
        </is>
      </c>
      <c r="F5323" s="20" t="inlineStr">
        <is>
          <t>B03W10-10PZS</t>
        </is>
      </c>
      <c r="G532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23" s="20" t="inlineStr">
        <is>
          <t>10 piezas</t>
        </is>
      </c>
      <c r="I5323" s="20" t="n">
        <v>1</v>
      </c>
      <c r="J5323" s="21" t="n">
        <v>65</v>
      </c>
      <c r="K5323" s="21" t="n">
        <v>76.59999999999999</v>
      </c>
      <c r="L5323" s="21" t="n">
        <v>25.86</v>
      </c>
      <c r="M5323" s="21" t="n">
        <v>0</v>
      </c>
      <c r="N5323" s="21">
        <f>K5323*0.08+L5323*0.08</f>
        <v/>
      </c>
      <c r="O5323" s="21">
        <f>-(K5323*0.025+L5323*0.025)</f>
        <v/>
      </c>
      <c r="P5323" s="21">
        <f>32</f>
        <v/>
      </c>
      <c r="Q5323" s="21">
        <f>J5323+L5323+N5323+O5323-P5323-M5323</f>
        <v/>
      </c>
    </row>
    <row r="5324">
      <c r="A5324" s="20" t="inlineStr">
        <is>
          <t>5.8-5.14</t>
        </is>
      </c>
      <c r="B5324" s="20" t="inlineStr">
        <is>
          <t>PO-128-09861483676792053</t>
        </is>
      </c>
      <c r="C5324" s="20" t="inlineStr">
        <is>
          <t>Shipped</t>
        </is>
      </c>
      <c r="D5324" s="20" t="inlineStr">
        <is>
          <t>128-09861559698552053</t>
        </is>
      </c>
      <c r="E5324" s="20" t="inlineStr">
        <is>
          <t>Shipped</t>
        </is>
      </c>
      <c r="F5324" s="20" t="inlineStr">
        <is>
          <t>LV22W21</t>
        </is>
      </c>
      <c r="G53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24" s="20" t="inlineStr">
        <is>
          <t>1 pieza</t>
        </is>
      </c>
      <c r="I5324" s="20" t="n">
        <v>1</v>
      </c>
      <c r="J5324" s="21" t="n">
        <v>73.54000000000001</v>
      </c>
      <c r="K5324" s="21" t="n">
        <v>92.84</v>
      </c>
      <c r="L5324" s="21" t="n">
        <v>25.86</v>
      </c>
      <c r="M5324" s="21" t="n">
        <v>0</v>
      </c>
      <c r="N5324" s="21">
        <f>K5324*0.08+L5324*0.08</f>
        <v/>
      </c>
      <c r="O5324" s="21">
        <f>-(K5324*0.025+L5324*0.025)</f>
        <v/>
      </c>
      <c r="P5324" s="21">
        <f>32</f>
        <v/>
      </c>
      <c r="Q5324" s="21">
        <f>J5324+L5324+N5324+O5324-P5324-M5324</f>
        <v/>
      </c>
    </row>
    <row r="5325">
      <c r="A5325" s="20" t="inlineStr">
        <is>
          <t>5.8-5.14</t>
        </is>
      </c>
      <c r="B5325" s="20" t="inlineStr">
        <is>
          <t>PO-128-10087457047671859</t>
        </is>
      </c>
      <c r="C5325" s="20" t="inlineStr">
        <is>
          <t>Shipped</t>
        </is>
      </c>
      <c r="D5325" s="20" t="inlineStr">
        <is>
          <t>128-10087436076151859</t>
        </is>
      </c>
      <c r="E5325" s="20" t="inlineStr">
        <is>
          <t>Shipped</t>
        </is>
      </c>
      <c r="F5325" s="20" t="inlineStr">
        <is>
          <t>LV22W21</t>
        </is>
      </c>
      <c r="G53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25" s="20" t="inlineStr">
        <is>
          <t>1 pieza</t>
        </is>
      </c>
      <c r="I5325" s="20" t="n">
        <v>1</v>
      </c>
      <c r="J5325" s="21" t="n">
        <v>73.54000000000001</v>
      </c>
      <c r="K5325" s="21" t="n">
        <v>78.92</v>
      </c>
      <c r="L5325" s="21" t="n">
        <v>25.86</v>
      </c>
      <c r="M5325" s="21" t="n">
        <v>0</v>
      </c>
      <c r="N5325" s="21">
        <f>K5325*0.08+L5325*0.08</f>
        <v/>
      </c>
      <c r="O5325" s="21">
        <f>-(K5325*0.025+L5325*0.025)</f>
        <v/>
      </c>
      <c r="P5325" s="21">
        <f>32</f>
        <v/>
      </c>
      <c r="Q5325" s="21">
        <f>J5325+L5325+N5325+O5325-P5325-M5325</f>
        <v/>
      </c>
    </row>
    <row r="5326">
      <c r="A5326" s="20" t="inlineStr">
        <is>
          <t>5.8-5.14</t>
        </is>
      </c>
      <c r="B5326" s="20" t="inlineStr">
        <is>
          <t>PO-128-10036181444471074</t>
        </is>
      </c>
      <c r="C5326" s="20" t="inlineStr">
        <is>
          <t>Shipped</t>
        </is>
      </c>
      <c r="D5326" s="20" t="inlineStr">
        <is>
          <t>128-10036165715831074</t>
        </is>
      </c>
      <c r="E5326" s="20" t="inlineStr">
        <is>
          <t>Shipped</t>
        </is>
      </c>
      <c r="F5326" s="20" t="inlineStr">
        <is>
          <t>LV22W21</t>
        </is>
      </c>
      <c r="G53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26" s="20" t="inlineStr">
        <is>
          <t>1 pieza</t>
        </is>
      </c>
      <c r="I5326" s="20" t="n">
        <v>1</v>
      </c>
      <c r="J5326" s="21" t="n">
        <v>73.54000000000001</v>
      </c>
      <c r="K5326" s="21" t="n">
        <v>79.84999999999999</v>
      </c>
      <c r="L5326" s="21" t="n">
        <v>25.86</v>
      </c>
      <c r="M5326" s="21" t="n">
        <v>0</v>
      </c>
      <c r="N5326" s="21">
        <f>K5326*0.08+L5326*0.08</f>
        <v/>
      </c>
      <c r="O5326" s="21">
        <f>-(K5326*0.025+L5326*0.025)</f>
        <v/>
      </c>
      <c r="P5326" s="21">
        <f>32</f>
        <v/>
      </c>
      <c r="Q5326" s="21">
        <f>J5326+L5326+N5326+O5326-P5326-M5326</f>
        <v/>
      </c>
    </row>
    <row r="5327">
      <c r="A5327" s="20" t="inlineStr">
        <is>
          <t>5.8-5.14</t>
        </is>
      </c>
      <c r="B5327" s="20" t="inlineStr">
        <is>
          <t>PO-128-10300906427510584</t>
        </is>
      </c>
      <c r="C5327" s="20" t="inlineStr">
        <is>
          <t>Shipped</t>
        </is>
      </c>
      <c r="D5327" s="20" t="inlineStr">
        <is>
          <t>128-10300927399030584</t>
        </is>
      </c>
      <c r="E5327" s="20" t="inlineStr">
        <is>
          <t>Shipped</t>
        </is>
      </c>
      <c r="F5327" s="20" t="inlineStr">
        <is>
          <t>LV22W21</t>
        </is>
      </c>
      <c r="G53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27" s="20" t="inlineStr">
        <is>
          <t>1 pieza</t>
        </is>
      </c>
      <c r="I5327" s="20" t="n">
        <v>1</v>
      </c>
      <c r="J5327" s="21" t="n">
        <v>73.54000000000001</v>
      </c>
      <c r="K5327" s="21" t="n">
        <v>92.84</v>
      </c>
      <c r="L5327" s="21" t="n">
        <v>25.86</v>
      </c>
      <c r="M5327" s="21" t="n">
        <v>0</v>
      </c>
      <c r="N5327" s="21">
        <f>K5327*0.08+L5327*0.08</f>
        <v/>
      </c>
      <c r="O5327" s="21">
        <f>-(K5327*0.025+L5327*0.025)</f>
        <v/>
      </c>
      <c r="P5327" s="21">
        <f>32</f>
        <v/>
      </c>
      <c r="Q5327" s="21">
        <f>J5327+L5327+N5327+O5327-P5327-M5327</f>
        <v/>
      </c>
    </row>
    <row r="5328">
      <c r="A5328" s="20" t="inlineStr">
        <is>
          <t>5.8-5.14</t>
        </is>
      </c>
      <c r="B5328" s="20" t="inlineStr">
        <is>
          <t>PO-128-10097410696311671</t>
        </is>
      </c>
      <c r="C5328" s="20" t="inlineStr">
        <is>
          <t>Shipped</t>
        </is>
      </c>
      <c r="D5328" s="20" t="inlineStr">
        <is>
          <t>128-10097452639351671</t>
        </is>
      </c>
      <c r="E5328" s="20" t="inlineStr">
        <is>
          <t>Shipped</t>
        </is>
      </c>
      <c r="F5328" s="20" t="inlineStr">
        <is>
          <t>M10</t>
        </is>
      </c>
      <c r="G5328" s="20" t="inlineStr">
        <is>
          <t>Pantalla de Batería Clara HD LED - Auriculares Inalámbricos TWS, Estuche con 6 Recargas, 5h de Uso, 4 Micrófonos CVC8.0 con Reducción de Ruido y Sonido HiFi</t>
        </is>
      </c>
      <c r="H5328" s="20" t="inlineStr">
        <is>
          <t>1 pieza</t>
        </is>
      </c>
      <c r="I5328" s="20" t="n">
        <v>1</v>
      </c>
      <c r="J5328" s="21" t="n">
        <v>43.5</v>
      </c>
      <c r="K5328" s="21" t="n">
        <v>5.59</v>
      </c>
      <c r="L5328" s="21" t="n">
        <v>25.86</v>
      </c>
      <c r="M5328" s="21" t="n">
        <v>0</v>
      </c>
      <c r="N5328" s="21">
        <f>K5328*0.08+L5328*0.08</f>
        <v/>
      </c>
      <c r="O5328" s="21">
        <f>-(K5328*0.025+L5328*0.025)</f>
        <v/>
      </c>
      <c r="P5328" s="21">
        <f>32</f>
        <v/>
      </c>
      <c r="Q5328" s="21">
        <f>J5328+L5328+N5328+O5328-P5328-M5328</f>
        <v/>
      </c>
    </row>
    <row r="5329">
      <c r="A5329" s="20" t="inlineStr">
        <is>
          <t>5.8-5.14</t>
        </is>
      </c>
      <c r="B5329" s="20" t="inlineStr">
        <is>
          <t>PO-128-09724345664634087</t>
        </is>
      </c>
      <c r="C5329" s="20" t="inlineStr">
        <is>
          <t>Shipped</t>
        </is>
      </c>
      <c r="D5329" s="20" t="inlineStr">
        <is>
          <t>128-09724398093434087</t>
        </is>
      </c>
      <c r="E5329" s="20" t="inlineStr">
        <is>
          <t>Shipped</t>
        </is>
      </c>
      <c r="F5329" s="20" t="inlineStr">
        <is>
          <t>B03W10-10PZS</t>
        </is>
      </c>
      <c r="G53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29" s="20" t="inlineStr">
        <is>
          <t>10 piezas</t>
        </is>
      </c>
      <c r="I5329" s="20" t="n">
        <v>1</v>
      </c>
      <c r="J5329" s="21" t="n">
        <v>65</v>
      </c>
      <c r="K5329" s="21" t="n">
        <v>15.49</v>
      </c>
      <c r="L5329" s="21" t="n">
        <v>25.86</v>
      </c>
      <c r="M5329" s="21" t="n">
        <v>0</v>
      </c>
      <c r="N5329" s="21">
        <f>K5329*0.08+L5329*0.08</f>
        <v/>
      </c>
      <c r="O5329" s="21">
        <f>-(K5329*0.025+L5329*0.025)</f>
        <v/>
      </c>
      <c r="P5329" s="21">
        <f>32</f>
        <v/>
      </c>
      <c r="Q5329" s="21">
        <f>J5329+L5329+N5329+O5329-P5329-M5329</f>
        <v/>
      </c>
    </row>
    <row r="5330">
      <c r="A5330" s="20" t="inlineStr">
        <is>
          <t>5.8-5.14</t>
        </is>
      </c>
      <c r="B5330" s="20" t="inlineStr">
        <is>
          <t>PO-128-09630937265273490</t>
        </is>
      </c>
      <c r="C5330" s="20" t="inlineStr">
        <is>
          <t>Shipped</t>
        </is>
      </c>
      <c r="D5330" s="20" t="inlineStr">
        <is>
          <t>128-09630895322233490</t>
        </is>
      </c>
      <c r="E5330" s="20" t="inlineStr">
        <is>
          <t>Shipped</t>
        </is>
      </c>
      <c r="F5330" s="20" t="inlineStr">
        <is>
          <t>LV22W21</t>
        </is>
      </c>
      <c r="G53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30" s="20" t="inlineStr">
        <is>
          <t>1 pieza</t>
        </is>
      </c>
      <c r="I5330" s="20" t="n">
        <v>1</v>
      </c>
      <c r="J5330" s="21" t="n">
        <v>73.54000000000001</v>
      </c>
      <c r="K5330" s="21" t="n">
        <v>36.75</v>
      </c>
      <c r="L5330" s="21" t="n">
        <v>25.86</v>
      </c>
      <c r="M5330" s="21" t="n">
        <v>0</v>
      </c>
      <c r="N5330" s="21">
        <f>K5330*0.08+L5330*0.08</f>
        <v/>
      </c>
      <c r="O5330" s="21">
        <f>-(K5330*0.025+L5330*0.025)</f>
        <v/>
      </c>
      <c r="P5330" s="21">
        <f>32</f>
        <v/>
      </c>
      <c r="Q5330" s="21">
        <f>J5330+L5330+N5330+O5330-P5330-M5330</f>
        <v/>
      </c>
    </row>
    <row r="5331">
      <c r="A5331" s="20" t="inlineStr">
        <is>
          <t>5.8-5.14</t>
        </is>
      </c>
      <c r="B5331" s="20" t="inlineStr">
        <is>
          <t>PO-128-10283572329590752</t>
        </is>
      </c>
      <c r="C5331" s="20" t="inlineStr">
        <is>
          <t>Shipped</t>
        </is>
      </c>
      <c r="D5331" s="20" t="inlineStr">
        <is>
          <t>128-10283530386550752</t>
        </is>
      </c>
      <c r="E5331" s="20" t="inlineStr">
        <is>
          <t>Shipped</t>
        </is>
      </c>
      <c r="F5331" s="20" t="inlineStr">
        <is>
          <t>B03W10-10PZS</t>
        </is>
      </c>
      <c r="G53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31" s="20" t="inlineStr">
        <is>
          <t>10 piezas</t>
        </is>
      </c>
      <c r="I5331" s="20" t="n">
        <v>1</v>
      </c>
      <c r="J5331" s="21" t="n">
        <v>65</v>
      </c>
      <c r="K5331" s="21" t="n">
        <v>25.84</v>
      </c>
      <c r="L5331" s="21" t="n">
        <v>25.86</v>
      </c>
      <c r="M5331" s="21" t="n">
        <v>0</v>
      </c>
      <c r="N5331" s="21">
        <f>K5331*0.08+L5331*0.08</f>
        <v/>
      </c>
      <c r="O5331" s="21">
        <f>-(K5331*0.025+L5331*0.025)</f>
        <v/>
      </c>
      <c r="P5331" s="21">
        <f>32</f>
        <v/>
      </c>
      <c r="Q5331" s="21">
        <f>J5331+L5331+N5331+O5331-P5331-M5331</f>
        <v/>
      </c>
    </row>
    <row r="5332">
      <c r="A5332" s="20" t="inlineStr">
        <is>
          <t>5.8-5.14</t>
        </is>
      </c>
      <c r="B5332" s="20" t="inlineStr">
        <is>
          <t>PO-128-09643564076153350</t>
        </is>
      </c>
      <c r="C5332" s="20" t="inlineStr">
        <is>
          <t>Shipped</t>
        </is>
      </c>
      <c r="D5332" s="20" t="inlineStr">
        <is>
          <t>128-09643700391033350</t>
        </is>
      </c>
      <c r="E5332" s="20" t="inlineStr">
        <is>
          <t>Shipped</t>
        </is>
      </c>
      <c r="F5332" s="20" t="inlineStr">
        <is>
          <t>B03W12-10PZS</t>
        </is>
      </c>
      <c r="G5332" s="20" t="inlineStr">
        <is>
          <t>TIANLAI Foco LED 12W/15W Paquete de 10, Ahorro Energético Reemplazo 60W/65W, 6500K Luz Fría 880LM/1200LM, Sin Parpadeo Base E26/E27 Universal, 50000H Vida Útil para Hogar Oficina</t>
        </is>
      </c>
      <c r="H5332" s="20" t="inlineStr">
        <is>
          <t>10 piezas/12W</t>
        </is>
      </c>
      <c r="I5332" s="20" t="n">
        <v>1</v>
      </c>
      <c r="J5332" s="21" t="n">
        <v>102</v>
      </c>
      <c r="K5332" s="21" t="n">
        <v>30.1</v>
      </c>
      <c r="L5332" s="21" t="n">
        <v>25.86</v>
      </c>
      <c r="M5332" s="21" t="n">
        <v>0</v>
      </c>
      <c r="N5332" s="21">
        <f>K5332*0.08+L5332*0.08</f>
        <v/>
      </c>
      <c r="O5332" s="21">
        <f>-(K5332*0.025+L5332*0.025)</f>
        <v/>
      </c>
      <c r="P5332" s="21">
        <f>32</f>
        <v/>
      </c>
      <c r="Q5332" s="21">
        <f>J5332+L5332+N5332+O5332-P5332-M5332</f>
        <v/>
      </c>
    </row>
    <row r="5333">
      <c r="A5333" s="20" t="inlineStr">
        <is>
          <t>5.8-5.14</t>
        </is>
      </c>
      <c r="B5333" s="20" t="inlineStr">
        <is>
          <t>PO-128-09643568612473350</t>
        </is>
      </c>
      <c r="C5333" s="20" t="inlineStr">
        <is>
          <t>Shipped</t>
        </is>
      </c>
      <c r="D5333" s="20" t="inlineStr">
        <is>
          <t>128-09643673470073350</t>
        </is>
      </c>
      <c r="E5333" s="20" t="inlineStr">
        <is>
          <t>Shipped</t>
        </is>
      </c>
      <c r="F5333" s="20" t="inlineStr">
        <is>
          <t>B03W12-10PZS</t>
        </is>
      </c>
      <c r="G5333" s="20" t="inlineStr">
        <is>
          <t>TIANLAI Foco LED 12W/15W Paquete de 10, Ahorro Energético Reemplazo 60W/65W, 6500K Luz Fría 880LM/1200LM, Sin Parpadeo Base E26/E27 Universal, 50000H Vida Útil para Hogar Oficina</t>
        </is>
      </c>
      <c r="H5333" s="20" t="inlineStr">
        <is>
          <t>10 piezas/12W</t>
        </is>
      </c>
      <c r="I5333" s="20" t="n">
        <v>1</v>
      </c>
      <c r="J5333" s="21" t="n">
        <v>102</v>
      </c>
      <c r="K5333" s="21" t="n">
        <v>30.1</v>
      </c>
      <c r="L5333" s="21" t="n">
        <v>25.86</v>
      </c>
      <c r="M5333" s="21" t="n">
        <v>0</v>
      </c>
      <c r="N5333" s="21">
        <f>K5333*0.08+L5333*0.08</f>
        <v/>
      </c>
      <c r="O5333" s="21">
        <f>-(K5333*0.025+L5333*0.025)</f>
        <v/>
      </c>
      <c r="P5333" s="21">
        <f>32</f>
        <v/>
      </c>
      <c r="Q5333" s="21">
        <f>J5333+L5333+N5333+O5333-P5333-M5333</f>
        <v/>
      </c>
    </row>
    <row r="5334">
      <c r="A5334" s="20" t="inlineStr">
        <is>
          <t>5.8-5.14</t>
        </is>
      </c>
      <c r="B5334" s="20" t="inlineStr">
        <is>
          <t>PO-128-10156225477750489</t>
        </is>
      </c>
      <c r="C5334" s="20" t="inlineStr">
        <is>
          <t>Shipped</t>
        </is>
      </c>
      <c r="D5334" s="20" t="inlineStr">
        <is>
          <t>128-10156183534710489</t>
        </is>
      </c>
      <c r="E5334" s="20" t="inlineStr">
        <is>
          <t>Shipped</t>
        </is>
      </c>
      <c r="F5334" s="20" t="inlineStr">
        <is>
          <t>LV22W21</t>
        </is>
      </c>
      <c r="G53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34" s="20" t="inlineStr">
        <is>
          <t>1 pieza</t>
        </is>
      </c>
      <c r="I5334" s="20" t="n">
        <v>2</v>
      </c>
      <c r="J5334" s="21" t="n">
        <v>147.08</v>
      </c>
      <c r="K5334" s="21" t="n">
        <v>157.84</v>
      </c>
      <c r="L5334" s="21" t="n">
        <v>25.86</v>
      </c>
      <c r="M5334" s="21" t="n">
        <v>0</v>
      </c>
      <c r="N5334" s="21">
        <f>K5334*0.08+L5334*0.08</f>
        <v/>
      </c>
      <c r="O5334" s="21">
        <f>-(K5334*0.025+L5334*0.025)</f>
        <v/>
      </c>
      <c r="P5334" s="21">
        <f>32</f>
        <v/>
      </c>
      <c r="Q5334" s="21">
        <f>J5334+L5334+N5334+O5334-P5334-M5334</f>
        <v/>
      </c>
    </row>
    <row r="5335">
      <c r="A5335" s="20" t="inlineStr">
        <is>
          <t>5.8-5.14</t>
        </is>
      </c>
      <c r="B5335" s="20" t="inlineStr">
        <is>
          <t>PO-128-09934706010232769</t>
        </is>
      </c>
      <c r="C5335" s="20" t="inlineStr">
        <is>
          <t>Shipped</t>
        </is>
      </c>
      <c r="D5335" s="20" t="inlineStr">
        <is>
          <t>128-09934685038712769</t>
        </is>
      </c>
      <c r="E5335" s="20" t="inlineStr">
        <is>
          <t>Shipped</t>
        </is>
      </c>
      <c r="F5335" s="20" t="inlineStr">
        <is>
          <t>LV22W21</t>
        </is>
      </c>
      <c r="G53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35" s="20" t="inlineStr">
        <is>
          <t>1 pieza</t>
        </is>
      </c>
      <c r="I5335" s="20" t="n">
        <v>1</v>
      </c>
      <c r="J5335" s="21" t="n">
        <v>73.54000000000001</v>
      </c>
      <c r="K5335" s="21" t="n">
        <v>77.29000000000001</v>
      </c>
      <c r="L5335" s="21" t="n">
        <v>25.86</v>
      </c>
      <c r="M5335" s="21" t="n">
        <v>0</v>
      </c>
      <c r="N5335" s="21">
        <f>K5335*0.08+L5335*0.08</f>
        <v/>
      </c>
      <c r="O5335" s="21">
        <f>-(K5335*0.025+L5335*0.025)</f>
        <v/>
      </c>
      <c r="P5335" s="21">
        <f>32</f>
        <v/>
      </c>
      <c r="Q5335" s="21">
        <f>J5335+L5335+N5335+O5335-P5335-M5335</f>
        <v/>
      </c>
    </row>
    <row r="5336">
      <c r="A5336" s="20" t="inlineStr">
        <is>
          <t>5.8-5.14</t>
        </is>
      </c>
      <c r="B5336" s="20" t="inlineStr">
        <is>
          <t>PO-128-10146983729270478</t>
        </is>
      </c>
      <c r="C5336" s="20" t="inlineStr">
        <is>
          <t>Shipped</t>
        </is>
      </c>
      <c r="D5336" s="20" t="inlineStr">
        <is>
          <t>128-10146910328950478</t>
        </is>
      </c>
      <c r="E5336" s="20" t="inlineStr">
        <is>
          <t>Shipped</t>
        </is>
      </c>
      <c r="F5336" s="20" t="inlineStr">
        <is>
          <t>B03W15-10PZS</t>
        </is>
      </c>
      <c r="G5336" s="20" t="inlineStr">
        <is>
          <t>TIANLAI Foco LED 12W/15W Paquete de 10, Ahorro Energético Reemplazo 60W/65W, 6500K Luz Fría 880LM/1200LM, Sin Parpadeo Base E26/E27 Universal, 50000H Vida Útil para Hogar Oficina</t>
        </is>
      </c>
      <c r="H5336" s="20" t="inlineStr">
        <is>
          <t>10 piezas/15W</t>
        </is>
      </c>
      <c r="I5336" s="20" t="n">
        <v>1</v>
      </c>
      <c r="J5336" s="21" t="n">
        <v>140</v>
      </c>
      <c r="K5336" s="21" t="n">
        <v>149.97</v>
      </c>
      <c r="L5336" s="21" t="n">
        <v>25.86</v>
      </c>
      <c r="M5336" s="21" t="n">
        <v>0</v>
      </c>
      <c r="N5336" s="21">
        <f>K5336*0.08+L5336*0.08</f>
        <v/>
      </c>
      <c r="O5336" s="21">
        <f>-(K5336*0.025+L5336*0.025)</f>
        <v/>
      </c>
      <c r="P5336" s="21">
        <f>32</f>
        <v/>
      </c>
      <c r="Q5336" s="21">
        <f>J5336+L5336+N5336+O5336-P5336-M5336</f>
        <v/>
      </c>
    </row>
    <row r="5337">
      <c r="A5337" s="20" t="inlineStr">
        <is>
          <t>5.8-5.14</t>
        </is>
      </c>
      <c r="B5337" s="20" t="inlineStr">
        <is>
          <t>PO-128-10297777994870605</t>
        </is>
      </c>
      <c r="C5337" s="20" t="inlineStr">
        <is>
          <t>Shipped</t>
        </is>
      </c>
      <c r="D5337" s="20" t="inlineStr">
        <is>
          <t>128-10297846152310605</t>
        </is>
      </c>
      <c r="E5337" s="20" t="inlineStr">
        <is>
          <t>Shipped</t>
        </is>
      </c>
      <c r="F5337" s="20" t="inlineStr">
        <is>
          <t>T2835IN03C</t>
        </is>
      </c>
      <c r="G5337" s="20" t="inlineStr">
        <is>
          <t>TIANLAI Tiras LED de 5M para Interior - Alta luminosidad de 4500lm-8000lm, CRI&gt;70, Seguro de baja tensión 12V, Flexibles y fáciles de cortar/instalar para decoración hogareña</t>
        </is>
      </c>
      <c r="H5337" s="20" t="inlineStr">
        <is>
          <t>CALIDO/50W</t>
        </is>
      </c>
      <c r="I5337" s="20" t="n">
        <v>11</v>
      </c>
      <c r="J5337" s="21" t="n">
        <v>297</v>
      </c>
      <c r="K5337" s="21" t="n">
        <v>334.25</v>
      </c>
      <c r="L5337" s="21" t="n">
        <v>0</v>
      </c>
      <c r="M5337" s="21" t="n">
        <v>0</v>
      </c>
      <c r="N5337" s="21">
        <f>K5337*0.08+L5337*0.08</f>
        <v/>
      </c>
      <c r="O5337" s="21">
        <f>-(K5337*0.025+L5337*0.025)</f>
        <v/>
      </c>
      <c r="P5337" s="21">
        <f>32</f>
        <v/>
      </c>
      <c r="Q5337" s="21">
        <f>J5337+L5337+N5337+O5337-P5337-M5337</f>
        <v/>
      </c>
    </row>
    <row r="5338">
      <c r="A5338" s="20" t="inlineStr">
        <is>
          <t>5.8-5.14</t>
        </is>
      </c>
      <c r="B5338" s="20" t="inlineStr">
        <is>
          <t>PO-128-09689509978233079</t>
        </is>
      </c>
      <c r="C5338" s="20" t="inlineStr">
        <is>
          <t>Shipped</t>
        </is>
      </c>
      <c r="D5338" s="20" t="inlineStr">
        <is>
          <t>128-09689468035193079</t>
        </is>
      </c>
      <c r="E5338" s="20" t="inlineStr">
        <is>
          <t>Shipped</t>
        </is>
      </c>
      <c r="F5338" s="20" t="inlineStr">
        <is>
          <t>B03W10-10PZS</t>
        </is>
      </c>
      <c r="G53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38" s="20" t="inlineStr">
        <is>
          <t>10 piezas</t>
        </is>
      </c>
      <c r="I5338" s="20" t="n">
        <v>1</v>
      </c>
      <c r="J5338" s="21" t="n">
        <v>65</v>
      </c>
      <c r="K5338" s="21" t="n">
        <v>33.5</v>
      </c>
      <c r="L5338" s="21" t="n">
        <v>25.86</v>
      </c>
      <c r="M5338" s="21" t="n">
        <v>0</v>
      </c>
      <c r="N5338" s="21">
        <f>K5338*0.08+L5338*0.08</f>
        <v/>
      </c>
      <c r="O5338" s="21">
        <f>-(K5338*0.025+L5338*0.025)</f>
        <v/>
      </c>
      <c r="P5338" s="21">
        <f>32</f>
        <v/>
      </c>
      <c r="Q5338" s="21">
        <f>J5338+L5338+N5338+O5338-P5338-M5338</f>
        <v/>
      </c>
    </row>
    <row r="5339">
      <c r="A5339" s="20" t="inlineStr">
        <is>
          <t>5.8-5.14</t>
        </is>
      </c>
      <c r="B5339" s="20" t="inlineStr">
        <is>
          <t>PO-128-09963068741752662</t>
        </is>
      </c>
      <c r="C5339" s="20" t="inlineStr">
        <is>
          <t>Shipped</t>
        </is>
      </c>
      <c r="D5339" s="20" t="inlineStr">
        <is>
          <t>128-09963081848952662</t>
        </is>
      </c>
      <c r="E5339" s="20" t="inlineStr">
        <is>
          <t>Shipped</t>
        </is>
      </c>
      <c r="F5339" s="20" t="inlineStr">
        <is>
          <t>LV22W21</t>
        </is>
      </c>
      <c r="G53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39" s="20" t="inlineStr">
        <is>
          <t>1 pieza</t>
        </is>
      </c>
      <c r="I5339" s="20" t="n">
        <v>1</v>
      </c>
      <c r="J5339" s="21" t="n">
        <v>73.54000000000001</v>
      </c>
      <c r="K5339" s="21" t="n">
        <v>72.59</v>
      </c>
      <c r="L5339" s="21" t="n">
        <v>25.86</v>
      </c>
      <c r="M5339" s="21" t="n">
        <v>0</v>
      </c>
      <c r="N5339" s="21">
        <f>K5339*0.08+L5339*0.08</f>
        <v/>
      </c>
      <c r="O5339" s="21">
        <f>-(K5339*0.025+L5339*0.025)</f>
        <v/>
      </c>
      <c r="P5339" s="21">
        <f>32</f>
        <v/>
      </c>
      <c r="Q5339" s="21">
        <f>J5339+L5339+N5339+O5339-P5339-M5339</f>
        <v/>
      </c>
    </row>
    <row r="5340">
      <c r="A5340" s="20" t="inlineStr">
        <is>
          <t>5.8-5.14</t>
        </is>
      </c>
      <c r="B5340" s="20" t="inlineStr">
        <is>
          <t>PO-128-09660116595833444</t>
        </is>
      </c>
      <c r="C5340" s="20" t="inlineStr">
        <is>
          <t>Shipped</t>
        </is>
      </c>
      <c r="D5340" s="20" t="inlineStr">
        <is>
          <t>128-09660074652793444</t>
        </is>
      </c>
      <c r="E5340" s="20" t="inlineStr">
        <is>
          <t>Shipped</t>
        </is>
      </c>
      <c r="F5340" s="20" t="inlineStr">
        <is>
          <t>LV22W21</t>
        </is>
      </c>
      <c r="G53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40" s="20" t="inlineStr">
        <is>
          <t>1 pieza</t>
        </is>
      </c>
      <c r="I5340" s="20" t="n">
        <v>1</v>
      </c>
      <c r="J5340" s="21" t="n">
        <v>73.54000000000001</v>
      </c>
      <c r="K5340" s="21" t="n">
        <v>36.75</v>
      </c>
      <c r="L5340" s="21" t="n">
        <v>25.86</v>
      </c>
      <c r="M5340" s="21" t="n">
        <v>0</v>
      </c>
      <c r="N5340" s="21">
        <f>K5340*0.08+L5340*0.08</f>
        <v/>
      </c>
      <c r="O5340" s="21">
        <f>-(K5340*0.025+L5340*0.025)</f>
        <v/>
      </c>
      <c r="P5340" s="21">
        <f>32</f>
        <v/>
      </c>
      <c r="Q5340" s="21">
        <f>J5340+L5340+N5340+O5340-P5340-M5340</f>
        <v/>
      </c>
    </row>
    <row r="5341">
      <c r="A5341" s="20" t="inlineStr">
        <is>
          <t>5.8-5.14</t>
        </is>
      </c>
      <c r="B5341" s="20" t="inlineStr">
        <is>
          <t>PO-128-09964327427191438</t>
        </is>
      </c>
      <c r="C5341" s="20" t="inlineStr">
        <is>
          <t>Shipped</t>
        </is>
      </c>
      <c r="D5341" s="20" t="inlineStr">
        <is>
          <t>128-09964487335031438</t>
        </is>
      </c>
      <c r="E5341" s="20" t="inlineStr">
        <is>
          <t>Shipped</t>
        </is>
      </c>
      <c r="F5341" s="20" t="inlineStr">
        <is>
          <t>B03W10-10PZS</t>
        </is>
      </c>
      <c r="G53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41" s="20" t="inlineStr">
        <is>
          <t>10 piezas</t>
        </is>
      </c>
      <c r="I5341" s="20" t="n">
        <v>1</v>
      </c>
      <c r="J5341" s="21" t="n">
        <v>65</v>
      </c>
      <c r="K5341" s="21" t="n">
        <v>68.94</v>
      </c>
      <c r="L5341" s="21" t="n">
        <v>25.86</v>
      </c>
      <c r="M5341" s="21" t="n">
        <v>0</v>
      </c>
      <c r="N5341" s="21">
        <f>K5341*0.08+L5341*0.08</f>
        <v/>
      </c>
      <c r="O5341" s="21">
        <f>-(K5341*0.025+L5341*0.025)</f>
        <v/>
      </c>
      <c r="P5341" s="21">
        <f>32</f>
        <v/>
      </c>
      <c r="Q5341" s="21">
        <f>J5341+L5341+N5341+O5341-P5341-M5341</f>
        <v/>
      </c>
    </row>
    <row r="5342">
      <c r="A5342" s="20" t="inlineStr">
        <is>
          <t>5.8-5.14</t>
        </is>
      </c>
      <c r="B5342" s="20" t="inlineStr">
        <is>
          <t>PO-128-10283543226230752</t>
        </is>
      </c>
      <c r="C5342" s="20" t="inlineStr">
        <is>
          <t>Shipped</t>
        </is>
      </c>
      <c r="D5342" s="20" t="inlineStr">
        <is>
          <t>128-10283564197750752</t>
        </is>
      </c>
      <c r="E5342" s="20" t="inlineStr">
        <is>
          <t>Shipped</t>
        </is>
      </c>
      <c r="F5342" s="20" t="inlineStr">
        <is>
          <t>M10</t>
        </is>
      </c>
      <c r="G5342" s="20" t="inlineStr">
        <is>
          <t>Pantalla de Batería Clara HD LED - Auriculares Inalámbricos TWS, Estuche con 6 Recargas, 5h de Uso, 4 Micrófonos CVC8.0 con Reducción de Ruido y Sonido HiFi</t>
        </is>
      </c>
      <c r="H5342" s="20" t="inlineStr">
        <is>
          <t>1 pieza</t>
        </is>
      </c>
      <c r="I5342" s="20" t="n">
        <v>1</v>
      </c>
      <c r="J5342" s="21" t="n">
        <v>43.5</v>
      </c>
      <c r="K5342" s="21" t="n">
        <v>38.96</v>
      </c>
      <c r="L5342" s="21" t="n">
        <v>25.86</v>
      </c>
      <c r="M5342" s="21" t="n">
        <v>0</v>
      </c>
      <c r="N5342" s="21">
        <f>K5342*0.08+L5342*0.08</f>
        <v/>
      </c>
      <c r="O5342" s="21">
        <f>-(K5342*0.025+L5342*0.025)</f>
        <v/>
      </c>
      <c r="P5342" s="21">
        <f>32</f>
        <v/>
      </c>
      <c r="Q5342" s="21">
        <f>J5342+L5342+N5342+O5342-P5342-M5342</f>
        <v/>
      </c>
    </row>
    <row r="5343">
      <c r="A5343" s="20" t="inlineStr">
        <is>
          <t>5.8-5.14</t>
        </is>
      </c>
      <c r="B5343" s="20" t="inlineStr">
        <is>
          <t>PO-128-09740214695033926</t>
        </is>
      </c>
      <c r="C5343" s="20" t="inlineStr">
        <is>
          <t>Shipped</t>
        </is>
      </c>
      <c r="D5343" s="20" t="inlineStr">
        <is>
          <t>128-09740204209273926</t>
        </is>
      </c>
      <c r="E5343" s="20" t="inlineStr">
        <is>
          <t>Shipped</t>
        </is>
      </c>
      <c r="F5343" s="20" t="inlineStr">
        <is>
          <t>LV22W21</t>
        </is>
      </c>
      <c r="G53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43" s="20" t="inlineStr">
        <is>
          <t>1 pieza</t>
        </is>
      </c>
      <c r="I5343" s="20" t="n">
        <v>1</v>
      </c>
      <c r="J5343" s="21" t="n">
        <v>73.54000000000001</v>
      </c>
      <c r="K5343" s="21" t="n">
        <v>79.84999999999999</v>
      </c>
      <c r="L5343" s="21" t="n">
        <v>25.86</v>
      </c>
      <c r="M5343" s="21" t="n">
        <v>0</v>
      </c>
      <c r="N5343" s="21">
        <f>K5343*0.08+L5343*0.08</f>
        <v/>
      </c>
      <c r="O5343" s="21">
        <f>-(K5343*0.025+L5343*0.025)</f>
        <v/>
      </c>
      <c r="P5343" s="21">
        <f>32</f>
        <v/>
      </c>
      <c r="Q5343" s="21">
        <f>J5343+L5343+N5343+O5343-P5343-M5343</f>
        <v/>
      </c>
    </row>
    <row r="5344">
      <c r="A5344" s="20" t="inlineStr">
        <is>
          <t>5.8-5.14</t>
        </is>
      </c>
      <c r="B5344" s="20" t="inlineStr">
        <is>
          <t>PO-128-09757180137593763</t>
        </is>
      </c>
      <c r="C5344" s="20" t="inlineStr">
        <is>
          <t>Shipped</t>
        </is>
      </c>
      <c r="D5344" s="20" t="inlineStr">
        <is>
          <t>128-09757148680313763</t>
        </is>
      </c>
      <c r="E5344" s="20" t="inlineStr">
        <is>
          <t>Shipped</t>
        </is>
      </c>
      <c r="F5344" s="20" t="inlineStr">
        <is>
          <t>LV22W21</t>
        </is>
      </c>
      <c r="G53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44" s="20" t="inlineStr">
        <is>
          <t>1 pieza</t>
        </is>
      </c>
      <c r="I5344" s="20" t="n">
        <v>1</v>
      </c>
      <c r="J5344" s="21" t="n">
        <v>73.54000000000001</v>
      </c>
      <c r="K5344" s="21" t="n">
        <v>71.88</v>
      </c>
      <c r="L5344" s="21" t="n">
        <v>25.86</v>
      </c>
      <c r="M5344" s="21" t="n">
        <v>0</v>
      </c>
      <c r="N5344" s="21">
        <f>K5344*0.08+L5344*0.08</f>
        <v/>
      </c>
      <c r="O5344" s="21">
        <f>-(K5344*0.025+L5344*0.025)</f>
        <v/>
      </c>
      <c r="P5344" s="21">
        <f>32</f>
        <v/>
      </c>
      <c r="Q5344" s="21">
        <f>J5344+L5344+N5344+O5344-P5344-M5344</f>
        <v/>
      </c>
    </row>
    <row r="5345">
      <c r="A5345" s="20" t="inlineStr">
        <is>
          <t>5.8-5.14</t>
        </is>
      </c>
      <c r="B5345" s="20" t="inlineStr">
        <is>
          <t>PO-128-10136834010230410</t>
        </is>
      </c>
      <c r="C5345" s="20" t="inlineStr">
        <is>
          <t>Shipped</t>
        </is>
      </c>
      <c r="D5345" s="20" t="inlineStr">
        <is>
          <t>128-10136813038710410</t>
        </is>
      </c>
      <c r="E5345" s="20" t="inlineStr">
        <is>
          <t>Shipped</t>
        </is>
      </c>
      <c r="F5345" s="20" t="inlineStr">
        <is>
          <t>B03W10-10PZS</t>
        </is>
      </c>
      <c r="G53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45" s="20" t="inlineStr">
        <is>
          <t>10 piezas</t>
        </is>
      </c>
      <c r="I5345" s="20" t="n">
        <v>1</v>
      </c>
      <c r="J5345" s="21" t="n">
        <v>65</v>
      </c>
      <c r="K5345" s="21" t="n">
        <v>60.12</v>
      </c>
      <c r="L5345" s="21" t="n">
        <v>25.86</v>
      </c>
      <c r="M5345" s="21" t="n">
        <v>0</v>
      </c>
      <c r="N5345" s="21">
        <f>K5345*0.08+L5345*0.08</f>
        <v/>
      </c>
      <c r="O5345" s="21">
        <f>-(K5345*0.025+L5345*0.025)</f>
        <v/>
      </c>
      <c r="P5345" s="21">
        <f>32</f>
        <v/>
      </c>
      <c r="Q5345" s="21">
        <f>J5345+L5345+N5345+O5345-P5345-M5345</f>
        <v/>
      </c>
    </row>
    <row r="5346">
      <c r="A5346" s="20" t="inlineStr">
        <is>
          <t>5.8-5.14</t>
        </is>
      </c>
      <c r="B5346" s="20" t="inlineStr">
        <is>
          <t>PO-128-09836159399032202</t>
        </is>
      </c>
      <c r="C5346" s="20" t="inlineStr">
        <is>
          <t>Shipped</t>
        </is>
      </c>
      <c r="D5346" s="20" t="inlineStr">
        <is>
          <t>128-09836190856312202</t>
        </is>
      </c>
      <c r="E5346" s="20" t="inlineStr">
        <is>
          <t>Shipped</t>
        </is>
      </c>
      <c r="F5346" s="20" t="inlineStr">
        <is>
          <t>LV22W21</t>
        </is>
      </c>
      <c r="G53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46" s="20" t="inlineStr">
        <is>
          <t>1 pieza</t>
        </is>
      </c>
      <c r="I5346" s="20" t="n">
        <v>1</v>
      </c>
      <c r="J5346" s="21" t="n">
        <v>73.54000000000001</v>
      </c>
      <c r="K5346" s="21" t="n">
        <v>92.84</v>
      </c>
      <c r="L5346" s="21" t="n">
        <v>25.86</v>
      </c>
      <c r="M5346" s="21" t="n">
        <v>0</v>
      </c>
      <c r="N5346" s="21">
        <f>K5346*0.08+L5346*0.08</f>
        <v/>
      </c>
      <c r="O5346" s="21">
        <f>-(K5346*0.025+L5346*0.025)</f>
        <v/>
      </c>
      <c r="P5346" s="21">
        <f>32</f>
        <v/>
      </c>
      <c r="Q5346" s="21">
        <f>J5346+L5346+N5346+O5346-P5346-M5346</f>
        <v/>
      </c>
    </row>
    <row r="5347">
      <c r="A5347" s="20" t="inlineStr">
        <is>
          <t>5.8-5.14</t>
        </is>
      </c>
      <c r="B5347" s="20" t="inlineStr">
        <is>
          <t>PO-128-09814195479672335</t>
        </is>
      </c>
      <c r="C5347" s="20" t="inlineStr">
        <is>
          <t>Shipped</t>
        </is>
      </c>
      <c r="D5347" s="20" t="inlineStr">
        <is>
          <t>128-09814300337272335</t>
        </is>
      </c>
      <c r="E5347" s="20" t="inlineStr">
        <is>
          <t>Shipped</t>
        </is>
      </c>
      <c r="F5347" s="20" t="inlineStr">
        <is>
          <t>M10</t>
        </is>
      </c>
      <c r="G5347" s="20" t="inlineStr">
        <is>
          <t>Pantalla de Batería Clara HD LED - Auriculares Inalámbricos TWS, Estuche con 6 Recargas, 5h de Uso, 4 Micrófonos CVC8.0 con Reducción de Ruido y Sonido HiFi</t>
        </is>
      </c>
      <c r="H5347" s="20" t="inlineStr">
        <is>
          <t>1 pieza</t>
        </is>
      </c>
      <c r="I5347" s="20" t="n">
        <v>1</v>
      </c>
      <c r="J5347" s="21" t="n">
        <v>43.5</v>
      </c>
      <c r="K5347" s="21" t="n">
        <v>48.69</v>
      </c>
      <c r="L5347" s="21" t="n">
        <v>25.86</v>
      </c>
      <c r="M5347" s="21" t="n">
        <v>0</v>
      </c>
      <c r="N5347" s="21">
        <f>K5347*0.08+L5347*0.08</f>
        <v/>
      </c>
      <c r="O5347" s="21">
        <f>-(K5347*0.025+L5347*0.025)</f>
        <v/>
      </c>
      <c r="P5347" s="21">
        <f>32</f>
        <v/>
      </c>
      <c r="Q5347" s="21">
        <f>J5347+L5347+N5347+O5347-P5347-M5347</f>
        <v/>
      </c>
    </row>
    <row r="5348">
      <c r="A5348" s="20" t="inlineStr">
        <is>
          <t>5.8-5.14</t>
        </is>
      </c>
      <c r="B5348" s="20" t="inlineStr">
        <is>
          <t>PO-128-10041222070391108</t>
        </is>
      </c>
      <c r="C5348" s="20" t="inlineStr">
        <is>
          <t>Shipped</t>
        </is>
      </c>
      <c r="D5348" s="20" t="inlineStr">
        <is>
          <t>128-10041211584631108</t>
        </is>
      </c>
      <c r="E5348" s="20" t="inlineStr">
        <is>
          <t>Shipped</t>
        </is>
      </c>
      <c r="F5348" s="20" t="inlineStr">
        <is>
          <t>LV22W21</t>
        </is>
      </c>
      <c r="G53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48" s="20" t="inlineStr">
        <is>
          <t>1 pieza</t>
        </is>
      </c>
      <c r="I5348" s="20" t="n">
        <v>1</v>
      </c>
      <c r="J5348" s="21" t="n">
        <v>73.54000000000001</v>
      </c>
      <c r="K5348" s="21" t="n">
        <v>78.92</v>
      </c>
      <c r="L5348" s="21" t="n">
        <v>25.86</v>
      </c>
      <c r="M5348" s="21" t="n">
        <v>0</v>
      </c>
      <c r="N5348" s="21">
        <f>K5348*0.08+L5348*0.08</f>
        <v/>
      </c>
      <c r="O5348" s="21">
        <f>-(K5348*0.025+L5348*0.025)</f>
        <v/>
      </c>
      <c r="P5348" s="21">
        <f>32</f>
        <v/>
      </c>
      <c r="Q5348" s="21">
        <f>J5348+L5348+N5348+O5348-P5348-M5348</f>
        <v/>
      </c>
    </row>
    <row r="5349">
      <c r="A5349" s="20" t="inlineStr">
        <is>
          <t>5.8-5.14</t>
        </is>
      </c>
      <c r="B5349" s="20" t="inlineStr">
        <is>
          <t>PO-128-10070011021432027</t>
        </is>
      </c>
      <c r="C5349" s="20" t="inlineStr">
        <is>
          <t>Shipped</t>
        </is>
      </c>
      <c r="D5349" s="20" t="inlineStr">
        <is>
          <t>128-10069990049912027</t>
        </is>
      </c>
      <c r="E5349" s="20" t="inlineStr">
        <is>
          <t>Shipped</t>
        </is>
      </c>
      <c r="F5349" s="20" t="inlineStr">
        <is>
          <t>EM26W15-4PZS</t>
        </is>
      </c>
      <c r="G5349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5349" s="20" t="inlineStr">
        <is>
          <t>4 Piezas/Potencia-15W；Brillo-75W/120lm</t>
        </is>
      </c>
      <c r="I5349" s="20" t="n">
        <v>1</v>
      </c>
      <c r="J5349" s="21" t="n">
        <v>145</v>
      </c>
      <c r="K5349" s="21" t="n">
        <v>189.35</v>
      </c>
      <c r="L5349" s="21" t="n">
        <v>25.86</v>
      </c>
      <c r="M5349" s="21" t="n">
        <v>0</v>
      </c>
      <c r="N5349" s="21">
        <f>K5349*0.08+L5349*0.08</f>
        <v/>
      </c>
      <c r="O5349" s="21">
        <f>-(K5349*0.025+L5349*0.025)</f>
        <v/>
      </c>
      <c r="P5349" s="21">
        <f>32</f>
        <v/>
      </c>
      <c r="Q5349" s="21">
        <f>J5349+L5349+N5349+O5349-P5349-M5349</f>
        <v/>
      </c>
    </row>
    <row r="5350">
      <c r="A5350" s="20" t="inlineStr">
        <is>
          <t>5.8-5.14</t>
        </is>
      </c>
      <c r="B5350" s="20" t="inlineStr">
        <is>
          <t>PO-128-10043146806391099</t>
        </is>
      </c>
      <c r="C5350" s="20" t="inlineStr">
        <is>
          <t>Shipped</t>
        </is>
      </c>
      <c r="D5350" s="20" t="inlineStr">
        <is>
          <t>128-10043104863351099</t>
        </is>
      </c>
      <c r="E5350" s="20" t="inlineStr">
        <is>
          <t>Shipped</t>
        </is>
      </c>
      <c r="F5350" s="20" t="inlineStr">
        <is>
          <t>M10</t>
        </is>
      </c>
      <c r="G5350" s="20" t="inlineStr">
        <is>
          <t>Pantalla de Batería Clara HD LED - Auriculares Inalámbricos TWS, Estuche con 6 Recargas, 5h de Uso, 4 Micrófonos CVC8.0 con Reducción de Ruido y Sonido HiFi</t>
        </is>
      </c>
      <c r="H5350" s="20" t="inlineStr">
        <is>
          <t>1 pieza</t>
        </is>
      </c>
      <c r="I5350" s="20" t="n">
        <v>1</v>
      </c>
      <c r="J5350" s="21" t="n">
        <v>43.5</v>
      </c>
      <c r="K5350" s="21" t="n">
        <v>48.69</v>
      </c>
      <c r="L5350" s="21" t="n">
        <v>25.86</v>
      </c>
      <c r="M5350" s="21" t="n">
        <v>0</v>
      </c>
      <c r="N5350" s="21">
        <f>K5350*0.08+L5350*0.08</f>
        <v/>
      </c>
      <c r="O5350" s="21">
        <f>-(K5350*0.025+L5350*0.025)</f>
        <v/>
      </c>
      <c r="P5350" s="21">
        <f>32</f>
        <v/>
      </c>
      <c r="Q5350" s="21">
        <f>J5350+L5350+N5350+O5350-P5350-M5350</f>
        <v/>
      </c>
    </row>
    <row r="5351">
      <c r="A5351" s="20" t="inlineStr">
        <is>
          <t>5.8-5.14</t>
        </is>
      </c>
      <c r="B5351" s="20" t="inlineStr">
        <is>
          <t>PO-128-10200569813110030</t>
        </is>
      </c>
      <c r="C5351" s="20" t="inlineStr">
        <is>
          <t>Shipped</t>
        </is>
      </c>
      <c r="D5351" s="20" t="inlineStr">
        <is>
          <t>128-10200590784630030</t>
        </is>
      </c>
      <c r="E5351" s="20" t="inlineStr">
        <is>
          <t>Shipped</t>
        </is>
      </c>
      <c r="F5351" s="20" t="inlineStr">
        <is>
          <t>B03W10-10PZS</t>
        </is>
      </c>
      <c r="G535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51" s="20" t="inlineStr">
        <is>
          <t>10 piezas</t>
        </is>
      </c>
      <c r="I5351" s="20" t="n">
        <v>1</v>
      </c>
      <c r="J5351" s="21" t="n">
        <v>65</v>
      </c>
      <c r="K5351" s="21" t="n">
        <v>69.70999999999999</v>
      </c>
      <c r="L5351" s="21" t="n">
        <v>25.86</v>
      </c>
      <c r="M5351" s="21" t="n">
        <v>0</v>
      </c>
      <c r="N5351" s="21">
        <f>K5351*0.08+L5351*0.08</f>
        <v/>
      </c>
      <c r="O5351" s="21">
        <f>-(K5351*0.025+L5351*0.025)</f>
        <v/>
      </c>
      <c r="P5351" s="21">
        <f>32</f>
        <v/>
      </c>
      <c r="Q5351" s="21">
        <f>J5351+L5351+N5351+O5351-P5351-M5351</f>
        <v/>
      </c>
    </row>
    <row r="5352">
      <c r="A5352" s="20" t="inlineStr">
        <is>
          <t>5.8-5.14</t>
        </is>
      </c>
      <c r="B5352" s="20" t="inlineStr">
        <is>
          <t>PO-128-10226256571510903</t>
        </is>
      </c>
      <c r="C5352" s="20" t="inlineStr">
        <is>
          <t>Shipped</t>
        </is>
      </c>
      <c r="D5352" s="20" t="inlineStr">
        <is>
          <t>128-10226361429110903</t>
        </is>
      </c>
      <c r="E5352" s="20" t="inlineStr">
        <is>
          <t>Shipped</t>
        </is>
      </c>
      <c r="F5352" s="20" t="inlineStr">
        <is>
          <t>M10</t>
        </is>
      </c>
      <c r="G5352" s="20" t="inlineStr">
        <is>
          <t>Pantalla de Batería Clara HD LED - Auriculares Inalámbricos TWS, Estuche con 6 Recargas, 5h de Uso, 4 Micrófonos CVC8.0 con Reducción de Ruido y Sonido HiFi</t>
        </is>
      </c>
      <c r="H5352" s="20" t="inlineStr">
        <is>
          <t>1 pieza</t>
        </is>
      </c>
      <c r="I5352" s="20" t="n">
        <v>1</v>
      </c>
      <c r="J5352" s="21" t="n">
        <v>43.5</v>
      </c>
      <c r="K5352" s="21" t="n">
        <v>48.69</v>
      </c>
      <c r="L5352" s="21" t="n">
        <v>25.86</v>
      </c>
      <c r="M5352" s="21" t="n">
        <v>0</v>
      </c>
      <c r="N5352" s="21">
        <f>K5352*0.08+L5352*0.08</f>
        <v/>
      </c>
      <c r="O5352" s="21">
        <f>-(K5352*0.025+L5352*0.025)</f>
        <v/>
      </c>
      <c r="P5352" s="21">
        <f>32</f>
        <v/>
      </c>
      <c r="Q5352" s="21">
        <f>J5352+L5352+N5352+O5352-P5352-M5352</f>
        <v/>
      </c>
    </row>
    <row r="5353">
      <c r="A5353" s="20" t="inlineStr">
        <is>
          <t>5.8-5.14</t>
        </is>
      </c>
      <c r="B5353" s="20" t="inlineStr">
        <is>
          <t>PO-128-09968200425591417</t>
        </is>
      </c>
      <c r="C5353" s="20" t="inlineStr">
        <is>
          <t>Shipped</t>
        </is>
      </c>
      <c r="D5353" s="20" t="inlineStr">
        <is>
          <t>128-09968336740471417</t>
        </is>
      </c>
      <c r="E5353" s="20" t="inlineStr">
        <is>
          <t>Shipped</t>
        </is>
      </c>
      <c r="F5353" s="20" t="inlineStr">
        <is>
          <t>LV54W25</t>
        </is>
      </c>
      <c r="G535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353" s="20" t="inlineStr">
        <is>
          <t>Blanco</t>
        </is>
      </c>
      <c r="I5353" s="20" t="n">
        <v>1</v>
      </c>
      <c r="J5353" s="21" t="n">
        <v>79.15000000000001</v>
      </c>
      <c r="K5353" s="21" t="n">
        <v>0.11</v>
      </c>
      <c r="L5353" s="21" t="n">
        <v>25.86</v>
      </c>
      <c r="M5353" s="21" t="n">
        <v>0</v>
      </c>
      <c r="N5353" s="21">
        <f>K5353*0.08+L5353*0.08</f>
        <v/>
      </c>
      <c r="O5353" s="21">
        <f>-(K5353*0.025+L5353*0.025)</f>
        <v/>
      </c>
      <c r="P5353" s="21">
        <f>32</f>
        <v/>
      </c>
      <c r="Q5353" s="21">
        <f>J5353+L5353+N5353+O5353-P5353-M5353</f>
        <v/>
      </c>
    </row>
    <row r="5354">
      <c r="A5354" s="20" t="inlineStr">
        <is>
          <t>5.8-5.14</t>
        </is>
      </c>
      <c r="B5354" s="20" t="inlineStr">
        <is>
          <t>PO-128-09999947159671354</t>
        </is>
      </c>
      <c r="C5354" s="20" t="inlineStr">
        <is>
          <t>Shipped</t>
        </is>
      </c>
      <c r="D5354" s="20" t="inlineStr">
        <is>
          <t>128-09999936673911354</t>
        </is>
      </c>
      <c r="E5354" s="20" t="inlineStr">
        <is>
          <t>Shipped</t>
        </is>
      </c>
      <c r="F5354" s="20" t="inlineStr">
        <is>
          <t>LV54W25</t>
        </is>
      </c>
      <c r="G535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354" s="20" t="inlineStr">
        <is>
          <t>Blanco</t>
        </is>
      </c>
      <c r="I5354" s="20" t="n">
        <v>1</v>
      </c>
      <c r="J5354" s="21" t="n">
        <v>79.15000000000001</v>
      </c>
      <c r="K5354" s="21" t="n">
        <v>75.31</v>
      </c>
      <c r="L5354" s="21" t="n">
        <v>25.86</v>
      </c>
      <c r="M5354" s="21" t="n">
        <v>0</v>
      </c>
      <c r="N5354" s="21">
        <f>K5354*0.08+L5354*0.08</f>
        <v/>
      </c>
      <c r="O5354" s="21">
        <f>-(K5354*0.025+L5354*0.025)</f>
        <v/>
      </c>
      <c r="P5354" s="21">
        <f>32</f>
        <v/>
      </c>
      <c r="Q5354" s="21">
        <f>J5354+L5354+N5354+O5354-P5354-M5354</f>
        <v/>
      </c>
    </row>
    <row r="5355">
      <c r="A5355" s="20" t="inlineStr">
        <is>
          <t>5.8-5.14</t>
        </is>
      </c>
      <c r="B5355" s="20" t="inlineStr">
        <is>
          <t>PO-128-09811256164472545</t>
        </is>
      </c>
      <c r="C5355" s="20" t="inlineStr">
        <is>
          <t>Shipped</t>
        </is>
      </c>
      <c r="D5355" s="20" t="inlineStr">
        <is>
          <t>128-09811277135992545</t>
        </is>
      </c>
      <c r="E5355" s="20" t="inlineStr">
        <is>
          <t>Shipped</t>
        </is>
      </c>
      <c r="F5355" s="20" t="inlineStr">
        <is>
          <t>LV22W21</t>
        </is>
      </c>
      <c r="G53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55" s="20" t="inlineStr">
        <is>
          <t>1 pieza</t>
        </is>
      </c>
      <c r="I5355" s="20" t="n">
        <v>1</v>
      </c>
      <c r="J5355" s="21" t="n">
        <v>73.54000000000001</v>
      </c>
      <c r="K5355" s="21" t="n">
        <v>35.82</v>
      </c>
      <c r="L5355" s="21" t="n">
        <v>25.86</v>
      </c>
      <c r="M5355" s="21" t="n">
        <v>0</v>
      </c>
      <c r="N5355" s="21">
        <f>K5355*0.08+L5355*0.08</f>
        <v/>
      </c>
      <c r="O5355" s="21">
        <f>-(K5355*0.025+L5355*0.025)</f>
        <v/>
      </c>
      <c r="P5355" s="21">
        <f>32</f>
        <v/>
      </c>
      <c r="Q5355" s="21">
        <f>J5355+L5355+N5355+O5355-P5355-M5355</f>
        <v/>
      </c>
    </row>
    <row r="5356">
      <c r="A5356" s="20" t="inlineStr">
        <is>
          <t>5.8-5.14</t>
        </is>
      </c>
      <c r="B5356" s="20" t="inlineStr">
        <is>
          <t>PO-128-09889663593593036</t>
        </is>
      </c>
      <c r="C5356" s="20" t="inlineStr">
        <is>
          <t>Shipped</t>
        </is>
      </c>
      <c r="D5356" s="20" t="inlineStr">
        <is>
          <t>128-09889621650553036</t>
        </is>
      </c>
      <c r="E5356" s="20" t="inlineStr">
        <is>
          <t>Shipped</t>
        </is>
      </c>
      <c r="F5356" s="20" t="inlineStr">
        <is>
          <t>M10</t>
        </is>
      </c>
      <c r="G5356" s="20" t="inlineStr">
        <is>
          <t>Pantalla de Batería Clara HD LED - Auriculares Inalámbricos TWS, Estuche con 6 Recargas, 5h de Uso, 4 Micrófonos CVC8.0 con Reducción de Ruido y Sonido HiFi</t>
        </is>
      </c>
      <c r="H5356" s="20" t="inlineStr">
        <is>
          <t>1 pieza</t>
        </is>
      </c>
      <c r="I5356" s="20" t="n">
        <v>1</v>
      </c>
      <c r="J5356" s="21" t="n">
        <v>43.5</v>
      </c>
      <c r="K5356" s="21" t="n">
        <v>48.69</v>
      </c>
      <c r="L5356" s="21" t="n">
        <v>25.86</v>
      </c>
      <c r="M5356" s="21" t="n">
        <v>0</v>
      </c>
      <c r="N5356" s="21">
        <f>K5356*0.08+L5356*0.08</f>
        <v/>
      </c>
      <c r="O5356" s="21">
        <f>-(K5356*0.025+L5356*0.025)</f>
        <v/>
      </c>
      <c r="P5356" s="21">
        <f>32</f>
        <v/>
      </c>
      <c r="Q5356" s="21">
        <f>J5356+L5356+N5356+O5356-P5356-M5356</f>
        <v/>
      </c>
    </row>
    <row r="5357">
      <c r="A5357" s="20" t="inlineStr">
        <is>
          <t>5.8-5.14</t>
        </is>
      </c>
      <c r="B5357" s="20" t="inlineStr">
        <is>
          <t>PO-128-09932564216952780</t>
        </is>
      </c>
      <c r="C5357" s="20" t="inlineStr">
        <is>
          <t>Shipped</t>
        </is>
      </c>
      <c r="D5357" s="20" t="inlineStr">
        <is>
          <t>128-09932585188472780</t>
        </is>
      </c>
      <c r="E5357" s="20" t="inlineStr">
        <is>
          <t>Shipped</t>
        </is>
      </c>
      <c r="F5357" s="20" t="inlineStr">
        <is>
          <t>B03W10-10PZS</t>
        </is>
      </c>
      <c r="G535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57" s="20" t="inlineStr">
        <is>
          <t>10 piezas</t>
        </is>
      </c>
      <c r="I5357" s="20" t="n">
        <v>4</v>
      </c>
      <c r="J5357" s="21" t="n">
        <v>260</v>
      </c>
      <c r="K5357" s="21" t="n">
        <v>275.76</v>
      </c>
      <c r="L5357" s="21" t="n">
        <v>0</v>
      </c>
      <c r="M5357" s="21" t="n">
        <v>0</v>
      </c>
      <c r="N5357" s="21">
        <f>K5357*0.08+L5357*0.08</f>
        <v/>
      </c>
      <c r="O5357" s="21">
        <f>-(K5357*0.025+L5357*0.025)</f>
        <v/>
      </c>
      <c r="P5357" s="21">
        <f>32</f>
        <v/>
      </c>
      <c r="Q5357" s="21">
        <f>J5357+L5357+N5357+O5357-P5357-M5357</f>
        <v/>
      </c>
    </row>
    <row r="5358">
      <c r="A5358" s="20" t="inlineStr">
        <is>
          <t>5.8-5.14</t>
        </is>
      </c>
      <c r="B5358" s="20" t="inlineStr">
        <is>
          <t>PO-128-10185759055990185</t>
        </is>
      </c>
      <c r="C5358" s="20" t="inlineStr">
        <is>
          <t>Shipped</t>
        </is>
      </c>
      <c r="D5358" s="20" t="inlineStr">
        <is>
          <t>128-10185743327350185</t>
        </is>
      </c>
      <c r="E5358" s="20" t="inlineStr">
        <is>
          <t>Shipped</t>
        </is>
      </c>
      <c r="F5358" s="20" t="inlineStr">
        <is>
          <t>B03W10-10PZS</t>
        </is>
      </c>
      <c r="G53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58" s="20" t="inlineStr">
        <is>
          <t>10 piezas</t>
        </is>
      </c>
      <c r="I5358" s="20" t="n">
        <v>1</v>
      </c>
      <c r="J5358" s="21" t="n">
        <v>65</v>
      </c>
      <c r="K5358" s="21" t="n">
        <v>59.25</v>
      </c>
      <c r="L5358" s="21" t="n">
        <v>25.86</v>
      </c>
      <c r="M5358" s="21" t="n">
        <v>0</v>
      </c>
      <c r="N5358" s="21">
        <f>K5358*0.08+L5358*0.08</f>
        <v/>
      </c>
      <c r="O5358" s="21">
        <f>-(K5358*0.025+L5358*0.025)</f>
        <v/>
      </c>
      <c r="P5358" s="21">
        <f>32</f>
        <v/>
      </c>
      <c r="Q5358" s="21">
        <f>J5358+L5358+N5358+O5358-P5358-M5358</f>
        <v/>
      </c>
    </row>
    <row r="5359">
      <c r="A5359" s="20" t="inlineStr">
        <is>
          <t>5.8-5.14</t>
        </is>
      </c>
      <c r="B5359" s="20" t="inlineStr">
        <is>
          <t>PO-128-10031789560951036</t>
        </is>
      </c>
      <c r="C5359" s="20" t="inlineStr">
        <is>
          <t>Shipped</t>
        </is>
      </c>
      <c r="D5359" s="20" t="inlineStr">
        <is>
          <t>128-10031894418551036</t>
        </is>
      </c>
      <c r="E5359" s="20" t="inlineStr">
        <is>
          <t>Shipped</t>
        </is>
      </c>
      <c r="F5359" s="20" t="inlineStr">
        <is>
          <t>BG-146-G</t>
        </is>
      </c>
      <c r="G5359" s="20" t="inlineStr">
        <is>
          <t>linkbit Audífonos Inalámbricos de Diadema Bluetooth 6.0 - Baja Latencia para Música y Juegos, Audio Hi-Res con Driver de 40mm, Plegable para Hogar, Oficina y Viajes</t>
        </is>
      </c>
      <c r="H5359" s="20" t="inlineStr">
        <is>
          <t>GRIS</t>
        </is>
      </c>
      <c r="I5359" s="20" t="n">
        <v>1</v>
      </c>
      <c r="J5359" s="21" t="n">
        <v>78</v>
      </c>
      <c r="K5359" s="21" t="n">
        <v>99.94</v>
      </c>
      <c r="L5359" s="21" t="n">
        <v>25.86</v>
      </c>
      <c r="M5359" s="21" t="n">
        <v>0</v>
      </c>
      <c r="N5359" s="21">
        <f>K5359*0.08+L5359*0.08</f>
        <v/>
      </c>
      <c r="O5359" s="21">
        <f>-(K5359*0.025+L5359*0.025)</f>
        <v/>
      </c>
      <c r="P5359" s="21">
        <f>32</f>
        <v/>
      </c>
      <c r="Q5359" s="21">
        <f>J5359+L5359+N5359+O5359-P5359-M5359</f>
        <v/>
      </c>
    </row>
    <row r="5360">
      <c r="A5360" s="20" t="inlineStr">
        <is>
          <t>5.8-5.14</t>
        </is>
      </c>
      <c r="B5360" s="20" t="inlineStr">
        <is>
          <t>PO-128-09763807573113786</t>
        </is>
      </c>
      <c r="C5360" s="20" t="inlineStr">
        <is>
          <t>Shipped</t>
        </is>
      </c>
      <c r="D5360" s="20" t="inlineStr">
        <is>
          <t>128-09763765630073786</t>
        </is>
      </c>
      <c r="E5360" s="20" t="inlineStr">
        <is>
          <t>Shipped</t>
        </is>
      </c>
      <c r="F5360" s="20" t="inlineStr">
        <is>
          <t>LV22W21</t>
        </is>
      </c>
      <c r="G53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60" s="20" t="inlineStr">
        <is>
          <t>1 pieza</t>
        </is>
      </c>
      <c r="I5360" s="20" t="n">
        <v>1</v>
      </c>
      <c r="J5360" s="21" t="n">
        <v>73.54000000000001</v>
      </c>
      <c r="K5360" s="21" t="n">
        <v>63.88</v>
      </c>
      <c r="L5360" s="21" t="n">
        <v>25.86</v>
      </c>
      <c r="M5360" s="21" t="n">
        <v>0</v>
      </c>
      <c r="N5360" s="21">
        <f>K5360*0.08+L5360*0.08</f>
        <v/>
      </c>
      <c r="O5360" s="21">
        <f>-(K5360*0.025+L5360*0.025)</f>
        <v/>
      </c>
      <c r="P5360" s="21">
        <f>32</f>
        <v/>
      </c>
      <c r="Q5360" s="21">
        <f>J5360+L5360+N5360+O5360-P5360-M5360</f>
        <v/>
      </c>
    </row>
    <row r="5361">
      <c r="A5361" s="20" t="inlineStr">
        <is>
          <t>5.8-5.14</t>
        </is>
      </c>
      <c r="B5361" s="20" t="inlineStr">
        <is>
          <t>PO-128-10061009298552014</t>
        </is>
      </c>
      <c r="C5361" s="20" t="inlineStr">
        <is>
          <t>Shipped</t>
        </is>
      </c>
      <c r="D5361" s="20" t="inlineStr">
        <is>
          <t>128-10060993569912014</t>
        </is>
      </c>
      <c r="E5361" s="20" t="inlineStr">
        <is>
          <t>Shipped</t>
        </is>
      </c>
      <c r="F5361" s="20" t="inlineStr">
        <is>
          <t>LV22W21</t>
        </is>
      </c>
      <c r="G53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61" s="20" t="inlineStr">
        <is>
          <t>1 pieza</t>
        </is>
      </c>
      <c r="I5361" s="20" t="n">
        <v>1</v>
      </c>
      <c r="J5361" s="21" t="n">
        <v>73.54000000000001</v>
      </c>
      <c r="K5361" s="21" t="n">
        <v>67.08</v>
      </c>
      <c r="L5361" s="21" t="n">
        <v>25.86</v>
      </c>
      <c r="M5361" s="21" t="n">
        <v>0</v>
      </c>
      <c r="N5361" s="21">
        <f>K5361*0.08+L5361*0.08</f>
        <v/>
      </c>
      <c r="O5361" s="21">
        <f>-(K5361*0.025+L5361*0.025)</f>
        <v/>
      </c>
      <c r="P5361" s="21">
        <f>32</f>
        <v/>
      </c>
      <c r="Q5361" s="21">
        <f>J5361+L5361+N5361+O5361-P5361-M5361</f>
        <v/>
      </c>
    </row>
    <row r="5362">
      <c r="A5362" s="20" t="inlineStr">
        <is>
          <t>5.8-5.14</t>
        </is>
      </c>
      <c r="B5362" s="20" t="inlineStr">
        <is>
          <t>PO-128-10285549760630740</t>
        </is>
      </c>
      <c r="C5362" s="20" t="inlineStr">
        <is>
          <t>Shipped</t>
        </is>
      </c>
      <c r="D5362" s="20" t="inlineStr">
        <is>
          <t>128-10285570732150740</t>
        </is>
      </c>
      <c r="E5362" s="20" t="inlineStr">
        <is>
          <t>Shipped</t>
        </is>
      </c>
      <c r="F5362" s="20" t="inlineStr">
        <is>
          <t>LV22W21</t>
        </is>
      </c>
      <c r="G53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62" s="20" t="inlineStr">
        <is>
          <t>1 pieza</t>
        </is>
      </c>
      <c r="I5362" s="20" t="n">
        <v>1</v>
      </c>
      <c r="J5362" s="21" t="n">
        <v>73.54000000000001</v>
      </c>
      <c r="K5362" s="21" t="n">
        <v>63.14</v>
      </c>
      <c r="L5362" s="21" t="n">
        <v>25.86</v>
      </c>
      <c r="M5362" s="21" t="n">
        <v>0</v>
      </c>
      <c r="N5362" s="21">
        <f>K5362*0.08+L5362*0.08</f>
        <v/>
      </c>
      <c r="O5362" s="21">
        <f>-(K5362*0.025+L5362*0.025)</f>
        <v/>
      </c>
      <c r="P5362" s="21">
        <f>32</f>
        <v/>
      </c>
      <c r="Q5362" s="21">
        <f>J5362+L5362+N5362+O5362-P5362-M5362</f>
        <v/>
      </c>
    </row>
    <row r="5363">
      <c r="A5363" s="20" t="inlineStr">
        <is>
          <t>5.8-5.14</t>
        </is>
      </c>
      <c r="B5363" s="20" t="inlineStr">
        <is>
          <t>PO-128-10178771807350352</t>
        </is>
      </c>
      <c r="C5363" s="20" t="inlineStr">
        <is>
          <t>Shipped</t>
        </is>
      </c>
      <c r="D5363" s="20" t="inlineStr">
        <is>
          <t>128-10178761321590352</t>
        </is>
      </c>
      <c r="E5363" s="20" t="inlineStr">
        <is>
          <t>Shipped</t>
        </is>
      </c>
      <c r="F5363" s="20" t="inlineStr">
        <is>
          <t>B03W10-10PZS</t>
        </is>
      </c>
      <c r="G536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63" s="20" t="inlineStr">
        <is>
          <t>10 piezas</t>
        </is>
      </c>
      <c r="I5363" s="20" t="n">
        <v>1</v>
      </c>
      <c r="J5363" s="21" t="n">
        <v>65</v>
      </c>
      <c r="K5363" s="21" t="n">
        <v>76.59999999999999</v>
      </c>
      <c r="L5363" s="21" t="n">
        <v>25.86</v>
      </c>
      <c r="M5363" s="21" t="n">
        <v>0</v>
      </c>
      <c r="N5363" s="21">
        <f>K5363*0.08+L5363*0.08</f>
        <v/>
      </c>
      <c r="O5363" s="21">
        <f>-(K5363*0.025+L5363*0.025)</f>
        <v/>
      </c>
      <c r="P5363" s="21">
        <f>32</f>
        <v/>
      </c>
      <c r="Q5363" s="21">
        <f>J5363+L5363+N5363+O5363-P5363-M5363</f>
        <v/>
      </c>
    </row>
    <row r="5364">
      <c r="A5364" s="20" t="inlineStr">
        <is>
          <t>5.8-5.14</t>
        </is>
      </c>
      <c r="B5364" s="20" t="inlineStr">
        <is>
          <t>PO-128-09789753761913697</t>
        </is>
      </c>
      <c r="C5364" s="20" t="inlineStr">
        <is>
          <t>Shipped</t>
        </is>
      </c>
      <c r="D5364" s="20" t="inlineStr">
        <is>
          <t>128-09789795704953697</t>
        </is>
      </c>
      <c r="E5364" s="20" t="inlineStr">
        <is>
          <t>Shipped</t>
        </is>
      </c>
      <c r="F5364" s="20" t="inlineStr">
        <is>
          <t>LV22W21</t>
        </is>
      </c>
      <c r="G53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64" s="20" t="inlineStr">
        <is>
          <t>1 pieza</t>
        </is>
      </c>
      <c r="I5364" s="20" t="n">
        <v>1</v>
      </c>
      <c r="J5364" s="21" t="n">
        <v>73.54000000000001</v>
      </c>
      <c r="K5364" s="21" t="n">
        <v>25.47</v>
      </c>
      <c r="L5364" s="21" t="n">
        <v>25.86</v>
      </c>
      <c r="M5364" s="21" t="n">
        <v>0</v>
      </c>
      <c r="N5364" s="21">
        <f>K5364*0.08+L5364*0.08</f>
        <v/>
      </c>
      <c r="O5364" s="21">
        <f>-(K5364*0.025+L5364*0.025)</f>
        <v/>
      </c>
      <c r="P5364" s="21">
        <f>32</f>
        <v/>
      </c>
      <c r="Q5364" s="21">
        <f>J5364+L5364+N5364+O5364-P5364-M5364</f>
        <v/>
      </c>
    </row>
    <row r="5365">
      <c r="A5365" s="20" t="inlineStr">
        <is>
          <t>5.8-5.14</t>
        </is>
      </c>
      <c r="B5365" s="20" t="inlineStr">
        <is>
          <t>PO-128-10222798354550922</t>
        </is>
      </c>
      <c r="C5365" s="20" t="inlineStr">
        <is>
          <t>Shipped</t>
        </is>
      </c>
      <c r="D5365" s="20" t="inlineStr">
        <is>
          <t>128-10222819326070922</t>
        </is>
      </c>
      <c r="E5365" s="20" t="inlineStr">
        <is>
          <t>Shipped</t>
        </is>
      </c>
      <c r="F5365" s="20" t="inlineStr">
        <is>
          <t>LV22W21</t>
        </is>
      </c>
      <c r="G53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65" s="20" t="inlineStr">
        <is>
          <t>1 pieza</t>
        </is>
      </c>
      <c r="I5365" s="20" t="n">
        <v>1</v>
      </c>
      <c r="J5365" s="21" t="n">
        <v>73.54000000000001</v>
      </c>
      <c r="K5365" s="21" t="n">
        <v>92.84</v>
      </c>
      <c r="L5365" s="21" t="n">
        <v>25.86</v>
      </c>
      <c r="M5365" s="21" t="n">
        <v>0</v>
      </c>
      <c r="N5365" s="21">
        <f>K5365*0.08+L5365*0.08</f>
        <v/>
      </c>
      <c r="O5365" s="21">
        <f>-(K5365*0.025+L5365*0.025)</f>
        <v/>
      </c>
      <c r="P5365" s="21">
        <f>32</f>
        <v/>
      </c>
      <c r="Q5365" s="21">
        <f>J5365+L5365+N5365+O5365-P5365-M5365</f>
        <v/>
      </c>
    </row>
    <row r="5366">
      <c r="A5366" s="20" t="inlineStr">
        <is>
          <t>5.8-5.14</t>
        </is>
      </c>
      <c r="B5366" s="20" t="inlineStr">
        <is>
          <t>PO-128-10295218255990554</t>
        </is>
      </c>
      <c r="C5366" s="20" t="inlineStr">
        <is>
          <t>Shipped</t>
        </is>
      </c>
      <c r="D5366" s="20" t="inlineStr">
        <is>
          <t>128-10295233984630554</t>
        </is>
      </c>
      <c r="E5366" s="20" t="inlineStr">
        <is>
          <t>Shipped</t>
        </is>
      </c>
      <c r="F5366" s="20" t="inlineStr">
        <is>
          <t>LV22W21</t>
        </is>
      </c>
      <c r="G53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66" s="20" t="inlineStr">
        <is>
          <t>1 pieza</t>
        </is>
      </c>
      <c r="I5366" s="20" t="n">
        <v>3</v>
      </c>
      <c r="J5366" s="21" t="n">
        <v>220.62</v>
      </c>
      <c r="K5366" s="21" t="n">
        <v>239.55</v>
      </c>
      <c r="L5366" s="21" t="n">
        <v>0</v>
      </c>
      <c r="M5366" s="21" t="n">
        <v>0</v>
      </c>
      <c r="N5366" s="21">
        <f>K5366*0.08+L5366*0.08</f>
        <v/>
      </c>
      <c r="O5366" s="21">
        <f>-(K5366*0.025+L5366*0.025)</f>
        <v/>
      </c>
      <c r="P5366" s="21">
        <f>32</f>
        <v/>
      </c>
      <c r="Q5366" s="21">
        <f>J5366+L5366+N5366+O5366-P5366-M5366</f>
        <v/>
      </c>
    </row>
    <row r="5367">
      <c r="A5367" s="20" t="inlineStr">
        <is>
          <t>5.8-5.14</t>
        </is>
      </c>
      <c r="B5367" s="20" t="inlineStr">
        <is>
          <t>PO-128-09849549714552253</t>
        </is>
      </c>
      <c r="C5367" s="20" t="inlineStr">
        <is>
          <t>Shipped</t>
        </is>
      </c>
      <c r="D5367" s="20" t="inlineStr">
        <is>
          <t>128-09849507771512253</t>
        </is>
      </c>
      <c r="E5367" s="20" t="inlineStr">
        <is>
          <t>Shipped</t>
        </is>
      </c>
      <c r="F5367" s="20" t="inlineStr">
        <is>
          <t>LV22W21</t>
        </is>
      </c>
      <c r="G53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67" s="20" t="inlineStr">
        <is>
          <t>1 pieza</t>
        </is>
      </c>
      <c r="I5367" s="20" t="n">
        <v>2</v>
      </c>
      <c r="J5367" s="21" t="n">
        <v>147.08</v>
      </c>
      <c r="K5367" s="21" t="n">
        <v>157.84</v>
      </c>
      <c r="L5367" s="21" t="n">
        <v>25.86</v>
      </c>
      <c r="M5367" s="21" t="n">
        <v>0</v>
      </c>
      <c r="N5367" s="21">
        <f>K5367*0.08+L5367*0.08</f>
        <v/>
      </c>
      <c r="O5367" s="21">
        <f>-(K5367*0.025+L5367*0.025)</f>
        <v/>
      </c>
      <c r="P5367" s="21">
        <f>32</f>
        <v/>
      </c>
      <c r="Q5367" s="21">
        <f>J5367+L5367+N5367+O5367-P5367-M5367</f>
        <v/>
      </c>
    </row>
    <row r="5368">
      <c r="A5368" s="20" t="inlineStr">
        <is>
          <t>5.8-5.14</t>
        </is>
      </c>
      <c r="B5368" s="20" t="inlineStr">
        <is>
          <t>PO-128-10286557612150542</t>
        </is>
      </c>
      <c r="C5368" s="20" t="inlineStr">
        <is>
          <t>Shipped</t>
        </is>
      </c>
      <c r="D5368" s="20" t="inlineStr">
        <is>
          <t>128-10286578583670542</t>
        </is>
      </c>
      <c r="E5368" s="20" t="inlineStr">
        <is>
          <t>Shipped</t>
        </is>
      </c>
      <c r="F5368" s="20" t="inlineStr">
        <is>
          <t>LV22W21</t>
        </is>
      </c>
      <c r="G53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68" s="20" t="inlineStr">
        <is>
          <t>1 pieza</t>
        </is>
      </c>
      <c r="I5368" s="20" t="n">
        <v>1</v>
      </c>
      <c r="J5368" s="21" t="n">
        <v>73.54000000000001</v>
      </c>
      <c r="K5368" s="21" t="n">
        <v>25.47</v>
      </c>
      <c r="L5368" s="21" t="n">
        <v>25.86</v>
      </c>
      <c r="M5368" s="21" t="n">
        <v>0</v>
      </c>
      <c r="N5368" s="21">
        <f>K5368*0.08+L5368*0.08</f>
        <v/>
      </c>
      <c r="O5368" s="21">
        <f>-(K5368*0.025+L5368*0.025)</f>
        <v/>
      </c>
      <c r="P5368" s="21">
        <f>32</f>
        <v/>
      </c>
      <c r="Q5368" s="21">
        <f>J5368+L5368+N5368+O5368-P5368-M5368</f>
        <v/>
      </c>
    </row>
    <row r="5369">
      <c r="A5369" s="20" t="inlineStr">
        <is>
          <t>5.8-5.14</t>
        </is>
      </c>
      <c r="B5369" s="20" t="inlineStr">
        <is>
          <t>PO-128-10165729252470302</t>
        </is>
      </c>
      <c r="C5369" s="20" t="inlineStr">
        <is>
          <t>Shipped</t>
        </is>
      </c>
      <c r="D5369" s="20" t="inlineStr">
        <is>
          <t>128-10165676823670302</t>
        </is>
      </c>
      <c r="E5369" s="20" t="inlineStr">
        <is>
          <t>Shipped</t>
        </is>
      </c>
      <c r="F5369" s="20" t="inlineStr">
        <is>
          <t>L20WES</t>
        </is>
      </c>
      <c r="G5369" s="20" t="inlineStr">
        <is>
          <t>TIANLAI Luz UV 20W/25W, Lampara UVC Esterilizadora, Bombilla Germicida 360°, Purificador de Ambientes para Hogar, Recamara, Baño, Cocina, Alimentacion por Enchufe y Base E27</t>
        </is>
      </c>
      <c r="H5369" s="20" t="inlineStr">
        <is>
          <t>20W</t>
        </is>
      </c>
      <c r="I5369" s="20" t="n">
        <v>1</v>
      </c>
      <c r="J5369" s="21" t="n">
        <v>20</v>
      </c>
      <c r="K5369" s="21" t="n">
        <v>34.7</v>
      </c>
      <c r="L5369" s="21" t="n">
        <v>25.86</v>
      </c>
      <c r="M5369" s="21" t="n">
        <v>0</v>
      </c>
      <c r="N5369" s="21">
        <f>K5369*0.08+L5369*0.08</f>
        <v/>
      </c>
      <c r="O5369" s="21">
        <f>-(K5369*0.025+L5369*0.025)</f>
        <v/>
      </c>
      <c r="P5369" s="21">
        <f>32</f>
        <v/>
      </c>
      <c r="Q5369" s="21">
        <f>J5369+L5369+N5369+O5369-P5369-M5369</f>
        <v/>
      </c>
    </row>
    <row r="5370">
      <c r="A5370" s="20" t="inlineStr">
        <is>
          <t>5.8-5.14</t>
        </is>
      </c>
      <c r="B5370" s="20" t="inlineStr">
        <is>
          <t>PO-128-10067120545912042</t>
        </is>
      </c>
      <c r="C5370" s="20" t="inlineStr">
        <is>
          <t>Shipped</t>
        </is>
      </c>
      <c r="D5370" s="20" t="inlineStr">
        <is>
          <t>128-10067047145592042</t>
        </is>
      </c>
      <c r="E5370" s="20" t="inlineStr">
        <is>
          <t>Shipped</t>
        </is>
      </c>
      <c r="F5370" s="20" t="inlineStr">
        <is>
          <t>B03W10-10PZS</t>
        </is>
      </c>
      <c r="G53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70" s="20" t="inlineStr">
        <is>
          <t>10 piezas</t>
        </is>
      </c>
      <c r="I5370" s="20" t="n">
        <v>1</v>
      </c>
      <c r="J5370" s="21" t="n">
        <v>65</v>
      </c>
      <c r="K5370" s="21" t="n">
        <v>76.59999999999999</v>
      </c>
      <c r="L5370" s="21" t="n">
        <v>25.86</v>
      </c>
      <c r="M5370" s="21" t="n">
        <v>0</v>
      </c>
      <c r="N5370" s="21">
        <f>K5370*0.08+L5370*0.08</f>
        <v/>
      </c>
      <c r="O5370" s="21">
        <f>-(K5370*0.025+L5370*0.025)</f>
        <v/>
      </c>
      <c r="P5370" s="21">
        <f>32</f>
        <v/>
      </c>
      <c r="Q5370" s="21">
        <f>J5370+L5370+N5370+O5370-P5370-M5370</f>
        <v/>
      </c>
    </row>
    <row r="5371">
      <c r="A5371" s="20" t="inlineStr">
        <is>
          <t>5.8-5.14</t>
        </is>
      </c>
      <c r="B5371" s="20" t="inlineStr">
        <is>
          <t>PO-128-09640974083193558</t>
        </is>
      </c>
      <c r="C5371" s="20" t="inlineStr">
        <is>
          <t>Shipped</t>
        </is>
      </c>
      <c r="D5371" s="20" t="inlineStr">
        <is>
          <t>128-09640916411513558</t>
        </is>
      </c>
      <c r="E5371" s="20" t="inlineStr">
        <is>
          <t>Shipped</t>
        </is>
      </c>
      <c r="F5371" s="20" t="inlineStr">
        <is>
          <t>B03W10-10PZS</t>
        </is>
      </c>
      <c r="G53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71" s="20" t="inlineStr">
        <is>
          <t>10 piezas</t>
        </is>
      </c>
      <c r="I5371" s="20" t="n">
        <v>1</v>
      </c>
      <c r="J5371" s="21" t="n">
        <v>65</v>
      </c>
      <c r="K5371" s="21" t="n">
        <v>68.94</v>
      </c>
      <c r="L5371" s="21" t="n">
        <v>25.86</v>
      </c>
      <c r="M5371" s="21" t="n">
        <v>0</v>
      </c>
      <c r="N5371" s="21">
        <f>K5371*0.08+L5371*0.08</f>
        <v/>
      </c>
      <c r="O5371" s="21">
        <f>-(K5371*0.025+L5371*0.025)</f>
        <v/>
      </c>
      <c r="P5371" s="21">
        <f>32</f>
        <v/>
      </c>
      <c r="Q5371" s="21">
        <f>J5371+L5371+N5371+O5371-P5371-M5371</f>
        <v/>
      </c>
    </row>
    <row r="5372">
      <c r="A5372" s="20" t="inlineStr">
        <is>
          <t>5.8-5.14</t>
        </is>
      </c>
      <c r="B5372" s="20" t="inlineStr">
        <is>
          <t>PO-128-10079556723831840</t>
        </is>
      </c>
      <c r="C5372" s="20" t="inlineStr">
        <is>
          <t>Shipped</t>
        </is>
      </c>
      <c r="D5372" s="20" t="inlineStr">
        <is>
          <t>128-10079514780791840</t>
        </is>
      </c>
      <c r="E5372" s="20" t="inlineStr">
        <is>
          <t>Shipped</t>
        </is>
      </c>
      <c r="F5372" s="20" t="inlineStr">
        <is>
          <t>LV22W21</t>
        </is>
      </c>
      <c r="G53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72" s="20" t="inlineStr">
        <is>
          <t>1 pieza</t>
        </is>
      </c>
      <c r="I5372" s="20" t="n">
        <v>1</v>
      </c>
      <c r="J5372" s="21" t="n">
        <v>73.54000000000001</v>
      </c>
      <c r="K5372" s="21" t="n">
        <v>79.84999999999999</v>
      </c>
      <c r="L5372" s="21" t="n">
        <v>25.86</v>
      </c>
      <c r="M5372" s="21" t="n">
        <v>0</v>
      </c>
      <c r="N5372" s="21">
        <f>K5372*0.08+L5372*0.08</f>
        <v/>
      </c>
      <c r="O5372" s="21">
        <f>-(K5372*0.025+L5372*0.025)</f>
        <v/>
      </c>
      <c r="P5372" s="21">
        <f>32</f>
        <v/>
      </c>
      <c r="Q5372" s="21">
        <f>J5372+L5372+N5372+O5372-P5372-M5372</f>
        <v/>
      </c>
    </row>
    <row r="5373">
      <c r="A5373" s="20" t="inlineStr">
        <is>
          <t>5.8-5.14</t>
        </is>
      </c>
      <c r="B5373" s="20" t="inlineStr">
        <is>
          <t>PO-128-10054569249911927</t>
        </is>
      </c>
      <c r="C5373" s="20" t="inlineStr">
        <is>
          <t>Shipped</t>
        </is>
      </c>
      <c r="D5373" s="20" t="inlineStr">
        <is>
          <t>128-10054527306871927</t>
        </is>
      </c>
      <c r="E5373" s="20" t="inlineStr">
        <is>
          <t>Shipped</t>
        </is>
      </c>
      <c r="F5373" s="20" t="inlineStr">
        <is>
          <t>B03W10-10PZS</t>
        </is>
      </c>
      <c r="G53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73" s="20" t="inlineStr">
        <is>
          <t>10 piezas</t>
        </is>
      </c>
      <c r="I5373" s="20" t="n">
        <v>1</v>
      </c>
      <c r="J5373" s="21" t="n">
        <v>65</v>
      </c>
      <c r="K5373" s="21" t="n">
        <v>69.70999999999999</v>
      </c>
      <c r="L5373" s="21" t="n">
        <v>25.86</v>
      </c>
      <c r="M5373" s="21" t="n">
        <v>0</v>
      </c>
      <c r="N5373" s="21">
        <f>K5373*0.08+L5373*0.08</f>
        <v/>
      </c>
      <c r="O5373" s="21">
        <f>-(K5373*0.025+L5373*0.025)</f>
        <v/>
      </c>
      <c r="P5373" s="21">
        <f>32</f>
        <v/>
      </c>
      <c r="Q5373" s="21">
        <f>J5373+L5373+N5373+O5373-P5373-M5373</f>
        <v/>
      </c>
    </row>
    <row r="5374">
      <c r="A5374" s="20" t="inlineStr">
        <is>
          <t>5.8-5.14</t>
        </is>
      </c>
      <c r="B5374" s="20" t="inlineStr">
        <is>
          <t>PO-128-09879195374712970</t>
        </is>
      </c>
      <c r="C5374" s="20" t="inlineStr">
        <is>
          <t>Shipped</t>
        </is>
      </c>
      <c r="D5374" s="20" t="inlineStr">
        <is>
          <t>128-09879184888952970</t>
        </is>
      </c>
      <c r="E5374" s="20" t="inlineStr">
        <is>
          <t>Shipped</t>
        </is>
      </c>
      <c r="F5374" s="20" t="inlineStr">
        <is>
          <t>LV22W21</t>
        </is>
      </c>
      <c r="G53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74" s="20" t="inlineStr">
        <is>
          <t>1 pieza</t>
        </is>
      </c>
      <c r="I5374" s="20" t="n">
        <v>2</v>
      </c>
      <c r="J5374" s="21" t="n">
        <v>147.08</v>
      </c>
      <c r="K5374" s="21" t="n">
        <v>159.7</v>
      </c>
      <c r="L5374" s="21" t="n">
        <v>25.86</v>
      </c>
      <c r="M5374" s="21" t="n">
        <v>0</v>
      </c>
      <c r="N5374" s="21">
        <f>K5374*0.08+L5374*0.08</f>
        <v/>
      </c>
      <c r="O5374" s="21">
        <f>-(K5374*0.025+L5374*0.025)</f>
        <v/>
      </c>
      <c r="P5374" s="21">
        <f>32</f>
        <v/>
      </c>
      <c r="Q5374" s="21">
        <f>J5374+L5374+N5374+O5374-P5374-M5374</f>
        <v/>
      </c>
    </row>
    <row r="5375">
      <c r="A5375" s="20" t="inlineStr">
        <is>
          <t>5.8-5.14</t>
        </is>
      </c>
      <c r="B5375" s="20" t="inlineStr">
        <is>
          <t>PO-128-10140926518390386</t>
        </is>
      </c>
      <c r="C5375" s="20" t="inlineStr">
        <is>
          <t>Shipped</t>
        </is>
      </c>
      <c r="D5375" s="20" t="inlineStr">
        <is>
          <t>128-10140947489910386</t>
        </is>
      </c>
      <c r="E5375" s="20" t="inlineStr">
        <is>
          <t>Shipped</t>
        </is>
      </c>
      <c r="F5375" s="20" t="inlineStr">
        <is>
          <t>LV22W21</t>
        </is>
      </c>
      <c r="G53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75" s="20" t="inlineStr">
        <is>
          <t>1 pieza</t>
        </is>
      </c>
      <c r="I5375" s="20" t="n">
        <v>1</v>
      </c>
      <c r="J5375" s="21" t="n">
        <v>73.54000000000001</v>
      </c>
      <c r="K5375" s="21" t="n">
        <v>92.84</v>
      </c>
      <c r="L5375" s="21" t="n">
        <v>25.86</v>
      </c>
      <c r="M5375" s="21" t="n">
        <v>0</v>
      </c>
      <c r="N5375" s="21">
        <f>K5375*0.08+L5375*0.08</f>
        <v/>
      </c>
      <c r="O5375" s="21">
        <f>-(K5375*0.025+L5375*0.025)</f>
        <v/>
      </c>
      <c r="P5375" s="21">
        <f>32</f>
        <v/>
      </c>
      <c r="Q5375" s="21">
        <f>J5375+L5375+N5375+O5375-P5375-M5375</f>
        <v/>
      </c>
    </row>
    <row r="5376">
      <c r="A5376" s="20" t="inlineStr">
        <is>
          <t>5.8-5.14</t>
        </is>
      </c>
      <c r="B5376" s="20" t="inlineStr">
        <is>
          <t>PO-128-10031408039031041</t>
        </is>
      </c>
      <c r="C5376" s="20" t="inlineStr">
        <is>
          <t>Shipped</t>
        </is>
      </c>
      <c r="D5376" s="20" t="inlineStr">
        <is>
          <t>128-10031366095991041</t>
        </is>
      </c>
      <c r="E5376" s="20" t="inlineStr">
        <is>
          <t>Shipped</t>
        </is>
      </c>
      <c r="F5376" s="20" t="inlineStr">
        <is>
          <t>L20WES</t>
        </is>
      </c>
      <c r="G5376" s="20" t="inlineStr">
        <is>
          <t>TIANLAI Luz UV 20W/25W, Lampara UVC Esterilizadora, Bombilla Germicida 360°, Purificador de Ambientes para Hogar, Recamara, Baño, Cocina, Alimentacion por Enchufe y Base E27</t>
        </is>
      </c>
      <c r="H5376" s="20" t="inlineStr">
        <is>
          <t>20W</t>
        </is>
      </c>
      <c r="I5376" s="20" t="n">
        <v>4</v>
      </c>
      <c r="J5376" s="21" t="n">
        <v>80</v>
      </c>
      <c r="K5376" s="21" t="n">
        <v>138.8</v>
      </c>
      <c r="L5376" s="21" t="n">
        <v>25.88</v>
      </c>
      <c r="M5376" s="21" t="n">
        <v>0</v>
      </c>
      <c r="N5376" s="21">
        <f>K5376*0.08+L5376*0.08</f>
        <v/>
      </c>
      <c r="O5376" s="21">
        <f>-(K5376*0.025+L5376*0.025)</f>
        <v/>
      </c>
      <c r="P5376" s="21">
        <f>32</f>
        <v/>
      </c>
      <c r="Q5376" s="21">
        <f>J5376+L5376+N5376+O5376-P5376-M5376</f>
        <v/>
      </c>
    </row>
    <row r="5377">
      <c r="A5377" s="20" t="inlineStr">
        <is>
          <t>5.8-5.14</t>
        </is>
      </c>
      <c r="B5377" s="20" t="inlineStr">
        <is>
          <t>PO-128-09672751936633240</t>
        </is>
      </c>
      <c r="C5377" s="20" t="inlineStr">
        <is>
          <t>Shipped</t>
        </is>
      </c>
      <c r="D5377" s="20" t="inlineStr">
        <is>
          <t>128-09672888251513240</t>
        </is>
      </c>
      <c r="E5377" s="20" t="inlineStr">
        <is>
          <t>Shipped</t>
        </is>
      </c>
      <c r="F5377" s="20" t="inlineStr">
        <is>
          <t>LV22W21</t>
        </is>
      </c>
      <c r="G53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77" s="20" t="inlineStr">
        <is>
          <t>1 pieza</t>
        </is>
      </c>
      <c r="I5377" s="20" t="n">
        <v>2</v>
      </c>
      <c r="J5377" s="21" t="n">
        <v>147.08</v>
      </c>
      <c r="K5377" s="21" t="n">
        <v>157.84</v>
      </c>
      <c r="L5377" s="21" t="n">
        <v>25.86</v>
      </c>
      <c r="M5377" s="21" t="n">
        <v>0</v>
      </c>
      <c r="N5377" s="21">
        <f>K5377*0.08+L5377*0.08</f>
        <v/>
      </c>
      <c r="O5377" s="21">
        <f>-(K5377*0.025+L5377*0.025)</f>
        <v/>
      </c>
      <c r="P5377" s="21">
        <f>32</f>
        <v/>
      </c>
      <c r="Q5377" s="21">
        <f>J5377+L5377+N5377+O5377-P5377-M5377</f>
        <v/>
      </c>
    </row>
    <row r="5378">
      <c r="A5378" s="20" t="inlineStr">
        <is>
          <t>5.8-5.14</t>
        </is>
      </c>
      <c r="B5378" s="20" t="inlineStr">
        <is>
          <t>PO-128-09800846564472479</t>
        </is>
      </c>
      <c r="C5378" s="20" t="inlineStr">
        <is>
          <t>Shipped</t>
        </is>
      </c>
      <c r="D5378" s="20" t="inlineStr">
        <is>
          <t>128-09800904236152479</t>
        </is>
      </c>
      <c r="E5378" s="20" t="inlineStr">
        <is>
          <t>Shipped</t>
        </is>
      </c>
      <c r="F5378" s="20" t="inlineStr">
        <is>
          <t>LV22W21</t>
        </is>
      </c>
      <c r="G53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78" s="20" t="inlineStr">
        <is>
          <t>1 pieza</t>
        </is>
      </c>
      <c r="I5378" s="20" t="n">
        <v>1</v>
      </c>
      <c r="J5378" s="21" t="n">
        <v>73.54000000000001</v>
      </c>
      <c r="K5378" s="21" t="n">
        <v>63.14</v>
      </c>
      <c r="L5378" s="21" t="n">
        <v>25.86</v>
      </c>
      <c r="M5378" s="21" t="n">
        <v>0</v>
      </c>
      <c r="N5378" s="21">
        <f>K5378*0.08+L5378*0.08</f>
        <v/>
      </c>
      <c r="O5378" s="21">
        <f>-(K5378*0.025+L5378*0.025)</f>
        <v/>
      </c>
      <c r="P5378" s="21">
        <f>32</f>
        <v/>
      </c>
      <c r="Q5378" s="21">
        <f>J5378+L5378+N5378+O5378-P5378-M5378</f>
        <v/>
      </c>
    </row>
    <row r="5379">
      <c r="A5379" s="20" t="inlineStr">
        <is>
          <t>5.8-5.14</t>
        </is>
      </c>
      <c r="B5379" s="20" t="inlineStr">
        <is>
          <t>PO-128-10285817267830738</t>
        </is>
      </c>
      <c r="C5379" s="20" t="inlineStr">
        <is>
          <t>Shipped</t>
        </is>
      </c>
      <c r="D5379" s="20" t="inlineStr">
        <is>
          <t>128-10285838239350738</t>
        </is>
      </c>
      <c r="E5379" s="20" t="inlineStr">
        <is>
          <t>Shipped</t>
        </is>
      </c>
      <c r="F5379" s="20" t="inlineStr">
        <is>
          <t>LE27M20W24</t>
        </is>
      </c>
      <c r="G537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5379" s="20" t="inlineStr">
        <is>
          <t>24W/2000LM</t>
        </is>
      </c>
      <c r="I5379" s="20" t="n">
        <v>3</v>
      </c>
      <c r="J5379" s="21" t="n">
        <v>216</v>
      </c>
      <c r="K5379" s="21" t="n">
        <v>199.79</v>
      </c>
      <c r="L5379" s="21" t="n">
        <v>0</v>
      </c>
      <c r="M5379" s="21" t="n">
        <v>0</v>
      </c>
      <c r="N5379" s="21">
        <f>K5379*0.08+L5379*0.08</f>
        <v/>
      </c>
      <c r="O5379" s="21">
        <f>-(K5379*0.025+L5379*0.025)</f>
        <v/>
      </c>
      <c r="P5379" s="21">
        <f>32</f>
        <v/>
      </c>
      <c r="Q5379" s="21">
        <f>J5379+L5379+N5379+O5379-P5379-M5379</f>
        <v/>
      </c>
    </row>
    <row r="5380">
      <c r="A5380" s="20" t="inlineStr">
        <is>
          <t>5.8-5.14</t>
        </is>
      </c>
      <c r="B5380" s="20" t="inlineStr">
        <is>
          <t>PO-128-09729697464953863</t>
        </is>
      </c>
      <c r="C5380" s="20" t="inlineStr">
        <is>
          <t>Shipped</t>
        </is>
      </c>
      <c r="D5380" s="20" t="inlineStr">
        <is>
          <t>128-09729773486713863</t>
        </is>
      </c>
      <c r="E5380" s="20" t="inlineStr">
        <is>
          <t>Shipped</t>
        </is>
      </c>
      <c r="F5380" s="20" t="inlineStr">
        <is>
          <t>LV22W21</t>
        </is>
      </c>
      <c r="G53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80" s="20" t="inlineStr">
        <is>
          <t>1 pieza</t>
        </is>
      </c>
      <c r="I5380" s="20" t="n">
        <v>1</v>
      </c>
      <c r="J5380" s="21" t="n">
        <v>73.54000000000001</v>
      </c>
      <c r="K5380" s="21" t="n">
        <v>92.84</v>
      </c>
      <c r="L5380" s="21" t="n">
        <v>25.86</v>
      </c>
      <c r="M5380" s="21" t="n">
        <v>0</v>
      </c>
      <c r="N5380" s="21">
        <f>K5380*0.08+L5380*0.08</f>
        <v/>
      </c>
      <c r="O5380" s="21">
        <f>-(K5380*0.025+L5380*0.025)</f>
        <v/>
      </c>
      <c r="P5380" s="21">
        <f>32</f>
        <v/>
      </c>
      <c r="Q5380" s="21">
        <f>J5380+L5380+N5380+O5380-P5380-M5380</f>
        <v/>
      </c>
    </row>
    <row r="5381">
      <c r="A5381" s="20" t="inlineStr">
        <is>
          <t>5.8-5.14</t>
        </is>
      </c>
      <c r="B5381" s="20" t="inlineStr">
        <is>
          <t>PO-128-09699393393273146</t>
        </is>
      </c>
      <c r="C5381" s="20" t="inlineStr">
        <is>
          <t>Shipped</t>
        </is>
      </c>
      <c r="D5381" s="20" t="inlineStr">
        <is>
          <t>128-09699351450233146</t>
        </is>
      </c>
      <c r="E5381" s="20" t="inlineStr">
        <is>
          <t>Shipped</t>
        </is>
      </c>
      <c r="F5381" s="20" t="inlineStr">
        <is>
          <t>LV54W25</t>
        </is>
      </c>
      <c r="G538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381" s="20" t="inlineStr">
        <is>
          <t>Blanco</t>
        </is>
      </c>
      <c r="I5381" s="20" t="n">
        <v>1</v>
      </c>
      <c r="J5381" s="21" t="n">
        <v>79.15000000000001</v>
      </c>
      <c r="K5381" s="21" t="n">
        <v>82.87</v>
      </c>
      <c r="L5381" s="21" t="n">
        <v>25.86</v>
      </c>
      <c r="M5381" s="21" t="n">
        <v>0</v>
      </c>
      <c r="N5381" s="21">
        <f>K5381*0.08+L5381*0.08</f>
        <v/>
      </c>
      <c r="O5381" s="21">
        <f>-(K5381*0.025+L5381*0.025)</f>
        <v/>
      </c>
      <c r="P5381" s="21">
        <f>32</f>
        <v/>
      </c>
      <c r="Q5381" s="21">
        <f>J5381+L5381+N5381+O5381-P5381-M5381</f>
        <v/>
      </c>
    </row>
    <row r="5382">
      <c r="A5382" s="20" t="inlineStr">
        <is>
          <t>5.8-5.14</t>
        </is>
      </c>
      <c r="B5382" s="20" t="inlineStr">
        <is>
          <t>PO-128-09899743852153041</t>
        </is>
      </c>
      <c r="C5382" s="20" t="inlineStr">
        <is>
          <t>Shipped</t>
        </is>
      </c>
      <c r="D5382" s="20" t="inlineStr">
        <is>
          <t>128-09899880167033041</t>
        </is>
      </c>
      <c r="E5382" s="20" t="inlineStr">
        <is>
          <t>Shipped</t>
        </is>
      </c>
      <c r="F5382" s="20" t="inlineStr">
        <is>
          <t>LV22W21</t>
        </is>
      </c>
      <c r="G53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82" s="20" t="inlineStr">
        <is>
          <t>1 pieza</t>
        </is>
      </c>
      <c r="I5382" s="20" t="n">
        <v>3</v>
      </c>
      <c r="J5382" s="21" t="n">
        <v>220.62</v>
      </c>
      <c r="K5382" s="21" t="n">
        <v>196.45</v>
      </c>
      <c r="L5382" s="21" t="n">
        <v>0</v>
      </c>
      <c r="M5382" s="21" t="n">
        <v>0</v>
      </c>
      <c r="N5382" s="21">
        <f>K5382*0.08+L5382*0.08</f>
        <v/>
      </c>
      <c r="O5382" s="21">
        <f>-(K5382*0.025+L5382*0.025)</f>
        <v/>
      </c>
      <c r="P5382" s="21">
        <f>32</f>
        <v/>
      </c>
      <c r="Q5382" s="21">
        <f>J5382+L5382+N5382+O5382-P5382-M5382</f>
        <v/>
      </c>
    </row>
    <row r="5383">
      <c r="A5383" s="20" t="inlineStr">
        <is>
          <t>5.8-5.14</t>
        </is>
      </c>
      <c r="B5383" s="20" t="inlineStr">
        <is>
          <t>PO-128-09657980652153392</t>
        </is>
      </c>
      <c r="C5383" s="20" t="inlineStr">
        <is>
          <t>Shipped</t>
        </is>
      </c>
      <c r="D5383" s="20" t="inlineStr">
        <is>
          <t>128-09657985895033392</t>
        </is>
      </c>
      <c r="E5383" s="20" t="inlineStr">
        <is>
          <t>Shipped</t>
        </is>
      </c>
      <c r="F5383" s="20" t="inlineStr">
        <is>
          <t>LV22W21</t>
        </is>
      </c>
      <c r="G53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83" s="20" t="inlineStr">
        <is>
          <t>1 pieza</t>
        </is>
      </c>
      <c r="I5383" s="20" t="n">
        <v>3</v>
      </c>
      <c r="J5383" s="21" t="n">
        <v>220.62</v>
      </c>
      <c r="K5383" s="21" t="n">
        <v>239.55</v>
      </c>
      <c r="L5383" s="21" t="n">
        <v>0</v>
      </c>
      <c r="M5383" s="21" t="n">
        <v>0</v>
      </c>
      <c r="N5383" s="21">
        <f>K5383*0.08+L5383*0.08</f>
        <v/>
      </c>
      <c r="O5383" s="21">
        <f>-(K5383*0.025+L5383*0.025)</f>
        <v/>
      </c>
      <c r="P5383" s="21">
        <f>32</f>
        <v/>
      </c>
      <c r="Q5383" s="21">
        <f>J5383+L5383+N5383+O5383-P5383-M5383</f>
        <v/>
      </c>
    </row>
    <row r="5384">
      <c r="A5384" s="20" t="inlineStr">
        <is>
          <t>5.8-5.14</t>
        </is>
      </c>
      <c r="B5384" s="20" t="inlineStr">
        <is>
          <t>PO-128-09986525686391306</t>
        </is>
      </c>
      <c r="C5384" s="20" t="inlineStr">
        <is>
          <t>Shipped</t>
        </is>
      </c>
      <c r="D5384" s="20" t="inlineStr">
        <is>
          <t>128-09986515200631306</t>
        </is>
      </c>
      <c r="E5384" s="20" t="inlineStr">
        <is>
          <t>Shipped</t>
        </is>
      </c>
      <c r="F5384" s="20" t="inlineStr">
        <is>
          <t>B03W10-10PZS</t>
        </is>
      </c>
      <c r="G538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84" s="20" t="inlineStr">
        <is>
          <t>10 piezas</t>
        </is>
      </c>
      <c r="I5384" s="20" t="n">
        <v>1</v>
      </c>
      <c r="J5384" s="21" t="n">
        <v>65</v>
      </c>
      <c r="K5384" s="21" t="n">
        <v>45.95</v>
      </c>
      <c r="L5384" s="21" t="n">
        <v>25.86</v>
      </c>
      <c r="M5384" s="21" t="n">
        <v>0</v>
      </c>
      <c r="N5384" s="21">
        <f>K5384*0.08+L5384*0.08</f>
        <v/>
      </c>
      <c r="O5384" s="21">
        <f>-(K5384*0.025+L5384*0.025)</f>
        <v/>
      </c>
      <c r="P5384" s="21">
        <f>32</f>
        <v/>
      </c>
      <c r="Q5384" s="21">
        <f>J5384+L5384+N5384+O5384-P5384-M5384</f>
        <v/>
      </c>
    </row>
    <row r="5385">
      <c r="A5385" s="20" t="inlineStr">
        <is>
          <t>5.8-5.14</t>
        </is>
      </c>
      <c r="B5385" s="20" t="inlineStr">
        <is>
          <t>PO-128-10254509292150863</t>
        </is>
      </c>
      <c r="C5385" s="20" t="inlineStr">
        <is>
          <t>Shipped</t>
        </is>
      </c>
      <c r="D5385" s="20" t="inlineStr">
        <is>
          <t>128-10254530263670863</t>
        </is>
      </c>
      <c r="E5385" s="20" t="inlineStr">
        <is>
          <t>Shipped</t>
        </is>
      </c>
      <c r="F5385" s="20" t="inlineStr">
        <is>
          <t>LV54W25</t>
        </is>
      </c>
      <c r="G538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385" s="20" t="inlineStr">
        <is>
          <t>Blanco</t>
        </is>
      </c>
      <c r="I5385" s="20" t="n">
        <v>1</v>
      </c>
      <c r="J5385" s="21" t="n">
        <v>79.15000000000001</v>
      </c>
      <c r="K5385" s="21" t="n">
        <v>0.11</v>
      </c>
      <c r="L5385" s="21" t="n">
        <v>25.86</v>
      </c>
      <c r="M5385" s="21" t="n">
        <v>0</v>
      </c>
      <c r="N5385" s="21">
        <f>K5385*0.08+L5385*0.08</f>
        <v/>
      </c>
      <c r="O5385" s="21">
        <f>-(K5385*0.025+L5385*0.025)</f>
        <v/>
      </c>
      <c r="P5385" s="21">
        <f>32</f>
        <v/>
      </c>
      <c r="Q5385" s="21">
        <f>J5385+L5385+N5385+O5385-P5385-M5385</f>
        <v/>
      </c>
    </row>
    <row r="5386">
      <c r="A5386" s="20" t="inlineStr">
        <is>
          <t>5.8-5.14</t>
        </is>
      </c>
      <c r="B5386" s="20" t="inlineStr">
        <is>
          <t>PO-128-10144199516790430</t>
        </is>
      </c>
      <c r="C5386" s="20" t="inlineStr">
        <is>
          <t>Shipped</t>
        </is>
      </c>
      <c r="D5386" s="20" t="inlineStr">
        <is>
          <t>128-10144191652470430</t>
        </is>
      </c>
      <c r="E5386" s="20" t="inlineStr">
        <is>
          <t>Shipped</t>
        </is>
      </c>
      <c r="F5386" s="20" t="inlineStr">
        <is>
          <t>M10</t>
        </is>
      </c>
      <c r="G5386" s="20" t="inlineStr">
        <is>
          <t>Pantalla de Batería Clara HD LED - Auriculares Inalámbricos TWS, Estuche con 6 Recargas, 5h de Uso, 4 Micrófonos CVC8.0 con Reducción de Ruido y Sonido HiFi</t>
        </is>
      </c>
      <c r="H5386" s="20" t="inlineStr">
        <is>
          <t>1 pieza</t>
        </is>
      </c>
      <c r="I5386" s="20" t="n">
        <v>1</v>
      </c>
      <c r="J5386" s="21" t="n">
        <v>43.5</v>
      </c>
      <c r="K5386" s="21" t="n">
        <v>48.69</v>
      </c>
      <c r="L5386" s="21" t="n">
        <v>25.86</v>
      </c>
      <c r="M5386" s="21" t="n">
        <v>0</v>
      </c>
      <c r="N5386" s="21">
        <f>K5386*0.08+L5386*0.08</f>
        <v/>
      </c>
      <c r="O5386" s="21">
        <f>-(K5386*0.025+L5386*0.025)</f>
        <v/>
      </c>
      <c r="P5386" s="21">
        <f>32</f>
        <v/>
      </c>
      <c r="Q5386" s="21">
        <f>J5386+L5386+N5386+O5386-P5386-M5386</f>
        <v/>
      </c>
    </row>
    <row r="5387">
      <c r="A5387" s="20" t="inlineStr">
        <is>
          <t>5.8-5.14</t>
        </is>
      </c>
      <c r="B5387" s="20" t="inlineStr">
        <is>
          <t>PO-128-09757872579193759</t>
        </is>
      </c>
      <c r="C5387" s="20" t="inlineStr">
        <is>
          <t>Shipped</t>
        </is>
      </c>
      <c r="D5387" s="20" t="inlineStr">
        <is>
          <t>128-09757809664633759</t>
        </is>
      </c>
      <c r="E5387" s="20" t="inlineStr">
        <is>
          <t>Shipped</t>
        </is>
      </c>
      <c r="F5387" s="20" t="inlineStr">
        <is>
          <t>LV22W21</t>
        </is>
      </c>
      <c r="G53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87" s="20" t="inlineStr">
        <is>
          <t>1 pieza</t>
        </is>
      </c>
      <c r="I5387" s="20" t="n">
        <v>1</v>
      </c>
      <c r="J5387" s="21" t="n">
        <v>73.54000000000001</v>
      </c>
      <c r="K5387" s="21" t="n">
        <v>79.84999999999999</v>
      </c>
      <c r="L5387" s="21" t="n">
        <v>25.86</v>
      </c>
      <c r="M5387" s="21" t="n">
        <v>0</v>
      </c>
      <c r="N5387" s="21">
        <f>K5387*0.08+L5387*0.08</f>
        <v/>
      </c>
      <c r="O5387" s="21">
        <f>-(K5387*0.025+L5387*0.025)</f>
        <v/>
      </c>
      <c r="P5387" s="21">
        <f>32</f>
        <v/>
      </c>
      <c r="Q5387" s="21">
        <f>J5387+L5387+N5387+O5387-P5387-M5387</f>
        <v/>
      </c>
    </row>
    <row r="5388">
      <c r="A5388" s="20" t="inlineStr">
        <is>
          <t>5.8-5.14</t>
        </is>
      </c>
      <c r="B5388" s="20" t="inlineStr">
        <is>
          <t>PO-128-09786704737913651</t>
        </is>
      </c>
      <c r="C5388" s="20" t="inlineStr">
        <is>
          <t>Shipped</t>
        </is>
      </c>
      <c r="D5388" s="20" t="inlineStr">
        <is>
          <t>128-09786746680953651</t>
        </is>
      </c>
      <c r="E5388" s="20" t="inlineStr">
        <is>
          <t>Shipped</t>
        </is>
      </c>
      <c r="F5388" s="20" t="inlineStr">
        <is>
          <t>LV54W25</t>
        </is>
      </c>
      <c r="G538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388" s="20" t="inlineStr">
        <is>
          <t>Blanco</t>
        </is>
      </c>
      <c r="I5388" s="20" t="n">
        <v>1</v>
      </c>
      <c r="J5388" s="21" t="n">
        <v>79.15000000000001</v>
      </c>
      <c r="K5388" s="21" t="n">
        <v>0.11</v>
      </c>
      <c r="L5388" s="21" t="n">
        <v>25.86</v>
      </c>
      <c r="M5388" s="21" t="n">
        <v>0</v>
      </c>
      <c r="N5388" s="21">
        <f>K5388*0.08+L5388*0.08</f>
        <v/>
      </c>
      <c r="O5388" s="21">
        <f>-(K5388*0.025+L5388*0.025)</f>
        <v/>
      </c>
      <c r="P5388" s="21">
        <f>32</f>
        <v/>
      </c>
      <c r="Q5388" s="21">
        <f>J5388+L5388+N5388+O5388-P5388-M5388</f>
        <v/>
      </c>
    </row>
    <row r="5389">
      <c r="A5389" s="20" t="inlineStr">
        <is>
          <t>5.8-5.14</t>
        </is>
      </c>
      <c r="B5389" s="20" t="inlineStr">
        <is>
          <t>PO-128-09721984983674037</t>
        </is>
      </c>
      <c r="C5389" s="20" t="inlineStr">
        <is>
          <t>Shipped</t>
        </is>
      </c>
      <c r="D5389" s="20" t="inlineStr">
        <is>
          <t>128-09722053141114037</t>
        </is>
      </c>
      <c r="E5389" s="20" t="inlineStr">
        <is>
          <t>Shipped</t>
        </is>
      </c>
      <c r="F5389" s="20" t="inlineStr">
        <is>
          <t>LV22W21</t>
        </is>
      </c>
      <c r="G53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89" s="20" t="inlineStr">
        <is>
          <t>1 pieza</t>
        </is>
      </c>
      <c r="I5389" s="20" t="n">
        <v>1</v>
      </c>
      <c r="J5389" s="21" t="n">
        <v>73.54000000000001</v>
      </c>
      <c r="K5389" s="21" t="n">
        <v>79.84999999999999</v>
      </c>
      <c r="L5389" s="21" t="n">
        <v>25.86</v>
      </c>
      <c r="M5389" s="21" t="n">
        <v>0</v>
      </c>
      <c r="N5389" s="21">
        <f>K5389*0.08+L5389*0.08</f>
        <v/>
      </c>
      <c r="O5389" s="21">
        <f>-(K5389*0.025+L5389*0.025)</f>
        <v/>
      </c>
      <c r="P5389" s="21">
        <f>32</f>
        <v/>
      </c>
      <c r="Q5389" s="21">
        <f>J5389+L5389+N5389+O5389-P5389-M5389</f>
        <v/>
      </c>
    </row>
    <row r="5390">
      <c r="A5390" s="20" t="inlineStr">
        <is>
          <t>5.8-5.14</t>
        </is>
      </c>
      <c r="B5390" s="20" t="inlineStr">
        <is>
          <t>PO-128-10059345961591960</t>
        </is>
      </c>
      <c r="C5390" s="20" t="inlineStr">
        <is>
          <t>Shipped</t>
        </is>
      </c>
      <c r="D5390" s="20" t="inlineStr">
        <is>
          <t>128-10059387904631960</t>
        </is>
      </c>
      <c r="E5390" s="20" t="inlineStr">
        <is>
          <t>Shipped</t>
        </is>
      </c>
      <c r="F5390" s="20" t="inlineStr">
        <is>
          <t>M10</t>
        </is>
      </c>
      <c r="G5390" s="20" t="inlineStr">
        <is>
          <t>Pantalla de Batería Clara HD LED - Auriculares Inalámbricos TWS, Estuche con 6 Recargas, 5h de Uso, 4 Micrófonos CVC8.0 con Reducción de Ruido y Sonido HiFi</t>
        </is>
      </c>
      <c r="H5390" s="20" t="inlineStr">
        <is>
          <t>1 pieza</t>
        </is>
      </c>
      <c r="I5390" s="20" t="n">
        <v>1</v>
      </c>
      <c r="J5390" s="21" t="n">
        <v>43.5</v>
      </c>
      <c r="K5390" s="21" t="n">
        <v>48.69</v>
      </c>
      <c r="L5390" s="21" t="n">
        <v>25.86</v>
      </c>
      <c r="M5390" s="21" t="n">
        <v>0</v>
      </c>
      <c r="N5390" s="21">
        <f>K5390*0.08+L5390*0.08</f>
        <v/>
      </c>
      <c r="O5390" s="21">
        <f>-(K5390*0.025+L5390*0.025)</f>
        <v/>
      </c>
      <c r="P5390" s="21">
        <f>32</f>
        <v/>
      </c>
      <c r="Q5390" s="21">
        <f>J5390+L5390+N5390+O5390-P5390-M5390</f>
        <v/>
      </c>
    </row>
    <row r="5391">
      <c r="A5391" s="20" t="inlineStr">
        <is>
          <t>5.8-5.14</t>
        </is>
      </c>
      <c r="B5391" s="20" t="inlineStr">
        <is>
          <t>PO-128-09832147692152418</t>
        </is>
      </c>
      <c r="C5391" s="20" t="inlineStr">
        <is>
          <t>Shipped</t>
        </is>
      </c>
      <c r="D5391" s="20" t="inlineStr">
        <is>
          <t>128-09832152935032418</t>
        </is>
      </c>
      <c r="E5391" s="20" t="inlineStr">
        <is>
          <t>Shipped</t>
        </is>
      </c>
      <c r="F5391" s="20" t="inlineStr">
        <is>
          <t>M10</t>
        </is>
      </c>
      <c r="G5391" s="20" t="inlineStr">
        <is>
          <t>Pantalla de Batería Clara HD LED - Auriculares Inalámbricos TWS, Estuche con 6 Recargas, 5h de Uso, 4 Micrófonos CVC8.0 con Reducción de Ruido y Sonido HiFi</t>
        </is>
      </c>
      <c r="H5391" s="20" t="inlineStr">
        <is>
          <t>1 pieza</t>
        </is>
      </c>
      <c r="I5391" s="20" t="n">
        <v>1</v>
      </c>
      <c r="J5391" s="21" t="n">
        <v>43.5</v>
      </c>
      <c r="K5391" s="21" t="n">
        <v>39.27</v>
      </c>
      <c r="L5391" s="21" t="n">
        <v>25.86</v>
      </c>
      <c r="M5391" s="21" t="n">
        <v>0</v>
      </c>
      <c r="N5391" s="21">
        <f>K5391*0.08+L5391*0.08</f>
        <v/>
      </c>
      <c r="O5391" s="21">
        <f>-(K5391*0.025+L5391*0.025)</f>
        <v/>
      </c>
      <c r="P5391" s="21">
        <f>32</f>
        <v/>
      </c>
      <c r="Q5391" s="21">
        <f>J5391+L5391+N5391+O5391-P5391-M5391</f>
        <v/>
      </c>
    </row>
    <row r="5392">
      <c r="A5392" s="20" t="inlineStr">
        <is>
          <t>5.8-5.14</t>
        </is>
      </c>
      <c r="B5392" s="20" t="inlineStr">
        <is>
          <t>PO-128-10229051495030951</t>
        </is>
      </c>
      <c r="C5392" s="20" t="inlineStr">
        <is>
          <t>Shipped</t>
        </is>
      </c>
      <c r="D5392" s="20" t="inlineStr">
        <is>
          <t>128-10229064602230951</t>
        </is>
      </c>
      <c r="E5392" s="20" t="inlineStr">
        <is>
          <t>Shipped</t>
        </is>
      </c>
      <c r="F5392" s="20" t="inlineStr">
        <is>
          <t>B03W10-10PZS</t>
        </is>
      </c>
      <c r="G539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92" s="20" t="inlineStr">
        <is>
          <t>10 piezas</t>
        </is>
      </c>
      <c r="I5392" s="20" t="n">
        <v>1</v>
      </c>
      <c r="J5392" s="21" t="n">
        <v>65</v>
      </c>
      <c r="K5392" s="21" t="n">
        <v>56.14</v>
      </c>
      <c r="L5392" s="21" t="n">
        <v>25.86</v>
      </c>
      <c r="M5392" s="21" t="n">
        <v>0</v>
      </c>
      <c r="N5392" s="21">
        <f>K5392*0.08+L5392*0.08</f>
        <v/>
      </c>
      <c r="O5392" s="21">
        <f>-(K5392*0.025+L5392*0.025)</f>
        <v/>
      </c>
      <c r="P5392" s="21">
        <f>32</f>
        <v/>
      </c>
      <c r="Q5392" s="21">
        <f>J5392+L5392+N5392+O5392-P5392-M5392</f>
        <v/>
      </c>
    </row>
    <row r="5393">
      <c r="A5393" s="20" t="inlineStr">
        <is>
          <t>5.8-5.14</t>
        </is>
      </c>
      <c r="B5393" s="20" t="inlineStr">
        <is>
          <t>PO-128-10177517599350360</t>
        </is>
      </c>
      <c r="C5393" s="20" t="inlineStr">
        <is>
          <t>Shipped</t>
        </is>
      </c>
      <c r="D5393" s="20" t="inlineStr">
        <is>
          <t>128-10177538570870360</t>
        </is>
      </c>
      <c r="E5393" s="20" t="inlineStr">
        <is>
          <t>Shipped</t>
        </is>
      </c>
      <c r="F5393" s="20" t="inlineStr">
        <is>
          <t>B03W10-10PZS</t>
        </is>
      </c>
      <c r="G53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393" s="20" t="inlineStr">
        <is>
          <t>10 piezas</t>
        </is>
      </c>
      <c r="I5393" s="20" t="n">
        <v>1</v>
      </c>
      <c r="J5393" s="21" t="n">
        <v>65</v>
      </c>
      <c r="K5393" s="21" t="n">
        <v>33.5</v>
      </c>
      <c r="L5393" s="21" t="n">
        <v>25.86</v>
      </c>
      <c r="M5393" s="21" t="n">
        <v>0</v>
      </c>
      <c r="N5393" s="21">
        <f>K5393*0.08+L5393*0.08</f>
        <v/>
      </c>
      <c r="O5393" s="21">
        <f>-(K5393*0.025+L5393*0.025)</f>
        <v/>
      </c>
      <c r="P5393" s="21">
        <f>32</f>
        <v/>
      </c>
      <c r="Q5393" s="21">
        <f>J5393+L5393+N5393+O5393-P5393-M5393</f>
        <v/>
      </c>
    </row>
    <row r="5394">
      <c r="A5394" s="20" t="inlineStr">
        <is>
          <t>5.8-5.14</t>
        </is>
      </c>
      <c r="B5394" s="20" t="inlineStr">
        <is>
          <t>PO-128-10014987597431203</t>
        </is>
      </c>
      <c r="C5394" s="20" t="inlineStr">
        <is>
          <t>Shipped</t>
        </is>
      </c>
      <c r="D5394" s="20" t="inlineStr">
        <is>
          <t>128-10014966625911203</t>
        </is>
      </c>
      <c r="E5394" s="20" t="inlineStr">
        <is>
          <t>Shipped</t>
        </is>
      </c>
      <c r="F5394" s="20" t="inlineStr">
        <is>
          <t>BG-146-G</t>
        </is>
      </c>
      <c r="G5394" s="20" t="inlineStr">
        <is>
          <t>linkbit Audífonos Inalámbricos de Diadema Bluetooth 6.0 - Baja Latencia para Música y Juegos, Audio Hi-Res con Driver de 40mm, Plegable para Hogar, Oficina y Viajes</t>
        </is>
      </c>
      <c r="H5394" s="20" t="inlineStr">
        <is>
          <t>GRIS</t>
        </is>
      </c>
      <c r="I5394" s="20" t="n">
        <v>1</v>
      </c>
      <c r="J5394" s="21" t="n">
        <v>78</v>
      </c>
      <c r="K5394" s="21" t="n">
        <v>99.94</v>
      </c>
      <c r="L5394" s="21" t="n">
        <v>25.86</v>
      </c>
      <c r="M5394" s="21" t="n">
        <v>0</v>
      </c>
      <c r="N5394" s="21">
        <f>K5394*0.08+L5394*0.08</f>
        <v/>
      </c>
      <c r="O5394" s="21">
        <f>-(K5394*0.025+L5394*0.025)</f>
        <v/>
      </c>
      <c r="P5394" s="21">
        <f>32</f>
        <v/>
      </c>
      <c r="Q5394" s="21">
        <f>J5394+L5394+N5394+O5394-P5394-M5394</f>
        <v/>
      </c>
    </row>
    <row r="5395">
      <c r="A5395" s="20" t="inlineStr">
        <is>
          <t>5.8-5.14</t>
        </is>
      </c>
      <c r="B5395" s="20" t="inlineStr">
        <is>
          <t>PO-128-10093727160951693</t>
        </is>
      </c>
      <c r="C5395" s="20" t="inlineStr">
        <is>
          <t>Shipped</t>
        </is>
      </c>
      <c r="D5395" s="20" t="inlineStr">
        <is>
          <t>128-10093769103991693</t>
        </is>
      </c>
      <c r="E5395" s="20" t="inlineStr">
        <is>
          <t>Shipped</t>
        </is>
      </c>
      <c r="F5395" s="20" t="inlineStr">
        <is>
          <t>LV22W21</t>
        </is>
      </c>
      <c r="G53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95" s="20" t="inlineStr">
        <is>
          <t>1 pieza</t>
        </is>
      </c>
      <c r="I5395" s="20" t="n">
        <v>2</v>
      </c>
      <c r="J5395" s="21" t="n">
        <v>147.08</v>
      </c>
      <c r="K5395" s="21" t="n">
        <v>126.28</v>
      </c>
      <c r="L5395" s="21" t="n">
        <v>25.86</v>
      </c>
      <c r="M5395" s="21" t="n">
        <v>0</v>
      </c>
      <c r="N5395" s="21">
        <f>K5395*0.08+L5395*0.08</f>
        <v/>
      </c>
      <c r="O5395" s="21">
        <f>-(K5395*0.025+L5395*0.025)</f>
        <v/>
      </c>
      <c r="P5395" s="21">
        <f>32</f>
        <v/>
      </c>
      <c r="Q5395" s="21">
        <f>J5395+L5395+N5395+O5395-P5395-M5395</f>
        <v/>
      </c>
    </row>
    <row r="5396">
      <c r="A5396" s="20" t="inlineStr">
        <is>
          <t>5.8-5.14</t>
        </is>
      </c>
      <c r="B5396" s="20" t="inlineStr">
        <is>
          <t>PO-128-10259653827190894</t>
        </is>
      </c>
      <c r="C5396" s="20" t="inlineStr">
        <is>
          <t>Shipped</t>
        </is>
      </c>
      <c r="D5396" s="20" t="inlineStr">
        <is>
          <t>128-10259680041590894</t>
        </is>
      </c>
      <c r="E5396" s="20" t="inlineStr">
        <is>
          <t>Shipped</t>
        </is>
      </c>
      <c r="F5396" s="20" t="inlineStr">
        <is>
          <t>LV54W25</t>
        </is>
      </c>
      <c r="G539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396" s="20" t="inlineStr">
        <is>
          <t>Blanco</t>
        </is>
      </c>
      <c r="I5396" s="20" t="n">
        <v>1</v>
      </c>
      <c r="J5396" s="21" t="n">
        <v>79.15000000000001</v>
      </c>
      <c r="K5396" s="21" t="n">
        <v>82.87</v>
      </c>
      <c r="L5396" s="21" t="n">
        <v>25.86</v>
      </c>
      <c r="M5396" s="21" t="n">
        <v>0</v>
      </c>
      <c r="N5396" s="21">
        <f>K5396*0.08+L5396*0.08</f>
        <v/>
      </c>
      <c r="O5396" s="21">
        <f>-(K5396*0.025+L5396*0.025)</f>
        <v/>
      </c>
      <c r="P5396" s="21">
        <f>32</f>
        <v/>
      </c>
      <c r="Q5396" s="21">
        <f>J5396+L5396+N5396+O5396-P5396-M5396</f>
        <v/>
      </c>
    </row>
    <row r="5397">
      <c r="A5397" s="20" t="inlineStr">
        <is>
          <t>5.8-5.14</t>
        </is>
      </c>
      <c r="B5397" s="20" t="inlineStr">
        <is>
          <t>PO-128-10285759478390741</t>
        </is>
      </c>
      <c r="C5397" s="20" t="inlineStr">
        <is>
          <t>Shipped</t>
        </is>
      </c>
      <c r="D5397" s="20" t="inlineStr">
        <is>
          <t>128-10285717535350741</t>
        </is>
      </c>
      <c r="E5397" s="20" t="inlineStr">
        <is>
          <t>Shipped</t>
        </is>
      </c>
      <c r="F5397" s="20" t="inlineStr">
        <is>
          <t>LV22W21</t>
        </is>
      </c>
      <c r="G53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97" s="20" t="inlineStr">
        <is>
          <t>1 pieza</t>
        </is>
      </c>
      <c r="I5397" s="20" t="n">
        <v>1</v>
      </c>
      <c r="J5397" s="21" t="n">
        <v>73.54000000000001</v>
      </c>
      <c r="K5397" s="21" t="n">
        <v>36.75</v>
      </c>
      <c r="L5397" s="21" t="n">
        <v>25.86</v>
      </c>
      <c r="M5397" s="21" t="n">
        <v>0</v>
      </c>
      <c r="N5397" s="21">
        <f>K5397*0.08+L5397*0.08</f>
        <v/>
      </c>
      <c r="O5397" s="21">
        <f>-(K5397*0.025+L5397*0.025)</f>
        <v/>
      </c>
      <c r="P5397" s="21">
        <f>32</f>
        <v/>
      </c>
      <c r="Q5397" s="21">
        <f>J5397+L5397+N5397+O5397-P5397-M5397</f>
        <v/>
      </c>
    </row>
    <row r="5398">
      <c r="A5398" s="20" t="inlineStr">
        <is>
          <t>5.8-5.14</t>
        </is>
      </c>
      <c r="B5398" s="20" t="inlineStr">
        <is>
          <t>PO-128-09742803210873913</t>
        </is>
      </c>
      <c r="C5398" s="20" t="inlineStr">
        <is>
          <t>Shipped</t>
        </is>
      </c>
      <c r="D5398" s="20" t="inlineStr">
        <is>
          <t>128-09742824182393913</t>
        </is>
      </c>
      <c r="E5398" s="20" t="inlineStr">
        <is>
          <t>Shipped</t>
        </is>
      </c>
      <c r="F5398" s="20" t="inlineStr">
        <is>
          <t>LV22W21</t>
        </is>
      </c>
      <c r="G53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98" s="20" t="inlineStr">
        <is>
          <t>1 pieza</t>
        </is>
      </c>
      <c r="I5398" s="20" t="n">
        <v>2</v>
      </c>
      <c r="J5398" s="21" t="n">
        <v>147.08</v>
      </c>
      <c r="K5398" s="21" t="n">
        <v>127.76</v>
      </c>
      <c r="L5398" s="21" t="n">
        <v>25.86</v>
      </c>
      <c r="M5398" s="21" t="n">
        <v>0</v>
      </c>
      <c r="N5398" s="21">
        <f>K5398*0.08+L5398*0.08</f>
        <v/>
      </c>
      <c r="O5398" s="21">
        <f>-(K5398*0.025+L5398*0.025)</f>
        <v/>
      </c>
      <c r="P5398" s="21">
        <f>32</f>
        <v/>
      </c>
      <c r="Q5398" s="21">
        <f>J5398+L5398+N5398+O5398-P5398-M5398</f>
        <v/>
      </c>
    </row>
    <row r="5399">
      <c r="A5399" s="20" t="inlineStr">
        <is>
          <t>5.8-5.14</t>
        </is>
      </c>
      <c r="B5399" s="20" t="inlineStr">
        <is>
          <t>PO-128-09660402156153442</t>
        </is>
      </c>
      <c r="C5399" s="20" t="inlineStr">
        <is>
          <t>Shipped</t>
        </is>
      </c>
      <c r="D5399" s="20" t="inlineStr">
        <is>
          <t>128-09660444099193442</t>
        </is>
      </c>
      <c r="E5399" s="20" t="inlineStr">
        <is>
          <t>Shipped</t>
        </is>
      </c>
      <c r="F5399" s="20" t="inlineStr">
        <is>
          <t>LV22W21</t>
        </is>
      </c>
      <c r="G53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399" s="20" t="inlineStr">
        <is>
          <t>1 pieza</t>
        </is>
      </c>
      <c r="I5399" s="20" t="n">
        <v>2</v>
      </c>
      <c r="J5399" s="21" t="n">
        <v>147.08</v>
      </c>
      <c r="K5399" s="21" t="n">
        <v>116.6</v>
      </c>
      <c r="L5399" s="21" t="n">
        <v>25.86</v>
      </c>
      <c r="M5399" s="21" t="n">
        <v>0</v>
      </c>
      <c r="N5399" s="21">
        <f>K5399*0.08+L5399*0.08</f>
        <v/>
      </c>
      <c r="O5399" s="21">
        <f>-(K5399*0.025+L5399*0.025)</f>
        <v/>
      </c>
      <c r="P5399" s="21">
        <f>32</f>
        <v/>
      </c>
      <c r="Q5399" s="21">
        <f>J5399+L5399+N5399+O5399-P5399-M5399</f>
        <v/>
      </c>
    </row>
    <row r="5400">
      <c r="A5400" s="20" t="inlineStr">
        <is>
          <t>5.8-5.14</t>
        </is>
      </c>
      <c r="B5400" s="20" t="inlineStr">
        <is>
          <t>PO-128-10136060426871633</t>
        </is>
      </c>
      <c r="C5400" s="20" t="inlineStr">
        <is>
          <t>Shipped</t>
        </is>
      </c>
      <c r="D5400" s="20" t="inlineStr">
        <is>
          <t>128-10135986043511633</t>
        </is>
      </c>
      <c r="E5400" s="20" t="inlineStr">
        <is>
          <t>Shipped</t>
        </is>
      </c>
      <c r="F5400" s="20" t="inlineStr">
        <is>
          <t>LV22W21</t>
        </is>
      </c>
      <c r="G54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00" s="20" t="inlineStr">
        <is>
          <t>1 pieza</t>
        </is>
      </c>
      <c r="I5400" s="20" t="n">
        <v>1</v>
      </c>
      <c r="J5400" s="21" t="n">
        <v>73.54000000000001</v>
      </c>
      <c r="K5400" s="21" t="n">
        <v>74.28</v>
      </c>
      <c r="L5400" s="21" t="n">
        <v>25.86</v>
      </c>
      <c r="M5400" s="21" t="n">
        <v>0</v>
      </c>
      <c r="N5400" s="21">
        <f>K5400*0.08+L5400*0.08</f>
        <v/>
      </c>
      <c r="O5400" s="21">
        <f>-(K5400*0.025+L5400*0.025)</f>
        <v/>
      </c>
      <c r="P5400" s="21">
        <f>32</f>
        <v/>
      </c>
      <c r="Q5400" s="21">
        <f>J5400+L5400+N5400+O5400-P5400-M5400</f>
        <v/>
      </c>
    </row>
    <row r="5401">
      <c r="A5401" s="20" t="inlineStr">
        <is>
          <t>5.8-5.14</t>
        </is>
      </c>
      <c r="B5401" s="20" t="inlineStr">
        <is>
          <t>PO-128-10008835820151175</t>
        </is>
      </c>
      <c r="C5401" s="20" t="inlineStr">
        <is>
          <t>Shipped</t>
        </is>
      </c>
      <c r="D5401" s="20" t="inlineStr">
        <is>
          <t>128-10008877763191175</t>
        </is>
      </c>
      <c r="E5401" s="20" t="inlineStr">
        <is>
          <t>Shipped</t>
        </is>
      </c>
      <c r="F5401" s="20" t="inlineStr">
        <is>
          <t>LV22W21</t>
        </is>
      </c>
      <c r="G54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01" s="20" t="inlineStr">
        <is>
          <t>1 pieza</t>
        </is>
      </c>
      <c r="I5401" s="20" t="n">
        <v>1</v>
      </c>
      <c r="J5401" s="21" t="n">
        <v>73.54000000000001</v>
      </c>
      <c r="K5401" s="21" t="n">
        <v>26.4</v>
      </c>
      <c r="L5401" s="21" t="n">
        <v>25.86</v>
      </c>
      <c r="M5401" s="21" t="n">
        <v>0</v>
      </c>
      <c r="N5401" s="21">
        <f>K5401*0.08+L5401*0.08</f>
        <v/>
      </c>
      <c r="O5401" s="21">
        <f>-(K5401*0.025+L5401*0.025)</f>
        <v/>
      </c>
      <c r="P5401" s="21">
        <f>32</f>
        <v/>
      </c>
      <c r="Q5401" s="21">
        <f>J5401+L5401+N5401+O5401-P5401-M5401</f>
        <v/>
      </c>
    </row>
    <row r="5402">
      <c r="A5402" s="20" t="inlineStr">
        <is>
          <t>5.8-5.14</t>
        </is>
      </c>
      <c r="B5402" s="20" t="inlineStr">
        <is>
          <t>PO-128-09742306130553914</t>
        </is>
      </c>
      <c r="C5402" s="20" t="inlineStr">
        <is>
          <t>Shipped</t>
        </is>
      </c>
      <c r="D5402" s="20" t="inlineStr">
        <is>
          <t>128-09742327102073914</t>
        </is>
      </c>
      <c r="E5402" s="20" t="inlineStr">
        <is>
          <t>Shipped</t>
        </is>
      </c>
      <c r="F5402" s="20" t="inlineStr">
        <is>
          <t>LV22W21</t>
        </is>
      </c>
      <c r="G54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02" s="20" t="inlineStr">
        <is>
          <t>1 pieza</t>
        </is>
      </c>
      <c r="I5402" s="20" t="n">
        <v>3</v>
      </c>
      <c r="J5402" s="21" t="n">
        <v>220.62</v>
      </c>
      <c r="K5402" s="21" t="n">
        <v>193.66</v>
      </c>
      <c r="L5402" s="21" t="n">
        <v>0</v>
      </c>
      <c r="M5402" s="21" t="n">
        <v>0</v>
      </c>
      <c r="N5402" s="21">
        <f>K5402*0.08+L5402*0.08</f>
        <v/>
      </c>
      <c r="O5402" s="21">
        <f>-(K5402*0.025+L5402*0.025)</f>
        <v/>
      </c>
      <c r="P5402" s="21">
        <f>32</f>
        <v/>
      </c>
      <c r="Q5402" s="21">
        <f>J5402+L5402+N5402+O5402-P5402-M5402</f>
        <v/>
      </c>
    </row>
    <row r="5403">
      <c r="A5403" s="20" t="inlineStr">
        <is>
          <t>5.8-5.14</t>
        </is>
      </c>
      <c r="B5403" s="20" t="inlineStr">
        <is>
          <t>PO-128-10115889091191561</t>
        </is>
      </c>
      <c r="C5403" s="20" t="inlineStr">
        <is>
          <t>Shipped</t>
        </is>
      </c>
      <c r="D5403" s="20" t="inlineStr">
        <is>
          <t>128-10115847148151561</t>
        </is>
      </c>
      <c r="E5403" s="20" t="inlineStr">
        <is>
          <t>Shipped</t>
        </is>
      </c>
      <c r="F5403" s="20" t="inlineStr">
        <is>
          <t>LV22W21</t>
        </is>
      </c>
      <c r="G54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03" s="20" t="inlineStr">
        <is>
          <t>1 pieza</t>
        </is>
      </c>
      <c r="I5403" s="20" t="n">
        <v>1</v>
      </c>
      <c r="J5403" s="21" t="n">
        <v>73.54000000000001</v>
      </c>
      <c r="K5403" s="21" t="n">
        <v>92.84</v>
      </c>
      <c r="L5403" s="21" t="n">
        <v>25.86</v>
      </c>
      <c r="M5403" s="21" t="n">
        <v>0</v>
      </c>
      <c r="N5403" s="21">
        <f>K5403*0.08+L5403*0.08</f>
        <v/>
      </c>
      <c r="O5403" s="21">
        <f>-(K5403*0.025+L5403*0.025)</f>
        <v/>
      </c>
      <c r="P5403" s="21">
        <f>32</f>
        <v/>
      </c>
      <c r="Q5403" s="21">
        <f>J5403+L5403+N5403+O5403-P5403-M5403</f>
        <v/>
      </c>
    </row>
    <row r="5404">
      <c r="A5404" s="20" t="inlineStr">
        <is>
          <t>5.8-5.14</t>
        </is>
      </c>
      <c r="B5404" s="20" t="inlineStr">
        <is>
          <t>PO-128-09766392218233834</t>
        </is>
      </c>
      <c r="C5404" s="20" t="inlineStr">
        <is>
          <t>Shipped</t>
        </is>
      </c>
      <c r="D5404" s="20" t="inlineStr">
        <is>
          <t>128-09766497075833834</t>
        </is>
      </c>
      <c r="E5404" s="20" t="inlineStr">
        <is>
          <t>Shipped</t>
        </is>
      </c>
      <c r="F5404" s="20" t="inlineStr">
        <is>
          <t>BG-146-G</t>
        </is>
      </c>
      <c r="G5404" s="20" t="inlineStr">
        <is>
          <t>linkbit Audífonos Inalámbricos de Diadema Bluetooth 6.0 - Baja Latencia para Música y Juegos, Audio Hi-Res con Driver de 40mm, Plegable para Hogar, Oficina y Viajes</t>
        </is>
      </c>
      <c r="H5404" s="20" t="inlineStr">
        <is>
          <t>GRIS</t>
        </is>
      </c>
      <c r="I5404" s="20" t="n">
        <v>1</v>
      </c>
      <c r="J5404" s="21" t="n">
        <v>78</v>
      </c>
      <c r="K5404" s="21" t="n">
        <v>84.95999999999999</v>
      </c>
      <c r="L5404" s="21" t="n">
        <v>25.86</v>
      </c>
      <c r="M5404" s="21" t="n">
        <v>0</v>
      </c>
      <c r="N5404" s="21">
        <f>K5404*0.08+L5404*0.08</f>
        <v/>
      </c>
      <c r="O5404" s="21">
        <f>-(K5404*0.025+L5404*0.025)</f>
        <v/>
      </c>
      <c r="P5404" s="21">
        <f>32</f>
        <v/>
      </c>
      <c r="Q5404" s="21">
        <f>J5404+L5404+N5404+O5404-P5404-M5404</f>
        <v/>
      </c>
    </row>
    <row r="5405">
      <c r="A5405" s="20" t="inlineStr">
        <is>
          <t>5.8-5.14</t>
        </is>
      </c>
      <c r="B5405" s="20" t="inlineStr">
        <is>
          <t>PO-128-09990117366391287</t>
        </is>
      </c>
      <c r="C5405" s="20" t="inlineStr">
        <is>
          <t>Shipped</t>
        </is>
      </c>
      <c r="D5405" s="20" t="inlineStr">
        <is>
          <t>128-09990138337911287</t>
        </is>
      </c>
      <c r="E5405" s="20" t="inlineStr">
        <is>
          <t>Shipped</t>
        </is>
      </c>
      <c r="F5405" s="20" t="inlineStr">
        <is>
          <t>S09W18IB-4PZS</t>
        </is>
      </c>
      <c r="G5405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5405" s="20" t="inlineStr">
        <is>
          <t>4 piezas</t>
        </is>
      </c>
      <c r="I5405" s="20" t="n">
        <v>2</v>
      </c>
      <c r="J5405" s="21" t="n">
        <v>280</v>
      </c>
      <c r="K5405" s="21" t="n">
        <v>258.73</v>
      </c>
      <c r="L5405" s="21" t="n">
        <v>0</v>
      </c>
      <c r="M5405" s="21" t="n">
        <v>0</v>
      </c>
      <c r="N5405" s="21">
        <f>K5405*0.08+L5405*0.08</f>
        <v/>
      </c>
      <c r="O5405" s="21">
        <f>-(K5405*0.025+L5405*0.025)</f>
        <v/>
      </c>
      <c r="P5405" s="21">
        <f>32</f>
        <v/>
      </c>
      <c r="Q5405" s="21">
        <f>J5405+L5405+N5405+O5405-P5405-M5405</f>
        <v/>
      </c>
    </row>
    <row r="5406">
      <c r="A5406" s="20" t="inlineStr">
        <is>
          <t>5.8-5.14</t>
        </is>
      </c>
      <c r="B5406" s="20" t="inlineStr">
        <is>
          <t>PO-128-09953443779192593</t>
        </is>
      </c>
      <c r="C5406" s="20" t="inlineStr">
        <is>
          <t>Shipped</t>
        </is>
      </c>
      <c r="D5406" s="20" t="inlineStr">
        <is>
          <t>128-09953519800952593</t>
        </is>
      </c>
      <c r="E5406" s="20" t="inlineStr">
        <is>
          <t>Shipped</t>
        </is>
      </c>
      <c r="F5406" s="20" t="inlineStr">
        <is>
          <t>LV22W21</t>
        </is>
      </c>
      <c r="G54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06" s="20" t="inlineStr">
        <is>
          <t>1 pieza</t>
        </is>
      </c>
      <c r="I5406" s="20" t="n">
        <v>1</v>
      </c>
      <c r="J5406" s="21" t="n">
        <v>73.54000000000001</v>
      </c>
      <c r="K5406" s="21" t="n">
        <v>78.92</v>
      </c>
      <c r="L5406" s="21" t="n">
        <v>25.86</v>
      </c>
      <c r="M5406" s="21" t="n">
        <v>0</v>
      </c>
      <c r="N5406" s="21">
        <f>K5406*0.08+L5406*0.08</f>
        <v/>
      </c>
      <c r="O5406" s="21">
        <f>-(K5406*0.025+L5406*0.025)</f>
        <v/>
      </c>
      <c r="P5406" s="21">
        <f>32</f>
        <v/>
      </c>
      <c r="Q5406" s="21">
        <f>J5406+L5406+N5406+O5406-P5406-M5406</f>
        <v/>
      </c>
    </row>
    <row r="5407">
      <c r="A5407" s="20" t="inlineStr">
        <is>
          <t>5.8-5.14</t>
        </is>
      </c>
      <c r="B5407" s="20" t="inlineStr">
        <is>
          <t>PO-128-09706636411513998</t>
        </is>
      </c>
      <c r="C5407" s="20" t="inlineStr">
        <is>
          <t>Shipped</t>
        </is>
      </c>
      <c r="D5407" s="20" t="inlineStr">
        <is>
          <t>128-09706788455033998</t>
        </is>
      </c>
      <c r="E5407" s="20" t="inlineStr">
        <is>
          <t>Shipped</t>
        </is>
      </c>
      <c r="F5407" s="20" t="inlineStr">
        <is>
          <t>B03W15-10PZS</t>
        </is>
      </c>
      <c r="G5407" s="20" t="inlineStr">
        <is>
          <t>TIANLAI Foco LED 12W/15W Paquete de 10, Ahorro Energético Reemplazo 60W/65W, 6500K Luz Fría 880LM/1200LM, Sin Parpadeo Base E26/E27 Universal, 50000H Vida Útil para Hogar Oficina</t>
        </is>
      </c>
      <c r="H5407" s="20" t="inlineStr">
        <is>
          <t>10 piezas/15W</t>
        </is>
      </c>
      <c r="I5407" s="20" t="n">
        <v>2</v>
      </c>
      <c r="J5407" s="21" t="n">
        <v>280</v>
      </c>
      <c r="K5407" s="21" t="n">
        <v>313.16</v>
      </c>
      <c r="L5407" s="21" t="n">
        <v>0</v>
      </c>
      <c r="M5407" s="21" t="n">
        <v>0</v>
      </c>
      <c r="N5407" s="21">
        <f>K5407*0.08+L5407*0.08</f>
        <v/>
      </c>
      <c r="O5407" s="21">
        <f>-(K5407*0.025+L5407*0.025)</f>
        <v/>
      </c>
      <c r="P5407" s="21">
        <f>32</f>
        <v/>
      </c>
      <c r="Q5407" s="21">
        <f>J5407+L5407+N5407+O5407-P5407-M5407</f>
        <v/>
      </c>
    </row>
    <row r="5408">
      <c r="A5408" s="20" t="inlineStr">
        <is>
          <t>5.8-5.14</t>
        </is>
      </c>
      <c r="B5408" s="20" t="inlineStr">
        <is>
          <t>PO-128-10139540757110394</t>
        </is>
      </c>
      <c r="C5408" s="20" t="inlineStr">
        <is>
          <t>Shipped</t>
        </is>
      </c>
      <c r="D5408" s="20" t="inlineStr">
        <is>
          <t>128-10139530271350394</t>
        </is>
      </c>
      <c r="E5408" s="20" t="inlineStr">
        <is>
          <t>Shipped</t>
        </is>
      </c>
      <c r="F5408" s="20" t="inlineStr">
        <is>
          <t>LV22W21</t>
        </is>
      </c>
      <c r="G54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08" s="20" t="inlineStr">
        <is>
          <t>1 pieza</t>
        </is>
      </c>
      <c r="I5408" s="20" t="n">
        <v>1</v>
      </c>
      <c r="J5408" s="21" t="n">
        <v>73.54000000000001</v>
      </c>
      <c r="K5408" s="21" t="n">
        <v>60.05</v>
      </c>
      <c r="L5408" s="21" t="n">
        <v>25.86</v>
      </c>
      <c r="M5408" s="21" t="n">
        <v>0</v>
      </c>
      <c r="N5408" s="21">
        <f>K5408*0.08+L5408*0.08</f>
        <v/>
      </c>
      <c r="O5408" s="21">
        <f>-(K5408*0.025+L5408*0.025)</f>
        <v/>
      </c>
      <c r="P5408" s="21">
        <f>32</f>
        <v/>
      </c>
      <c r="Q5408" s="21">
        <f>J5408+L5408+N5408+O5408-P5408-M5408</f>
        <v/>
      </c>
    </row>
    <row r="5409">
      <c r="A5409" s="20" t="inlineStr">
        <is>
          <t>5.8-5.14</t>
        </is>
      </c>
      <c r="B5409" s="20" t="inlineStr">
        <is>
          <t>PO-128-09795972920952442</t>
        </is>
      </c>
      <c r="C5409" s="20" t="inlineStr">
        <is>
          <t>Shipped</t>
        </is>
      </c>
      <c r="D5409" s="20" t="inlineStr">
        <is>
          <t>128-09796041078392442</t>
        </is>
      </c>
      <c r="E5409" s="20" t="inlineStr">
        <is>
          <t>Shipped</t>
        </is>
      </c>
      <c r="F5409" s="20" t="inlineStr">
        <is>
          <t>B03W10-10PZS</t>
        </is>
      </c>
      <c r="G540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409" s="20" t="inlineStr">
        <is>
          <t>10 piezas</t>
        </is>
      </c>
      <c r="I5409" s="20" t="n">
        <v>1</v>
      </c>
      <c r="J5409" s="21" t="n">
        <v>65</v>
      </c>
      <c r="K5409" s="21" t="n">
        <v>26.61</v>
      </c>
      <c r="L5409" s="21" t="n">
        <v>25.86</v>
      </c>
      <c r="M5409" s="21" t="n">
        <v>0</v>
      </c>
      <c r="N5409" s="21">
        <f>K5409*0.08+L5409*0.08</f>
        <v/>
      </c>
      <c r="O5409" s="21">
        <f>-(K5409*0.025+L5409*0.025)</f>
        <v/>
      </c>
      <c r="P5409" s="21">
        <f>32</f>
        <v/>
      </c>
      <c r="Q5409" s="21">
        <f>J5409+L5409+N5409+O5409-P5409-M5409</f>
        <v/>
      </c>
    </row>
    <row r="5410">
      <c r="A5410" s="20" t="inlineStr">
        <is>
          <t>5.8-5.14</t>
        </is>
      </c>
      <c r="B5410" s="20" t="inlineStr">
        <is>
          <t>PO-128-09934987592312767</t>
        </is>
      </c>
      <c r="C5410" s="20" t="inlineStr">
        <is>
          <t>Shipped</t>
        </is>
      </c>
      <c r="D5410" s="20" t="inlineStr">
        <is>
          <t>128-09935008563832767</t>
        </is>
      </c>
      <c r="E5410" s="20" t="inlineStr">
        <is>
          <t>Shipped</t>
        </is>
      </c>
      <c r="F5410" s="20" t="inlineStr">
        <is>
          <t>LV22W21</t>
        </is>
      </c>
      <c r="G54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10" s="20" t="inlineStr">
        <is>
          <t>1 pieza</t>
        </is>
      </c>
      <c r="I5410" s="20" t="n">
        <v>1</v>
      </c>
      <c r="J5410" s="21" t="n">
        <v>73.54000000000001</v>
      </c>
      <c r="K5410" s="21" t="n">
        <v>92.84</v>
      </c>
      <c r="L5410" s="21" t="n">
        <v>25.86</v>
      </c>
      <c r="M5410" s="21" t="n">
        <v>0</v>
      </c>
      <c r="N5410" s="21">
        <f>K5410*0.08+L5410*0.08</f>
        <v/>
      </c>
      <c r="O5410" s="21">
        <f>-(K5410*0.025+L5410*0.025)</f>
        <v/>
      </c>
      <c r="P5410" s="21">
        <f>32</f>
        <v/>
      </c>
      <c r="Q5410" s="21">
        <f>J5410+L5410+N5410+O5410-P5410-M5410</f>
        <v/>
      </c>
    </row>
    <row r="5411">
      <c r="A5411" s="20" t="inlineStr">
        <is>
          <t>5.8-5.14</t>
        </is>
      </c>
      <c r="B5411" s="20" t="inlineStr">
        <is>
          <t>PO-128-09806733281912506</t>
        </is>
      </c>
      <c r="C5411" s="20" t="inlineStr">
        <is>
          <t>Shipped</t>
        </is>
      </c>
      <c r="D5411" s="20" t="inlineStr">
        <is>
          <t>128-09806780467832506</t>
        </is>
      </c>
      <c r="E5411" s="20" t="inlineStr">
        <is>
          <t>Shipped</t>
        </is>
      </c>
      <c r="F5411" s="20" t="inlineStr">
        <is>
          <t>LV22W21</t>
        </is>
      </c>
      <c r="G54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11" s="20" t="inlineStr">
        <is>
          <t>1 pieza</t>
        </is>
      </c>
      <c r="I5411" s="20" t="n">
        <v>1</v>
      </c>
      <c r="J5411" s="21" t="n">
        <v>73.54000000000001</v>
      </c>
      <c r="K5411" s="21" t="n">
        <v>67.88</v>
      </c>
      <c r="L5411" s="21" t="n">
        <v>25.86</v>
      </c>
      <c r="M5411" s="21" t="n">
        <v>0</v>
      </c>
      <c r="N5411" s="21">
        <f>K5411*0.08+L5411*0.08</f>
        <v/>
      </c>
      <c r="O5411" s="21">
        <f>-(K5411*0.025+L5411*0.025)</f>
        <v/>
      </c>
      <c r="P5411" s="21">
        <f>32</f>
        <v/>
      </c>
      <c r="Q5411" s="21">
        <f>J5411+L5411+N5411+O5411-P5411-M5411</f>
        <v/>
      </c>
    </row>
    <row r="5412">
      <c r="A5412" s="20" t="inlineStr">
        <is>
          <t>5.8-5.14</t>
        </is>
      </c>
      <c r="B5412" s="20" t="inlineStr">
        <is>
          <t>PO-128-10267384812150656</t>
        </is>
      </c>
      <c r="C5412" s="20" t="inlineStr">
        <is>
          <t>Shipped</t>
        </is>
      </c>
      <c r="D5412" s="20" t="inlineStr">
        <is>
          <t>128-10267342869110656</t>
        </is>
      </c>
      <c r="E5412" s="20" t="inlineStr">
        <is>
          <t>Shipped</t>
        </is>
      </c>
      <c r="F5412" s="20" t="inlineStr">
        <is>
          <t>LV22W21</t>
        </is>
      </c>
      <c r="G54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12" s="20" t="inlineStr">
        <is>
          <t>1 pieza</t>
        </is>
      </c>
      <c r="I5412" s="20" t="n">
        <v>1</v>
      </c>
      <c r="J5412" s="21" t="n">
        <v>73.54000000000001</v>
      </c>
      <c r="K5412" s="21" t="n">
        <v>78.92</v>
      </c>
      <c r="L5412" s="21" t="n">
        <v>25.86</v>
      </c>
      <c r="M5412" s="21" t="n">
        <v>0</v>
      </c>
      <c r="N5412" s="21">
        <f>K5412*0.08+L5412*0.08</f>
        <v/>
      </c>
      <c r="O5412" s="21">
        <f>-(K5412*0.025+L5412*0.025)</f>
        <v/>
      </c>
      <c r="P5412" s="21">
        <f>32</f>
        <v/>
      </c>
      <c r="Q5412" s="21">
        <f>J5412+L5412+N5412+O5412-P5412-M5412</f>
        <v/>
      </c>
    </row>
    <row r="5413">
      <c r="A5413" s="20" t="inlineStr">
        <is>
          <t>5.8-5.14</t>
        </is>
      </c>
      <c r="B5413" s="20" t="inlineStr">
        <is>
          <t>PO-128-09623050547833475</t>
        </is>
      </c>
      <c r="C5413" s="20" t="inlineStr">
        <is>
          <t>Shipped</t>
        </is>
      </c>
      <c r="D5413" s="20" t="inlineStr">
        <is>
          <t>128-09623061033593475</t>
        </is>
      </c>
      <c r="E5413" s="20" t="inlineStr">
        <is>
          <t>Shipped</t>
        </is>
      </c>
      <c r="F5413" s="20" t="inlineStr">
        <is>
          <t>LV22W21</t>
        </is>
      </c>
      <c r="G54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13" s="20" t="inlineStr">
        <is>
          <t>1 pieza</t>
        </is>
      </c>
      <c r="I5413" s="20" t="n">
        <v>1</v>
      </c>
      <c r="J5413" s="21" t="n">
        <v>73.54000000000001</v>
      </c>
      <c r="K5413" s="21" t="n">
        <v>68.33</v>
      </c>
      <c r="L5413" s="21" t="n">
        <v>25.86</v>
      </c>
      <c r="M5413" s="21" t="n">
        <v>0</v>
      </c>
      <c r="N5413" s="21">
        <f>K5413*0.08+L5413*0.08</f>
        <v/>
      </c>
      <c r="O5413" s="21">
        <f>-(K5413*0.025+L5413*0.025)</f>
        <v/>
      </c>
      <c r="P5413" s="21">
        <f>32</f>
        <v/>
      </c>
      <c r="Q5413" s="21">
        <f>J5413+L5413+N5413+O5413-P5413-M5413</f>
        <v/>
      </c>
    </row>
    <row r="5414">
      <c r="A5414" s="20" t="inlineStr">
        <is>
          <t>5.8-5.14</t>
        </is>
      </c>
      <c r="B5414" s="20" t="inlineStr">
        <is>
          <t>PO-128-10218994944630115</t>
        </is>
      </c>
      <c r="C5414" s="20" t="inlineStr">
        <is>
          <t>Shipped</t>
        </is>
      </c>
      <c r="D5414" s="20" t="inlineStr">
        <is>
          <t>128-10218984458870115</t>
        </is>
      </c>
      <c r="E5414" s="20" t="inlineStr">
        <is>
          <t>Shipped</t>
        </is>
      </c>
      <c r="F5414" s="20" t="inlineStr">
        <is>
          <t>BG-146-G</t>
        </is>
      </c>
      <c r="G5414" s="20" t="inlineStr">
        <is>
          <t>linkbit Audífonos Inalámbricos de Diadema Bluetooth 6.0 - Baja Latencia para Música y Juegos, Audio Hi-Res con Driver de 40mm, Plegable para Hogar, Oficina y Viajes</t>
        </is>
      </c>
      <c r="H5414" s="20" t="inlineStr">
        <is>
          <t>GRIS</t>
        </is>
      </c>
      <c r="I5414" s="20" t="n">
        <v>1</v>
      </c>
      <c r="J5414" s="21" t="n">
        <v>78</v>
      </c>
      <c r="K5414" s="21" t="n">
        <v>99.94</v>
      </c>
      <c r="L5414" s="21" t="n">
        <v>25.86</v>
      </c>
      <c r="M5414" s="21" t="n">
        <v>0</v>
      </c>
      <c r="N5414" s="21">
        <f>K5414*0.08+L5414*0.08</f>
        <v/>
      </c>
      <c r="O5414" s="21">
        <f>-(K5414*0.025+L5414*0.025)</f>
        <v/>
      </c>
      <c r="P5414" s="21">
        <f>32</f>
        <v/>
      </c>
      <c r="Q5414" s="21">
        <f>J5414+L5414+N5414+O5414-P5414-M5414</f>
        <v/>
      </c>
    </row>
    <row r="5415">
      <c r="A5415" s="20" t="inlineStr">
        <is>
          <t>5.8-5.14</t>
        </is>
      </c>
      <c r="B5415" s="20" t="inlineStr">
        <is>
          <t>PO-128-09797446462072435</t>
        </is>
      </c>
      <c r="C5415" s="20" t="inlineStr">
        <is>
          <t>Shipped</t>
        </is>
      </c>
      <c r="D5415" s="20" t="inlineStr">
        <is>
          <t>128-09797415004792435</t>
        </is>
      </c>
      <c r="E5415" s="20" t="inlineStr">
        <is>
          <t>Shipped</t>
        </is>
      </c>
      <c r="F5415" s="20" t="inlineStr">
        <is>
          <t>LV22W21</t>
        </is>
      </c>
      <c r="G54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15" s="20" t="inlineStr">
        <is>
          <t>1 pieza</t>
        </is>
      </c>
      <c r="I5415" s="20" t="n">
        <v>1</v>
      </c>
      <c r="J5415" s="21" t="n">
        <v>73.54000000000001</v>
      </c>
      <c r="K5415" s="21" t="n">
        <v>78.92</v>
      </c>
      <c r="L5415" s="21" t="n">
        <v>25.86</v>
      </c>
      <c r="M5415" s="21" t="n">
        <v>0</v>
      </c>
      <c r="N5415" s="21">
        <f>K5415*0.08+L5415*0.08</f>
        <v/>
      </c>
      <c r="O5415" s="21">
        <f>-(K5415*0.025+L5415*0.025)</f>
        <v/>
      </c>
      <c r="P5415" s="21">
        <f>32</f>
        <v/>
      </c>
      <c r="Q5415" s="21">
        <f>J5415+L5415+N5415+O5415-P5415-M5415</f>
        <v/>
      </c>
    </row>
    <row r="5416">
      <c r="A5416" s="20" t="inlineStr">
        <is>
          <t>5.8-5.14</t>
        </is>
      </c>
      <c r="B5416" s="20" t="inlineStr">
        <is>
          <t>PO-128-10252898458230806</t>
        </is>
      </c>
      <c r="C5416" s="20" t="inlineStr">
        <is>
          <t>Shipped</t>
        </is>
      </c>
      <c r="D5416" s="20" t="inlineStr">
        <is>
          <t>128-10252924672630806</t>
        </is>
      </c>
      <c r="E5416" s="20" t="inlineStr">
        <is>
          <t>Shipped</t>
        </is>
      </c>
      <c r="F5416" s="20" t="inlineStr">
        <is>
          <t>LV22W21</t>
        </is>
      </c>
      <c r="G54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16" s="20" t="inlineStr">
        <is>
          <t>1 pieza</t>
        </is>
      </c>
      <c r="I5416" s="20" t="n">
        <v>3</v>
      </c>
      <c r="J5416" s="21" t="n">
        <v>220.62</v>
      </c>
      <c r="K5416" s="21" t="n">
        <v>215.6</v>
      </c>
      <c r="L5416" s="21" t="n">
        <v>0</v>
      </c>
      <c r="M5416" s="21" t="n">
        <v>0</v>
      </c>
      <c r="N5416" s="21">
        <f>K5416*0.08+L5416*0.08</f>
        <v/>
      </c>
      <c r="O5416" s="21">
        <f>-(K5416*0.025+L5416*0.025)</f>
        <v/>
      </c>
      <c r="P5416" s="21">
        <f>32</f>
        <v/>
      </c>
      <c r="Q5416" s="21">
        <f>J5416+L5416+N5416+O5416-P5416-M5416</f>
        <v/>
      </c>
    </row>
    <row r="5417">
      <c r="A5417" s="20" t="inlineStr">
        <is>
          <t>5.8-5.14</t>
        </is>
      </c>
      <c r="B5417" s="20" t="inlineStr">
        <is>
          <t>PO-128-09973558359671449</t>
        </is>
      </c>
      <c r="C5417" s="20" t="inlineStr">
        <is>
          <t>Shipped</t>
        </is>
      </c>
      <c r="D5417" s="20" t="inlineStr">
        <is>
          <t>128-09973605545591449</t>
        </is>
      </c>
      <c r="E5417" s="20" t="inlineStr">
        <is>
          <t>Shipped</t>
        </is>
      </c>
      <c r="F5417" s="20" t="inlineStr">
        <is>
          <t>R18W30MM30</t>
        </is>
      </c>
      <c r="G5417" s="20" t="inlineStr">
        <is>
          <t>TIANLAI Reflector LED 20W (1800LM) y 30W (2700LM) Vida Útil 50,000 Horas Ángulo 220° Eficiente Energía Instalación Fácil para Interior y Exterior</t>
        </is>
      </c>
      <c r="H5417" s="20" t="inlineStr">
        <is>
          <t>30W/2700lm</t>
        </is>
      </c>
      <c r="I5417" s="20" t="n">
        <v>1</v>
      </c>
      <c r="J5417" s="21" t="n">
        <v>50</v>
      </c>
      <c r="K5417" s="21" t="n">
        <v>55.81</v>
      </c>
      <c r="L5417" s="21" t="n">
        <v>25.86</v>
      </c>
      <c r="M5417" s="21" t="n">
        <v>0</v>
      </c>
      <c r="N5417" s="21">
        <f>K5417*0.08+L5417*0.08</f>
        <v/>
      </c>
      <c r="O5417" s="21">
        <f>-(K5417*0.025+L5417*0.025)</f>
        <v/>
      </c>
      <c r="P5417" s="21">
        <f>32</f>
        <v/>
      </c>
      <c r="Q5417" s="21">
        <f>J5417+L5417+N5417+O5417-P5417-M5417</f>
        <v/>
      </c>
    </row>
    <row r="5418">
      <c r="A5418" s="20" t="inlineStr">
        <is>
          <t>5.8-5.14</t>
        </is>
      </c>
      <c r="B5418" s="20" t="inlineStr">
        <is>
          <t>PO-128-09983291413111519</t>
        </is>
      </c>
      <c r="C5418" s="20" t="inlineStr">
        <is>
          <t>Shipped</t>
        </is>
      </c>
      <c r="D5418" s="20" t="inlineStr">
        <is>
          <t>128-09983307141751519</t>
        </is>
      </c>
      <c r="E5418" s="20" t="inlineStr">
        <is>
          <t>Shipped</t>
        </is>
      </c>
      <c r="F5418" s="20" t="inlineStr">
        <is>
          <t>LV22W21</t>
        </is>
      </c>
      <c r="G54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18" s="20" t="inlineStr">
        <is>
          <t>1 pieza</t>
        </is>
      </c>
      <c r="I5418" s="20" t="n">
        <v>3</v>
      </c>
      <c r="J5418" s="21" t="n">
        <v>220.62</v>
      </c>
      <c r="K5418" s="21" t="n">
        <v>239.55</v>
      </c>
      <c r="L5418" s="21" t="n">
        <v>0</v>
      </c>
      <c r="M5418" s="21" t="n">
        <v>0</v>
      </c>
      <c r="N5418" s="21">
        <f>K5418*0.08+L5418*0.08</f>
        <v/>
      </c>
      <c r="O5418" s="21">
        <f>-(K5418*0.025+L5418*0.025)</f>
        <v/>
      </c>
      <c r="P5418" s="21">
        <f>32</f>
        <v/>
      </c>
      <c r="Q5418" s="21">
        <f>J5418+L5418+N5418+O5418-P5418-M5418</f>
        <v/>
      </c>
    </row>
    <row r="5419">
      <c r="A5419" s="20" t="inlineStr">
        <is>
          <t>5.8-5.14</t>
        </is>
      </c>
      <c r="B5419" s="20" t="inlineStr">
        <is>
          <t>PO-128-09907372882552866</t>
        </is>
      </c>
      <c r="C5419" s="20" t="inlineStr">
        <is>
          <t>Shipped</t>
        </is>
      </c>
      <c r="D5419" s="20" t="inlineStr">
        <is>
          <t>128-09907378125432866</t>
        </is>
      </c>
      <c r="E5419" s="20" t="inlineStr">
        <is>
          <t>Shipped</t>
        </is>
      </c>
      <c r="F5419" s="20" t="inlineStr">
        <is>
          <t>E27W28T30-1PC</t>
        </is>
      </c>
      <c r="G5419" s="20" t="inlineStr">
        <is>
          <t>TIANLAI Foco LED 3 Aspas Plegable 28W, Lámpara LED de 3 Alas Plegables con Base E27, Luz Blanca Fría 6500K, Ahorrador de Energía para Garaje, Taller y Hogar</t>
        </is>
      </c>
      <c r="H5419" s="20" t="inlineStr">
        <is>
          <t>1 PIEZA/E27W28T30</t>
        </is>
      </c>
      <c r="I5419" s="20" t="n">
        <v>2</v>
      </c>
      <c r="J5419" s="21" t="n">
        <v>84</v>
      </c>
      <c r="K5419" s="21" t="n">
        <v>87.09999999999999</v>
      </c>
      <c r="L5419" s="21" t="n">
        <v>25.86</v>
      </c>
      <c r="M5419" s="21" t="n">
        <v>0</v>
      </c>
      <c r="N5419" s="21">
        <f>K5419*0.08+L5419*0.08</f>
        <v/>
      </c>
      <c r="O5419" s="21">
        <f>-(K5419*0.025+L5419*0.025)</f>
        <v/>
      </c>
      <c r="P5419" s="21">
        <f>32</f>
        <v/>
      </c>
      <c r="Q5419" s="21">
        <f>J5419+L5419+N5419+O5419-P5419-M5419</f>
        <v/>
      </c>
    </row>
    <row r="5420">
      <c r="A5420" s="20" t="inlineStr">
        <is>
          <t>5.8-5.14</t>
        </is>
      </c>
      <c r="B5420" s="20" t="inlineStr">
        <is>
          <t>PO-128-09708576082553989</t>
        </is>
      </c>
      <c r="C5420" s="20" t="inlineStr">
        <is>
          <t>Shipped</t>
        </is>
      </c>
      <c r="D5420" s="20" t="inlineStr">
        <is>
          <t>128-09708628511353989</t>
        </is>
      </c>
      <c r="E5420" s="20" t="inlineStr">
        <is>
          <t>Shipped</t>
        </is>
      </c>
      <c r="F5420" s="20" t="inlineStr">
        <is>
          <t>LV22W21</t>
        </is>
      </c>
      <c r="G54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20" s="20" t="inlineStr">
        <is>
          <t>1 pieza</t>
        </is>
      </c>
      <c r="I5420" s="20" t="n">
        <v>5</v>
      </c>
      <c r="J5420" s="21" t="n">
        <v>367.7</v>
      </c>
      <c r="K5420" s="21" t="n">
        <v>356.15</v>
      </c>
      <c r="L5420" s="21" t="n">
        <v>0</v>
      </c>
      <c r="M5420" s="21" t="n">
        <v>0</v>
      </c>
      <c r="N5420" s="21">
        <f>K5420*0.08+L5420*0.08</f>
        <v/>
      </c>
      <c r="O5420" s="21">
        <f>-(K5420*0.025+L5420*0.025)</f>
        <v/>
      </c>
      <c r="P5420" s="21">
        <f>32</f>
        <v/>
      </c>
      <c r="Q5420" s="21">
        <f>J5420+L5420+N5420+O5420-P5420-M5420</f>
        <v/>
      </c>
    </row>
    <row r="5421">
      <c r="A5421" s="20" t="inlineStr">
        <is>
          <t>5.8-5.14</t>
        </is>
      </c>
      <c r="B5421" s="20" t="inlineStr">
        <is>
          <t>PO-128-09717108767354000</t>
        </is>
      </c>
      <c r="C5421" s="20" t="inlineStr">
        <is>
          <t>Shipped</t>
        </is>
      </c>
      <c r="D5421" s="20" t="inlineStr">
        <is>
          <t>128-09717150710394000</t>
        </is>
      </c>
      <c r="E5421" s="20" t="inlineStr">
        <is>
          <t>Shipped</t>
        </is>
      </c>
      <c r="F5421" s="20" t="inlineStr">
        <is>
          <t>M10</t>
        </is>
      </c>
      <c r="G5421" s="20" t="inlineStr">
        <is>
          <t>Pantalla de Batería Clara HD LED - Auriculares Inalámbricos TWS, Estuche con 6 Recargas, 5h de Uso, 4 Micrófonos CVC8.0 con Reducción de Ruido y Sonido HiFi</t>
        </is>
      </c>
      <c r="H5421" s="20" t="inlineStr">
        <is>
          <t>1 pieza</t>
        </is>
      </c>
      <c r="I5421" s="20" t="n">
        <v>1</v>
      </c>
      <c r="J5421" s="21" t="n">
        <v>43.5</v>
      </c>
      <c r="K5421" s="21" t="n">
        <v>48.69</v>
      </c>
      <c r="L5421" s="21" t="n">
        <v>25.86</v>
      </c>
      <c r="M5421" s="21" t="n">
        <v>0</v>
      </c>
      <c r="N5421" s="21">
        <f>K5421*0.08+L5421*0.08</f>
        <v/>
      </c>
      <c r="O5421" s="21">
        <f>-(K5421*0.025+L5421*0.025)</f>
        <v/>
      </c>
      <c r="P5421" s="21">
        <f>32</f>
        <v/>
      </c>
      <c r="Q5421" s="21">
        <f>J5421+L5421+N5421+O5421-P5421-M5421</f>
        <v/>
      </c>
    </row>
    <row r="5422">
      <c r="A5422" s="20" t="inlineStr">
        <is>
          <t>5.8-5.14</t>
        </is>
      </c>
      <c r="B5422" s="20" t="inlineStr">
        <is>
          <t>PO-128-10060712745591952</t>
        </is>
      </c>
      <c r="C5422" s="20" t="inlineStr">
        <is>
          <t>Shipped</t>
        </is>
      </c>
      <c r="D5422" s="20" t="inlineStr">
        <is>
          <t>128-10060788767351952</t>
        </is>
      </c>
      <c r="E5422" s="20" t="inlineStr">
        <is>
          <t>Shipped</t>
        </is>
      </c>
      <c r="F5422" s="20" t="inlineStr">
        <is>
          <t>LV22W21</t>
        </is>
      </c>
      <c r="G54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22" s="20" t="inlineStr">
        <is>
          <t>1 pieza</t>
        </is>
      </c>
      <c r="I5422" s="20" t="n">
        <v>1</v>
      </c>
      <c r="J5422" s="21" t="n">
        <v>73.54000000000001</v>
      </c>
      <c r="K5422" s="21" t="n">
        <v>49.74</v>
      </c>
      <c r="L5422" s="21" t="n">
        <v>25.86</v>
      </c>
      <c r="M5422" s="21" t="n">
        <v>0</v>
      </c>
      <c r="N5422" s="21">
        <f>K5422*0.08+L5422*0.08</f>
        <v/>
      </c>
      <c r="O5422" s="21">
        <f>-(K5422*0.025+L5422*0.025)</f>
        <v/>
      </c>
      <c r="P5422" s="21">
        <f>32</f>
        <v/>
      </c>
      <c r="Q5422" s="21">
        <f>J5422+L5422+N5422+O5422-P5422-M5422</f>
        <v/>
      </c>
    </row>
    <row r="5423">
      <c r="A5423" s="20" t="inlineStr">
        <is>
          <t>5.8-5.14</t>
        </is>
      </c>
      <c r="B5423" s="20" t="inlineStr">
        <is>
          <t>PO-128-10271563950710697</t>
        </is>
      </c>
      <c r="C5423" s="20" t="inlineStr">
        <is>
          <t>Shipped</t>
        </is>
      </c>
      <c r="D5423" s="20" t="inlineStr">
        <is>
          <t>128-10271590165110697</t>
        </is>
      </c>
      <c r="E5423" s="20" t="inlineStr">
        <is>
          <t>Shipped</t>
        </is>
      </c>
      <c r="F5423" s="20" t="inlineStr">
        <is>
          <t>LE27M21W24</t>
        </is>
      </c>
      <c r="G542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5423" s="20" t="inlineStr">
        <is>
          <t>1 pieza-24W/2000LM</t>
        </is>
      </c>
      <c r="I5423" s="20" t="n">
        <v>1</v>
      </c>
      <c r="J5423" s="21" t="n">
        <v>92</v>
      </c>
      <c r="K5423" s="21" t="n">
        <v>112.89</v>
      </c>
      <c r="L5423" s="21" t="n">
        <v>25.86</v>
      </c>
      <c r="M5423" s="21" t="n">
        <v>0</v>
      </c>
      <c r="N5423" s="21">
        <f>K5423*0.08+L5423*0.08</f>
        <v/>
      </c>
      <c r="O5423" s="21">
        <f>-(K5423*0.025+L5423*0.025)</f>
        <v/>
      </c>
      <c r="P5423" s="21">
        <f>32</f>
        <v/>
      </c>
      <c r="Q5423" s="21">
        <f>J5423+L5423+N5423+O5423-P5423-M5423</f>
        <v/>
      </c>
    </row>
    <row r="5424">
      <c r="A5424" s="20" t="inlineStr">
        <is>
          <t>5.8-5.14</t>
        </is>
      </c>
      <c r="B5424" s="20" t="inlineStr">
        <is>
          <t>PO-128-09956961772152634</t>
        </is>
      </c>
      <c r="C5424" s="20" t="inlineStr">
        <is>
          <t>Shipped</t>
        </is>
      </c>
      <c r="D5424" s="20" t="inlineStr">
        <is>
          <t>128-09956972257912634</t>
        </is>
      </c>
      <c r="E5424" s="20" t="inlineStr">
        <is>
          <t>Shipped</t>
        </is>
      </c>
      <c r="F5424" s="20" t="inlineStr">
        <is>
          <t>L25WES</t>
        </is>
      </c>
      <c r="G5424" s="20" t="inlineStr">
        <is>
          <t>TIANLAI Luz UV 20W/25W, Lampara UVC Esterilizadora, Bombilla Germicida 360°, Purificador de Ambientes para Hogar, Recamara, Baño, Cocina, Alimentacion por Enchufe y Base E27</t>
        </is>
      </c>
      <c r="H5424" s="20" t="inlineStr">
        <is>
          <t>25W</t>
        </is>
      </c>
      <c r="I5424" s="20" t="n">
        <v>5</v>
      </c>
      <c r="J5424" s="21" t="n">
        <v>321.75</v>
      </c>
      <c r="K5424" s="21" t="n">
        <v>412.85</v>
      </c>
      <c r="L5424" s="21" t="n">
        <v>0</v>
      </c>
      <c r="M5424" s="21" t="n">
        <v>0</v>
      </c>
      <c r="N5424" s="21">
        <f>K5424*0.08+L5424*0.08</f>
        <v/>
      </c>
      <c r="O5424" s="21">
        <f>-(K5424*0.025+L5424*0.025)</f>
        <v/>
      </c>
      <c r="P5424" s="21">
        <f>32</f>
        <v/>
      </c>
      <c r="Q5424" s="21">
        <f>J5424+L5424+N5424+O5424-P5424-M5424</f>
        <v/>
      </c>
    </row>
    <row r="5425">
      <c r="A5425" s="20" t="inlineStr">
        <is>
          <t>5.8-5.14</t>
        </is>
      </c>
      <c r="B5425" s="20" t="inlineStr">
        <is>
          <t>PO-128-09822135491192350</t>
        </is>
      </c>
      <c r="C5425" s="20" t="inlineStr">
        <is>
          <t>Shipped</t>
        </is>
      </c>
      <c r="D5425" s="20" t="inlineStr">
        <is>
          <t>128-09822177434232350</t>
        </is>
      </c>
      <c r="E5425" s="20" t="inlineStr">
        <is>
          <t>Shipped</t>
        </is>
      </c>
      <c r="F5425" s="20" t="inlineStr">
        <is>
          <t>LV22W21</t>
        </is>
      </c>
      <c r="G54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25" s="20" t="inlineStr">
        <is>
          <t>1 pieza</t>
        </is>
      </c>
      <c r="I5425" s="20" t="n">
        <v>2</v>
      </c>
      <c r="J5425" s="21" t="n">
        <v>147.08</v>
      </c>
      <c r="K5425" s="21" t="n">
        <v>153.19</v>
      </c>
      <c r="L5425" s="21" t="n">
        <v>25.86</v>
      </c>
      <c r="M5425" s="21" t="n">
        <v>0</v>
      </c>
      <c r="N5425" s="21">
        <f>K5425*0.08+L5425*0.08</f>
        <v/>
      </c>
      <c r="O5425" s="21">
        <f>-(K5425*0.025+L5425*0.025)</f>
        <v/>
      </c>
      <c r="P5425" s="21">
        <f>32</f>
        <v/>
      </c>
      <c r="Q5425" s="21">
        <f>J5425+L5425+N5425+O5425-P5425-M5425</f>
        <v/>
      </c>
    </row>
    <row r="5426">
      <c r="A5426" s="20" t="inlineStr">
        <is>
          <t>5.8-5.14</t>
        </is>
      </c>
      <c r="B5426" s="20" t="inlineStr">
        <is>
          <t>PO-128-09852891955832297</t>
        </is>
      </c>
      <c r="C5426" s="20" t="inlineStr">
        <is>
          <t>Shipped</t>
        </is>
      </c>
      <c r="D5426" s="20" t="inlineStr">
        <is>
          <t>128-09852850012792297</t>
        </is>
      </c>
      <c r="E5426" s="20" t="inlineStr">
        <is>
          <t>Shipped</t>
        </is>
      </c>
      <c r="F5426" s="20" t="inlineStr">
        <is>
          <t>LV22W21</t>
        </is>
      </c>
      <c r="G54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26" s="20" t="inlineStr">
        <is>
          <t>1 pieza</t>
        </is>
      </c>
      <c r="I5426" s="20" t="n">
        <v>1</v>
      </c>
      <c r="J5426" s="21" t="n">
        <v>73.54000000000001</v>
      </c>
      <c r="K5426" s="21" t="n">
        <v>35.82</v>
      </c>
      <c r="L5426" s="21" t="n">
        <v>25.86</v>
      </c>
      <c r="M5426" s="21" t="n">
        <v>0</v>
      </c>
      <c r="N5426" s="21">
        <f>K5426*0.08+L5426*0.08</f>
        <v/>
      </c>
      <c r="O5426" s="21">
        <f>-(K5426*0.025+L5426*0.025)</f>
        <v/>
      </c>
      <c r="P5426" s="21">
        <f>32</f>
        <v/>
      </c>
      <c r="Q5426" s="21">
        <f>J5426+L5426+N5426+O5426-P5426-M5426</f>
        <v/>
      </c>
    </row>
    <row r="5427">
      <c r="A5427" s="20" t="inlineStr">
        <is>
          <t>5.8-5.14</t>
        </is>
      </c>
      <c r="B5427" s="20" t="inlineStr">
        <is>
          <t>PO-128-10137771029110407</t>
        </is>
      </c>
      <c r="C5427" s="20" t="inlineStr">
        <is>
          <t>Shipped</t>
        </is>
      </c>
      <c r="D5427" s="20" t="inlineStr">
        <is>
          <t>128-10137729086070407</t>
        </is>
      </c>
      <c r="E5427" s="20" t="inlineStr">
        <is>
          <t>Shipped</t>
        </is>
      </c>
      <c r="F5427" s="20" t="inlineStr">
        <is>
          <t>M10</t>
        </is>
      </c>
      <c r="G5427" s="20" t="inlineStr">
        <is>
          <t>Pantalla de Batería Clara HD LED - Auriculares Inalámbricos TWS, Estuche con 6 Recargas, 5h de Uso, 4 Micrófonos CVC8.0 con Reducción de Ruido y Sonido HiFi</t>
        </is>
      </c>
      <c r="H5427" s="20" t="inlineStr">
        <is>
          <t>1 pieza</t>
        </is>
      </c>
      <c r="I5427" s="20" t="n">
        <v>1</v>
      </c>
      <c r="J5427" s="21" t="n">
        <v>43.5</v>
      </c>
      <c r="K5427" s="21" t="n">
        <v>48.69</v>
      </c>
      <c r="L5427" s="21" t="n">
        <v>25.86</v>
      </c>
      <c r="M5427" s="21" t="n">
        <v>0</v>
      </c>
      <c r="N5427" s="21">
        <f>K5427*0.08+L5427*0.08</f>
        <v/>
      </c>
      <c r="O5427" s="21">
        <f>-(K5427*0.025+L5427*0.025)</f>
        <v/>
      </c>
      <c r="P5427" s="21">
        <f>32</f>
        <v/>
      </c>
      <c r="Q5427" s="21">
        <f>J5427+L5427+N5427+O5427-P5427-M5427</f>
        <v/>
      </c>
    </row>
    <row r="5428">
      <c r="A5428" s="20" t="inlineStr">
        <is>
          <t>5.8-5.14</t>
        </is>
      </c>
      <c r="B5428" s="20" t="inlineStr">
        <is>
          <t>PO-128-09795352238712446</t>
        </is>
      </c>
      <c r="C5428" s="20" t="inlineStr">
        <is>
          <t>Shipped</t>
        </is>
      </c>
      <c r="D5428" s="20" t="inlineStr">
        <is>
          <t>128-09795310295672446</t>
        </is>
      </c>
      <c r="E5428" s="20" t="inlineStr">
        <is>
          <t>Shipped</t>
        </is>
      </c>
      <c r="F5428" s="20" t="inlineStr">
        <is>
          <t>LV22W21</t>
        </is>
      </c>
      <c r="G54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28" s="20" t="inlineStr">
        <is>
          <t>1 pieza</t>
        </is>
      </c>
      <c r="I5428" s="20" t="n">
        <v>5</v>
      </c>
      <c r="J5428" s="21" t="n">
        <v>367.7</v>
      </c>
      <c r="K5428" s="21" t="n">
        <v>394.6</v>
      </c>
      <c r="L5428" s="21" t="n">
        <v>0</v>
      </c>
      <c r="M5428" s="21" t="n">
        <v>0</v>
      </c>
      <c r="N5428" s="21">
        <f>K5428*0.08+L5428*0.08</f>
        <v/>
      </c>
      <c r="O5428" s="21">
        <f>-(K5428*0.025+L5428*0.025)</f>
        <v/>
      </c>
      <c r="P5428" s="21">
        <f>32</f>
        <v/>
      </c>
      <c r="Q5428" s="21">
        <f>J5428+L5428+N5428+O5428-P5428-M5428</f>
        <v/>
      </c>
    </row>
    <row r="5429">
      <c r="A5429" s="20" t="inlineStr">
        <is>
          <t>5.8-5.14</t>
        </is>
      </c>
      <c r="B5429" s="20" t="inlineStr">
        <is>
          <t>PO-128-09657535944313397</t>
        </is>
      </c>
      <c r="C5429" s="20" t="inlineStr">
        <is>
          <t>Shipped</t>
        </is>
      </c>
      <c r="D5429" s="20" t="inlineStr">
        <is>
          <t>128-09657514972793397</t>
        </is>
      </c>
      <c r="E5429" s="20" t="inlineStr">
        <is>
          <t>Shipped</t>
        </is>
      </c>
      <c r="F5429" s="20" t="inlineStr">
        <is>
          <t>LV22W21</t>
        </is>
      </c>
      <c r="G54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29" s="20" t="inlineStr">
        <is>
          <t>1 pieza</t>
        </is>
      </c>
      <c r="I5429" s="20" t="n">
        <v>1</v>
      </c>
      <c r="J5429" s="21" t="n">
        <v>73.54000000000001</v>
      </c>
      <c r="K5429" s="21" t="n">
        <v>79.84999999999999</v>
      </c>
      <c r="L5429" s="21" t="n">
        <v>25.86</v>
      </c>
      <c r="M5429" s="21" t="n">
        <v>0</v>
      </c>
      <c r="N5429" s="21">
        <f>K5429*0.08+L5429*0.08</f>
        <v/>
      </c>
      <c r="O5429" s="21">
        <f>-(K5429*0.025+L5429*0.025)</f>
        <v/>
      </c>
      <c r="P5429" s="21">
        <f>32</f>
        <v/>
      </c>
      <c r="Q5429" s="21">
        <f>J5429+L5429+N5429+O5429-P5429-M5429</f>
        <v/>
      </c>
    </row>
    <row r="5430">
      <c r="A5430" s="20" t="inlineStr">
        <is>
          <t>5.8-5.14</t>
        </is>
      </c>
      <c r="B5430" s="20" t="inlineStr">
        <is>
          <t>PO-128-09946239703672570</t>
        </is>
      </c>
      <c r="C5430" s="20" t="inlineStr">
        <is>
          <t>Shipped</t>
        </is>
      </c>
      <c r="D5430" s="20" t="inlineStr">
        <is>
          <t>128-09946260675192570</t>
        </is>
      </c>
      <c r="E5430" s="20" t="inlineStr">
        <is>
          <t>Shipped</t>
        </is>
      </c>
      <c r="F5430" s="20" t="inlineStr">
        <is>
          <t>LV22W21</t>
        </is>
      </c>
      <c r="G54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30" s="20" t="inlineStr">
        <is>
          <t>1 pieza</t>
        </is>
      </c>
      <c r="I5430" s="20" t="n">
        <v>3</v>
      </c>
      <c r="J5430" s="21" t="n">
        <v>220.62</v>
      </c>
      <c r="K5430" s="21" t="n">
        <v>213.05</v>
      </c>
      <c r="L5430" s="21" t="n">
        <v>0</v>
      </c>
      <c r="M5430" s="21" t="n">
        <v>0</v>
      </c>
      <c r="N5430" s="21">
        <f>K5430*0.08+L5430*0.08</f>
        <v/>
      </c>
      <c r="O5430" s="21">
        <f>-(K5430*0.025+L5430*0.025)</f>
        <v/>
      </c>
      <c r="P5430" s="21">
        <f>32</f>
        <v/>
      </c>
      <c r="Q5430" s="21">
        <f>J5430+L5430+N5430+O5430-P5430-M5430</f>
        <v/>
      </c>
    </row>
    <row r="5431">
      <c r="A5431" s="20" t="inlineStr">
        <is>
          <t>5.8-5.14</t>
        </is>
      </c>
      <c r="B5431" s="20" t="inlineStr">
        <is>
          <t>PO-128-09962850519672665</t>
        </is>
      </c>
      <c r="C5431" s="20" t="inlineStr">
        <is>
          <t>Shipped</t>
        </is>
      </c>
      <c r="D5431" s="20" t="inlineStr">
        <is>
          <t>128-09962840033912665</t>
        </is>
      </c>
      <c r="E5431" s="20" t="inlineStr">
        <is>
          <t>Shipped</t>
        </is>
      </c>
      <c r="F5431" s="20" t="inlineStr">
        <is>
          <t>LV22W21</t>
        </is>
      </c>
      <c r="G54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31" s="20" t="inlineStr">
        <is>
          <t>1 pieza</t>
        </is>
      </c>
      <c r="I5431" s="20" t="n">
        <v>1</v>
      </c>
      <c r="J5431" s="21" t="n">
        <v>73.54000000000001</v>
      </c>
      <c r="K5431" s="21" t="n">
        <v>79.84999999999999</v>
      </c>
      <c r="L5431" s="21" t="n">
        <v>25.86</v>
      </c>
      <c r="M5431" s="21" t="n">
        <v>0</v>
      </c>
      <c r="N5431" s="21">
        <f>K5431*0.08+L5431*0.08</f>
        <v/>
      </c>
      <c r="O5431" s="21">
        <f>-(K5431*0.025+L5431*0.025)</f>
        <v/>
      </c>
      <c r="P5431" s="21">
        <f>32</f>
        <v/>
      </c>
      <c r="Q5431" s="21">
        <f>J5431+L5431+N5431+O5431-P5431-M5431</f>
        <v/>
      </c>
    </row>
    <row r="5432">
      <c r="A5432" s="20" t="inlineStr">
        <is>
          <t>5.8-5.14</t>
        </is>
      </c>
      <c r="B5432" s="20" t="inlineStr">
        <is>
          <t>PO-128-09680185887353324</t>
        </is>
      </c>
      <c r="C5432" s="20" t="inlineStr">
        <is>
          <t>Shipped</t>
        </is>
      </c>
      <c r="D5432" s="20" t="inlineStr">
        <is>
          <t>128-09680227830393324</t>
        </is>
      </c>
      <c r="E5432" s="20" t="inlineStr">
        <is>
          <t>Shipped</t>
        </is>
      </c>
      <c r="F5432" s="20" t="inlineStr">
        <is>
          <t>LV22W21</t>
        </is>
      </c>
      <c r="G54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32" s="20" t="inlineStr">
        <is>
          <t>1 pieza</t>
        </is>
      </c>
      <c r="I5432" s="20" t="n">
        <v>2</v>
      </c>
      <c r="J5432" s="21" t="n">
        <v>147.08</v>
      </c>
      <c r="K5432" s="21" t="n">
        <v>157.84</v>
      </c>
      <c r="L5432" s="21" t="n">
        <v>25.86</v>
      </c>
      <c r="M5432" s="21" t="n">
        <v>0</v>
      </c>
      <c r="N5432" s="21">
        <f>K5432*0.08+L5432*0.08</f>
        <v/>
      </c>
      <c r="O5432" s="21">
        <f>-(K5432*0.025+L5432*0.025)</f>
        <v/>
      </c>
      <c r="P5432" s="21">
        <f>32</f>
        <v/>
      </c>
      <c r="Q5432" s="21">
        <f>J5432+L5432+N5432+O5432-P5432-M5432</f>
        <v/>
      </c>
    </row>
    <row r="5433">
      <c r="A5433" s="20" t="inlineStr">
        <is>
          <t>5.8-5.14</t>
        </is>
      </c>
      <c r="B5433" s="20" t="inlineStr">
        <is>
          <t>PO-128-10057476536951973</t>
        </is>
      </c>
      <c r="C5433" s="20" t="inlineStr">
        <is>
          <t>Shipped</t>
        </is>
      </c>
      <c r="D5433" s="20" t="inlineStr">
        <is>
          <t>128-10057455565431973</t>
        </is>
      </c>
      <c r="E5433" s="20" t="inlineStr">
        <is>
          <t>Shipped</t>
        </is>
      </c>
      <c r="F5433" s="20" t="inlineStr">
        <is>
          <t>B03W10-10PZS</t>
        </is>
      </c>
      <c r="G543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433" s="20" t="inlineStr">
        <is>
          <t>10 piezas</t>
        </is>
      </c>
      <c r="I5433" s="20" t="n">
        <v>1</v>
      </c>
      <c r="J5433" s="21" t="n">
        <v>65</v>
      </c>
      <c r="K5433" s="21" t="n">
        <v>69.70999999999999</v>
      </c>
      <c r="L5433" s="21" t="n">
        <v>25.86</v>
      </c>
      <c r="M5433" s="21" t="n">
        <v>0</v>
      </c>
      <c r="N5433" s="21">
        <f>K5433*0.08+L5433*0.08</f>
        <v/>
      </c>
      <c r="O5433" s="21">
        <f>-(K5433*0.025+L5433*0.025)</f>
        <v/>
      </c>
      <c r="P5433" s="21">
        <f>32</f>
        <v/>
      </c>
      <c r="Q5433" s="21">
        <f>J5433+L5433+N5433+O5433-P5433-M5433</f>
        <v/>
      </c>
    </row>
    <row r="5434">
      <c r="A5434" s="20" t="inlineStr">
        <is>
          <t>5.8-5.14</t>
        </is>
      </c>
      <c r="B5434" s="20" t="inlineStr">
        <is>
          <t>PO-128-10294256527990560</t>
        </is>
      </c>
      <c r="C5434" s="20" t="inlineStr">
        <is>
          <t>Shipped</t>
        </is>
      </c>
      <c r="D5434" s="20" t="inlineStr">
        <is>
          <t>128-10294324685430560</t>
        </is>
      </c>
      <c r="E5434" s="20" t="inlineStr">
        <is>
          <t>Shipped</t>
        </is>
      </c>
      <c r="F5434" s="20" t="inlineStr">
        <is>
          <t>LV22W21</t>
        </is>
      </c>
      <c r="G54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34" s="20" t="inlineStr">
        <is>
          <t>1 pieza</t>
        </is>
      </c>
      <c r="I5434" s="20" t="n">
        <v>3</v>
      </c>
      <c r="J5434" s="21" t="n">
        <v>220.62</v>
      </c>
      <c r="K5434" s="21" t="n">
        <v>116.08</v>
      </c>
      <c r="L5434" s="21" t="n">
        <v>0</v>
      </c>
      <c r="M5434" s="21" t="n">
        <v>0</v>
      </c>
      <c r="N5434" s="21">
        <f>K5434*0.08+L5434*0.08</f>
        <v/>
      </c>
      <c r="O5434" s="21">
        <f>-(K5434*0.025+L5434*0.025)</f>
        <v/>
      </c>
      <c r="P5434" s="21">
        <f>32</f>
        <v/>
      </c>
      <c r="Q5434" s="21">
        <f>J5434+L5434+N5434+O5434-P5434-M5434</f>
        <v/>
      </c>
    </row>
    <row r="5435">
      <c r="A5435" s="20" t="inlineStr">
        <is>
          <t>5.8-5.14</t>
        </is>
      </c>
      <c r="B5435" s="20" t="inlineStr">
        <is>
          <t>PO-128-10232555029110928</t>
        </is>
      </c>
      <c r="C5435" s="20" t="inlineStr">
        <is>
          <t>Shipped</t>
        </is>
      </c>
      <c r="D5435" s="20" t="inlineStr">
        <is>
          <t>128-10232589107830928</t>
        </is>
      </c>
      <c r="E5435" s="20" t="inlineStr">
        <is>
          <t>Shipped</t>
        </is>
      </c>
      <c r="F5435" s="20" t="inlineStr">
        <is>
          <t>B03W10-10PZS</t>
        </is>
      </c>
      <c r="G54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435" s="20" t="inlineStr">
        <is>
          <t>10 piezas</t>
        </is>
      </c>
      <c r="I5435" s="20" t="n">
        <v>1</v>
      </c>
      <c r="J5435" s="21" t="n">
        <v>65</v>
      </c>
      <c r="K5435" s="21" t="n">
        <v>59.24</v>
      </c>
      <c r="L5435" s="21" t="n">
        <v>25.86</v>
      </c>
      <c r="M5435" s="21" t="n">
        <v>0</v>
      </c>
      <c r="N5435" s="21">
        <f>K5435*0.08+L5435*0.08</f>
        <v/>
      </c>
      <c r="O5435" s="21">
        <f>-(K5435*0.025+L5435*0.025)</f>
        <v/>
      </c>
      <c r="P5435" s="21">
        <f>32</f>
        <v/>
      </c>
      <c r="Q5435" s="21">
        <f>J5435+L5435+N5435+O5435-P5435-M5435</f>
        <v/>
      </c>
    </row>
    <row r="5436">
      <c r="A5436" s="20" t="inlineStr">
        <is>
          <t>5.8-5.14</t>
        </is>
      </c>
      <c r="B5436" s="20" t="inlineStr">
        <is>
          <t>PO-128-10152021176950448</t>
        </is>
      </c>
      <c r="C5436" s="20" t="inlineStr">
        <is>
          <t>Shipped</t>
        </is>
      </c>
      <c r="D5436" s="20" t="inlineStr">
        <is>
          <t>128-10151979233910448</t>
        </is>
      </c>
      <c r="E5436" s="20" t="inlineStr">
        <is>
          <t>Shipped</t>
        </is>
      </c>
      <c r="F5436" s="20" t="inlineStr">
        <is>
          <t>LV22W21</t>
        </is>
      </c>
      <c r="G54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36" s="20" t="inlineStr">
        <is>
          <t>1 pieza</t>
        </is>
      </c>
      <c r="I5436" s="20" t="n">
        <v>3</v>
      </c>
      <c r="J5436" s="21" t="n">
        <v>220.62</v>
      </c>
      <c r="K5436" s="21" t="n">
        <v>239.55</v>
      </c>
      <c r="L5436" s="21" t="n">
        <v>0</v>
      </c>
      <c r="M5436" s="21" t="n">
        <v>0</v>
      </c>
      <c r="N5436" s="21">
        <f>K5436*0.08+L5436*0.08</f>
        <v/>
      </c>
      <c r="O5436" s="21">
        <f>-(K5436*0.025+L5436*0.025)</f>
        <v/>
      </c>
      <c r="P5436" s="21">
        <f>32</f>
        <v/>
      </c>
      <c r="Q5436" s="21">
        <f>J5436+L5436+N5436+O5436-P5436-M5436</f>
        <v/>
      </c>
    </row>
    <row r="5437">
      <c r="A5437" s="20" t="inlineStr">
        <is>
          <t>5.8-5.14</t>
        </is>
      </c>
      <c r="B5437" s="20" t="inlineStr">
        <is>
          <t>PO-128-09881713234552957</t>
        </is>
      </c>
      <c r="C5437" s="20" t="inlineStr">
        <is>
          <t>Shipped</t>
        </is>
      </c>
      <c r="D5437" s="20" t="inlineStr">
        <is>
          <t>128-09881765663352957</t>
        </is>
      </c>
      <c r="E5437" s="20" t="inlineStr">
        <is>
          <t>Shipped</t>
        </is>
      </c>
      <c r="F5437" s="20" t="inlineStr">
        <is>
          <t>M10</t>
        </is>
      </c>
      <c r="G5437" s="20" t="inlineStr">
        <is>
          <t>Pantalla de Batería Clara HD LED - Auriculares Inalámbricos TWS, Estuche con 6 Recargas, 5h de Uso, 4 Micrófonos CVC8.0 con Reducción de Ruido y Sonido HiFi</t>
        </is>
      </c>
      <c r="H5437" s="20" t="inlineStr">
        <is>
          <t>1 pieza</t>
        </is>
      </c>
      <c r="I5437" s="20" t="n">
        <v>2</v>
      </c>
      <c r="J5437" s="21" t="n">
        <v>87</v>
      </c>
      <c r="K5437" s="21" t="n">
        <v>54.28</v>
      </c>
      <c r="L5437" s="21" t="n">
        <v>25.86</v>
      </c>
      <c r="M5437" s="21" t="n">
        <v>0</v>
      </c>
      <c r="N5437" s="21">
        <f>K5437*0.08+L5437*0.08</f>
        <v/>
      </c>
      <c r="O5437" s="21">
        <f>-(K5437*0.025+L5437*0.025)</f>
        <v/>
      </c>
      <c r="P5437" s="21">
        <f>32</f>
        <v/>
      </c>
      <c r="Q5437" s="21">
        <f>J5437+L5437+N5437+O5437-P5437-M5437</f>
        <v/>
      </c>
    </row>
    <row r="5438">
      <c r="A5438" s="20" t="inlineStr">
        <is>
          <t>5.8-5.14</t>
        </is>
      </c>
      <c r="B5438" s="20" t="inlineStr">
        <is>
          <t>PO-128-09660572191353443</t>
        </is>
      </c>
      <c r="C5438" s="20" t="inlineStr">
        <is>
          <t>Shipped</t>
        </is>
      </c>
      <c r="D5438" s="20" t="inlineStr">
        <is>
          <t>128-09660614134393443</t>
        </is>
      </c>
      <c r="E5438" s="20" t="inlineStr">
        <is>
          <t>Shipped</t>
        </is>
      </c>
      <c r="F5438" s="20" t="inlineStr">
        <is>
          <t>LV22W21</t>
        </is>
      </c>
      <c r="G54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38" s="20" t="inlineStr">
        <is>
          <t>1 pieza</t>
        </is>
      </c>
      <c r="I5438" s="20" t="n">
        <v>1</v>
      </c>
      <c r="J5438" s="21" t="n">
        <v>73.54000000000001</v>
      </c>
      <c r="K5438" s="21" t="n">
        <v>78.92</v>
      </c>
      <c r="L5438" s="21" t="n">
        <v>25.86</v>
      </c>
      <c r="M5438" s="21" t="n">
        <v>0</v>
      </c>
      <c r="N5438" s="21">
        <f>K5438*0.08+L5438*0.08</f>
        <v/>
      </c>
      <c r="O5438" s="21">
        <f>-(K5438*0.025+L5438*0.025)</f>
        <v/>
      </c>
      <c r="P5438" s="21">
        <f>32</f>
        <v/>
      </c>
      <c r="Q5438" s="21">
        <f>J5438+L5438+N5438+O5438-P5438-M5438</f>
        <v/>
      </c>
    </row>
    <row r="5439">
      <c r="A5439" s="20" t="inlineStr">
        <is>
          <t>5.8-5.14</t>
        </is>
      </c>
      <c r="B5439" s="20" t="inlineStr">
        <is>
          <t>PO-128-10220639990390105</t>
        </is>
      </c>
      <c r="C5439" s="20" t="inlineStr">
        <is>
          <t>Shipped</t>
        </is>
      </c>
      <c r="D5439" s="20" t="inlineStr">
        <is>
          <t>128-10220598047350105</t>
        </is>
      </c>
      <c r="E5439" s="20" t="inlineStr">
        <is>
          <t>Shipped</t>
        </is>
      </c>
      <c r="F5439" s="20" t="inlineStr">
        <is>
          <t>LV22W21</t>
        </is>
      </c>
      <c r="G54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39" s="20" t="inlineStr">
        <is>
          <t>1 pieza</t>
        </is>
      </c>
      <c r="I5439" s="20" t="n">
        <v>3</v>
      </c>
      <c r="J5439" s="21" t="n">
        <v>220.62</v>
      </c>
      <c r="K5439" s="21" t="n">
        <v>196.45</v>
      </c>
      <c r="L5439" s="21" t="n">
        <v>0</v>
      </c>
      <c r="M5439" s="21" t="n">
        <v>0</v>
      </c>
      <c r="N5439" s="21">
        <f>K5439*0.08+L5439*0.08</f>
        <v/>
      </c>
      <c r="O5439" s="21">
        <f>-(K5439*0.025+L5439*0.025)</f>
        <v/>
      </c>
      <c r="P5439" s="21">
        <f>32</f>
        <v/>
      </c>
      <c r="Q5439" s="21">
        <f>J5439+L5439+N5439+O5439-P5439-M5439</f>
        <v/>
      </c>
    </row>
    <row r="5440">
      <c r="A5440" s="20" t="inlineStr">
        <is>
          <t>5.8-5.14</t>
        </is>
      </c>
      <c r="B5440" s="20" t="inlineStr">
        <is>
          <t>PO-128-10127878600311616</t>
        </is>
      </c>
      <c r="C5440" s="20" t="inlineStr">
        <is>
          <t>Shipped</t>
        </is>
      </c>
      <c r="D5440" s="20" t="inlineStr">
        <is>
          <t>128-10127836657271616</t>
        </is>
      </c>
      <c r="E5440" s="20" t="inlineStr">
        <is>
          <t>Shipped</t>
        </is>
      </c>
      <c r="F5440" s="20" t="inlineStr">
        <is>
          <t>M10</t>
        </is>
      </c>
      <c r="G5440" s="20" t="inlineStr">
        <is>
          <t>Pantalla de Batería Clara HD LED - Auriculares Inalámbricos TWS, Estuche con 6 Recargas, 5h de Uso, 4 Micrófonos CVC8.0 con Reducción de Ruido y Sonido HiFi</t>
        </is>
      </c>
      <c r="H5440" s="20" t="inlineStr">
        <is>
          <t>1 pieza</t>
        </is>
      </c>
      <c r="I5440" s="20" t="n">
        <v>1</v>
      </c>
      <c r="J5440" s="21" t="n">
        <v>43.5</v>
      </c>
      <c r="K5440" s="21" t="n">
        <v>48.69</v>
      </c>
      <c r="L5440" s="21" t="n">
        <v>25.86</v>
      </c>
      <c r="M5440" s="21" t="n">
        <v>0</v>
      </c>
      <c r="N5440" s="21">
        <f>K5440*0.08+L5440*0.08</f>
        <v/>
      </c>
      <c r="O5440" s="21">
        <f>-(K5440*0.025+L5440*0.025)</f>
        <v/>
      </c>
      <c r="P5440" s="21">
        <f>32</f>
        <v/>
      </c>
      <c r="Q5440" s="21">
        <f>J5440+L5440+N5440+O5440-P5440-M5440</f>
        <v/>
      </c>
    </row>
    <row r="5441">
      <c r="A5441" s="20" t="inlineStr">
        <is>
          <t>5.8-5.14</t>
        </is>
      </c>
      <c r="B5441" s="20" t="inlineStr">
        <is>
          <t>PO-128-09896914688633056</t>
        </is>
      </c>
      <c r="C5441" s="20" t="inlineStr">
        <is>
          <t>Shipped</t>
        </is>
      </c>
      <c r="D5441" s="20" t="inlineStr">
        <is>
          <t>128-09896893717113056</t>
        </is>
      </c>
      <c r="E5441" s="20" t="inlineStr">
        <is>
          <t>Shipped</t>
        </is>
      </c>
      <c r="F5441" s="20" t="inlineStr">
        <is>
          <t>LV22W21</t>
        </is>
      </c>
      <c r="G54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41" s="20" t="inlineStr">
        <is>
          <t>1 pieza</t>
        </is>
      </c>
      <c r="I5441" s="20" t="n">
        <v>1</v>
      </c>
      <c r="J5441" s="21" t="n">
        <v>73.54000000000001</v>
      </c>
      <c r="K5441" s="21" t="n">
        <v>92.84</v>
      </c>
      <c r="L5441" s="21" t="n">
        <v>25.86</v>
      </c>
      <c r="M5441" s="21" t="n">
        <v>0</v>
      </c>
      <c r="N5441" s="21">
        <f>K5441*0.08+L5441*0.08</f>
        <v/>
      </c>
      <c r="O5441" s="21">
        <f>-(K5441*0.025+L5441*0.025)</f>
        <v/>
      </c>
      <c r="P5441" s="21">
        <f>32</f>
        <v/>
      </c>
      <c r="Q5441" s="21">
        <f>J5441+L5441+N5441+O5441-P5441-M5441</f>
        <v/>
      </c>
    </row>
    <row r="5442">
      <c r="A5442" s="20" t="inlineStr">
        <is>
          <t>5.8-5.14</t>
        </is>
      </c>
      <c r="B5442" s="20" t="inlineStr">
        <is>
          <t>PO-128-10190419057270221</t>
        </is>
      </c>
      <c r="C5442" s="20" t="inlineStr">
        <is>
          <t>Shipped</t>
        </is>
      </c>
      <c r="D5442" s="20" t="inlineStr">
        <is>
          <t>128-10190440028790221</t>
        </is>
      </c>
      <c r="E5442" s="20" t="inlineStr">
        <is>
          <t>Shipped</t>
        </is>
      </c>
      <c r="F5442" s="20" t="inlineStr">
        <is>
          <t>LV22W21</t>
        </is>
      </c>
      <c r="G54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42" s="20" t="inlineStr">
        <is>
          <t>1 pieza</t>
        </is>
      </c>
      <c r="I5442" s="20" t="n">
        <v>1</v>
      </c>
      <c r="J5442" s="21" t="n">
        <v>73.54000000000001</v>
      </c>
      <c r="K5442" s="21" t="n">
        <v>92.84</v>
      </c>
      <c r="L5442" s="21" t="n">
        <v>25.86</v>
      </c>
      <c r="M5442" s="21" t="n">
        <v>0</v>
      </c>
      <c r="N5442" s="21">
        <f>K5442*0.08+L5442*0.08</f>
        <v/>
      </c>
      <c r="O5442" s="21">
        <f>-(K5442*0.025+L5442*0.025)</f>
        <v/>
      </c>
      <c r="P5442" s="21">
        <f>32</f>
        <v/>
      </c>
      <c r="Q5442" s="21">
        <f>J5442+L5442+N5442+O5442-P5442-M5442</f>
        <v/>
      </c>
    </row>
    <row r="5443">
      <c r="A5443" s="20" t="inlineStr">
        <is>
          <t>5.8-5.14</t>
        </is>
      </c>
      <c r="B5443" s="20" t="inlineStr">
        <is>
          <t>PO-128-09879722977912969</t>
        </is>
      </c>
      <c r="C5443" s="20" t="inlineStr">
        <is>
          <t>Shipped</t>
        </is>
      </c>
      <c r="D5443" s="20" t="inlineStr">
        <is>
          <t>128-09879654820472969</t>
        </is>
      </c>
      <c r="E5443" s="20" t="inlineStr">
        <is>
          <t>Shipped</t>
        </is>
      </c>
      <c r="F5443" s="20" t="inlineStr">
        <is>
          <t>B03W10-10PZS</t>
        </is>
      </c>
      <c r="G544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443" s="20" t="inlineStr">
        <is>
          <t>10 piezas</t>
        </is>
      </c>
      <c r="I5443" s="20" t="n">
        <v>1</v>
      </c>
      <c r="J5443" s="21" t="n">
        <v>65</v>
      </c>
      <c r="K5443" s="21" t="n">
        <v>74.93000000000001</v>
      </c>
      <c r="L5443" s="21" t="n">
        <v>25.86</v>
      </c>
      <c r="M5443" s="21" t="n">
        <v>0</v>
      </c>
      <c r="N5443" s="21">
        <f>K5443*0.08+L5443*0.08</f>
        <v/>
      </c>
      <c r="O5443" s="21">
        <f>-(K5443*0.025+L5443*0.025)</f>
        <v/>
      </c>
      <c r="P5443" s="21">
        <f>32</f>
        <v/>
      </c>
      <c r="Q5443" s="21">
        <f>J5443+L5443+N5443+O5443-P5443-M5443</f>
        <v/>
      </c>
    </row>
    <row r="5444">
      <c r="A5444" s="20" t="inlineStr">
        <is>
          <t>5.8-5.14</t>
        </is>
      </c>
      <c r="B5444" s="20" t="inlineStr">
        <is>
          <t>PO-128-10168596076150351</t>
        </is>
      </c>
      <c r="C5444" s="20" t="inlineStr">
        <is>
          <t>Shipped</t>
        </is>
      </c>
      <c r="D5444" s="20" t="inlineStr">
        <is>
          <t>128-10168664233590351</t>
        </is>
      </c>
      <c r="E5444" s="20" t="inlineStr">
        <is>
          <t>Shipped</t>
        </is>
      </c>
      <c r="F5444" s="20" t="inlineStr">
        <is>
          <t>B03W10-10PZS</t>
        </is>
      </c>
      <c r="G544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444" s="20" t="inlineStr">
        <is>
          <t>10 piezas</t>
        </is>
      </c>
      <c r="I5444" s="20" t="n">
        <v>1</v>
      </c>
      <c r="J5444" s="21" t="n">
        <v>65</v>
      </c>
      <c r="K5444" s="21" t="n">
        <v>69.70999999999999</v>
      </c>
      <c r="L5444" s="21" t="n">
        <v>25.86</v>
      </c>
      <c r="M5444" s="21" t="n">
        <v>0</v>
      </c>
      <c r="N5444" s="21">
        <f>K5444*0.08+L5444*0.08</f>
        <v/>
      </c>
      <c r="O5444" s="21">
        <f>-(K5444*0.025+L5444*0.025)</f>
        <v/>
      </c>
      <c r="P5444" s="21">
        <f>32</f>
        <v/>
      </c>
      <c r="Q5444" s="21">
        <f>J5444+L5444+N5444+O5444-P5444-M5444</f>
        <v/>
      </c>
    </row>
    <row r="5445">
      <c r="A5445" s="20" t="inlineStr">
        <is>
          <t>5.8-5.14</t>
        </is>
      </c>
      <c r="B5445" s="20" t="inlineStr">
        <is>
          <t>PO-128-10291677717110513</t>
        </is>
      </c>
      <c r="C5445" s="20" t="inlineStr">
        <is>
          <t>Shipped</t>
        </is>
      </c>
      <c r="D5445" s="20" t="inlineStr">
        <is>
          <t>128-10291661988470513</t>
        </is>
      </c>
      <c r="E5445" s="20" t="inlineStr">
        <is>
          <t>Shipped</t>
        </is>
      </c>
      <c r="F5445" s="20" t="inlineStr">
        <is>
          <t>B03W10-10PZS</t>
        </is>
      </c>
      <c r="G54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445" s="20" t="inlineStr">
        <is>
          <t>10 piezas</t>
        </is>
      </c>
      <c r="I5445" s="20" t="n">
        <v>1</v>
      </c>
      <c r="J5445" s="21" t="n">
        <v>65</v>
      </c>
      <c r="K5445" s="21" t="n">
        <v>67.02</v>
      </c>
      <c r="L5445" s="21" t="n">
        <v>25.86</v>
      </c>
      <c r="M5445" s="21" t="n">
        <v>0</v>
      </c>
      <c r="N5445" s="21">
        <f>K5445*0.08+L5445*0.08</f>
        <v/>
      </c>
      <c r="O5445" s="21">
        <f>-(K5445*0.025+L5445*0.025)</f>
        <v/>
      </c>
      <c r="P5445" s="21">
        <f>32</f>
        <v/>
      </c>
      <c r="Q5445" s="21">
        <f>J5445+L5445+N5445+O5445-P5445-M5445</f>
        <v/>
      </c>
    </row>
    <row r="5446">
      <c r="A5446" s="20" t="inlineStr">
        <is>
          <t>5.8-5.14</t>
        </is>
      </c>
      <c r="B5446" s="20" t="inlineStr">
        <is>
          <t>PO-128-09746625188473952</t>
        </is>
      </c>
      <c r="C5446" s="20" t="inlineStr">
        <is>
          <t>Shipped</t>
        </is>
      </c>
      <c r="D5446" s="20" t="inlineStr">
        <is>
          <t>128-09746583245433952</t>
        </is>
      </c>
      <c r="E5446" s="20" t="inlineStr">
        <is>
          <t>Shipped</t>
        </is>
      </c>
      <c r="F5446" s="20" t="inlineStr">
        <is>
          <t>LV22W21</t>
        </is>
      </c>
      <c r="G54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46" s="20" t="inlineStr">
        <is>
          <t>1 pieza</t>
        </is>
      </c>
      <c r="I5446" s="20" t="n">
        <v>1</v>
      </c>
      <c r="J5446" s="21" t="n">
        <v>73.54000000000001</v>
      </c>
      <c r="K5446" s="21" t="n">
        <v>79.84999999999999</v>
      </c>
      <c r="L5446" s="21" t="n">
        <v>25.86</v>
      </c>
      <c r="M5446" s="21" t="n">
        <v>0</v>
      </c>
      <c r="N5446" s="21">
        <f>K5446*0.08+L5446*0.08</f>
        <v/>
      </c>
      <c r="O5446" s="21">
        <f>-(K5446*0.025+L5446*0.025)</f>
        <v/>
      </c>
      <c r="P5446" s="21">
        <f>32</f>
        <v/>
      </c>
      <c r="Q5446" s="21">
        <f>J5446+L5446+N5446+O5446-P5446-M5446</f>
        <v/>
      </c>
    </row>
    <row r="5447">
      <c r="A5447" s="20" t="inlineStr">
        <is>
          <t>5.8-5.14</t>
        </is>
      </c>
      <c r="B5447" s="20" t="inlineStr">
        <is>
          <t>PO-128-09963338547832660</t>
        </is>
      </c>
      <c r="C5447" s="20" t="inlineStr">
        <is>
          <t>Shipped</t>
        </is>
      </c>
      <c r="D5447" s="20" t="inlineStr">
        <is>
          <t>128-09963338302072660</t>
        </is>
      </c>
      <c r="E5447" s="20" t="inlineStr">
        <is>
          <t>Shipped</t>
        </is>
      </c>
      <c r="F5447" s="20" t="inlineStr">
        <is>
          <t>LV22W21</t>
        </is>
      </c>
      <c r="G54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47" s="20" t="inlineStr">
        <is>
          <t>1 pieza</t>
        </is>
      </c>
      <c r="I5447" s="20" t="n">
        <v>1</v>
      </c>
      <c r="J5447" s="21" t="n">
        <v>73.54000000000001</v>
      </c>
      <c r="K5447" s="21" t="n">
        <v>79.84999999999999</v>
      </c>
      <c r="L5447" s="21" t="n">
        <v>25.86</v>
      </c>
      <c r="M5447" s="21" t="n">
        <v>0</v>
      </c>
      <c r="N5447" s="21">
        <f>K5447*0.08+L5447*0.08</f>
        <v/>
      </c>
      <c r="O5447" s="21">
        <f>-(K5447*0.025+L5447*0.025)</f>
        <v/>
      </c>
      <c r="P5447" s="21">
        <f>32</f>
        <v/>
      </c>
      <c r="Q5447" s="21">
        <f>J5447+L5447+N5447+O5447-P5447-M5447</f>
        <v/>
      </c>
    </row>
    <row r="5448">
      <c r="A5448" s="20" t="inlineStr">
        <is>
          <t>5.8-5.14</t>
        </is>
      </c>
      <c r="B5448" s="20" t="inlineStr">
        <is>
          <t>PO-128-09732341658233847</t>
        </is>
      </c>
      <c r="C5448" s="20" t="inlineStr">
        <is>
          <t>Shipped</t>
        </is>
      </c>
      <c r="D5448" s="20" t="inlineStr">
        <is>
          <t>128-09732383601273847</t>
        </is>
      </c>
      <c r="E5448" s="20" t="inlineStr">
        <is>
          <t>Shipped</t>
        </is>
      </c>
      <c r="F5448" s="20" t="inlineStr">
        <is>
          <t>M10</t>
        </is>
      </c>
      <c r="G5448" s="20" t="inlineStr">
        <is>
          <t>Pantalla de Batería Clara HD LED - Auriculares Inalámbricos TWS, Estuche con 6 Recargas, 5h de Uso, 4 Micrófonos CVC8.0 con Reducción de Ruido y Sonido HiFi</t>
        </is>
      </c>
      <c r="H5448" s="20" t="inlineStr">
        <is>
          <t>1 pieza</t>
        </is>
      </c>
      <c r="I5448" s="20" t="n">
        <v>1</v>
      </c>
      <c r="J5448" s="21" t="n">
        <v>43.5</v>
      </c>
      <c r="K5448" s="21" t="n">
        <v>5.59</v>
      </c>
      <c r="L5448" s="21" t="n">
        <v>25.86</v>
      </c>
      <c r="M5448" s="21" t="n">
        <v>0</v>
      </c>
      <c r="N5448" s="21">
        <f>K5448*0.08+L5448*0.08</f>
        <v/>
      </c>
      <c r="O5448" s="21">
        <f>-(K5448*0.025+L5448*0.025)</f>
        <v/>
      </c>
      <c r="P5448" s="21">
        <f>32</f>
        <v/>
      </c>
      <c r="Q5448" s="21">
        <f>J5448+L5448+N5448+O5448-P5448-M5448</f>
        <v/>
      </c>
    </row>
    <row r="5449">
      <c r="A5449" s="20" t="inlineStr">
        <is>
          <t>5.8-5.14</t>
        </is>
      </c>
      <c r="B5449" s="20" t="inlineStr">
        <is>
          <t>PO-128-09732768256633845</t>
        </is>
      </c>
      <c r="C5449" s="20" t="inlineStr">
        <is>
          <t>Shipped</t>
        </is>
      </c>
      <c r="D5449" s="20" t="inlineStr">
        <is>
          <t>128-09732726313593845</t>
        </is>
      </c>
      <c r="E5449" s="20" t="inlineStr">
        <is>
          <t>Shipped</t>
        </is>
      </c>
      <c r="F5449" s="20" t="inlineStr">
        <is>
          <t>E27W28T30-4PZS</t>
        </is>
      </c>
      <c r="G5449" s="20" t="inlineStr">
        <is>
          <t>TIANLAI Foco LED 3 Aspas Plegable 28W, Lámpara LED de 3 Alas Plegables con Base E27, Luz Blanca Fría 6500K, Ahorrador de Energía para Garaje, Taller y Hogar</t>
        </is>
      </c>
      <c r="H5449" s="20" t="inlineStr">
        <is>
          <t>4 PIEZAS/E27W28T30</t>
        </is>
      </c>
      <c r="I5449" s="20" t="n">
        <v>1</v>
      </c>
      <c r="J5449" s="21" t="n">
        <v>160</v>
      </c>
      <c r="K5449" s="21" t="n">
        <v>179.1</v>
      </c>
      <c r="L5449" s="21" t="n">
        <v>25.86</v>
      </c>
      <c r="M5449" s="21" t="n">
        <v>0</v>
      </c>
      <c r="N5449" s="21">
        <f>K5449*0.08+L5449*0.08</f>
        <v/>
      </c>
      <c r="O5449" s="21">
        <f>-(K5449*0.025+L5449*0.025)</f>
        <v/>
      </c>
      <c r="P5449" s="21">
        <f>32</f>
        <v/>
      </c>
      <c r="Q5449" s="21">
        <f>J5449+L5449+N5449+O5449-P5449-M5449</f>
        <v/>
      </c>
    </row>
    <row r="5450">
      <c r="A5450" s="20" t="inlineStr">
        <is>
          <t>5.8-5.14</t>
        </is>
      </c>
      <c r="B5450" s="20" t="inlineStr">
        <is>
          <t>PO-128-09741889700473916</t>
        </is>
      </c>
      <c r="C5450" s="20" t="inlineStr">
        <is>
          <t>Shipped</t>
        </is>
      </c>
      <c r="D5450" s="20" t="inlineStr">
        <is>
          <t>128-09741879214713916</t>
        </is>
      </c>
      <c r="E5450" s="20" t="inlineStr">
        <is>
          <t>Shipped</t>
        </is>
      </c>
      <c r="F5450" s="20" t="inlineStr">
        <is>
          <t>LV22W21</t>
        </is>
      </c>
      <c r="G54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50" s="20" t="inlineStr">
        <is>
          <t>1 pieza</t>
        </is>
      </c>
      <c r="I5450" s="20" t="n">
        <v>1</v>
      </c>
      <c r="J5450" s="21" t="n">
        <v>73.54000000000001</v>
      </c>
      <c r="K5450" s="21" t="n">
        <v>92.84</v>
      </c>
      <c r="L5450" s="21" t="n">
        <v>25.86</v>
      </c>
      <c r="M5450" s="21" t="n">
        <v>0</v>
      </c>
      <c r="N5450" s="21">
        <f>K5450*0.08+L5450*0.08</f>
        <v/>
      </c>
      <c r="O5450" s="21">
        <f>-(K5450*0.025+L5450*0.025)</f>
        <v/>
      </c>
      <c r="P5450" s="21">
        <f>32</f>
        <v/>
      </c>
      <c r="Q5450" s="21">
        <f>J5450+L5450+N5450+O5450-P5450-M5450</f>
        <v/>
      </c>
    </row>
    <row r="5451">
      <c r="A5451" s="20" t="inlineStr">
        <is>
          <t>5.8-5.14</t>
        </is>
      </c>
      <c r="B5451" s="20" t="inlineStr">
        <is>
          <t>PO-128-15369806677112117</t>
        </is>
      </c>
      <c r="C5451" s="20" t="inlineStr">
        <is>
          <t>Shipped</t>
        </is>
      </c>
      <c r="D5451" s="20" t="inlineStr">
        <is>
          <t>128-15369811919992117</t>
        </is>
      </c>
      <c r="E5451" s="20" t="inlineStr">
        <is>
          <t>Shipped</t>
        </is>
      </c>
      <c r="F5451" s="20" t="inlineStr">
        <is>
          <t>B03W10-10PZS</t>
        </is>
      </c>
      <c r="G545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451" s="20" t="inlineStr">
        <is>
          <t>10 piezas</t>
        </is>
      </c>
      <c r="I5451" s="20" t="n">
        <v>1</v>
      </c>
      <c r="J5451" s="21" t="n">
        <v>65</v>
      </c>
      <c r="K5451" s="21" t="n">
        <v>76.59999999999999</v>
      </c>
      <c r="L5451" s="21" t="n">
        <v>25.86</v>
      </c>
      <c r="M5451" s="21" t="n">
        <v>0</v>
      </c>
      <c r="N5451" s="21">
        <f>K5451*0.08+L5451*0.08</f>
        <v/>
      </c>
      <c r="O5451" s="21">
        <f>-(K5451*0.025+L5451*0.025)</f>
        <v/>
      </c>
      <c r="P5451" s="21">
        <f>32</f>
        <v/>
      </c>
      <c r="Q5451" s="21">
        <f>J5451+L5451+N5451+O5451-P5451-M5451</f>
        <v/>
      </c>
    </row>
    <row r="5452">
      <c r="A5452" s="20" t="inlineStr">
        <is>
          <t>5.8-5.14</t>
        </is>
      </c>
      <c r="B5452" s="20" t="inlineStr">
        <is>
          <t>PO-128-15363648097912088</t>
        </is>
      </c>
      <c r="C5452" s="20" t="inlineStr">
        <is>
          <t>Shipped</t>
        </is>
      </c>
      <c r="D5452" s="20" t="inlineStr">
        <is>
          <t>128-15363690040952088</t>
        </is>
      </c>
      <c r="E5452" s="20" t="inlineStr">
        <is>
          <t>Shipped</t>
        </is>
      </c>
      <c r="F5452" s="20" t="inlineStr">
        <is>
          <t>LV22W21</t>
        </is>
      </c>
      <c r="G54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52" s="20" t="inlineStr">
        <is>
          <t>1 pieza</t>
        </is>
      </c>
      <c r="I5452" s="20" t="n">
        <v>3</v>
      </c>
      <c r="J5452" s="21" t="n">
        <v>220.62</v>
      </c>
      <c r="K5452" s="21" t="n">
        <v>239.55</v>
      </c>
      <c r="L5452" s="21" t="n">
        <v>0</v>
      </c>
      <c r="M5452" s="21" t="n">
        <v>0</v>
      </c>
      <c r="N5452" s="21">
        <f>K5452*0.08+L5452*0.08</f>
        <v/>
      </c>
      <c r="O5452" s="21">
        <f>-(K5452*0.025+L5452*0.025)</f>
        <v/>
      </c>
      <c r="P5452" s="21">
        <f>32</f>
        <v/>
      </c>
      <c r="Q5452" s="21">
        <f>J5452+L5452+N5452+O5452-P5452-M5452</f>
        <v/>
      </c>
    </row>
    <row r="5453">
      <c r="A5453" s="20" t="inlineStr">
        <is>
          <t>5.8-5.14</t>
        </is>
      </c>
      <c r="B5453" s="20" t="inlineStr">
        <is>
          <t>PO-128-15199387323513197</t>
        </is>
      </c>
      <c r="C5453" s="20" t="inlineStr">
        <is>
          <t>Shipped</t>
        </is>
      </c>
      <c r="D5453" s="20" t="inlineStr">
        <is>
          <t>128-15199366351993197</t>
        </is>
      </c>
      <c r="E5453" s="20" t="inlineStr">
        <is>
          <t>Shipped</t>
        </is>
      </c>
      <c r="F5453" s="20" t="inlineStr">
        <is>
          <t>LV22W21</t>
        </is>
      </c>
      <c r="G54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53" s="20" t="inlineStr">
        <is>
          <t>1 pieza</t>
        </is>
      </c>
      <c r="I5453" s="20" t="n">
        <v>3</v>
      </c>
      <c r="J5453" s="21" t="n">
        <v>220.62</v>
      </c>
      <c r="K5453" s="21" t="n">
        <v>189.21</v>
      </c>
      <c r="L5453" s="21" t="n">
        <v>0</v>
      </c>
      <c r="M5453" s="21" t="n">
        <v>0</v>
      </c>
      <c r="N5453" s="21">
        <f>K5453*0.08+L5453*0.08</f>
        <v/>
      </c>
      <c r="O5453" s="21">
        <f>-(K5453*0.025+L5453*0.025)</f>
        <v/>
      </c>
      <c r="P5453" s="21">
        <f>32</f>
        <v/>
      </c>
      <c r="Q5453" s="21">
        <f>J5453+L5453+N5453+O5453-P5453-M5453</f>
        <v/>
      </c>
    </row>
    <row r="5454">
      <c r="A5454" s="20" t="inlineStr">
        <is>
          <t>5.8-5.14</t>
        </is>
      </c>
      <c r="B5454" s="20" t="inlineStr">
        <is>
          <t>PO-128-15579923141751825</t>
        </is>
      </c>
      <c r="C5454" s="20" t="inlineStr">
        <is>
          <t>Shipped</t>
        </is>
      </c>
      <c r="D5454" s="20" t="inlineStr">
        <is>
          <t>128-15579925763191825</t>
        </is>
      </c>
      <c r="E5454" s="20" t="inlineStr">
        <is>
          <t>Shipped</t>
        </is>
      </c>
      <c r="F5454" s="20" t="inlineStr">
        <is>
          <t>M10</t>
        </is>
      </c>
      <c r="G5454" s="20" t="inlineStr">
        <is>
          <t>Pantalla de Batería Clara HD LED - Auriculares Inalámbricos TWS, Estuche con 6 Recargas, 5h de Uso, 4 Micrófonos CVC8.0 con Reducción de Ruido y Sonido HiFi</t>
        </is>
      </c>
      <c r="H5454" s="20" t="inlineStr">
        <is>
          <t>1 pieza</t>
        </is>
      </c>
      <c r="I5454" s="20" t="n">
        <v>1</v>
      </c>
      <c r="J5454" s="21" t="n">
        <v>43.5</v>
      </c>
      <c r="K5454" s="21" t="n">
        <v>48.69</v>
      </c>
      <c r="L5454" s="21" t="n">
        <v>25.86</v>
      </c>
      <c r="M5454" s="21" t="n">
        <v>0</v>
      </c>
      <c r="N5454" s="21">
        <f>K5454*0.08+L5454*0.08</f>
        <v/>
      </c>
      <c r="O5454" s="21">
        <f>-(K5454*0.025+L5454*0.025)</f>
        <v/>
      </c>
      <c r="P5454" s="21">
        <f>32</f>
        <v/>
      </c>
      <c r="Q5454" s="21">
        <f>J5454+L5454+N5454+O5454-P5454-M5454</f>
        <v/>
      </c>
    </row>
    <row r="5455">
      <c r="A5455" s="20" t="inlineStr">
        <is>
          <t>5.8-5.14</t>
        </is>
      </c>
      <c r="B5455" s="20" t="inlineStr">
        <is>
          <t>PO-128-15790708513910569</t>
        </is>
      </c>
      <c r="C5455" s="20" t="inlineStr">
        <is>
          <t>Shipped</t>
        </is>
      </c>
      <c r="D5455" s="20" t="inlineStr">
        <is>
          <t>128-15790666570870569</t>
        </is>
      </c>
      <c r="E5455" s="20" t="inlineStr">
        <is>
          <t>Shipped</t>
        </is>
      </c>
      <c r="F5455" s="20" t="inlineStr">
        <is>
          <t>M10</t>
        </is>
      </c>
      <c r="G5455" s="20" t="inlineStr">
        <is>
          <t>Pantalla de Batería Clara HD LED - Auriculares Inalámbricos TWS, Estuche con 6 Recargas, 5h de Uso, 4 Micrófonos CVC8.0 con Reducción de Ruido y Sonido HiFi</t>
        </is>
      </c>
      <c r="H5455" s="20" t="inlineStr">
        <is>
          <t>1 pieza</t>
        </is>
      </c>
      <c r="I5455" s="20" t="n">
        <v>1</v>
      </c>
      <c r="J5455" s="21" t="n">
        <v>43.5</v>
      </c>
      <c r="K5455" s="21" t="n">
        <v>5.59</v>
      </c>
      <c r="L5455" s="21" t="n">
        <v>25.86</v>
      </c>
      <c r="M5455" s="21" t="n">
        <v>0</v>
      </c>
      <c r="N5455" s="21">
        <f>K5455*0.08+L5455*0.08</f>
        <v/>
      </c>
      <c r="O5455" s="21">
        <f>-(K5455*0.025+L5455*0.025)</f>
        <v/>
      </c>
      <c r="P5455" s="21">
        <f>32</f>
        <v/>
      </c>
      <c r="Q5455" s="21">
        <f>J5455+L5455+N5455+O5455-P5455-M5455</f>
        <v/>
      </c>
    </row>
    <row r="5456">
      <c r="A5456" s="20" t="inlineStr">
        <is>
          <t>5.8-5.14</t>
        </is>
      </c>
      <c r="B5456" s="20" t="inlineStr">
        <is>
          <t>PO-128-15563236181111986</t>
        </is>
      </c>
      <c r="C5456" s="20" t="inlineStr">
        <is>
          <t>Shipped</t>
        </is>
      </c>
      <c r="D5456" s="20" t="inlineStr">
        <is>
          <t>128-15563372495991986</t>
        </is>
      </c>
      <c r="E5456" s="20" t="inlineStr">
        <is>
          <t>Shipped</t>
        </is>
      </c>
      <c r="F5456" s="20" t="inlineStr">
        <is>
          <t>LV22W21</t>
        </is>
      </c>
      <c r="G54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56" s="20" t="inlineStr">
        <is>
          <t>1 pieza</t>
        </is>
      </c>
      <c r="I5456" s="20" t="n">
        <v>1</v>
      </c>
      <c r="J5456" s="21" t="n">
        <v>73.54000000000001</v>
      </c>
      <c r="K5456" s="21" t="n">
        <v>67.88</v>
      </c>
      <c r="L5456" s="21" t="n">
        <v>25.86</v>
      </c>
      <c r="M5456" s="21" t="n">
        <v>0</v>
      </c>
      <c r="N5456" s="21">
        <f>K5456*0.08+L5456*0.08</f>
        <v/>
      </c>
      <c r="O5456" s="21">
        <f>-(K5456*0.025+L5456*0.025)</f>
        <v/>
      </c>
      <c r="P5456" s="21">
        <f>32</f>
        <v/>
      </c>
      <c r="Q5456" s="21">
        <f>J5456+L5456+N5456+O5456-P5456-M5456</f>
        <v/>
      </c>
    </row>
    <row r="5457">
      <c r="A5457" s="20" t="inlineStr">
        <is>
          <t>5.8-5.14</t>
        </is>
      </c>
      <c r="B5457" s="20" t="inlineStr">
        <is>
          <t>PO-128-15641613468790433</t>
        </is>
      </c>
      <c r="C5457" s="20" t="inlineStr">
        <is>
          <t>Shipped</t>
        </is>
      </c>
      <c r="D5457" s="20" t="inlineStr">
        <is>
          <t>128-15641576768630433</t>
        </is>
      </c>
      <c r="E5457" s="20" t="inlineStr">
        <is>
          <t>Shipped</t>
        </is>
      </c>
      <c r="F5457" s="20" t="inlineStr">
        <is>
          <t>M10</t>
        </is>
      </c>
      <c r="G5457" s="20" t="inlineStr">
        <is>
          <t>Pantalla de Batería Clara HD LED - Auriculares Inalámbricos TWS, Estuche con 6 Recargas, 5h de Uso, 4 Micrófonos CVC8.0 con Reducción de Ruido y Sonido HiFi</t>
        </is>
      </c>
      <c r="H5457" s="20" t="inlineStr">
        <is>
          <t>1 pieza</t>
        </is>
      </c>
      <c r="I5457" s="20" t="n">
        <v>1</v>
      </c>
      <c r="J5457" s="21" t="n">
        <v>43.5</v>
      </c>
      <c r="K5457" s="21" t="n">
        <v>43.71</v>
      </c>
      <c r="L5457" s="21" t="n">
        <v>25.86</v>
      </c>
      <c r="M5457" s="21" t="n">
        <v>0</v>
      </c>
      <c r="N5457" s="21">
        <f>K5457*0.08+L5457*0.08</f>
        <v/>
      </c>
      <c r="O5457" s="21">
        <f>-(K5457*0.025+L5457*0.025)</f>
        <v/>
      </c>
      <c r="P5457" s="21">
        <f>32</f>
        <v/>
      </c>
      <c r="Q5457" s="21">
        <f>J5457+L5457+N5457+O5457-P5457-M5457</f>
        <v/>
      </c>
    </row>
    <row r="5458">
      <c r="A5458" s="20" t="inlineStr">
        <is>
          <t>5.8-5.14</t>
        </is>
      </c>
      <c r="B5458" s="20" t="inlineStr">
        <is>
          <t>PO-128-15651385216630503</t>
        </is>
      </c>
      <c r="C5458" s="20" t="inlineStr">
        <is>
          <t>Shipped</t>
        </is>
      </c>
      <c r="D5458" s="20" t="inlineStr">
        <is>
          <t>128-15651461238390503</t>
        </is>
      </c>
      <c r="E5458" s="20" t="inlineStr">
        <is>
          <t>Shipped</t>
        </is>
      </c>
      <c r="F5458" s="20" t="inlineStr">
        <is>
          <t>B03W10-10PZS</t>
        </is>
      </c>
      <c r="G54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458" s="20" t="inlineStr">
        <is>
          <t>10 piezas</t>
        </is>
      </c>
      <c r="I5458" s="20" t="n">
        <v>1</v>
      </c>
      <c r="J5458" s="21" t="n">
        <v>65</v>
      </c>
      <c r="K5458" s="21" t="n">
        <v>69.70999999999999</v>
      </c>
      <c r="L5458" s="21" t="n">
        <v>25.86</v>
      </c>
      <c r="M5458" s="21" t="n">
        <v>0</v>
      </c>
      <c r="N5458" s="21">
        <f>K5458*0.08+L5458*0.08</f>
        <v/>
      </c>
      <c r="O5458" s="21">
        <f>-(K5458*0.025+L5458*0.025)</f>
        <v/>
      </c>
      <c r="P5458" s="21">
        <f>32</f>
        <v/>
      </c>
      <c r="Q5458" s="21">
        <f>J5458+L5458+N5458+O5458-P5458-M5458</f>
        <v/>
      </c>
    </row>
    <row r="5459">
      <c r="A5459" s="20" t="inlineStr">
        <is>
          <t>5.8-5.14</t>
        </is>
      </c>
      <c r="B5459" s="20" t="inlineStr">
        <is>
          <t>PO-128-15413549911672881</t>
        </is>
      </c>
      <c r="C5459" s="20" t="inlineStr">
        <is>
          <t>Shipped</t>
        </is>
      </c>
      <c r="D5459" s="20" t="inlineStr">
        <is>
          <t>128-15413555154552881</t>
        </is>
      </c>
      <c r="E5459" s="20" t="inlineStr">
        <is>
          <t>Shipped</t>
        </is>
      </c>
      <c r="F5459" s="20" t="inlineStr">
        <is>
          <t>LV22W21</t>
        </is>
      </c>
      <c r="G54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59" s="20" t="inlineStr">
        <is>
          <t>1 pieza</t>
        </is>
      </c>
      <c r="I5459" s="20" t="n">
        <v>1</v>
      </c>
      <c r="J5459" s="21" t="n">
        <v>73.54000000000001</v>
      </c>
      <c r="K5459" s="21" t="n">
        <v>78.92</v>
      </c>
      <c r="L5459" s="21" t="n">
        <v>25.86</v>
      </c>
      <c r="M5459" s="21" t="n">
        <v>0</v>
      </c>
      <c r="N5459" s="21">
        <f>K5459*0.08+L5459*0.08</f>
        <v/>
      </c>
      <c r="O5459" s="21">
        <f>-(K5459*0.025+L5459*0.025)</f>
        <v/>
      </c>
      <c r="P5459" s="21">
        <f>32</f>
        <v/>
      </c>
      <c r="Q5459" s="21">
        <f>J5459+L5459+N5459+O5459-P5459-M5459</f>
        <v/>
      </c>
    </row>
    <row r="5460">
      <c r="A5460" s="20" t="inlineStr">
        <is>
          <t>5.8-5.14</t>
        </is>
      </c>
      <c r="B5460" s="20" t="inlineStr">
        <is>
          <t>PO-128-15569483648631823</t>
        </is>
      </c>
      <c r="C5460" s="20" t="inlineStr">
        <is>
          <t>Shipped</t>
        </is>
      </c>
      <c r="D5460" s="20" t="inlineStr">
        <is>
          <t>128-15569436462711823</t>
        </is>
      </c>
      <c r="E5460" s="20" t="inlineStr">
        <is>
          <t>Shipped</t>
        </is>
      </c>
      <c r="F5460" s="20" t="inlineStr">
        <is>
          <t>LV22W21</t>
        </is>
      </c>
      <c r="G54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60" s="20" t="inlineStr">
        <is>
          <t>1 pieza</t>
        </is>
      </c>
      <c r="I5460" s="20" t="n">
        <v>1</v>
      </c>
      <c r="J5460" s="21" t="n">
        <v>73.54000000000001</v>
      </c>
      <c r="K5460" s="21" t="n">
        <v>78.92</v>
      </c>
      <c r="L5460" s="21" t="n">
        <v>25.86</v>
      </c>
      <c r="M5460" s="21" t="n">
        <v>0</v>
      </c>
      <c r="N5460" s="21">
        <f>K5460*0.08+L5460*0.08</f>
        <v/>
      </c>
      <c r="O5460" s="21">
        <f>-(K5460*0.025+L5460*0.025)</f>
        <v/>
      </c>
      <c r="P5460" s="21">
        <f>32</f>
        <v/>
      </c>
      <c r="Q5460" s="21">
        <f>J5460+L5460+N5460+O5460-P5460-M5460</f>
        <v/>
      </c>
    </row>
    <row r="5461">
      <c r="A5461" s="20" t="inlineStr">
        <is>
          <t>5.8-5.14</t>
        </is>
      </c>
      <c r="B5461" s="20" t="inlineStr">
        <is>
          <t>PO-128-15556825633911963</t>
        </is>
      </c>
      <c r="C5461" s="20" t="inlineStr">
        <is>
          <t>Shipped</t>
        </is>
      </c>
      <c r="D5461" s="20" t="inlineStr">
        <is>
          <t>128-15556804662391963</t>
        </is>
      </c>
      <c r="E5461" s="20" t="inlineStr">
        <is>
          <t>Shipped</t>
        </is>
      </c>
      <c r="F5461" s="20" t="inlineStr">
        <is>
          <t>LV22W21</t>
        </is>
      </c>
      <c r="G54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61" s="20" t="inlineStr">
        <is>
          <t>1 pieza</t>
        </is>
      </c>
      <c r="I5461" s="20" t="n">
        <v>4</v>
      </c>
      <c r="J5461" s="21" t="n">
        <v>294.16</v>
      </c>
      <c r="K5461" s="21" t="n">
        <v>315.68</v>
      </c>
      <c r="L5461" s="21" t="n">
        <v>0</v>
      </c>
      <c r="M5461" s="21" t="n">
        <v>0</v>
      </c>
      <c r="N5461" s="21">
        <f>K5461*0.08+L5461*0.08</f>
        <v/>
      </c>
      <c r="O5461" s="21">
        <f>-(K5461*0.025+L5461*0.025)</f>
        <v/>
      </c>
      <c r="P5461" s="21">
        <f>32</f>
        <v/>
      </c>
      <c r="Q5461" s="21">
        <f>J5461+L5461+N5461+O5461-P5461-M5461</f>
        <v/>
      </c>
    </row>
    <row r="5462">
      <c r="A5462" s="20" t="inlineStr">
        <is>
          <t>5.8-5.14</t>
        </is>
      </c>
      <c r="B5462" s="20" t="inlineStr">
        <is>
          <t>PO-128-15519941891191220</t>
        </is>
      </c>
      <c r="C5462" s="20" t="inlineStr">
        <is>
          <t>Shipped</t>
        </is>
      </c>
      <c r="D5462" s="20" t="inlineStr">
        <is>
          <t>128-15520010048631220</t>
        </is>
      </c>
      <c r="E5462" s="20" t="inlineStr">
        <is>
          <t>Shipped</t>
        </is>
      </c>
      <c r="F5462" s="20" t="inlineStr">
        <is>
          <t>LV22W21</t>
        </is>
      </c>
      <c r="G54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62" s="20" t="inlineStr">
        <is>
          <t>1 pieza</t>
        </is>
      </c>
      <c r="I5462" s="20" t="n">
        <v>1</v>
      </c>
      <c r="J5462" s="21" t="n">
        <v>73.54000000000001</v>
      </c>
      <c r="K5462" s="21" t="n">
        <v>92.84</v>
      </c>
      <c r="L5462" s="21" t="n">
        <v>25.86</v>
      </c>
      <c r="M5462" s="21" t="n">
        <v>0</v>
      </c>
      <c r="N5462" s="21">
        <f>K5462*0.08+L5462*0.08</f>
        <v/>
      </c>
      <c r="O5462" s="21">
        <f>-(K5462*0.025+L5462*0.025)</f>
        <v/>
      </c>
      <c r="P5462" s="21">
        <f>32</f>
        <v/>
      </c>
      <c r="Q5462" s="21">
        <f>J5462+L5462+N5462+O5462-P5462-M5462</f>
        <v/>
      </c>
    </row>
    <row r="5463">
      <c r="A5463" s="20" t="inlineStr">
        <is>
          <t>5.8-5.14</t>
        </is>
      </c>
      <c r="B5463" s="20" t="inlineStr">
        <is>
          <t>PO-128-15325887337592379</t>
        </is>
      </c>
      <c r="C5463" s="20" t="inlineStr">
        <is>
          <t>Shipped</t>
        </is>
      </c>
      <c r="D5463" s="20" t="inlineStr">
        <is>
          <t>128-15325929280632379</t>
        </is>
      </c>
      <c r="E5463" s="20" t="inlineStr">
        <is>
          <t>Shipped</t>
        </is>
      </c>
      <c r="F5463" s="20" t="inlineStr">
        <is>
          <t>M10</t>
        </is>
      </c>
      <c r="G5463" s="20" t="inlineStr">
        <is>
          <t>Pantalla de Batería Clara HD LED - Auriculares Inalámbricos TWS, Estuche con 6 Recargas, 5h de Uso, 4 Micrófonos CVC8.0 con Reducción de Ruido y Sonido HiFi</t>
        </is>
      </c>
      <c r="H5463" s="20" t="inlineStr">
        <is>
          <t>1 pieza</t>
        </is>
      </c>
      <c r="I5463" s="20" t="n">
        <v>1</v>
      </c>
      <c r="J5463" s="21" t="n">
        <v>43.5</v>
      </c>
      <c r="K5463" s="21" t="n">
        <v>41.39</v>
      </c>
      <c r="L5463" s="21" t="n">
        <v>25.86</v>
      </c>
      <c r="M5463" s="21" t="n">
        <v>0</v>
      </c>
      <c r="N5463" s="21">
        <f>K5463*0.08+L5463*0.08</f>
        <v/>
      </c>
      <c r="O5463" s="21">
        <f>-(K5463*0.025+L5463*0.025)</f>
        <v/>
      </c>
      <c r="P5463" s="21">
        <f>32</f>
        <v/>
      </c>
      <c r="Q5463" s="21">
        <f>J5463+L5463+N5463+O5463-P5463-M5463</f>
        <v/>
      </c>
    </row>
    <row r="5464">
      <c r="A5464" s="20" t="inlineStr">
        <is>
          <t>5.8-5.14</t>
        </is>
      </c>
      <c r="B5464" s="20" t="inlineStr">
        <is>
          <t>PO-128-15589423055991894</t>
        </is>
      </c>
      <c r="C5464" s="20" t="inlineStr">
        <is>
          <t>Shipped</t>
        </is>
      </c>
      <c r="D5464" s="20" t="inlineStr">
        <is>
          <t>128-15589527913591894</t>
        </is>
      </c>
      <c r="E5464" s="20" t="inlineStr">
        <is>
          <t>Shipped</t>
        </is>
      </c>
      <c r="F5464" s="20" t="inlineStr">
        <is>
          <t>M10</t>
        </is>
      </c>
      <c r="G5464" s="20" t="inlineStr">
        <is>
          <t>Pantalla de Batería Clara HD LED - Auriculares Inalámbricos TWS, Estuche con 6 Recargas, 5h de Uso, 4 Micrófonos CVC8.0 con Reducción de Ruido y Sonido HiFi</t>
        </is>
      </c>
      <c r="H5464" s="20" t="inlineStr">
        <is>
          <t>1 pieza</t>
        </is>
      </c>
      <c r="I5464" s="20" t="n">
        <v>1</v>
      </c>
      <c r="J5464" s="21" t="n">
        <v>43.5</v>
      </c>
      <c r="K5464" s="21" t="n">
        <v>38.96</v>
      </c>
      <c r="L5464" s="21" t="n">
        <v>25.86</v>
      </c>
      <c r="M5464" s="21" t="n">
        <v>0</v>
      </c>
      <c r="N5464" s="21">
        <f>K5464*0.08+L5464*0.08</f>
        <v/>
      </c>
      <c r="O5464" s="21">
        <f>-(K5464*0.025+L5464*0.025)</f>
        <v/>
      </c>
      <c r="P5464" s="21">
        <f>32</f>
        <v/>
      </c>
      <c r="Q5464" s="21">
        <f>J5464+L5464+N5464+O5464-P5464-M5464</f>
        <v/>
      </c>
    </row>
    <row r="5465">
      <c r="A5465" s="20" t="inlineStr">
        <is>
          <t>5.8-5.14</t>
        </is>
      </c>
      <c r="B5465" s="20" t="inlineStr">
        <is>
          <t>PO-128-15131900329593535</t>
        </is>
      </c>
      <c r="C5465" s="20" t="inlineStr">
        <is>
          <t>Shipped</t>
        </is>
      </c>
      <c r="D5465" s="20" t="inlineStr">
        <is>
          <t>128-15131892465273535</t>
        </is>
      </c>
      <c r="E5465" s="20" t="inlineStr">
        <is>
          <t>Shipped</t>
        </is>
      </c>
      <c r="F5465" s="20" t="inlineStr">
        <is>
          <t>LV54W25</t>
        </is>
      </c>
      <c r="G546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465" s="20" t="inlineStr">
        <is>
          <t>Blanco</t>
        </is>
      </c>
      <c r="I5465" s="20" t="n">
        <v>2</v>
      </c>
      <c r="J5465" s="21" t="n">
        <v>158.3</v>
      </c>
      <c r="K5465" s="21" t="n">
        <v>116.31</v>
      </c>
      <c r="L5465" s="21" t="n">
        <v>0</v>
      </c>
      <c r="M5465" s="21" t="n">
        <v>0</v>
      </c>
      <c r="N5465" s="21">
        <f>K5465*0.08+L5465*0.08</f>
        <v/>
      </c>
      <c r="O5465" s="21">
        <f>-(K5465*0.025+L5465*0.025)</f>
        <v/>
      </c>
      <c r="P5465" s="21">
        <f>32</f>
        <v/>
      </c>
      <c r="Q5465" s="21">
        <f>J5465+L5465+N5465+O5465-P5465-M5465</f>
        <v/>
      </c>
    </row>
    <row r="5466">
      <c r="A5466" s="20" t="inlineStr">
        <is>
          <t>5.8-5.14</t>
        </is>
      </c>
      <c r="B5466" s="20" t="inlineStr">
        <is>
          <t>PO-128-15131900329593535</t>
        </is>
      </c>
      <c r="C5466" s="20" t="inlineStr">
        <is>
          <t>Shipped</t>
        </is>
      </c>
      <c r="D5466" s="20" t="inlineStr">
        <is>
          <t>128-15131881979513535</t>
        </is>
      </c>
      <c r="E5466" s="20" t="inlineStr">
        <is>
          <t>Shipped</t>
        </is>
      </c>
      <c r="F5466" s="20" t="inlineStr">
        <is>
          <t>B03W10-10PZS</t>
        </is>
      </c>
      <c r="G546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466" s="20" t="inlineStr">
        <is>
          <t>10 piezas</t>
        </is>
      </c>
      <c r="I5466" s="20" t="n">
        <v>1</v>
      </c>
      <c r="J5466" s="21" t="n">
        <v>65</v>
      </c>
      <c r="K5466" s="21" t="n">
        <v>48.93</v>
      </c>
      <c r="L5466" s="21" t="n">
        <v>0</v>
      </c>
      <c r="M5466" s="21" t="n">
        <v>0</v>
      </c>
      <c r="N5466" s="21">
        <f>K5466*0.08+L5466*0.08</f>
        <v/>
      </c>
      <c r="O5466" s="21">
        <f>-(K5466*0.025+L5466*0.025)</f>
        <v/>
      </c>
      <c r="P5466" s="21">
        <f>32</f>
        <v/>
      </c>
      <c r="Q5466" s="21">
        <f>J5466+L5466+N5466+O5466-P5466-M5466</f>
        <v/>
      </c>
    </row>
    <row r="5467">
      <c r="A5467" s="20" t="inlineStr">
        <is>
          <t>5.8-5.14</t>
        </is>
      </c>
      <c r="B5467" s="20" t="inlineStr">
        <is>
          <t>PO-128-15352345265272285</t>
        </is>
      </c>
      <c r="C5467" s="20" t="inlineStr">
        <is>
          <t>Shipped</t>
        </is>
      </c>
      <c r="D5467" s="20" t="inlineStr">
        <is>
          <t>128-15352376722552285</t>
        </is>
      </c>
      <c r="E5467" s="20" t="inlineStr">
        <is>
          <t>Shipped</t>
        </is>
      </c>
      <c r="F5467" s="20" t="inlineStr">
        <is>
          <t>B03W10-10PZS</t>
        </is>
      </c>
      <c r="G54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467" s="20" t="inlineStr">
        <is>
          <t>10 piezas</t>
        </is>
      </c>
      <c r="I5467" s="20" t="n">
        <v>1</v>
      </c>
      <c r="J5467" s="21" t="n">
        <v>65</v>
      </c>
      <c r="K5467" s="21" t="n">
        <v>69.70999999999999</v>
      </c>
      <c r="L5467" s="21" t="n">
        <v>25.86</v>
      </c>
      <c r="M5467" s="21" t="n">
        <v>0</v>
      </c>
      <c r="N5467" s="21">
        <f>K5467*0.08+L5467*0.08</f>
        <v/>
      </c>
      <c r="O5467" s="21">
        <f>-(K5467*0.025+L5467*0.025)</f>
        <v/>
      </c>
      <c r="P5467" s="21">
        <f>32</f>
        <v/>
      </c>
      <c r="Q5467" s="21">
        <f>J5467+L5467+N5467+O5467-P5467-M5467</f>
        <v/>
      </c>
    </row>
    <row r="5468">
      <c r="A5468" s="20" t="inlineStr">
        <is>
          <t>5.8-5.14</t>
        </is>
      </c>
      <c r="B5468" s="20" t="inlineStr">
        <is>
          <t>PO-128-15707949461110036</t>
        </is>
      </c>
      <c r="C5468" s="20" t="inlineStr">
        <is>
          <t>Shipped</t>
        </is>
      </c>
      <c r="D5468" s="20" t="inlineStr">
        <is>
          <t>128-15707970432630036</t>
        </is>
      </c>
      <c r="E5468" s="20" t="inlineStr">
        <is>
          <t>Shipped</t>
        </is>
      </c>
      <c r="F5468" s="20" t="inlineStr">
        <is>
          <t>LV22W21</t>
        </is>
      </c>
      <c r="G54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68" s="20" t="inlineStr">
        <is>
          <t>1 pieza</t>
        </is>
      </c>
      <c r="I5468" s="20" t="n">
        <v>5</v>
      </c>
      <c r="J5468" s="21" t="n">
        <v>367.7</v>
      </c>
      <c r="K5468" s="21" t="n">
        <v>399.25</v>
      </c>
      <c r="L5468" s="21" t="n">
        <v>0</v>
      </c>
      <c r="M5468" s="21" t="n">
        <v>0</v>
      </c>
      <c r="N5468" s="21">
        <f>K5468*0.08+L5468*0.08</f>
        <v/>
      </c>
      <c r="O5468" s="21">
        <f>-(K5468*0.025+L5468*0.025)</f>
        <v/>
      </c>
      <c r="P5468" s="21">
        <f>32</f>
        <v/>
      </c>
      <c r="Q5468" s="21">
        <f>J5468+L5468+N5468+O5468-P5468-M5468</f>
        <v/>
      </c>
    </row>
    <row r="5469">
      <c r="A5469" s="20" t="inlineStr">
        <is>
          <t>5.8-5.14</t>
        </is>
      </c>
      <c r="B5469" s="20" t="inlineStr">
        <is>
          <t>PO-128-15624552924791623</t>
        </is>
      </c>
      <c r="C5469" s="20" t="inlineStr">
        <is>
          <t>Shipped</t>
        </is>
      </c>
      <c r="D5469" s="20" t="inlineStr">
        <is>
          <t>128-15624605353591623</t>
        </is>
      </c>
      <c r="E5469" s="20" t="inlineStr">
        <is>
          <t>Shipped</t>
        </is>
      </c>
      <c r="F5469" s="20" t="inlineStr">
        <is>
          <t>R18W30MM30</t>
        </is>
      </c>
      <c r="G5469" s="20" t="inlineStr">
        <is>
          <t>TIANLAI Reflector LED 20W (1800LM) y 30W (2700LM) Vida Útil 50,000 Horas Ángulo 220° Eficiente Energía Instalación Fácil para Interior y Exterior</t>
        </is>
      </c>
      <c r="H5469" s="20" t="inlineStr">
        <is>
          <t>30W/2700lm</t>
        </is>
      </c>
      <c r="I5469" s="20" t="n">
        <v>1</v>
      </c>
      <c r="J5469" s="21" t="n">
        <v>50</v>
      </c>
      <c r="K5469" s="21" t="n">
        <v>4.09</v>
      </c>
      <c r="L5469" s="21" t="n">
        <v>25.86</v>
      </c>
      <c r="M5469" s="21" t="n">
        <v>0</v>
      </c>
      <c r="N5469" s="21">
        <f>K5469*0.08+L5469*0.08</f>
        <v/>
      </c>
      <c r="O5469" s="21">
        <f>-(K5469*0.025+L5469*0.025)</f>
        <v/>
      </c>
      <c r="P5469" s="21">
        <f>32</f>
        <v/>
      </c>
      <c r="Q5469" s="21">
        <f>J5469+L5469+N5469+O5469-P5469-M5469</f>
        <v/>
      </c>
    </row>
    <row r="5470">
      <c r="A5470" s="20" t="inlineStr">
        <is>
          <t>5.8-5.14</t>
        </is>
      </c>
      <c r="B5470" s="20" t="inlineStr">
        <is>
          <t>PO-128-15436452163192806</t>
        </is>
      </c>
      <c r="C5470" s="20" t="inlineStr">
        <is>
          <t>Shipped</t>
        </is>
      </c>
      <c r="D5470" s="20" t="inlineStr">
        <is>
          <t>128-15436410220152806</t>
        </is>
      </c>
      <c r="E5470" s="20" t="inlineStr">
        <is>
          <t>Shipped</t>
        </is>
      </c>
      <c r="F5470" s="20" t="inlineStr">
        <is>
          <t>B03W10-10PZS</t>
        </is>
      </c>
      <c r="G54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470" s="20" t="inlineStr">
        <is>
          <t>10 piezas</t>
        </is>
      </c>
      <c r="I5470" s="20" t="n">
        <v>3</v>
      </c>
      <c r="J5470" s="21" t="n">
        <v>195</v>
      </c>
      <c r="K5470" s="21" t="n">
        <v>189.63</v>
      </c>
      <c r="L5470" s="21" t="n">
        <v>0</v>
      </c>
      <c r="M5470" s="21" t="n">
        <v>0</v>
      </c>
      <c r="N5470" s="21">
        <f>K5470*0.08+L5470*0.08</f>
        <v/>
      </c>
      <c r="O5470" s="21">
        <f>-(K5470*0.025+L5470*0.025)</f>
        <v/>
      </c>
      <c r="P5470" s="21">
        <f>32</f>
        <v/>
      </c>
      <c r="Q5470" s="21">
        <f>J5470+L5470+N5470+O5470-P5470-M5470</f>
        <v/>
      </c>
    </row>
    <row r="5471">
      <c r="A5471" s="20" t="inlineStr">
        <is>
          <t>5.8-5.14</t>
        </is>
      </c>
      <c r="B5471" s="20" t="inlineStr">
        <is>
          <t>PO-128-15436452163192806</t>
        </is>
      </c>
      <c r="C5471" s="20" t="inlineStr">
        <is>
          <t>Shipped</t>
        </is>
      </c>
      <c r="D5471" s="20" t="inlineStr">
        <is>
          <t>128-15436394491512806</t>
        </is>
      </c>
      <c r="E5471" s="20" t="inlineStr">
        <is>
          <t>Shipped</t>
        </is>
      </c>
      <c r="F5471" s="20" t="inlineStr">
        <is>
          <t>R18W30MM20</t>
        </is>
      </c>
      <c r="G5471" s="20" t="inlineStr">
        <is>
          <t>TIANLAI Reflector LED 20W (1800LM) y 30W (2700LM) Vida Útil 50,000 Horas Ángulo 220° Eficiente Energía Instalación Fácil para Interior y Exterior</t>
        </is>
      </c>
      <c r="H5471" s="20" t="inlineStr">
        <is>
          <t>1 pieza</t>
        </is>
      </c>
      <c r="I5471" s="20" t="n">
        <v>2</v>
      </c>
      <c r="J5471" s="21" t="n">
        <v>70</v>
      </c>
      <c r="K5471" s="21" t="n">
        <v>68.76000000000001</v>
      </c>
      <c r="L5471" s="21" t="n">
        <v>0</v>
      </c>
      <c r="M5471" s="21" t="n">
        <v>0</v>
      </c>
      <c r="N5471" s="21">
        <f>K5471*0.08+L5471*0.08</f>
        <v/>
      </c>
      <c r="O5471" s="21">
        <f>-(K5471*0.025+L5471*0.025)</f>
        <v/>
      </c>
      <c r="P5471" s="21">
        <f>32</f>
        <v/>
      </c>
      <c r="Q5471" s="21">
        <f>J5471+L5471+N5471+O5471-P5471-M5471</f>
        <v/>
      </c>
    </row>
    <row r="5472">
      <c r="A5472" s="20" t="inlineStr">
        <is>
          <t>5.8-5.14</t>
        </is>
      </c>
      <c r="B5472" s="20" t="inlineStr">
        <is>
          <t>PO-128-15356937211512064</t>
        </is>
      </c>
      <c r="C5472" s="20" t="inlineStr">
        <is>
          <t>Shipped</t>
        </is>
      </c>
      <c r="D5472" s="20" t="inlineStr">
        <is>
          <t>128-15356979154552064</t>
        </is>
      </c>
      <c r="E5472" s="20" t="inlineStr">
        <is>
          <t>Shipped</t>
        </is>
      </c>
      <c r="F5472" s="20" t="inlineStr">
        <is>
          <t>B03W10-10PZS</t>
        </is>
      </c>
      <c r="G547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472" s="20" t="inlineStr">
        <is>
          <t>10 piezas</t>
        </is>
      </c>
      <c r="I5472" s="20" t="n">
        <v>1</v>
      </c>
      <c r="J5472" s="21" t="n">
        <v>65</v>
      </c>
      <c r="K5472" s="21" t="n">
        <v>69.70999999999999</v>
      </c>
      <c r="L5472" s="21" t="n">
        <v>25.86</v>
      </c>
      <c r="M5472" s="21" t="n">
        <v>0</v>
      </c>
      <c r="N5472" s="21">
        <f>K5472*0.08+L5472*0.08</f>
        <v/>
      </c>
      <c r="O5472" s="21">
        <f>-(K5472*0.025+L5472*0.025)</f>
        <v/>
      </c>
      <c r="P5472" s="21">
        <f>32</f>
        <v/>
      </c>
      <c r="Q5472" s="21">
        <f>J5472+L5472+N5472+O5472-P5472-M5472</f>
        <v/>
      </c>
    </row>
    <row r="5473">
      <c r="A5473" s="20" t="inlineStr">
        <is>
          <t>5.8-5.14</t>
        </is>
      </c>
      <c r="B5473" s="20" t="inlineStr">
        <is>
          <t>PO-128-15404031483512873</t>
        </is>
      </c>
      <c r="C5473" s="20" t="inlineStr">
        <is>
          <t>Shipped</t>
        </is>
      </c>
      <c r="D5473" s="20" t="inlineStr">
        <is>
          <t>128-15404052455032873</t>
        </is>
      </c>
      <c r="E5473" s="20" t="inlineStr">
        <is>
          <t>Shipped</t>
        </is>
      </c>
      <c r="F5473" s="20" t="inlineStr">
        <is>
          <t>B03W10-10PZS</t>
        </is>
      </c>
      <c r="G54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473" s="20" t="inlineStr">
        <is>
          <t>10 piezas</t>
        </is>
      </c>
      <c r="I5473" s="20" t="n">
        <v>1</v>
      </c>
      <c r="J5473" s="21" t="n">
        <v>65</v>
      </c>
      <c r="K5473" s="21" t="n">
        <v>69.70999999999999</v>
      </c>
      <c r="L5473" s="21" t="n">
        <v>25.86</v>
      </c>
      <c r="M5473" s="21" t="n">
        <v>0</v>
      </c>
      <c r="N5473" s="21">
        <f>K5473*0.08+L5473*0.08</f>
        <v/>
      </c>
      <c r="O5473" s="21">
        <f>-(K5473*0.025+L5473*0.025)</f>
        <v/>
      </c>
      <c r="P5473" s="21">
        <f>32</f>
        <v/>
      </c>
      <c r="Q5473" s="21">
        <f>J5473+L5473+N5473+O5473-P5473-M5473</f>
        <v/>
      </c>
    </row>
    <row r="5474">
      <c r="A5474" s="20" t="inlineStr">
        <is>
          <t>5.8-5.14</t>
        </is>
      </c>
      <c r="B5474" s="20" t="inlineStr">
        <is>
          <t>PO-128-15689540590710210</t>
        </is>
      </c>
      <c r="C5474" s="20" t="inlineStr">
        <is>
          <t>Shipped</t>
        </is>
      </c>
      <c r="D5474" s="20" t="inlineStr">
        <is>
          <t>128-15689530104950210</t>
        </is>
      </c>
      <c r="E5474" s="20" t="inlineStr">
        <is>
          <t>Shipped</t>
        </is>
      </c>
      <c r="F5474" s="20" t="inlineStr">
        <is>
          <t>B03W10-10PZS</t>
        </is>
      </c>
      <c r="G54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474" s="20" t="inlineStr">
        <is>
          <t>10 piezas</t>
        </is>
      </c>
      <c r="I5474" s="20" t="n">
        <v>3</v>
      </c>
      <c r="J5474" s="21" t="n">
        <v>195</v>
      </c>
      <c r="K5474" s="21" t="n">
        <v>159.76</v>
      </c>
      <c r="L5474" s="21" t="n">
        <v>25.86</v>
      </c>
      <c r="M5474" s="21" t="n">
        <v>0</v>
      </c>
      <c r="N5474" s="21">
        <f>K5474*0.08+L5474*0.08</f>
        <v/>
      </c>
      <c r="O5474" s="21">
        <f>-(K5474*0.025+L5474*0.025)</f>
        <v/>
      </c>
      <c r="P5474" s="21">
        <f>32</f>
        <v/>
      </c>
      <c r="Q5474" s="21">
        <f>J5474+L5474+N5474+O5474-P5474-M5474</f>
        <v/>
      </c>
    </row>
    <row r="5475">
      <c r="A5475" s="20" t="inlineStr">
        <is>
          <t>5.8-5.14</t>
        </is>
      </c>
      <c r="B5475" s="20" t="inlineStr">
        <is>
          <t>PO-128-15522973064311266</t>
        </is>
      </c>
      <c r="C5475" s="20" t="inlineStr">
        <is>
          <t>Shipped</t>
        </is>
      </c>
      <c r="D5475" s="20" t="inlineStr">
        <is>
          <t>128-15523077921911266</t>
        </is>
      </c>
      <c r="E5475" s="20" t="inlineStr">
        <is>
          <t>Shipped</t>
        </is>
      </c>
      <c r="F5475" s="20" t="inlineStr">
        <is>
          <t>LV22W21</t>
        </is>
      </c>
      <c r="G54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75" s="20" t="inlineStr">
        <is>
          <t>1 pieza</t>
        </is>
      </c>
      <c r="I5475" s="20" t="n">
        <v>4</v>
      </c>
      <c r="J5475" s="21" t="n">
        <v>294.16</v>
      </c>
      <c r="K5475" s="21" t="n">
        <v>268.32</v>
      </c>
      <c r="L5475" s="21" t="n">
        <v>0</v>
      </c>
      <c r="M5475" s="21" t="n">
        <v>0</v>
      </c>
      <c r="N5475" s="21">
        <f>K5475*0.08+L5475*0.08</f>
        <v/>
      </c>
      <c r="O5475" s="21">
        <f>-(K5475*0.025+L5475*0.025)</f>
        <v/>
      </c>
      <c r="P5475" s="21">
        <f>32</f>
        <v/>
      </c>
      <c r="Q5475" s="21">
        <f>J5475+L5475+N5475+O5475-P5475-M5475</f>
        <v/>
      </c>
    </row>
    <row r="5476">
      <c r="A5476" s="20" t="inlineStr">
        <is>
          <t>5.8-5.14</t>
        </is>
      </c>
      <c r="B5476" s="20" t="inlineStr">
        <is>
          <t>PO-128-15127229566073499</t>
        </is>
      </c>
      <c r="C5476" s="20" t="inlineStr">
        <is>
          <t>Shipped</t>
        </is>
      </c>
      <c r="D5476" s="20" t="inlineStr">
        <is>
          <t>128-15127187623033499</t>
        </is>
      </c>
      <c r="E5476" s="20" t="inlineStr">
        <is>
          <t>Shipped</t>
        </is>
      </c>
      <c r="F5476" s="20" t="inlineStr">
        <is>
          <t>LV22W21</t>
        </is>
      </c>
      <c r="G54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76" s="20" t="inlineStr">
        <is>
          <t>1 pieza</t>
        </is>
      </c>
      <c r="I5476" s="20" t="n">
        <v>3</v>
      </c>
      <c r="J5476" s="21" t="n">
        <v>220.62</v>
      </c>
      <c r="K5476" s="21" t="n">
        <v>239.55</v>
      </c>
      <c r="L5476" s="21" t="n">
        <v>0</v>
      </c>
      <c r="M5476" s="21" t="n">
        <v>0</v>
      </c>
      <c r="N5476" s="21">
        <f>K5476*0.08+L5476*0.08</f>
        <v/>
      </c>
      <c r="O5476" s="21">
        <f>-(K5476*0.025+L5476*0.025)</f>
        <v/>
      </c>
      <c r="P5476" s="21">
        <f>32</f>
        <v/>
      </c>
      <c r="Q5476" s="21">
        <f>J5476+L5476+N5476+O5476-P5476-M5476</f>
        <v/>
      </c>
    </row>
    <row r="5477">
      <c r="A5477" s="20" t="inlineStr">
        <is>
          <t>5.8-5.14</t>
        </is>
      </c>
      <c r="B5477" s="20" t="inlineStr">
        <is>
          <t>PO-128-15144696376953331</t>
        </is>
      </c>
      <c r="C5477" s="20" t="inlineStr">
        <is>
          <t>Shipped</t>
        </is>
      </c>
      <c r="D5477" s="20" t="inlineStr">
        <is>
          <t>128-15144738319993331</t>
        </is>
      </c>
      <c r="E5477" s="20" t="inlineStr">
        <is>
          <t>Shipped</t>
        </is>
      </c>
      <c r="F5477" s="20" t="inlineStr">
        <is>
          <t>LV22W21</t>
        </is>
      </c>
      <c r="G54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77" s="20" t="inlineStr">
        <is>
          <t>1 pieza</t>
        </is>
      </c>
      <c r="I5477" s="20" t="n">
        <v>2</v>
      </c>
      <c r="J5477" s="21" t="n">
        <v>147.08</v>
      </c>
      <c r="K5477" s="21" t="n">
        <v>99.48</v>
      </c>
      <c r="L5477" s="21" t="n">
        <v>25.86</v>
      </c>
      <c r="M5477" s="21" t="n">
        <v>0</v>
      </c>
      <c r="N5477" s="21">
        <f>K5477*0.08+L5477*0.08</f>
        <v/>
      </c>
      <c r="O5477" s="21">
        <f>-(K5477*0.025+L5477*0.025)</f>
        <v/>
      </c>
      <c r="P5477" s="21">
        <f>32</f>
        <v/>
      </c>
      <c r="Q5477" s="21">
        <f>J5477+L5477+N5477+O5477-P5477-M5477</f>
        <v/>
      </c>
    </row>
    <row r="5478">
      <c r="A5478" s="20" t="inlineStr">
        <is>
          <t>5.8-5.14</t>
        </is>
      </c>
      <c r="B5478" s="20" t="inlineStr">
        <is>
          <t>PO-128-15256640323193750</t>
        </is>
      </c>
      <c r="C5478" s="20" t="inlineStr">
        <is>
          <t>Shipped</t>
        </is>
      </c>
      <c r="D5478" s="20" t="inlineStr">
        <is>
          <t>128-15256661294713750</t>
        </is>
      </c>
      <c r="E5478" s="20" t="inlineStr">
        <is>
          <t>Shipped</t>
        </is>
      </c>
      <c r="F5478" s="20" t="inlineStr">
        <is>
          <t>M10</t>
        </is>
      </c>
      <c r="G5478" s="20" t="inlineStr">
        <is>
          <t>Pantalla de Batería Clara HD LED - Auriculares Inalámbricos TWS, Estuche con 6 Recargas, 5h de Uso, 4 Micrófonos CVC8.0 con Reducción de Ruido y Sonido HiFi</t>
        </is>
      </c>
      <c r="H5478" s="20" t="inlineStr">
        <is>
          <t>1 pieza</t>
        </is>
      </c>
      <c r="I5478" s="20" t="n">
        <v>1</v>
      </c>
      <c r="J5478" s="21" t="n">
        <v>43.5</v>
      </c>
      <c r="K5478" s="21" t="n">
        <v>48.69</v>
      </c>
      <c r="L5478" s="21" t="n">
        <v>25.86</v>
      </c>
      <c r="M5478" s="21" t="n">
        <v>0</v>
      </c>
      <c r="N5478" s="21">
        <f>K5478*0.08+L5478*0.08</f>
        <v/>
      </c>
      <c r="O5478" s="21">
        <f>-(K5478*0.025+L5478*0.025)</f>
        <v/>
      </c>
      <c r="P5478" s="21">
        <f>32</f>
        <v/>
      </c>
      <c r="Q5478" s="21">
        <f>J5478+L5478+N5478+O5478-P5478-M5478</f>
        <v/>
      </c>
    </row>
    <row r="5479">
      <c r="A5479" s="20" t="inlineStr">
        <is>
          <t>5.8-5.14</t>
        </is>
      </c>
      <c r="B5479" s="20" t="inlineStr">
        <is>
          <t>PO-128-15642225646710428</t>
        </is>
      </c>
      <c r="C5479" s="20" t="inlineStr">
        <is>
          <t>Shipped</t>
        </is>
      </c>
      <c r="D5479" s="20" t="inlineStr">
        <is>
          <t>128-15642183703670428</t>
        </is>
      </c>
      <c r="E5479" s="20" t="inlineStr">
        <is>
          <t>Shipped</t>
        </is>
      </c>
      <c r="F5479" s="20" t="inlineStr">
        <is>
          <t>M10</t>
        </is>
      </c>
      <c r="G5479" s="20" t="inlineStr">
        <is>
          <t>Pantalla de Batería Clara HD LED - Auriculares Inalámbricos TWS, Estuche con 6 Recargas, 5h de Uso, 4 Micrófonos CVC8.0 con Reducción de Ruido y Sonido HiFi</t>
        </is>
      </c>
      <c r="H5479" s="20" t="inlineStr">
        <is>
          <t>1 pieza</t>
        </is>
      </c>
      <c r="I5479" s="20" t="n">
        <v>1</v>
      </c>
      <c r="J5479" s="21" t="n">
        <v>43.5</v>
      </c>
      <c r="K5479" s="21" t="n">
        <v>5.59</v>
      </c>
      <c r="L5479" s="21" t="n">
        <v>25.86</v>
      </c>
      <c r="M5479" s="21" t="n">
        <v>0</v>
      </c>
      <c r="N5479" s="21">
        <f>K5479*0.08+L5479*0.08</f>
        <v/>
      </c>
      <c r="O5479" s="21">
        <f>-(K5479*0.025+L5479*0.025)</f>
        <v/>
      </c>
      <c r="P5479" s="21">
        <f>32</f>
        <v/>
      </c>
      <c r="Q5479" s="21">
        <f>J5479+L5479+N5479+O5479-P5479-M5479</f>
        <v/>
      </c>
    </row>
    <row r="5480">
      <c r="A5480" s="20" t="inlineStr">
        <is>
          <t>5.8-5.14</t>
        </is>
      </c>
      <c r="B5480" s="20" t="inlineStr">
        <is>
          <t>PO-128-15530237074551033</t>
        </is>
      </c>
      <c r="C5480" s="20" t="inlineStr">
        <is>
          <t>Shipped</t>
        </is>
      </c>
      <c r="D5480" s="20" t="inlineStr">
        <is>
          <t>128-15530279017591033</t>
        </is>
      </c>
      <c r="E5480" s="20" t="inlineStr">
        <is>
          <t>Shipped</t>
        </is>
      </c>
      <c r="F5480" s="20" t="inlineStr">
        <is>
          <t>LE27M21W24</t>
        </is>
      </c>
      <c r="G5480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5480" s="20" t="inlineStr">
        <is>
          <t>1 pieza-24W/2000LM</t>
        </is>
      </c>
      <c r="I5480" s="20" t="n">
        <v>1</v>
      </c>
      <c r="J5480" s="21" t="n">
        <v>92</v>
      </c>
      <c r="K5480" s="21" t="n">
        <v>95.95999999999999</v>
      </c>
      <c r="L5480" s="21" t="n">
        <v>25.86</v>
      </c>
      <c r="M5480" s="21" t="n">
        <v>0</v>
      </c>
      <c r="N5480" s="21">
        <f>K5480*0.08+L5480*0.08</f>
        <v/>
      </c>
      <c r="O5480" s="21">
        <f>-(K5480*0.025+L5480*0.025)</f>
        <v/>
      </c>
      <c r="P5480" s="21">
        <f>32</f>
        <v/>
      </c>
      <c r="Q5480" s="21">
        <f>J5480+L5480+N5480+O5480-P5480-M5480</f>
        <v/>
      </c>
    </row>
    <row r="5481">
      <c r="A5481" s="20" t="inlineStr">
        <is>
          <t>5.8-5.14</t>
        </is>
      </c>
      <c r="B5481" s="20" t="inlineStr">
        <is>
          <t>PO-128-15548993477751945</t>
        </is>
      </c>
      <c r="C5481" s="20" t="inlineStr">
        <is>
          <t>Shipped</t>
        </is>
      </c>
      <c r="D5481" s="20" t="inlineStr">
        <is>
          <t>128-15548982991991945</t>
        </is>
      </c>
      <c r="E5481" s="20" t="inlineStr">
        <is>
          <t>Shipped</t>
        </is>
      </c>
      <c r="F5481" s="20" t="inlineStr">
        <is>
          <t>M10</t>
        </is>
      </c>
      <c r="G5481" s="20" t="inlineStr">
        <is>
          <t>Pantalla de Batería Clara HD LED - Auriculares Inalámbricos TWS, Estuche con 6 Recargas, 5h de Uso, 4 Micrófonos CVC8.0 con Reducción de Ruido y Sonido HiFi</t>
        </is>
      </c>
      <c r="H5481" s="20" t="inlineStr">
        <is>
          <t>1 pieza</t>
        </is>
      </c>
      <c r="I5481" s="20" t="n">
        <v>1</v>
      </c>
      <c r="J5481" s="21" t="n">
        <v>43.5</v>
      </c>
      <c r="K5481" s="21" t="n">
        <v>48.69</v>
      </c>
      <c r="L5481" s="21" t="n">
        <v>25.86</v>
      </c>
      <c r="M5481" s="21" t="n">
        <v>0</v>
      </c>
      <c r="N5481" s="21">
        <f>K5481*0.08+L5481*0.08</f>
        <v/>
      </c>
      <c r="O5481" s="21">
        <f>-(K5481*0.025+L5481*0.025)</f>
        <v/>
      </c>
      <c r="P5481" s="21">
        <f>32</f>
        <v/>
      </c>
      <c r="Q5481" s="21">
        <f>J5481+L5481+N5481+O5481-P5481-M5481</f>
        <v/>
      </c>
    </row>
    <row r="5482">
      <c r="A5482" s="20" t="inlineStr">
        <is>
          <t>5.8-5.14</t>
        </is>
      </c>
      <c r="B5482" s="20" t="inlineStr">
        <is>
          <t>PO-128-15632445353591638</t>
        </is>
      </c>
      <c r="C5482" s="20" t="inlineStr">
        <is>
          <t>Shipped</t>
        </is>
      </c>
      <c r="D5482" s="20" t="inlineStr">
        <is>
          <t>128-15632399478391638</t>
        </is>
      </c>
      <c r="E5482" s="20" t="inlineStr">
        <is>
          <t>Shipped</t>
        </is>
      </c>
      <c r="F5482" s="20" t="inlineStr">
        <is>
          <t>LV22W21</t>
        </is>
      </c>
      <c r="G54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82" s="20" t="inlineStr">
        <is>
          <t>1 pieza</t>
        </is>
      </c>
      <c r="I5482" s="20" t="n">
        <v>1</v>
      </c>
      <c r="J5482" s="21" t="n">
        <v>73.54000000000001</v>
      </c>
      <c r="K5482" s="21" t="n">
        <v>92.84</v>
      </c>
      <c r="L5482" s="21" t="n">
        <v>25.86</v>
      </c>
      <c r="M5482" s="21" t="n">
        <v>0</v>
      </c>
      <c r="N5482" s="21">
        <f>K5482*0.08+L5482*0.08</f>
        <v/>
      </c>
      <c r="O5482" s="21">
        <f>-(K5482*0.025+L5482*0.025)</f>
        <v/>
      </c>
      <c r="P5482" s="21">
        <f>32</f>
        <v/>
      </c>
      <c r="Q5482" s="21">
        <f>J5482+L5482+N5482+O5482-P5482-M5482</f>
        <v/>
      </c>
    </row>
    <row r="5483">
      <c r="A5483" s="20" t="inlineStr">
        <is>
          <t>5.8-5.14</t>
        </is>
      </c>
      <c r="B5483" s="20" t="inlineStr">
        <is>
          <t>PO-128-15328655311992427</t>
        </is>
      </c>
      <c r="C5483" s="20" t="inlineStr">
        <is>
          <t>Shipped</t>
        </is>
      </c>
      <c r="D5483" s="20" t="inlineStr">
        <is>
          <t>128-15328613368952427</t>
        </is>
      </c>
      <c r="E5483" s="20" t="inlineStr">
        <is>
          <t>Shipped</t>
        </is>
      </c>
      <c r="F5483" s="20" t="inlineStr">
        <is>
          <t>LV22W21</t>
        </is>
      </c>
      <c r="G54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83" s="20" t="inlineStr">
        <is>
          <t>1 pieza</t>
        </is>
      </c>
      <c r="I5483" s="20" t="n">
        <v>1</v>
      </c>
      <c r="J5483" s="21" t="n">
        <v>73.54000000000001</v>
      </c>
      <c r="K5483" s="21" t="n">
        <v>19.51</v>
      </c>
      <c r="L5483" s="21" t="n">
        <v>25.86</v>
      </c>
      <c r="M5483" s="21" t="n">
        <v>0</v>
      </c>
      <c r="N5483" s="21">
        <f>K5483*0.08+L5483*0.08</f>
        <v/>
      </c>
      <c r="O5483" s="21">
        <f>-(K5483*0.025+L5483*0.025)</f>
        <v/>
      </c>
      <c r="P5483" s="21">
        <f>32</f>
        <v/>
      </c>
      <c r="Q5483" s="21">
        <f>J5483+L5483+N5483+O5483-P5483-M5483</f>
        <v/>
      </c>
    </row>
    <row r="5484">
      <c r="A5484" s="20" t="inlineStr">
        <is>
          <t>5.8-5.14</t>
        </is>
      </c>
      <c r="B5484" s="20" t="inlineStr">
        <is>
          <t>PO-128-15744661335670779</t>
        </is>
      </c>
      <c r="C5484" s="20" t="inlineStr">
        <is>
          <t>Shipped</t>
        </is>
      </c>
      <c r="D5484" s="20" t="inlineStr">
        <is>
          <t>128-15744608906870779</t>
        </is>
      </c>
      <c r="E5484" s="20" t="inlineStr">
        <is>
          <t>Shipped</t>
        </is>
      </c>
      <c r="F5484" s="20" t="inlineStr">
        <is>
          <t>LV22W21</t>
        </is>
      </c>
      <c r="G54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84" s="20" t="inlineStr">
        <is>
          <t>1 pieza</t>
        </is>
      </c>
      <c r="I5484" s="20" t="n">
        <v>1</v>
      </c>
      <c r="J5484" s="21" t="n">
        <v>73.54000000000001</v>
      </c>
      <c r="K5484" s="21" t="n">
        <v>83.19</v>
      </c>
      <c r="L5484" s="21" t="n">
        <v>25.86</v>
      </c>
      <c r="M5484" s="21" t="n">
        <v>0</v>
      </c>
      <c r="N5484" s="21">
        <f>K5484*0.08+L5484*0.08</f>
        <v/>
      </c>
      <c r="O5484" s="21">
        <f>-(K5484*0.025+L5484*0.025)</f>
        <v/>
      </c>
      <c r="P5484" s="21">
        <f>32</f>
        <v/>
      </c>
      <c r="Q5484" s="21">
        <f>J5484+L5484+N5484+O5484-P5484-M5484</f>
        <v/>
      </c>
    </row>
    <row r="5485">
      <c r="A5485" s="20" t="inlineStr">
        <is>
          <t>5.8-5.14</t>
        </is>
      </c>
      <c r="B5485" s="20" t="inlineStr">
        <is>
          <t>PO-128-15547616556151121</t>
        </is>
      </c>
      <c r="C5485" s="20" t="inlineStr">
        <is>
          <t>Shipped</t>
        </is>
      </c>
      <c r="D5485" s="20" t="inlineStr">
        <is>
          <t>128-15547776463991121</t>
        </is>
      </c>
      <c r="E5485" s="20" t="inlineStr">
        <is>
          <t>Shipped</t>
        </is>
      </c>
      <c r="F5485" s="20" t="inlineStr">
        <is>
          <t>LV22W21</t>
        </is>
      </c>
      <c r="G54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85" s="20" t="inlineStr">
        <is>
          <t>1 pieza</t>
        </is>
      </c>
      <c r="I5485" s="20" t="n">
        <v>1</v>
      </c>
      <c r="J5485" s="21" t="n">
        <v>73.54000000000001</v>
      </c>
      <c r="K5485" s="21" t="n">
        <v>78.92</v>
      </c>
      <c r="L5485" s="21" t="n">
        <v>25.86</v>
      </c>
      <c r="M5485" s="21" t="n">
        <v>0</v>
      </c>
      <c r="N5485" s="21">
        <f>K5485*0.08+L5485*0.08</f>
        <v/>
      </c>
      <c r="O5485" s="21">
        <f>-(K5485*0.025+L5485*0.025)</f>
        <v/>
      </c>
      <c r="P5485" s="21">
        <f>32</f>
        <v/>
      </c>
      <c r="Q5485" s="21">
        <f>J5485+L5485+N5485+O5485-P5485-M5485</f>
        <v/>
      </c>
    </row>
    <row r="5486">
      <c r="A5486" s="20" t="inlineStr">
        <is>
          <t>5.8-5.14</t>
        </is>
      </c>
      <c r="B5486" s="20" t="inlineStr">
        <is>
          <t>PO-128-15515854963831247</t>
        </is>
      </c>
      <c r="C5486" s="20" t="inlineStr">
        <is>
          <t>Shipped</t>
        </is>
      </c>
      <c r="D5486" s="20" t="inlineStr">
        <is>
          <t>128-15515875935351247</t>
        </is>
      </c>
      <c r="E5486" s="20" t="inlineStr">
        <is>
          <t>Shipped</t>
        </is>
      </c>
      <c r="F5486" s="20" t="inlineStr">
        <is>
          <t>LV22W21</t>
        </is>
      </c>
      <c r="G54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86" s="20" t="inlineStr">
        <is>
          <t>1 pieza</t>
        </is>
      </c>
      <c r="I5486" s="20" t="n">
        <v>1</v>
      </c>
      <c r="J5486" s="21" t="n">
        <v>73.54000000000001</v>
      </c>
      <c r="K5486" s="21" t="n">
        <v>79.84999999999999</v>
      </c>
      <c r="L5486" s="21" t="n">
        <v>25.86</v>
      </c>
      <c r="M5486" s="21" t="n">
        <v>0</v>
      </c>
      <c r="N5486" s="21">
        <f>K5486*0.08+L5486*0.08</f>
        <v/>
      </c>
      <c r="O5486" s="21">
        <f>-(K5486*0.025+L5486*0.025)</f>
        <v/>
      </c>
      <c r="P5486" s="21">
        <f>32</f>
        <v/>
      </c>
      <c r="Q5486" s="21">
        <f>J5486+L5486+N5486+O5486-P5486-M5486</f>
        <v/>
      </c>
    </row>
    <row r="5487">
      <c r="A5487" s="20" t="inlineStr">
        <is>
          <t>5.8-5.14</t>
        </is>
      </c>
      <c r="B5487" s="20" t="inlineStr">
        <is>
          <t>PO-128-15384570647672989</t>
        </is>
      </c>
      <c r="C5487" s="20" t="inlineStr">
        <is>
          <t>Shipped</t>
        </is>
      </c>
      <c r="D5487" s="20" t="inlineStr">
        <is>
          <t>128-15384575890552989</t>
        </is>
      </c>
      <c r="E5487" s="20" t="inlineStr">
        <is>
          <t>Shipped</t>
        </is>
      </c>
      <c r="F5487" s="20" t="inlineStr">
        <is>
          <t>LV22W21</t>
        </is>
      </c>
      <c r="G54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87" s="20" t="inlineStr">
        <is>
          <t>1 pieza</t>
        </is>
      </c>
      <c r="I5487" s="20" t="n">
        <v>2</v>
      </c>
      <c r="J5487" s="21" t="n">
        <v>147.08</v>
      </c>
      <c r="K5487" s="21" t="n">
        <v>157.84</v>
      </c>
      <c r="L5487" s="21" t="n">
        <v>25.86</v>
      </c>
      <c r="M5487" s="21" t="n">
        <v>0</v>
      </c>
      <c r="N5487" s="21">
        <f>K5487*0.08+L5487*0.08</f>
        <v/>
      </c>
      <c r="O5487" s="21">
        <f>-(K5487*0.025+L5487*0.025)</f>
        <v/>
      </c>
      <c r="P5487" s="21">
        <f>32</f>
        <v/>
      </c>
      <c r="Q5487" s="21">
        <f>J5487+L5487+N5487+O5487-P5487-M5487</f>
        <v/>
      </c>
    </row>
    <row r="5488">
      <c r="A5488" s="20" t="inlineStr">
        <is>
          <t>5.8-5.14</t>
        </is>
      </c>
      <c r="B5488" s="20" t="inlineStr">
        <is>
          <t>PO-128-15473326628471498</t>
        </is>
      </c>
      <c r="C5488" s="20" t="inlineStr">
        <is>
          <t>Shipped</t>
        </is>
      </c>
      <c r="D5488" s="20" t="inlineStr">
        <is>
          <t>128-15473347599991498</t>
        </is>
      </c>
      <c r="E5488" s="20" t="inlineStr">
        <is>
          <t>Shipped</t>
        </is>
      </c>
      <c r="F5488" s="20" t="inlineStr">
        <is>
          <t>LV54W25</t>
        </is>
      </c>
      <c r="G548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488" s="20" t="inlineStr">
        <is>
          <t>Blanco</t>
        </is>
      </c>
      <c r="I5488" s="20" t="n">
        <v>1</v>
      </c>
      <c r="J5488" s="21" t="n">
        <v>79.15000000000001</v>
      </c>
      <c r="K5488" s="21" t="n">
        <v>82.87</v>
      </c>
      <c r="L5488" s="21" t="n">
        <v>25.86</v>
      </c>
      <c r="M5488" s="21" t="n">
        <v>0</v>
      </c>
      <c r="N5488" s="21">
        <f>K5488*0.08+L5488*0.08</f>
        <v/>
      </c>
      <c r="O5488" s="21">
        <f>-(K5488*0.025+L5488*0.025)</f>
        <v/>
      </c>
      <c r="P5488" s="21">
        <f>32</f>
        <v/>
      </c>
      <c r="Q5488" s="21">
        <f>J5488+L5488+N5488+O5488-P5488-M5488</f>
        <v/>
      </c>
    </row>
    <row r="5489">
      <c r="A5489" s="20" t="inlineStr">
        <is>
          <t>5.8-5.14</t>
        </is>
      </c>
      <c r="B5489" s="20" t="inlineStr">
        <is>
          <t>PO-128-15743078712950786</t>
        </is>
      </c>
      <c r="C5489" s="20" t="inlineStr">
        <is>
          <t>Shipped</t>
        </is>
      </c>
      <c r="D5489" s="20" t="inlineStr">
        <is>
          <t>128-15743083955830786</t>
        </is>
      </c>
      <c r="E5489" s="20" t="inlineStr">
        <is>
          <t>Shipped</t>
        </is>
      </c>
      <c r="F5489" s="20" t="inlineStr">
        <is>
          <t>LV22W21</t>
        </is>
      </c>
      <c r="G54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89" s="20" t="inlineStr">
        <is>
          <t>1 pieza</t>
        </is>
      </c>
      <c r="I5489" s="20" t="n">
        <v>1</v>
      </c>
      <c r="J5489" s="21" t="n">
        <v>73.54000000000001</v>
      </c>
      <c r="K5489" s="21" t="n">
        <v>78.92</v>
      </c>
      <c r="L5489" s="21" t="n">
        <v>25.86</v>
      </c>
      <c r="M5489" s="21" t="n">
        <v>0</v>
      </c>
      <c r="N5489" s="21">
        <f>K5489*0.08+L5489*0.08</f>
        <v/>
      </c>
      <c r="O5489" s="21">
        <f>-(K5489*0.025+L5489*0.025)</f>
        <v/>
      </c>
      <c r="P5489" s="21">
        <f>32</f>
        <v/>
      </c>
      <c r="Q5489" s="21">
        <f>J5489+L5489+N5489+O5489-P5489-M5489</f>
        <v/>
      </c>
    </row>
    <row r="5490">
      <c r="A5490" s="20" t="inlineStr">
        <is>
          <t>5.8-5.14</t>
        </is>
      </c>
      <c r="B5490" s="20" t="inlineStr">
        <is>
          <t>PO-128-15178741210233318</t>
        </is>
      </c>
      <c r="C5490" s="20" t="inlineStr">
        <is>
          <t>Shipped</t>
        </is>
      </c>
      <c r="D5490" s="20" t="inlineStr">
        <is>
          <t>128-15178783153273318</t>
        </is>
      </c>
      <c r="E5490" s="20" t="inlineStr">
        <is>
          <t>Shipped</t>
        </is>
      </c>
      <c r="F5490" s="20" t="inlineStr">
        <is>
          <t>LV22W21</t>
        </is>
      </c>
      <c r="G54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90" s="20" t="inlineStr">
        <is>
          <t>1 pieza</t>
        </is>
      </c>
      <c r="I5490" s="20" t="n">
        <v>1</v>
      </c>
      <c r="J5490" s="21" t="n">
        <v>73.54000000000001</v>
      </c>
      <c r="K5490" s="21" t="n">
        <v>79.84999999999999</v>
      </c>
      <c r="L5490" s="21" t="n">
        <v>25.86</v>
      </c>
      <c r="M5490" s="21" t="n">
        <v>0</v>
      </c>
      <c r="N5490" s="21">
        <f>K5490*0.08+L5490*0.08</f>
        <v/>
      </c>
      <c r="O5490" s="21">
        <f>-(K5490*0.025+L5490*0.025)</f>
        <v/>
      </c>
      <c r="P5490" s="21">
        <f>32</f>
        <v/>
      </c>
      <c r="Q5490" s="21">
        <f>J5490+L5490+N5490+O5490-P5490-M5490</f>
        <v/>
      </c>
    </row>
    <row r="5491">
      <c r="A5491" s="20" t="inlineStr">
        <is>
          <t>5.8-5.14</t>
        </is>
      </c>
      <c r="B5491" s="20" t="inlineStr">
        <is>
          <t>PO-128-15448339960952609</t>
        </is>
      </c>
      <c r="C5491" s="20" t="inlineStr">
        <is>
          <t>Shipped</t>
        </is>
      </c>
      <c r="D5491" s="20" t="inlineStr">
        <is>
          <t>128-15448381903992609</t>
        </is>
      </c>
      <c r="E5491" s="20" t="inlineStr">
        <is>
          <t>Shipped</t>
        </is>
      </c>
      <c r="F5491" s="20" t="inlineStr">
        <is>
          <t>LV22W21</t>
        </is>
      </c>
      <c r="G54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91" s="20" t="inlineStr">
        <is>
          <t>1 pieza</t>
        </is>
      </c>
      <c r="I5491" s="20" t="n">
        <v>2</v>
      </c>
      <c r="J5491" s="21" t="n">
        <v>147.08</v>
      </c>
      <c r="K5491" s="21" t="n">
        <v>116.6</v>
      </c>
      <c r="L5491" s="21" t="n">
        <v>25.86</v>
      </c>
      <c r="M5491" s="21" t="n">
        <v>0</v>
      </c>
      <c r="N5491" s="21">
        <f>K5491*0.08+L5491*0.08</f>
        <v/>
      </c>
      <c r="O5491" s="21">
        <f>-(K5491*0.025+L5491*0.025)</f>
        <v/>
      </c>
      <c r="P5491" s="21">
        <f>32</f>
        <v/>
      </c>
      <c r="Q5491" s="21">
        <f>J5491+L5491+N5491+O5491-P5491-M5491</f>
        <v/>
      </c>
    </row>
    <row r="5492">
      <c r="A5492" s="20" t="inlineStr">
        <is>
          <t>5.8-5.14</t>
        </is>
      </c>
      <c r="B5492" s="20" t="inlineStr">
        <is>
          <t>PO-128-15327410079352368</t>
        </is>
      </c>
      <c r="C5492" s="20" t="inlineStr">
        <is>
          <t>Shipped</t>
        </is>
      </c>
      <c r="D5492" s="20" t="inlineStr">
        <is>
          <t>128-15327452022392368</t>
        </is>
      </c>
      <c r="E5492" s="20" t="inlineStr">
        <is>
          <t>Shipped</t>
        </is>
      </c>
      <c r="F5492" s="20" t="inlineStr">
        <is>
          <t>LV22W21</t>
        </is>
      </c>
      <c r="G54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92" s="20" t="inlineStr">
        <is>
          <t>1 pieza</t>
        </is>
      </c>
      <c r="I5492" s="20" t="n">
        <v>2</v>
      </c>
      <c r="J5492" s="21" t="n">
        <v>147.08</v>
      </c>
      <c r="K5492" s="21" t="n">
        <v>159.7</v>
      </c>
      <c r="L5492" s="21" t="n">
        <v>25.86</v>
      </c>
      <c r="M5492" s="21" t="n">
        <v>0</v>
      </c>
      <c r="N5492" s="21">
        <f>K5492*0.08+L5492*0.08</f>
        <v/>
      </c>
      <c r="O5492" s="21">
        <f>-(K5492*0.025+L5492*0.025)</f>
        <v/>
      </c>
      <c r="P5492" s="21">
        <f>32</f>
        <v/>
      </c>
      <c r="Q5492" s="21">
        <f>J5492+L5492+N5492+O5492-P5492-M5492</f>
        <v/>
      </c>
    </row>
    <row r="5493">
      <c r="A5493" s="20" t="inlineStr">
        <is>
          <t>5.8-5.14</t>
        </is>
      </c>
      <c r="B5493" s="20" t="inlineStr">
        <is>
          <t>PO-128-15475963797111485</t>
        </is>
      </c>
      <c r="C5493" s="20" t="inlineStr">
        <is>
          <t>Shipped</t>
        </is>
      </c>
      <c r="D5493" s="20" t="inlineStr">
        <is>
          <t>128-15475921854071485</t>
        </is>
      </c>
      <c r="E5493" s="20" t="inlineStr">
        <is>
          <t>Shipped</t>
        </is>
      </c>
      <c r="F5493" s="20" t="inlineStr">
        <is>
          <t>LV54W25</t>
        </is>
      </c>
      <c r="G549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493" s="20" t="inlineStr">
        <is>
          <t>Blanco</t>
        </is>
      </c>
      <c r="I5493" s="20" t="n">
        <v>1</v>
      </c>
      <c r="J5493" s="21" t="n">
        <v>79.15000000000001</v>
      </c>
      <c r="K5493" s="21" t="n">
        <v>70.45</v>
      </c>
      <c r="L5493" s="21" t="n">
        <v>25.86</v>
      </c>
      <c r="M5493" s="21" t="n">
        <v>0</v>
      </c>
      <c r="N5493" s="21">
        <f>K5493*0.08+L5493*0.08</f>
        <v/>
      </c>
      <c r="O5493" s="21">
        <f>-(K5493*0.025+L5493*0.025)</f>
        <v/>
      </c>
      <c r="P5493" s="21">
        <f>32</f>
        <v/>
      </c>
      <c r="Q5493" s="21">
        <f>J5493+L5493+N5493+O5493-P5493-M5493</f>
        <v/>
      </c>
    </row>
    <row r="5494">
      <c r="A5494" s="20" t="inlineStr">
        <is>
          <t>5.8-5.14</t>
        </is>
      </c>
      <c r="B5494" s="20" t="inlineStr">
        <is>
          <t>PO-128-15789537132150574</t>
        </is>
      </c>
      <c r="C5494" s="20" t="inlineStr">
        <is>
          <t>Shipped</t>
        </is>
      </c>
      <c r="D5494" s="20" t="inlineStr">
        <is>
          <t>128-15789495189110574</t>
        </is>
      </c>
      <c r="E5494" s="20" t="inlineStr">
        <is>
          <t>Shipped</t>
        </is>
      </c>
      <c r="F5494" s="20" t="inlineStr">
        <is>
          <t>LV22W21</t>
        </is>
      </c>
      <c r="G54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94" s="20" t="inlineStr">
        <is>
          <t>1 pieza</t>
        </is>
      </c>
      <c r="I5494" s="20" t="n">
        <v>3</v>
      </c>
      <c r="J5494" s="21" t="n">
        <v>220.62</v>
      </c>
      <c r="K5494" s="21" t="n">
        <v>193.66</v>
      </c>
      <c r="L5494" s="21" t="n">
        <v>0</v>
      </c>
      <c r="M5494" s="21" t="n">
        <v>0</v>
      </c>
      <c r="N5494" s="21">
        <f>K5494*0.08+L5494*0.08</f>
        <v/>
      </c>
      <c r="O5494" s="21">
        <f>-(K5494*0.025+L5494*0.025)</f>
        <v/>
      </c>
      <c r="P5494" s="21">
        <f>32</f>
        <v/>
      </c>
      <c r="Q5494" s="21">
        <f>J5494+L5494+N5494+O5494-P5494-M5494</f>
        <v/>
      </c>
    </row>
    <row r="5495">
      <c r="A5495" s="20" t="inlineStr">
        <is>
          <t>5.8-5.14</t>
        </is>
      </c>
      <c r="B5495" s="20" t="inlineStr">
        <is>
          <t>PO-128-15286981545593699</t>
        </is>
      </c>
      <c r="C5495" s="20" t="inlineStr">
        <is>
          <t>Shipped</t>
        </is>
      </c>
      <c r="D5495" s="20" t="inlineStr">
        <is>
          <t>128-15287061499513699</t>
        </is>
      </c>
      <c r="E5495" s="20" t="inlineStr">
        <is>
          <t>Shipped</t>
        </is>
      </c>
      <c r="F5495" s="20" t="inlineStr">
        <is>
          <t>LV22W21</t>
        </is>
      </c>
      <c r="G54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95" s="20" t="inlineStr">
        <is>
          <t>1 pieza</t>
        </is>
      </c>
      <c r="I5495" s="20" t="n">
        <v>1</v>
      </c>
      <c r="J5495" s="21" t="n">
        <v>73.54000000000001</v>
      </c>
      <c r="K5495" s="21" t="n">
        <v>27.2</v>
      </c>
      <c r="L5495" s="21" t="n">
        <v>25.86</v>
      </c>
      <c r="M5495" s="21" t="n">
        <v>0</v>
      </c>
      <c r="N5495" s="21">
        <f>K5495*0.08+L5495*0.08</f>
        <v/>
      </c>
      <c r="O5495" s="21">
        <f>-(K5495*0.025+L5495*0.025)</f>
        <v/>
      </c>
      <c r="P5495" s="21">
        <f>32</f>
        <v/>
      </c>
      <c r="Q5495" s="21">
        <f>J5495+L5495+N5495+O5495-P5495-M5495</f>
        <v/>
      </c>
    </row>
    <row r="5496">
      <c r="A5496" s="20" t="inlineStr">
        <is>
          <t>5.8-5.14</t>
        </is>
      </c>
      <c r="B5496" s="20" t="inlineStr">
        <is>
          <t>PO-128-15657016384630277</t>
        </is>
      </c>
      <c r="C5496" s="20" t="inlineStr">
        <is>
          <t>Shipped</t>
        </is>
      </c>
      <c r="D5496" s="20" t="inlineStr">
        <is>
          <t>128-15657026870390277</t>
        </is>
      </c>
      <c r="E5496" s="20" t="inlineStr">
        <is>
          <t>Shipped</t>
        </is>
      </c>
      <c r="F5496" s="20" t="inlineStr">
        <is>
          <t>B03W10-10PZS</t>
        </is>
      </c>
      <c r="G549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496" s="20" t="inlineStr">
        <is>
          <t>10 piezas</t>
        </is>
      </c>
      <c r="I5496" s="20" t="n">
        <v>1</v>
      </c>
      <c r="J5496" s="21" t="n">
        <v>65</v>
      </c>
      <c r="K5496" s="21" t="n">
        <v>69.70999999999999</v>
      </c>
      <c r="L5496" s="21" t="n">
        <v>25.86</v>
      </c>
      <c r="M5496" s="21" t="n">
        <v>0</v>
      </c>
      <c r="N5496" s="21">
        <f>K5496*0.08+L5496*0.08</f>
        <v/>
      </c>
      <c r="O5496" s="21">
        <f>-(K5496*0.025+L5496*0.025)</f>
        <v/>
      </c>
      <c r="P5496" s="21">
        <f>32</f>
        <v/>
      </c>
      <c r="Q5496" s="21">
        <f>J5496+L5496+N5496+O5496-P5496-M5496</f>
        <v/>
      </c>
    </row>
    <row r="5497">
      <c r="A5497" s="20" t="inlineStr">
        <is>
          <t>5.8-5.14</t>
        </is>
      </c>
      <c r="B5497" s="20" t="inlineStr">
        <is>
          <t>PO-128-15464318664311424</t>
        </is>
      </c>
      <c r="C5497" s="20" t="inlineStr">
        <is>
          <t>Shipped</t>
        </is>
      </c>
      <c r="D5497" s="20" t="inlineStr">
        <is>
          <t>128-15464394686071424</t>
        </is>
      </c>
      <c r="E5497" s="20" t="inlineStr">
        <is>
          <t>Shipped</t>
        </is>
      </c>
      <c r="F5497" s="20" t="inlineStr">
        <is>
          <t>LV22W21</t>
        </is>
      </c>
      <c r="G54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97" s="20" t="inlineStr">
        <is>
          <t>1 pieza</t>
        </is>
      </c>
      <c r="I5497" s="20" t="n">
        <v>3</v>
      </c>
      <c r="J5497" s="21" t="n">
        <v>220.62</v>
      </c>
      <c r="K5497" s="21" t="n">
        <v>239.55</v>
      </c>
      <c r="L5497" s="21" t="n">
        <v>0</v>
      </c>
      <c r="M5497" s="21" t="n">
        <v>0</v>
      </c>
      <c r="N5497" s="21">
        <f>K5497*0.08+L5497*0.08</f>
        <v/>
      </c>
      <c r="O5497" s="21">
        <f>-(K5497*0.025+L5497*0.025)</f>
        <v/>
      </c>
      <c r="P5497" s="21">
        <f>32</f>
        <v/>
      </c>
      <c r="Q5497" s="21">
        <f>J5497+L5497+N5497+O5497-P5497-M5497</f>
        <v/>
      </c>
    </row>
    <row r="5498">
      <c r="A5498" s="20" t="inlineStr">
        <is>
          <t>5.8-5.14</t>
        </is>
      </c>
      <c r="B5498" s="20" t="inlineStr">
        <is>
          <t>PO-128-15462259533431436</t>
        </is>
      </c>
      <c r="C5498" s="20" t="inlineStr">
        <is>
          <t>Shipped</t>
        </is>
      </c>
      <c r="D5498" s="20" t="inlineStr">
        <is>
          <t>128-15462364391031436</t>
        </is>
      </c>
      <c r="E5498" s="20" t="inlineStr">
        <is>
          <t>Shipped</t>
        </is>
      </c>
      <c r="F5498" s="20" t="inlineStr">
        <is>
          <t>LV22W21</t>
        </is>
      </c>
      <c r="G54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98" s="20" t="inlineStr">
        <is>
          <t>1 pieza</t>
        </is>
      </c>
      <c r="I5498" s="20" t="n">
        <v>2</v>
      </c>
      <c r="J5498" s="21" t="n">
        <v>147.08</v>
      </c>
      <c r="K5498" s="21" t="n">
        <v>185.68</v>
      </c>
      <c r="L5498" s="21" t="n">
        <v>25.86</v>
      </c>
      <c r="M5498" s="21" t="n">
        <v>0</v>
      </c>
      <c r="N5498" s="21">
        <f>K5498*0.08+L5498*0.08</f>
        <v/>
      </c>
      <c r="O5498" s="21">
        <f>-(K5498*0.025+L5498*0.025)</f>
        <v/>
      </c>
      <c r="P5498" s="21">
        <f>32</f>
        <v/>
      </c>
      <c r="Q5498" s="21">
        <f>J5498+L5498+N5498+O5498-P5498-M5498</f>
        <v/>
      </c>
    </row>
    <row r="5499">
      <c r="A5499" s="20" t="inlineStr">
        <is>
          <t>5.8-5.14</t>
        </is>
      </c>
      <c r="B5499" s="20" t="inlineStr">
        <is>
          <t>PO-128-15773997235830730</t>
        </is>
      </c>
      <c r="C5499" s="20" t="inlineStr">
        <is>
          <t>Shipped</t>
        </is>
      </c>
      <c r="D5499" s="20" t="inlineStr">
        <is>
          <t>128-15774039178870730</t>
        </is>
      </c>
      <c r="E5499" s="20" t="inlineStr">
        <is>
          <t>Shipped</t>
        </is>
      </c>
      <c r="F5499" s="20" t="inlineStr">
        <is>
          <t>LV22W21</t>
        </is>
      </c>
      <c r="G54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499" s="20" t="inlineStr">
        <is>
          <t>1 pieza</t>
        </is>
      </c>
      <c r="I5499" s="20" t="n">
        <v>3</v>
      </c>
      <c r="J5499" s="21" t="n">
        <v>220.62</v>
      </c>
      <c r="K5499" s="21" t="n">
        <v>236.76</v>
      </c>
      <c r="L5499" s="21" t="n">
        <v>0</v>
      </c>
      <c r="M5499" s="21" t="n">
        <v>0</v>
      </c>
      <c r="N5499" s="21">
        <f>K5499*0.08+L5499*0.08</f>
        <v/>
      </c>
      <c r="O5499" s="21">
        <f>-(K5499*0.025+L5499*0.025)</f>
        <v/>
      </c>
      <c r="P5499" s="21">
        <f>32</f>
        <v/>
      </c>
      <c r="Q5499" s="21">
        <f>J5499+L5499+N5499+O5499-P5499-M5499</f>
        <v/>
      </c>
    </row>
    <row r="5500">
      <c r="A5500" s="20" t="inlineStr">
        <is>
          <t>5.8-5.14</t>
        </is>
      </c>
      <c r="B5500" s="20" t="inlineStr">
        <is>
          <t>PO-128-15594875602551670</t>
        </is>
      </c>
      <c r="C5500" s="20" t="inlineStr">
        <is>
          <t>Shipped</t>
        </is>
      </c>
      <c r="D5500" s="20" t="inlineStr">
        <is>
          <t>128-15594896574071670</t>
        </is>
      </c>
      <c r="E5500" s="20" t="inlineStr">
        <is>
          <t>Shipped</t>
        </is>
      </c>
      <c r="F5500" s="20" t="inlineStr">
        <is>
          <t>LV22W21</t>
        </is>
      </c>
      <c r="G55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00" s="20" t="inlineStr">
        <is>
          <t>1 pieza</t>
        </is>
      </c>
      <c r="I5500" s="20" t="n">
        <v>1</v>
      </c>
      <c r="J5500" s="21" t="n">
        <v>73.54000000000001</v>
      </c>
      <c r="K5500" s="21" t="n">
        <v>78.92</v>
      </c>
      <c r="L5500" s="21" t="n">
        <v>25.86</v>
      </c>
      <c r="M5500" s="21" t="n">
        <v>0</v>
      </c>
      <c r="N5500" s="21">
        <f>K5500*0.08+L5500*0.08</f>
        <v/>
      </c>
      <c r="O5500" s="21">
        <f>-(K5500*0.025+L5500*0.025)</f>
        <v/>
      </c>
      <c r="P5500" s="21">
        <f>32</f>
        <v/>
      </c>
      <c r="Q5500" s="21">
        <f>J5500+L5500+N5500+O5500-P5500-M5500</f>
        <v/>
      </c>
    </row>
    <row r="5501">
      <c r="A5501" s="20" t="inlineStr">
        <is>
          <t>5.8-5.14</t>
        </is>
      </c>
      <c r="B5501" s="20" t="inlineStr">
        <is>
          <t>PO-128-15443362791032575</t>
        </is>
      </c>
      <c r="C5501" s="20" t="inlineStr">
        <is>
          <t>Shipped</t>
        </is>
      </c>
      <c r="D5501" s="20" t="inlineStr">
        <is>
          <t>128-15443415219832575</t>
        </is>
      </c>
      <c r="E5501" s="20" t="inlineStr">
        <is>
          <t>Shipped</t>
        </is>
      </c>
      <c r="F5501" s="20" t="inlineStr">
        <is>
          <t>LV22W21</t>
        </is>
      </c>
      <c r="G55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01" s="20" t="inlineStr">
        <is>
          <t>1 pieza</t>
        </is>
      </c>
      <c r="I5501" s="20" t="n">
        <v>1</v>
      </c>
      <c r="J5501" s="21" t="n">
        <v>73.54000000000001</v>
      </c>
      <c r="K5501" s="21" t="n">
        <v>78.92</v>
      </c>
      <c r="L5501" s="21" t="n">
        <v>25.86</v>
      </c>
      <c r="M5501" s="21" t="n">
        <v>0</v>
      </c>
      <c r="N5501" s="21">
        <f>K5501*0.08+L5501*0.08</f>
        <v/>
      </c>
      <c r="O5501" s="21">
        <f>-(K5501*0.025+L5501*0.025)</f>
        <v/>
      </c>
      <c r="P5501" s="21">
        <f>32</f>
        <v/>
      </c>
      <c r="Q5501" s="21">
        <f>J5501+L5501+N5501+O5501-P5501-M5501</f>
        <v/>
      </c>
    </row>
    <row r="5502">
      <c r="A5502" s="20" t="inlineStr">
        <is>
          <t>5.8-5.14</t>
        </is>
      </c>
      <c r="B5502" s="20" t="inlineStr">
        <is>
          <t>PO-128-15440414346872590</t>
        </is>
      </c>
      <c r="C5502" s="20" t="inlineStr">
        <is>
          <t>Shipped</t>
        </is>
      </c>
      <c r="D5502" s="20" t="inlineStr">
        <is>
          <t>128-15440566390392590</t>
        </is>
      </c>
      <c r="E5502" s="20" t="inlineStr">
        <is>
          <t>Shipped</t>
        </is>
      </c>
      <c r="F5502" s="20" t="inlineStr">
        <is>
          <t>LV22W21</t>
        </is>
      </c>
      <c r="G55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02" s="20" t="inlineStr">
        <is>
          <t>1 pieza</t>
        </is>
      </c>
      <c r="I5502" s="20" t="n">
        <v>4</v>
      </c>
      <c r="J5502" s="21" t="n">
        <v>294.16</v>
      </c>
      <c r="K5502" s="21" t="n">
        <v>315.68</v>
      </c>
      <c r="L5502" s="21" t="n">
        <v>0</v>
      </c>
      <c r="M5502" s="21" t="n">
        <v>0</v>
      </c>
      <c r="N5502" s="21">
        <f>K5502*0.08+L5502*0.08</f>
        <v/>
      </c>
      <c r="O5502" s="21">
        <f>-(K5502*0.025+L5502*0.025)</f>
        <v/>
      </c>
      <c r="P5502" s="21">
        <f>32</f>
        <v/>
      </c>
      <c r="Q5502" s="21">
        <f>J5502+L5502+N5502+O5502-P5502-M5502</f>
        <v/>
      </c>
    </row>
    <row r="5503">
      <c r="A5503" s="20" t="inlineStr">
        <is>
          <t>5.8-5.14</t>
        </is>
      </c>
      <c r="B5503" s="20" t="inlineStr">
        <is>
          <t>PO-128-15537812096631114</t>
        </is>
      </c>
      <c r="C5503" s="20" t="inlineStr">
        <is>
          <t>Shipped</t>
        </is>
      </c>
      <c r="D5503" s="20" t="inlineStr">
        <is>
          <t>128-15537864525431114</t>
        </is>
      </c>
      <c r="E5503" s="20" t="inlineStr">
        <is>
          <t>Shipped</t>
        </is>
      </c>
      <c r="F5503" s="20" t="inlineStr">
        <is>
          <t>B03W10-10PZS</t>
        </is>
      </c>
      <c r="G55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03" s="20" t="inlineStr">
        <is>
          <t>10 piezas</t>
        </is>
      </c>
      <c r="I5503" s="20" t="n">
        <v>1</v>
      </c>
      <c r="J5503" s="21" t="n">
        <v>65</v>
      </c>
      <c r="K5503" s="21" t="n">
        <v>17.99</v>
      </c>
      <c r="L5503" s="21" t="n">
        <v>25.86</v>
      </c>
      <c r="M5503" s="21" t="n">
        <v>0</v>
      </c>
      <c r="N5503" s="21">
        <f>K5503*0.08+L5503*0.08</f>
        <v/>
      </c>
      <c r="O5503" s="21">
        <f>-(K5503*0.025+L5503*0.025)</f>
        <v/>
      </c>
      <c r="P5503" s="21">
        <f>32</f>
        <v/>
      </c>
      <c r="Q5503" s="21">
        <f>J5503+L5503+N5503+O5503-P5503-M5503</f>
        <v/>
      </c>
    </row>
    <row r="5504">
      <c r="A5504" s="20" t="inlineStr">
        <is>
          <t>5.8-5.14</t>
        </is>
      </c>
      <c r="B5504" s="20" t="inlineStr">
        <is>
          <t>PO-128-15179130261113316</t>
        </is>
      </c>
      <c r="C5504" s="20" t="inlineStr">
        <is>
          <t>Shipped</t>
        </is>
      </c>
      <c r="D5504" s="20" t="inlineStr">
        <is>
          <t>128-15179177447033316</t>
        </is>
      </c>
      <c r="E5504" s="20" t="inlineStr">
        <is>
          <t>Shipped</t>
        </is>
      </c>
      <c r="F5504" s="20" t="inlineStr">
        <is>
          <t>L20WES</t>
        </is>
      </c>
      <c r="G5504" s="20" t="inlineStr">
        <is>
          <t>TIANLAI Luz UV 20W/25W, Lampara UVC Esterilizadora, Bombilla Germicida 360°, Purificador de Ambientes para Hogar, Recamara, Baño, Cocina, Alimentacion por Enchufe y Base E27</t>
        </is>
      </c>
      <c r="H5504" s="20" t="inlineStr">
        <is>
          <t>20W</t>
        </is>
      </c>
      <c r="I5504" s="20" t="n">
        <v>1</v>
      </c>
      <c r="J5504" s="21" t="n">
        <v>20</v>
      </c>
      <c r="K5504" s="21" t="n">
        <v>31.55</v>
      </c>
      <c r="L5504" s="21" t="n">
        <v>25.86</v>
      </c>
      <c r="M5504" s="21" t="n">
        <v>0</v>
      </c>
      <c r="N5504" s="21">
        <f>K5504*0.08+L5504*0.08</f>
        <v/>
      </c>
      <c r="O5504" s="21">
        <f>-(K5504*0.025+L5504*0.025)</f>
        <v/>
      </c>
      <c r="P5504" s="21">
        <f>32</f>
        <v/>
      </c>
      <c r="Q5504" s="21">
        <f>J5504+L5504+N5504+O5504-P5504-M5504</f>
        <v/>
      </c>
    </row>
    <row r="5505">
      <c r="A5505" s="20" t="inlineStr">
        <is>
          <t>5.8-5.14</t>
        </is>
      </c>
      <c r="B5505" s="20" t="inlineStr">
        <is>
          <t>PO-128-15335254605432195</t>
        </is>
      </c>
      <c r="C5505" s="20" t="inlineStr">
        <is>
          <t>Shipped</t>
        </is>
      </c>
      <c r="D5505" s="20" t="inlineStr">
        <is>
          <t>128-15335244119672195</t>
        </is>
      </c>
      <c r="E5505" s="20" t="inlineStr">
        <is>
          <t>Shipped</t>
        </is>
      </c>
      <c r="F5505" s="20" t="inlineStr">
        <is>
          <t>LV22W21</t>
        </is>
      </c>
      <c r="G55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05" s="20" t="inlineStr">
        <is>
          <t>1 pieza</t>
        </is>
      </c>
      <c r="I5505" s="20" t="n">
        <v>1</v>
      </c>
      <c r="J5505" s="21" t="n">
        <v>73.54000000000001</v>
      </c>
      <c r="K5505" s="21" t="n">
        <v>78.92</v>
      </c>
      <c r="L5505" s="21" t="n">
        <v>25.86</v>
      </c>
      <c r="M5505" s="21" t="n">
        <v>0</v>
      </c>
      <c r="N5505" s="21">
        <f>K5505*0.08+L5505*0.08</f>
        <v/>
      </c>
      <c r="O5505" s="21">
        <f>-(K5505*0.025+L5505*0.025)</f>
        <v/>
      </c>
      <c r="P5505" s="21">
        <f>32</f>
        <v/>
      </c>
      <c r="Q5505" s="21">
        <f>J5505+L5505+N5505+O5505-P5505-M5505</f>
        <v/>
      </c>
    </row>
    <row r="5506">
      <c r="A5506" s="20" t="inlineStr">
        <is>
          <t>5.8-5.14</t>
        </is>
      </c>
      <c r="B5506" s="20" t="inlineStr">
        <is>
          <t>PO-128-15373832494712157</t>
        </is>
      </c>
      <c r="C5506" s="20" t="inlineStr">
        <is>
          <t>Shipped</t>
        </is>
      </c>
      <c r="D5506" s="20" t="inlineStr">
        <is>
          <t>128-15373853466232157</t>
        </is>
      </c>
      <c r="E5506" s="20" t="inlineStr">
        <is>
          <t>Shipped</t>
        </is>
      </c>
      <c r="F5506" s="20" t="inlineStr">
        <is>
          <t>M10</t>
        </is>
      </c>
      <c r="G5506" s="20" t="inlineStr">
        <is>
          <t>Pantalla de Batería Clara HD LED - Auriculares Inalámbricos TWS, Estuche con 6 Recargas, 5h de Uso, 4 Micrófonos CVC8.0 con Reducción de Ruido y Sonido HiFi</t>
        </is>
      </c>
      <c r="H5506" s="20" t="inlineStr">
        <is>
          <t>1 pieza</t>
        </is>
      </c>
      <c r="I5506" s="20" t="n">
        <v>1</v>
      </c>
      <c r="J5506" s="21" t="n">
        <v>43.5</v>
      </c>
      <c r="K5506" s="21" t="n">
        <v>41.38</v>
      </c>
      <c r="L5506" s="21" t="n">
        <v>25.86</v>
      </c>
      <c r="M5506" s="21" t="n">
        <v>0</v>
      </c>
      <c r="N5506" s="21">
        <f>K5506*0.08+L5506*0.08</f>
        <v/>
      </c>
      <c r="O5506" s="21">
        <f>-(K5506*0.025+L5506*0.025)</f>
        <v/>
      </c>
      <c r="P5506" s="21">
        <f>32</f>
        <v/>
      </c>
      <c r="Q5506" s="21">
        <f>J5506+L5506+N5506+O5506-P5506-M5506</f>
        <v/>
      </c>
    </row>
    <row r="5507">
      <c r="A5507" s="20" t="inlineStr">
        <is>
          <t>5.8-5.14</t>
        </is>
      </c>
      <c r="B5507" s="20" t="inlineStr">
        <is>
          <t>PO-128-15798548892790584</t>
        </is>
      </c>
      <c r="C5507" s="20" t="inlineStr">
        <is>
          <t>Shipped</t>
        </is>
      </c>
      <c r="D5507" s="20" t="inlineStr">
        <is>
          <t>128-15798569864310584</t>
        </is>
      </c>
      <c r="E5507" s="20" t="inlineStr">
        <is>
          <t>Shipped</t>
        </is>
      </c>
      <c r="F5507" s="20" t="inlineStr">
        <is>
          <t>M10</t>
        </is>
      </c>
      <c r="G5507" s="20" t="inlineStr">
        <is>
          <t>Pantalla de Batería Clara HD LED - Auriculares Inalámbricos TWS, Estuche con 6 Recargas, 5h de Uso, 4 Micrófonos CVC8.0 con Reducción de Ruido y Sonido HiFi</t>
        </is>
      </c>
      <c r="H5507" s="20" t="inlineStr">
        <is>
          <t>1 pieza</t>
        </is>
      </c>
      <c r="I5507" s="20" t="n">
        <v>1</v>
      </c>
      <c r="J5507" s="21" t="n">
        <v>43.5</v>
      </c>
      <c r="K5507" s="21" t="n">
        <v>48.69</v>
      </c>
      <c r="L5507" s="21" t="n">
        <v>25.86</v>
      </c>
      <c r="M5507" s="21" t="n">
        <v>0</v>
      </c>
      <c r="N5507" s="21">
        <f>K5507*0.08+L5507*0.08</f>
        <v/>
      </c>
      <c r="O5507" s="21">
        <f>-(K5507*0.025+L5507*0.025)</f>
        <v/>
      </c>
      <c r="P5507" s="21">
        <f>32</f>
        <v/>
      </c>
      <c r="Q5507" s="21">
        <f>J5507+L5507+N5507+O5507-P5507-M5507</f>
        <v/>
      </c>
    </row>
    <row r="5508">
      <c r="A5508" s="20" t="inlineStr">
        <is>
          <t>5.8-5.14</t>
        </is>
      </c>
      <c r="B5508" s="20" t="inlineStr">
        <is>
          <t>PO-128-15522434729591270</t>
        </is>
      </c>
      <c r="C5508" s="20" t="inlineStr">
        <is>
          <t>Shipped</t>
        </is>
      </c>
      <c r="D5508" s="20" t="inlineStr">
        <is>
          <t>128-15522439972471270</t>
        </is>
      </c>
      <c r="E5508" s="20" t="inlineStr">
        <is>
          <t>Shipped</t>
        </is>
      </c>
      <c r="F5508" s="20" t="inlineStr">
        <is>
          <t>LV22W21</t>
        </is>
      </c>
      <c r="G55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08" s="20" t="inlineStr">
        <is>
          <t>1 pieza</t>
        </is>
      </c>
      <c r="I5508" s="20" t="n">
        <v>1</v>
      </c>
      <c r="J5508" s="21" t="n">
        <v>73.54000000000001</v>
      </c>
      <c r="K5508" s="21" t="n">
        <v>79.84999999999999</v>
      </c>
      <c r="L5508" s="21" t="n">
        <v>25.86</v>
      </c>
      <c r="M5508" s="21" t="n">
        <v>0</v>
      </c>
      <c r="N5508" s="21">
        <f>K5508*0.08+L5508*0.08</f>
        <v/>
      </c>
      <c r="O5508" s="21">
        <f>-(K5508*0.025+L5508*0.025)</f>
        <v/>
      </c>
      <c r="P5508" s="21">
        <f>32</f>
        <v/>
      </c>
      <c r="Q5508" s="21">
        <f>J5508+L5508+N5508+O5508-P5508-M5508</f>
        <v/>
      </c>
    </row>
    <row r="5509">
      <c r="A5509" s="20" t="inlineStr">
        <is>
          <t>5.8-5.14</t>
        </is>
      </c>
      <c r="B5509" s="20" t="inlineStr">
        <is>
          <t>PO-128-15634362586230410</t>
        </is>
      </c>
      <c r="C5509" s="20" t="inlineStr">
        <is>
          <t>Shipped</t>
        </is>
      </c>
      <c r="D5509" s="20" t="inlineStr">
        <is>
          <t>128-15634498901110410</t>
        </is>
      </c>
      <c r="E5509" s="20" t="inlineStr">
        <is>
          <t>Shipped</t>
        </is>
      </c>
      <c r="F5509" s="20" t="inlineStr">
        <is>
          <t>E27W28T30-1PC</t>
        </is>
      </c>
      <c r="G5509" s="20" t="inlineStr">
        <is>
          <t>TIANLAI Foco LED 3 Aspas Plegable 28W, Lámpara LED de 3 Alas Plegables con Base E27, Luz Blanca Fría 6500K, Ahorrador de Energía para Garaje, Taller y Hogar</t>
        </is>
      </c>
      <c r="H5509" s="20" t="inlineStr">
        <is>
          <t>1 PIEZA/E27W28T30</t>
        </is>
      </c>
      <c r="I5509" s="20" t="n">
        <v>1</v>
      </c>
      <c r="J5509" s="21" t="n">
        <v>42</v>
      </c>
      <c r="K5509" s="21" t="n">
        <v>0.45</v>
      </c>
      <c r="L5509" s="21" t="n">
        <v>25.86</v>
      </c>
      <c r="M5509" s="21" t="n">
        <v>0</v>
      </c>
      <c r="N5509" s="21">
        <f>K5509*0.08+L5509*0.08</f>
        <v/>
      </c>
      <c r="O5509" s="21">
        <f>-(K5509*0.025+L5509*0.025)</f>
        <v/>
      </c>
      <c r="P5509" s="21">
        <f>32</f>
        <v/>
      </c>
      <c r="Q5509" s="21">
        <f>J5509+L5509+N5509+O5509-P5509-M5509</f>
        <v/>
      </c>
    </row>
    <row r="5510">
      <c r="A5510" s="20" t="inlineStr">
        <is>
          <t>5.8-5.14</t>
        </is>
      </c>
      <c r="B5510" s="20" t="inlineStr">
        <is>
          <t>PO-128-15524482389111259</t>
        </is>
      </c>
      <c r="C5510" s="20" t="inlineStr">
        <is>
          <t>Shipped</t>
        </is>
      </c>
      <c r="D5510" s="20" t="inlineStr">
        <is>
          <t>128-15524471657591259</t>
        </is>
      </c>
      <c r="E5510" s="20" t="inlineStr">
        <is>
          <t>Shipped</t>
        </is>
      </c>
      <c r="F5510" s="20" t="inlineStr">
        <is>
          <t>LV22W21</t>
        </is>
      </c>
      <c r="G55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10" s="20" t="inlineStr">
        <is>
          <t>1 pieza</t>
        </is>
      </c>
      <c r="I5510" s="20" t="n">
        <v>3</v>
      </c>
      <c r="J5510" s="21" t="n">
        <v>220.62</v>
      </c>
      <c r="K5510" s="21" t="n">
        <v>239.55</v>
      </c>
      <c r="L5510" s="21" t="n">
        <v>0</v>
      </c>
      <c r="M5510" s="21" t="n">
        <v>0</v>
      </c>
      <c r="N5510" s="21">
        <f>K5510*0.08+L5510*0.08</f>
        <v/>
      </c>
      <c r="O5510" s="21">
        <f>-(K5510*0.025+L5510*0.025)</f>
        <v/>
      </c>
      <c r="P5510" s="21">
        <f>32</f>
        <v/>
      </c>
      <c r="Q5510" s="21">
        <f>J5510+L5510+N5510+O5510-P5510-M5510</f>
        <v/>
      </c>
    </row>
    <row r="5511">
      <c r="A5511" s="20" t="inlineStr">
        <is>
          <t>5.8-5.14</t>
        </is>
      </c>
      <c r="B5511" s="20" t="inlineStr">
        <is>
          <t>PO-128-15476533363831481</t>
        </is>
      </c>
      <c r="C5511" s="20" t="inlineStr">
        <is>
          <t>Shipped</t>
        </is>
      </c>
      <c r="D5511" s="20" t="inlineStr">
        <is>
          <t>128-15476491420791481</t>
        </is>
      </c>
      <c r="E5511" s="20" t="inlineStr">
        <is>
          <t>Shipped</t>
        </is>
      </c>
      <c r="F5511" s="20" t="inlineStr">
        <is>
          <t>LV22W21</t>
        </is>
      </c>
      <c r="G55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11" s="20" t="inlineStr">
        <is>
          <t>1 pieza</t>
        </is>
      </c>
      <c r="I5511" s="20" t="n">
        <v>1</v>
      </c>
      <c r="J5511" s="21" t="n">
        <v>73.54000000000001</v>
      </c>
      <c r="K5511" s="21" t="n">
        <v>67.08</v>
      </c>
      <c r="L5511" s="21" t="n">
        <v>25.86</v>
      </c>
      <c r="M5511" s="21" t="n">
        <v>0</v>
      </c>
      <c r="N5511" s="21">
        <f>K5511*0.08+L5511*0.08</f>
        <v/>
      </c>
      <c r="O5511" s="21">
        <f>-(K5511*0.025+L5511*0.025)</f>
        <v/>
      </c>
      <c r="P5511" s="21">
        <f>32</f>
        <v/>
      </c>
      <c r="Q5511" s="21">
        <f>J5511+L5511+N5511+O5511-P5511-M5511</f>
        <v/>
      </c>
    </row>
    <row r="5512">
      <c r="A5512" s="20" t="inlineStr">
        <is>
          <t>5.8-5.14</t>
        </is>
      </c>
      <c r="B5512" s="20" t="inlineStr">
        <is>
          <t>PO-128-15769793121910693</t>
        </is>
      </c>
      <c r="C5512" s="20" t="inlineStr">
        <is>
          <t>Shipped</t>
        </is>
      </c>
      <c r="D5512" s="20" t="inlineStr">
        <is>
          <t>128-15769777393270693</t>
        </is>
      </c>
      <c r="E5512" s="20" t="inlineStr">
        <is>
          <t>Shipped</t>
        </is>
      </c>
      <c r="F5512" s="20" t="inlineStr">
        <is>
          <t>LV22W21</t>
        </is>
      </c>
      <c r="G55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12" s="20" t="inlineStr">
        <is>
          <t>1 pieza</t>
        </is>
      </c>
      <c r="I5512" s="20" t="n">
        <v>1</v>
      </c>
      <c r="J5512" s="21" t="n">
        <v>73.54000000000001</v>
      </c>
      <c r="K5512" s="21" t="n">
        <v>92.84</v>
      </c>
      <c r="L5512" s="21" t="n">
        <v>25.86</v>
      </c>
      <c r="M5512" s="21" t="n">
        <v>0</v>
      </c>
      <c r="N5512" s="21">
        <f>K5512*0.08+L5512*0.08</f>
        <v/>
      </c>
      <c r="O5512" s="21">
        <f>-(K5512*0.025+L5512*0.025)</f>
        <v/>
      </c>
      <c r="P5512" s="21">
        <f>32</f>
        <v/>
      </c>
      <c r="Q5512" s="21">
        <f>J5512+L5512+N5512+O5512-P5512-M5512</f>
        <v/>
      </c>
    </row>
    <row r="5513">
      <c r="A5513" s="20" t="inlineStr">
        <is>
          <t>5.8-5.14</t>
        </is>
      </c>
      <c r="B5513" s="20" t="inlineStr">
        <is>
          <t>PO-128-15340746980472227</t>
        </is>
      </c>
      <c r="C5513" s="20" t="inlineStr">
        <is>
          <t>Shipped</t>
        </is>
      </c>
      <c r="D5513" s="20" t="inlineStr">
        <is>
          <t>128-15340705037432227</t>
        </is>
      </c>
      <c r="E5513" s="20" t="inlineStr">
        <is>
          <t>Shipped</t>
        </is>
      </c>
      <c r="F5513" s="20" t="inlineStr">
        <is>
          <t>LV22W21</t>
        </is>
      </c>
      <c r="G55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13" s="20" t="inlineStr">
        <is>
          <t>1 pieza</t>
        </is>
      </c>
      <c r="I5513" s="20" t="n">
        <v>3</v>
      </c>
      <c r="J5513" s="21" t="n">
        <v>220.62</v>
      </c>
      <c r="K5513" s="21" t="n">
        <v>239.55</v>
      </c>
      <c r="L5513" s="21" t="n">
        <v>0</v>
      </c>
      <c r="M5513" s="21" t="n">
        <v>0</v>
      </c>
      <c r="N5513" s="21">
        <f>K5513*0.08+L5513*0.08</f>
        <v/>
      </c>
      <c r="O5513" s="21">
        <f>-(K5513*0.025+L5513*0.025)</f>
        <v/>
      </c>
      <c r="P5513" s="21">
        <f>32</f>
        <v/>
      </c>
      <c r="Q5513" s="21">
        <f>J5513+L5513+N5513+O5513-P5513-M5513</f>
        <v/>
      </c>
    </row>
    <row r="5514">
      <c r="A5514" s="20" t="inlineStr">
        <is>
          <t>5.8-5.14</t>
        </is>
      </c>
      <c r="B5514" s="20" t="inlineStr">
        <is>
          <t>PO-128-15294452649592436</t>
        </is>
      </c>
      <c r="C5514" s="20" t="inlineStr">
        <is>
          <t>Shipped</t>
        </is>
      </c>
      <c r="D5514" s="20" t="inlineStr">
        <is>
          <t>128-15294457892472436</t>
        </is>
      </c>
      <c r="E5514" s="20" t="inlineStr">
        <is>
          <t>Shipped</t>
        </is>
      </c>
      <c r="F5514" s="20" t="inlineStr">
        <is>
          <t>BG-146-G</t>
        </is>
      </c>
      <c r="G5514" s="20" t="inlineStr">
        <is>
          <t>linkbit Audífonos Inalámbricos de Diadema Bluetooth 6.0 - Baja Latencia para Música y Juegos, Audio Hi-Res con Driver de 40mm, Plegable para Hogar, Oficina y Viajes</t>
        </is>
      </c>
      <c r="H5514" s="20" t="inlineStr">
        <is>
          <t>GRIS</t>
        </is>
      </c>
      <c r="I5514" s="20" t="n">
        <v>2</v>
      </c>
      <c r="J5514" s="21" t="n">
        <v>156</v>
      </c>
      <c r="K5514" s="21" t="n">
        <v>185.87</v>
      </c>
      <c r="L5514" s="21" t="n">
        <v>25.86</v>
      </c>
      <c r="M5514" s="21" t="n">
        <v>0</v>
      </c>
      <c r="N5514" s="21">
        <f>K5514*0.08+L5514*0.08</f>
        <v/>
      </c>
      <c r="O5514" s="21">
        <f>-(K5514*0.025+L5514*0.025)</f>
        <v/>
      </c>
      <c r="P5514" s="21">
        <f>32</f>
        <v/>
      </c>
      <c r="Q5514" s="21">
        <f>J5514+L5514+N5514+O5514-P5514-M5514</f>
        <v/>
      </c>
    </row>
    <row r="5515">
      <c r="A5515" s="20" t="inlineStr">
        <is>
          <t>5.8-5.14</t>
        </is>
      </c>
      <c r="B5515" s="20" t="inlineStr">
        <is>
          <t>PO-128-15129984814713547</t>
        </is>
      </c>
      <c r="C5515" s="20" t="inlineStr">
        <is>
          <t>Shipped</t>
        </is>
      </c>
      <c r="D5515" s="20" t="inlineStr">
        <is>
          <t>128-15130005786233547</t>
        </is>
      </c>
      <c r="E5515" s="20" t="inlineStr">
        <is>
          <t>Shipped</t>
        </is>
      </c>
      <c r="F5515" s="20" t="inlineStr">
        <is>
          <t>LV22W21</t>
        </is>
      </c>
      <c r="G55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15" s="20" t="inlineStr">
        <is>
          <t>1 pieza</t>
        </is>
      </c>
      <c r="I5515" s="20" t="n">
        <v>1</v>
      </c>
      <c r="J5515" s="21" t="n">
        <v>73.54000000000001</v>
      </c>
      <c r="K5515" s="21" t="n">
        <v>27.2</v>
      </c>
      <c r="L5515" s="21" t="n">
        <v>25.86</v>
      </c>
      <c r="M5515" s="21" t="n">
        <v>0</v>
      </c>
      <c r="N5515" s="21">
        <f>K5515*0.08+L5515*0.08</f>
        <v/>
      </c>
      <c r="O5515" s="21">
        <f>-(K5515*0.025+L5515*0.025)</f>
        <v/>
      </c>
      <c r="P5515" s="21">
        <f>32</f>
        <v/>
      </c>
      <c r="Q5515" s="21">
        <f>J5515+L5515+N5515+O5515-P5515-M5515</f>
        <v/>
      </c>
    </row>
    <row r="5516">
      <c r="A5516" s="20" t="inlineStr">
        <is>
          <t>5.8-5.14</t>
        </is>
      </c>
      <c r="B5516" s="20" t="inlineStr">
        <is>
          <t>PO-128-15782843336310743</t>
        </is>
      </c>
      <c r="C5516" s="20" t="inlineStr">
        <is>
          <t>Shipped</t>
        </is>
      </c>
      <c r="D5516" s="20" t="inlineStr">
        <is>
          <t>128-15782874793590743</t>
        </is>
      </c>
      <c r="E5516" s="20" t="inlineStr">
        <is>
          <t>Shipped</t>
        </is>
      </c>
      <c r="F5516" s="20" t="inlineStr">
        <is>
          <t>LV22W21</t>
        </is>
      </c>
      <c r="G55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16" s="20" t="inlineStr">
        <is>
          <t>1 pieza</t>
        </is>
      </c>
      <c r="I5516" s="20" t="n">
        <v>3</v>
      </c>
      <c r="J5516" s="21" t="n">
        <v>220.62</v>
      </c>
      <c r="K5516" s="21" t="n">
        <v>239.55</v>
      </c>
      <c r="L5516" s="21" t="n">
        <v>0</v>
      </c>
      <c r="M5516" s="21" t="n">
        <v>0</v>
      </c>
      <c r="N5516" s="21">
        <f>K5516*0.08+L5516*0.08</f>
        <v/>
      </c>
      <c r="O5516" s="21">
        <f>-(K5516*0.025+L5516*0.025)</f>
        <v/>
      </c>
      <c r="P5516" s="21">
        <f>32</f>
        <v/>
      </c>
      <c r="Q5516" s="21">
        <f>J5516+L5516+N5516+O5516-P5516-M5516</f>
        <v/>
      </c>
    </row>
    <row r="5517">
      <c r="A5517" s="20" t="inlineStr">
        <is>
          <t>5.8-5.14</t>
        </is>
      </c>
      <c r="B5517" s="20" t="inlineStr">
        <is>
          <t>PO-128-15188472397433132</t>
        </is>
      </c>
      <c r="C5517" s="20" t="inlineStr">
        <is>
          <t>Shipped</t>
        </is>
      </c>
      <c r="D5517" s="20" t="inlineStr">
        <is>
          <t>128-15188440940153132</t>
        </is>
      </c>
      <c r="E5517" s="20" t="inlineStr">
        <is>
          <t>Shipped</t>
        </is>
      </c>
      <c r="F5517" s="20" t="inlineStr">
        <is>
          <t>BG-146-G</t>
        </is>
      </c>
      <c r="G5517" s="20" t="inlineStr">
        <is>
          <t>linkbit Audífonos Inalámbricos de Diadema Bluetooth 6.0 - Baja Latencia para Música y Juegos, Audio Hi-Res con Driver de 40mm, Plegable para Hogar, Oficina y Viajes</t>
        </is>
      </c>
      <c r="H5517" s="20" t="inlineStr">
        <is>
          <t>GRIS</t>
        </is>
      </c>
      <c r="I5517" s="20" t="n">
        <v>1</v>
      </c>
      <c r="J5517" s="21" t="n">
        <v>78</v>
      </c>
      <c r="K5517" s="21" t="n">
        <v>99.94</v>
      </c>
      <c r="L5517" s="21" t="n">
        <v>25.86</v>
      </c>
      <c r="M5517" s="21" t="n">
        <v>0</v>
      </c>
      <c r="N5517" s="21">
        <f>K5517*0.08+L5517*0.08</f>
        <v/>
      </c>
      <c r="O5517" s="21">
        <f>-(K5517*0.025+L5517*0.025)</f>
        <v/>
      </c>
      <c r="P5517" s="21">
        <f>32</f>
        <v/>
      </c>
      <c r="Q5517" s="21">
        <f>J5517+L5517+N5517+O5517-P5517-M5517</f>
        <v/>
      </c>
    </row>
    <row r="5518">
      <c r="A5518" s="20" t="inlineStr">
        <is>
          <t>5.8-5.14</t>
        </is>
      </c>
      <c r="B5518" s="20" t="inlineStr">
        <is>
          <t>PO-128-15299318920312473</t>
        </is>
      </c>
      <c r="C5518" s="20" t="inlineStr">
        <is>
          <t>Shipped</t>
        </is>
      </c>
      <c r="D5518" s="20" t="inlineStr">
        <is>
          <t>128-15299366106232473</t>
        </is>
      </c>
      <c r="E5518" s="20" t="inlineStr">
        <is>
          <t>Shipped</t>
        </is>
      </c>
      <c r="F5518" s="20" t="inlineStr">
        <is>
          <t>LV22W21</t>
        </is>
      </c>
      <c r="G55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18" s="20" t="inlineStr">
        <is>
          <t>1 pieza</t>
        </is>
      </c>
      <c r="I5518" s="20" t="n">
        <v>1</v>
      </c>
      <c r="J5518" s="21" t="n">
        <v>73.54000000000001</v>
      </c>
      <c r="K5518" s="21" t="n">
        <v>92.84</v>
      </c>
      <c r="L5518" s="21" t="n">
        <v>25.86</v>
      </c>
      <c r="M5518" s="21" t="n">
        <v>0</v>
      </c>
      <c r="N5518" s="21">
        <f>K5518*0.08+L5518*0.08</f>
        <v/>
      </c>
      <c r="O5518" s="21">
        <f>-(K5518*0.025+L5518*0.025)</f>
        <v/>
      </c>
      <c r="P5518" s="21">
        <f>32</f>
        <v/>
      </c>
      <c r="Q5518" s="21">
        <f>J5518+L5518+N5518+O5518-P5518-M5518</f>
        <v/>
      </c>
    </row>
    <row r="5519">
      <c r="A5519" s="20" t="inlineStr">
        <is>
          <t>5.8-5.14</t>
        </is>
      </c>
      <c r="B5519" s="20" t="inlineStr">
        <is>
          <t>PO-128-15203025441913175</t>
        </is>
      </c>
      <c r="C5519" s="20" t="inlineStr">
        <is>
          <t>Shipped</t>
        </is>
      </c>
      <c r="D5519" s="20" t="inlineStr">
        <is>
          <t>128-15203077870713175</t>
        </is>
      </c>
      <c r="E5519" s="20" t="inlineStr">
        <is>
          <t>Shipped</t>
        </is>
      </c>
      <c r="F5519" s="20" t="inlineStr">
        <is>
          <t>LV22W21</t>
        </is>
      </c>
      <c r="G55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19" s="20" t="inlineStr">
        <is>
          <t>1 pieza</t>
        </is>
      </c>
      <c r="I5519" s="20" t="n">
        <v>1</v>
      </c>
      <c r="J5519" s="21" t="n">
        <v>73.54000000000001</v>
      </c>
      <c r="K5519" s="21" t="n">
        <v>58.5</v>
      </c>
      <c r="L5519" s="21" t="n">
        <v>25.86</v>
      </c>
      <c r="M5519" s="21" t="n">
        <v>0</v>
      </c>
      <c r="N5519" s="21">
        <f>K5519*0.08+L5519*0.08</f>
        <v/>
      </c>
      <c r="O5519" s="21">
        <f>-(K5519*0.025+L5519*0.025)</f>
        <v/>
      </c>
      <c r="P5519" s="21">
        <f>32</f>
        <v/>
      </c>
      <c r="Q5519" s="21">
        <f>J5519+L5519+N5519+O5519-P5519-M5519</f>
        <v/>
      </c>
    </row>
    <row r="5520">
      <c r="A5520" s="20" t="inlineStr">
        <is>
          <t>5.8-5.14</t>
        </is>
      </c>
      <c r="B5520" s="20" t="inlineStr">
        <is>
          <t>PO-128-15551882030711926</t>
        </is>
      </c>
      <c r="C5520" s="20" t="inlineStr">
        <is>
          <t>Shipped</t>
        </is>
      </c>
      <c r="D5520" s="20" t="inlineStr">
        <is>
          <t>128-15551923973751926</t>
        </is>
      </c>
      <c r="E5520" s="20" t="inlineStr">
        <is>
          <t>Shipped</t>
        </is>
      </c>
      <c r="F5520" s="20" t="inlineStr">
        <is>
          <t>LV54W25</t>
        </is>
      </c>
      <c r="G552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520" s="20" t="inlineStr">
        <is>
          <t>Blanco</t>
        </is>
      </c>
      <c r="I5520" s="20" t="n">
        <v>1</v>
      </c>
      <c r="J5520" s="21" t="n">
        <v>79.15000000000001</v>
      </c>
      <c r="K5520" s="21" t="n">
        <v>82.87</v>
      </c>
      <c r="L5520" s="21" t="n">
        <v>25.86</v>
      </c>
      <c r="M5520" s="21" t="n">
        <v>0</v>
      </c>
      <c r="N5520" s="21">
        <f>K5520*0.08+L5520*0.08</f>
        <v/>
      </c>
      <c r="O5520" s="21">
        <f>-(K5520*0.025+L5520*0.025)</f>
        <v/>
      </c>
      <c r="P5520" s="21">
        <f>32</f>
        <v/>
      </c>
      <c r="Q5520" s="21">
        <f>J5520+L5520+N5520+O5520-P5520-M5520</f>
        <v/>
      </c>
    </row>
    <row r="5521">
      <c r="A5521" s="20" t="inlineStr">
        <is>
          <t>5.8-5.14</t>
        </is>
      </c>
      <c r="B5521" s="20" t="inlineStr">
        <is>
          <t>PO-128-15445682806392561</t>
        </is>
      </c>
      <c r="C5521" s="20" t="inlineStr">
        <is>
          <t>Shipped</t>
        </is>
      </c>
      <c r="D5521" s="20" t="inlineStr">
        <is>
          <t>128-15445619891832561</t>
        </is>
      </c>
      <c r="E5521" s="20" t="inlineStr">
        <is>
          <t>Shipped</t>
        </is>
      </c>
      <c r="F5521" s="20" t="inlineStr">
        <is>
          <t>R18W30MM30</t>
        </is>
      </c>
      <c r="G5521" s="20" t="inlineStr">
        <is>
          <t>TIANLAI Reflector LED 20W (1800LM) y 30W (2700LM) Vida Útil 50,000 Horas Ángulo 220° Eficiente Energía Instalación Fácil para Interior y Exterior</t>
        </is>
      </c>
      <c r="H5521" s="20" t="inlineStr">
        <is>
          <t>30W/2700lm</t>
        </is>
      </c>
      <c r="I5521" s="20" t="n">
        <v>1</v>
      </c>
      <c r="J5521" s="21" t="n">
        <v>50</v>
      </c>
      <c r="K5521" s="21" t="n">
        <v>55.81</v>
      </c>
      <c r="L5521" s="21" t="n">
        <v>25.86</v>
      </c>
      <c r="M5521" s="21" t="n">
        <v>0</v>
      </c>
      <c r="N5521" s="21">
        <f>K5521*0.08+L5521*0.08</f>
        <v/>
      </c>
      <c r="O5521" s="21">
        <f>-(K5521*0.025+L5521*0.025)</f>
        <v/>
      </c>
      <c r="P5521" s="21">
        <f>32</f>
        <v/>
      </c>
      <c r="Q5521" s="21">
        <f>J5521+L5521+N5521+O5521-P5521-M5521</f>
        <v/>
      </c>
    </row>
    <row r="5522">
      <c r="A5522" s="20" t="inlineStr">
        <is>
          <t>5.8-5.14</t>
        </is>
      </c>
      <c r="B5522" s="20" t="inlineStr">
        <is>
          <t>PO-128-15522560558711271</t>
        </is>
      </c>
      <c r="C5522" s="20" t="inlineStr">
        <is>
          <t>Shipped</t>
        </is>
      </c>
      <c r="D5522" s="20" t="inlineStr">
        <is>
          <t>128-15522523858551271</t>
        </is>
      </c>
      <c r="E5522" s="20" t="inlineStr">
        <is>
          <t>Shipped</t>
        </is>
      </c>
      <c r="F5522" s="20" t="inlineStr">
        <is>
          <t>LE27M21W24</t>
        </is>
      </c>
      <c r="G5522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5522" s="20" t="inlineStr">
        <is>
          <t>1 pieza-24W/2000LM</t>
        </is>
      </c>
      <c r="I5522" s="20" t="n">
        <v>4</v>
      </c>
      <c r="J5522" s="21" t="n">
        <v>368</v>
      </c>
      <c r="K5522" s="21" t="n">
        <v>345.48</v>
      </c>
      <c r="L5522" s="21" t="n">
        <v>0</v>
      </c>
      <c r="M5522" s="21" t="n">
        <v>0</v>
      </c>
      <c r="N5522" s="21">
        <f>K5522*0.08+L5522*0.08</f>
        <v/>
      </c>
      <c r="O5522" s="21">
        <f>-(K5522*0.025+L5522*0.025)</f>
        <v/>
      </c>
      <c r="P5522" s="21">
        <f>32</f>
        <v/>
      </c>
      <c r="Q5522" s="21">
        <f>J5522+L5522+N5522+O5522-P5522-M5522</f>
        <v/>
      </c>
    </row>
    <row r="5523">
      <c r="A5523" s="20" t="inlineStr">
        <is>
          <t>5.8-5.14</t>
        </is>
      </c>
      <c r="B5523" s="20" t="inlineStr">
        <is>
          <t>PO-128-15303858670712508</t>
        </is>
      </c>
      <c r="C5523" s="20" t="inlineStr">
        <is>
          <t>Shipped</t>
        </is>
      </c>
      <c r="D5523" s="20" t="inlineStr">
        <is>
          <t>128-15303911099512508</t>
        </is>
      </c>
      <c r="E5523" s="20" t="inlineStr">
        <is>
          <t>Shipped</t>
        </is>
      </c>
      <c r="F5523" s="20" t="inlineStr">
        <is>
          <t>LV22W21</t>
        </is>
      </c>
      <c r="G55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23" s="20" t="inlineStr">
        <is>
          <t>1 pieza</t>
        </is>
      </c>
      <c r="I5523" s="20" t="n">
        <v>1</v>
      </c>
      <c r="J5523" s="21" t="n">
        <v>73.54000000000001</v>
      </c>
      <c r="K5523" s="21" t="n">
        <v>63.14</v>
      </c>
      <c r="L5523" s="21" t="n">
        <v>25.86</v>
      </c>
      <c r="M5523" s="21" t="n">
        <v>0</v>
      </c>
      <c r="N5523" s="21">
        <f>K5523*0.08+L5523*0.08</f>
        <v/>
      </c>
      <c r="O5523" s="21">
        <f>-(K5523*0.025+L5523*0.025)</f>
        <v/>
      </c>
      <c r="P5523" s="21">
        <f>32</f>
        <v/>
      </c>
      <c r="Q5523" s="21">
        <f>J5523+L5523+N5523+O5523-P5523-M5523</f>
        <v/>
      </c>
    </row>
    <row r="5524">
      <c r="A5524" s="20" t="inlineStr">
        <is>
          <t>5.8-5.14</t>
        </is>
      </c>
      <c r="B5524" s="20" t="inlineStr">
        <is>
          <t>PO-128-15364624625272082</t>
        </is>
      </c>
      <c r="C5524" s="20" t="inlineStr">
        <is>
          <t>Shipped</t>
        </is>
      </c>
      <c r="D5524" s="20" t="inlineStr">
        <is>
          <t>128-15364587925112082</t>
        </is>
      </c>
      <c r="E5524" s="20" t="inlineStr">
        <is>
          <t>Shipped</t>
        </is>
      </c>
      <c r="F5524" s="20" t="inlineStr">
        <is>
          <t>LV22W21</t>
        </is>
      </c>
      <c r="G55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24" s="20" t="inlineStr">
        <is>
          <t>1 pieza</t>
        </is>
      </c>
      <c r="I5524" s="20" t="n">
        <v>3</v>
      </c>
      <c r="J5524" s="21" t="n">
        <v>220.62</v>
      </c>
      <c r="K5524" s="21" t="n">
        <v>236.76</v>
      </c>
      <c r="L5524" s="21" t="n">
        <v>0</v>
      </c>
      <c r="M5524" s="21" t="n">
        <v>0</v>
      </c>
      <c r="N5524" s="21">
        <f>K5524*0.08+L5524*0.08</f>
        <v/>
      </c>
      <c r="O5524" s="21">
        <f>-(K5524*0.025+L5524*0.025)</f>
        <v/>
      </c>
      <c r="P5524" s="21">
        <f>32</f>
        <v/>
      </c>
      <c r="Q5524" s="21">
        <f>J5524+L5524+N5524+O5524-P5524-M5524</f>
        <v/>
      </c>
    </row>
    <row r="5525">
      <c r="A5525" s="20" t="inlineStr">
        <is>
          <t>5.8-5.14</t>
        </is>
      </c>
      <c r="B5525" s="20" t="inlineStr">
        <is>
          <t>PO-128-15133000023673529</t>
        </is>
      </c>
      <c r="C5525" s="20" t="inlineStr">
        <is>
          <t>Shipped</t>
        </is>
      </c>
      <c r="D5525" s="20" t="inlineStr">
        <is>
          <t>128-15133020995193529</t>
        </is>
      </c>
      <c r="E5525" s="20" t="inlineStr">
        <is>
          <t>Shipped</t>
        </is>
      </c>
      <c r="F5525" s="20" t="inlineStr">
        <is>
          <t>LV22W21</t>
        </is>
      </c>
      <c r="G55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25" s="20" t="inlineStr">
        <is>
          <t>1 pieza</t>
        </is>
      </c>
      <c r="I5525" s="20" t="n">
        <v>1</v>
      </c>
      <c r="J5525" s="21" t="n">
        <v>73.54000000000001</v>
      </c>
      <c r="K5525" s="21" t="n">
        <v>78.92</v>
      </c>
      <c r="L5525" s="21" t="n">
        <v>25.86</v>
      </c>
      <c r="M5525" s="21" t="n">
        <v>0</v>
      </c>
      <c r="N5525" s="21">
        <f>K5525*0.08+L5525*0.08</f>
        <v/>
      </c>
      <c r="O5525" s="21">
        <f>-(K5525*0.025+L5525*0.025)</f>
        <v/>
      </c>
      <c r="P5525" s="21">
        <f>32</f>
        <v/>
      </c>
      <c r="Q5525" s="21">
        <f>J5525+L5525+N5525+O5525-P5525-M5525</f>
        <v/>
      </c>
    </row>
    <row r="5526">
      <c r="A5526" s="20" t="inlineStr">
        <is>
          <t>5.8-5.14</t>
        </is>
      </c>
      <c r="B5526" s="20" t="inlineStr">
        <is>
          <t>PO-128-15473067379831500</t>
        </is>
      </c>
      <c r="C5526" s="20" t="inlineStr">
        <is>
          <t>Shipped</t>
        </is>
      </c>
      <c r="D5526" s="20" t="inlineStr">
        <is>
          <t>128-15473088351351500</t>
        </is>
      </c>
      <c r="E5526" s="20" t="inlineStr">
        <is>
          <t>Shipped</t>
        </is>
      </c>
      <c r="F5526" s="20" t="inlineStr">
        <is>
          <t>LV22W21</t>
        </is>
      </c>
      <c r="G55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26" s="20" t="inlineStr">
        <is>
          <t>1 pieza</t>
        </is>
      </c>
      <c r="I5526" s="20" t="n">
        <v>1</v>
      </c>
      <c r="J5526" s="21" t="n">
        <v>73.54000000000001</v>
      </c>
      <c r="K5526" s="21" t="n">
        <v>79.84999999999999</v>
      </c>
      <c r="L5526" s="21" t="n">
        <v>25.86</v>
      </c>
      <c r="M5526" s="21" t="n">
        <v>0</v>
      </c>
      <c r="N5526" s="21">
        <f>K5526*0.08+L5526*0.08</f>
        <v/>
      </c>
      <c r="O5526" s="21">
        <f>-(K5526*0.025+L5526*0.025)</f>
        <v/>
      </c>
      <c r="P5526" s="21">
        <f>32</f>
        <v/>
      </c>
      <c r="Q5526" s="21">
        <f>J5526+L5526+N5526+O5526-P5526-M5526</f>
        <v/>
      </c>
    </row>
    <row r="5527">
      <c r="A5527" s="20" t="inlineStr">
        <is>
          <t>5.8-5.14</t>
        </is>
      </c>
      <c r="B5527" s="20" t="inlineStr">
        <is>
          <t>PO-128-15788425239670516</t>
        </is>
      </c>
      <c r="C5527" s="20" t="inlineStr">
        <is>
          <t>Shipped</t>
        </is>
      </c>
      <c r="D5527" s="20" t="inlineStr">
        <is>
          <t>128-15788435725430516</t>
        </is>
      </c>
      <c r="E5527" s="20" t="inlineStr">
        <is>
          <t>Shipped</t>
        </is>
      </c>
      <c r="F5527" s="20" t="inlineStr">
        <is>
          <t>LV22W21</t>
        </is>
      </c>
      <c r="G55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27" s="20" t="inlineStr">
        <is>
          <t>1 pieza</t>
        </is>
      </c>
      <c r="I5527" s="20" t="n">
        <v>1</v>
      </c>
      <c r="J5527" s="21" t="n">
        <v>73.54000000000001</v>
      </c>
      <c r="K5527" s="21" t="n">
        <v>92.84</v>
      </c>
      <c r="L5527" s="21" t="n">
        <v>25.86</v>
      </c>
      <c r="M5527" s="21" t="n">
        <v>0</v>
      </c>
      <c r="N5527" s="21">
        <f>K5527*0.08+L5527*0.08</f>
        <v/>
      </c>
      <c r="O5527" s="21">
        <f>-(K5527*0.025+L5527*0.025)</f>
        <v/>
      </c>
      <c r="P5527" s="21">
        <f>32</f>
        <v/>
      </c>
      <c r="Q5527" s="21">
        <f>J5527+L5527+N5527+O5527-P5527-M5527</f>
        <v/>
      </c>
    </row>
    <row r="5528">
      <c r="A5528" s="20" t="inlineStr">
        <is>
          <t>5.8-5.14</t>
        </is>
      </c>
      <c r="B5528" s="20" t="inlineStr">
        <is>
          <t>PO-128-15409474924152905</t>
        </is>
      </c>
      <c r="C5528" s="20" t="inlineStr">
        <is>
          <t>Shipped</t>
        </is>
      </c>
      <c r="D5528" s="20" t="inlineStr">
        <is>
          <t>128-15409495895672905</t>
        </is>
      </c>
      <c r="E5528" s="20" t="inlineStr">
        <is>
          <t>Shipped</t>
        </is>
      </c>
      <c r="F5528" s="20" t="inlineStr">
        <is>
          <t>LV22W21</t>
        </is>
      </c>
      <c r="G55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28" s="20" t="inlineStr">
        <is>
          <t>1 pieza</t>
        </is>
      </c>
      <c r="I5528" s="20" t="n">
        <v>1</v>
      </c>
      <c r="J5528" s="21" t="n">
        <v>73.54000000000001</v>
      </c>
      <c r="K5528" s="21" t="n">
        <v>65</v>
      </c>
      <c r="L5528" s="21" t="n">
        <v>25.86</v>
      </c>
      <c r="M5528" s="21" t="n">
        <v>0</v>
      </c>
      <c r="N5528" s="21">
        <f>K5528*0.08+L5528*0.08</f>
        <v/>
      </c>
      <c r="O5528" s="21">
        <f>-(K5528*0.025+L5528*0.025)</f>
        <v/>
      </c>
      <c r="P5528" s="21">
        <f>32</f>
        <v/>
      </c>
      <c r="Q5528" s="21">
        <f>J5528+L5528+N5528+O5528-P5528-M5528</f>
        <v/>
      </c>
    </row>
    <row r="5529">
      <c r="A5529" s="20" t="inlineStr">
        <is>
          <t>5.8-5.14</t>
        </is>
      </c>
      <c r="B5529" s="20" t="inlineStr">
        <is>
          <t>PO-128-15775070019190724</t>
        </is>
      </c>
      <c r="C5529" s="20" t="inlineStr">
        <is>
          <t>Shipped</t>
        </is>
      </c>
      <c r="D5529" s="20" t="inlineStr">
        <is>
          <t>128-15775090990710724</t>
        </is>
      </c>
      <c r="E5529" s="20" t="inlineStr">
        <is>
          <t>Shipped</t>
        </is>
      </c>
      <c r="F5529" s="20" t="inlineStr">
        <is>
          <t>B03W10-10PZS</t>
        </is>
      </c>
      <c r="G55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29" s="20" t="inlineStr">
        <is>
          <t>10 piezas</t>
        </is>
      </c>
      <c r="I5529" s="20" t="n">
        <v>2</v>
      </c>
      <c r="J5529" s="21" t="n">
        <v>130</v>
      </c>
      <c r="K5529" s="21" t="n">
        <v>139.42</v>
      </c>
      <c r="L5529" s="21" t="n">
        <v>25.86</v>
      </c>
      <c r="M5529" s="21" t="n">
        <v>0</v>
      </c>
      <c r="N5529" s="21">
        <f>K5529*0.08+L5529*0.08</f>
        <v/>
      </c>
      <c r="O5529" s="21">
        <f>-(K5529*0.025+L5529*0.025)</f>
        <v/>
      </c>
      <c r="P5529" s="21">
        <f>32</f>
        <v/>
      </c>
      <c r="Q5529" s="21">
        <f>J5529+L5529+N5529+O5529-P5529-M5529</f>
        <v/>
      </c>
    </row>
    <row r="5530">
      <c r="A5530" s="20" t="inlineStr">
        <is>
          <t>5.8-5.14</t>
        </is>
      </c>
      <c r="B5530" s="20" t="inlineStr">
        <is>
          <t>PO-128-15781547953270751</t>
        </is>
      </c>
      <c r="C5530" s="20" t="inlineStr">
        <is>
          <t>Shipped</t>
        </is>
      </c>
      <c r="D5530" s="20" t="inlineStr">
        <is>
          <t>128-15781516495990751</t>
        </is>
      </c>
      <c r="E5530" s="20" t="inlineStr">
        <is>
          <t>Shipped</t>
        </is>
      </c>
      <c r="F5530" s="20" t="inlineStr">
        <is>
          <t>LV22W21</t>
        </is>
      </c>
      <c r="G55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30" s="20" t="inlineStr">
        <is>
          <t>1 pieza</t>
        </is>
      </c>
      <c r="I5530" s="20" t="n">
        <v>1</v>
      </c>
      <c r="J5530" s="21" t="n">
        <v>73.54000000000001</v>
      </c>
      <c r="K5530" s="21" t="n">
        <v>79.84999999999999</v>
      </c>
      <c r="L5530" s="21" t="n">
        <v>25.86</v>
      </c>
      <c r="M5530" s="21" t="n">
        <v>0</v>
      </c>
      <c r="N5530" s="21">
        <f>K5530*0.08+L5530*0.08</f>
        <v/>
      </c>
      <c r="O5530" s="21">
        <f>-(K5530*0.025+L5530*0.025)</f>
        <v/>
      </c>
      <c r="P5530" s="21">
        <f>32</f>
        <v/>
      </c>
      <c r="Q5530" s="21">
        <f>J5530+L5530+N5530+O5530-P5530-M5530</f>
        <v/>
      </c>
    </row>
    <row r="5531">
      <c r="A5531" s="20" t="inlineStr">
        <is>
          <t>5.8-5.14</t>
        </is>
      </c>
      <c r="B5531" s="20" t="inlineStr">
        <is>
          <t>PO-128-15477824617591473</t>
        </is>
      </c>
      <c r="C5531" s="20" t="inlineStr">
        <is>
          <t>Shipped</t>
        </is>
      </c>
      <c r="D5531" s="20" t="inlineStr">
        <is>
          <t>128-15477879667831473</t>
        </is>
      </c>
      <c r="E5531" s="20" t="inlineStr">
        <is>
          <t>Shipped</t>
        </is>
      </c>
      <c r="F5531" s="20" t="inlineStr">
        <is>
          <t>B03W10-10PZS</t>
        </is>
      </c>
      <c r="G55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31" s="20" t="inlineStr">
        <is>
          <t>10 piezas</t>
        </is>
      </c>
      <c r="I5531" s="20" t="n">
        <v>1</v>
      </c>
      <c r="J5531" s="21" t="n">
        <v>65</v>
      </c>
      <c r="K5531" s="21" t="n">
        <v>39.98</v>
      </c>
      <c r="L5531" s="21" t="n">
        <v>25.86</v>
      </c>
      <c r="M5531" s="21" t="n">
        <v>0</v>
      </c>
      <c r="N5531" s="21">
        <f>K5531*0.08+L5531*0.08</f>
        <v/>
      </c>
      <c r="O5531" s="21">
        <f>-(K5531*0.025+L5531*0.025)</f>
        <v/>
      </c>
      <c r="P5531" s="21">
        <f>32</f>
        <v/>
      </c>
      <c r="Q5531" s="21">
        <f>J5531+L5531+N5531+O5531-P5531-M5531</f>
        <v/>
      </c>
    </row>
    <row r="5532">
      <c r="A5532" s="20" t="inlineStr">
        <is>
          <t>5.8-5.14</t>
        </is>
      </c>
      <c r="B5532" s="20" t="inlineStr">
        <is>
          <t>PO-128-15410608655992896</t>
        </is>
      </c>
      <c r="C5532" s="20" t="inlineStr">
        <is>
          <t>Shipped</t>
        </is>
      </c>
      <c r="D5532" s="20" t="inlineStr">
        <is>
          <t>128-15410566712952896</t>
        </is>
      </c>
      <c r="E5532" s="20" t="inlineStr">
        <is>
          <t>Shipped</t>
        </is>
      </c>
      <c r="F5532" s="20" t="inlineStr">
        <is>
          <t>LV22W21</t>
        </is>
      </c>
      <c r="G55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32" s="20" t="inlineStr">
        <is>
          <t>1 pieza</t>
        </is>
      </c>
      <c r="I5532" s="20" t="n">
        <v>1</v>
      </c>
      <c r="J5532" s="21" t="n">
        <v>73.54000000000001</v>
      </c>
      <c r="K5532" s="21" t="n">
        <v>63.14</v>
      </c>
      <c r="L5532" s="21" t="n">
        <v>25.86</v>
      </c>
      <c r="M5532" s="21" t="n">
        <v>0</v>
      </c>
      <c r="N5532" s="21">
        <f>K5532*0.08+L5532*0.08</f>
        <v/>
      </c>
      <c r="O5532" s="21">
        <f>-(K5532*0.025+L5532*0.025)</f>
        <v/>
      </c>
      <c r="P5532" s="21">
        <f>32</f>
        <v/>
      </c>
      <c r="Q5532" s="21">
        <f>J5532+L5532+N5532+O5532-P5532-M5532</f>
        <v/>
      </c>
    </row>
    <row r="5533">
      <c r="A5533" s="20" t="inlineStr">
        <is>
          <t>5.8-5.14</t>
        </is>
      </c>
      <c r="B5533" s="20" t="inlineStr">
        <is>
          <t>PO-128-15790174838390570</t>
        </is>
      </c>
      <c r="C5533" s="20" t="inlineStr">
        <is>
          <t>Shipped</t>
        </is>
      </c>
      <c r="D5533" s="20" t="inlineStr">
        <is>
          <t>128-15790132895350570</t>
        </is>
      </c>
      <c r="E5533" s="20" t="inlineStr">
        <is>
          <t>Shipped</t>
        </is>
      </c>
      <c r="F5533" s="20" t="inlineStr">
        <is>
          <t>LV22W21</t>
        </is>
      </c>
      <c r="G55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33" s="20" t="inlineStr">
        <is>
          <t>1 pieza</t>
        </is>
      </c>
      <c r="I5533" s="20" t="n">
        <v>1</v>
      </c>
      <c r="J5533" s="21" t="n">
        <v>73.54000000000001</v>
      </c>
      <c r="K5533" s="21" t="n">
        <v>78.92</v>
      </c>
      <c r="L5533" s="21" t="n">
        <v>25.86</v>
      </c>
      <c r="M5533" s="21" t="n">
        <v>0</v>
      </c>
      <c r="N5533" s="21">
        <f>K5533*0.08+L5533*0.08</f>
        <v/>
      </c>
      <c r="O5533" s="21">
        <f>-(K5533*0.025+L5533*0.025)</f>
        <v/>
      </c>
      <c r="P5533" s="21">
        <f>32</f>
        <v/>
      </c>
      <c r="Q5533" s="21">
        <f>J5533+L5533+N5533+O5533-P5533-M5533</f>
        <v/>
      </c>
    </row>
    <row r="5534">
      <c r="A5534" s="20" t="inlineStr">
        <is>
          <t>5.8-5.14</t>
        </is>
      </c>
      <c r="B5534" s="20" t="inlineStr">
        <is>
          <t>PO-128-15420316644472710</t>
        </is>
      </c>
      <c r="C5534" s="20" t="inlineStr">
        <is>
          <t>Shipped</t>
        </is>
      </c>
      <c r="D5534" s="20" t="inlineStr">
        <is>
          <t>128-15420421502072710</t>
        </is>
      </c>
      <c r="E5534" s="20" t="inlineStr">
        <is>
          <t>Shipped</t>
        </is>
      </c>
      <c r="F5534" s="20" t="inlineStr">
        <is>
          <t>LV22W21</t>
        </is>
      </c>
      <c r="G55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34" s="20" t="inlineStr">
        <is>
          <t>1 pieza</t>
        </is>
      </c>
      <c r="I5534" s="20" t="n">
        <v>1</v>
      </c>
      <c r="J5534" s="21" t="n">
        <v>73.54000000000001</v>
      </c>
      <c r="K5534" s="21" t="n">
        <v>36.75</v>
      </c>
      <c r="L5534" s="21" t="n">
        <v>25.86</v>
      </c>
      <c r="M5534" s="21" t="n">
        <v>0</v>
      </c>
      <c r="N5534" s="21">
        <f>K5534*0.08+L5534*0.08</f>
        <v/>
      </c>
      <c r="O5534" s="21">
        <f>-(K5534*0.025+L5534*0.025)</f>
        <v/>
      </c>
      <c r="P5534" s="21">
        <f>32</f>
        <v/>
      </c>
      <c r="Q5534" s="21">
        <f>J5534+L5534+N5534+O5534-P5534-M5534</f>
        <v/>
      </c>
    </row>
    <row r="5535">
      <c r="A5535" s="20" t="inlineStr">
        <is>
          <t>5.8-5.14</t>
        </is>
      </c>
      <c r="B5535" s="20" t="inlineStr">
        <is>
          <t>PO-128-15411737185912891</t>
        </is>
      </c>
      <c r="C5535" s="20" t="inlineStr">
        <is>
          <t>Shipped</t>
        </is>
      </c>
      <c r="D5535" s="20" t="inlineStr">
        <is>
          <t>128-15411789614712891</t>
        </is>
      </c>
      <c r="E5535" s="20" t="inlineStr">
        <is>
          <t>Shipped</t>
        </is>
      </c>
      <c r="F5535" s="20" t="inlineStr">
        <is>
          <t>M10</t>
        </is>
      </c>
      <c r="G5535" s="20" t="inlineStr">
        <is>
          <t>Pantalla de Batería Clara HD LED - Auriculares Inalámbricos TWS, Estuche con 6 Recargas, 5h de Uso, 4 Micrófonos CVC8.0 con Reducción de Ruido y Sonido HiFi</t>
        </is>
      </c>
      <c r="H5535" s="20" t="inlineStr">
        <is>
          <t>1 pieza</t>
        </is>
      </c>
      <c r="I5535" s="20" t="n">
        <v>1</v>
      </c>
      <c r="J5535" s="21" t="n">
        <v>43.5</v>
      </c>
      <c r="K5535" s="21" t="n">
        <v>38.96</v>
      </c>
      <c r="L5535" s="21" t="n">
        <v>25.86</v>
      </c>
      <c r="M5535" s="21" t="n">
        <v>0</v>
      </c>
      <c r="N5535" s="21">
        <f>K5535*0.08+L5535*0.08</f>
        <v/>
      </c>
      <c r="O5535" s="21">
        <f>-(K5535*0.025+L5535*0.025)</f>
        <v/>
      </c>
      <c r="P5535" s="21">
        <f>32</f>
        <v/>
      </c>
      <c r="Q5535" s="21">
        <f>J5535+L5535+N5535+O5535-P5535-M5535</f>
        <v/>
      </c>
    </row>
    <row r="5536">
      <c r="A5536" s="20" t="inlineStr">
        <is>
          <t>5.8-5.14</t>
        </is>
      </c>
      <c r="B5536" s="20" t="inlineStr">
        <is>
          <t>PO-128-15335766462072190</t>
        </is>
      </c>
      <c r="C5536" s="20" t="inlineStr">
        <is>
          <t>Shipped</t>
        </is>
      </c>
      <c r="D5536" s="20" t="inlineStr">
        <is>
          <t>128-15335813647992190</t>
        </is>
      </c>
      <c r="E5536" s="20" t="inlineStr">
        <is>
          <t>Shipped</t>
        </is>
      </c>
      <c r="F5536" s="20" t="inlineStr">
        <is>
          <t>LV22W21</t>
        </is>
      </c>
      <c r="G55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36" s="20" t="inlineStr">
        <is>
          <t>1 pieza</t>
        </is>
      </c>
      <c r="I5536" s="20" t="n">
        <v>1</v>
      </c>
      <c r="J5536" s="21" t="n">
        <v>73.54000000000001</v>
      </c>
      <c r="K5536" s="21" t="n">
        <v>92.84</v>
      </c>
      <c r="L5536" s="21" t="n">
        <v>25.86</v>
      </c>
      <c r="M5536" s="21" t="n">
        <v>0</v>
      </c>
      <c r="N5536" s="21">
        <f>K5536*0.08+L5536*0.08</f>
        <v/>
      </c>
      <c r="O5536" s="21">
        <f>-(K5536*0.025+L5536*0.025)</f>
        <v/>
      </c>
      <c r="P5536" s="21">
        <f>32</f>
        <v/>
      </c>
      <c r="Q5536" s="21">
        <f>J5536+L5536+N5536+O5536-P5536-M5536</f>
        <v/>
      </c>
    </row>
    <row r="5537">
      <c r="A5537" s="20" t="inlineStr">
        <is>
          <t>5.8-5.14</t>
        </is>
      </c>
      <c r="B5537" s="20" t="inlineStr">
        <is>
          <t>PO-128-15628055752311600</t>
        </is>
      </c>
      <c r="C5537" s="20" t="inlineStr">
        <is>
          <t>Shipped</t>
        </is>
      </c>
      <c r="D5537" s="20" t="inlineStr">
        <is>
          <t>128-15628034780791600</t>
        </is>
      </c>
      <c r="E5537" s="20" t="inlineStr">
        <is>
          <t>Shipped</t>
        </is>
      </c>
      <c r="F5537" s="20" t="inlineStr">
        <is>
          <t>LV22W21</t>
        </is>
      </c>
      <c r="G55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37" s="20" t="inlineStr">
        <is>
          <t>1 pieza</t>
        </is>
      </c>
      <c r="I5537" s="20" t="n">
        <v>1</v>
      </c>
      <c r="J5537" s="21" t="n">
        <v>73.54000000000001</v>
      </c>
      <c r="K5537" s="21" t="n">
        <v>78.92</v>
      </c>
      <c r="L5537" s="21" t="n">
        <v>25.86</v>
      </c>
      <c r="M5537" s="21" t="n">
        <v>0</v>
      </c>
      <c r="N5537" s="21">
        <f>K5537*0.08+L5537*0.08</f>
        <v/>
      </c>
      <c r="O5537" s="21">
        <f>-(K5537*0.025+L5537*0.025)</f>
        <v/>
      </c>
      <c r="P5537" s="21">
        <f>32</f>
        <v/>
      </c>
      <c r="Q5537" s="21">
        <f>J5537+L5537+N5537+O5537-P5537-M5537</f>
        <v/>
      </c>
    </row>
    <row r="5538">
      <c r="A5538" s="20" t="inlineStr">
        <is>
          <t>5.8-5.14</t>
        </is>
      </c>
      <c r="B5538" s="20" t="inlineStr">
        <is>
          <t>PO-128-15370887327352175</t>
        </is>
      </c>
      <c r="C5538" s="20" t="inlineStr">
        <is>
          <t>Shipped</t>
        </is>
      </c>
      <c r="D5538" s="20" t="inlineStr">
        <is>
          <t>128-15370908298872175</t>
        </is>
      </c>
      <c r="E5538" s="20" t="inlineStr">
        <is>
          <t>Shipped</t>
        </is>
      </c>
      <c r="F5538" s="20" t="inlineStr">
        <is>
          <t>R18W30MM20</t>
        </is>
      </c>
      <c r="G5538" s="20" t="inlineStr">
        <is>
          <t>TIANLAI Reflector LED 20W (1800LM) y 30W (2700LM) Vida Útil 50,000 Horas Ángulo 220° Eficiente Energía Instalación Fácil para Interior y Exterior</t>
        </is>
      </c>
      <c r="H5538" s="20" t="inlineStr">
        <is>
          <t>1 pieza</t>
        </is>
      </c>
      <c r="I5538" s="20" t="n">
        <v>1</v>
      </c>
      <c r="J5538" s="21" t="n">
        <v>35</v>
      </c>
      <c r="K5538" s="21" t="n">
        <v>1.73</v>
      </c>
      <c r="L5538" s="21" t="n">
        <v>25.86</v>
      </c>
      <c r="M5538" s="21" t="n">
        <v>0</v>
      </c>
      <c r="N5538" s="21">
        <f>K5538*0.08+L5538*0.08</f>
        <v/>
      </c>
      <c r="O5538" s="21">
        <f>-(K5538*0.025+L5538*0.025)</f>
        <v/>
      </c>
      <c r="P5538" s="21">
        <f>32</f>
        <v/>
      </c>
      <c r="Q5538" s="21">
        <f>J5538+L5538+N5538+O5538-P5538-M5538</f>
        <v/>
      </c>
    </row>
    <row r="5539">
      <c r="A5539" s="20" t="inlineStr">
        <is>
          <t>5.8-5.14</t>
        </is>
      </c>
      <c r="B5539" s="20" t="inlineStr">
        <is>
          <t>PO-128-15301972503672520</t>
        </is>
      </c>
      <c r="C5539" s="20" t="inlineStr">
        <is>
          <t>Shipped</t>
        </is>
      </c>
      <c r="D5539" s="20" t="inlineStr">
        <is>
          <t>128-15301930560632520</t>
        </is>
      </c>
      <c r="E5539" s="20" t="inlineStr">
        <is>
          <t>Shipped</t>
        </is>
      </c>
      <c r="F5539" s="20" t="inlineStr">
        <is>
          <t>E27W28T30-1PC</t>
        </is>
      </c>
      <c r="G5539" s="20" t="inlineStr">
        <is>
          <t>TIANLAI Foco LED 3 Aspas Plegable 28W, Lámpara LED de 3 Alas Plegables con Base E27, Luz Blanca Fría 6500K, Ahorrador de Energía para Garaje, Taller y Hogar</t>
        </is>
      </c>
      <c r="H5539" s="20" t="inlineStr">
        <is>
          <t>1 PIEZA/E27W28T30</t>
        </is>
      </c>
      <c r="I5539" s="20" t="n">
        <v>1</v>
      </c>
      <c r="J5539" s="21" t="n">
        <v>42</v>
      </c>
      <c r="K5539" s="21" t="n">
        <v>0.45</v>
      </c>
      <c r="L5539" s="21" t="n">
        <v>25.86</v>
      </c>
      <c r="M5539" s="21" t="n">
        <v>0</v>
      </c>
      <c r="N5539" s="21">
        <f>K5539*0.08+L5539*0.08</f>
        <v/>
      </c>
      <c r="O5539" s="21">
        <f>-(K5539*0.025+L5539*0.025)</f>
        <v/>
      </c>
      <c r="P5539" s="21">
        <f>32</f>
        <v/>
      </c>
      <c r="Q5539" s="21">
        <f>J5539+L5539+N5539+O5539-P5539-M5539</f>
        <v/>
      </c>
    </row>
    <row r="5540">
      <c r="A5540" s="20" t="inlineStr">
        <is>
          <t>5.8-5.14</t>
        </is>
      </c>
      <c r="B5540" s="20" t="inlineStr">
        <is>
          <t>PO-128-15744379804790781</t>
        </is>
      </c>
      <c r="C5540" s="20" t="inlineStr">
        <is>
          <t>Shipped</t>
        </is>
      </c>
      <c r="D5540" s="20" t="inlineStr">
        <is>
          <t>128-15744337861750781</t>
        </is>
      </c>
      <c r="E5540" s="20" t="inlineStr">
        <is>
          <t>Shipped</t>
        </is>
      </c>
      <c r="F5540" s="20" t="inlineStr">
        <is>
          <t>LV22W21</t>
        </is>
      </c>
      <c r="G55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40" s="20" t="inlineStr">
        <is>
          <t>1 pieza</t>
        </is>
      </c>
      <c r="I5540" s="20" t="n">
        <v>1</v>
      </c>
      <c r="J5540" s="21" t="n">
        <v>73.54000000000001</v>
      </c>
      <c r="K5540" s="21" t="n">
        <v>79.84999999999999</v>
      </c>
      <c r="L5540" s="21" t="n">
        <v>25.86</v>
      </c>
      <c r="M5540" s="21" t="n">
        <v>0</v>
      </c>
      <c r="N5540" s="21">
        <f>K5540*0.08+L5540*0.08</f>
        <v/>
      </c>
      <c r="O5540" s="21">
        <f>-(K5540*0.025+L5540*0.025)</f>
        <v/>
      </c>
      <c r="P5540" s="21">
        <f>32</f>
        <v/>
      </c>
      <c r="Q5540" s="21">
        <f>J5540+L5540+N5540+O5540-P5540-M5540</f>
        <v/>
      </c>
    </row>
    <row r="5541">
      <c r="A5541" s="20" t="inlineStr">
        <is>
          <t>5.8-5.14</t>
        </is>
      </c>
      <c r="B5541" s="20" t="inlineStr">
        <is>
          <t>PO-128-15595746880631667</t>
        </is>
      </c>
      <c r="C5541" s="20" t="inlineStr">
        <is>
          <t>Shipped</t>
        </is>
      </c>
      <c r="D5541" s="20" t="inlineStr">
        <is>
          <t>128-15595725909111667</t>
        </is>
      </c>
      <c r="E5541" s="20" t="inlineStr">
        <is>
          <t>Shipped</t>
        </is>
      </c>
      <c r="F5541" s="20" t="inlineStr">
        <is>
          <t>LV22W21</t>
        </is>
      </c>
      <c r="G55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41" s="20" t="inlineStr">
        <is>
          <t>1 pieza</t>
        </is>
      </c>
      <c r="I5541" s="20" t="n">
        <v>1</v>
      </c>
      <c r="J5541" s="21" t="n">
        <v>73.54000000000001</v>
      </c>
      <c r="K5541" s="21" t="n">
        <v>92.84</v>
      </c>
      <c r="L5541" s="21" t="n">
        <v>25.86</v>
      </c>
      <c r="M5541" s="21" t="n">
        <v>0</v>
      </c>
      <c r="N5541" s="21">
        <f>K5541*0.08+L5541*0.08</f>
        <v/>
      </c>
      <c r="O5541" s="21">
        <f>-(K5541*0.025+L5541*0.025)</f>
        <v/>
      </c>
      <c r="P5541" s="21">
        <f>32</f>
        <v/>
      </c>
      <c r="Q5541" s="21">
        <f>J5541+L5541+N5541+O5541-P5541-M5541</f>
        <v/>
      </c>
    </row>
    <row r="5542">
      <c r="A5542" s="20" t="inlineStr">
        <is>
          <t>5.8-5.14</t>
        </is>
      </c>
      <c r="B5542" s="20" t="inlineStr">
        <is>
          <t>PO-128-15448940915832604</t>
        </is>
      </c>
      <c r="C5542" s="20" t="inlineStr">
        <is>
          <t>Shipped</t>
        </is>
      </c>
      <c r="D5542" s="20" t="inlineStr">
        <is>
          <t>128-15448898972792604</t>
        </is>
      </c>
      <c r="E5542" s="20" t="inlineStr">
        <is>
          <t>Shipped</t>
        </is>
      </c>
      <c r="F5542" s="20" t="inlineStr">
        <is>
          <t>LV22W21</t>
        </is>
      </c>
      <c r="G55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42" s="20" t="inlineStr">
        <is>
          <t>1 pieza</t>
        </is>
      </c>
      <c r="I5542" s="20" t="n">
        <v>1</v>
      </c>
      <c r="J5542" s="21" t="n">
        <v>73.54000000000001</v>
      </c>
      <c r="K5542" s="21" t="n">
        <v>35.82</v>
      </c>
      <c r="L5542" s="21" t="n">
        <v>25.86</v>
      </c>
      <c r="M5542" s="21" t="n">
        <v>0</v>
      </c>
      <c r="N5542" s="21">
        <f>K5542*0.08+L5542*0.08</f>
        <v/>
      </c>
      <c r="O5542" s="21">
        <f>-(K5542*0.025+L5542*0.025)</f>
        <v/>
      </c>
      <c r="P5542" s="21">
        <f>32</f>
        <v/>
      </c>
      <c r="Q5542" s="21">
        <f>J5542+L5542+N5542+O5542-P5542-M5542</f>
        <v/>
      </c>
    </row>
    <row r="5543">
      <c r="A5543" s="20" t="inlineStr">
        <is>
          <t>5.8-5.14</t>
        </is>
      </c>
      <c r="B5543" s="20" t="inlineStr">
        <is>
          <t>PO-128-15242075896953967</t>
        </is>
      </c>
      <c r="C5543" s="20" t="inlineStr">
        <is>
          <t>Shipped</t>
        </is>
      </c>
      <c r="D5543" s="20" t="inlineStr">
        <is>
          <t>128-15242033953913967</t>
        </is>
      </c>
      <c r="E5543" s="20" t="inlineStr">
        <is>
          <t>Shipped</t>
        </is>
      </c>
      <c r="F5543" s="20" t="inlineStr">
        <is>
          <t>B03W10-10PZS</t>
        </is>
      </c>
      <c r="G554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43" s="20" t="inlineStr">
        <is>
          <t>10 piezas</t>
        </is>
      </c>
      <c r="I5543" s="20" t="n">
        <v>1</v>
      </c>
      <c r="J5543" s="21" t="n">
        <v>69</v>
      </c>
      <c r="K5543" s="21" t="n">
        <v>30.25</v>
      </c>
      <c r="L5543" s="21" t="n">
        <v>25.86</v>
      </c>
      <c r="M5543" s="21" t="n">
        <v>0</v>
      </c>
      <c r="N5543" s="21">
        <f>K5543*0.08+L5543*0.08</f>
        <v/>
      </c>
      <c r="O5543" s="21">
        <f>-(K5543*0.025+L5543*0.025)</f>
        <v/>
      </c>
      <c r="P5543" s="21">
        <f>32</f>
        <v/>
      </c>
      <c r="Q5543" s="21">
        <f>J5543+L5543+N5543+O5543-P5543-M5543</f>
        <v/>
      </c>
    </row>
    <row r="5544">
      <c r="A5544" s="20" t="inlineStr">
        <is>
          <t>5.8-5.14</t>
        </is>
      </c>
      <c r="B5544" s="20" t="inlineStr">
        <is>
          <t>PO-128-15191395999353117</t>
        </is>
      </c>
      <c r="C5544" s="20" t="inlineStr">
        <is>
          <t>Shipped</t>
        </is>
      </c>
      <c r="D5544" s="20" t="inlineStr">
        <is>
          <t>128-15191354056313117</t>
        </is>
      </c>
      <c r="E5544" s="20" t="inlineStr">
        <is>
          <t>Shipped</t>
        </is>
      </c>
      <c r="F5544" s="20" t="inlineStr">
        <is>
          <t>LV22W21</t>
        </is>
      </c>
      <c r="G55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44" s="20" t="inlineStr">
        <is>
          <t>1 pieza</t>
        </is>
      </c>
      <c r="I5544" s="20" t="n">
        <v>3</v>
      </c>
      <c r="J5544" s="21" t="n">
        <v>220.62</v>
      </c>
      <c r="K5544" s="21" t="n">
        <v>189.42</v>
      </c>
      <c r="L5544" s="21" t="n">
        <v>0</v>
      </c>
      <c r="M5544" s="21" t="n">
        <v>0</v>
      </c>
      <c r="N5544" s="21">
        <f>K5544*0.08+L5544*0.08</f>
        <v/>
      </c>
      <c r="O5544" s="21">
        <f>-(K5544*0.025+L5544*0.025)</f>
        <v/>
      </c>
      <c r="P5544" s="21">
        <f>32</f>
        <v/>
      </c>
      <c r="Q5544" s="21">
        <f>J5544+L5544+N5544+O5544-P5544-M5544</f>
        <v/>
      </c>
    </row>
    <row r="5545">
      <c r="A5545" s="20" t="inlineStr">
        <is>
          <t>5.8-5.14</t>
        </is>
      </c>
      <c r="B5545" s="20" t="inlineStr">
        <is>
          <t>PO-128-15168438462073252</t>
        </is>
      </c>
      <c r="C5545" s="20" t="inlineStr">
        <is>
          <t>Shipped</t>
        </is>
      </c>
      <c r="D5545" s="20" t="inlineStr">
        <is>
          <t>128-15168396519033252</t>
        </is>
      </c>
      <c r="E5545" s="20" t="inlineStr">
        <is>
          <t>Shipped</t>
        </is>
      </c>
      <c r="F5545" s="20" t="inlineStr">
        <is>
          <t>LV54W25</t>
        </is>
      </c>
      <c r="G554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545" s="20" t="inlineStr">
        <is>
          <t>Blanco</t>
        </is>
      </c>
      <c r="I5545" s="20" t="n">
        <v>1</v>
      </c>
      <c r="J5545" s="21" t="n">
        <v>79.15000000000001</v>
      </c>
      <c r="K5545" s="21" t="n">
        <v>0.11</v>
      </c>
      <c r="L5545" s="21" t="n">
        <v>25.86</v>
      </c>
      <c r="M5545" s="21" t="n">
        <v>0</v>
      </c>
      <c r="N5545" s="21">
        <f>K5545*0.08+L5545*0.08</f>
        <v/>
      </c>
      <c r="O5545" s="21">
        <f>-(K5545*0.025+L5545*0.025)</f>
        <v/>
      </c>
      <c r="P5545" s="21">
        <f>32</f>
        <v/>
      </c>
      <c r="Q5545" s="21">
        <f>J5545+L5545+N5545+O5545-P5545-M5545</f>
        <v/>
      </c>
    </row>
    <row r="5546">
      <c r="A5546" s="20" t="inlineStr">
        <is>
          <t>5.8-5.14</t>
        </is>
      </c>
      <c r="B5546" s="20" t="inlineStr">
        <is>
          <t>PO-128-15406321843832858</t>
        </is>
      </c>
      <c r="C5546" s="20" t="inlineStr">
        <is>
          <t>Shipped</t>
        </is>
      </c>
      <c r="D5546" s="20" t="inlineStr">
        <is>
          <t>128-15406279900792858</t>
        </is>
      </c>
      <c r="E5546" s="20" t="inlineStr">
        <is>
          <t>Shipped</t>
        </is>
      </c>
      <c r="F5546" s="20" t="inlineStr">
        <is>
          <t>BG-146-G</t>
        </is>
      </c>
      <c r="G5546" s="20" t="inlineStr">
        <is>
          <t>linkbit Audífonos Inalámbricos de Diadema Bluetooth 6.0 - Baja Latencia para Música y Juegos, Audio Hi-Res con Driver de 40mm, Plegable para Hogar, Oficina y Viajes</t>
        </is>
      </c>
      <c r="H5546" s="20" t="inlineStr">
        <is>
          <t>GRIS</t>
        </is>
      </c>
      <c r="I5546" s="20" t="n">
        <v>1</v>
      </c>
      <c r="J5546" s="21" t="n">
        <v>78</v>
      </c>
      <c r="K5546" s="21" t="n">
        <v>13.73</v>
      </c>
      <c r="L5546" s="21" t="n">
        <v>25.86</v>
      </c>
      <c r="M5546" s="21" t="n">
        <v>0</v>
      </c>
      <c r="N5546" s="21">
        <f>K5546*0.08+L5546*0.08</f>
        <v/>
      </c>
      <c r="O5546" s="21">
        <f>-(K5546*0.025+L5546*0.025)</f>
        <v/>
      </c>
      <c r="P5546" s="21">
        <f>32</f>
        <v/>
      </c>
      <c r="Q5546" s="21">
        <f>J5546+L5546+N5546+O5546-P5546-M5546</f>
        <v/>
      </c>
    </row>
    <row r="5547">
      <c r="A5547" s="20" t="inlineStr">
        <is>
          <t>5.8-5.14</t>
        </is>
      </c>
      <c r="B5547" s="20" t="inlineStr">
        <is>
          <t>PO-128-15749449534070812</t>
        </is>
      </c>
      <c r="C5547" s="20" t="inlineStr">
        <is>
          <t>Shipped</t>
        </is>
      </c>
      <c r="D5547" s="20" t="inlineStr">
        <is>
          <t>128-15749517691510812</t>
        </is>
      </c>
      <c r="E5547" s="20" t="inlineStr">
        <is>
          <t>Shipped</t>
        </is>
      </c>
      <c r="F5547" s="20" t="inlineStr">
        <is>
          <t>M10</t>
        </is>
      </c>
      <c r="G5547" s="20" t="inlineStr">
        <is>
          <t>Pantalla de Batería Clara HD LED - Auriculares Inalámbricos TWS, Estuche con 6 Recargas, 5h de Uso, 4 Micrófonos CVC8.0 con Reducción de Ruido y Sonido HiFi</t>
        </is>
      </c>
      <c r="H5547" s="20" t="inlineStr">
        <is>
          <t>1 pieza</t>
        </is>
      </c>
      <c r="I5547" s="20" t="n">
        <v>1</v>
      </c>
      <c r="J5547" s="21" t="n">
        <v>43.5</v>
      </c>
      <c r="K5547" s="21" t="n">
        <v>48.69</v>
      </c>
      <c r="L5547" s="21" t="n">
        <v>25.86</v>
      </c>
      <c r="M5547" s="21" t="n">
        <v>0</v>
      </c>
      <c r="N5547" s="21">
        <f>K5547*0.08+L5547*0.08</f>
        <v/>
      </c>
      <c r="O5547" s="21">
        <f>-(K5547*0.025+L5547*0.025)</f>
        <v/>
      </c>
      <c r="P5547" s="21">
        <f>32</f>
        <v/>
      </c>
      <c r="Q5547" s="21">
        <f>J5547+L5547+N5547+O5547-P5547-M5547</f>
        <v/>
      </c>
    </row>
    <row r="5548">
      <c r="A5548" s="20" t="inlineStr">
        <is>
          <t>5.8-5.14</t>
        </is>
      </c>
      <c r="B5548" s="20" t="inlineStr">
        <is>
          <t>PO-128-15605739029111735</t>
        </is>
      </c>
      <c r="C5548" s="20" t="inlineStr">
        <is>
          <t>Shipped</t>
        </is>
      </c>
      <c r="D5548" s="20" t="inlineStr">
        <is>
          <t>128-15605720679031735</t>
        </is>
      </c>
      <c r="E5548" s="20" t="inlineStr">
        <is>
          <t>Shipped</t>
        </is>
      </c>
      <c r="F5548" s="20" t="inlineStr">
        <is>
          <t>B03W15-10PZS</t>
        </is>
      </c>
      <c r="G5548" s="20" t="inlineStr">
        <is>
          <t>TIANLAI Foco LED 12W/15W Paquete de 10, Ahorro Energético Reemplazo 60W/65W, 6500K Luz Fría 880LM/1200LM, Sin Parpadeo Base E26/E27 Universal, 50000H Vida Útil para Hogar Oficina</t>
        </is>
      </c>
      <c r="H5548" s="20" t="inlineStr">
        <is>
          <t>10 piezas/15W</t>
        </is>
      </c>
      <c r="I5548" s="20" t="n">
        <v>1</v>
      </c>
      <c r="J5548" s="21" t="n">
        <v>140</v>
      </c>
      <c r="K5548" s="21" t="n">
        <v>154.76</v>
      </c>
      <c r="L5548" s="21" t="n">
        <v>0</v>
      </c>
      <c r="M5548" s="21" t="n">
        <v>0</v>
      </c>
      <c r="N5548" s="21">
        <f>K5548*0.08+L5548*0.08</f>
        <v/>
      </c>
      <c r="O5548" s="21">
        <f>-(K5548*0.025+L5548*0.025)</f>
        <v/>
      </c>
      <c r="P5548" s="21">
        <f>32</f>
        <v/>
      </c>
      <c r="Q5548" s="21">
        <f>J5548+L5548+N5548+O5548-P5548-M5548</f>
        <v/>
      </c>
    </row>
    <row r="5549">
      <c r="A5549" s="20" t="inlineStr">
        <is>
          <t>5.8-5.14</t>
        </is>
      </c>
      <c r="B5549" s="20" t="inlineStr">
        <is>
          <t>PO-128-15605739029111735</t>
        </is>
      </c>
      <c r="C5549" s="20" t="inlineStr">
        <is>
          <t>Shipped</t>
        </is>
      </c>
      <c r="D5549" s="20" t="inlineStr">
        <is>
          <t>128-15605718057591735</t>
        </is>
      </c>
      <c r="E5549" s="20" t="inlineStr">
        <is>
          <t>Shipped</t>
        </is>
      </c>
      <c r="F5549" s="20" t="inlineStr">
        <is>
          <t>B03W10-10PZS</t>
        </is>
      </c>
      <c r="G55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49" s="20" t="inlineStr">
        <is>
          <t>10 piezas</t>
        </is>
      </c>
      <c r="I5549" s="20" t="n">
        <v>1</v>
      </c>
      <c r="J5549" s="21" t="n">
        <v>69</v>
      </c>
      <c r="K5549" s="21" t="n">
        <v>73.34999999999999</v>
      </c>
      <c r="L5549" s="21" t="n">
        <v>0</v>
      </c>
      <c r="M5549" s="21" t="n">
        <v>3.64</v>
      </c>
      <c r="N5549" s="21">
        <f>K5549*0.08+L5549*0.08</f>
        <v/>
      </c>
      <c r="O5549" s="21">
        <f>-(K5549*0.025+L5549*0.025)</f>
        <v/>
      </c>
      <c r="P5549" s="21">
        <f>32</f>
        <v/>
      </c>
      <c r="Q5549" s="21">
        <f>J5549+L5549+N5549+O5549-P5549-M5549</f>
        <v/>
      </c>
    </row>
    <row r="5550">
      <c r="A5550" s="20" t="inlineStr">
        <is>
          <t>5.8-5.14</t>
        </is>
      </c>
      <c r="B5550" s="20" t="inlineStr">
        <is>
          <t>PO-128-15761751030390869</t>
        </is>
      </c>
      <c r="C5550" s="20" t="inlineStr">
        <is>
          <t>Shipped</t>
        </is>
      </c>
      <c r="D5550" s="20" t="inlineStr">
        <is>
          <t>128-15761761516150869</t>
        </is>
      </c>
      <c r="E5550" s="20" t="inlineStr">
        <is>
          <t>Shipped</t>
        </is>
      </c>
      <c r="F5550" s="20" t="inlineStr">
        <is>
          <t>M10</t>
        </is>
      </c>
      <c r="G5550" s="20" t="inlineStr">
        <is>
          <t>Pantalla de Batería Clara HD LED - Auriculares Inalámbricos TWS, Estuche con 6 Recargas, 5h de Uso, 4 Micrófonos CVC8.0 con Reducción de Ruido y Sonido HiFi</t>
        </is>
      </c>
      <c r="H5550" s="20" t="inlineStr">
        <is>
          <t>1 pieza</t>
        </is>
      </c>
      <c r="I5550" s="20" t="n">
        <v>1</v>
      </c>
      <c r="J5550" s="21" t="n">
        <v>43.5</v>
      </c>
      <c r="K5550" s="21" t="n">
        <v>48.69</v>
      </c>
      <c r="L5550" s="21" t="n">
        <v>25.86</v>
      </c>
      <c r="M5550" s="21" t="n">
        <v>0</v>
      </c>
      <c r="N5550" s="21">
        <f>K5550*0.08+L5550*0.08</f>
        <v/>
      </c>
      <c r="O5550" s="21">
        <f>-(K5550*0.025+L5550*0.025)</f>
        <v/>
      </c>
      <c r="P5550" s="21">
        <f>32</f>
        <v/>
      </c>
      <c r="Q5550" s="21">
        <f>J5550+L5550+N5550+O5550-P5550-M5550</f>
        <v/>
      </c>
    </row>
    <row r="5551">
      <c r="A5551" s="20" t="inlineStr">
        <is>
          <t>5.8-5.14</t>
        </is>
      </c>
      <c r="B5551" s="20" t="inlineStr">
        <is>
          <t>PO-128-15720984023670918</t>
        </is>
      </c>
      <c r="C5551" s="20" t="inlineStr">
        <is>
          <t>Shipped</t>
        </is>
      </c>
      <c r="D5551" s="20" t="inlineStr">
        <is>
          <t>128-15720942080630918</t>
        </is>
      </c>
      <c r="E5551" s="20" t="inlineStr">
        <is>
          <t>Shipped</t>
        </is>
      </c>
      <c r="F5551" s="20" t="inlineStr">
        <is>
          <t>LV22W21</t>
        </is>
      </c>
      <c r="G55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51" s="20" t="inlineStr">
        <is>
          <t>1 pieza</t>
        </is>
      </c>
      <c r="I5551" s="20" t="n">
        <v>3</v>
      </c>
      <c r="J5551" s="21" t="n">
        <v>276</v>
      </c>
      <c r="K5551" s="21" t="n">
        <v>274.32</v>
      </c>
      <c r="L5551" s="21" t="n">
        <v>0</v>
      </c>
      <c r="M5551" s="21" t="n">
        <v>0</v>
      </c>
      <c r="N5551" s="21">
        <f>K5551*0.08+L5551*0.08</f>
        <v/>
      </c>
      <c r="O5551" s="21">
        <f>-(K5551*0.025+L5551*0.025)</f>
        <v/>
      </c>
      <c r="P5551" s="21">
        <f>32</f>
        <v/>
      </c>
      <c r="Q5551" s="21">
        <f>J5551+L5551+N5551+O5551-P5551-M5551</f>
        <v/>
      </c>
    </row>
    <row r="5552">
      <c r="A5552" s="20" t="inlineStr">
        <is>
          <t>5.8-5.14</t>
        </is>
      </c>
      <c r="B5552" s="20" t="inlineStr">
        <is>
          <t>PO-128-15523107477111266</t>
        </is>
      </c>
      <c r="C5552" s="20" t="inlineStr">
        <is>
          <t>Shipped</t>
        </is>
      </c>
      <c r="D5552" s="20" t="inlineStr">
        <is>
          <t>128-15523065534071266</t>
        </is>
      </c>
      <c r="E5552" s="20" t="inlineStr">
        <is>
          <t>Shipped</t>
        </is>
      </c>
      <c r="F5552" s="20" t="inlineStr">
        <is>
          <t>T2835IN11A</t>
        </is>
      </c>
      <c r="G5552" s="20" t="inlineStr">
        <is>
          <t>TIANLAI Tiras LED de 5M para Interior - Alta luminosidad de 4500lm-8000lm, CRI&gt;70, Seguro de baja tensión 12V, Flexibles y fáciles de cortar/instalar para decoración hogareña</t>
        </is>
      </c>
      <c r="H5552" s="20" t="inlineStr">
        <is>
          <t>AZUL/80W</t>
        </is>
      </c>
      <c r="I5552" s="20" t="n">
        <v>1</v>
      </c>
      <c r="J5552" s="21" t="n">
        <v>27</v>
      </c>
      <c r="K5552" s="21" t="n">
        <v>24.21</v>
      </c>
      <c r="L5552" s="21" t="n">
        <v>25.86</v>
      </c>
      <c r="M5552" s="21" t="n">
        <v>0</v>
      </c>
      <c r="N5552" s="21">
        <f>K5552*0.08+L5552*0.08</f>
        <v/>
      </c>
      <c r="O5552" s="21">
        <f>-(K5552*0.025+L5552*0.025)</f>
        <v/>
      </c>
      <c r="P5552" s="21">
        <f>32</f>
        <v/>
      </c>
      <c r="Q5552" s="21">
        <f>J5552+L5552+N5552+O5552-P5552-M5552</f>
        <v/>
      </c>
    </row>
    <row r="5553">
      <c r="A5553" s="20" t="inlineStr">
        <is>
          <t>5.8-5.14</t>
        </is>
      </c>
      <c r="B5553" s="20" t="inlineStr">
        <is>
          <t>PO-128-15570038610551818</t>
        </is>
      </c>
      <c r="C5553" s="20" t="inlineStr">
        <is>
          <t>Shipped</t>
        </is>
      </c>
      <c r="D5553" s="20" t="inlineStr">
        <is>
          <t>128-15570085796471818</t>
        </is>
      </c>
      <c r="E5553" s="20" t="inlineStr">
        <is>
          <t>Shipped</t>
        </is>
      </c>
      <c r="F5553" s="20" t="inlineStr">
        <is>
          <t>B03W10-10PZS</t>
        </is>
      </c>
      <c r="G55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53" s="20" t="inlineStr">
        <is>
          <t>10 piezas</t>
        </is>
      </c>
      <c r="I5553" s="20" t="n">
        <v>2</v>
      </c>
      <c r="J5553" s="21" t="n">
        <v>138</v>
      </c>
      <c r="K5553" s="21" t="n">
        <v>105.64</v>
      </c>
      <c r="L5553" s="21" t="n">
        <v>25.86</v>
      </c>
      <c r="M5553" s="21" t="n">
        <v>0</v>
      </c>
      <c r="N5553" s="21">
        <f>K5553*0.08+L5553*0.08</f>
        <v/>
      </c>
      <c r="O5553" s="21">
        <f>-(K5553*0.025+L5553*0.025)</f>
        <v/>
      </c>
      <c r="P5553" s="21">
        <f>32</f>
        <v/>
      </c>
      <c r="Q5553" s="21">
        <f>J5553+L5553+N5553+O5553-P5553-M5553</f>
        <v/>
      </c>
    </row>
    <row r="5554">
      <c r="A5554" s="20" t="inlineStr">
        <is>
          <t>5.8-5.14</t>
        </is>
      </c>
      <c r="B5554" s="20" t="inlineStr">
        <is>
          <t>PO-128-15378741647992958</t>
        </is>
      </c>
      <c r="C5554" s="20" t="inlineStr">
        <is>
          <t>Shipped</t>
        </is>
      </c>
      <c r="D5554" s="20" t="inlineStr">
        <is>
          <t>128-15378783591032958</t>
        </is>
      </c>
      <c r="E5554" s="20" t="inlineStr">
        <is>
          <t>Shipped</t>
        </is>
      </c>
      <c r="F5554" s="20" t="inlineStr">
        <is>
          <t>LV54W25</t>
        </is>
      </c>
      <c r="G555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554" s="20" t="inlineStr">
        <is>
          <t>Blanco</t>
        </is>
      </c>
      <c r="I5554" s="20" t="n">
        <v>3</v>
      </c>
      <c r="J5554" s="21" t="n">
        <v>237.45</v>
      </c>
      <c r="K5554" s="21" t="n">
        <v>162.93</v>
      </c>
      <c r="L5554" s="21" t="n">
        <v>0</v>
      </c>
      <c r="M5554" s="21" t="n">
        <v>0</v>
      </c>
      <c r="N5554" s="21">
        <f>K5554*0.08+L5554*0.08</f>
        <v/>
      </c>
      <c r="O5554" s="21">
        <f>-(K5554*0.025+L5554*0.025)</f>
        <v/>
      </c>
      <c r="P5554" s="21">
        <f>32</f>
        <v/>
      </c>
      <c r="Q5554" s="21">
        <f>J5554+L5554+N5554+O5554-P5554-M5554</f>
        <v/>
      </c>
    </row>
    <row r="5555">
      <c r="A5555" s="20" t="inlineStr">
        <is>
          <t>5.8-5.14</t>
        </is>
      </c>
      <c r="B5555" s="20" t="inlineStr">
        <is>
          <t>PO-128-15579854592631825</t>
        </is>
      </c>
      <c r="C5555" s="20" t="inlineStr">
        <is>
          <t>Shipped</t>
        </is>
      </c>
      <c r="D5555" s="20" t="inlineStr">
        <is>
          <t>128-15579859835511825</t>
        </is>
      </c>
      <c r="E5555" s="20" t="inlineStr">
        <is>
          <t>Shipped</t>
        </is>
      </c>
      <c r="F5555" s="20" t="inlineStr">
        <is>
          <t>B03W10-10PZS</t>
        </is>
      </c>
      <c r="G55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55" s="20" t="inlineStr">
        <is>
          <t>10 piezas</t>
        </is>
      </c>
      <c r="I5555" s="20" t="n">
        <v>1</v>
      </c>
      <c r="J5555" s="21" t="n">
        <v>69</v>
      </c>
      <c r="K5555" s="21" t="n">
        <v>73.34999999999999</v>
      </c>
      <c r="L5555" s="21" t="n">
        <v>25.86</v>
      </c>
      <c r="M5555" s="21" t="n">
        <v>0</v>
      </c>
      <c r="N5555" s="21">
        <f>K5555*0.08+L5555*0.08</f>
        <v/>
      </c>
      <c r="O5555" s="21">
        <f>-(K5555*0.025+L5555*0.025)</f>
        <v/>
      </c>
      <c r="P5555" s="21">
        <f>32</f>
        <v/>
      </c>
      <c r="Q5555" s="21">
        <f>J5555+L5555+N5555+O5555-P5555-M5555</f>
        <v/>
      </c>
    </row>
    <row r="5556">
      <c r="A5556" s="20" t="inlineStr">
        <is>
          <t>5.8-5.14</t>
        </is>
      </c>
      <c r="B5556" s="20" t="inlineStr">
        <is>
          <t>PO-128-15667473879670343</t>
        </is>
      </c>
      <c r="C5556" s="20" t="inlineStr">
        <is>
          <t>Shipped</t>
        </is>
      </c>
      <c r="D5556" s="20" t="inlineStr">
        <is>
          <t>128-15667416207990343</t>
        </is>
      </c>
      <c r="E5556" s="20" t="inlineStr">
        <is>
          <t>Shipped</t>
        </is>
      </c>
      <c r="F5556" s="20" t="inlineStr">
        <is>
          <t>B03W15-10PZS</t>
        </is>
      </c>
      <c r="G5556" s="20" t="inlineStr">
        <is>
          <t>TIANLAI Foco LED 12W/15W Paquete de 10, Ahorro Energético Reemplazo 60W/65W, 6500K Luz Fría 880LM/1200LM, Sin Parpadeo Base E26/E27 Universal, 50000H Vida Útil para Hogar Oficina</t>
        </is>
      </c>
      <c r="H5556" s="20" t="inlineStr">
        <is>
          <t>10 piezas/15W</t>
        </is>
      </c>
      <c r="I5556" s="20" t="n">
        <v>1</v>
      </c>
      <c r="J5556" s="21" t="n">
        <v>140</v>
      </c>
      <c r="K5556" s="21" t="n">
        <v>118.46</v>
      </c>
      <c r="L5556" s="21" t="n">
        <v>0</v>
      </c>
      <c r="M5556" s="21" t="n">
        <v>0</v>
      </c>
      <c r="N5556" s="21">
        <f>K5556*0.08+L5556*0.08</f>
        <v/>
      </c>
      <c r="O5556" s="21">
        <f>-(K5556*0.025+L5556*0.025)</f>
        <v/>
      </c>
      <c r="P5556" s="21">
        <f>32</f>
        <v/>
      </c>
      <c r="Q5556" s="21">
        <f>J5556+L5556+N5556+O5556-P5556-M5556</f>
        <v/>
      </c>
    </row>
    <row r="5557">
      <c r="A5557" s="20" t="inlineStr">
        <is>
          <t>5.8-5.14</t>
        </is>
      </c>
      <c r="B5557" s="20" t="inlineStr">
        <is>
          <t>PO-128-15667473879670343</t>
        </is>
      </c>
      <c r="C5557" s="20" t="inlineStr">
        <is>
          <t>Shipped</t>
        </is>
      </c>
      <c r="D5557" s="20" t="inlineStr">
        <is>
          <t>128-15667410965110343</t>
        </is>
      </c>
      <c r="E5557" s="20" t="inlineStr">
        <is>
          <t>Shipped</t>
        </is>
      </c>
      <c r="F5557" s="20" t="inlineStr">
        <is>
          <t>B03W10-10PZS</t>
        </is>
      </c>
      <c r="G555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57" s="20" t="inlineStr">
        <is>
          <t>10 piezas</t>
        </is>
      </c>
      <c r="I5557" s="20" t="n">
        <v>1</v>
      </c>
      <c r="J5557" s="21" t="n">
        <v>69</v>
      </c>
      <c r="K5557" s="21" t="n">
        <v>56.14</v>
      </c>
      <c r="L5557" s="21" t="n">
        <v>0</v>
      </c>
      <c r="M5557" s="21" t="n">
        <v>0</v>
      </c>
      <c r="N5557" s="21">
        <f>K5557*0.08+L5557*0.08</f>
        <v/>
      </c>
      <c r="O5557" s="21">
        <f>-(K5557*0.025+L5557*0.025)</f>
        <v/>
      </c>
      <c r="P5557" s="21">
        <f>32</f>
        <v/>
      </c>
      <c r="Q5557" s="21">
        <f>J5557+L5557+N5557+O5557-P5557-M5557</f>
        <v/>
      </c>
    </row>
    <row r="5558">
      <c r="A5558" s="20" t="inlineStr">
        <is>
          <t>5.8-5.14</t>
        </is>
      </c>
      <c r="B5558" s="20" t="inlineStr">
        <is>
          <t>PO-128-15204539602553996</t>
        </is>
      </c>
      <c r="C5558" s="20" t="inlineStr">
        <is>
          <t>Shipped</t>
        </is>
      </c>
      <c r="D5558" s="20" t="inlineStr">
        <is>
          <t>128-15204550088313996</t>
        </is>
      </c>
      <c r="E5558" s="20" t="inlineStr">
        <is>
          <t>Shipped</t>
        </is>
      </c>
      <c r="F5558" s="20" t="inlineStr">
        <is>
          <t>LV54W25</t>
        </is>
      </c>
      <c r="G555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558" s="20" t="inlineStr">
        <is>
          <t>Blanco</t>
        </is>
      </c>
      <c r="I5558" s="20" t="n">
        <v>1</v>
      </c>
      <c r="J5558" s="21" t="n">
        <v>79.15000000000001</v>
      </c>
      <c r="K5558" s="21" t="n">
        <v>82.87</v>
      </c>
      <c r="L5558" s="21" t="n">
        <v>25.86</v>
      </c>
      <c r="M5558" s="21" t="n">
        <v>0</v>
      </c>
      <c r="N5558" s="21">
        <f>K5558*0.08+L5558*0.08</f>
        <v/>
      </c>
      <c r="O5558" s="21">
        <f>-(K5558*0.025+L5558*0.025)</f>
        <v/>
      </c>
      <c r="P5558" s="21">
        <f>32</f>
        <v/>
      </c>
      <c r="Q5558" s="21">
        <f>J5558+L5558+N5558+O5558-P5558-M5558</f>
        <v/>
      </c>
    </row>
    <row r="5559">
      <c r="A5559" s="20" t="inlineStr">
        <is>
          <t>5.8-5.14</t>
        </is>
      </c>
      <c r="B5559" s="20" t="inlineStr">
        <is>
          <t>PO-128-15162621256313222</t>
        </is>
      </c>
      <c r="C5559" s="20" t="inlineStr">
        <is>
          <t>Shipped</t>
        </is>
      </c>
      <c r="D5559" s="20" t="inlineStr">
        <is>
          <t>128-15162596352633222</t>
        </is>
      </c>
      <c r="E5559" s="20" t="inlineStr">
        <is>
          <t>Shipped</t>
        </is>
      </c>
      <c r="F5559" s="20" t="inlineStr">
        <is>
          <t>B03W10-10PZS</t>
        </is>
      </c>
      <c r="G55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59" s="20" t="inlineStr">
        <is>
          <t>10 piezas</t>
        </is>
      </c>
      <c r="I5559" s="20" t="n">
        <v>1</v>
      </c>
      <c r="J5559" s="21" t="n">
        <v>69</v>
      </c>
      <c r="K5559" s="21" t="n">
        <v>73.34999999999999</v>
      </c>
      <c r="L5559" s="21" t="n">
        <v>25.86</v>
      </c>
      <c r="M5559" s="21" t="n">
        <v>0</v>
      </c>
      <c r="N5559" s="21">
        <f>K5559*0.08+L5559*0.08</f>
        <v/>
      </c>
      <c r="O5559" s="21">
        <f>-(K5559*0.025+L5559*0.025)</f>
        <v/>
      </c>
      <c r="P5559" s="21">
        <f>32</f>
        <v/>
      </c>
      <c r="Q5559" s="21">
        <f>J5559+L5559+N5559+O5559-P5559-M5559</f>
        <v/>
      </c>
    </row>
    <row r="5560">
      <c r="A5560" s="20" t="inlineStr">
        <is>
          <t>5.8-5.14</t>
        </is>
      </c>
      <c r="B5560" s="20" t="inlineStr">
        <is>
          <t>PO-128-15681352428150130</t>
        </is>
      </c>
      <c r="C5560" s="20" t="inlineStr">
        <is>
          <t>Shipped</t>
        </is>
      </c>
      <c r="D5560" s="20" t="inlineStr">
        <is>
          <t>128-15681344563830130</t>
        </is>
      </c>
      <c r="E5560" s="20" t="inlineStr">
        <is>
          <t>Shipped</t>
        </is>
      </c>
      <c r="F5560" s="20" t="inlineStr">
        <is>
          <t>B03W10-10PZS</t>
        </is>
      </c>
      <c r="G556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60" s="20" t="inlineStr">
        <is>
          <t>10 piezas</t>
        </is>
      </c>
      <c r="I5560" s="20" t="n">
        <v>1</v>
      </c>
      <c r="J5560" s="21" t="n">
        <v>69</v>
      </c>
      <c r="K5560" s="21" t="n">
        <v>73.34999999999999</v>
      </c>
      <c r="L5560" s="21" t="n">
        <v>25.86</v>
      </c>
      <c r="M5560" s="21" t="n">
        <v>0</v>
      </c>
      <c r="N5560" s="21">
        <f>K5560*0.08+L5560*0.08</f>
        <v/>
      </c>
      <c r="O5560" s="21">
        <f>-(K5560*0.025+L5560*0.025)</f>
        <v/>
      </c>
      <c r="P5560" s="21">
        <f>32</f>
        <v/>
      </c>
      <c r="Q5560" s="21">
        <f>J5560+L5560+N5560+O5560-P5560-M5560</f>
        <v/>
      </c>
    </row>
    <row r="5561">
      <c r="A5561" s="20" t="inlineStr">
        <is>
          <t>5.8-5.14</t>
        </is>
      </c>
      <c r="B5561" s="20" t="inlineStr">
        <is>
          <t>PO-128-15414873150072937</t>
        </is>
      </c>
      <c r="C5561" s="20" t="inlineStr">
        <is>
          <t>Shipped</t>
        </is>
      </c>
      <c r="D5561" s="20" t="inlineStr">
        <is>
          <t>128-15414831207032937</t>
        </is>
      </c>
      <c r="E5561" s="20" t="inlineStr">
        <is>
          <t>Shipped</t>
        </is>
      </c>
      <c r="F5561" s="20" t="inlineStr">
        <is>
          <t>M10</t>
        </is>
      </c>
      <c r="G5561" s="20" t="inlineStr">
        <is>
          <t>Pantalla de Batería Clara HD LED - Auriculares Inalámbricos TWS, Estuche con 6 Recargas, 5h de Uso, 4 Micrófonos CVC8.0 con Reducción de Ruido y Sonido HiFi</t>
        </is>
      </c>
      <c r="H5561" s="20" t="inlineStr">
        <is>
          <t>1 pieza</t>
        </is>
      </c>
      <c r="I5561" s="20" t="n">
        <v>1</v>
      </c>
      <c r="J5561" s="21" t="n">
        <v>43.5</v>
      </c>
      <c r="K5561" s="21" t="n">
        <v>5.59</v>
      </c>
      <c r="L5561" s="21" t="n">
        <v>25.86</v>
      </c>
      <c r="M5561" s="21" t="n">
        <v>0</v>
      </c>
      <c r="N5561" s="21">
        <f>K5561*0.08+L5561*0.08</f>
        <v/>
      </c>
      <c r="O5561" s="21">
        <f>-(K5561*0.025+L5561*0.025)</f>
        <v/>
      </c>
      <c r="P5561" s="21">
        <f>32</f>
        <v/>
      </c>
      <c r="Q5561" s="21">
        <f>J5561+L5561+N5561+O5561-P5561-M5561</f>
        <v/>
      </c>
    </row>
    <row r="5562">
      <c r="A5562" s="20" t="inlineStr">
        <is>
          <t>5.8-5.14</t>
        </is>
      </c>
      <c r="B5562" s="20" t="inlineStr">
        <is>
          <t>PO-128-15372543212152165</t>
        </is>
      </c>
      <c r="C5562" s="20" t="inlineStr">
        <is>
          <t>Shipped</t>
        </is>
      </c>
      <c r="D5562" s="20" t="inlineStr">
        <is>
          <t>128-15372522240632165</t>
        </is>
      </c>
      <c r="E5562" s="20" t="inlineStr">
        <is>
          <t>Shipped</t>
        </is>
      </c>
      <c r="F5562" s="20" t="inlineStr">
        <is>
          <t>LV22W21</t>
        </is>
      </c>
      <c r="G55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62" s="20" t="inlineStr">
        <is>
          <t>1 pieza</t>
        </is>
      </c>
      <c r="I5562" s="20" t="n">
        <v>1</v>
      </c>
      <c r="J5562" s="21" t="n">
        <v>92</v>
      </c>
      <c r="K5562" s="21" t="n">
        <v>111.3</v>
      </c>
      <c r="L5562" s="21" t="n">
        <v>25.86</v>
      </c>
      <c r="M5562" s="21" t="n">
        <v>0</v>
      </c>
      <c r="N5562" s="21">
        <f>K5562*0.08+L5562*0.08</f>
        <v/>
      </c>
      <c r="O5562" s="21">
        <f>-(K5562*0.025+L5562*0.025)</f>
        <v/>
      </c>
      <c r="P5562" s="21">
        <f>32</f>
        <v/>
      </c>
      <c r="Q5562" s="21">
        <f>J5562+L5562+N5562+O5562-P5562-M5562</f>
        <v/>
      </c>
    </row>
    <row r="5563">
      <c r="A5563" s="20" t="inlineStr">
        <is>
          <t>5.8-5.14</t>
        </is>
      </c>
      <c r="B5563" s="20" t="inlineStr">
        <is>
          <t>PO-128-15558807224952015</t>
        </is>
      </c>
      <c r="C5563" s="20" t="inlineStr">
        <is>
          <t>Shipped</t>
        </is>
      </c>
      <c r="D5563" s="20" t="inlineStr">
        <is>
          <t>128-15558828196472015</t>
        </is>
      </c>
      <c r="E5563" s="20" t="inlineStr">
        <is>
          <t>Shipped</t>
        </is>
      </c>
      <c r="F5563" s="20" t="inlineStr">
        <is>
          <t>LV22W21</t>
        </is>
      </c>
      <c r="G55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63" s="20" t="inlineStr">
        <is>
          <t>1 pieza</t>
        </is>
      </c>
      <c r="I5563" s="20" t="n">
        <v>1</v>
      </c>
      <c r="J5563" s="21" t="n">
        <v>92</v>
      </c>
      <c r="K5563" s="21" t="n">
        <v>68.2</v>
      </c>
      <c r="L5563" s="21" t="n">
        <v>25.86</v>
      </c>
      <c r="M5563" s="21" t="n">
        <v>0</v>
      </c>
      <c r="N5563" s="21">
        <f>K5563*0.08+L5563*0.08</f>
        <v/>
      </c>
      <c r="O5563" s="21">
        <f>-(K5563*0.025+L5563*0.025)</f>
        <v/>
      </c>
      <c r="P5563" s="21">
        <f>32</f>
        <v/>
      </c>
      <c r="Q5563" s="21">
        <f>J5563+L5563+N5563+O5563-P5563-M5563</f>
        <v/>
      </c>
    </row>
    <row r="5564">
      <c r="A5564" s="20" t="inlineStr">
        <is>
          <t>5.8-5.14</t>
        </is>
      </c>
      <c r="B5564" s="20" t="inlineStr">
        <is>
          <t>PO-128-15175421031033274</t>
        </is>
      </c>
      <c r="C5564" s="20" t="inlineStr">
        <is>
          <t>Shipped</t>
        </is>
      </c>
      <c r="D5564" s="20" t="inlineStr">
        <is>
          <t>128-15175489188473274</t>
        </is>
      </c>
      <c r="E5564" s="20" t="inlineStr">
        <is>
          <t>Shipped</t>
        </is>
      </c>
      <c r="F5564" s="20" t="inlineStr">
        <is>
          <t>LV22W21</t>
        </is>
      </c>
      <c r="G55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64" s="20" t="inlineStr">
        <is>
          <t>1 pieza</t>
        </is>
      </c>
      <c r="I5564" s="20" t="n">
        <v>1</v>
      </c>
      <c r="J5564" s="21" t="n">
        <v>92</v>
      </c>
      <c r="K5564" s="21" t="n">
        <v>95.72</v>
      </c>
      <c r="L5564" s="21" t="n">
        <v>25.86</v>
      </c>
      <c r="M5564" s="21" t="n">
        <v>0</v>
      </c>
      <c r="N5564" s="21">
        <f>K5564*0.08+L5564*0.08</f>
        <v/>
      </c>
      <c r="O5564" s="21">
        <f>-(K5564*0.025+L5564*0.025)</f>
        <v/>
      </c>
      <c r="P5564" s="21">
        <f>32</f>
        <v/>
      </c>
      <c r="Q5564" s="21">
        <f>J5564+L5564+N5564+O5564-P5564-M5564</f>
        <v/>
      </c>
    </row>
    <row r="5565">
      <c r="A5565" s="20" t="inlineStr">
        <is>
          <t>5.8-5.14</t>
        </is>
      </c>
      <c r="B5565" s="20" t="inlineStr">
        <is>
          <t>PO-128-15433940920952759</t>
        </is>
      </c>
      <c r="C5565" s="20" t="inlineStr">
        <is>
          <t>Shipped</t>
        </is>
      </c>
      <c r="D5565" s="20" t="inlineStr">
        <is>
          <t>128-15433982863992759</t>
        </is>
      </c>
      <c r="E5565" s="20" t="inlineStr">
        <is>
          <t>Shipped</t>
        </is>
      </c>
      <c r="F5565" s="20" t="inlineStr">
        <is>
          <t>LE27M20W24</t>
        </is>
      </c>
      <c r="G5565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5565" s="20" t="inlineStr">
        <is>
          <t>24W/2000LM</t>
        </is>
      </c>
      <c r="I5565" s="20" t="n">
        <v>2</v>
      </c>
      <c r="J5565" s="21" t="n">
        <v>144</v>
      </c>
      <c r="K5565" s="21" t="n">
        <v>159.78</v>
      </c>
      <c r="L5565" s="21" t="n">
        <v>25.86</v>
      </c>
      <c r="M5565" s="21" t="n">
        <v>0</v>
      </c>
      <c r="N5565" s="21">
        <f>K5565*0.08+L5565*0.08</f>
        <v/>
      </c>
      <c r="O5565" s="21">
        <f>-(K5565*0.025+L5565*0.025)</f>
        <v/>
      </c>
      <c r="P5565" s="21">
        <f>32</f>
        <v/>
      </c>
      <c r="Q5565" s="21">
        <f>J5565+L5565+N5565+O5565-P5565-M5565</f>
        <v/>
      </c>
    </row>
    <row r="5566">
      <c r="A5566" s="20" t="inlineStr">
        <is>
          <t>5.8-5.14</t>
        </is>
      </c>
      <c r="B5566" s="20" t="inlineStr">
        <is>
          <t>PO-128-15648696402550455</t>
        </is>
      </c>
      <c r="C5566" s="20" t="inlineStr">
        <is>
          <t>Shipped</t>
        </is>
      </c>
      <c r="D5566" s="20" t="inlineStr">
        <is>
          <t>128-15648654459510455</t>
        </is>
      </c>
      <c r="E5566" s="20" t="inlineStr">
        <is>
          <t>Shipped</t>
        </is>
      </c>
      <c r="F5566" s="20" t="inlineStr">
        <is>
          <t>B03W10-10PZS</t>
        </is>
      </c>
      <c r="G556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66" s="20" t="inlineStr">
        <is>
          <t>10 piezas</t>
        </is>
      </c>
      <c r="I5566" s="20" t="n">
        <v>1</v>
      </c>
      <c r="J5566" s="21" t="n">
        <v>69</v>
      </c>
      <c r="K5566" s="21" t="n">
        <v>80.59999999999999</v>
      </c>
      <c r="L5566" s="21" t="n">
        <v>25.86</v>
      </c>
      <c r="M5566" s="21" t="n">
        <v>0</v>
      </c>
      <c r="N5566" s="21">
        <f>K5566*0.08+L5566*0.08</f>
        <v/>
      </c>
      <c r="O5566" s="21">
        <f>-(K5566*0.025+L5566*0.025)</f>
        <v/>
      </c>
      <c r="P5566" s="21">
        <f>32</f>
        <v/>
      </c>
      <c r="Q5566" s="21">
        <f>J5566+L5566+N5566+O5566-P5566-M5566</f>
        <v/>
      </c>
    </row>
    <row r="5567">
      <c r="A5567" s="20" t="inlineStr">
        <is>
          <t>5.8-5.14</t>
        </is>
      </c>
      <c r="B5567" s="20" t="inlineStr">
        <is>
          <t>PO-128-15557872702071954</t>
        </is>
      </c>
      <c r="C5567" s="20" t="inlineStr">
        <is>
          <t>Shipped</t>
        </is>
      </c>
      <c r="D5567" s="20" t="inlineStr">
        <is>
          <t>128-15557977559671954</t>
        </is>
      </c>
      <c r="E5567" s="20" t="inlineStr">
        <is>
          <t>Shipped</t>
        </is>
      </c>
      <c r="F5567" s="20" t="inlineStr">
        <is>
          <t>B03W10-10PZS</t>
        </is>
      </c>
      <c r="G55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67" s="20" t="inlineStr">
        <is>
          <t>10 piezas</t>
        </is>
      </c>
      <c r="I5567" s="20" t="n">
        <v>1</v>
      </c>
      <c r="J5567" s="21" t="n">
        <v>69</v>
      </c>
      <c r="K5567" s="21" t="n">
        <v>56.42</v>
      </c>
      <c r="L5567" s="21" t="n">
        <v>25.86</v>
      </c>
      <c r="M5567" s="21" t="n">
        <v>2.8</v>
      </c>
      <c r="N5567" s="21">
        <f>K5567*0.08+L5567*0.08</f>
        <v/>
      </c>
      <c r="O5567" s="21">
        <f>-(K5567*0.025+L5567*0.025)</f>
        <v/>
      </c>
      <c r="P5567" s="21">
        <f>32</f>
        <v/>
      </c>
      <c r="Q5567" s="21">
        <f>J5567+L5567+N5567+O5567-P5567-M5567</f>
        <v/>
      </c>
    </row>
    <row r="5568">
      <c r="A5568" s="20" t="inlineStr">
        <is>
          <t>5.8-5.14</t>
        </is>
      </c>
      <c r="B5568" s="20" t="inlineStr">
        <is>
          <t>PO-128-15721313618550916</t>
        </is>
      </c>
      <c r="C5568" s="20" t="inlineStr">
        <is>
          <t>Shipped</t>
        </is>
      </c>
      <c r="D5568" s="20" t="inlineStr">
        <is>
          <t>128-15721295268470916</t>
        </is>
      </c>
      <c r="E5568" s="20" t="inlineStr">
        <is>
          <t>Shipped</t>
        </is>
      </c>
      <c r="F5568" s="20" t="inlineStr">
        <is>
          <t>LV22W21</t>
        </is>
      </c>
      <c r="G55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68" s="20" t="inlineStr">
        <is>
          <t>1 pieza</t>
        </is>
      </c>
      <c r="I5568" s="20" t="n">
        <v>1</v>
      </c>
      <c r="J5568" s="21" t="n">
        <v>92</v>
      </c>
      <c r="K5568" s="21" t="n">
        <v>90.92</v>
      </c>
      <c r="L5568" s="21" t="n">
        <v>25.86</v>
      </c>
      <c r="M5568" s="21" t="n">
        <v>0</v>
      </c>
      <c r="N5568" s="21">
        <f>K5568*0.08+L5568*0.08</f>
        <v/>
      </c>
      <c r="O5568" s="21">
        <f>-(K5568*0.025+L5568*0.025)</f>
        <v/>
      </c>
      <c r="P5568" s="21">
        <f>32</f>
        <v/>
      </c>
      <c r="Q5568" s="21">
        <f>J5568+L5568+N5568+O5568-P5568-M5568</f>
        <v/>
      </c>
    </row>
    <row r="5569">
      <c r="A5569" s="20" t="inlineStr">
        <is>
          <t>5.8-5.14</t>
        </is>
      </c>
      <c r="B5569" s="20" t="inlineStr">
        <is>
          <t>PO-128-15461243884152658</t>
        </is>
      </c>
      <c r="C5569" s="20" t="inlineStr">
        <is>
          <t>Shipped</t>
        </is>
      </c>
      <c r="D5569" s="20" t="inlineStr">
        <is>
          <t>128-15461222912632658</t>
        </is>
      </c>
      <c r="E5569" s="20" t="inlineStr">
        <is>
          <t>Shipped</t>
        </is>
      </c>
      <c r="F5569" s="20" t="inlineStr">
        <is>
          <t>LV54W25</t>
        </is>
      </c>
      <c r="G556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569" s="20" t="inlineStr">
        <is>
          <t>Blanco</t>
        </is>
      </c>
      <c r="I5569" s="20" t="n">
        <v>2</v>
      </c>
      <c r="J5569" s="21" t="n">
        <v>158.3</v>
      </c>
      <c r="K5569" s="21" t="n">
        <v>163.8</v>
      </c>
      <c r="L5569" s="21" t="n">
        <v>25.86</v>
      </c>
      <c r="M5569" s="21" t="n">
        <v>0</v>
      </c>
      <c r="N5569" s="21">
        <f>K5569*0.08+L5569*0.08</f>
        <v/>
      </c>
      <c r="O5569" s="21">
        <f>-(K5569*0.025+L5569*0.025)</f>
        <v/>
      </c>
      <c r="P5569" s="21">
        <f>32</f>
        <v/>
      </c>
      <c r="Q5569" s="21">
        <f>J5569+L5569+N5569+O5569-P5569-M5569</f>
        <v/>
      </c>
    </row>
    <row r="5570">
      <c r="A5570" s="20" t="inlineStr">
        <is>
          <t>5.8-5.14</t>
        </is>
      </c>
      <c r="B5570" s="20" t="inlineStr">
        <is>
          <t>PO-128-15345036360312265</t>
        </is>
      </c>
      <c r="C5570" s="20" t="inlineStr">
        <is>
          <t>Shipped</t>
        </is>
      </c>
      <c r="D5570" s="20" t="inlineStr">
        <is>
          <t>128-15345104517752265</t>
        </is>
      </c>
      <c r="E5570" s="20" t="inlineStr">
        <is>
          <t>Shipped</t>
        </is>
      </c>
      <c r="F5570" s="20" t="inlineStr">
        <is>
          <t>B03W10-10PZS</t>
        </is>
      </c>
      <c r="G55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70" s="20" t="inlineStr">
        <is>
          <t>10 piezas</t>
        </is>
      </c>
      <c r="I5570" s="20" t="n">
        <v>1</v>
      </c>
      <c r="J5570" s="21" t="n">
        <v>69</v>
      </c>
      <c r="K5570" s="21" t="n">
        <v>73.34999999999999</v>
      </c>
      <c r="L5570" s="21" t="n">
        <v>25.86</v>
      </c>
      <c r="M5570" s="21" t="n">
        <v>0</v>
      </c>
      <c r="N5570" s="21">
        <f>K5570*0.08+L5570*0.08</f>
        <v/>
      </c>
      <c r="O5570" s="21">
        <f>-(K5570*0.025+L5570*0.025)</f>
        <v/>
      </c>
      <c r="P5570" s="21">
        <f>32</f>
        <v/>
      </c>
      <c r="Q5570" s="21">
        <f>J5570+L5570+N5570+O5570-P5570-M5570</f>
        <v/>
      </c>
    </row>
    <row r="5571">
      <c r="A5571" s="20" t="inlineStr">
        <is>
          <t>5.8-5.14</t>
        </is>
      </c>
      <c r="B5571" s="20" t="inlineStr">
        <is>
          <t>PO-128-15244210995833952</t>
        </is>
      </c>
      <c r="C5571" s="20" t="inlineStr">
        <is>
          <t>Shipped</t>
        </is>
      </c>
      <c r="D5571" s="20" t="inlineStr">
        <is>
          <t>128-15244263424633952</t>
        </is>
      </c>
      <c r="E5571" s="20" t="inlineStr">
        <is>
          <t>Shipped</t>
        </is>
      </c>
      <c r="F5571" s="20" t="inlineStr">
        <is>
          <t>B03W10-10PZS</t>
        </is>
      </c>
      <c r="G55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71" s="20" t="inlineStr">
        <is>
          <t>10 piezas</t>
        </is>
      </c>
      <c r="I5571" s="20" t="n">
        <v>1</v>
      </c>
      <c r="J5571" s="21" t="n">
        <v>69</v>
      </c>
      <c r="K5571" s="21" t="n">
        <v>57.57</v>
      </c>
      <c r="L5571" s="21" t="n">
        <v>25.86</v>
      </c>
      <c r="M5571" s="21" t="n">
        <v>0</v>
      </c>
      <c r="N5571" s="21">
        <f>K5571*0.08+L5571*0.08</f>
        <v/>
      </c>
      <c r="O5571" s="21">
        <f>-(K5571*0.025+L5571*0.025)</f>
        <v/>
      </c>
      <c r="P5571" s="21">
        <f>32</f>
        <v/>
      </c>
      <c r="Q5571" s="21">
        <f>J5571+L5571+N5571+O5571-P5571-M5571</f>
        <v/>
      </c>
    </row>
    <row r="5572">
      <c r="A5572" s="20" t="inlineStr">
        <is>
          <t>5.8-5.14</t>
        </is>
      </c>
      <c r="B5572" s="20" t="inlineStr">
        <is>
          <t>PO-128-15643149681270422</t>
        </is>
      </c>
      <c r="C5572" s="20" t="inlineStr">
        <is>
          <t>Shipped</t>
        </is>
      </c>
      <c r="D5572" s="20" t="inlineStr">
        <is>
          <t>128-15643128709750422</t>
        </is>
      </c>
      <c r="E5572" s="20" t="inlineStr">
        <is>
          <t>Shipped</t>
        </is>
      </c>
      <c r="F5572" s="20" t="inlineStr">
        <is>
          <t>B03W10-10PZS</t>
        </is>
      </c>
      <c r="G557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72" s="20" t="inlineStr">
        <is>
          <t>10 piezas</t>
        </is>
      </c>
      <c r="I5572" s="20" t="n">
        <v>1</v>
      </c>
      <c r="J5572" s="21" t="n">
        <v>69</v>
      </c>
      <c r="K5572" s="21" t="n">
        <v>80.59999999999999</v>
      </c>
      <c r="L5572" s="21" t="n">
        <v>25.86</v>
      </c>
      <c r="M5572" s="21" t="n">
        <v>0</v>
      </c>
      <c r="N5572" s="21">
        <f>K5572*0.08+L5572*0.08</f>
        <v/>
      </c>
      <c r="O5572" s="21">
        <f>-(K5572*0.025+L5572*0.025)</f>
        <v/>
      </c>
      <c r="P5572" s="21">
        <f>32</f>
        <v/>
      </c>
      <c r="Q5572" s="21">
        <f>J5572+L5572+N5572+O5572-P5572-M5572</f>
        <v/>
      </c>
    </row>
    <row r="5573">
      <c r="A5573" s="20" t="inlineStr">
        <is>
          <t>5.8-5.14</t>
        </is>
      </c>
      <c r="B5573" s="20" t="inlineStr">
        <is>
          <t>PO-128-15633707172470414</t>
        </is>
      </c>
      <c r="C5573" s="20" t="inlineStr">
        <is>
          <t>Shipped</t>
        </is>
      </c>
      <c r="D5573" s="20" t="inlineStr">
        <is>
          <t>128-15633728143990414</t>
        </is>
      </c>
      <c r="E5573" s="20" t="inlineStr">
        <is>
          <t>Shipped</t>
        </is>
      </c>
      <c r="F5573" s="20" t="inlineStr">
        <is>
          <t>LV22W21</t>
        </is>
      </c>
      <c r="G55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73" s="20" t="inlineStr">
        <is>
          <t>1 pieza</t>
        </is>
      </c>
      <c r="I5573" s="20" t="n">
        <v>1</v>
      </c>
      <c r="J5573" s="21" t="n">
        <v>92</v>
      </c>
      <c r="K5573" s="21" t="n">
        <v>75.69</v>
      </c>
      <c r="L5573" s="21" t="n">
        <v>25.86</v>
      </c>
      <c r="M5573" s="21" t="n">
        <v>0</v>
      </c>
      <c r="N5573" s="21">
        <f>K5573*0.08+L5573*0.08</f>
        <v/>
      </c>
      <c r="O5573" s="21">
        <f>-(K5573*0.025+L5573*0.025)</f>
        <v/>
      </c>
      <c r="P5573" s="21">
        <f>32</f>
        <v/>
      </c>
      <c r="Q5573" s="21">
        <f>J5573+L5573+N5573+O5573-P5573-M5573</f>
        <v/>
      </c>
    </row>
    <row r="5574">
      <c r="A5574" s="20" t="inlineStr">
        <is>
          <t>5.8-5.14</t>
        </is>
      </c>
      <c r="B5574" s="20" t="inlineStr">
        <is>
          <t>PO-128-15411855329912891</t>
        </is>
      </c>
      <c r="C5574" s="20" t="inlineStr">
        <is>
          <t>Shipped</t>
        </is>
      </c>
      <c r="D5574" s="20" t="inlineStr">
        <is>
          <t>128-15411885804152891</t>
        </is>
      </c>
      <c r="E5574" s="20" t="inlineStr">
        <is>
          <t>Shipped</t>
        </is>
      </c>
      <c r="F5574" s="20" t="inlineStr">
        <is>
          <t>B03W15-10PZS</t>
        </is>
      </c>
      <c r="G5574" s="20" t="inlineStr">
        <is>
          <t>TIANLAI Foco LED 12W/15W Paquete de 10, Ahorro Energético Reemplazo 60W/65W, 6500K Luz Fría 880LM/1200LM, Sin Parpadeo Base E26/E27 Universal, 50000H Vida Útil para Hogar Oficina</t>
        </is>
      </c>
      <c r="H5574" s="20" t="inlineStr">
        <is>
          <t>10 piezas/15W</t>
        </is>
      </c>
      <c r="I5574" s="20" t="n">
        <v>1</v>
      </c>
      <c r="J5574" s="21" t="n">
        <v>140</v>
      </c>
      <c r="K5574" s="21" t="n">
        <v>108.34</v>
      </c>
      <c r="L5574" s="21" t="n">
        <v>25.86</v>
      </c>
      <c r="M5574" s="21" t="n">
        <v>0</v>
      </c>
      <c r="N5574" s="21">
        <f>K5574*0.08+L5574*0.08</f>
        <v/>
      </c>
      <c r="O5574" s="21">
        <f>-(K5574*0.025+L5574*0.025)</f>
        <v/>
      </c>
      <c r="P5574" s="21">
        <f>32</f>
        <v/>
      </c>
      <c r="Q5574" s="21">
        <f>J5574+L5574+N5574+O5574-P5574-M5574</f>
        <v/>
      </c>
    </row>
    <row r="5575">
      <c r="A5575" s="20" t="inlineStr">
        <is>
          <t>5.8-5.14</t>
        </is>
      </c>
      <c r="B5575" s="20" t="inlineStr">
        <is>
          <t>PO-128-15215944591994056</t>
        </is>
      </c>
      <c r="C5575" s="20" t="inlineStr">
        <is>
          <t>Shipped</t>
        </is>
      </c>
      <c r="D5575" s="20" t="inlineStr">
        <is>
          <t>128-15216080906874056</t>
        </is>
      </c>
      <c r="E5575" s="20" t="inlineStr">
        <is>
          <t>Shipped</t>
        </is>
      </c>
      <c r="F5575" s="20" t="inlineStr">
        <is>
          <t>LV22W21</t>
        </is>
      </c>
      <c r="G55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75" s="20" t="inlineStr">
        <is>
          <t>1 pieza</t>
        </is>
      </c>
      <c r="I5575" s="20" t="n">
        <v>5</v>
      </c>
      <c r="J5575" s="21" t="n">
        <v>460</v>
      </c>
      <c r="K5575" s="21" t="n">
        <v>478.6</v>
      </c>
      <c r="L5575" s="21" t="n">
        <v>0</v>
      </c>
      <c r="M5575" s="21" t="n">
        <v>0</v>
      </c>
      <c r="N5575" s="21">
        <f>K5575*0.08+L5575*0.08</f>
        <v/>
      </c>
      <c r="O5575" s="21">
        <f>-(K5575*0.025+L5575*0.025)</f>
        <v/>
      </c>
      <c r="P5575" s="21">
        <f>32</f>
        <v/>
      </c>
      <c r="Q5575" s="21">
        <f>J5575+L5575+N5575+O5575-P5575-M5575</f>
        <v/>
      </c>
    </row>
    <row r="5576">
      <c r="A5576" s="20" t="inlineStr">
        <is>
          <t>5.8-5.14</t>
        </is>
      </c>
      <c r="B5576" s="20" t="inlineStr">
        <is>
          <t>PO-128-15435578276472813</t>
        </is>
      </c>
      <c r="C5576" s="20" t="inlineStr">
        <is>
          <t>Shipped</t>
        </is>
      </c>
      <c r="D5576" s="20" t="inlineStr">
        <is>
          <t>128-15435567790712813</t>
        </is>
      </c>
      <c r="E5576" s="20" t="inlineStr">
        <is>
          <t>Shipped</t>
        </is>
      </c>
      <c r="F5576" s="20" t="inlineStr">
        <is>
          <t>LV54W25</t>
        </is>
      </c>
      <c r="G557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576" s="20" t="inlineStr">
        <is>
          <t>Blanco</t>
        </is>
      </c>
      <c r="I5576" s="20" t="n">
        <v>2</v>
      </c>
      <c r="J5576" s="21" t="n">
        <v>158.3</v>
      </c>
      <c r="K5576" s="21" t="n">
        <v>163.8</v>
      </c>
      <c r="L5576" s="21" t="n">
        <v>25.86</v>
      </c>
      <c r="M5576" s="21" t="n">
        <v>0</v>
      </c>
      <c r="N5576" s="21">
        <f>K5576*0.08+L5576*0.08</f>
        <v/>
      </c>
      <c r="O5576" s="21">
        <f>-(K5576*0.025+L5576*0.025)</f>
        <v/>
      </c>
      <c r="P5576" s="21">
        <f>32</f>
        <v/>
      </c>
      <c r="Q5576" s="21">
        <f>J5576+L5576+N5576+O5576-P5576-M5576</f>
        <v/>
      </c>
    </row>
    <row r="5577">
      <c r="A5577" s="20" t="inlineStr">
        <is>
          <t>5.8-5.14</t>
        </is>
      </c>
      <c r="B5577" s="20" t="inlineStr">
        <is>
          <t>PO-128-15371340933752170</t>
        </is>
      </c>
      <c r="C5577" s="20" t="inlineStr">
        <is>
          <t>Shipped</t>
        </is>
      </c>
      <c r="D5577" s="20" t="inlineStr">
        <is>
          <t>128-15371382876792170</t>
        </is>
      </c>
      <c r="E5577" s="20" t="inlineStr">
        <is>
          <t>Shipped</t>
        </is>
      </c>
      <c r="F5577" s="20" t="inlineStr">
        <is>
          <t>B03W10-10PZS</t>
        </is>
      </c>
      <c r="G55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77" s="20" t="inlineStr">
        <is>
          <t>10 piezas</t>
        </is>
      </c>
      <c r="I5577" s="20" t="n">
        <v>1</v>
      </c>
      <c r="J5577" s="21" t="n">
        <v>69</v>
      </c>
      <c r="K5577" s="21" t="n">
        <v>73.34999999999999</v>
      </c>
      <c r="L5577" s="21" t="n">
        <v>25.86</v>
      </c>
      <c r="M5577" s="21" t="n">
        <v>0</v>
      </c>
      <c r="N5577" s="21">
        <f>K5577*0.08+L5577*0.08</f>
        <v/>
      </c>
      <c r="O5577" s="21">
        <f>-(K5577*0.025+L5577*0.025)</f>
        <v/>
      </c>
      <c r="P5577" s="21">
        <f>32</f>
        <v/>
      </c>
      <c r="Q5577" s="21">
        <f>J5577+L5577+N5577+O5577-P5577-M5577</f>
        <v/>
      </c>
    </row>
    <row r="5578">
      <c r="A5578" s="20" t="inlineStr">
        <is>
          <t>5.8-5.14</t>
        </is>
      </c>
      <c r="B5578" s="20" t="inlineStr">
        <is>
          <t>PO-128-15486958879351291</t>
        </is>
      </c>
      <c r="C5578" s="20" t="inlineStr">
        <is>
          <t>Shipped</t>
        </is>
      </c>
      <c r="D5578" s="20" t="inlineStr">
        <is>
          <t>128-15486948393591291</t>
        </is>
      </c>
      <c r="E5578" s="20" t="inlineStr">
        <is>
          <t>Shipped</t>
        </is>
      </c>
      <c r="F5578" s="20" t="inlineStr">
        <is>
          <t>B03W10-10PZS</t>
        </is>
      </c>
      <c r="G557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78" s="20" t="inlineStr">
        <is>
          <t>10 piezas</t>
        </is>
      </c>
      <c r="I5578" s="20" t="n">
        <v>1</v>
      </c>
      <c r="J5578" s="21" t="n">
        <v>69</v>
      </c>
      <c r="K5578" s="21" t="n">
        <v>58.68</v>
      </c>
      <c r="L5578" s="21" t="n">
        <v>25.86</v>
      </c>
      <c r="M5578" s="21" t="n">
        <v>2.91</v>
      </c>
      <c r="N5578" s="21">
        <f>K5578*0.08+L5578*0.08</f>
        <v/>
      </c>
      <c r="O5578" s="21">
        <f>-(K5578*0.025+L5578*0.025)</f>
        <v/>
      </c>
      <c r="P5578" s="21">
        <f>32</f>
        <v/>
      </c>
      <c r="Q5578" s="21">
        <f>J5578+L5578+N5578+O5578-P5578-M5578</f>
        <v/>
      </c>
    </row>
    <row r="5579">
      <c r="A5579" s="20" t="inlineStr">
        <is>
          <t>5.8-5.14</t>
        </is>
      </c>
      <c r="B5579" s="20" t="inlineStr">
        <is>
          <t>PO-128-15155917916793454</t>
        </is>
      </c>
      <c r="C5579" s="20" t="inlineStr">
        <is>
          <t>Shipped</t>
        </is>
      </c>
      <c r="D5579" s="20" t="inlineStr">
        <is>
          <t>128-15155881216633454</t>
        </is>
      </c>
      <c r="E5579" s="20" t="inlineStr">
        <is>
          <t>Shipped</t>
        </is>
      </c>
      <c r="F5579" s="20" t="inlineStr">
        <is>
          <t>LV22W21</t>
        </is>
      </c>
      <c r="G55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79" s="20" t="inlineStr">
        <is>
          <t>1 pieza</t>
        </is>
      </c>
      <c r="I5579" s="20" t="n">
        <v>3</v>
      </c>
      <c r="J5579" s="21" t="n">
        <v>276</v>
      </c>
      <c r="K5579" s="21" t="n">
        <v>211.01</v>
      </c>
      <c r="L5579" s="21" t="n">
        <v>0</v>
      </c>
      <c r="M5579" s="21" t="n">
        <v>0</v>
      </c>
      <c r="N5579" s="21">
        <f>K5579*0.08+L5579*0.08</f>
        <v/>
      </c>
      <c r="O5579" s="21">
        <f>-(K5579*0.025+L5579*0.025)</f>
        <v/>
      </c>
      <c r="P5579" s="21">
        <f>32</f>
        <v/>
      </c>
      <c r="Q5579" s="21">
        <f>J5579+L5579+N5579+O5579-P5579-M5579</f>
        <v/>
      </c>
    </row>
    <row r="5580">
      <c r="A5580" s="20" t="inlineStr">
        <is>
          <t>5.8-5.14</t>
        </is>
      </c>
      <c r="B5580" s="20" t="inlineStr">
        <is>
          <t>PO-128-15387702620793035</t>
        </is>
      </c>
      <c r="C5580" s="20" t="inlineStr">
        <is>
          <t>Shipped</t>
        </is>
      </c>
      <c r="D5580" s="20" t="inlineStr">
        <is>
          <t>128-15387660677753035</t>
        </is>
      </c>
      <c r="E5580" s="20" t="inlineStr">
        <is>
          <t>Shipped</t>
        </is>
      </c>
      <c r="F5580" s="20" t="inlineStr">
        <is>
          <t>LV54W25</t>
        </is>
      </c>
      <c r="G558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580" s="20" t="inlineStr">
        <is>
          <t>Blanco</t>
        </is>
      </c>
      <c r="I5580" s="20" t="n">
        <v>1</v>
      </c>
      <c r="J5580" s="21" t="n">
        <v>79.15000000000001</v>
      </c>
      <c r="K5580" s="21" t="n">
        <v>31.15</v>
      </c>
      <c r="L5580" s="21" t="n">
        <v>25.86</v>
      </c>
      <c r="M5580" s="21" t="n">
        <v>0</v>
      </c>
      <c r="N5580" s="21">
        <f>K5580*0.08+L5580*0.08</f>
        <v/>
      </c>
      <c r="O5580" s="21">
        <f>-(K5580*0.025+L5580*0.025)</f>
        <v/>
      </c>
      <c r="P5580" s="21">
        <f>32</f>
        <v/>
      </c>
      <c r="Q5580" s="21">
        <f>J5580+L5580+N5580+O5580-P5580-M5580</f>
        <v/>
      </c>
    </row>
    <row r="5581">
      <c r="A5581" s="20" t="inlineStr">
        <is>
          <t>5.8-5.14</t>
        </is>
      </c>
      <c r="B5581" s="20" t="inlineStr">
        <is>
          <t>PO-128-15335668296312193</t>
        </is>
      </c>
      <c r="C5581" s="20" t="inlineStr">
        <is>
          <t>Shipped</t>
        </is>
      </c>
      <c r="D5581" s="20" t="inlineStr">
        <is>
          <t>128-15335689267832193</t>
        </is>
      </c>
      <c r="E5581" s="20" t="inlineStr">
        <is>
          <t>Shipped</t>
        </is>
      </c>
      <c r="F5581" s="20" t="inlineStr">
        <is>
          <t>BG-146-A</t>
        </is>
      </c>
      <c r="G5581" s="20" t="inlineStr">
        <is>
          <t>linkbit Audífonos Inalámbricos de Diadema Bluetooth 6.0 - Baja Latencia para Música y Juegos, Audio Hi-Res con Driver de 40mm, Plegable para Hogar, Oficina y Viajes</t>
        </is>
      </c>
      <c r="H5581" s="20" t="inlineStr">
        <is>
          <t>AZUL</t>
        </is>
      </c>
      <c r="I5581" s="20" t="n">
        <v>1</v>
      </c>
      <c r="J5581" s="21" t="n">
        <v>78</v>
      </c>
      <c r="K5581" s="21" t="n">
        <v>99.94</v>
      </c>
      <c r="L5581" s="21" t="n">
        <v>25.86</v>
      </c>
      <c r="M5581" s="21" t="n">
        <v>0</v>
      </c>
      <c r="N5581" s="21">
        <f>K5581*0.08+L5581*0.08</f>
        <v/>
      </c>
      <c r="O5581" s="21">
        <f>-(K5581*0.025+L5581*0.025)</f>
        <v/>
      </c>
      <c r="P5581" s="21">
        <f>32</f>
        <v/>
      </c>
      <c r="Q5581" s="21">
        <f>J5581+L5581+N5581+O5581-P5581-M5581</f>
        <v/>
      </c>
    </row>
    <row r="5582">
      <c r="A5582" s="20" t="inlineStr">
        <is>
          <t>5.8-5.14</t>
        </is>
      </c>
      <c r="B5582" s="20" t="inlineStr">
        <is>
          <t>PO-128-15687806331510220</t>
        </is>
      </c>
      <c r="C5582" s="20" t="inlineStr">
        <is>
          <t>Shipped</t>
        </is>
      </c>
      <c r="D5582" s="20" t="inlineStr">
        <is>
          <t>128-15687858760310220</t>
        </is>
      </c>
      <c r="E5582" s="20" t="inlineStr">
        <is>
          <t>Shipped</t>
        </is>
      </c>
      <c r="F5582" s="20" t="inlineStr">
        <is>
          <t>LE27M21W24</t>
        </is>
      </c>
      <c r="G5582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5582" s="20" t="inlineStr">
        <is>
          <t>1 pieza-24W/2000LM</t>
        </is>
      </c>
      <c r="I5582" s="20" t="n">
        <v>2</v>
      </c>
      <c r="J5582" s="21" t="n">
        <v>184</v>
      </c>
      <c r="K5582" s="21" t="n">
        <v>214.5</v>
      </c>
      <c r="L5582" s="21" t="n">
        <v>25.86</v>
      </c>
      <c r="M5582" s="21" t="n">
        <v>0</v>
      </c>
      <c r="N5582" s="21">
        <f>K5582*0.08+L5582*0.08</f>
        <v/>
      </c>
      <c r="O5582" s="21">
        <f>-(K5582*0.025+L5582*0.025)</f>
        <v/>
      </c>
      <c r="P5582" s="21">
        <f>32</f>
        <v/>
      </c>
      <c r="Q5582" s="21">
        <f>J5582+L5582+N5582+O5582-P5582-M5582</f>
        <v/>
      </c>
    </row>
    <row r="5583">
      <c r="A5583" s="20" t="inlineStr">
        <is>
          <t>5.8-5.14</t>
        </is>
      </c>
      <c r="B5583" s="20" t="inlineStr">
        <is>
          <t>PO-128-15724849941110897</t>
        </is>
      </c>
      <c r="C5583" s="20" t="inlineStr">
        <is>
          <t>Shipped</t>
        </is>
      </c>
      <c r="D5583" s="20" t="inlineStr">
        <is>
          <t>128-15724844698230897</t>
        </is>
      </c>
      <c r="E5583" s="20" t="inlineStr">
        <is>
          <t>Shipped</t>
        </is>
      </c>
      <c r="F5583" s="20" t="inlineStr">
        <is>
          <t>B03W10-10PZS</t>
        </is>
      </c>
      <c r="G558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83" s="20" t="inlineStr">
        <is>
          <t>10 piezas</t>
        </is>
      </c>
      <c r="I5583" s="20" t="n">
        <v>1</v>
      </c>
      <c r="J5583" s="21" t="n">
        <v>69</v>
      </c>
      <c r="K5583" s="21" t="n">
        <v>73.34999999999999</v>
      </c>
      <c r="L5583" s="21" t="n">
        <v>25.86</v>
      </c>
      <c r="M5583" s="21" t="n">
        <v>0</v>
      </c>
      <c r="N5583" s="21">
        <f>K5583*0.08+L5583*0.08</f>
        <v/>
      </c>
      <c r="O5583" s="21">
        <f>-(K5583*0.025+L5583*0.025)</f>
        <v/>
      </c>
      <c r="P5583" s="21">
        <f>32</f>
        <v/>
      </c>
      <c r="Q5583" s="21">
        <f>J5583+L5583+N5583+O5583-P5583-M5583</f>
        <v/>
      </c>
    </row>
    <row r="5584">
      <c r="A5584" s="20" t="inlineStr">
        <is>
          <t>5.8-5.14</t>
        </is>
      </c>
      <c r="B5584" s="20" t="inlineStr">
        <is>
          <t>PO-128-15781666488950748</t>
        </is>
      </c>
      <c r="C5584" s="20" t="inlineStr">
        <is>
          <t>Shipped</t>
        </is>
      </c>
      <c r="D5584" s="20" t="inlineStr">
        <is>
          <t>128-15781718917750748</t>
        </is>
      </c>
      <c r="E5584" s="20" t="inlineStr">
        <is>
          <t>Shipped</t>
        </is>
      </c>
      <c r="F5584" s="20" t="inlineStr">
        <is>
          <t>LV22W21</t>
        </is>
      </c>
      <c r="G55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84" s="20" t="inlineStr">
        <is>
          <t>1 pieza</t>
        </is>
      </c>
      <c r="I5584" s="20" t="n">
        <v>1</v>
      </c>
      <c r="J5584" s="21" t="n">
        <v>92</v>
      </c>
      <c r="K5584" s="21" t="n">
        <v>87.04000000000001</v>
      </c>
      <c r="L5584" s="21" t="n">
        <v>25.86</v>
      </c>
      <c r="M5584" s="21" t="n">
        <v>0</v>
      </c>
      <c r="N5584" s="21">
        <f>K5584*0.08+L5584*0.08</f>
        <v/>
      </c>
      <c r="O5584" s="21">
        <f>-(K5584*0.025+L5584*0.025)</f>
        <v/>
      </c>
      <c r="P5584" s="21">
        <f>32</f>
        <v/>
      </c>
      <c r="Q5584" s="21">
        <f>J5584+L5584+N5584+O5584-P5584-M5584</f>
        <v/>
      </c>
    </row>
    <row r="5585">
      <c r="A5585" s="20" t="inlineStr">
        <is>
          <t>5.8-5.14</t>
        </is>
      </c>
      <c r="B5585" s="20" t="inlineStr">
        <is>
          <t>PO-128-15553517159031980</t>
        </is>
      </c>
      <c r="C5585" s="20" t="inlineStr">
        <is>
          <t>Shipped</t>
        </is>
      </c>
      <c r="D5585" s="20" t="inlineStr">
        <is>
          <t>128-15553538130551980</t>
        </is>
      </c>
      <c r="E5585" s="20" t="inlineStr">
        <is>
          <t>Shipped</t>
        </is>
      </c>
      <c r="F5585" s="20" t="inlineStr">
        <is>
          <t>B03W10-10PZS</t>
        </is>
      </c>
      <c r="G55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85" s="20" t="inlineStr">
        <is>
          <t>10 piezas</t>
        </is>
      </c>
      <c r="I5585" s="20" t="n">
        <v>1</v>
      </c>
      <c r="J5585" s="21" t="n">
        <v>69</v>
      </c>
      <c r="K5585" s="21" t="n">
        <v>80.59999999999999</v>
      </c>
      <c r="L5585" s="21" t="n">
        <v>25.86</v>
      </c>
      <c r="M5585" s="21" t="n">
        <v>0</v>
      </c>
      <c r="N5585" s="21">
        <f>K5585*0.08+L5585*0.08</f>
        <v/>
      </c>
      <c r="O5585" s="21">
        <f>-(K5585*0.025+L5585*0.025)</f>
        <v/>
      </c>
      <c r="P5585" s="21">
        <f>32</f>
        <v/>
      </c>
      <c r="Q5585" s="21">
        <f>J5585+L5585+N5585+O5585-P5585-M5585</f>
        <v/>
      </c>
    </row>
    <row r="5586">
      <c r="A5586" s="20" t="inlineStr">
        <is>
          <t>5.8-5.14</t>
        </is>
      </c>
      <c r="B5586" s="20" t="inlineStr">
        <is>
          <t>PO-128-15370711081592174</t>
        </is>
      </c>
      <c r="C5586" s="20" t="inlineStr">
        <is>
          <t>Shipped</t>
        </is>
      </c>
      <c r="D5586" s="20" t="inlineStr">
        <is>
          <t>128-15370763510392174</t>
        </is>
      </c>
      <c r="E5586" s="20" t="inlineStr">
        <is>
          <t>Shipped</t>
        </is>
      </c>
      <c r="F5586" s="20" t="inlineStr">
        <is>
          <t>LV54W25</t>
        </is>
      </c>
      <c r="G558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586" s="20" t="inlineStr">
        <is>
          <t>Blanco</t>
        </is>
      </c>
      <c r="I5586" s="20" t="n">
        <v>2</v>
      </c>
      <c r="J5586" s="21" t="n">
        <v>158.3</v>
      </c>
      <c r="K5586" s="21" t="n">
        <v>163.8</v>
      </c>
      <c r="L5586" s="21" t="n">
        <v>25.86</v>
      </c>
      <c r="M5586" s="21" t="n">
        <v>0</v>
      </c>
      <c r="N5586" s="21">
        <f>K5586*0.08+L5586*0.08</f>
        <v/>
      </c>
      <c r="O5586" s="21">
        <f>-(K5586*0.025+L5586*0.025)</f>
        <v/>
      </c>
      <c r="P5586" s="21">
        <f>32</f>
        <v/>
      </c>
      <c r="Q5586" s="21">
        <f>J5586+L5586+N5586+O5586-P5586-M5586</f>
        <v/>
      </c>
    </row>
    <row r="5587">
      <c r="A5587" s="20" t="inlineStr">
        <is>
          <t>5.8-5.14</t>
        </is>
      </c>
      <c r="B5587" s="20" t="inlineStr">
        <is>
          <t>PO-128-15190900931193118</t>
        </is>
      </c>
      <c r="C5587" s="20" t="inlineStr">
        <is>
          <t>Shipped</t>
        </is>
      </c>
      <c r="D5587" s="20" t="inlineStr">
        <is>
          <t>128-15190858988153118</t>
        </is>
      </c>
      <c r="E5587" s="20" t="inlineStr">
        <is>
          <t>Shipped</t>
        </is>
      </c>
      <c r="F5587" s="20" t="inlineStr">
        <is>
          <t>B03W10-10PZS</t>
        </is>
      </c>
      <c r="G55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87" s="20" t="inlineStr">
        <is>
          <t>10 piezas</t>
        </is>
      </c>
      <c r="I5587" s="20" t="n">
        <v>1</v>
      </c>
      <c r="J5587" s="21" t="n">
        <v>69</v>
      </c>
      <c r="K5587" s="21" t="n">
        <v>64.48</v>
      </c>
      <c r="L5587" s="21" t="n">
        <v>25.86</v>
      </c>
      <c r="M5587" s="21" t="n">
        <v>3.2</v>
      </c>
      <c r="N5587" s="21">
        <f>K5587*0.08+L5587*0.08</f>
        <v/>
      </c>
      <c r="O5587" s="21">
        <f>-(K5587*0.025+L5587*0.025)</f>
        <v/>
      </c>
      <c r="P5587" s="21">
        <f>32</f>
        <v/>
      </c>
      <c r="Q5587" s="21">
        <f>J5587+L5587+N5587+O5587-P5587-M5587</f>
        <v/>
      </c>
    </row>
    <row r="5588">
      <c r="A5588" s="20" t="inlineStr">
        <is>
          <t>5.8-5.14</t>
        </is>
      </c>
      <c r="B5588" s="20" t="inlineStr">
        <is>
          <t>PO-128-15777037916790712</t>
        </is>
      </c>
      <c r="C5588" s="20" t="inlineStr">
        <is>
          <t>Shipped</t>
        </is>
      </c>
      <c r="D5588" s="20" t="inlineStr">
        <is>
          <t>128-15777016945270712</t>
        </is>
      </c>
      <c r="E5588" s="20" t="inlineStr">
        <is>
          <t>Shipped</t>
        </is>
      </c>
      <c r="F5588" s="20" t="inlineStr">
        <is>
          <t>M10</t>
        </is>
      </c>
      <c r="G5588" s="20" t="inlineStr">
        <is>
          <t>Pantalla de Batería Clara HD LED - Auriculares Inalámbricos TWS, Estuche con 6 Recargas, 5h de Uso, 4 Micrófonos CVC8.0 con Reducción de Ruido y Sonido HiFi</t>
        </is>
      </c>
      <c r="H5588" s="20" t="inlineStr">
        <is>
          <t>1 pieza</t>
        </is>
      </c>
      <c r="I5588" s="20" t="n">
        <v>1</v>
      </c>
      <c r="J5588" s="21" t="n">
        <v>43.5</v>
      </c>
      <c r="K5588" s="21" t="n">
        <v>48.69</v>
      </c>
      <c r="L5588" s="21" t="n">
        <v>25.86</v>
      </c>
      <c r="M5588" s="21" t="n">
        <v>0</v>
      </c>
      <c r="N5588" s="21">
        <f>K5588*0.08+L5588*0.08</f>
        <v/>
      </c>
      <c r="O5588" s="21">
        <f>-(K5588*0.025+L5588*0.025)</f>
        <v/>
      </c>
      <c r="P5588" s="21">
        <f>32</f>
        <v/>
      </c>
      <c r="Q5588" s="21">
        <f>J5588+L5588+N5588+O5588-P5588-M5588</f>
        <v/>
      </c>
    </row>
    <row r="5589">
      <c r="A5589" s="20" t="inlineStr">
        <is>
          <t>5.8-5.14</t>
        </is>
      </c>
      <c r="B5589" s="20" t="inlineStr">
        <is>
          <t>PO-128-15289201336953684</t>
        </is>
      </c>
      <c r="C5589" s="20" t="inlineStr">
        <is>
          <t>Shipped</t>
        </is>
      </c>
      <c r="D5589" s="20" t="inlineStr">
        <is>
          <t>128-15289222308473684</t>
        </is>
      </c>
      <c r="E5589" s="20" t="inlineStr">
        <is>
          <t>Shipped</t>
        </is>
      </c>
      <c r="F5589" s="20" t="inlineStr">
        <is>
          <t>LV22W21</t>
        </is>
      </c>
      <c r="G55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89" s="20" t="inlineStr">
        <is>
          <t>1 pieza</t>
        </is>
      </c>
      <c r="I5589" s="20" t="n">
        <v>1</v>
      </c>
      <c r="J5589" s="21" t="n">
        <v>92</v>
      </c>
      <c r="K5589" s="21" t="n">
        <v>94.61</v>
      </c>
      <c r="L5589" s="21" t="n">
        <v>25.86</v>
      </c>
      <c r="M5589" s="21" t="n">
        <v>0</v>
      </c>
      <c r="N5589" s="21">
        <f>K5589*0.08+L5589*0.08</f>
        <v/>
      </c>
      <c r="O5589" s="21">
        <f>-(K5589*0.025+L5589*0.025)</f>
        <v/>
      </c>
      <c r="P5589" s="21">
        <f>32</f>
        <v/>
      </c>
      <c r="Q5589" s="21">
        <f>J5589+L5589+N5589+O5589-P5589-M5589</f>
        <v/>
      </c>
    </row>
    <row r="5590">
      <c r="A5590" s="20" t="inlineStr">
        <is>
          <t>5.8-5.14</t>
        </is>
      </c>
      <c r="B5590" s="20" t="inlineStr">
        <is>
          <t>PO-128-15537616251511117</t>
        </is>
      </c>
      <c r="C5590" s="20" t="inlineStr">
        <is>
          <t>Shipped</t>
        </is>
      </c>
      <c r="D5590" s="20" t="inlineStr">
        <is>
          <t>128-15537595279991117</t>
        </is>
      </c>
      <c r="E5590" s="20" t="inlineStr">
        <is>
          <t>Shipped</t>
        </is>
      </c>
      <c r="F5590" s="20" t="inlineStr">
        <is>
          <t>LV22W21</t>
        </is>
      </c>
      <c r="G55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90" s="20" t="inlineStr">
        <is>
          <t>1 pieza</t>
        </is>
      </c>
      <c r="I5590" s="20" t="n">
        <v>1</v>
      </c>
      <c r="J5590" s="21" t="n">
        <v>92</v>
      </c>
      <c r="K5590" s="21" t="n">
        <v>66.22</v>
      </c>
      <c r="L5590" s="21" t="n">
        <v>25.86</v>
      </c>
      <c r="M5590" s="21" t="n">
        <v>0</v>
      </c>
      <c r="N5590" s="21">
        <f>K5590*0.08+L5590*0.08</f>
        <v/>
      </c>
      <c r="O5590" s="21">
        <f>-(K5590*0.025+L5590*0.025)</f>
        <v/>
      </c>
      <c r="P5590" s="21">
        <f>32</f>
        <v/>
      </c>
      <c r="Q5590" s="21">
        <f>J5590+L5590+N5590+O5590-P5590-M5590</f>
        <v/>
      </c>
    </row>
    <row r="5591">
      <c r="A5591" s="20" t="inlineStr">
        <is>
          <t>5.8-5.14</t>
        </is>
      </c>
      <c r="B5591" s="20" t="inlineStr">
        <is>
          <t>PO-128-15631179346551647</t>
        </is>
      </c>
      <c r="C5591" s="20" t="inlineStr">
        <is>
          <t>Shipped</t>
        </is>
      </c>
      <c r="D5591" s="20" t="inlineStr">
        <is>
          <t>128-15631189832311647</t>
        </is>
      </c>
      <c r="E5591" s="20" t="inlineStr">
        <is>
          <t>Shipped</t>
        </is>
      </c>
      <c r="F5591" s="20" t="inlineStr">
        <is>
          <t>LV22W21</t>
        </is>
      </c>
      <c r="G55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91" s="20" t="inlineStr">
        <is>
          <t>1 pieza</t>
        </is>
      </c>
      <c r="I5591" s="20" t="n">
        <v>1</v>
      </c>
      <c r="J5591" s="21" t="n">
        <v>92</v>
      </c>
      <c r="K5591" s="21" t="n">
        <v>94.61</v>
      </c>
      <c r="L5591" s="21" t="n">
        <v>25.86</v>
      </c>
      <c r="M5591" s="21" t="n">
        <v>0</v>
      </c>
      <c r="N5591" s="21">
        <f>K5591*0.08+L5591*0.08</f>
        <v/>
      </c>
      <c r="O5591" s="21">
        <f>-(K5591*0.025+L5591*0.025)</f>
        <v/>
      </c>
      <c r="P5591" s="21">
        <f>32</f>
        <v/>
      </c>
      <c r="Q5591" s="21">
        <f>J5591+L5591+N5591+O5591-P5591-M5591</f>
        <v/>
      </c>
    </row>
    <row r="5592">
      <c r="A5592" s="20" t="inlineStr">
        <is>
          <t>5.8-5.14</t>
        </is>
      </c>
      <c r="B5592" s="20" t="inlineStr">
        <is>
          <t>PO-128-04202417452153142</t>
        </is>
      </c>
      <c r="C5592" s="20" t="inlineStr">
        <is>
          <t>Shipped</t>
        </is>
      </c>
      <c r="D5592" s="20" t="inlineStr">
        <is>
          <t>128-04202412209273142</t>
        </is>
      </c>
      <c r="E5592" s="20" t="inlineStr">
        <is>
          <t>Shipped</t>
        </is>
      </c>
      <c r="F5592" s="20" t="inlineStr">
        <is>
          <t>R18W30MM30</t>
        </is>
      </c>
      <c r="G5592" s="20" t="inlineStr">
        <is>
          <t>TIANLAI Reflector LED 20W (1800LM) y 30W (2700LM) Vida Útil 50,000 Horas Ángulo 220° Eficiente Energía Instalación Fácil para Interior y Exterior</t>
        </is>
      </c>
      <c r="H5592" s="20" t="inlineStr">
        <is>
          <t>30W/2700lm</t>
        </is>
      </c>
      <c r="I5592" s="20" t="n">
        <v>2</v>
      </c>
      <c r="J5592" s="21" t="n">
        <v>100</v>
      </c>
      <c r="K5592" s="21" t="n">
        <v>113.73</v>
      </c>
      <c r="L5592" s="21" t="n">
        <v>25.86</v>
      </c>
      <c r="M5592" s="21" t="n">
        <v>0</v>
      </c>
      <c r="N5592" s="21">
        <f>K5592*0.08+L5592*0.08</f>
        <v/>
      </c>
      <c r="O5592" s="21">
        <f>-(K5592*0.025+L5592*0.025)</f>
        <v/>
      </c>
      <c r="P5592" s="21">
        <f>32</f>
        <v/>
      </c>
      <c r="Q5592" s="21">
        <f>J5592+L5592+N5592+O5592-P5592-M5592</f>
        <v/>
      </c>
    </row>
    <row r="5593">
      <c r="A5593" s="20" t="inlineStr">
        <is>
          <t>5.8-5.14</t>
        </is>
      </c>
      <c r="B5593" s="20" t="inlineStr">
        <is>
          <t>PO-128-04342384233592180</t>
        </is>
      </c>
      <c r="C5593" s="20" t="inlineStr">
        <is>
          <t>Shipped</t>
        </is>
      </c>
      <c r="D5593" s="20" t="inlineStr">
        <is>
          <t>128-04342405205112180</t>
        </is>
      </c>
      <c r="E5593" s="20" t="inlineStr">
        <is>
          <t>Shipped</t>
        </is>
      </c>
      <c r="F5593" s="20" t="inlineStr">
        <is>
          <t>LV54W25</t>
        </is>
      </c>
      <c r="G559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593" s="20" t="inlineStr">
        <is>
          <t>Blanco</t>
        </is>
      </c>
      <c r="I5593" s="20" t="n">
        <v>1</v>
      </c>
      <c r="J5593" s="21" t="n">
        <v>79.15000000000001</v>
      </c>
      <c r="K5593" s="21" t="n">
        <v>82.87</v>
      </c>
      <c r="L5593" s="21" t="n">
        <v>25.86</v>
      </c>
      <c r="M5593" s="21" t="n">
        <v>0</v>
      </c>
      <c r="N5593" s="21">
        <f>K5593*0.08+L5593*0.08</f>
        <v/>
      </c>
      <c r="O5593" s="21">
        <f>-(K5593*0.025+L5593*0.025)</f>
        <v/>
      </c>
      <c r="P5593" s="21">
        <f>32</f>
        <v/>
      </c>
      <c r="Q5593" s="21">
        <f>J5593+L5593+N5593+O5593-P5593-M5593</f>
        <v/>
      </c>
    </row>
    <row r="5594">
      <c r="A5594" s="20" t="inlineStr">
        <is>
          <t>5.8-5.14</t>
        </is>
      </c>
      <c r="B5594" s="20" t="inlineStr">
        <is>
          <t>PO-128-04160198159993394</t>
        </is>
      </c>
      <c r="C5594" s="20" t="inlineStr">
        <is>
          <t>Shipped</t>
        </is>
      </c>
      <c r="D5594" s="20" t="inlineStr">
        <is>
          <t>128-04160219131513394</t>
        </is>
      </c>
      <c r="E5594" s="20" t="inlineStr">
        <is>
          <t>Shipped</t>
        </is>
      </c>
      <c r="F5594" s="20" t="inlineStr">
        <is>
          <t>M10</t>
        </is>
      </c>
      <c r="G5594" s="20" t="inlineStr">
        <is>
          <t>Pantalla de Batería Clara HD LED - Auriculares Inalámbricos TWS, Estuche con 6 Recargas, 5h de Uso, 4 Micrófonos CVC8.0 con Reducción de Ruido y Sonido HiFi</t>
        </is>
      </c>
      <c r="H5594" s="20" t="inlineStr">
        <is>
          <t>1 pieza</t>
        </is>
      </c>
      <c r="I5594" s="20" t="n">
        <v>1</v>
      </c>
      <c r="J5594" s="21" t="n">
        <v>43.5</v>
      </c>
      <c r="K5594" s="21" t="n">
        <v>5.59</v>
      </c>
      <c r="L5594" s="21" t="n">
        <v>25.86</v>
      </c>
      <c r="M5594" s="21" t="n">
        <v>0</v>
      </c>
      <c r="N5594" s="21">
        <f>K5594*0.08+L5594*0.08</f>
        <v/>
      </c>
      <c r="O5594" s="21">
        <f>-(K5594*0.025+L5594*0.025)</f>
        <v/>
      </c>
      <c r="P5594" s="21">
        <f>32</f>
        <v/>
      </c>
      <c r="Q5594" s="21">
        <f>J5594+L5594+N5594+O5594-P5594-M5594</f>
        <v/>
      </c>
    </row>
    <row r="5595">
      <c r="A5595" s="20" t="inlineStr">
        <is>
          <t>5.8-5.14</t>
        </is>
      </c>
      <c r="B5595" s="20" t="inlineStr">
        <is>
          <t>PO-128-04258943780473767</t>
        </is>
      </c>
      <c r="C5595" s="20" t="inlineStr">
        <is>
          <t>Shipped</t>
        </is>
      </c>
      <c r="D5595" s="20" t="inlineStr">
        <is>
          <t>128-04258927560313767</t>
        </is>
      </c>
      <c r="E5595" s="20" t="inlineStr">
        <is>
          <t>Shipped</t>
        </is>
      </c>
      <c r="F5595" s="20" t="inlineStr">
        <is>
          <t>LV22W21</t>
        </is>
      </c>
      <c r="G55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95" s="20" t="inlineStr">
        <is>
          <t>1 pieza</t>
        </is>
      </c>
      <c r="I5595" s="20" t="n">
        <v>2</v>
      </c>
      <c r="J5595" s="21" t="n">
        <v>184</v>
      </c>
      <c r="K5595" s="21" t="n">
        <v>191.44</v>
      </c>
      <c r="L5595" s="21" t="n">
        <v>25.86</v>
      </c>
      <c r="M5595" s="21" t="n">
        <v>0</v>
      </c>
      <c r="N5595" s="21">
        <f>K5595*0.08+L5595*0.08</f>
        <v/>
      </c>
      <c r="O5595" s="21">
        <f>-(K5595*0.025+L5595*0.025)</f>
        <v/>
      </c>
      <c r="P5595" s="21">
        <f>32</f>
        <v/>
      </c>
      <c r="Q5595" s="21">
        <f>J5595+L5595+N5595+O5595-P5595-M5595</f>
        <v/>
      </c>
    </row>
    <row r="5596">
      <c r="A5596" s="20" t="inlineStr">
        <is>
          <t>5.8-5.14</t>
        </is>
      </c>
      <c r="B5596" s="20" t="inlineStr">
        <is>
          <t>PO-128-04342355471992180</t>
        </is>
      </c>
      <c r="C5596" s="20" t="inlineStr">
        <is>
          <t>Shipped</t>
        </is>
      </c>
      <c r="D5596" s="20" t="inlineStr">
        <is>
          <t>128-04342334500472180</t>
        </is>
      </c>
      <c r="E5596" s="20" t="inlineStr">
        <is>
          <t>Shipped</t>
        </is>
      </c>
      <c r="F5596" s="20" t="inlineStr">
        <is>
          <t>LV22W21</t>
        </is>
      </c>
      <c r="G55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596" s="20" t="inlineStr">
        <is>
          <t>1 pieza</t>
        </is>
      </c>
      <c r="I5596" s="20" t="n">
        <v>1</v>
      </c>
      <c r="J5596" s="21" t="n">
        <v>92</v>
      </c>
      <c r="K5596" s="21" t="n">
        <v>111.3</v>
      </c>
      <c r="L5596" s="21" t="n">
        <v>25.86</v>
      </c>
      <c r="M5596" s="21" t="n">
        <v>0</v>
      </c>
      <c r="N5596" s="21">
        <f>K5596*0.08+L5596*0.08</f>
        <v/>
      </c>
      <c r="O5596" s="21">
        <f>-(K5596*0.025+L5596*0.025)</f>
        <v/>
      </c>
      <c r="P5596" s="21">
        <f>32</f>
        <v/>
      </c>
      <c r="Q5596" s="21">
        <f>J5596+L5596+N5596+O5596-P5596-M5596</f>
        <v/>
      </c>
    </row>
    <row r="5597">
      <c r="A5597" s="20" t="inlineStr">
        <is>
          <t>5.8-5.14</t>
        </is>
      </c>
      <c r="B5597" s="20" t="inlineStr">
        <is>
          <t>PO-128-04201865989753147</t>
        </is>
      </c>
      <c r="C5597" s="20" t="inlineStr">
        <is>
          <t>Shipped</t>
        </is>
      </c>
      <c r="D5597" s="20" t="inlineStr">
        <is>
          <t>128-04201876475513147</t>
        </is>
      </c>
      <c r="E5597" s="20" t="inlineStr">
        <is>
          <t>Shipped</t>
        </is>
      </c>
      <c r="F5597" s="20" t="inlineStr">
        <is>
          <t>B03W10-10PZS</t>
        </is>
      </c>
      <c r="G559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97" s="20" t="inlineStr">
        <is>
          <t>10 piezas</t>
        </is>
      </c>
      <c r="I5597" s="20" t="n">
        <v>1</v>
      </c>
      <c r="J5597" s="21" t="n">
        <v>69</v>
      </c>
      <c r="K5597" s="21" t="n">
        <v>73.34999999999999</v>
      </c>
      <c r="L5597" s="21" t="n">
        <v>25.86</v>
      </c>
      <c r="M5597" s="21" t="n">
        <v>0</v>
      </c>
      <c r="N5597" s="21">
        <f>K5597*0.08+L5597*0.08</f>
        <v/>
      </c>
      <c r="O5597" s="21">
        <f>-(K5597*0.025+L5597*0.025)</f>
        <v/>
      </c>
      <c r="P5597" s="21">
        <f>32</f>
        <v/>
      </c>
      <c r="Q5597" s="21">
        <f>J5597+L5597+N5597+O5597-P5597-M5597</f>
        <v/>
      </c>
    </row>
    <row r="5598">
      <c r="A5598" s="20" t="inlineStr">
        <is>
          <t>5.8-5.14</t>
        </is>
      </c>
      <c r="B5598" s="20" t="inlineStr">
        <is>
          <t>PO-128-04667655839350307</t>
        </is>
      </c>
      <c r="C5598" s="20" t="inlineStr">
        <is>
          <t>Shipped</t>
        </is>
      </c>
      <c r="D5598" s="20" t="inlineStr">
        <is>
          <t>128-04667697782390307</t>
        </is>
      </c>
      <c r="E5598" s="20" t="inlineStr">
        <is>
          <t>Shipped</t>
        </is>
      </c>
      <c r="F5598" s="20" t="inlineStr">
        <is>
          <t>B03W10-10PZS</t>
        </is>
      </c>
      <c r="G55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598" s="20" t="inlineStr">
        <is>
          <t>10 piezas</t>
        </is>
      </c>
      <c r="I5598" s="20" t="n">
        <v>1</v>
      </c>
      <c r="J5598" s="21" t="n">
        <v>69</v>
      </c>
      <c r="K5598" s="21" t="n">
        <v>73.34999999999999</v>
      </c>
      <c r="L5598" s="21" t="n">
        <v>25.86</v>
      </c>
      <c r="M5598" s="21" t="n">
        <v>0</v>
      </c>
      <c r="N5598" s="21">
        <f>K5598*0.08+L5598*0.08</f>
        <v/>
      </c>
      <c r="O5598" s="21">
        <f>-(K5598*0.025+L5598*0.025)</f>
        <v/>
      </c>
      <c r="P5598" s="21">
        <f>32</f>
        <v/>
      </c>
      <c r="Q5598" s="21">
        <f>J5598+L5598+N5598+O5598-P5598-M5598</f>
        <v/>
      </c>
    </row>
    <row r="5599">
      <c r="A5599" s="20" t="inlineStr">
        <is>
          <t>5.8-5.14</t>
        </is>
      </c>
      <c r="B5599" s="20" t="inlineStr">
        <is>
          <t>PO-128-04613241308791783</t>
        </is>
      </c>
      <c r="C5599" s="20" t="inlineStr">
        <is>
          <t>Shipped</t>
        </is>
      </c>
      <c r="D5599" s="20" t="inlineStr">
        <is>
          <t>128-04613267523191783</t>
        </is>
      </c>
      <c r="E5599" s="20" t="inlineStr">
        <is>
          <t>Shipped</t>
        </is>
      </c>
      <c r="F5599" s="20" t="inlineStr">
        <is>
          <t>E27W28T30-1PC</t>
        </is>
      </c>
      <c r="G5599" s="20" t="inlineStr">
        <is>
          <t>TIANLAI Foco LED 3 Aspas Plegable 28W, Lámpara LED de 3 Alas Plegables con Base E27, Luz Blanca Fría 6500K, Ahorrador de Energía para Garaje, Taller y Hogar</t>
        </is>
      </c>
      <c r="H5599" s="20" t="inlineStr">
        <is>
          <t>1 PIEZA/E27W28T30</t>
        </is>
      </c>
      <c r="I5599" s="20" t="n">
        <v>2</v>
      </c>
      <c r="J5599" s="21" t="n">
        <v>84</v>
      </c>
      <c r="K5599" s="21" t="n">
        <v>87.09999999999999</v>
      </c>
      <c r="L5599" s="21" t="n">
        <v>25.86</v>
      </c>
      <c r="M5599" s="21" t="n">
        <v>0</v>
      </c>
      <c r="N5599" s="21">
        <f>K5599*0.08+L5599*0.08</f>
        <v/>
      </c>
      <c r="O5599" s="21">
        <f>-(K5599*0.025+L5599*0.025)</f>
        <v/>
      </c>
      <c r="P5599" s="21">
        <f>32</f>
        <v/>
      </c>
      <c r="Q5599" s="21">
        <f>J5599+L5599+N5599+O5599-P5599-M5599</f>
        <v/>
      </c>
    </row>
    <row r="5600">
      <c r="A5600" s="20" t="inlineStr">
        <is>
          <t>5.8-5.14</t>
        </is>
      </c>
      <c r="B5600" s="20" t="inlineStr">
        <is>
          <t>PO-128-04227476741754083</t>
        </is>
      </c>
      <c r="C5600" s="20" t="inlineStr">
        <is>
          <t>Shipped</t>
        </is>
      </c>
      <c r="D5600" s="20" t="inlineStr">
        <is>
          <t>128-04227408584314083</t>
        </is>
      </c>
      <c r="E5600" s="20" t="inlineStr">
        <is>
          <t>Shipped</t>
        </is>
      </c>
      <c r="F5600" s="20" t="inlineStr">
        <is>
          <t>LV22W21</t>
        </is>
      </c>
      <c r="G56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00" s="20" t="inlineStr">
        <is>
          <t>1 pieza</t>
        </is>
      </c>
      <c r="I5600" s="20" t="n">
        <v>2</v>
      </c>
      <c r="J5600" s="21" t="n">
        <v>184</v>
      </c>
      <c r="K5600" s="21" t="n">
        <v>162.73</v>
      </c>
      <c r="L5600" s="21" t="n">
        <v>25.86</v>
      </c>
      <c r="M5600" s="21" t="n">
        <v>0</v>
      </c>
      <c r="N5600" s="21">
        <f>K5600*0.08+L5600*0.08</f>
        <v/>
      </c>
      <c r="O5600" s="21">
        <f>-(K5600*0.025+L5600*0.025)</f>
        <v/>
      </c>
      <c r="P5600" s="21">
        <f>32</f>
        <v/>
      </c>
      <c r="Q5600" s="21">
        <f>J5600+L5600+N5600+O5600-P5600-M5600</f>
        <v/>
      </c>
    </row>
    <row r="5601">
      <c r="A5601" s="20" t="inlineStr">
        <is>
          <t>5.8-5.14</t>
        </is>
      </c>
      <c r="B5601" s="20" t="inlineStr">
        <is>
          <t>PO-128-04652859487350459</t>
        </is>
      </c>
      <c r="C5601" s="20" t="inlineStr">
        <is>
          <t>Shipped</t>
        </is>
      </c>
      <c r="D5601" s="20" t="inlineStr">
        <is>
          <t>128-04652964344950459</t>
        </is>
      </c>
      <c r="E5601" s="20" t="inlineStr">
        <is>
          <t>Shipped</t>
        </is>
      </c>
      <c r="F5601" s="20" t="inlineStr">
        <is>
          <t>LV22W21</t>
        </is>
      </c>
      <c r="G56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01" s="20" t="inlineStr">
        <is>
          <t>1 pieza</t>
        </is>
      </c>
      <c r="I5601" s="20" t="n">
        <v>2</v>
      </c>
      <c r="J5601" s="21" t="n">
        <v>184</v>
      </c>
      <c r="K5601" s="21" t="n">
        <v>191.44</v>
      </c>
      <c r="L5601" s="21" t="n">
        <v>25.86</v>
      </c>
      <c r="M5601" s="21" t="n">
        <v>31.78</v>
      </c>
      <c r="N5601" s="21">
        <f>K5601*0.08+L5601*0.08</f>
        <v/>
      </c>
      <c r="O5601" s="21">
        <f>-(K5601*0.025+L5601*0.025)</f>
        <v/>
      </c>
      <c r="P5601" s="21">
        <f>32</f>
        <v/>
      </c>
      <c r="Q5601" s="21">
        <f>J5601+L5601+N5601+O5601-P5601-M5601</f>
        <v/>
      </c>
    </row>
    <row r="5602">
      <c r="A5602" s="20" t="inlineStr">
        <is>
          <t>5.8-5.14</t>
        </is>
      </c>
      <c r="B5602" s="20" t="inlineStr">
        <is>
          <t>PO-128-04616403121271765</t>
        </is>
      </c>
      <c r="C5602" s="20" t="inlineStr">
        <is>
          <t>Shipped</t>
        </is>
      </c>
      <c r="D5602" s="20" t="inlineStr">
        <is>
          <t>128-04616361178231765</t>
        </is>
      </c>
      <c r="E5602" s="20" t="inlineStr">
        <is>
          <t>Shipped</t>
        </is>
      </c>
      <c r="F5602" s="20" t="inlineStr">
        <is>
          <t>R18W30MM20</t>
        </is>
      </c>
      <c r="G5602" s="20" t="inlineStr">
        <is>
          <t>TIANLAI Reflector LED 20W (1800LM) y 30W (2700LM) Vida Útil 50,000 Horas Ángulo 220° Eficiente Energía Instalación Fácil para Interior y Exterior</t>
        </is>
      </c>
      <c r="H5602" s="20" t="inlineStr">
        <is>
          <t>1 pieza</t>
        </is>
      </c>
      <c r="I5602" s="20" t="n">
        <v>1</v>
      </c>
      <c r="J5602" s="21" t="n">
        <v>35</v>
      </c>
      <c r="K5602" s="21" t="n">
        <v>1.49</v>
      </c>
      <c r="L5602" s="21" t="n">
        <v>25.86</v>
      </c>
      <c r="M5602" s="21" t="n">
        <v>0</v>
      </c>
      <c r="N5602" s="21">
        <f>K5602*0.08+L5602*0.08</f>
        <v/>
      </c>
      <c r="O5602" s="21">
        <f>-(K5602*0.025+L5602*0.025)</f>
        <v/>
      </c>
      <c r="P5602" s="21">
        <f>32</f>
        <v/>
      </c>
      <c r="Q5602" s="21">
        <f>J5602+L5602+N5602+O5602-P5602-M5602</f>
        <v/>
      </c>
    </row>
    <row r="5603">
      <c r="A5603" s="20" t="inlineStr">
        <is>
          <t>5.8-5.14</t>
        </is>
      </c>
      <c r="B5603" s="20" t="inlineStr">
        <is>
          <t>PO-128-04376892769912166</t>
        </is>
      </c>
      <c r="C5603" s="20" t="inlineStr">
        <is>
          <t>Shipped</t>
        </is>
      </c>
      <c r="D5603" s="20" t="inlineStr">
        <is>
          <t>128-04376903255672166</t>
        </is>
      </c>
      <c r="E5603" s="20" t="inlineStr">
        <is>
          <t>Shipped</t>
        </is>
      </c>
      <c r="F5603" s="20" t="inlineStr">
        <is>
          <t>LV54W25</t>
        </is>
      </c>
      <c r="G560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603" s="20" t="inlineStr">
        <is>
          <t>Blanco</t>
        </is>
      </c>
      <c r="I5603" s="20" t="n">
        <v>1</v>
      </c>
      <c r="J5603" s="21" t="n">
        <v>79.15000000000001</v>
      </c>
      <c r="K5603" s="21" t="n">
        <v>82.87</v>
      </c>
      <c r="L5603" s="21" t="n">
        <v>25.86</v>
      </c>
      <c r="M5603" s="21" t="n">
        <v>0</v>
      </c>
      <c r="N5603" s="21">
        <f>K5603*0.08+L5603*0.08</f>
        <v/>
      </c>
      <c r="O5603" s="21">
        <f>-(K5603*0.025+L5603*0.025)</f>
        <v/>
      </c>
      <c r="P5603" s="21">
        <f>32</f>
        <v/>
      </c>
      <c r="Q5603" s="21">
        <f>J5603+L5603+N5603+O5603-P5603-M5603</f>
        <v/>
      </c>
    </row>
    <row r="5604">
      <c r="A5604" s="20" t="inlineStr">
        <is>
          <t>5.8-5.14</t>
        </is>
      </c>
      <c r="B5604" s="20" t="inlineStr">
        <is>
          <t>PO-128-04160711007353393</t>
        </is>
      </c>
      <c r="C5604" s="20" t="inlineStr">
        <is>
          <t>Shipped</t>
        </is>
      </c>
      <c r="D5604" s="20" t="inlineStr">
        <is>
          <t>128-04160745086073393</t>
        </is>
      </c>
      <c r="E5604" s="20" t="inlineStr">
        <is>
          <t>Shipped</t>
        </is>
      </c>
      <c r="F5604" s="20" t="inlineStr">
        <is>
          <t>B03W10-10PZS</t>
        </is>
      </c>
      <c r="G560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604" s="20" t="inlineStr">
        <is>
          <t>10 piezas</t>
        </is>
      </c>
      <c r="I5604" s="20" t="n">
        <v>1</v>
      </c>
      <c r="J5604" s="21" t="n">
        <v>69</v>
      </c>
      <c r="K5604" s="21" t="n">
        <v>73.34999999999999</v>
      </c>
      <c r="L5604" s="21" t="n">
        <v>25.86</v>
      </c>
      <c r="M5604" s="21" t="n">
        <v>0</v>
      </c>
      <c r="N5604" s="21">
        <f>K5604*0.08+L5604*0.08</f>
        <v/>
      </c>
      <c r="O5604" s="21">
        <f>-(K5604*0.025+L5604*0.025)</f>
        <v/>
      </c>
      <c r="P5604" s="21">
        <f>32</f>
        <v/>
      </c>
      <c r="Q5604" s="21">
        <f>J5604+L5604+N5604+O5604-P5604-M5604</f>
        <v/>
      </c>
    </row>
    <row r="5605">
      <c r="A5605" s="20" t="inlineStr">
        <is>
          <t>5.8-5.14</t>
        </is>
      </c>
      <c r="B5605" s="20" t="inlineStr">
        <is>
          <t>PO-128-04549728261751136</t>
        </is>
      </c>
      <c r="C5605" s="20" t="inlineStr">
        <is>
          <t>Shipped</t>
        </is>
      </c>
      <c r="D5605" s="20" t="inlineStr">
        <is>
          <t>128-04549791176311136</t>
        </is>
      </c>
      <c r="E5605" s="20" t="inlineStr">
        <is>
          <t>Shipped</t>
        </is>
      </c>
      <c r="F5605" s="20" t="inlineStr">
        <is>
          <t>LV22W21</t>
        </is>
      </c>
      <c r="G56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05" s="20" t="inlineStr">
        <is>
          <t>1 pieza</t>
        </is>
      </c>
      <c r="I5605" s="20" t="n">
        <v>3</v>
      </c>
      <c r="J5605" s="21" t="n">
        <v>276</v>
      </c>
      <c r="K5605" s="21" t="n">
        <v>287.16</v>
      </c>
      <c r="L5605" s="21" t="n">
        <v>0</v>
      </c>
      <c r="M5605" s="21" t="n">
        <v>0</v>
      </c>
      <c r="N5605" s="21">
        <f>K5605*0.08+L5605*0.08</f>
        <v/>
      </c>
      <c r="O5605" s="21">
        <f>-(K5605*0.025+L5605*0.025)</f>
        <v/>
      </c>
      <c r="P5605" s="21">
        <f>32</f>
        <v/>
      </c>
      <c r="Q5605" s="21">
        <f>J5605+L5605+N5605+O5605-P5605-M5605</f>
        <v/>
      </c>
    </row>
    <row r="5606">
      <c r="A5606" s="20" t="inlineStr">
        <is>
          <t>5.8-5.14</t>
        </is>
      </c>
      <c r="B5606" s="20" t="inlineStr">
        <is>
          <t>PO-128-04524721196151223</t>
        </is>
      </c>
      <c r="C5606" s="20" t="inlineStr">
        <is>
          <t>Shipped</t>
        </is>
      </c>
      <c r="D5606" s="20" t="inlineStr">
        <is>
          <t>128-04524658281591223</t>
        </is>
      </c>
      <c r="E5606" s="20" t="inlineStr">
        <is>
          <t>Shipped</t>
        </is>
      </c>
      <c r="F5606" s="20" t="inlineStr">
        <is>
          <t>LV22W21</t>
        </is>
      </c>
      <c r="G56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06" s="20" t="inlineStr">
        <is>
          <t>1 pieza</t>
        </is>
      </c>
      <c r="I5606" s="20" t="n">
        <v>1</v>
      </c>
      <c r="J5606" s="21" t="n">
        <v>92</v>
      </c>
      <c r="K5606" s="21" t="n">
        <v>71.81</v>
      </c>
      <c r="L5606" s="21" t="n">
        <v>25.86</v>
      </c>
      <c r="M5606" s="21" t="n">
        <v>0</v>
      </c>
      <c r="N5606" s="21">
        <f>K5606*0.08+L5606*0.08</f>
        <v/>
      </c>
      <c r="O5606" s="21">
        <f>-(K5606*0.025+L5606*0.025)</f>
        <v/>
      </c>
      <c r="P5606" s="21">
        <f>32</f>
        <v/>
      </c>
      <c r="Q5606" s="21">
        <f>J5606+L5606+N5606+O5606-P5606-M5606</f>
        <v/>
      </c>
    </row>
    <row r="5607">
      <c r="A5607" s="20" t="inlineStr">
        <is>
          <t>5.8-5.14</t>
        </is>
      </c>
      <c r="B5607" s="20" t="inlineStr">
        <is>
          <t>PO-128-04188749847673096</t>
        </is>
      </c>
      <c r="C5607" s="20" t="inlineStr">
        <is>
          <t>Shipped</t>
        </is>
      </c>
      <c r="D5607" s="20" t="inlineStr">
        <is>
          <t>128-04188762954873096</t>
        </is>
      </c>
      <c r="E5607" s="20" t="inlineStr">
        <is>
          <t>Shipped</t>
        </is>
      </c>
      <c r="F5607" s="20" t="inlineStr">
        <is>
          <t>B03W10-10PZS</t>
        </is>
      </c>
      <c r="G560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607" s="20" t="inlineStr">
        <is>
          <t>10 piezas</t>
        </is>
      </c>
      <c r="I5607" s="20" t="n">
        <v>3</v>
      </c>
      <c r="J5607" s="21" t="n">
        <v>207</v>
      </c>
      <c r="K5607" s="21" t="n">
        <v>220.05</v>
      </c>
      <c r="L5607" s="21" t="n">
        <v>25.86</v>
      </c>
      <c r="M5607" s="21" t="n">
        <v>0</v>
      </c>
      <c r="N5607" s="21">
        <f>K5607*0.08+L5607*0.08</f>
        <v/>
      </c>
      <c r="O5607" s="21">
        <f>-(K5607*0.025+L5607*0.025)</f>
        <v/>
      </c>
      <c r="P5607" s="21">
        <f>32</f>
        <v/>
      </c>
      <c r="Q5607" s="21">
        <f>J5607+L5607+N5607+O5607-P5607-M5607</f>
        <v/>
      </c>
    </row>
    <row r="5608">
      <c r="A5608" s="20" t="inlineStr">
        <is>
          <t>5.8-5.14</t>
        </is>
      </c>
      <c r="B5608" s="20" t="inlineStr">
        <is>
          <t>PO-128-04326413225592341</t>
        </is>
      </c>
      <c r="C5608" s="20" t="inlineStr">
        <is>
          <t>Shipped</t>
        </is>
      </c>
      <c r="D5608" s="20" t="inlineStr">
        <is>
          <t>128-04326418468472341</t>
        </is>
      </c>
      <c r="E5608" s="20" t="inlineStr">
        <is>
          <t>Shipped</t>
        </is>
      </c>
      <c r="F5608" s="20" t="inlineStr">
        <is>
          <t>LV22W21</t>
        </is>
      </c>
      <c r="G56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08" s="20" t="inlineStr">
        <is>
          <t>1 pieza</t>
        </is>
      </c>
      <c r="I5608" s="20" t="n">
        <v>1</v>
      </c>
      <c r="J5608" s="21" t="n">
        <v>92</v>
      </c>
      <c r="K5608" s="21" t="n">
        <v>111.3</v>
      </c>
      <c r="L5608" s="21" t="n">
        <v>25.86</v>
      </c>
      <c r="M5608" s="21" t="n">
        <v>0</v>
      </c>
      <c r="N5608" s="21">
        <f>K5608*0.08+L5608*0.08</f>
        <v/>
      </c>
      <c r="O5608" s="21">
        <f>-(K5608*0.025+L5608*0.025)</f>
        <v/>
      </c>
      <c r="P5608" s="21">
        <f>32</f>
        <v/>
      </c>
      <c r="Q5608" s="21">
        <f>J5608+L5608+N5608+O5608-P5608-M5608</f>
        <v/>
      </c>
    </row>
    <row r="5609">
      <c r="A5609" s="20" t="inlineStr">
        <is>
          <t>5.8-5.14</t>
        </is>
      </c>
      <c r="B5609" s="20" t="inlineStr">
        <is>
          <t>PO-128-04733932406390934</t>
        </is>
      </c>
      <c r="C5609" s="20" t="inlineStr">
        <is>
          <t>Shipped</t>
        </is>
      </c>
      <c r="D5609" s="20" t="inlineStr">
        <is>
          <t>128-04733895706230934</t>
        </is>
      </c>
      <c r="E5609" s="20" t="inlineStr">
        <is>
          <t>Shipped</t>
        </is>
      </c>
      <c r="F5609" s="20" t="inlineStr">
        <is>
          <t>B03W10-10PZS</t>
        </is>
      </c>
      <c r="G560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609" s="20" t="inlineStr">
        <is>
          <t>10 piezas</t>
        </is>
      </c>
      <c r="I5609" s="20" t="n">
        <v>1</v>
      </c>
      <c r="J5609" s="21" t="n">
        <v>69</v>
      </c>
      <c r="K5609" s="21" t="n">
        <v>73.34999999999999</v>
      </c>
      <c r="L5609" s="21" t="n">
        <v>25.86</v>
      </c>
      <c r="M5609" s="21" t="n">
        <v>0</v>
      </c>
      <c r="N5609" s="21">
        <f>K5609*0.08+L5609*0.08</f>
        <v/>
      </c>
      <c r="O5609" s="21">
        <f>-(K5609*0.025+L5609*0.025)</f>
        <v/>
      </c>
      <c r="P5609" s="21">
        <f>32</f>
        <v/>
      </c>
      <c r="Q5609" s="21">
        <f>J5609+L5609+N5609+O5609-P5609-M5609</f>
        <v/>
      </c>
    </row>
    <row r="5610">
      <c r="A5610" s="20" t="inlineStr">
        <is>
          <t>5.8-5.14</t>
        </is>
      </c>
      <c r="B5610" s="20" t="inlineStr">
        <is>
          <t>PO-128-04527514668151268</t>
        </is>
      </c>
      <c r="C5610" s="20" t="inlineStr">
        <is>
          <t>Shipped</t>
        </is>
      </c>
      <c r="D5610" s="20" t="inlineStr">
        <is>
          <t>128-04527650983031268</t>
        </is>
      </c>
      <c r="E5610" s="20" t="inlineStr">
        <is>
          <t>Shipped</t>
        </is>
      </c>
      <c r="F5610" s="20" t="inlineStr">
        <is>
          <t>R18W30MM20</t>
        </is>
      </c>
      <c r="G5610" s="20" t="inlineStr">
        <is>
          <t>TIANLAI Reflector LED 20W (1800LM) y 30W (2700LM) Vida Útil 50,000 Horas Ángulo 220° Eficiente Energía Instalación Fácil para Interior y Exterior</t>
        </is>
      </c>
      <c r="H5610" s="20" t="inlineStr">
        <is>
          <t>1 pieza</t>
        </is>
      </c>
      <c r="I5610" s="20" t="n">
        <v>1</v>
      </c>
      <c r="J5610" s="21" t="n">
        <v>35</v>
      </c>
      <c r="K5610" s="21" t="n">
        <v>37.91</v>
      </c>
      <c r="L5610" s="21" t="n">
        <v>25.86</v>
      </c>
      <c r="M5610" s="21" t="n">
        <v>0</v>
      </c>
      <c r="N5610" s="21">
        <f>K5610*0.08+L5610*0.08</f>
        <v/>
      </c>
      <c r="O5610" s="21">
        <f>-(K5610*0.025+L5610*0.025)</f>
        <v/>
      </c>
      <c r="P5610" s="21">
        <f>32</f>
        <v/>
      </c>
      <c r="Q5610" s="21">
        <f>J5610+L5610+N5610+O5610-P5610-M5610</f>
        <v/>
      </c>
    </row>
    <row r="5611">
      <c r="A5611" s="20" t="inlineStr">
        <is>
          <t>5.8-5.14</t>
        </is>
      </c>
      <c r="B5611" s="20" t="inlineStr">
        <is>
          <t>PO-128-04318670095992323</t>
        </is>
      </c>
      <c r="C5611" s="20" t="inlineStr">
        <is>
          <t>Shipped</t>
        </is>
      </c>
      <c r="D5611" s="20" t="inlineStr">
        <is>
          <t>128-04318712039032323</t>
        </is>
      </c>
      <c r="E5611" s="20" t="inlineStr">
        <is>
          <t>Shipped</t>
        </is>
      </c>
      <c r="F5611" s="20" t="inlineStr">
        <is>
          <t>B03W10-10PZS</t>
        </is>
      </c>
      <c r="G56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611" s="20" t="inlineStr">
        <is>
          <t>10 piezas</t>
        </is>
      </c>
      <c r="I5611" s="20" t="n">
        <v>1</v>
      </c>
      <c r="J5611" s="21" t="n">
        <v>69</v>
      </c>
      <c r="K5611" s="21" t="n">
        <v>73.34999999999999</v>
      </c>
      <c r="L5611" s="21" t="n">
        <v>25.86</v>
      </c>
      <c r="M5611" s="21" t="n">
        <v>0</v>
      </c>
      <c r="N5611" s="21">
        <f>K5611*0.08+L5611*0.08</f>
        <v/>
      </c>
      <c r="O5611" s="21">
        <f>-(K5611*0.025+L5611*0.025)</f>
        <v/>
      </c>
      <c r="P5611" s="21">
        <f>32</f>
        <v/>
      </c>
      <c r="Q5611" s="21">
        <f>J5611+L5611+N5611+O5611-P5611-M5611</f>
        <v/>
      </c>
    </row>
    <row r="5612">
      <c r="A5612" s="20" t="inlineStr">
        <is>
          <t>5.8-5.14</t>
        </is>
      </c>
      <c r="B5612" s="20" t="inlineStr">
        <is>
          <t>PO-128-04425339059832711</t>
        </is>
      </c>
      <c r="C5612" s="20" t="inlineStr">
        <is>
          <t>Shipped</t>
        </is>
      </c>
      <c r="D5612" s="20" t="inlineStr">
        <is>
          <t>128-04425475374712711</t>
        </is>
      </c>
      <c r="E5612" s="20" t="inlineStr">
        <is>
          <t>Shipped</t>
        </is>
      </c>
      <c r="F5612" s="20" t="inlineStr">
        <is>
          <t>LV22W21</t>
        </is>
      </c>
      <c r="G56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12" s="20" t="inlineStr">
        <is>
          <t>1 pieza</t>
        </is>
      </c>
      <c r="I5612" s="20" t="n">
        <v>2</v>
      </c>
      <c r="J5612" s="21" t="n">
        <v>184</v>
      </c>
      <c r="K5612" s="21" t="n">
        <v>153.15</v>
      </c>
      <c r="L5612" s="21" t="n">
        <v>25.86</v>
      </c>
      <c r="M5612" s="21" t="n">
        <v>0</v>
      </c>
      <c r="N5612" s="21">
        <f>K5612*0.08+L5612*0.08</f>
        <v/>
      </c>
      <c r="O5612" s="21">
        <f>-(K5612*0.025+L5612*0.025)</f>
        <v/>
      </c>
      <c r="P5612" s="21">
        <f>32</f>
        <v/>
      </c>
      <c r="Q5612" s="21">
        <f>J5612+L5612+N5612+O5612-P5612-M5612</f>
        <v/>
      </c>
    </row>
    <row r="5613">
      <c r="A5613" s="20" t="inlineStr">
        <is>
          <t>5.8-5.14</t>
        </is>
      </c>
      <c r="B5613" s="20" t="inlineStr">
        <is>
          <t>PO-128-04179474703993281</t>
        </is>
      </c>
      <c r="C5613" s="20" t="inlineStr">
        <is>
          <t>Shipped</t>
        </is>
      </c>
      <c r="D5613" s="20" t="inlineStr">
        <is>
          <t>128-04179422275193281</t>
        </is>
      </c>
      <c r="E5613" s="20" t="inlineStr">
        <is>
          <t>Shipped</t>
        </is>
      </c>
      <c r="F5613" s="20" t="inlineStr">
        <is>
          <t>LV22W21</t>
        </is>
      </c>
      <c r="G56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13" s="20" t="inlineStr">
        <is>
          <t>1 pieza</t>
        </is>
      </c>
      <c r="I5613" s="20" t="n">
        <v>1</v>
      </c>
      <c r="J5613" s="21" t="n">
        <v>92</v>
      </c>
      <c r="K5613" s="21" t="n">
        <v>94.61</v>
      </c>
      <c r="L5613" s="21" t="n">
        <v>25.86</v>
      </c>
      <c r="M5613" s="21" t="n">
        <v>0</v>
      </c>
      <c r="N5613" s="21">
        <f>K5613*0.08+L5613*0.08</f>
        <v/>
      </c>
      <c r="O5613" s="21">
        <f>-(K5613*0.025+L5613*0.025)</f>
        <v/>
      </c>
      <c r="P5613" s="21">
        <f>32</f>
        <v/>
      </c>
      <c r="Q5613" s="21">
        <f>J5613+L5613+N5613+O5613-P5613-M5613</f>
        <v/>
      </c>
    </row>
    <row r="5614">
      <c r="A5614" s="20" t="inlineStr">
        <is>
          <t>5.8-5.14</t>
        </is>
      </c>
      <c r="B5614" s="20" t="inlineStr">
        <is>
          <t>PO-128-04520736525431247</t>
        </is>
      </c>
      <c r="C5614" s="20" t="inlineStr">
        <is>
          <t>Shipped</t>
        </is>
      </c>
      <c r="D5614" s="20" t="inlineStr">
        <is>
          <t>128-04520757496951247</t>
        </is>
      </c>
      <c r="E5614" s="20" t="inlineStr">
        <is>
          <t>Shipped</t>
        </is>
      </c>
      <c r="F5614" s="20" t="inlineStr">
        <is>
          <t>LV22W21</t>
        </is>
      </c>
      <c r="G56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14" s="20" t="inlineStr">
        <is>
          <t>1 pieza</t>
        </is>
      </c>
      <c r="I5614" s="20" t="n">
        <v>4</v>
      </c>
      <c r="J5614" s="21" t="n">
        <v>368</v>
      </c>
      <c r="K5614" s="21" t="n">
        <v>382.88</v>
      </c>
      <c r="L5614" s="21" t="n">
        <v>0</v>
      </c>
      <c r="M5614" s="21" t="n">
        <v>0</v>
      </c>
      <c r="N5614" s="21">
        <f>K5614*0.08+L5614*0.08</f>
        <v/>
      </c>
      <c r="O5614" s="21">
        <f>-(K5614*0.025+L5614*0.025)</f>
        <v/>
      </c>
      <c r="P5614" s="21">
        <f>32</f>
        <v/>
      </c>
      <c r="Q5614" s="21">
        <f>J5614+L5614+N5614+O5614-P5614-M5614</f>
        <v/>
      </c>
    </row>
    <row r="5615">
      <c r="A5615" s="20" t="inlineStr">
        <is>
          <t>5.8-5.14</t>
        </is>
      </c>
      <c r="B5615" s="20" t="inlineStr">
        <is>
          <t>PO-128-04254812903033726</t>
        </is>
      </c>
      <c r="C5615" s="20" t="inlineStr">
        <is>
          <t>Shipped</t>
        </is>
      </c>
      <c r="D5615" s="20" t="inlineStr">
        <is>
          <t>128-04254833874553726</t>
        </is>
      </c>
      <c r="E5615" s="20" t="inlineStr">
        <is>
          <t>Shipped</t>
        </is>
      </c>
      <c r="F5615" s="20" t="inlineStr">
        <is>
          <t>LV22W21</t>
        </is>
      </c>
      <c r="G56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15" s="20" t="inlineStr">
        <is>
          <t>1 pieza</t>
        </is>
      </c>
      <c r="I5615" s="20" t="n">
        <v>1</v>
      </c>
      <c r="J5615" s="21" t="n">
        <v>92</v>
      </c>
      <c r="K5615" s="21" t="n">
        <v>68.2</v>
      </c>
      <c r="L5615" s="21" t="n">
        <v>25.86</v>
      </c>
      <c r="M5615" s="21" t="n">
        <v>0</v>
      </c>
      <c r="N5615" s="21">
        <f>K5615*0.08+L5615*0.08</f>
        <v/>
      </c>
      <c r="O5615" s="21">
        <f>-(K5615*0.025+L5615*0.025)</f>
        <v/>
      </c>
      <c r="P5615" s="21">
        <f>32</f>
        <v/>
      </c>
      <c r="Q5615" s="21">
        <f>J5615+L5615+N5615+O5615-P5615-M5615</f>
        <v/>
      </c>
    </row>
    <row r="5616">
      <c r="A5616" s="20" t="inlineStr">
        <is>
          <t>5.8-5.14</t>
        </is>
      </c>
      <c r="B5616" s="20" t="inlineStr">
        <is>
          <t>PO-128-04284916885113674</t>
        </is>
      </c>
      <c r="C5616" s="20" t="inlineStr">
        <is>
          <t>Shipped</t>
        </is>
      </c>
      <c r="D5616" s="20" t="inlineStr">
        <is>
          <t>128-04284927370873674</t>
        </is>
      </c>
      <c r="E5616" s="20" t="inlineStr">
        <is>
          <t>Shipped</t>
        </is>
      </c>
      <c r="F5616" s="20" t="inlineStr">
        <is>
          <t>B03W10-10PZS</t>
        </is>
      </c>
      <c r="G56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616" s="20" t="inlineStr">
        <is>
          <t>10 piezas</t>
        </is>
      </c>
      <c r="I5616" s="20" t="n">
        <v>1</v>
      </c>
      <c r="J5616" s="21" t="n">
        <v>69</v>
      </c>
      <c r="K5616" s="21" t="n">
        <v>58.68</v>
      </c>
      <c r="L5616" s="21" t="n">
        <v>25.86</v>
      </c>
      <c r="M5616" s="21" t="n">
        <v>0</v>
      </c>
      <c r="N5616" s="21">
        <f>K5616*0.08+L5616*0.08</f>
        <v/>
      </c>
      <c r="O5616" s="21">
        <f>-(K5616*0.025+L5616*0.025)</f>
        <v/>
      </c>
      <c r="P5616" s="21">
        <f>32</f>
        <v/>
      </c>
      <c r="Q5616" s="21">
        <f>J5616+L5616+N5616+O5616-P5616-M5616</f>
        <v/>
      </c>
    </row>
    <row r="5617">
      <c r="A5617" s="20" t="inlineStr">
        <is>
          <t>5.8-5.14</t>
        </is>
      </c>
      <c r="B5617" s="20" t="inlineStr">
        <is>
          <t>PO-128-04222720896634047</t>
        </is>
      </c>
      <c r="C5617" s="20" t="inlineStr">
        <is>
          <t>Shipped</t>
        </is>
      </c>
      <c r="D5617" s="20" t="inlineStr">
        <is>
          <t>128-04222762839674047</t>
        </is>
      </c>
      <c r="E5617" s="20" t="inlineStr">
        <is>
          <t>Shipped</t>
        </is>
      </c>
      <c r="F5617" s="20" t="inlineStr">
        <is>
          <t>B03W10-10PZS</t>
        </is>
      </c>
      <c r="G56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617" s="20" t="inlineStr">
        <is>
          <t>10 piezas</t>
        </is>
      </c>
      <c r="I5617" s="20" t="n">
        <v>2</v>
      </c>
      <c r="J5617" s="21" t="n">
        <v>138</v>
      </c>
      <c r="K5617" s="21" t="n">
        <v>146.7</v>
      </c>
      <c r="L5617" s="21" t="n">
        <v>25.86</v>
      </c>
      <c r="M5617" s="21" t="n">
        <v>0</v>
      </c>
      <c r="N5617" s="21">
        <f>K5617*0.08+L5617*0.08</f>
        <v/>
      </c>
      <c r="O5617" s="21">
        <f>-(K5617*0.025+L5617*0.025)</f>
        <v/>
      </c>
      <c r="P5617" s="21">
        <f>32</f>
        <v/>
      </c>
      <c r="Q5617" s="21">
        <f>J5617+L5617+N5617+O5617-P5617-M5617</f>
        <v/>
      </c>
    </row>
    <row r="5618">
      <c r="A5618" s="20" t="inlineStr">
        <is>
          <t>5.8-5.14</t>
        </is>
      </c>
      <c r="B5618" s="20" t="inlineStr">
        <is>
          <t>PO-128-04560354030711971</t>
        </is>
      </c>
      <c r="C5618" s="20" t="inlineStr">
        <is>
          <t>Shipped</t>
        </is>
      </c>
      <c r="D5618" s="20" t="inlineStr">
        <is>
          <t>128-04560312087671971</t>
        </is>
      </c>
      <c r="E5618" s="20" t="inlineStr">
        <is>
          <t>Shipped</t>
        </is>
      </c>
      <c r="F5618" s="20" t="inlineStr">
        <is>
          <t>B03W10-10PZS</t>
        </is>
      </c>
      <c r="G561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618" s="20" t="inlineStr">
        <is>
          <t>10 piezas</t>
        </is>
      </c>
      <c r="I5618" s="20" t="n">
        <v>1</v>
      </c>
      <c r="J5618" s="21" t="n">
        <v>69</v>
      </c>
      <c r="K5618" s="21" t="n">
        <v>21.63</v>
      </c>
      <c r="L5618" s="21" t="n">
        <v>25.86</v>
      </c>
      <c r="M5618" s="21" t="n">
        <v>0</v>
      </c>
      <c r="N5618" s="21">
        <f>K5618*0.08+L5618*0.08</f>
        <v/>
      </c>
      <c r="O5618" s="21">
        <f>-(K5618*0.025+L5618*0.025)</f>
        <v/>
      </c>
      <c r="P5618" s="21">
        <f>32</f>
        <v/>
      </c>
      <c r="Q5618" s="21">
        <f>J5618+L5618+N5618+O5618-P5618-M5618</f>
        <v/>
      </c>
    </row>
    <row r="5619">
      <c r="A5619" s="20" t="inlineStr">
        <is>
          <t>5.8-5.14</t>
        </is>
      </c>
      <c r="B5619" s="20" t="inlineStr">
        <is>
          <t>PO-128-04272889800313810</t>
        </is>
      </c>
      <c r="C5619" s="20" t="inlineStr">
        <is>
          <t>Shipped</t>
        </is>
      </c>
      <c r="D5619" s="20" t="inlineStr">
        <is>
          <t>128-04272931743353810</t>
        </is>
      </c>
      <c r="E5619" s="20" t="inlineStr">
        <is>
          <t>Shipped</t>
        </is>
      </c>
      <c r="F5619" s="20" t="inlineStr">
        <is>
          <t>LV22W21</t>
        </is>
      </c>
      <c r="G56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19" s="20" t="inlineStr">
        <is>
          <t>1 pieza</t>
        </is>
      </c>
      <c r="I5619" s="20" t="n">
        <v>2</v>
      </c>
      <c r="J5619" s="21" t="n">
        <v>184</v>
      </c>
      <c r="K5619" s="21" t="n">
        <v>153.15</v>
      </c>
      <c r="L5619" s="21" t="n">
        <v>25.86</v>
      </c>
      <c r="M5619" s="21" t="n">
        <v>0</v>
      </c>
      <c r="N5619" s="21">
        <f>K5619*0.08+L5619*0.08</f>
        <v/>
      </c>
      <c r="O5619" s="21">
        <f>-(K5619*0.025+L5619*0.025)</f>
        <v/>
      </c>
      <c r="P5619" s="21">
        <f>32</f>
        <v/>
      </c>
      <c r="Q5619" s="21">
        <f>J5619+L5619+N5619+O5619-P5619-M5619</f>
        <v/>
      </c>
    </row>
    <row r="5620">
      <c r="A5620" s="20" t="inlineStr">
        <is>
          <t>5.8-5.14</t>
        </is>
      </c>
      <c r="B5620" s="20" t="inlineStr">
        <is>
          <t>PO-128-04690447959670171</t>
        </is>
      </c>
      <c r="C5620" s="20" t="inlineStr">
        <is>
          <t>Shipped</t>
        </is>
      </c>
      <c r="D5620" s="20" t="inlineStr">
        <is>
          <t>128-04690437473910171</t>
        </is>
      </c>
      <c r="E5620" s="20" t="inlineStr">
        <is>
          <t>Shipped</t>
        </is>
      </c>
      <c r="F5620" s="20" t="inlineStr">
        <is>
          <t>LV22W21</t>
        </is>
      </c>
      <c r="G56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20" s="20" t="inlineStr">
        <is>
          <t>1 pieza</t>
        </is>
      </c>
      <c r="I5620" s="20" t="n">
        <v>3</v>
      </c>
      <c r="J5620" s="21" t="n">
        <v>276</v>
      </c>
      <c r="K5620" s="21" t="n">
        <v>283.83</v>
      </c>
      <c r="L5620" s="21" t="n">
        <v>0</v>
      </c>
      <c r="M5620" s="21" t="n">
        <v>0</v>
      </c>
      <c r="N5620" s="21">
        <f>K5620*0.08+L5620*0.08</f>
        <v/>
      </c>
      <c r="O5620" s="21">
        <f>-(K5620*0.025+L5620*0.025)</f>
        <v/>
      </c>
      <c r="P5620" s="21">
        <f>32</f>
        <v/>
      </c>
      <c r="Q5620" s="21">
        <f>J5620+L5620+N5620+O5620-P5620-M5620</f>
        <v/>
      </c>
    </row>
    <row r="5621">
      <c r="A5621" s="20" t="inlineStr">
        <is>
          <t>5.8-5.14</t>
        </is>
      </c>
      <c r="B5621" s="20" t="inlineStr">
        <is>
          <t>PO-128-04367972183672093</t>
        </is>
      </c>
      <c r="C5621" s="20" t="inlineStr">
        <is>
          <t>Shipped</t>
        </is>
      </c>
      <c r="D5621" s="20" t="inlineStr">
        <is>
          <t>128-04368077041272093</t>
        </is>
      </c>
      <c r="E5621" s="20" t="inlineStr">
        <is>
          <t>Shipped</t>
        </is>
      </c>
      <c r="F5621" s="20" t="inlineStr">
        <is>
          <t>LV22W21</t>
        </is>
      </c>
      <c r="G56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21" s="20" t="inlineStr">
        <is>
          <t>1 pieza</t>
        </is>
      </c>
      <c r="I5621" s="20" t="n">
        <v>1</v>
      </c>
      <c r="J5621" s="21" t="n">
        <v>92</v>
      </c>
      <c r="K5621" s="21" t="n">
        <v>76.58</v>
      </c>
      <c r="L5621" s="21" t="n">
        <v>25.86</v>
      </c>
      <c r="M5621" s="21" t="n">
        <v>0</v>
      </c>
      <c r="N5621" s="21">
        <f>K5621*0.08+L5621*0.08</f>
        <v/>
      </c>
      <c r="O5621" s="21">
        <f>-(K5621*0.025+L5621*0.025)</f>
        <v/>
      </c>
      <c r="P5621" s="21">
        <f>32</f>
        <v/>
      </c>
      <c r="Q5621" s="21">
        <f>J5621+L5621+N5621+O5621-P5621-M5621</f>
        <v/>
      </c>
    </row>
    <row r="5622">
      <c r="A5622" s="20" t="inlineStr">
        <is>
          <t>5.8-5.14</t>
        </is>
      </c>
      <c r="B5622" s="20" t="inlineStr">
        <is>
          <t>PO-128-04739353585270966</t>
        </is>
      </c>
      <c r="C5622" s="20" t="inlineStr">
        <is>
          <t>Shipped</t>
        </is>
      </c>
      <c r="D5622" s="20" t="inlineStr">
        <is>
          <t>128-04739385042550966</t>
        </is>
      </c>
      <c r="E5622" s="20" t="inlineStr">
        <is>
          <t>Shipped</t>
        </is>
      </c>
      <c r="F5622" s="20" t="inlineStr">
        <is>
          <t>LV22W21</t>
        </is>
      </c>
      <c r="G56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22" s="20" t="inlineStr">
        <is>
          <t>1 pieza</t>
        </is>
      </c>
      <c r="I5622" s="20" t="n">
        <v>1</v>
      </c>
      <c r="J5622" s="21" t="n">
        <v>92</v>
      </c>
      <c r="K5622" s="21" t="n">
        <v>79.27</v>
      </c>
      <c r="L5622" s="21" t="n">
        <v>25.86</v>
      </c>
      <c r="M5622" s="21" t="n">
        <v>0</v>
      </c>
      <c r="N5622" s="21">
        <f>K5622*0.08+L5622*0.08</f>
        <v/>
      </c>
      <c r="O5622" s="21">
        <f>-(K5622*0.025+L5622*0.025)</f>
        <v/>
      </c>
      <c r="P5622" s="21">
        <f>32</f>
        <v/>
      </c>
      <c r="Q5622" s="21">
        <f>J5622+L5622+N5622+O5622-P5622-M5622</f>
        <v/>
      </c>
    </row>
    <row r="5623">
      <c r="A5623" s="20" t="inlineStr">
        <is>
          <t>5.8-5.14</t>
        </is>
      </c>
      <c r="B5623" s="20" t="inlineStr">
        <is>
          <t>PO-128-04232937242233856</t>
        </is>
      </c>
      <c r="C5623" s="20" t="inlineStr">
        <is>
          <t>Shipped</t>
        </is>
      </c>
      <c r="D5623" s="20" t="inlineStr">
        <is>
          <t>128-04232979185273856</t>
        </is>
      </c>
      <c r="E5623" s="20" t="inlineStr">
        <is>
          <t>Shipped</t>
        </is>
      </c>
      <c r="F5623" s="20" t="inlineStr">
        <is>
          <t>LE27M20W24</t>
        </is>
      </c>
      <c r="G5623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5623" s="20" t="inlineStr">
        <is>
          <t>24W/2000LM</t>
        </is>
      </c>
      <c r="I5623" s="20" t="n">
        <v>1</v>
      </c>
      <c r="J5623" s="21" t="n">
        <v>72</v>
      </c>
      <c r="K5623" s="21" t="n">
        <v>92.89</v>
      </c>
      <c r="L5623" s="21" t="n">
        <v>25.86</v>
      </c>
      <c r="M5623" s="21" t="n">
        <v>0</v>
      </c>
      <c r="N5623" s="21">
        <f>K5623*0.08+L5623*0.08</f>
        <v/>
      </c>
      <c r="O5623" s="21">
        <f>-(K5623*0.025+L5623*0.025)</f>
        <v/>
      </c>
      <c r="P5623" s="21">
        <f>32</f>
        <v/>
      </c>
      <c r="Q5623" s="21">
        <f>J5623+L5623+N5623+O5623-P5623-M5623</f>
        <v/>
      </c>
    </row>
    <row r="5624">
      <c r="A5624" s="20" t="inlineStr">
        <is>
          <t>5.8-5.14</t>
        </is>
      </c>
      <c r="B5624" s="20" t="inlineStr">
        <is>
          <t>PO-128-04478625869431496</t>
        </is>
      </c>
      <c r="C5624" s="20" t="inlineStr">
        <is>
          <t>Shipped</t>
        </is>
      </c>
      <c r="D5624" s="20" t="inlineStr">
        <is>
          <t>128-04478646840951496</t>
        </is>
      </c>
      <c r="E5624" s="20" t="inlineStr">
        <is>
          <t>Shipped</t>
        </is>
      </c>
      <c r="F5624" s="20" t="inlineStr">
        <is>
          <t>LV22W21</t>
        </is>
      </c>
      <c r="G56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24" s="20" t="inlineStr">
        <is>
          <t>1 pieza</t>
        </is>
      </c>
      <c r="I5624" s="20" t="n">
        <v>1</v>
      </c>
      <c r="J5624" s="21" t="n">
        <v>92</v>
      </c>
      <c r="K5624" s="21" t="n">
        <v>9.51</v>
      </c>
      <c r="L5624" s="21" t="n">
        <v>25.86</v>
      </c>
      <c r="M5624" s="21" t="n">
        <v>0</v>
      </c>
      <c r="N5624" s="21">
        <f>K5624*0.08+L5624*0.08</f>
        <v/>
      </c>
      <c r="O5624" s="21">
        <f>-(K5624*0.025+L5624*0.025)</f>
        <v/>
      </c>
      <c r="P5624" s="21">
        <f>32</f>
        <v/>
      </c>
      <c r="Q5624" s="21">
        <f>J5624+L5624+N5624+O5624-P5624-M5624</f>
        <v/>
      </c>
    </row>
    <row r="5625">
      <c r="A5625" s="20" t="inlineStr">
        <is>
          <t>5.8-5.14</t>
        </is>
      </c>
      <c r="B5625" s="20" t="inlineStr">
        <is>
          <t>PO-128-04775682207350687</t>
        </is>
      </c>
      <c r="C5625" s="20" t="inlineStr">
        <is>
          <t>Shipped</t>
        </is>
      </c>
      <c r="D5625" s="20" t="inlineStr">
        <is>
          <t>128-04775750364790687</t>
        </is>
      </c>
      <c r="E5625" s="20" t="inlineStr">
        <is>
          <t>Shipped</t>
        </is>
      </c>
      <c r="F5625" s="20" t="inlineStr">
        <is>
          <t>M10</t>
        </is>
      </c>
      <c r="G5625" s="20" t="inlineStr">
        <is>
          <t>Pantalla de Batería Clara HD LED - Auriculares Inalámbricos TWS, Estuche con 6 Recargas, 5h de Uso, 4 Micrófonos CVC8.0 con Reducción de Ruido y Sonido HiFi</t>
        </is>
      </c>
      <c r="H5625" s="20" t="inlineStr">
        <is>
          <t>1 pieza</t>
        </is>
      </c>
      <c r="I5625" s="20" t="n">
        <v>1</v>
      </c>
      <c r="J5625" s="21" t="n">
        <v>43.5</v>
      </c>
      <c r="K5625" s="21" t="n">
        <v>48.69</v>
      </c>
      <c r="L5625" s="21" t="n">
        <v>25.86</v>
      </c>
      <c r="M5625" s="21" t="n">
        <v>0</v>
      </c>
      <c r="N5625" s="21">
        <f>K5625*0.08+L5625*0.08</f>
        <v/>
      </c>
      <c r="O5625" s="21">
        <f>-(K5625*0.025+L5625*0.025)</f>
        <v/>
      </c>
      <c r="P5625" s="21">
        <f>32</f>
        <v/>
      </c>
      <c r="Q5625" s="21">
        <f>J5625+L5625+N5625+O5625-P5625-M5625</f>
        <v/>
      </c>
    </row>
    <row r="5626">
      <c r="A5626" s="20" t="inlineStr">
        <is>
          <t>5.8-5.14</t>
        </is>
      </c>
      <c r="B5626" s="20" t="inlineStr">
        <is>
          <t>PO-128-04788710764150736</t>
        </is>
      </c>
      <c r="C5626" s="20" t="inlineStr">
        <is>
          <t>Shipped</t>
        </is>
      </c>
      <c r="D5626" s="20" t="inlineStr">
        <is>
          <t>128-04788668821110736</t>
        </is>
      </c>
      <c r="E5626" s="20" t="inlineStr">
        <is>
          <t>Shipped</t>
        </is>
      </c>
      <c r="F5626" s="20" t="inlineStr">
        <is>
          <t>M10</t>
        </is>
      </c>
      <c r="G5626" s="20" t="inlineStr">
        <is>
          <t>Pantalla de Batería Clara HD LED - Auriculares Inalámbricos TWS, Estuche con 6 Recargas, 5h de Uso, 4 Micrófonos CVC8.0 con Reducción de Ruido y Sonido HiFi</t>
        </is>
      </c>
      <c r="H5626" s="20" t="inlineStr">
        <is>
          <t>1 pieza</t>
        </is>
      </c>
      <c r="I5626" s="20" t="n">
        <v>1</v>
      </c>
      <c r="J5626" s="21" t="n">
        <v>43.5</v>
      </c>
      <c r="K5626" s="21" t="n">
        <v>5.59</v>
      </c>
      <c r="L5626" s="21" t="n">
        <v>25.86</v>
      </c>
      <c r="M5626" s="21" t="n">
        <v>0</v>
      </c>
      <c r="N5626" s="21">
        <f>K5626*0.08+L5626*0.08</f>
        <v/>
      </c>
      <c r="O5626" s="21">
        <f>-(K5626*0.025+L5626*0.025)</f>
        <v/>
      </c>
      <c r="P5626" s="21">
        <f>32</f>
        <v/>
      </c>
      <c r="Q5626" s="21">
        <f>J5626+L5626+N5626+O5626-P5626-M5626</f>
        <v/>
      </c>
    </row>
    <row r="5627">
      <c r="A5627" s="20" t="inlineStr">
        <is>
          <t>5.8-5.14</t>
        </is>
      </c>
      <c r="B5627" s="20" t="inlineStr">
        <is>
          <t>PO-128-04322567826552362</t>
        </is>
      </c>
      <c r="C5627" s="20" t="inlineStr">
        <is>
          <t>Shipped</t>
        </is>
      </c>
      <c r="D5627" s="20" t="inlineStr">
        <is>
          <t>128-04322584865912362</t>
        </is>
      </c>
      <c r="E5627" s="20" t="inlineStr">
        <is>
          <t>Shipped</t>
        </is>
      </c>
      <c r="F5627" s="20" t="inlineStr">
        <is>
          <t>LV22W21</t>
        </is>
      </c>
      <c r="G56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27" s="20" t="inlineStr">
        <is>
          <t>1 pieza</t>
        </is>
      </c>
      <c r="I5627" s="20" t="n">
        <v>3</v>
      </c>
      <c r="J5627" s="21" t="n">
        <v>276</v>
      </c>
      <c r="K5627" s="21" t="n">
        <v>237.25</v>
      </c>
      <c r="L5627" s="21" t="n">
        <v>0</v>
      </c>
      <c r="M5627" s="21" t="n">
        <v>0</v>
      </c>
      <c r="N5627" s="21">
        <f>K5627*0.08+L5627*0.08</f>
        <v/>
      </c>
      <c r="O5627" s="21">
        <f>-(K5627*0.025+L5627*0.025)</f>
        <v/>
      </c>
      <c r="P5627" s="21">
        <f>32</f>
        <v/>
      </c>
      <c r="Q5627" s="21">
        <f>J5627+L5627+N5627+O5627-P5627-M5627</f>
        <v/>
      </c>
    </row>
    <row r="5628">
      <c r="A5628" s="20" t="inlineStr">
        <is>
          <t>5.8-5.14</t>
        </is>
      </c>
      <c r="B5628" s="20" t="inlineStr">
        <is>
          <t>PO-128-04255130752633724</t>
        </is>
      </c>
      <c r="C5628" s="20" t="inlineStr">
        <is>
          <t>Shipped</t>
        </is>
      </c>
      <c r="D5628" s="20" t="inlineStr">
        <is>
          <t>128-04255198910073724</t>
        </is>
      </c>
      <c r="E5628" s="20" t="inlineStr">
        <is>
          <t>Shipped</t>
        </is>
      </c>
      <c r="F5628" s="20" t="inlineStr">
        <is>
          <t>LV22W21</t>
        </is>
      </c>
      <c r="G56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28" s="20" t="inlineStr">
        <is>
          <t>1 pieza</t>
        </is>
      </c>
      <c r="I5628" s="20" t="n">
        <v>4</v>
      </c>
      <c r="J5628" s="21" t="n">
        <v>368</v>
      </c>
      <c r="K5628" s="21" t="n">
        <v>367.6</v>
      </c>
      <c r="L5628" s="21" t="n">
        <v>0</v>
      </c>
      <c r="M5628" s="21" t="n">
        <v>0</v>
      </c>
      <c r="N5628" s="21">
        <f>K5628*0.08+L5628*0.08</f>
        <v/>
      </c>
      <c r="O5628" s="21">
        <f>-(K5628*0.025+L5628*0.025)</f>
        <v/>
      </c>
      <c r="P5628" s="21">
        <f>32</f>
        <v/>
      </c>
      <c r="Q5628" s="21">
        <f>J5628+L5628+N5628+O5628-P5628-M5628</f>
        <v/>
      </c>
    </row>
    <row r="5629">
      <c r="A5629" s="20" t="inlineStr">
        <is>
          <t>5.8-5.14</t>
        </is>
      </c>
      <c r="B5629" s="20" t="inlineStr">
        <is>
          <t>PO-128-04294446410873682</t>
        </is>
      </c>
      <c r="C5629" s="20" t="inlineStr">
        <is>
          <t>Shipped</t>
        </is>
      </c>
      <c r="D5629" s="20" t="inlineStr">
        <is>
          <t>128-04294425439353682</t>
        </is>
      </c>
      <c r="E5629" s="20" t="inlineStr">
        <is>
          <t>Shipped</t>
        </is>
      </c>
      <c r="F5629" s="20" t="inlineStr">
        <is>
          <t>LV22W21</t>
        </is>
      </c>
      <c r="G56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29" s="20" t="inlineStr">
        <is>
          <t>1 pieza</t>
        </is>
      </c>
      <c r="I5629" s="20" t="n">
        <v>1</v>
      </c>
      <c r="J5629" s="21" t="n">
        <v>92</v>
      </c>
      <c r="K5629" s="21" t="n">
        <v>95.72</v>
      </c>
      <c r="L5629" s="21" t="n">
        <v>25.86</v>
      </c>
      <c r="M5629" s="21" t="n">
        <v>0</v>
      </c>
      <c r="N5629" s="21">
        <f>K5629*0.08+L5629*0.08</f>
        <v/>
      </c>
      <c r="O5629" s="21">
        <f>-(K5629*0.025+L5629*0.025)</f>
        <v/>
      </c>
      <c r="P5629" s="21">
        <f>32</f>
        <v/>
      </c>
      <c r="Q5629" s="21">
        <f>J5629+L5629+N5629+O5629-P5629-M5629</f>
        <v/>
      </c>
    </row>
    <row r="5630">
      <c r="A5630" s="20" t="inlineStr">
        <is>
          <t>5.8-5.14</t>
        </is>
      </c>
      <c r="B5630" s="20" t="inlineStr">
        <is>
          <t>PO-128-04135416732793543</t>
        </is>
      </c>
      <c r="C5630" s="20" t="inlineStr">
        <is>
          <t>Shipped</t>
        </is>
      </c>
      <c r="D5630" s="20" t="inlineStr">
        <is>
          <t>128-04135456709753543</t>
        </is>
      </c>
      <c r="E5630" s="20" t="inlineStr">
        <is>
          <t>Shipped</t>
        </is>
      </c>
      <c r="F5630" s="20" t="inlineStr">
        <is>
          <t>LV22W21</t>
        </is>
      </c>
      <c r="G56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30" s="20" t="inlineStr">
        <is>
          <t>1 pieza</t>
        </is>
      </c>
      <c r="I5630" s="20" t="n">
        <v>1</v>
      </c>
      <c r="J5630" s="21" t="n">
        <v>92</v>
      </c>
      <c r="K5630" s="21" t="n">
        <v>89.03</v>
      </c>
      <c r="L5630" s="21" t="n">
        <v>25.86</v>
      </c>
      <c r="M5630" s="21" t="n">
        <v>0</v>
      </c>
      <c r="N5630" s="21">
        <f>K5630*0.08+L5630*0.08</f>
        <v/>
      </c>
      <c r="O5630" s="21">
        <f>-(K5630*0.025+L5630*0.025)</f>
        <v/>
      </c>
      <c r="P5630" s="21">
        <f>32</f>
        <v/>
      </c>
      <c r="Q5630" s="21">
        <f>J5630+L5630+N5630+O5630-P5630-M5630</f>
        <v/>
      </c>
    </row>
    <row r="5631">
      <c r="A5631" s="20" t="inlineStr">
        <is>
          <t>5.8-5.14</t>
        </is>
      </c>
      <c r="B5631" s="20" t="inlineStr">
        <is>
          <t>PO-128-04701286628470235</t>
        </is>
      </c>
      <c r="C5631" s="20" t="inlineStr">
        <is>
          <t>Shipped</t>
        </is>
      </c>
      <c r="D5631" s="20" t="inlineStr">
        <is>
          <t>128-04701244685430235</t>
        </is>
      </c>
      <c r="E5631" s="20" t="inlineStr">
        <is>
          <t>Shipped</t>
        </is>
      </c>
      <c r="F5631" s="20" t="inlineStr">
        <is>
          <t>LV54W25</t>
        </is>
      </c>
      <c r="G563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631" s="20" t="inlineStr">
        <is>
          <t>Blanco</t>
        </is>
      </c>
      <c r="I5631" s="20" t="n">
        <v>2</v>
      </c>
      <c r="J5631" s="21" t="n">
        <v>158.3</v>
      </c>
      <c r="K5631" s="21" t="n">
        <v>163.8</v>
      </c>
      <c r="L5631" s="21" t="n">
        <v>25.86</v>
      </c>
      <c r="M5631" s="21" t="n">
        <v>0</v>
      </c>
      <c r="N5631" s="21">
        <f>K5631*0.08+L5631*0.08</f>
        <v/>
      </c>
      <c r="O5631" s="21">
        <f>-(K5631*0.025+L5631*0.025)</f>
        <v/>
      </c>
      <c r="P5631" s="21">
        <f>32</f>
        <v/>
      </c>
      <c r="Q5631" s="21">
        <f>J5631+L5631+N5631+O5631-P5631-M5631</f>
        <v/>
      </c>
    </row>
    <row r="5632">
      <c r="A5632" s="20" t="inlineStr">
        <is>
          <t>5.8-5.14</t>
        </is>
      </c>
      <c r="B5632" s="20" t="inlineStr">
        <is>
          <t>PO-128-04787242949750744</t>
        </is>
      </c>
      <c r="C5632" s="20" t="inlineStr">
        <is>
          <t>Shipped</t>
        </is>
      </c>
      <c r="D5632" s="20" t="inlineStr">
        <is>
          <t>128-04787305864310744</t>
        </is>
      </c>
      <c r="E5632" s="20" t="inlineStr">
        <is>
          <t>Shipped</t>
        </is>
      </c>
      <c r="F5632" s="20" t="inlineStr">
        <is>
          <t>B03W10-10PZS</t>
        </is>
      </c>
      <c r="G563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632" s="20" t="inlineStr">
        <is>
          <t>10 piezas</t>
        </is>
      </c>
      <c r="I5632" s="20" t="n">
        <v>1</v>
      </c>
      <c r="J5632" s="21" t="n">
        <v>69</v>
      </c>
      <c r="K5632" s="21" t="n">
        <v>58.68</v>
      </c>
      <c r="L5632" s="21" t="n">
        <v>0</v>
      </c>
      <c r="M5632" s="21" t="n">
        <v>0</v>
      </c>
      <c r="N5632" s="21">
        <f>K5632*0.08+L5632*0.08</f>
        <v/>
      </c>
      <c r="O5632" s="21">
        <f>-(K5632*0.025+L5632*0.025)</f>
        <v/>
      </c>
      <c r="P5632" s="21">
        <f>32</f>
        <v/>
      </c>
      <c r="Q5632" s="21">
        <f>J5632+L5632+N5632+O5632-P5632-M5632</f>
        <v/>
      </c>
    </row>
    <row r="5633">
      <c r="A5633" s="20" t="inlineStr">
        <is>
          <t>5.8-5.14</t>
        </is>
      </c>
      <c r="B5633" s="20" t="inlineStr">
        <is>
          <t>PO-128-04787242949750744</t>
        </is>
      </c>
      <c r="C5633" s="20" t="inlineStr">
        <is>
          <t>Shipped</t>
        </is>
      </c>
      <c r="D5633" s="20" t="inlineStr">
        <is>
          <t>128-04787347807350744</t>
        </is>
      </c>
      <c r="E5633" s="20" t="inlineStr">
        <is>
          <t>Shipped</t>
        </is>
      </c>
      <c r="F5633" s="20" t="inlineStr">
        <is>
          <t>B03W15-10PZS</t>
        </is>
      </c>
      <c r="G5633" s="20" t="inlineStr">
        <is>
          <t>TIANLAI Foco LED 12W/15W Paquete de 10, Ahorro Energético Reemplazo 60W/65W, 6500K Luz Fría 880LM/1200LM, Sin Parpadeo Base E26/E27 Universal, 50000H Vida Útil para Hogar Oficina</t>
        </is>
      </c>
      <c r="H5633" s="20" t="inlineStr">
        <is>
          <t>10 piezas/15W</t>
        </is>
      </c>
      <c r="I5633" s="20" t="n">
        <v>1</v>
      </c>
      <c r="J5633" s="21" t="n">
        <v>140</v>
      </c>
      <c r="K5633" s="21" t="n">
        <v>123.81</v>
      </c>
      <c r="L5633" s="21" t="n">
        <v>0</v>
      </c>
      <c r="M5633" s="21" t="n">
        <v>0</v>
      </c>
      <c r="N5633" s="21">
        <f>K5633*0.08+L5633*0.08</f>
        <v/>
      </c>
      <c r="O5633" s="21">
        <f>-(K5633*0.025+L5633*0.025)</f>
        <v/>
      </c>
      <c r="P5633" s="21">
        <f>32</f>
        <v/>
      </c>
      <c r="Q5633" s="21">
        <f>J5633+L5633+N5633+O5633-P5633-M5633</f>
        <v/>
      </c>
    </row>
    <row r="5634">
      <c r="A5634" s="20" t="inlineStr">
        <is>
          <t>5.8-5.14</t>
        </is>
      </c>
      <c r="B5634" s="20" t="inlineStr">
        <is>
          <t>PO-128-04556355395191931</t>
        </is>
      </c>
      <c r="C5634" s="20" t="inlineStr">
        <is>
          <t>Shipped</t>
        </is>
      </c>
      <c r="D5634" s="20" t="inlineStr">
        <is>
          <t>128-04556313452151931</t>
        </is>
      </c>
      <c r="E5634" s="20" t="inlineStr">
        <is>
          <t>Shipped</t>
        </is>
      </c>
      <c r="F5634" s="20" t="inlineStr">
        <is>
          <t>R18W30MM20</t>
        </is>
      </c>
      <c r="G5634" s="20" t="inlineStr">
        <is>
          <t>TIANLAI Reflector LED 20W (1800LM) y 30W (2700LM) Vida Útil 50,000 Horas Ángulo 220° Eficiente Energía Instalación Fácil para Interior y Exterior</t>
        </is>
      </c>
      <c r="H5634" s="20" t="inlineStr">
        <is>
          <t>1 pieza</t>
        </is>
      </c>
      <c r="I5634" s="20" t="n">
        <v>1</v>
      </c>
      <c r="J5634" s="21" t="n">
        <v>35</v>
      </c>
      <c r="K5634" s="21" t="n">
        <v>1.49</v>
      </c>
      <c r="L5634" s="21" t="n">
        <v>25.86</v>
      </c>
      <c r="M5634" s="21" t="n">
        <v>0</v>
      </c>
      <c r="N5634" s="21">
        <f>K5634*0.08+L5634*0.08</f>
        <v/>
      </c>
      <c r="O5634" s="21">
        <f>-(K5634*0.025+L5634*0.025)</f>
        <v/>
      </c>
      <c r="P5634" s="21">
        <f>32</f>
        <v/>
      </c>
      <c r="Q5634" s="21">
        <f>J5634+L5634+N5634+O5634-P5634-M5634</f>
        <v/>
      </c>
    </row>
    <row r="5635">
      <c r="A5635" s="20" t="inlineStr">
        <is>
          <t>5.8-5.14</t>
        </is>
      </c>
      <c r="B5635" s="20" t="inlineStr">
        <is>
          <t>PO-128-04590197970551857</t>
        </is>
      </c>
      <c r="C5635" s="20" t="inlineStr">
        <is>
          <t>Shipped</t>
        </is>
      </c>
      <c r="D5635" s="20" t="inlineStr">
        <is>
          <t>128-04590218942071857</t>
        </is>
      </c>
      <c r="E5635" s="20" t="inlineStr">
        <is>
          <t>Shipped</t>
        </is>
      </c>
      <c r="F5635" s="20" t="inlineStr">
        <is>
          <t>M10</t>
        </is>
      </c>
      <c r="G5635" s="20" t="inlineStr">
        <is>
          <t>Pantalla de Batería Clara HD LED - Auriculares Inalámbricos TWS, Estuche con 6 Recargas, 5h de Uso, 4 Micrófonos CVC8.0 con Reducción de Ruido y Sonido HiFi</t>
        </is>
      </c>
      <c r="H5635" s="20" t="inlineStr">
        <is>
          <t>1 pieza</t>
        </is>
      </c>
      <c r="I5635" s="20" t="n">
        <v>1</v>
      </c>
      <c r="J5635" s="21" t="n">
        <v>43.5</v>
      </c>
      <c r="K5635" s="21" t="n">
        <v>48.69</v>
      </c>
      <c r="L5635" s="21" t="n">
        <v>25.86</v>
      </c>
      <c r="M5635" s="21" t="n">
        <v>0</v>
      </c>
      <c r="N5635" s="21">
        <f>K5635*0.08+L5635*0.08</f>
        <v/>
      </c>
      <c r="O5635" s="21">
        <f>-(K5635*0.025+L5635*0.025)</f>
        <v/>
      </c>
      <c r="P5635" s="21">
        <f>32</f>
        <v/>
      </c>
      <c r="Q5635" s="21">
        <f>J5635+L5635+N5635+O5635-P5635-M5635</f>
        <v/>
      </c>
    </row>
    <row r="5636">
      <c r="A5636" s="20" t="inlineStr">
        <is>
          <t>5.8-5.14</t>
        </is>
      </c>
      <c r="B5636" s="20" t="inlineStr">
        <is>
          <t>PO-128-04540251715191064</t>
        </is>
      </c>
      <c r="C5636" s="20" t="inlineStr">
        <is>
          <t>Shipped</t>
        </is>
      </c>
      <c r="D5636" s="20" t="inlineStr">
        <is>
          <t>128-04540415555191064</t>
        </is>
      </c>
      <c r="E5636" s="20" t="inlineStr">
        <is>
          <t>Shipped</t>
        </is>
      </c>
      <c r="F5636" s="20" t="inlineStr">
        <is>
          <t>R18W30MM20</t>
        </is>
      </c>
      <c r="G5636" s="20" t="inlineStr">
        <is>
          <t>TIANLAI Reflector LED 20W (1800LM) y 30W (2700LM) Vida Útil 50,000 Horas Ángulo 220° Eficiente Energía Instalación Fácil para Interior y Exterior</t>
        </is>
      </c>
      <c r="H5636" s="20" t="inlineStr">
        <is>
          <t>1 pieza</t>
        </is>
      </c>
      <c r="I5636" s="20" t="n">
        <v>1</v>
      </c>
      <c r="J5636" s="21" t="n">
        <v>35</v>
      </c>
      <c r="K5636" s="21" t="n">
        <v>1.49</v>
      </c>
      <c r="L5636" s="21" t="n">
        <v>25.86</v>
      </c>
      <c r="M5636" s="21" t="n">
        <v>0</v>
      </c>
      <c r="N5636" s="21">
        <f>K5636*0.08+L5636*0.08</f>
        <v/>
      </c>
      <c r="O5636" s="21">
        <f>-(K5636*0.025+L5636*0.025)</f>
        <v/>
      </c>
      <c r="P5636" s="21">
        <f>32</f>
        <v/>
      </c>
      <c r="Q5636" s="21">
        <f>J5636+L5636+N5636+O5636-P5636-M5636</f>
        <v/>
      </c>
    </row>
    <row r="5637">
      <c r="A5637" s="20" t="inlineStr">
        <is>
          <t>5.8-5.14</t>
        </is>
      </c>
      <c r="B5637" s="20" t="inlineStr">
        <is>
          <t>PO-128-04268311352953839</t>
        </is>
      </c>
      <c r="C5637" s="20" t="inlineStr">
        <is>
          <t>Shipped</t>
        </is>
      </c>
      <c r="D5637" s="20" t="inlineStr">
        <is>
          <t>128-04268321838713839</t>
        </is>
      </c>
      <c r="E5637" s="20" t="inlineStr">
        <is>
          <t>Shipped</t>
        </is>
      </c>
      <c r="F5637" s="20" t="inlineStr">
        <is>
          <t>LE27M21W24</t>
        </is>
      </c>
      <c r="G5637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5637" s="20" t="inlineStr">
        <is>
          <t>1 pieza-24W/2000LM</t>
        </is>
      </c>
      <c r="I5637" s="20" t="n">
        <v>1</v>
      </c>
      <c r="J5637" s="21" t="n">
        <v>92</v>
      </c>
      <c r="K5637" s="21" t="n">
        <v>85.8</v>
      </c>
      <c r="L5637" s="21" t="n">
        <v>25.86</v>
      </c>
      <c r="M5637" s="21" t="n">
        <v>0</v>
      </c>
      <c r="N5637" s="21">
        <f>K5637*0.08+L5637*0.08</f>
        <v/>
      </c>
      <c r="O5637" s="21">
        <f>-(K5637*0.025+L5637*0.025)</f>
        <v/>
      </c>
      <c r="P5637" s="21">
        <f>32</f>
        <v/>
      </c>
      <c r="Q5637" s="21">
        <f>J5637+L5637+N5637+O5637-P5637-M5637</f>
        <v/>
      </c>
    </row>
    <row r="5638">
      <c r="A5638" s="20" t="inlineStr">
        <is>
          <t>5.8-5.14</t>
        </is>
      </c>
      <c r="B5638" s="20" t="inlineStr">
        <is>
          <t>PO-128-04280689874553636</t>
        </is>
      </c>
      <c r="C5638" s="20" t="inlineStr">
        <is>
          <t>Shipped</t>
        </is>
      </c>
      <c r="D5638" s="20" t="inlineStr">
        <is>
          <t>128-04280702981753636</t>
        </is>
      </c>
      <c r="E5638" s="20" t="inlineStr">
        <is>
          <t>Shipped</t>
        </is>
      </c>
      <c r="F5638" s="20" t="inlineStr">
        <is>
          <t>M10</t>
        </is>
      </c>
      <c r="G5638" s="20" t="inlineStr">
        <is>
          <t>Pantalla de Batería Clara HD LED - Auriculares Inalámbricos TWS, Estuche con 6 Recargas, 5h de Uso, 4 Micrófonos CVC8.0 con Reducción de Ruido y Sonido HiFi</t>
        </is>
      </c>
      <c r="H5638" s="20" t="inlineStr">
        <is>
          <t>1 pieza</t>
        </is>
      </c>
      <c r="I5638" s="20" t="n">
        <v>2</v>
      </c>
      <c r="J5638" s="21" t="n">
        <v>87</v>
      </c>
      <c r="K5638" s="21" t="n">
        <v>97.38</v>
      </c>
      <c r="L5638" s="21" t="n">
        <v>25.86</v>
      </c>
      <c r="M5638" s="21" t="n">
        <v>0</v>
      </c>
      <c r="N5638" s="21">
        <f>K5638*0.08+L5638*0.08</f>
        <v/>
      </c>
      <c r="O5638" s="21">
        <f>-(K5638*0.025+L5638*0.025)</f>
        <v/>
      </c>
      <c r="P5638" s="21">
        <f>32</f>
        <v/>
      </c>
      <c r="Q5638" s="21">
        <f>J5638+L5638+N5638+O5638-P5638-M5638</f>
        <v/>
      </c>
    </row>
    <row r="5639">
      <c r="A5639" s="20" t="inlineStr">
        <is>
          <t>5.8-5.14</t>
        </is>
      </c>
      <c r="B5639" s="20" t="inlineStr">
        <is>
          <t>PO-128-04191992863353076</t>
        </is>
      </c>
      <c r="C5639" s="20" t="inlineStr">
        <is>
          <t>Shipped</t>
        </is>
      </c>
      <c r="D5639" s="20" t="inlineStr">
        <is>
          <t>128-04192097720953076</t>
        </is>
      </c>
      <c r="E5639" s="20" t="inlineStr">
        <is>
          <t>Shipped</t>
        </is>
      </c>
      <c r="F5639" s="20" t="inlineStr">
        <is>
          <t>LV22W21</t>
        </is>
      </c>
      <c r="G56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39" s="20" t="inlineStr">
        <is>
          <t>1 pieza</t>
        </is>
      </c>
      <c r="I5639" s="20" t="n">
        <v>1</v>
      </c>
      <c r="J5639" s="21" t="n">
        <v>92</v>
      </c>
      <c r="K5639" s="21" t="n">
        <v>76.58</v>
      </c>
      <c r="L5639" s="21" t="n">
        <v>25.86</v>
      </c>
      <c r="M5639" s="21" t="n">
        <v>0</v>
      </c>
      <c r="N5639" s="21">
        <f>K5639*0.08+L5639*0.08</f>
        <v/>
      </c>
      <c r="O5639" s="21">
        <f>-(K5639*0.025+L5639*0.025)</f>
        <v/>
      </c>
      <c r="P5639" s="21">
        <f>32</f>
        <v/>
      </c>
      <c r="Q5639" s="21">
        <f>J5639+L5639+N5639+O5639-P5639-M5639</f>
        <v/>
      </c>
    </row>
    <row r="5640">
      <c r="A5640" s="20" t="inlineStr">
        <is>
          <t>5.8-5.14</t>
        </is>
      </c>
      <c r="B5640" s="20" t="inlineStr">
        <is>
          <t>PO-128-04323618959992356</t>
        </is>
      </c>
      <c r="C5640" s="20" t="inlineStr">
        <is>
          <t>Shipped</t>
        </is>
      </c>
      <c r="D5640" s="20" t="inlineStr">
        <is>
          <t>128-04323577016952356</t>
        </is>
      </c>
      <c r="E5640" s="20" t="inlineStr">
        <is>
          <t>Shipped</t>
        </is>
      </c>
      <c r="F5640" s="20" t="inlineStr">
        <is>
          <t>B03W10-10PZS</t>
        </is>
      </c>
      <c r="G564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640" s="20" t="inlineStr">
        <is>
          <t>10 piezas</t>
        </is>
      </c>
      <c r="I5640" s="20" t="n">
        <v>4</v>
      </c>
      <c r="J5640" s="21" t="n">
        <v>256</v>
      </c>
      <c r="K5640" s="21" t="n">
        <v>275.2</v>
      </c>
      <c r="L5640" s="21" t="n">
        <v>0</v>
      </c>
      <c r="M5640" s="21" t="n">
        <v>0</v>
      </c>
      <c r="N5640" s="21">
        <f>K5640*0.08+L5640*0.08</f>
        <v/>
      </c>
      <c r="O5640" s="21">
        <f>-(K5640*0.025+L5640*0.025)</f>
        <v/>
      </c>
      <c r="P5640" s="21">
        <f>32</f>
        <v/>
      </c>
      <c r="Q5640" s="21">
        <f>J5640+L5640+N5640+O5640-P5640-M5640</f>
        <v/>
      </c>
    </row>
    <row r="5641">
      <c r="A5641" s="20" t="inlineStr">
        <is>
          <t>5.8-5.14</t>
        </is>
      </c>
      <c r="B5641" s="20" t="inlineStr">
        <is>
          <t>PO-128-04152052879993378</t>
        </is>
      </c>
      <c r="C5641" s="20" t="inlineStr">
        <is>
          <t>Shipped</t>
        </is>
      </c>
      <c r="D5641" s="20" t="inlineStr">
        <is>
          <t>128-04152037151353378</t>
        </is>
      </c>
      <c r="E5641" s="20" t="inlineStr">
        <is>
          <t>Shipped</t>
        </is>
      </c>
      <c r="F5641" s="20" t="inlineStr">
        <is>
          <t>LV22W21</t>
        </is>
      </c>
      <c r="G56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41" s="20" t="inlineStr">
        <is>
          <t>1 pieza</t>
        </is>
      </c>
      <c r="I5641" s="20" t="n">
        <v>3</v>
      </c>
      <c r="J5641" s="21" t="n">
        <v>216</v>
      </c>
      <c r="K5641" s="21" t="n">
        <v>212.25</v>
      </c>
      <c r="L5641" s="21" t="n">
        <v>0</v>
      </c>
      <c r="M5641" s="21" t="n">
        <v>0</v>
      </c>
      <c r="N5641" s="21">
        <f>K5641*0.08+L5641*0.08</f>
        <v/>
      </c>
      <c r="O5641" s="21">
        <f>-(K5641*0.025+L5641*0.025)</f>
        <v/>
      </c>
      <c r="P5641" s="21">
        <f>32</f>
        <v/>
      </c>
      <c r="Q5641" s="21">
        <f>J5641+L5641+N5641+O5641-P5641-M5641</f>
        <v/>
      </c>
    </row>
    <row r="5642">
      <c r="A5642" s="20" t="inlineStr">
        <is>
          <t>5.8-5.14</t>
        </is>
      </c>
      <c r="B5642" s="20" t="inlineStr">
        <is>
          <t>PO-128-04364213903992050</t>
        </is>
      </c>
      <c r="C5642" s="20" t="inlineStr">
        <is>
          <t>Shipped</t>
        </is>
      </c>
      <c r="D5642" s="20" t="inlineStr">
        <is>
          <t>128-04364234875512050</t>
        </is>
      </c>
      <c r="E5642" s="20" t="inlineStr">
        <is>
          <t>Shipped</t>
        </is>
      </c>
      <c r="F5642" s="20" t="inlineStr">
        <is>
          <t>VET15W01</t>
        </is>
      </c>
      <c r="G5642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5642" s="20" t="inlineStr">
        <is>
          <t>Blanco</t>
        </is>
      </c>
      <c r="I5642" s="20" t="n">
        <v>2</v>
      </c>
      <c r="J5642" s="21" t="n">
        <v>66</v>
      </c>
      <c r="K5642" s="21" t="n">
        <v>102.84</v>
      </c>
      <c r="L5642" s="21" t="n">
        <v>25.86</v>
      </c>
      <c r="M5642" s="21" t="n">
        <v>0</v>
      </c>
      <c r="N5642" s="21">
        <f>K5642*0.08+L5642*0.08</f>
        <v/>
      </c>
      <c r="O5642" s="21">
        <f>-(K5642*0.025+L5642*0.025)</f>
        <v/>
      </c>
      <c r="P5642" s="21">
        <f>32</f>
        <v/>
      </c>
      <c r="Q5642" s="21">
        <f>J5642+L5642+N5642+O5642-P5642-M5642</f>
        <v/>
      </c>
    </row>
    <row r="5643">
      <c r="A5643" s="20" t="inlineStr">
        <is>
          <t>5.8-5.14</t>
        </is>
      </c>
      <c r="B5643" s="20" t="inlineStr">
        <is>
          <t>PO-128-04663349719670269</t>
        </is>
      </c>
      <c r="C5643" s="20" t="inlineStr">
        <is>
          <t>Shipped</t>
        </is>
      </c>
      <c r="D5643" s="20" t="inlineStr">
        <is>
          <t>128-04663360205430269</t>
        </is>
      </c>
      <c r="E5643" s="20" t="inlineStr">
        <is>
          <t>Shipped</t>
        </is>
      </c>
      <c r="F5643" s="20" t="inlineStr">
        <is>
          <t>LV22W21</t>
        </is>
      </c>
      <c r="G56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43" s="20" t="inlineStr">
        <is>
          <t>1 pieza</t>
        </is>
      </c>
      <c r="I5643" s="20" t="n">
        <v>3</v>
      </c>
      <c r="J5643" s="21" t="n">
        <v>216</v>
      </c>
      <c r="K5643" s="21" t="n">
        <v>197.69</v>
      </c>
      <c r="L5643" s="21" t="n">
        <v>0</v>
      </c>
      <c r="M5643" s="21" t="n">
        <v>0</v>
      </c>
      <c r="N5643" s="21">
        <f>K5643*0.08+L5643*0.08</f>
        <v/>
      </c>
      <c r="O5643" s="21">
        <f>-(K5643*0.025+L5643*0.025)</f>
        <v/>
      </c>
      <c r="P5643" s="21">
        <f>32</f>
        <v/>
      </c>
      <c r="Q5643" s="21">
        <f>J5643+L5643+N5643+O5643-P5643-M5643</f>
        <v/>
      </c>
    </row>
    <row r="5644">
      <c r="A5644" s="20" t="inlineStr">
        <is>
          <t>5.8-5.14</t>
        </is>
      </c>
      <c r="B5644" s="20" t="inlineStr">
        <is>
          <t>PO-128-04530301450871252</t>
        </is>
      </c>
      <c r="C5644" s="20" t="inlineStr">
        <is>
          <t>Shipped</t>
        </is>
      </c>
      <c r="D5644" s="20" t="inlineStr">
        <is>
          <t>128-04530290965111252</t>
        </is>
      </c>
      <c r="E5644" s="20" t="inlineStr">
        <is>
          <t>Shipped</t>
        </is>
      </c>
      <c r="F5644" s="20" t="inlineStr">
        <is>
          <t>LV22W21</t>
        </is>
      </c>
      <c r="G56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44" s="20" t="inlineStr">
        <is>
          <t>1 pieza</t>
        </is>
      </c>
      <c r="I5644" s="20" t="n">
        <v>8</v>
      </c>
      <c r="J5644" s="21" t="n">
        <v>576</v>
      </c>
      <c r="K5644" s="21" t="n">
        <v>628.16</v>
      </c>
      <c r="L5644" s="21" t="n">
        <v>0</v>
      </c>
      <c r="M5644" s="21" t="n">
        <v>0</v>
      </c>
      <c r="N5644" s="21">
        <f>K5644*0.08+L5644*0.08</f>
        <v/>
      </c>
      <c r="O5644" s="21">
        <f>-(K5644*0.025+L5644*0.025)</f>
        <v/>
      </c>
      <c r="P5644" s="21">
        <f>32</f>
        <v/>
      </c>
      <c r="Q5644" s="21">
        <f>J5644+L5644+N5644+O5644-P5644-M5644</f>
        <v/>
      </c>
    </row>
    <row r="5645">
      <c r="A5645" s="20" t="inlineStr">
        <is>
          <t>5.8-5.14</t>
        </is>
      </c>
      <c r="B5645" s="20" t="inlineStr">
        <is>
          <t>PO-128-04494079662711340</t>
        </is>
      </c>
      <c r="C5645" s="20" t="inlineStr">
        <is>
          <t>Shipped</t>
        </is>
      </c>
      <c r="D5645" s="20" t="inlineStr">
        <is>
          <t>128-04494105877111340</t>
        </is>
      </c>
      <c r="E5645" s="20" t="inlineStr">
        <is>
          <t>Shipped</t>
        </is>
      </c>
      <c r="F5645" s="20" t="inlineStr">
        <is>
          <t>LV22W21</t>
        </is>
      </c>
      <c r="G56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45" s="20" t="inlineStr">
        <is>
          <t>1 pieza</t>
        </is>
      </c>
      <c r="I5645" s="20" t="n">
        <v>2</v>
      </c>
      <c r="J5645" s="21" t="n">
        <v>144</v>
      </c>
      <c r="K5645" s="21" t="n">
        <v>155.22</v>
      </c>
      <c r="L5645" s="21" t="n">
        <v>25.86</v>
      </c>
      <c r="M5645" s="21" t="n">
        <v>0</v>
      </c>
      <c r="N5645" s="21">
        <f>K5645*0.08+L5645*0.08</f>
        <v/>
      </c>
      <c r="O5645" s="21">
        <f>-(K5645*0.025+L5645*0.025)</f>
        <v/>
      </c>
      <c r="P5645" s="21">
        <f>32</f>
        <v/>
      </c>
      <c r="Q5645" s="21">
        <f>J5645+L5645+N5645+O5645-P5645-M5645</f>
        <v/>
      </c>
    </row>
    <row r="5646">
      <c r="A5646" s="20" t="inlineStr">
        <is>
          <t>5.8-5.14</t>
        </is>
      </c>
      <c r="B5646" s="20" t="inlineStr">
        <is>
          <t>PO-128-04488135803511505</t>
        </is>
      </c>
      <c r="C5646" s="20" t="inlineStr">
        <is>
          <t>Shipped</t>
        </is>
      </c>
      <c r="D5646" s="20" t="inlineStr">
        <is>
          <t>128-04488146289271505</t>
        </is>
      </c>
      <c r="E5646" s="20" t="inlineStr">
        <is>
          <t>Shipped</t>
        </is>
      </c>
      <c r="F5646" s="20" t="inlineStr">
        <is>
          <t>VET15W01</t>
        </is>
      </c>
      <c r="G5646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5646" s="20" t="inlineStr">
        <is>
          <t>Blanco</t>
        </is>
      </c>
      <c r="I5646" s="20" t="n">
        <v>1</v>
      </c>
      <c r="J5646" s="21" t="n">
        <v>33</v>
      </c>
      <c r="K5646" s="21" t="n">
        <v>51.42</v>
      </c>
      <c r="L5646" s="21" t="n">
        <v>25.86</v>
      </c>
      <c r="M5646" s="21" t="n">
        <v>0</v>
      </c>
      <c r="N5646" s="21">
        <f>K5646*0.08+L5646*0.08</f>
        <v/>
      </c>
      <c r="O5646" s="21">
        <f>-(K5646*0.025+L5646*0.025)</f>
        <v/>
      </c>
      <c r="P5646" s="21">
        <f>32</f>
        <v/>
      </c>
      <c r="Q5646" s="21">
        <f>J5646+L5646+N5646+O5646-P5646-M5646</f>
        <v/>
      </c>
    </row>
    <row r="5647">
      <c r="A5647" s="20" t="inlineStr">
        <is>
          <t>5.8-5.14</t>
        </is>
      </c>
      <c r="B5647" s="20" t="inlineStr">
        <is>
          <t>PO-128-04700769997430236</t>
        </is>
      </c>
      <c r="C5647" s="20" t="inlineStr">
        <is>
          <t>Shipped</t>
        </is>
      </c>
      <c r="D5647" s="20" t="inlineStr">
        <is>
          <t>128-04700804076150236</t>
        </is>
      </c>
      <c r="E5647" s="20" t="inlineStr">
        <is>
          <t>Shipped</t>
        </is>
      </c>
      <c r="F5647" s="20" t="inlineStr">
        <is>
          <t>R18W30MM20</t>
        </is>
      </c>
      <c r="G5647" s="20" t="inlineStr">
        <is>
          <t>TIANLAI Reflector LED 20W (1800LM) y 30W (2700LM) Vida Útil 50,000 Horas Ángulo 220° Eficiente Energía Instalación Fácil para Interior y Exterior</t>
        </is>
      </c>
      <c r="H5647" s="20" t="inlineStr">
        <is>
          <t>1 pieza</t>
        </is>
      </c>
      <c r="I5647" s="20" t="n">
        <v>1</v>
      </c>
      <c r="J5647" s="21" t="n">
        <v>30</v>
      </c>
      <c r="K5647" s="21" t="n">
        <v>39.59</v>
      </c>
      <c r="L5647" s="21" t="n">
        <v>25.86</v>
      </c>
      <c r="M5647" s="21" t="n">
        <v>0</v>
      </c>
      <c r="N5647" s="21">
        <f>K5647*0.08+L5647*0.08</f>
        <v/>
      </c>
      <c r="O5647" s="21">
        <f>-(K5647*0.025+L5647*0.025)</f>
        <v/>
      </c>
      <c r="P5647" s="21">
        <f>32</f>
        <v/>
      </c>
      <c r="Q5647" s="21">
        <f>J5647+L5647+N5647+O5647-P5647-M5647</f>
        <v/>
      </c>
    </row>
    <row r="5648">
      <c r="A5648" s="20" t="inlineStr">
        <is>
          <t>5.8-5.14</t>
        </is>
      </c>
      <c r="B5648" s="20" t="inlineStr">
        <is>
          <t>PO-128-04448520008312573</t>
        </is>
      </c>
      <c r="C5648" s="20" t="inlineStr">
        <is>
          <t>Shipped</t>
        </is>
      </c>
      <c r="D5648" s="20" t="inlineStr">
        <is>
          <t>128-04448540979832573</t>
        </is>
      </c>
      <c r="E5648" s="20" t="inlineStr">
        <is>
          <t>Shipped</t>
        </is>
      </c>
      <c r="F5648" s="20" t="inlineStr">
        <is>
          <t>LV22W21</t>
        </is>
      </c>
      <c r="G56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48" s="20" t="inlineStr">
        <is>
          <t>1 pieza</t>
        </is>
      </c>
      <c r="I5648" s="20" t="n">
        <v>1</v>
      </c>
      <c r="J5648" s="21" t="n">
        <v>72</v>
      </c>
      <c r="K5648" s="21" t="n">
        <v>66.73999999999999</v>
      </c>
      <c r="L5648" s="21" t="n">
        <v>25.86</v>
      </c>
      <c r="M5648" s="21" t="n">
        <v>0</v>
      </c>
      <c r="N5648" s="21">
        <f>K5648*0.08+L5648*0.08</f>
        <v/>
      </c>
      <c r="O5648" s="21">
        <f>-(K5648*0.025+L5648*0.025)</f>
        <v/>
      </c>
      <c r="P5648" s="21">
        <f>32</f>
        <v/>
      </c>
      <c r="Q5648" s="21">
        <f>J5648+L5648+N5648+O5648-P5648-M5648</f>
        <v/>
      </c>
    </row>
    <row r="5649">
      <c r="A5649" s="20" t="inlineStr">
        <is>
          <t>5.8-5.14</t>
        </is>
      </c>
      <c r="B5649" s="20" t="inlineStr">
        <is>
          <t>PO-128-04180705219193272</t>
        </is>
      </c>
      <c r="C5649" s="20" t="inlineStr">
        <is>
          <t>Shipped</t>
        </is>
      </c>
      <c r="D5649" s="20" t="inlineStr">
        <is>
          <t>128-04180694733433272</t>
        </is>
      </c>
      <c r="E5649" s="20" t="inlineStr">
        <is>
          <t>Shipped</t>
        </is>
      </c>
      <c r="F5649" s="20" t="inlineStr">
        <is>
          <t>BG-146-G</t>
        </is>
      </c>
      <c r="G5649" s="20" t="inlineStr">
        <is>
          <t>linkbit Audífonos Inalámbricos de Diadema Bluetooth 6.0 - Baja Latencia para Música y Juegos, Audio Hi-Res con Driver de 40mm, Plegable para Hogar, Oficina y Viajes</t>
        </is>
      </c>
      <c r="H5649" s="20" t="inlineStr">
        <is>
          <t>GRIS</t>
        </is>
      </c>
      <c r="I5649" s="20" t="n">
        <v>1</v>
      </c>
      <c r="J5649" s="21" t="n">
        <v>72</v>
      </c>
      <c r="K5649" s="21" t="n">
        <v>93.94</v>
      </c>
      <c r="L5649" s="21" t="n">
        <v>25.86</v>
      </c>
      <c r="M5649" s="21" t="n">
        <v>0</v>
      </c>
      <c r="N5649" s="21">
        <f>K5649*0.08+L5649*0.08</f>
        <v/>
      </c>
      <c r="O5649" s="21">
        <f>-(K5649*0.025+L5649*0.025)</f>
        <v/>
      </c>
      <c r="P5649" s="21">
        <f>32</f>
        <v/>
      </c>
      <c r="Q5649" s="21">
        <f>J5649+L5649+N5649+O5649-P5649-M5649</f>
        <v/>
      </c>
    </row>
    <row r="5650">
      <c r="A5650" s="20" t="inlineStr">
        <is>
          <t>5.8-5.14</t>
        </is>
      </c>
      <c r="B5650" s="20" t="inlineStr">
        <is>
          <t>PO-128-04403376804472840</t>
        </is>
      </c>
      <c r="C5650" s="20" t="inlineStr">
        <is>
          <t>Shipped</t>
        </is>
      </c>
      <c r="D5650" s="20" t="inlineStr">
        <is>
          <t>128-04403371561592840</t>
        </is>
      </c>
      <c r="E5650" s="20" t="inlineStr">
        <is>
          <t>Shipped</t>
        </is>
      </c>
      <c r="F5650" s="20" t="inlineStr">
        <is>
          <t>B03W10-10PZS</t>
        </is>
      </c>
      <c r="G56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650" s="20" t="inlineStr">
        <is>
          <t>10 piezas</t>
        </is>
      </c>
      <c r="I5650" s="20" t="n">
        <v>1</v>
      </c>
      <c r="J5650" s="21" t="n">
        <v>64</v>
      </c>
      <c r="K5650" s="21" t="n">
        <v>68.8</v>
      </c>
      <c r="L5650" s="21" t="n">
        <v>25.86</v>
      </c>
      <c r="M5650" s="21" t="n">
        <v>0</v>
      </c>
      <c r="N5650" s="21">
        <f>K5650*0.08+L5650*0.08</f>
        <v/>
      </c>
      <c r="O5650" s="21">
        <f>-(K5650*0.025+L5650*0.025)</f>
        <v/>
      </c>
      <c r="P5650" s="21">
        <f>32</f>
        <v/>
      </c>
      <c r="Q5650" s="21">
        <f>J5650+L5650+N5650+O5650-P5650-M5650</f>
        <v/>
      </c>
    </row>
    <row r="5651">
      <c r="A5651" s="20" t="inlineStr">
        <is>
          <t>5.8-5.14</t>
        </is>
      </c>
      <c r="B5651" s="20" t="inlineStr">
        <is>
          <t>PO-128-04404940595832833</t>
        </is>
      </c>
      <c r="C5651" s="20" t="inlineStr">
        <is>
          <t>Shipped</t>
        </is>
      </c>
      <c r="D5651" s="20" t="inlineStr">
        <is>
          <t>128-04404919624312833</t>
        </is>
      </c>
      <c r="E5651" s="20" t="inlineStr">
        <is>
          <t>Shipped</t>
        </is>
      </c>
      <c r="F5651" s="20" t="inlineStr">
        <is>
          <t>LV22W21</t>
        </is>
      </c>
      <c r="G56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51" s="20" t="inlineStr">
        <is>
          <t>1 pieza</t>
        </is>
      </c>
      <c r="I5651" s="20" t="n">
        <v>1</v>
      </c>
      <c r="J5651" s="21" t="n">
        <v>72</v>
      </c>
      <c r="K5651" s="21" t="n">
        <v>91.3</v>
      </c>
      <c r="L5651" s="21" t="n">
        <v>25.86</v>
      </c>
      <c r="M5651" s="21" t="n">
        <v>0</v>
      </c>
      <c r="N5651" s="21">
        <f>K5651*0.08+L5651*0.08</f>
        <v/>
      </c>
      <c r="O5651" s="21">
        <f>-(K5651*0.025+L5651*0.025)</f>
        <v/>
      </c>
      <c r="P5651" s="21">
        <f>32</f>
        <v/>
      </c>
      <c r="Q5651" s="21">
        <f>J5651+L5651+N5651+O5651-P5651-M5651</f>
        <v/>
      </c>
    </row>
    <row r="5652">
      <c r="A5652" s="20" t="inlineStr">
        <is>
          <t>5.8-5.14</t>
        </is>
      </c>
      <c r="B5652" s="20" t="inlineStr">
        <is>
          <t>PO-128-04143135990393561</t>
        </is>
      </c>
      <c r="C5652" s="20" t="inlineStr">
        <is>
          <t>Shipped</t>
        </is>
      </c>
      <c r="D5652" s="20" t="inlineStr">
        <is>
          <t>128-04143299830393561</t>
        </is>
      </c>
      <c r="E5652" s="20" t="inlineStr">
        <is>
          <t>Shipped</t>
        </is>
      </c>
      <c r="F5652" s="20" t="inlineStr">
        <is>
          <t>L20WES</t>
        </is>
      </c>
      <c r="G5652" s="20" t="inlineStr">
        <is>
          <t>TIANLAI Luz UV 20W/25W, Lampara UVC Esterilizadora, Bombilla Germicida 360°, Purificador de Ambientes para Hogar, Recamara, Baño, Cocina, Alimentacion por Enchufe y Base E27</t>
        </is>
      </c>
      <c r="H5652" s="20" t="inlineStr">
        <is>
          <t>20W</t>
        </is>
      </c>
      <c r="I5652" s="20" t="n">
        <v>1</v>
      </c>
      <c r="J5652" s="21" t="n">
        <v>19.5</v>
      </c>
      <c r="K5652" s="21" t="n">
        <v>34.2</v>
      </c>
      <c r="L5652" s="21" t="n">
        <v>25.86</v>
      </c>
      <c r="M5652" s="21" t="n">
        <v>0</v>
      </c>
      <c r="N5652" s="21">
        <f>K5652*0.08+L5652*0.08</f>
        <v/>
      </c>
      <c r="O5652" s="21">
        <f>-(K5652*0.025+L5652*0.025)</f>
        <v/>
      </c>
      <c r="P5652" s="21">
        <f>32</f>
        <v/>
      </c>
      <c r="Q5652" s="21">
        <f>J5652+L5652+N5652+O5652-P5652-M5652</f>
        <v/>
      </c>
    </row>
    <row r="5653">
      <c r="A5653" s="20" t="inlineStr">
        <is>
          <t>5.8-5.14</t>
        </is>
      </c>
      <c r="B5653" s="20" t="inlineStr">
        <is>
          <t>PO-128-04327595899512396</t>
        </is>
      </c>
      <c r="C5653" s="20" t="inlineStr">
        <is>
          <t>Shipped</t>
        </is>
      </c>
      <c r="D5653" s="20" t="inlineStr">
        <is>
          <t>128-04327553956472396</t>
        </is>
      </c>
      <c r="E5653" s="20" t="inlineStr">
        <is>
          <t>Shipped</t>
        </is>
      </c>
      <c r="F5653" s="20" t="inlineStr">
        <is>
          <t>LV22W21</t>
        </is>
      </c>
      <c r="G56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53" s="20" t="inlineStr">
        <is>
          <t>1 pieza</t>
        </is>
      </c>
      <c r="I5653" s="20" t="n">
        <v>1</v>
      </c>
      <c r="J5653" s="21" t="n">
        <v>72</v>
      </c>
      <c r="K5653" s="21" t="n">
        <v>78.52</v>
      </c>
      <c r="L5653" s="21" t="n">
        <v>25.86</v>
      </c>
      <c r="M5653" s="21" t="n">
        <v>0</v>
      </c>
      <c r="N5653" s="21">
        <f>K5653*0.08+L5653*0.08</f>
        <v/>
      </c>
      <c r="O5653" s="21">
        <f>-(K5653*0.025+L5653*0.025)</f>
        <v/>
      </c>
      <c r="P5653" s="21">
        <f>32</f>
        <v/>
      </c>
      <c r="Q5653" s="21">
        <f>J5653+L5653+N5653+O5653-P5653-M5653</f>
        <v/>
      </c>
    </row>
    <row r="5654">
      <c r="A5654" s="20" t="inlineStr">
        <is>
          <t>5.8-5.14</t>
        </is>
      </c>
      <c r="B5654" s="20" t="inlineStr">
        <is>
          <t>PO-128-04558085714551982</t>
        </is>
      </c>
      <c r="C5654" s="20" t="inlineStr">
        <is>
          <t>Shipped</t>
        </is>
      </c>
      <c r="D5654" s="20" t="inlineStr">
        <is>
          <t>128-04558127657591982</t>
        </is>
      </c>
      <c r="E5654" s="20" t="inlineStr">
        <is>
          <t>Shipped</t>
        </is>
      </c>
      <c r="F5654" s="20" t="inlineStr">
        <is>
          <t>M10</t>
        </is>
      </c>
      <c r="G5654" s="20" t="inlineStr">
        <is>
          <t>Pantalla de Batería Clara HD LED - Auriculares Inalámbricos TWS, Estuche con 6 Recargas, 5h de Uso, 4 Micrófonos CVC8.0 con Reducción de Ruido y Sonido HiFi</t>
        </is>
      </c>
      <c r="H5654" s="20" t="inlineStr">
        <is>
          <t>1 pieza</t>
        </is>
      </c>
      <c r="I5654" s="20" t="n">
        <v>1</v>
      </c>
      <c r="J5654" s="21" t="n">
        <v>43</v>
      </c>
      <c r="K5654" s="21" t="n">
        <v>5.09</v>
      </c>
      <c r="L5654" s="21" t="n">
        <v>25.86</v>
      </c>
      <c r="M5654" s="21" t="n">
        <v>0</v>
      </c>
      <c r="N5654" s="21">
        <f>K5654*0.08+L5654*0.08</f>
        <v/>
      </c>
      <c r="O5654" s="21">
        <f>-(K5654*0.025+L5654*0.025)</f>
        <v/>
      </c>
      <c r="P5654" s="21">
        <f>32</f>
        <v/>
      </c>
      <c r="Q5654" s="21">
        <f>J5654+L5654+N5654+O5654-P5654-M5654</f>
        <v/>
      </c>
    </row>
    <row r="5655">
      <c r="A5655" s="20" t="inlineStr">
        <is>
          <t>5.8-5.14</t>
        </is>
      </c>
      <c r="B5655" s="20" t="inlineStr">
        <is>
          <t>PO-128-04387967447672996</t>
        </is>
      </c>
      <c r="C5655" s="20" t="inlineStr">
        <is>
          <t>Shipped</t>
        </is>
      </c>
      <c r="D5655" s="20" t="inlineStr">
        <is>
          <t>128-04387977933432996</t>
        </is>
      </c>
      <c r="E5655" s="20" t="inlineStr">
        <is>
          <t>Shipped</t>
        </is>
      </c>
      <c r="F5655" s="20" t="inlineStr">
        <is>
          <t>LV22W21</t>
        </is>
      </c>
      <c r="G56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55" s="20" t="inlineStr">
        <is>
          <t>1 pieza</t>
        </is>
      </c>
      <c r="I5655" s="20" t="n">
        <v>1</v>
      </c>
      <c r="J5655" s="21" t="n">
        <v>72</v>
      </c>
      <c r="K5655" s="21" t="n">
        <v>91.3</v>
      </c>
      <c r="L5655" s="21" t="n">
        <v>25.86</v>
      </c>
      <c r="M5655" s="21" t="n">
        <v>0</v>
      </c>
      <c r="N5655" s="21">
        <f>K5655*0.08+L5655*0.08</f>
        <v/>
      </c>
      <c r="O5655" s="21">
        <f>-(K5655*0.025+L5655*0.025)</f>
        <v/>
      </c>
      <c r="P5655" s="21">
        <f>32</f>
        <v/>
      </c>
      <c r="Q5655" s="21">
        <f>J5655+L5655+N5655+O5655-P5655-M5655</f>
        <v/>
      </c>
    </row>
    <row r="5656">
      <c r="A5656" s="20" t="inlineStr">
        <is>
          <t>5.8-5.14</t>
        </is>
      </c>
      <c r="B5656" s="20" t="inlineStr">
        <is>
          <t>PO-128-04542837095031115</t>
        </is>
      </c>
      <c r="C5656" s="20" t="inlineStr">
        <is>
          <t>Shipped</t>
        </is>
      </c>
      <c r="D5656" s="20" t="inlineStr">
        <is>
          <t>128-04542795151991115</t>
        </is>
      </c>
      <c r="E5656" s="20" t="inlineStr">
        <is>
          <t>Shipped</t>
        </is>
      </c>
      <c r="F5656" s="20" t="inlineStr">
        <is>
          <t>LV54W25</t>
        </is>
      </c>
      <c r="G565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656" s="20" t="inlineStr">
        <is>
          <t>Blanco</t>
        </is>
      </c>
      <c r="I5656" s="20" t="n">
        <v>1</v>
      </c>
      <c r="J5656" s="21" t="n">
        <v>78</v>
      </c>
      <c r="K5656" s="21" t="n">
        <v>81.87</v>
      </c>
      <c r="L5656" s="21" t="n">
        <v>25.86</v>
      </c>
      <c r="M5656" s="21" t="n">
        <v>0</v>
      </c>
      <c r="N5656" s="21">
        <f>K5656*0.08+L5656*0.08</f>
        <v/>
      </c>
      <c r="O5656" s="21">
        <f>-(K5656*0.025+L5656*0.025)</f>
        <v/>
      </c>
      <c r="P5656" s="21">
        <f>32</f>
        <v/>
      </c>
      <c r="Q5656" s="21">
        <f>J5656+L5656+N5656+O5656-P5656-M5656</f>
        <v/>
      </c>
    </row>
    <row r="5657">
      <c r="A5657" s="20" t="inlineStr">
        <is>
          <t>5.8-5.14</t>
        </is>
      </c>
      <c r="B5657" s="20" t="inlineStr">
        <is>
          <t>PO-128-04729778616950897</t>
        </is>
      </c>
      <c r="C5657" s="20" t="inlineStr">
        <is>
          <t>Shipped</t>
        </is>
      </c>
      <c r="D5657" s="20" t="inlineStr">
        <is>
          <t>128-04729799588470897</t>
        </is>
      </c>
      <c r="E5657" s="20" t="inlineStr">
        <is>
          <t>Shipped</t>
        </is>
      </c>
      <c r="F5657" s="20" t="inlineStr">
        <is>
          <t>R18W30MM30</t>
        </is>
      </c>
      <c r="G5657" s="20" t="inlineStr">
        <is>
          <t>TIANLAI Reflector LED 20W (1800LM) y 30W (2700LM) Vida Útil 50,000 Horas Ángulo 220° Eficiente Energía Instalación Fácil para Interior y Exterior</t>
        </is>
      </c>
      <c r="H5657" s="20" t="inlineStr">
        <is>
          <t>30W/2700lm</t>
        </is>
      </c>
      <c r="I5657" s="20" t="n">
        <v>1</v>
      </c>
      <c r="J5657" s="21" t="n">
        <v>45</v>
      </c>
      <c r="K5657" s="21" t="n">
        <v>16.79</v>
      </c>
      <c r="L5657" s="21" t="n">
        <v>25.86</v>
      </c>
      <c r="M5657" s="21" t="n">
        <v>0</v>
      </c>
      <c r="N5657" s="21">
        <f>K5657*0.08+L5657*0.08</f>
        <v/>
      </c>
      <c r="O5657" s="21">
        <f>-(K5657*0.025+L5657*0.025)</f>
        <v/>
      </c>
      <c r="P5657" s="21">
        <f>32</f>
        <v/>
      </c>
      <c r="Q5657" s="21">
        <f>J5657+L5657+N5657+O5657-P5657-M5657</f>
        <v/>
      </c>
    </row>
    <row r="5658">
      <c r="A5658" s="20" t="inlineStr">
        <is>
          <t>5.8-5.14</t>
        </is>
      </c>
      <c r="B5658" s="20" t="inlineStr">
        <is>
          <t>PO-128-04782218834550710</t>
        </is>
      </c>
      <c r="C5658" s="20" t="inlineStr">
        <is>
          <t>Shipped</t>
        </is>
      </c>
      <c r="D5658" s="20" t="inlineStr">
        <is>
          <t>128-04782239806070710</t>
        </is>
      </c>
      <c r="E5658" s="20" t="inlineStr">
        <is>
          <t>Shipped</t>
        </is>
      </c>
      <c r="F5658" s="20" t="inlineStr">
        <is>
          <t>LV22W21</t>
        </is>
      </c>
      <c r="G56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58" s="20" t="inlineStr">
        <is>
          <t>1 pieza</t>
        </is>
      </c>
      <c r="I5658" s="20" t="n">
        <v>1</v>
      </c>
      <c r="J5658" s="21" t="n">
        <v>72</v>
      </c>
      <c r="K5658" s="21" t="n">
        <v>91.3</v>
      </c>
      <c r="L5658" s="21" t="n">
        <v>25.86</v>
      </c>
      <c r="M5658" s="21" t="n">
        <v>0</v>
      </c>
      <c r="N5658" s="21">
        <f>K5658*0.08+L5658*0.08</f>
        <v/>
      </c>
      <c r="O5658" s="21">
        <f>-(K5658*0.025+L5658*0.025)</f>
        <v/>
      </c>
      <c r="P5658" s="21">
        <f>32</f>
        <v/>
      </c>
      <c r="Q5658" s="21">
        <f>J5658+L5658+N5658+O5658-P5658-M5658</f>
        <v/>
      </c>
    </row>
    <row r="5659">
      <c r="A5659" s="20" t="inlineStr">
        <is>
          <t>5.8-5.14</t>
        </is>
      </c>
      <c r="B5659" s="20" t="inlineStr">
        <is>
          <t>PO-128-04776263762550682</t>
        </is>
      </c>
      <c r="C5659" s="20" t="inlineStr">
        <is>
          <t>Shipped</t>
        </is>
      </c>
      <c r="D5659" s="20" t="inlineStr">
        <is>
          <t>128-04776305459830682</t>
        </is>
      </c>
      <c r="E5659" s="20" t="inlineStr">
        <is>
          <t>Shipped</t>
        </is>
      </c>
      <c r="F5659" s="20" t="inlineStr">
        <is>
          <t>M10</t>
        </is>
      </c>
      <c r="G5659" s="20" t="inlineStr">
        <is>
          <t>Pantalla de Batería Clara HD LED - Auriculares Inalámbricos TWS, Estuche con 6 Recargas, 5h de Uso, 4 Micrófonos CVC8.0 con Reducción de Ruido y Sonido HiFi</t>
        </is>
      </c>
      <c r="H5659" s="20" t="inlineStr">
        <is>
          <t>1 pieza</t>
        </is>
      </c>
      <c r="I5659" s="20" t="n">
        <v>1</v>
      </c>
      <c r="J5659" s="21" t="n">
        <v>43</v>
      </c>
      <c r="K5659" s="21" t="n">
        <v>48.19</v>
      </c>
      <c r="L5659" s="21" t="n">
        <v>25.86</v>
      </c>
      <c r="M5659" s="21" t="n">
        <v>0</v>
      </c>
      <c r="N5659" s="21">
        <f>K5659*0.08+L5659*0.08</f>
        <v/>
      </c>
      <c r="O5659" s="21">
        <f>-(K5659*0.025+L5659*0.025)</f>
        <v/>
      </c>
      <c r="P5659" s="21">
        <f>32</f>
        <v/>
      </c>
      <c r="Q5659" s="21">
        <f>J5659+L5659+N5659+O5659-P5659-M5659</f>
        <v/>
      </c>
    </row>
    <row r="5660">
      <c r="A5660" s="20" t="inlineStr">
        <is>
          <t>5.8-5.14</t>
        </is>
      </c>
      <c r="B5660" s="20" t="inlineStr">
        <is>
          <t>PO-128-04459722721912632</t>
        </is>
      </c>
      <c r="C5660" s="20" t="inlineStr">
        <is>
          <t>Shipped</t>
        </is>
      </c>
      <c r="D5660" s="20" t="inlineStr">
        <is>
          <t>128-04459735829112632</t>
        </is>
      </c>
      <c r="E5660" s="20" t="inlineStr">
        <is>
          <t>Shipped</t>
        </is>
      </c>
      <c r="F5660" s="20" t="inlineStr">
        <is>
          <t>LV22W21</t>
        </is>
      </c>
      <c r="G56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60" s="20" t="inlineStr">
        <is>
          <t>1 pieza</t>
        </is>
      </c>
      <c r="I5660" s="20" t="n">
        <v>2</v>
      </c>
      <c r="J5660" s="21" t="n">
        <v>144</v>
      </c>
      <c r="K5660" s="21" t="n">
        <v>150.12</v>
      </c>
      <c r="L5660" s="21" t="n">
        <v>25.86</v>
      </c>
      <c r="M5660" s="21" t="n">
        <v>0</v>
      </c>
      <c r="N5660" s="21">
        <f>K5660*0.08+L5660*0.08</f>
        <v/>
      </c>
      <c r="O5660" s="21">
        <f>-(K5660*0.025+L5660*0.025)</f>
        <v/>
      </c>
      <c r="P5660" s="21">
        <f>32</f>
        <v/>
      </c>
      <c r="Q5660" s="21">
        <f>J5660+L5660+N5660+O5660-P5660-M5660</f>
        <v/>
      </c>
    </row>
    <row r="5661">
      <c r="A5661" s="20" t="inlineStr">
        <is>
          <t>5.8-5.14</t>
        </is>
      </c>
      <c r="B5661" s="20" t="inlineStr">
        <is>
          <t>PO-128-04782214933110710</t>
        </is>
      </c>
      <c r="C5661" s="20" t="inlineStr">
        <is>
          <t>Shipped</t>
        </is>
      </c>
      <c r="D5661" s="20" t="inlineStr">
        <is>
          <t>128-04782235904630710</t>
        </is>
      </c>
      <c r="E5661" s="20" t="inlineStr">
        <is>
          <t>Shipped</t>
        </is>
      </c>
      <c r="F5661" s="20" t="inlineStr">
        <is>
          <t>LV22W21</t>
        </is>
      </c>
      <c r="G56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61" s="20" t="inlineStr">
        <is>
          <t>1 pieza</t>
        </is>
      </c>
      <c r="I5661" s="20" t="n">
        <v>1</v>
      </c>
      <c r="J5661" s="21" t="n">
        <v>72</v>
      </c>
      <c r="K5661" s="21" t="n">
        <v>91.3</v>
      </c>
      <c r="L5661" s="21" t="n">
        <v>25.86</v>
      </c>
      <c r="M5661" s="21" t="n">
        <v>0</v>
      </c>
      <c r="N5661" s="21">
        <f>K5661*0.08+L5661*0.08</f>
        <v/>
      </c>
      <c r="O5661" s="21">
        <f>-(K5661*0.025+L5661*0.025)</f>
        <v/>
      </c>
      <c r="P5661" s="21">
        <f>32</f>
        <v/>
      </c>
      <c r="Q5661" s="21">
        <f>J5661+L5661+N5661+O5661-P5661-M5661</f>
        <v/>
      </c>
    </row>
    <row r="5662">
      <c r="A5662" s="20" t="inlineStr">
        <is>
          <t>5.8-5.14</t>
        </is>
      </c>
      <c r="B5662" s="20" t="inlineStr">
        <is>
          <t>PO-128-04775879219830684</t>
        </is>
      </c>
      <c r="C5662" s="20" t="inlineStr">
        <is>
          <t>Shipped</t>
        </is>
      </c>
      <c r="D5662" s="20" t="inlineStr">
        <is>
          <t>128-04775826791030684</t>
        </is>
      </c>
      <c r="E5662" s="20" t="inlineStr">
        <is>
          <t>Shipped</t>
        </is>
      </c>
      <c r="F5662" s="20" t="inlineStr">
        <is>
          <t>EM31W20</t>
        </is>
      </c>
      <c r="G5662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5662" s="20" t="inlineStr">
        <is>
          <t>Blanco</t>
        </is>
      </c>
      <c r="I5662" s="20" t="n">
        <v>1</v>
      </c>
      <c r="J5662" s="21" t="n">
        <v>127.5</v>
      </c>
      <c r="K5662" s="21" t="n">
        <v>156.11</v>
      </c>
      <c r="L5662" s="21" t="n">
        <v>25.86</v>
      </c>
      <c r="M5662" s="21" t="n">
        <v>0</v>
      </c>
      <c r="N5662" s="21">
        <f>K5662*0.08+L5662*0.08</f>
        <v/>
      </c>
      <c r="O5662" s="21">
        <f>-(K5662*0.025+L5662*0.025)</f>
        <v/>
      </c>
      <c r="P5662" s="21">
        <f>32</f>
        <v/>
      </c>
      <c r="Q5662" s="21">
        <f>J5662+L5662+N5662+O5662-P5662-M5662</f>
        <v/>
      </c>
    </row>
    <row r="5663">
      <c r="A5663" s="20" t="inlineStr">
        <is>
          <t>5.8-5.14</t>
        </is>
      </c>
      <c r="B5663" s="20" t="inlineStr">
        <is>
          <t>PO-128-04280317973113638</t>
        </is>
      </c>
      <c r="C5663" s="20" t="inlineStr">
        <is>
          <t>Shipped</t>
        </is>
      </c>
      <c r="D5663" s="20" t="inlineStr">
        <is>
          <t>128-04280338944633638</t>
        </is>
      </c>
      <c r="E5663" s="20" t="inlineStr">
        <is>
          <t>Shipped</t>
        </is>
      </c>
      <c r="F5663" s="20" t="inlineStr">
        <is>
          <t>M10</t>
        </is>
      </c>
      <c r="G5663" s="20" t="inlineStr">
        <is>
          <t>Pantalla de Batería Clara HD LED - Auriculares Inalámbricos TWS, Estuche con 6 Recargas, 5h de Uso, 4 Micrófonos CVC8.0 con Reducción de Ruido y Sonido HiFi</t>
        </is>
      </c>
      <c r="H5663" s="20" t="inlineStr">
        <is>
          <t>1 pieza</t>
        </is>
      </c>
      <c r="I5663" s="20" t="n">
        <v>1</v>
      </c>
      <c r="J5663" s="21" t="n">
        <v>43</v>
      </c>
      <c r="K5663" s="21" t="n">
        <v>48.19</v>
      </c>
      <c r="L5663" s="21" t="n">
        <v>25.86</v>
      </c>
      <c r="M5663" s="21" t="n">
        <v>0</v>
      </c>
      <c r="N5663" s="21">
        <f>K5663*0.08+L5663*0.08</f>
        <v/>
      </c>
      <c r="O5663" s="21">
        <f>-(K5663*0.025+L5663*0.025)</f>
        <v/>
      </c>
      <c r="P5663" s="21">
        <f>32</f>
        <v/>
      </c>
      <c r="Q5663" s="21">
        <f>J5663+L5663+N5663+O5663-P5663-M5663</f>
        <v/>
      </c>
    </row>
    <row r="5664">
      <c r="A5664" s="20" t="inlineStr">
        <is>
          <t>5.8-5.14</t>
        </is>
      </c>
      <c r="B5664" s="20" t="inlineStr">
        <is>
          <t>PO-128-04434671237752782</t>
        </is>
      </c>
      <c r="C5664" s="20" t="inlineStr">
        <is>
          <t>Shipped</t>
        </is>
      </c>
      <c r="D5664" s="20" t="inlineStr">
        <is>
          <t>128-04434692209272782</t>
        </is>
      </c>
      <c r="E5664" s="20" t="inlineStr">
        <is>
          <t>Shipped</t>
        </is>
      </c>
      <c r="F5664" s="20" t="inlineStr">
        <is>
          <t>LV54W25</t>
        </is>
      </c>
      <c r="G566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664" s="20" t="inlineStr">
        <is>
          <t>Blanco</t>
        </is>
      </c>
      <c r="I5664" s="20" t="n">
        <v>1</v>
      </c>
      <c r="J5664" s="21" t="n">
        <v>78</v>
      </c>
      <c r="K5664" s="21" t="n">
        <v>95.2</v>
      </c>
      <c r="L5664" s="21" t="n">
        <v>25.86</v>
      </c>
      <c r="M5664" s="21" t="n">
        <v>0</v>
      </c>
      <c r="N5664" s="21">
        <f>K5664*0.08+L5664*0.08</f>
        <v/>
      </c>
      <c r="O5664" s="21">
        <f>-(K5664*0.025+L5664*0.025)</f>
        <v/>
      </c>
      <c r="P5664" s="21">
        <f>32</f>
        <v/>
      </c>
      <c r="Q5664" s="21">
        <f>J5664+L5664+N5664+O5664-P5664-M5664</f>
        <v/>
      </c>
    </row>
    <row r="5665">
      <c r="A5665" s="20" t="inlineStr">
        <is>
          <t>5.8-5.14</t>
        </is>
      </c>
      <c r="B5665" s="20" t="inlineStr">
        <is>
          <t>PO-128-04755274701430809</t>
        </is>
      </c>
      <c r="C5665" s="20" t="inlineStr">
        <is>
          <t>Shipped</t>
        </is>
      </c>
      <c r="D5665" s="20" t="inlineStr">
        <is>
          <t>128-04755295672950809</t>
        </is>
      </c>
      <c r="E5665" s="20" t="inlineStr">
        <is>
          <t>Shipped</t>
        </is>
      </c>
      <c r="F5665" s="20" t="inlineStr">
        <is>
          <t>LV22W21</t>
        </is>
      </c>
      <c r="G56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65" s="20" t="inlineStr">
        <is>
          <t>1 pieza</t>
        </is>
      </c>
      <c r="I5665" s="20" t="n">
        <v>1</v>
      </c>
      <c r="J5665" s="21" t="n">
        <v>72</v>
      </c>
      <c r="K5665" s="21" t="n">
        <v>78.52</v>
      </c>
      <c r="L5665" s="21" t="n">
        <v>25.86</v>
      </c>
      <c r="M5665" s="21" t="n">
        <v>0</v>
      </c>
      <c r="N5665" s="21">
        <f>K5665*0.08+L5665*0.08</f>
        <v/>
      </c>
      <c r="O5665" s="21">
        <f>-(K5665*0.025+L5665*0.025)</f>
        <v/>
      </c>
      <c r="P5665" s="21">
        <f>32</f>
        <v/>
      </c>
      <c r="Q5665" s="21">
        <f>J5665+L5665+N5665+O5665-P5665-M5665</f>
        <v/>
      </c>
    </row>
    <row r="5666">
      <c r="A5666" s="20" t="inlineStr">
        <is>
          <t>5.8-5.14</t>
        </is>
      </c>
      <c r="B5666" s="20" t="inlineStr">
        <is>
          <t>PO-128-04525109299831221</t>
        </is>
      </c>
      <c r="C5666" s="20" t="inlineStr">
        <is>
          <t>Shipped</t>
        </is>
      </c>
      <c r="D5666" s="20" t="inlineStr">
        <is>
          <t>128-04525067356791221</t>
        </is>
      </c>
      <c r="E5666" s="20" t="inlineStr">
        <is>
          <t>Shipped</t>
        </is>
      </c>
      <c r="F5666" s="20" t="inlineStr">
        <is>
          <t>LV54W25</t>
        </is>
      </c>
      <c r="G566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666" s="20" t="inlineStr">
        <is>
          <t>Blanco</t>
        </is>
      </c>
      <c r="I5666" s="20" t="n">
        <v>2</v>
      </c>
      <c r="J5666" s="21" t="n">
        <v>156</v>
      </c>
      <c r="K5666" s="21" t="n">
        <v>161.84</v>
      </c>
      <c r="L5666" s="21" t="n">
        <v>25.86</v>
      </c>
      <c r="M5666" s="21" t="n">
        <v>0</v>
      </c>
      <c r="N5666" s="21">
        <f>K5666*0.08+L5666*0.08</f>
        <v/>
      </c>
      <c r="O5666" s="21">
        <f>-(K5666*0.025+L5666*0.025)</f>
        <v/>
      </c>
      <c r="P5666" s="21">
        <f>32</f>
        <v/>
      </c>
      <c r="Q5666" s="21">
        <f>J5666+L5666+N5666+O5666-P5666-M5666</f>
        <v/>
      </c>
    </row>
    <row r="5667">
      <c r="A5667" s="20" t="inlineStr">
        <is>
          <t>5.8-5.14</t>
        </is>
      </c>
      <c r="B5667" s="20" t="inlineStr">
        <is>
          <t>PO-128-04316278846072529</t>
        </is>
      </c>
      <c r="C5667" s="20" t="inlineStr">
        <is>
          <t>Shipped</t>
        </is>
      </c>
      <c r="D5667" s="20" t="inlineStr">
        <is>
          <t>128-04316354867832529</t>
        </is>
      </c>
      <c r="E5667" s="20" t="inlineStr">
        <is>
          <t>Shipped</t>
        </is>
      </c>
      <c r="F5667" s="20" t="inlineStr">
        <is>
          <t>LV22W21</t>
        </is>
      </c>
      <c r="G56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67" s="20" t="inlineStr">
        <is>
          <t>1 pieza</t>
        </is>
      </c>
      <c r="I5667" s="20" t="n">
        <v>1</v>
      </c>
      <c r="J5667" s="21" t="n">
        <v>72</v>
      </c>
      <c r="K5667" s="21" t="n">
        <v>63.91</v>
      </c>
      <c r="L5667" s="21" t="n">
        <v>25.86</v>
      </c>
      <c r="M5667" s="21" t="n">
        <v>0</v>
      </c>
      <c r="N5667" s="21">
        <f>K5667*0.08+L5667*0.08</f>
        <v/>
      </c>
      <c r="O5667" s="21">
        <f>-(K5667*0.025+L5667*0.025)</f>
        <v/>
      </c>
      <c r="P5667" s="21">
        <f>32</f>
        <v/>
      </c>
      <c r="Q5667" s="21">
        <f>J5667+L5667+N5667+O5667-P5667-M5667</f>
        <v/>
      </c>
    </row>
    <row r="5668">
      <c r="A5668" s="20" t="inlineStr">
        <is>
          <t>5.8-5.14</t>
        </is>
      </c>
      <c r="B5668" s="20" t="inlineStr">
        <is>
          <t>PO-128-04367788360312092</t>
        </is>
      </c>
      <c r="C5668" s="20" t="inlineStr">
        <is>
          <t>Shipped</t>
        </is>
      </c>
      <c r="D5668" s="20" t="inlineStr">
        <is>
          <t>128-04367793603192092</t>
        </is>
      </c>
      <c r="E5668" s="20" t="inlineStr">
        <is>
          <t>Shipped</t>
        </is>
      </c>
      <c r="F5668" s="20" t="inlineStr">
        <is>
          <t>LV22W21</t>
        </is>
      </c>
      <c r="G56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68" s="20" t="inlineStr">
        <is>
          <t>1 pieza</t>
        </is>
      </c>
      <c r="I5668" s="20" t="n">
        <v>1</v>
      </c>
      <c r="J5668" s="21" t="n">
        <v>72</v>
      </c>
      <c r="K5668" s="21" t="n">
        <v>66.73999999999999</v>
      </c>
      <c r="L5668" s="21" t="n">
        <v>25.86</v>
      </c>
      <c r="M5668" s="21" t="n">
        <v>0</v>
      </c>
      <c r="N5668" s="21">
        <f>K5668*0.08+L5668*0.08</f>
        <v/>
      </c>
      <c r="O5668" s="21">
        <f>-(K5668*0.025+L5668*0.025)</f>
        <v/>
      </c>
      <c r="P5668" s="21">
        <f>32</f>
        <v/>
      </c>
      <c r="Q5668" s="21">
        <f>J5668+L5668+N5668+O5668-P5668-M5668</f>
        <v/>
      </c>
    </row>
    <row r="5669">
      <c r="A5669" s="20" t="inlineStr">
        <is>
          <t>5.8-5.14</t>
        </is>
      </c>
      <c r="B5669" s="20" t="inlineStr">
        <is>
          <t>PO-128-04341230029432189</t>
        </is>
      </c>
      <c r="C5669" s="20" t="inlineStr">
        <is>
          <t>Shipped</t>
        </is>
      </c>
      <c r="D5669" s="20" t="inlineStr">
        <is>
          <t>128-04341251000952189</t>
        </is>
      </c>
      <c r="E5669" s="20" t="inlineStr">
        <is>
          <t>Shipped</t>
        </is>
      </c>
      <c r="F5669" s="20" t="inlineStr">
        <is>
          <t>B03W15-10PZS</t>
        </is>
      </c>
      <c r="G5669" s="20" t="inlineStr">
        <is>
          <t>TIANLAI Foco LED 12W/15W Paquete de 10, Ahorro Energético Reemplazo 60W/65W, 6500K Luz Fría 880LM/1200LM, Sin Parpadeo Base E26/E27 Universal, 50000H Vida Útil para Hogar Oficina</t>
        </is>
      </c>
      <c r="H5669" s="20" t="inlineStr">
        <is>
          <t>10 piezas/15W</t>
        </is>
      </c>
      <c r="I5669" s="20" t="n">
        <v>1</v>
      </c>
      <c r="J5669" s="21" t="n">
        <v>135</v>
      </c>
      <c r="K5669" s="21" t="n">
        <v>38.05</v>
      </c>
      <c r="L5669" s="21" t="n">
        <v>25.86</v>
      </c>
      <c r="M5669" s="21" t="n">
        <v>0</v>
      </c>
      <c r="N5669" s="21">
        <f>K5669*0.08+L5669*0.08</f>
        <v/>
      </c>
      <c r="O5669" s="21">
        <f>-(K5669*0.025+L5669*0.025)</f>
        <v/>
      </c>
      <c r="P5669" s="21">
        <f>32</f>
        <v/>
      </c>
      <c r="Q5669" s="21">
        <f>J5669+L5669+N5669+O5669-P5669-M5669</f>
        <v/>
      </c>
    </row>
    <row r="5670">
      <c r="A5670" s="20" t="inlineStr">
        <is>
          <t>5.8-5.14</t>
        </is>
      </c>
      <c r="B5670" s="20" t="inlineStr">
        <is>
          <t>PO-128-04564193669752010</t>
        </is>
      </c>
      <c r="C5670" s="20" t="inlineStr">
        <is>
          <t>Shipped</t>
        </is>
      </c>
      <c r="D5670" s="20" t="inlineStr">
        <is>
          <t>128-04564214641272010</t>
        </is>
      </c>
      <c r="E5670" s="20" t="inlineStr">
        <is>
          <t>Shipped</t>
        </is>
      </c>
      <c r="F5670" s="20" t="inlineStr">
        <is>
          <t>LV22W21</t>
        </is>
      </c>
      <c r="G56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70" s="20" t="inlineStr">
        <is>
          <t>1 pieza</t>
        </is>
      </c>
      <c r="I5670" s="20" t="n">
        <v>1</v>
      </c>
      <c r="J5670" s="21" t="n">
        <v>72</v>
      </c>
      <c r="K5670" s="21" t="n">
        <v>78.52</v>
      </c>
      <c r="L5670" s="21" t="n">
        <v>25.86</v>
      </c>
      <c r="M5670" s="21" t="n">
        <v>0</v>
      </c>
      <c r="N5670" s="21">
        <f>K5670*0.08+L5670*0.08</f>
        <v/>
      </c>
      <c r="O5670" s="21">
        <f>-(K5670*0.025+L5670*0.025)</f>
        <v/>
      </c>
      <c r="P5670" s="21">
        <f>32</f>
        <v/>
      </c>
      <c r="Q5670" s="21">
        <f>J5670+L5670+N5670+O5670-P5670-M5670</f>
        <v/>
      </c>
    </row>
    <row r="5671">
      <c r="A5671" s="20" t="inlineStr">
        <is>
          <t>5.8-5.14</t>
        </is>
      </c>
      <c r="B5671" s="20" t="inlineStr">
        <is>
          <t>PO-128-04343445125752238</t>
        </is>
      </c>
      <c r="C5671" s="20" t="inlineStr">
        <is>
          <t>Shipped</t>
        </is>
      </c>
      <c r="D5671" s="20" t="inlineStr">
        <is>
          <t>128-04343403182712238</t>
        </is>
      </c>
      <c r="E5671" s="20" t="inlineStr">
        <is>
          <t>Shipped</t>
        </is>
      </c>
      <c r="F5671" s="20" t="inlineStr">
        <is>
          <t>LV22W21</t>
        </is>
      </c>
      <c r="G56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71" s="20" t="inlineStr">
        <is>
          <t>1 pieza</t>
        </is>
      </c>
      <c r="I5671" s="20" t="n">
        <v>3</v>
      </c>
      <c r="J5671" s="21" t="n">
        <v>216</v>
      </c>
      <c r="K5671" s="21" t="n">
        <v>232.83</v>
      </c>
      <c r="L5671" s="21" t="n">
        <v>0</v>
      </c>
      <c r="M5671" s="21" t="n">
        <v>0</v>
      </c>
      <c r="N5671" s="21">
        <f>K5671*0.08+L5671*0.08</f>
        <v/>
      </c>
      <c r="O5671" s="21">
        <f>-(K5671*0.025+L5671*0.025)</f>
        <v/>
      </c>
      <c r="P5671" s="21">
        <f>32</f>
        <v/>
      </c>
      <c r="Q5671" s="21">
        <f>J5671+L5671+N5671+O5671-P5671-M5671</f>
        <v/>
      </c>
    </row>
    <row r="5672">
      <c r="A5672" s="20" t="inlineStr">
        <is>
          <t>5.8-5.14</t>
        </is>
      </c>
      <c r="B5672" s="20" t="inlineStr">
        <is>
          <t>PO-128-04295152743032463</t>
        </is>
      </c>
      <c r="C5672" s="20" t="inlineStr">
        <is>
          <t>Shipped</t>
        </is>
      </c>
      <c r="D5672" s="20" t="inlineStr">
        <is>
          <t>128-04295147500152463</t>
        </is>
      </c>
      <c r="E5672" s="20" t="inlineStr">
        <is>
          <t>Shipped</t>
        </is>
      </c>
      <c r="F5672" s="20" t="inlineStr">
        <is>
          <t>LV22W21</t>
        </is>
      </c>
      <c r="G56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72" s="20" t="inlineStr">
        <is>
          <t>1 pieza</t>
        </is>
      </c>
      <c r="I5672" s="20" t="n">
        <v>1</v>
      </c>
      <c r="J5672" s="21" t="n">
        <v>72</v>
      </c>
      <c r="K5672" s="21" t="n">
        <v>70.12</v>
      </c>
      <c r="L5672" s="21" t="n">
        <v>25.86</v>
      </c>
      <c r="M5672" s="21" t="n">
        <v>0</v>
      </c>
      <c r="N5672" s="21">
        <f>K5672*0.08+L5672*0.08</f>
        <v/>
      </c>
      <c r="O5672" s="21">
        <f>-(K5672*0.025+L5672*0.025)</f>
        <v/>
      </c>
      <c r="P5672" s="21">
        <f>32</f>
        <v/>
      </c>
      <c r="Q5672" s="21">
        <f>J5672+L5672+N5672+O5672-P5672-M5672</f>
        <v/>
      </c>
    </row>
    <row r="5673">
      <c r="A5673" s="20" t="inlineStr">
        <is>
          <t>5.8-5.14</t>
        </is>
      </c>
      <c r="B5673" s="20" t="inlineStr">
        <is>
          <t>PO-128-04801443113590596</t>
        </is>
      </c>
      <c r="C5673" s="20" t="inlineStr">
        <is>
          <t>Shipped</t>
        </is>
      </c>
      <c r="D5673" s="20" t="inlineStr">
        <is>
          <t>128-04801401170550596</t>
        </is>
      </c>
      <c r="E5673" s="20" t="inlineStr">
        <is>
          <t>Shipped</t>
        </is>
      </c>
      <c r="F5673" s="20" t="inlineStr">
        <is>
          <t>LV54W25</t>
        </is>
      </c>
      <c r="G567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673" s="20" t="inlineStr">
        <is>
          <t>Blanco</t>
        </is>
      </c>
      <c r="I5673" s="20" t="n">
        <v>3</v>
      </c>
      <c r="J5673" s="21" t="n">
        <v>234</v>
      </c>
      <c r="K5673" s="21" t="n">
        <v>242.76</v>
      </c>
      <c r="L5673" s="21" t="n">
        <v>0</v>
      </c>
      <c r="M5673" s="21" t="n">
        <v>0</v>
      </c>
      <c r="N5673" s="21">
        <f>K5673*0.08+L5673*0.08</f>
        <v/>
      </c>
      <c r="O5673" s="21">
        <f>-(K5673*0.025+L5673*0.025)</f>
        <v/>
      </c>
      <c r="P5673" s="21">
        <f>32</f>
        <v/>
      </c>
      <c r="Q5673" s="21">
        <f>J5673+L5673+N5673+O5673-P5673-M5673</f>
        <v/>
      </c>
    </row>
    <row r="5674">
      <c r="A5674" s="20" t="inlineStr">
        <is>
          <t>5.8-5.14</t>
        </is>
      </c>
      <c r="B5674" s="20" t="inlineStr">
        <is>
          <t>PO-128-04695091292790206</t>
        </is>
      </c>
      <c r="C5674" s="20" t="inlineStr">
        <is>
          <t>Shipped</t>
        </is>
      </c>
      <c r="D5674" s="20" t="inlineStr">
        <is>
          <t>128-04695070321270206</t>
        </is>
      </c>
      <c r="E5674" s="20" t="inlineStr">
        <is>
          <t>Shipped</t>
        </is>
      </c>
      <c r="F5674" s="20" t="inlineStr">
        <is>
          <t>LV22W21</t>
        </is>
      </c>
      <c r="G56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74" s="20" t="inlineStr">
        <is>
          <t>1 pieza</t>
        </is>
      </c>
      <c r="I5674" s="20" t="n">
        <v>1</v>
      </c>
      <c r="J5674" s="21" t="n">
        <v>72</v>
      </c>
      <c r="K5674" s="21" t="n">
        <v>91.3</v>
      </c>
      <c r="L5674" s="21" t="n">
        <v>25.86</v>
      </c>
      <c r="M5674" s="21" t="n">
        <v>0</v>
      </c>
      <c r="N5674" s="21">
        <f>K5674*0.08+L5674*0.08</f>
        <v/>
      </c>
      <c r="O5674" s="21">
        <f>-(K5674*0.025+L5674*0.025)</f>
        <v/>
      </c>
      <c r="P5674" s="21">
        <f>32</f>
        <v/>
      </c>
      <c r="Q5674" s="21">
        <f>J5674+L5674+N5674+O5674-P5674-M5674</f>
        <v/>
      </c>
    </row>
    <row r="5675">
      <c r="A5675" s="20" t="inlineStr">
        <is>
          <t>5.8-5.14</t>
        </is>
      </c>
      <c r="B5675" s="20" t="inlineStr">
        <is>
          <t>PO-128-04188194693753101</t>
        </is>
      </c>
      <c r="C5675" s="20" t="inlineStr">
        <is>
          <t>Shipped</t>
        </is>
      </c>
      <c r="D5675" s="20" t="inlineStr">
        <is>
          <t>128-04188184207993101</t>
        </is>
      </c>
      <c r="E5675" s="20" t="inlineStr">
        <is>
          <t>Shipped</t>
        </is>
      </c>
      <c r="F5675" s="20" t="inlineStr">
        <is>
          <t>M10</t>
        </is>
      </c>
      <c r="G5675" s="20" t="inlineStr">
        <is>
          <t>Pantalla de Batería Clara HD LED - Auriculares Inalámbricos TWS, Estuche con 6 Recargas, 5h de Uso, 4 Micrófonos CVC8.0 con Reducción de Ruido y Sonido HiFi</t>
        </is>
      </c>
      <c r="H5675" s="20" t="inlineStr">
        <is>
          <t>1 pieza</t>
        </is>
      </c>
      <c r="I5675" s="20" t="n">
        <v>2</v>
      </c>
      <c r="J5675" s="21" t="n">
        <v>86</v>
      </c>
      <c r="K5675" s="21" t="n">
        <v>77.09</v>
      </c>
      <c r="L5675" s="21" t="n">
        <v>25.86</v>
      </c>
      <c r="M5675" s="21" t="n">
        <v>0</v>
      </c>
      <c r="N5675" s="21">
        <f>K5675*0.08+L5675*0.08</f>
        <v/>
      </c>
      <c r="O5675" s="21">
        <f>-(K5675*0.025+L5675*0.025)</f>
        <v/>
      </c>
      <c r="P5675" s="21">
        <f>32</f>
        <v/>
      </c>
      <c r="Q5675" s="21">
        <f>J5675+L5675+N5675+O5675-P5675-M5675</f>
        <v/>
      </c>
    </row>
    <row r="5676">
      <c r="A5676" s="20" t="inlineStr">
        <is>
          <t>5.8-5.14</t>
        </is>
      </c>
      <c r="B5676" s="20" t="inlineStr">
        <is>
          <t>PO-128-04703726398070026</t>
        </is>
      </c>
      <c r="C5676" s="20" t="inlineStr">
        <is>
          <t>Shipped</t>
        </is>
      </c>
      <c r="D5676" s="20" t="inlineStr">
        <is>
          <t>128-04703708047990026</t>
        </is>
      </c>
      <c r="E5676" s="20" t="inlineStr">
        <is>
          <t>Shipped</t>
        </is>
      </c>
      <c r="F5676" s="20" t="inlineStr">
        <is>
          <t>B03W10-10PZS</t>
        </is>
      </c>
      <c r="G56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676" s="20" t="inlineStr">
        <is>
          <t>10 piezas</t>
        </is>
      </c>
      <c r="I5676" s="20" t="n">
        <v>3</v>
      </c>
      <c r="J5676" s="21" t="n">
        <v>192</v>
      </c>
      <c r="K5676" s="21" t="n">
        <v>150.77</v>
      </c>
      <c r="L5676" s="21" t="n">
        <v>25.86</v>
      </c>
      <c r="M5676" s="21" t="n">
        <v>0</v>
      </c>
      <c r="N5676" s="21">
        <f>K5676*0.08+L5676*0.08</f>
        <v/>
      </c>
      <c r="O5676" s="21">
        <f>-(K5676*0.025+L5676*0.025)</f>
        <v/>
      </c>
      <c r="P5676" s="21">
        <f>32</f>
        <v/>
      </c>
      <c r="Q5676" s="21">
        <f>J5676+L5676+N5676+O5676-P5676-M5676</f>
        <v/>
      </c>
    </row>
    <row r="5677">
      <c r="A5677" s="20" t="inlineStr">
        <is>
          <t>5.8-5.14</t>
        </is>
      </c>
      <c r="B5677" s="20" t="inlineStr">
        <is>
          <t>PO-128-04610761226871732</t>
        </is>
      </c>
      <c r="C5677" s="20" t="inlineStr">
        <is>
          <t>Shipped</t>
        </is>
      </c>
      <c r="D5677" s="20" t="inlineStr">
        <is>
          <t>128-04610748119671732</t>
        </is>
      </c>
      <c r="E5677" s="20" t="inlineStr">
        <is>
          <t>Shipped</t>
        </is>
      </c>
      <c r="F5677" s="20" t="inlineStr">
        <is>
          <t>LV22W21</t>
        </is>
      </c>
      <c r="G56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77" s="20" t="inlineStr">
        <is>
          <t>1 pieza</t>
        </is>
      </c>
      <c r="I5677" s="20" t="n">
        <v>3</v>
      </c>
      <c r="J5677" s="21" t="n">
        <v>216</v>
      </c>
      <c r="K5677" s="21" t="n">
        <v>232.83</v>
      </c>
      <c r="L5677" s="21" t="n">
        <v>0</v>
      </c>
      <c r="M5677" s="21" t="n">
        <v>0</v>
      </c>
      <c r="N5677" s="21">
        <f>K5677*0.08+L5677*0.08</f>
        <v/>
      </c>
      <c r="O5677" s="21">
        <f>-(K5677*0.025+L5677*0.025)</f>
        <v/>
      </c>
      <c r="P5677" s="21">
        <f>32</f>
        <v/>
      </c>
      <c r="Q5677" s="21">
        <f>J5677+L5677+N5677+O5677-P5677-M5677</f>
        <v/>
      </c>
    </row>
    <row r="5678">
      <c r="A5678" s="20" t="inlineStr">
        <is>
          <t>5.8-5.14</t>
        </is>
      </c>
      <c r="B5678" s="20" t="inlineStr">
        <is>
          <t>PO-128-04273712497273615</t>
        </is>
      </c>
      <c r="C5678" s="20" t="inlineStr">
        <is>
          <t>Shipped</t>
        </is>
      </c>
      <c r="D5678" s="20" t="inlineStr">
        <is>
          <t>128-04273696768633615</t>
        </is>
      </c>
      <c r="E5678" s="20" t="inlineStr">
        <is>
          <t>Shipped</t>
        </is>
      </c>
      <c r="F5678" s="20" t="inlineStr">
        <is>
          <t>LV22W21</t>
        </is>
      </c>
      <c r="G56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78" s="20" t="inlineStr">
        <is>
          <t>1 pieza</t>
        </is>
      </c>
      <c r="I5678" s="20" t="n">
        <v>3</v>
      </c>
      <c r="J5678" s="21" t="n">
        <v>216</v>
      </c>
      <c r="K5678" s="21" t="n">
        <v>235.56</v>
      </c>
      <c r="L5678" s="21" t="n">
        <v>0</v>
      </c>
      <c r="M5678" s="21" t="n">
        <v>0</v>
      </c>
      <c r="N5678" s="21">
        <f>K5678*0.08+L5678*0.08</f>
        <v/>
      </c>
      <c r="O5678" s="21">
        <f>-(K5678*0.025+L5678*0.025)</f>
        <v/>
      </c>
      <c r="P5678" s="21">
        <f>32</f>
        <v/>
      </c>
      <c r="Q5678" s="21">
        <f>J5678+L5678+N5678+O5678-P5678-M5678</f>
        <v/>
      </c>
    </row>
    <row r="5679">
      <c r="A5679" s="20" t="inlineStr">
        <is>
          <t>5.8-5.14</t>
        </is>
      </c>
      <c r="B5679" s="20" t="inlineStr">
        <is>
          <t>PO-128-04431511429752739</t>
        </is>
      </c>
      <c r="C5679" s="20" t="inlineStr">
        <is>
          <t>Shipped</t>
        </is>
      </c>
      <c r="D5679" s="20" t="inlineStr">
        <is>
          <t>128-04431469486712739</t>
        </is>
      </c>
      <c r="E5679" s="20" t="inlineStr">
        <is>
          <t>Shipped</t>
        </is>
      </c>
      <c r="F5679" s="20" t="inlineStr">
        <is>
          <t>M10</t>
        </is>
      </c>
      <c r="G5679" s="20" t="inlineStr">
        <is>
          <t>Pantalla de Batería Clara HD LED - Auriculares Inalámbricos TWS, Estuche con 6 Recargas, 5h de Uso, 4 Micrófonos CVC8.0 con Reducción de Ruido y Sonido HiFi</t>
        </is>
      </c>
      <c r="H5679" s="20" t="inlineStr">
        <is>
          <t>1 pieza</t>
        </is>
      </c>
      <c r="I5679" s="20" t="n">
        <v>1</v>
      </c>
      <c r="J5679" s="21" t="n">
        <v>43</v>
      </c>
      <c r="K5679" s="21" t="n">
        <v>48.19</v>
      </c>
      <c r="L5679" s="21" t="n">
        <v>25.86</v>
      </c>
      <c r="M5679" s="21" t="n">
        <v>0</v>
      </c>
      <c r="N5679" s="21">
        <f>K5679*0.08+L5679*0.08</f>
        <v/>
      </c>
      <c r="O5679" s="21">
        <f>-(K5679*0.025+L5679*0.025)</f>
        <v/>
      </c>
      <c r="P5679" s="21">
        <f>32</f>
        <v/>
      </c>
      <c r="Q5679" s="21">
        <f>J5679+L5679+N5679+O5679-P5679-M5679</f>
        <v/>
      </c>
    </row>
    <row r="5680">
      <c r="A5680" s="20" t="inlineStr">
        <is>
          <t>5.8-5.14</t>
        </is>
      </c>
      <c r="B5680" s="20" t="inlineStr">
        <is>
          <t>PO-128-04508335432311385</t>
        </is>
      </c>
      <c r="C5680" s="20" t="inlineStr">
        <is>
          <t>Shipped</t>
        </is>
      </c>
      <c r="D5680" s="20" t="inlineStr">
        <is>
          <t>128-04508293489271385</t>
        </is>
      </c>
      <c r="E5680" s="20" t="inlineStr">
        <is>
          <t>Shipped</t>
        </is>
      </c>
      <c r="F5680" s="20" t="inlineStr">
        <is>
          <t>LV22W21</t>
        </is>
      </c>
      <c r="G56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80" s="20" t="inlineStr">
        <is>
          <t>1 pieza</t>
        </is>
      </c>
      <c r="I5680" s="20" t="n">
        <v>1</v>
      </c>
      <c r="J5680" s="21" t="n">
        <v>72</v>
      </c>
      <c r="K5680" s="21" t="n">
        <v>17.27</v>
      </c>
      <c r="L5680" s="21" t="n">
        <v>25.86</v>
      </c>
      <c r="M5680" s="21" t="n">
        <v>0</v>
      </c>
      <c r="N5680" s="21">
        <f>K5680*0.08+L5680*0.08</f>
        <v/>
      </c>
      <c r="O5680" s="21">
        <f>-(K5680*0.025+L5680*0.025)</f>
        <v/>
      </c>
      <c r="P5680" s="21">
        <f>32</f>
        <v/>
      </c>
      <c r="Q5680" s="21">
        <f>J5680+L5680+N5680+O5680-P5680-M5680</f>
        <v/>
      </c>
    </row>
    <row r="5681">
      <c r="A5681" s="20" t="inlineStr">
        <is>
          <t>5.8-5.14</t>
        </is>
      </c>
      <c r="B5681" s="20" t="inlineStr">
        <is>
          <t>PO-128-04727926272630906</t>
        </is>
      </c>
      <c r="C5681" s="20" t="inlineStr">
        <is>
          <t>Shipped</t>
        </is>
      </c>
      <c r="D5681" s="20" t="inlineStr">
        <is>
          <t>128-04727947244150906</t>
        </is>
      </c>
      <c r="E5681" s="20" t="inlineStr">
        <is>
          <t>Shipped</t>
        </is>
      </c>
      <c r="F5681" s="20" t="inlineStr">
        <is>
          <t>M10</t>
        </is>
      </c>
      <c r="G5681" s="20" t="inlineStr">
        <is>
          <t>Pantalla de Batería Clara HD LED - Auriculares Inalámbricos TWS, Estuche con 6 Recargas, 5h de Uso, 4 Micrófonos CVC8.0 con Reducción de Ruido y Sonido HiFi</t>
        </is>
      </c>
      <c r="H5681" s="20" t="inlineStr">
        <is>
          <t>1 pieza</t>
        </is>
      </c>
      <c r="I5681" s="20" t="n">
        <v>1</v>
      </c>
      <c r="J5681" s="21" t="n">
        <v>43</v>
      </c>
      <c r="K5681" s="21" t="n">
        <v>48.19</v>
      </c>
      <c r="L5681" s="21" t="n">
        <v>25.86</v>
      </c>
      <c r="M5681" s="21" t="n">
        <v>0</v>
      </c>
      <c r="N5681" s="21">
        <f>K5681*0.08+L5681*0.08</f>
        <v/>
      </c>
      <c r="O5681" s="21">
        <f>-(K5681*0.025+L5681*0.025)</f>
        <v/>
      </c>
      <c r="P5681" s="21">
        <f>32</f>
        <v/>
      </c>
      <c r="Q5681" s="21">
        <f>J5681+L5681+N5681+O5681-P5681-M5681</f>
        <v/>
      </c>
    </row>
    <row r="5682">
      <c r="A5682" s="20" t="inlineStr">
        <is>
          <t>5.8-5.14</t>
        </is>
      </c>
      <c r="B5682" s="20" t="inlineStr">
        <is>
          <t>PO-128-04588227625591869</t>
        </is>
      </c>
      <c r="C5682" s="20" t="inlineStr">
        <is>
          <t>Shipped</t>
        </is>
      </c>
      <c r="D5682" s="20" t="inlineStr">
        <is>
          <t>128-04588206654071869</t>
        </is>
      </c>
      <c r="E5682" s="20" t="inlineStr">
        <is>
          <t>Shipped</t>
        </is>
      </c>
      <c r="F5682" s="20" t="inlineStr">
        <is>
          <t>EM26W15-1PC</t>
        </is>
      </c>
      <c r="G5682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5682" s="20" t="inlineStr">
        <is>
          <t>1 Pieza/Potencia-15W；Brillo-75W/120lm</t>
        </is>
      </c>
      <c r="I5682" s="20" t="n">
        <v>5</v>
      </c>
      <c r="J5682" s="21" t="n">
        <v>186</v>
      </c>
      <c r="K5682" s="21" t="n">
        <v>187.11</v>
      </c>
      <c r="L5682" s="21" t="n">
        <v>0</v>
      </c>
      <c r="M5682" s="21" t="n">
        <v>0</v>
      </c>
      <c r="N5682" s="21">
        <f>K5682*0.08+L5682*0.08</f>
        <v/>
      </c>
      <c r="O5682" s="21">
        <f>-(K5682*0.025+L5682*0.025)</f>
        <v/>
      </c>
      <c r="P5682" s="21">
        <f>32</f>
        <v/>
      </c>
      <c r="Q5682" s="21">
        <f>J5682+L5682+N5682+O5682-P5682-M5682</f>
        <v/>
      </c>
    </row>
    <row r="5683">
      <c r="A5683" s="20" t="inlineStr">
        <is>
          <t>5.8-5.14</t>
        </is>
      </c>
      <c r="B5683" s="20" t="inlineStr">
        <is>
          <t>PO-128-04588227625591869</t>
        </is>
      </c>
      <c r="C5683" s="20" t="inlineStr">
        <is>
          <t>Shipped</t>
        </is>
      </c>
      <c r="D5683" s="20" t="inlineStr">
        <is>
          <t>128-04588185682551869</t>
        </is>
      </c>
      <c r="E5683" s="20" t="inlineStr">
        <is>
          <t>Shipped</t>
        </is>
      </c>
      <c r="F5683" s="20" t="inlineStr">
        <is>
          <t>LV22W21</t>
        </is>
      </c>
      <c r="G56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83" s="20" t="inlineStr">
        <is>
          <t>1 pieza</t>
        </is>
      </c>
      <c r="I5683" s="20" t="n">
        <v>5</v>
      </c>
      <c r="J5683" s="21" t="n">
        <v>360</v>
      </c>
      <c r="K5683" s="21" t="n">
        <v>300.41</v>
      </c>
      <c r="L5683" s="21" t="n">
        <v>0</v>
      </c>
      <c r="M5683" s="21" t="n">
        <v>0</v>
      </c>
      <c r="N5683" s="21">
        <f>K5683*0.08+L5683*0.08</f>
        <v/>
      </c>
      <c r="O5683" s="21">
        <f>-(K5683*0.025+L5683*0.025)</f>
        <v/>
      </c>
      <c r="P5683" s="21">
        <f>32</f>
        <v/>
      </c>
      <c r="Q5683" s="21">
        <f>J5683+L5683+N5683+O5683-P5683-M5683</f>
        <v/>
      </c>
    </row>
    <row r="5684">
      <c r="A5684" s="20" t="inlineStr">
        <is>
          <t>5.8-5.14</t>
        </is>
      </c>
      <c r="B5684" s="20" t="inlineStr">
        <is>
          <t>PO-128-16803880929912720</t>
        </is>
      </c>
      <c r="C5684" s="20" t="inlineStr">
        <is>
          <t>Shipped</t>
        </is>
      </c>
      <c r="D5684" s="20" t="inlineStr">
        <is>
          <t>128-16803859958392720</t>
        </is>
      </c>
      <c r="E5684" s="20" t="inlineStr">
        <is>
          <t>Shipped</t>
        </is>
      </c>
      <c r="F5684" s="20" t="inlineStr">
        <is>
          <t>LV22W21</t>
        </is>
      </c>
      <c r="G56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84" s="20" t="inlineStr">
        <is>
          <t>1 pieza</t>
        </is>
      </c>
      <c r="I5684" s="20" t="n">
        <v>2</v>
      </c>
      <c r="J5684" s="21" t="n">
        <v>144</v>
      </c>
      <c r="K5684" s="21" t="n">
        <v>157.04</v>
      </c>
      <c r="L5684" s="21" t="n">
        <v>25.86</v>
      </c>
      <c r="M5684" s="21" t="n">
        <v>0</v>
      </c>
      <c r="N5684" s="21">
        <f>K5684*0.08+L5684*0.08</f>
        <v/>
      </c>
      <c r="O5684" s="21">
        <f>-(K5684*0.025+L5684*0.025)</f>
        <v/>
      </c>
      <c r="P5684" s="21">
        <f>32</f>
        <v/>
      </c>
      <c r="Q5684" s="21">
        <f>J5684+L5684+N5684+O5684-P5684-M5684</f>
        <v/>
      </c>
    </row>
    <row r="5685">
      <c r="A5685" s="20" t="inlineStr">
        <is>
          <t>5.8-5.14</t>
        </is>
      </c>
      <c r="B5685" s="20" t="inlineStr">
        <is>
          <t>PO-128-16966102759031691</t>
        </is>
      </c>
      <c r="C5685" s="20" t="inlineStr">
        <is>
          <t>Shipped</t>
        </is>
      </c>
      <c r="D5685" s="20" t="inlineStr">
        <is>
          <t>128-16966060815991691</t>
        </is>
      </c>
      <c r="E5685" s="20" t="inlineStr">
        <is>
          <t>Shipped</t>
        </is>
      </c>
      <c r="F5685" s="20" t="inlineStr">
        <is>
          <t>LV22W21</t>
        </is>
      </c>
      <c r="G56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85" s="20" t="inlineStr">
        <is>
          <t>1 pieza</t>
        </is>
      </c>
      <c r="I5685" s="20" t="n">
        <v>1</v>
      </c>
      <c r="J5685" s="21" t="n">
        <v>72</v>
      </c>
      <c r="K5685" s="21" t="n">
        <v>48.2</v>
      </c>
      <c r="L5685" s="21" t="n">
        <v>25.86</v>
      </c>
      <c r="M5685" s="21" t="n">
        <v>0</v>
      </c>
      <c r="N5685" s="21">
        <f>K5685*0.08+L5685*0.08</f>
        <v/>
      </c>
      <c r="O5685" s="21">
        <f>-(K5685*0.025+L5685*0.025)</f>
        <v/>
      </c>
      <c r="P5685" s="21">
        <f>32</f>
        <v/>
      </c>
      <c r="Q5685" s="21">
        <f>J5685+L5685+N5685+O5685-P5685-M5685</f>
        <v/>
      </c>
    </row>
    <row r="5686">
      <c r="A5686" s="20" t="inlineStr">
        <is>
          <t>5.8-5.14</t>
        </is>
      </c>
      <c r="B5686" s="20" t="inlineStr">
        <is>
          <t>PO-128-16854395105911522</t>
        </is>
      </c>
      <c r="C5686" s="20" t="inlineStr">
        <is>
          <t>Shipped</t>
        </is>
      </c>
      <c r="D5686" s="20" t="inlineStr">
        <is>
          <t>128-16854418698871522</t>
        </is>
      </c>
      <c r="E5686" s="20" t="inlineStr">
        <is>
          <t>Shipped</t>
        </is>
      </c>
      <c r="F5686" s="20" t="inlineStr">
        <is>
          <t>LV22W21</t>
        </is>
      </c>
      <c r="G56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86" s="20" t="inlineStr">
        <is>
          <t>1 pieza</t>
        </is>
      </c>
      <c r="I5686" s="20" t="n">
        <v>1</v>
      </c>
      <c r="J5686" s="21" t="n">
        <v>72</v>
      </c>
      <c r="K5686" s="21" t="n">
        <v>82.17</v>
      </c>
      <c r="L5686" s="21" t="n">
        <v>25.86</v>
      </c>
      <c r="M5686" s="21" t="n">
        <v>0</v>
      </c>
      <c r="N5686" s="21">
        <f>K5686*0.08+L5686*0.08</f>
        <v/>
      </c>
      <c r="O5686" s="21">
        <f>-(K5686*0.025+L5686*0.025)</f>
        <v/>
      </c>
      <c r="P5686" s="21">
        <f>32</f>
        <v/>
      </c>
      <c r="Q5686" s="21">
        <f>J5686+L5686+N5686+O5686-P5686-M5686</f>
        <v/>
      </c>
    </row>
    <row r="5687">
      <c r="A5687" s="20" t="inlineStr">
        <is>
          <t>5.8-5.14</t>
        </is>
      </c>
      <c r="B5687" s="20" t="inlineStr">
        <is>
          <t>PO-128-16818683751032569</t>
        </is>
      </c>
      <c r="C5687" s="20" t="inlineStr">
        <is>
          <t>Shipped</t>
        </is>
      </c>
      <c r="D5687" s="20" t="inlineStr">
        <is>
          <t>128-16818668022392569</t>
        </is>
      </c>
      <c r="E5687" s="20" t="inlineStr">
        <is>
          <t>Shipped</t>
        </is>
      </c>
      <c r="F5687" s="20" t="inlineStr">
        <is>
          <t>LV22W21</t>
        </is>
      </c>
      <c r="G56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87" s="20" t="inlineStr">
        <is>
          <t>1 pieza</t>
        </is>
      </c>
      <c r="I5687" s="20" t="n">
        <v>1</v>
      </c>
      <c r="J5687" s="21" t="n">
        <v>72</v>
      </c>
      <c r="K5687" s="21" t="n">
        <v>78.52</v>
      </c>
      <c r="L5687" s="21" t="n">
        <v>25.86</v>
      </c>
      <c r="M5687" s="21" t="n">
        <v>0</v>
      </c>
      <c r="N5687" s="21">
        <f>K5687*0.08+L5687*0.08</f>
        <v/>
      </c>
      <c r="O5687" s="21">
        <f>-(K5687*0.025+L5687*0.025)</f>
        <v/>
      </c>
      <c r="P5687" s="21">
        <f>32</f>
        <v/>
      </c>
      <c r="Q5687" s="21">
        <f>J5687+L5687+N5687+O5687-P5687-M5687</f>
        <v/>
      </c>
    </row>
    <row r="5688">
      <c r="A5688" s="20" t="inlineStr">
        <is>
          <t>5.8-5.14</t>
        </is>
      </c>
      <c r="B5688" s="20" t="inlineStr">
        <is>
          <t>PO-128-16553118351993318</t>
        </is>
      </c>
      <c r="C5688" s="20" t="inlineStr">
        <is>
          <t>Shipped</t>
        </is>
      </c>
      <c r="D5688" s="20" t="inlineStr">
        <is>
          <t>128-16553160295033318</t>
        </is>
      </c>
      <c r="E5688" s="20" t="inlineStr">
        <is>
          <t>Shipped</t>
        </is>
      </c>
      <c r="F5688" s="20" t="inlineStr">
        <is>
          <t>LV22W21</t>
        </is>
      </c>
      <c r="G56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88" s="20" t="inlineStr">
        <is>
          <t>1 pieza</t>
        </is>
      </c>
      <c r="I5688" s="20" t="n">
        <v>2</v>
      </c>
      <c r="J5688" s="21" t="n">
        <v>144</v>
      </c>
      <c r="K5688" s="21" t="n">
        <v>157.04</v>
      </c>
      <c r="L5688" s="21" t="n">
        <v>25.86</v>
      </c>
      <c r="M5688" s="21" t="n">
        <v>0</v>
      </c>
      <c r="N5688" s="21">
        <f>K5688*0.08+L5688*0.08</f>
        <v/>
      </c>
      <c r="O5688" s="21">
        <f>-(K5688*0.025+L5688*0.025)</f>
        <v/>
      </c>
      <c r="P5688" s="21">
        <f>32</f>
        <v/>
      </c>
      <c r="Q5688" s="21">
        <f>J5688+L5688+N5688+O5688-P5688-M5688</f>
        <v/>
      </c>
    </row>
    <row r="5689">
      <c r="A5689" s="20" t="inlineStr">
        <is>
          <t>5.8-5.14</t>
        </is>
      </c>
      <c r="B5689" s="20" t="inlineStr">
        <is>
          <t>PO-128-16578596588153998</t>
        </is>
      </c>
      <c r="C5689" s="20" t="inlineStr">
        <is>
          <t>Shipped</t>
        </is>
      </c>
      <c r="D5689" s="20" t="inlineStr">
        <is>
          <t>128-16578701445753998</t>
        </is>
      </c>
      <c r="E5689" s="20" t="inlineStr">
        <is>
          <t>Shipped</t>
        </is>
      </c>
      <c r="F5689" s="20" t="inlineStr">
        <is>
          <t>BG-146-G</t>
        </is>
      </c>
      <c r="G5689" s="20" t="inlineStr">
        <is>
          <t>linkbit Audífonos Inalámbricos de Diadema Bluetooth 6.0 - Baja Latencia para Música y Juegos, Audio Hi-Res con Driver de 40mm, Plegable para Hogar, Oficina y Viajes</t>
        </is>
      </c>
      <c r="H5689" s="20" t="inlineStr">
        <is>
          <t>GRIS</t>
        </is>
      </c>
      <c r="I5689" s="20" t="n">
        <v>1</v>
      </c>
      <c r="J5689" s="21" t="n">
        <v>72</v>
      </c>
      <c r="K5689" s="21" t="n">
        <v>79.84999999999999</v>
      </c>
      <c r="L5689" s="21" t="n">
        <v>25.86</v>
      </c>
      <c r="M5689" s="21" t="n">
        <v>0</v>
      </c>
      <c r="N5689" s="21">
        <f>K5689*0.08+L5689*0.08</f>
        <v/>
      </c>
      <c r="O5689" s="21">
        <f>-(K5689*0.025+L5689*0.025)</f>
        <v/>
      </c>
      <c r="P5689" s="21">
        <f>32</f>
        <v/>
      </c>
      <c r="Q5689" s="21">
        <f>J5689+L5689+N5689+O5689-P5689-M5689</f>
        <v/>
      </c>
    </row>
    <row r="5690">
      <c r="A5690" s="20" t="inlineStr">
        <is>
          <t>5.8-5.14</t>
        </is>
      </c>
      <c r="B5690" s="20" t="inlineStr">
        <is>
          <t>PO-128-16666603919992450</t>
        </is>
      </c>
      <c r="C5690" s="20" t="inlineStr">
        <is>
          <t>Shipped</t>
        </is>
      </c>
      <c r="D5690" s="20" t="inlineStr">
        <is>
          <t>128-16666530519672450</t>
        </is>
      </c>
      <c r="E5690" s="20" t="inlineStr">
        <is>
          <t>Shipped</t>
        </is>
      </c>
      <c r="F5690" s="20" t="inlineStr">
        <is>
          <t>LV22W21</t>
        </is>
      </c>
      <c r="G56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90" s="20" t="inlineStr">
        <is>
          <t>1 pieza</t>
        </is>
      </c>
      <c r="I5690" s="20" t="n">
        <v>1</v>
      </c>
      <c r="J5690" s="21" t="n">
        <v>72</v>
      </c>
      <c r="K5690" s="21" t="n">
        <v>71.01000000000001</v>
      </c>
      <c r="L5690" s="21" t="n">
        <v>25.86</v>
      </c>
      <c r="M5690" s="21" t="n">
        <v>0</v>
      </c>
      <c r="N5690" s="21">
        <f>K5690*0.08+L5690*0.08</f>
        <v/>
      </c>
      <c r="O5690" s="21">
        <f>-(K5690*0.025+L5690*0.025)</f>
        <v/>
      </c>
      <c r="P5690" s="21">
        <f>32</f>
        <v/>
      </c>
      <c r="Q5690" s="21">
        <f>J5690+L5690+N5690+O5690-P5690-M5690</f>
        <v/>
      </c>
    </row>
    <row r="5691">
      <c r="A5691" s="20" t="inlineStr">
        <is>
          <t>5.8-5.14</t>
        </is>
      </c>
      <c r="B5691" s="20" t="inlineStr">
        <is>
          <t>PO-128-16774589358712830</t>
        </is>
      </c>
      <c r="C5691" s="20" t="inlineStr">
        <is>
          <t>Shipped</t>
        </is>
      </c>
      <c r="D5691" s="20" t="inlineStr">
        <is>
          <t>128-16774599844472830</t>
        </is>
      </c>
      <c r="E5691" s="20" t="inlineStr">
        <is>
          <t>Shipped</t>
        </is>
      </c>
      <c r="F5691" s="20" t="inlineStr">
        <is>
          <t>B03W12-10PZS</t>
        </is>
      </c>
      <c r="G5691" s="20" t="inlineStr">
        <is>
          <t>TIANLAI Foco LED 12W/15W Paquete de 10, Ahorro Energético Reemplazo 60W/65W, 6500K Luz Fría 880LM/1200LM, Sin Parpadeo Base E26/E27 Universal, 50000H Vida Útil para Hogar Oficina</t>
        </is>
      </c>
      <c r="H5691" s="20" t="inlineStr">
        <is>
          <t>10 piezas/12W</t>
        </is>
      </c>
      <c r="I5691" s="20" t="n">
        <v>1</v>
      </c>
      <c r="J5691" s="21" t="n">
        <v>100</v>
      </c>
      <c r="K5691" s="21" t="n">
        <v>111.16</v>
      </c>
      <c r="L5691" s="21" t="n">
        <v>25.86</v>
      </c>
      <c r="M5691" s="21" t="n">
        <v>0</v>
      </c>
      <c r="N5691" s="21">
        <f>K5691*0.08+L5691*0.08</f>
        <v/>
      </c>
      <c r="O5691" s="21">
        <f>-(K5691*0.025+L5691*0.025)</f>
        <v/>
      </c>
      <c r="P5691" s="21">
        <f>32</f>
        <v/>
      </c>
      <c r="Q5691" s="21">
        <f>J5691+L5691+N5691+O5691-P5691-M5691</f>
        <v/>
      </c>
    </row>
    <row r="5692">
      <c r="A5692" s="20" t="inlineStr">
        <is>
          <t>5.8-5.14</t>
        </is>
      </c>
      <c r="B5692" s="20" t="inlineStr">
        <is>
          <t>PO-128-16806698025592769</t>
        </is>
      </c>
      <c r="C5692" s="20" t="inlineStr">
        <is>
          <t>Shipped</t>
        </is>
      </c>
      <c r="D5692" s="20" t="inlineStr">
        <is>
          <t>128-16806677054072769</t>
        </is>
      </c>
      <c r="E5692" s="20" t="inlineStr">
        <is>
          <t>Shipped</t>
        </is>
      </c>
      <c r="F5692" s="20" t="inlineStr">
        <is>
          <t>T2835IN11V</t>
        </is>
      </c>
      <c r="G5692" s="20" t="inlineStr">
        <is>
          <t>TIANLAI Tiras LED de 5M para Interior - Alta luminosidad de 4500lm-8000lm, CRI&gt;70, Seguro de baja tensión 12V, Flexibles y fáciles de cortar/instalar para decoración hogareña</t>
        </is>
      </c>
      <c r="H5692" s="20" t="inlineStr">
        <is>
          <t>VERDE/80W</t>
        </is>
      </c>
      <c r="I5692" s="20" t="n">
        <v>1</v>
      </c>
      <c r="J5692" s="21" t="n">
        <v>25</v>
      </c>
      <c r="K5692" s="21" t="n">
        <v>28.54</v>
      </c>
      <c r="L5692" s="21" t="n">
        <v>25.86</v>
      </c>
      <c r="M5692" s="21" t="n">
        <v>0</v>
      </c>
      <c r="N5692" s="21">
        <f>K5692*0.08+L5692*0.08</f>
        <v/>
      </c>
      <c r="O5692" s="21">
        <f>-(K5692*0.025+L5692*0.025)</f>
        <v/>
      </c>
      <c r="P5692" s="21">
        <f>32</f>
        <v/>
      </c>
      <c r="Q5692" s="21">
        <f>J5692+L5692+N5692+O5692-P5692-M5692</f>
        <v/>
      </c>
    </row>
    <row r="5693">
      <c r="A5693" s="20" t="inlineStr">
        <is>
          <t>5.8-5.14</t>
        </is>
      </c>
      <c r="B5693" s="20" t="inlineStr">
        <is>
          <t>PO-128-16756490138233002</t>
        </is>
      </c>
      <c r="C5693" s="20" t="inlineStr">
        <is>
          <t>Shipped</t>
        </is>
      </c>
      <c r="D5693" s="20" t="inlineStr">
        <is>
          <t>128-16756532081273002</t>
        </is>
      </c>
      <c r="E5693" s="20" t="inlineStr">
        <is>
          <t>Shipped</t>
        </is>
      </c>
      <c r="F5693" s="20" t="inlineStr">
        <is>
          <t>LV22W21</t>
        </is>
      </c>
      <c r="G56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93" s="20" t="inlineStr">
        <is>
          <t>1 pieza</t>
        </is>
      </c>
      <c r="I5693" s="20" t="n">
        <v>3</v>
      </c>
      <c r="J5693" s="21" t="n">
        <v>216</v>
      </c>
      <c r="K5693" s="21" t="n">
        <v>235.56</v>
      </c>
      <c r="L5693" s="21" t="n">
        <v>0</v>
      </c>
      <c r="M5693" s="21" t="n">
        <v>0</v>
      </c>
      <c r="N5693" s="21">
        <f>K5693*0.08+L5693*0.08</f>
        <v/>
      </c>
      <c r="O5693" s="21">
        <f>-(K5693*0.025+L5693*0.025)</f>
        <v/>
      </c>
      <c r="P5693" s="21">
        <f>32</f>
        <v/>
      </c>
      <c r="Q5693" s="21">
        <f>J5693+L5693+N5693+O5693-P5693-M5693</f>
        <v/>
      </c>
    </row>
    <row r="5694">
      <c r="A5694" s="20" t="inlineStr">
        <is>
          <t>5.8-5.14</t>
        </is>
      </c>
      <c r="B5694" s="20" t="inlineStr">
        <is>
          <t>PO-128-17078562826870058</t>
        </is>
      </c>
      <c r="C5694" s="20" t="inlineStr">
        <is>
          <t>Shipped</t>
        </is>
      </c>
      <c r="D5694" s="20" t="inlineStr">
        <is>
          <t>128-17078547098230058</t>
        </is>
      </c>
      <c r="E5694" s="20" t="inlineStr">
        <is>
          <t>Shipped</t>
        </is>
      </c>
      <c r="F5694" s="20" t="inlineStr">
        <is>
          <t>LV22W21</t>
        </is>
      </c>
      <c r="G56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94" s="20" t="inlineStr">
        <is>
          <t>1 pieza</t>
        </is>
      </c>
      <c r="I5694" s="20" t="n">
        <v>3</v>
      </c>
      <c r="J5694" s="21" t="n">
        <v>216</v>
      </c>
      <c r="K5694" s="21" t="n">
        <v>235.56</v>
      </c>
      <c r="L5694" s="21" t="n">
        <v>0</v>
      </c>
      <c r="M5694" s="21" t="n">
        <v>0</v>
      </c>
      <c r="N5694" s="21">
        <f>K5694*0.08+L5694*0.08</f>
        <v/>
      </c>
      <c r="O5694" s="21">
        <f>-(K5694*0.025+L5694*0.025)</f>
        <v/>
      </c>
      <c r="P5694" s="21">
        <f>32</f>
        <v/>
      </c>
      <c r="Q5694" s="21">
        <f>J5694+L5694+N5694+O5694-P5694-M5694</f>
        <v/>
      </c>
    </row>
    <row r="5695">
      <c r="A5695" s="20" t="inlineStr">
        <is>
          <t>5.8-5.14</t>
        </is>
      </c>
      <c r="B5695" s="20" t="inlineStr">
        <is>
          <t>PO-128-16797095859832696</t>
        </is>
      </c>
      <c r="C5695" s="20" t="inlineStr">
        <is>
          <t>Shipped</t>
        </is>
      </c>
      <c r="D5695" s="20" t="inlineStr">
        <is>
          <t>128-16797137802872696</t>
        </is>
      </c>
      <c r="E5695" s="20" t="inlineStr">
        <is>
          <t>Shipped</t>
        </is>
      </c>
      <c r="F5695" s="20" t="inlineStr">
        <is>
          <t>LV22W21</t>
        </is>
      </c>
      <c r="G56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95" s="20" t="inlineStr">
        <is>
          <t>1 pieza</t>
        </is>
      </c>
      <c r="I5695" s="20" t="n">
        <v>1</v>
      </c>
      <c r="J5695" s="21" t="n">
        <v>72</v>
      </c>
      <c r="K5695" s="21" t="n">
        <v>77.61</v>
      </c>
      <c r="L5695" s="21" t="n">
        <v>25.86</v>
      </c>
      <c r="M5695" s="21" t="n">
        <v>0</v>
      </c>
      <c r="N5695" s="21">
        <f>K5695*0.08+L5695*0.08</f>
        <v/>
      </c>
      <c r="O5695" s="21">
        <f>-(K5695*0.025+L5695*0.025)</f>
        <v/>
      </c>
      <c r="P5695" s="21">
        <f>32</f>
        <v/>
      </c>
      <c r="Q5695" s="21">
        <f>J5695+L5695+N5695+O5695-P5695-M5695</f>
        <v/>
      </c>
    </row>
    <row r="5696">
      <c r="A5696" s="20" t="inlineStr">
        <is>
          <t>5.8-5.14</t>
        </is>
      </c>
      <c r="B5696" s="20" t="inlineStr">
        <is>
          <t>PO-128-16888513147511193</t>
        </is>
      </c>
      <c r="C5696" s="20" t="inlineStr">
        <is>
          <t>Shipped</t>
        </is>
      </c>
      <c r="D5696" s="20" t="inlineStr">
        <is>
          <t>128-16888555090551193</t>
        </is>
      </c>
      <c r="E5696" s="20" t="inlineStr">
        <is>
          <t>Shipped</t>
        </is>
      </c>
      <c r="F5696" s="20" t="inlineStr">
        <is>
          <t>LV22W21</t>
        </is>
      </c>
      <c r="G56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96" s="20" t="inlineStr">
        <is>
          <t>1 pieza</t>
        </is>
      </c>
      <c r="I5696" s="20" t="n">
        <v>1</v>
      </c>
      <c r="J5696" s="21" t="n">
        <v>72</v>
      </c>
      <c r="K5696" s="21" t="n">
        <v>77.61</v>
      </c>
      <c r="L5696" s="21" t="n">
        <v>25.86</v>
      </c>
      <c r="M5696" s="21" t="n">
        <v>0</v>
      </c>
      <c r="N5696" s="21">
        <f>K5696*0.08+L5696*0.08</f>
        <v/>
      </c>
      <c r="O5696" s="21">
        <f>-(K5696*0.025+L5696*0.025)</f>
        <v/>
      </c>
      <c r="P5696" s="21">
        <f>32</f>
        <v/>
      </c>
      <c r="Q5696" s="21">
        <f>J5696+L5696+N5696+O5696-P5696-M5696</f>
        <v/>
      </c>
    </row>
    <row r="5697">
      <c r="A5697" s="20" t="inlineStr">
        <is>
          <t>5.8-5.14</t>
        </is>
      </c>
      <c r="B5697" s="20" t="inlineStr">
        <is>
          <t>PO-128-16539158999673211</t>
        </is>
      </c>
      <c r="C5697" s="20" t="inlineStr">
        <is>
          <t>Shipped</t>
        </is>
      </c>
      <c r="D5697" s="20" t="inlineStr">
        <is>
          <t>128-16539169485433211</t>
        </is>
      </c>
      <c r="E5697" s="20" t="inlineStr">
        <is>
          <t>Shipped</t>
        </is>
      </c>
      <c r="F5697" s="20" t="inlineStr">
        <is>
          <t>LV22W21</t>
        </is>
      </c>
      <c r="G56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697" s="20" t="inlineStr">
        <is>
          <t>1 pieza</t>
        </is>
      </c>
      <c r="I5697" s="20" t="n">
        <v>1</v>
      </c>
      <c r="J5697" s="21" t="n">
        <v>72</v>
      </c>
      <c r="K5697" s="21" t="n">
        <v>73.28</v>
      </c>
      <c r="L5697" s="21" t="n">
        <v>25.86</v>
      </c>
      <c r="M5697" s="21" t="n">
        <v>0</v>
      </c>
      <c r="N5697" s="21">
        <f>K5697*0.08+L5697*0.08</f>
        <v/>
      </c>
      <c r="O5697" s="21">
        <f>-(K5697*0.025+L5697*0.025)</f>
        <v/>
      </c>
      <c r="P5697" s="21">
        <f>32</f>
        <v/>
      </c>
      <c r="Q5697" s="21">
        <f>J5697+L5697+N5697+O5697-P5697-M5697</f>
        <v/>
      </c>
    </row>
    <row r="5698">
      <c r="A5698" s="20" t="inlineStr">
        <is>
          <t>5.8-5.14</t>
        </is>
      </c>
      <c r="B5698" s="20" t="inlineStr">
        <is>
          <t>PO-128-16814444964472787</t>
        </is>
      </c>
      <c r="C5698" s="20" t="inlineStr">
        <is>
          <t>Shipped</t>
        </is>
      </c>
      <c r="D5698" s="20" t="inlineStr">
        <is>
          <t>128-16814458071672787</t>
        </is>
      </c>
      <c r="E5698" s="20" t="inlineStr">
        <is>
          <t>Shipped</t>
        </is>
      </c>
      <c r="F5698" s="20" t="inlineStr">
        <is>
          <t>M10</t>
        </is>
      </c>
      <c r="G5698" s="20" t="inlineStr">
        <is>
          <t>Pantalla de Batería Clara HD LED - Auriculares Inalámbricos TWS, Estuche con 6 Recargas, 5h de Uso, 4 Micrófonos CVC8.0 con Reducción de Ruido y Sonido HiFi</t>
        </is>
      </c>
      <c r="H5698" s="20" t="inlineStr">
        <is>
          <t>1 pieza</t>
        </is>
      </c>
      <c r="I5698" s="20" t="n">
        <v>1</v>
      </c>
      <c r="J5698" s="21" t="n">
        <v>43</v>
      </c>
      <c r="K5698" s="21" t="n">
        <v>42.62</v>
      </c>
      <c r="L5698" s="21" t="n">
        <v>25.86</v>
      </c>
      <c r="M5698" s="21" t="n">
        <v>0</v>
      </c>
      <c r="N5698" s="21">
        <f>K5698*0.08+L5698*0.08</f>
        <v/>
      </c>
      <c r="O5698" s="21">
        <f>-(K5698*0.025+L5698*0.025)</f>
        <v/>
      </c>
      <c r="P5698" s="21">
        <f>32</f>
        <v/>
      </c>
      <c r="Q5698" s="21">
        <f>J5698+L5698+N5698+O5698-P5698-M5698</f>
        <v/>
      </c>
    </row>
    <row r="5699">
      <c r="A5699" s="20" t="inlineStr">
        <is>
          <t>5.8-5.14</t>
        </is>
      </c>
      <c r="B5699" s="20" t="inlineStr">
        <is>
          <t>PO-128-16833325384312672</t>
        </is>
      </c>
      <c r="C5699" s="20" t="inlineStr">
        <is>
          <t>Shipped</t>
        </is>
      </c>
      <c r="D5699" s="20" t="inlineStr">
        <is>
          <t>128-16833367327352672</t>
        </is>
      </c>
      <c r="E5699" s="20" t="inlineStr">
        <is>
          <t>Shipped</t>
        </is>
      </c>
      <c r="F5699" s="20" t="inlineStr">
        <is>
          <t>VET15W01</t>
        </is>
      </c>
      <c r="G5699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5699" s="20" t="inlineStr">
        <is>
          <t>Blanco</t>
        </is>
      </c>
      <c r="I5699" s="20" t="n">
        <v>1</v>
      </c>
      <c r="J5699" s="21" t="n">
        <v>33</v>
      </c>
      <c r="K5699" s="21" t="n">
        <v>51.42</v>
      </c>
      <c r="L5699" s="21" t="n">
        <v>25.86</v>
      </c>
      <c r="M5699" s="21" t="n">
        <v>0</v>
      </c>
      <c r="N5699" s="21">
        <f>K5699*0.08+L5699*0.08</f>
        <v/>
      </c>
      <c r="O5699" s="21">
        <f>-(K5699*0.025+L5699*0.025)</f>
        <v/>
      </c>
      <c r="P5699" s="21">
        <f>32</f>
        <v/>
      </c>
      <c r="Q5699" s="21">
        <f>J5699+L5699+N5699+O5699-P5699-M5699</f>
        <v/>
      </c>
    </row>
    <row r="5700">
      <c r="A5700" s="20" t="inlineStr">
        <is>
          <t>5.8-5.14</t>
        </is>
      </c>
      <c r="B5700" s="20" t="inlineStr">
        <is>
          <t>PO-128-17158462167670542</t>
        </is>
      </c>
      <c r="C5700" s="20" t="inlineStr">
        <is>
          <t>Shipped</t>
        </is>
      </c>
      <c r="D5700" s="20" t="inlineStr">
        <is>
          <t>128-17158420224630542</t>
        </is>
      </c>
      <c r="E5700" s="20" t="inlineStr">
        <is>
          <t>Shipped</t>
        </is>
      </c>
      <c r="F5700" s="20" t="inlineStr">
        <is>
          <t>LV22W21</t>
        </is>
      </c>
      <c r="G57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00" s="20" t="inlineStr">
        <is>
          <t>1 pieza</t>
        </is>
      </c>
      <c r="I5700" s="20" t="n">
        <v>2</v>
      </c>
      <c r="J5700" s="21" t="n">
        <v>144</v>
      </c>
      <c r="K5700" s="21" t="n">
        <v>125.63</v>
      </c>
      <c r="L5700" s="21" t="n">
        <v>25.86</v>
      </c>
      <c r="M5700" s="21" t="n">
        <v>0</v>
      </c>
      <c r="N5700" s="21">
        <f>K5700*0.08+L5700*0.08</f>
        <v/>
      </c>
      <c r="O5700" s="21">
        <f>-(K5700*0.025+L5700*0.025)</f>
        <v/>
      </c>
      <c r="P5700" s="21">
        <f>32</f>
        <v/>
      </c>
      <c r="Q5700" s="21">
        <f>J5700+L5700+N5700+O5700-P5700-M5700</f>
        <v/>
      </c>
    </row>
    <row r="5701">
      <c r="A5701" s="20" t="inlineStr">
        <is>
          <t>5.8-5.14</t>
        </is>
      </c>
      <c r="B5701" s="20" t="inlineStr">
        <is>
          <t>PO-128-17049747118710358</t>
        </is>
      </c>
      <c r="C5701" s="20" t="inlineStr">
        <is>
          <t>Shipped</t>
        </is>
      </c>
      <c r="D5701" s="20" t="inlineStr">
        <is>
          <t>128-17049705175670358</t>
        </is>
      </c>
      <c r="E5701" s="20" t="inlineStr">
        <is>
          <t>Shipped</t>
        </is>
      </c>
      <c r="F5701" s="20" t="inlineStr">
        <is>
          <t>B03W10-10PZS</t>
        </is>
      </c>
      <c r="G57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701" s="20" t="inlineStr">
        <is>
          <t>10 piezas</t>
        </is>
      </c>
      <c r="I5701" s="20" t="n">
        <v>1</v>
      </c>
      <c r="J5701" s="21" t="n">
        <v>64</v>
      </c>
      <c r="K5701" s="21" t="n">
        <v>75.59999999999999</v>
      </c>
      <c r="L5701" s="21" t="n">
        <v>25.86</v>
      </c>
      <c r="M5701" s="21" t="n">
        <v>0</v>
      </c>
      <c r="N5701" s="21">
        <f>K5701*0.08+L5701*0.08</f>
        <v/>
      </c>
      <c r="O5701" s="21">
        <f>-(K5701*0.025+L5701*0.025)</f>
        <v/>
      </c>
      <c r="P5701" s="21">
        <f>32</f>
        <v/>
      </c>
      <c r="Q5701" s="21">
        <f>J5701+L5701+N5701+O5701-P5701-M5701</f>
        <v/>
      </c>
    </row>
    <row r="5702">
      <c r="A5702" s="20" t="inlineStr">
        <is>
          <t>5.8-5.14</t>
        </is>
      </c>
      <c r="B5702" s="20" t="inlineStr">
        <is>
          <t>PO-128-16548235715193285</t>
        </is>
      </c>
      <c r="C5702" s="20" t="inlineStr">
        <is>
          <t>Shipped</t>
        </is>
      </c>
      <c r="D5702" s="20" t="inlineStr">
        <is>
          <t>128-16548340572793285</t>
        </is>
      </c>
      <c r="E5702" s="20" t="inlineStr">
        <is>
          <t>Shipped</t>
        </is>
      </c>
      <c r="F5702" s="20" t="inlineStr">
        <is>
          <t>LV34W13</t>
        </is>
      </c>
      <c r="G5702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5702" s="20" t="inlineStr">
        <is>
          <t>1 pieza</t>
        </is>
      </c>
      <c r="I5702" s="20" t="n">
        <v>1</v>
      </c>
      <c r="J5702" s="21" t="n">
        <v>288</v>
      </c>
      <c r="K5702" s="21" t="n">
        <v>289.05</v>
      </c>
      <c r="L5702" s="21" t="n">
        <v>0</v>
      </c>
      <c r="M5702" s="21" t="n">
        <v>0</v>
      </c>
      <c r="N5702" s="21">
        <f>K5702*0.08+L5702*0.08</f>
        <v/>
      </c>
      <c r="O5702" s="21">
        <f>-(K5702*0.025+L5702*0.025)</f>
        <v/>
      </c>
      <c r="P5702" s="21">
        <f>32</f>
        <v/>
      </c>
      <c r="Q5702" s="21">
        <f>J5702+L5702+N5702+O5702-P5702-M5702</f>
        <v/>
      </c>
    </row>
    <row r="5703">
      <c r="A5703" s="20" t="inlineStr">
        <is>
          <t>5.8-5.14</t>
        </is>
      </c>
      <c r="B5703" s="20" t="inlineStr">
        <is>
          <t>PO-128-16514267218553358</t>
        </is>
      </c>
      <c r="C5703" s="20" t="inlineStr">
        <is>
          <t>Shipped</t>
        </is>
      </c>
      <c r="D5703" s="20" t="inlineStr">
        <is>
          <t>128-16514288190073358</t>
        </is>
      </c>
      <c r="E5703" s="20" t="inlineStr">
        <is>
          <t>Shipped</t>
        </is>
      </c>
      <c r="F5703" s="20" t="inlineStr">
        <is>
          <t>M10</t>
        </is>
      </c>
      <c r="G5703" s="20" t="inlineStr">
        <is>
          <t>Pantalla de Batería Clara HD LED - Auriculares Inalámbricos TWS, Estuche con 6 Recargas, 5h de Uso, 4 Micrófonos CVC8.0 con Reducción de Ruido y Sonido HiFi</t>
        </is>
      </c>
      <c r="H5703" s="20" t="inlineStr">
        <is>
          <t>1 pieza</t>
        </is>
      </c>
      <c r="I5703" s="20" t="n">
        <v>1</v>
      </c>
      <c r="J5703" s="21" t="n">
        <v>43</v>
      </c>
      <c r="K5703" s="21" t="n">
        <v>48.19</v>
      </c>
      <c r="L5703" s="21" t="n">
        <v>25.86</v>
      </c>
      <c r="M5703" s="21" t="n">
        <v>0</v>
      </c>
      <c r="N5703" s="21">
        <f>K5703*0.08+L5703*0.08</f>
        <v/>
      </c>
      <c r="O5703" s="21">
        <f>-(K5703*0.025+L5703*0.025)</f>
        <v/>
      </c>
      <c r="P5703" s="21">
        <f>32</f>
        <v/>
      </c>
      <c r="Q5703" s="21">
        <f>J5703+L5703+N5703+O5703-P5703-M5703</f>
        <v/>
      </c>
    </row>
    <row r="5704">
      <c r="A5704" s="20" t="inlineStr">
        <is>
          <t>5.8-5.14</t>
        </is>
      </c>
      <c r="B5704" s="20" t="inlineStr">
        <is>
          <t>PO-128-17092677089910102</t>
        </is>
      </c>
      <c r="C5704" s="20" t="inlineStr">
        <is>
          <t>Shipped</t>
        </is>
      </c>
      <c r="D5704" s="20" t="inlineStr">
        <is>
          <t>128-17092703304310102</t>
        </is>
      </c>
      <c r="E5704" s="20" t="inlineStr">
        <is>
          <t>Shipped</t>
        </is>
      </c>
      <c r="F5704" s="20" t="inlineStr">
        <is>
          <t>LV22W21</t>
        </is>
      </c>
      <c r="G57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04" s="20" t="inlineStr">
        <is>
          <t>1 pieza</t>
        </is>
      </c>
      <c r="I5704" s="20" t="n">
        <v>1</v>
      </c>
      <c r="J5704" s="21" t="n">
        <v>72</v>
      </c>
      <c r="K5704" s="21" t="n">
        <v>91.3</v>
      </c>
      <c r="L5704" s="21" t="n">
        <v>25.86</v>
      </c>
      <c r="M5704" s="21" t="n">
        <v>0</v>
      </c>
      <c r="N5704" s="21">
        <f>K5704*0.08+L5704*0.08</f>
        <v/>
      </c>
      <c r="O5704" s="21">
        <f>-(K5704*0.025+L5704*0.025)</f>
        <v/>
      </c>
      <c r="P5704" s="21">
        <f>32</f>
        <v/>
      </c>
      <c r="Q5704" s="21">
        <f>J5704+L5704+N5704+O5704-P5704-M5704</f>
        <v/>
      </c>
    </row>
    <row r="5705">
      <c r="A5705" s="20" t="inlineStr">
        <is>
          <t>5.8-5.14</t>
        </is>
      </c>
      <c r="B5705" s="20" t="inlineStr">
        <is>
          <t>PO-128-17047869112950371</t>
        </is>
      </c>
      <c r="C5705" s="20" t="inlineStr">
        <is>
          <t>Shipped</t>
        </is>
      </c>
      <c r="D5705" s="20" t="inlineStr">
        <is>
          <t>128-17047846492790371</t>
        </is>
      </c>
      <c r="E5705" s="20" t="inlineStr">
        <is>
          <t>Shipped</t>
        </is>
      </c>
      <c r="F5705" s="20" t="inlineStr">
        <is>
          <t>VET15W01</t>
        </is>
      </c>
      <c r="G5705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5705" s="20" t="inlineStr">
        <is>
          <t>Blanco</t>
        </is>
      </c>
      <c r="I5705" s="20" t="n">
        <v>1</v>
      </c>
      <c r="J5705" s="21" t="n">
        <v>33</v>
      </c>
      <c r="K5705" s="21" t="n">
        <v>51.42</v>
      </c>
      <c r="L5705" s="21" t="n">
        <v>22.27</v>
      </c>
      <c r="M5705" s="21" t="n">
        <v>0</v>
      </c>
      <c r="N5705" s="21">
        <f>K5705*0.08+L5705*0.08</f>
        <v/>
      </c>
      <c r="O5705" s="21">
        <f>-(K5705*0.025+L5705*0.025)</f>
        <v/>
      </c>
      <c r="P5705" s="21">
        <f>32</f>
        <v/>
      </c>
      <c r="Q5705" s="21">
        <f>J5705+L5705+N5705+O5705-P5705-M5705</f>
        <v/>
      </c>
    </row>
    <row r="5706">
      <c r="A5706" s="20" t="inlineStr">
        <is>
          <t>5.8-5.14</t>
        </is>
      </c>
      <c r="B5706" s="20" t="inlineStr">
        <is>
          <t>PO-128-17047869112950371</t>
        </is>
      </c>
      <c r="C5706" s="20" t="inlineStr">
        <is>
          <t>Shipped</t>
        </is>
      </c>
      <c r="D5706" s="20" t="inlineStr">
        <is>
          <t>128-17047973970550371</t>
        </is>
      </c>
      <c r="E5706" s="20" t="inlineStr">
        <is>
          <t>Shipped</t>
        </is>
      </c>
      <c r="F5706" s="20" t="inlineStr">
        <is>
          <t>VET15W01</t>
        </is>
      </c>
      <c r="G5706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5706" s="20" t="inlineStr">
        <is>
          <t>Blanco</t>
        </is>
      </c>
      <c r="I5706" s="20" t="n">
        <v>1</v>
      </c>
      <c r="J5706" s="21" t="n">
        <v>33</v>
      </c>
      <c r="K5706" s="21" t="n">
        <v>8.32</v>
      </c>
      <c r="L5706" s="21" t="n">
        <v>3.59</v>
      </c>
      <c r="M5706" s="21" t="n">
        <v>0</v>
      </c>
      <c r="N5706" s="21">
        <f>K5706*0.08+L5706*0.08</f>
        <v/>
      </c>
      <c r="O5706" s="21">
        <f>-(K5706*0.025+L5706*0.025)</f>
        <v/>
      </c>
      <c r="P5706" s="21">
        <f>32</f>
        <v/>
      </c>
      <c r="Q5706" s="21">
        <f>J5706+L5706+N5706+O5706-P5706-M5706</f>
        <v/>
      </c>
    </row>
    <row r="5707">
      <c r="A5707" s="20" t="inlineStr">
        <is>
          <t>5.8-5.14</t>
        </is>
      </c>
      <c r="B5707" s="20" t="inlineStr">
        <is>
          <t>PO-128-16911338296951057</t>
        </is>
      </c>
      <c r="C5707" s="20" t="inlineStr">
        <is>
          <t>Shipped</t>
        </is>
      </c>
      <c r="D5707" s="20" t="inlineStr">
        <is>
          <t>128-16911301596791057</t>
        </is>
      </c>
      <c r="E5707" s="20" t="inlineStr">
        <is>
          <t>Shipped</t>
        </is>
      </c>
      <c r="F5707" s="20" t="inlineStr">
        <is>
          <t>LV22W21</t>
        </is>
      </c>
      <c r="G57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07" s="20" t="inlineStr">
        <is>
          <t>1 pieza</t>
        </is>
      </c>
      <c r="I5707" s="20" t="n">
        <v>1</v>
      </c>
      <c r="J5707" s="21" t="n">
        <v>72</v>
      </c>
      <c r="K5707" s="21" t="n">
        <v>77.61</v>
      </c>
      <c r="L5707" s="21" t="n">
        <v>25.86</v>
      </c>
      <c r="M5707" s="21" t="n">
        <v>0</v>
      </c>
      <c r="N5707" s="21">
        <f>K5707*0.08+L5707*0.08</f>
        <v/>
      </c>
      <c r="O5707" s="21">
        <f>-(K5707*0.025+L5707*0.025)</f>
        <v/>
      </c>
      <c r="P5707" s="21">
        <f>32</f>
        <v/>
      </c>
      <c r="Q5707" s="21">
        <f>J5707+L5707+N5707+O5707-P5707-M5707</f>
        <v/>
      </c>
    </row>
    <row r="5708">
      <c r="A5708" s="20" t="inlineStr">
        <is>
          <t>5.8-5.14</t>
        </is>
      </c>
      <c r="B5708" s="20" t="inlineStr">
        <is>
          <t>PO-128-16502263562873495</t>
        </is>
      </c>
      <c r="C5708" s="20" t="inlineStr">
        <is>
          <t>Shipped</t>
        </is>
      </c>
      <c r="D5708" s="20" t="inlineStr">
        <is>
          <t>128-16502368420473495</t>
        </is>
      </c>
      <c r="E5708" s="20" t="inlineStr">
        <is>
          <t>Shipped</t>
        </is>
      </c>
      <c r="F5708" s="20" t="inlineStr">
        <is>
          <t>LV22W21</t>
        </is>
      </c>
      <c r="G57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08" s="20" t="inlineStr">
        <is>
          <t>1 pieza</t>
        </is>
      </c>
      <c r="I5708" s="20" t="n">
        <v>1</v>
      </c>
      <c r="J5708" s="21" t="n">
        <v>72</v>
      </c>
      <c r="K5708" s="21" t="n">
        <v>78.52</v>
      </c>
      <c r="L5708" s="21" t="n">
        <v>25.86</v>
      </c>
      <c r="M5708" s="21" t="n">
        <v>0</v>
      </c>
      <c r="N5708" s="21">
        <f>K5708*0.08+L5708*0.08</f>
        <v/>
      </c>
      <c r="O5708" s="21">
        <f>-(K5708*0.025+L5708*0.025)</f>
        <v/>
      </c>
      <c r="P5708" s="21">
        <f>32</f>
        <v/>
      </c>
      <c r="Q5708" s="21">
        <f>J5708+L5708+N5708+O5708-P5708-M5708</f>
        <v/>
      </c>
    </row>
    <row r="5709">
      <c r="A5709" s="20" t="inlineStr">
        <is>
          <t>5.8-5.14</t>
        </is>
      </c>
      <c r="B5709" s="20" t="inlineStr">
        <is>
          <t>PO-128-16716498750072216</t>
        </is>
      </c>
      <c r="C5709" s="20" t="inlineStr">
        <is>
          <t>Shipped</t>
        </is>
      </c>
      <c r="D5709" s="20" t="inlineStr">
        <is>
          <t>128-16716509235832216</t>
        </is>
      </c>
      <c r="E5709" s="20" t="inlineStr">
        <is>
          <t>Shipped</t>
        </is>
      </c>
      <c r="F5709" s="20" t="inlineStr">
        <is>
          <t>LV22W21</t>
        </is>
      </c>
      <c r="G57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09" s="20" t="inlineStr">
        <is>
          <t>1 pieza</t>
        </is>
      </c>
      <c r="I5709" s="20" t="n">
        <v>1</v>
      </c>
      <c r="J5709" s="21" t="n">
        <v>72</v>
      </c>
      <c r="K5709" s="21" t="n">
        <v>57.11</v>
      </c>
      <c r="L5709" s="21" t="n">
        <v>25.86</v>
      </c>
      <c r="M5709" s="21" t="n">
        <v>0</v>
      </c>
      <c r="N5709" s="21">
        <f>K5709*0.08+L5709*0.08</f>
        <v/>
      </c>
      <c r="O5709" s="21">
        <f>-(K5709*0.025+L5709*0.025)</f>
        <v/>
      </c>
      <c r="P5709" s="21">
        <f>32</f>
        <v/>
      </c>
      <c r="Q5709" s="21">
        <f>J5709+L5709+N5709+O5709-P5709-M5709</f>
        <v/>
      </c>
    </row>
    <row r="5710">
      <c r="A5710" s="20" t="inlineStr">
        <is>
          <t>5.8-5.14</t>
        </is>
      </c>
      <c r="B5710" s="20" t="inlineStr">
        <is>
          <t>PO-128-16994427791991584</t>
        </is>
      </c>
      <c r="C5710" s="20" t="inlineStr">
        <is>
          <t>Shipped</t>
        </is>
      </c>
      <c r="D5710" s="20" t="inlineStr">
        <is>
          <t>128-16994474977911584</t>
        </is>
      </c>
      <c r="E5710" s="20" t="inlineStr">
        <is>
          <t>Shipped</t>
        </is>
      </c>
      <c r="F5710" s="20" t="inlineStr">
        <is>
          <t>LV22W21</t>
        </is>
      </c>
      <c r="G57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10" s="20" t="inlineStr">
        <is>
          <t>1 pieza</t>
        </is>
      </c>
      <c r="I5710" s="20" t="n">
        <v>1</v>
      </c>
      <c r="J5710" s="21" t="n">
        <v>72</v>
      </c>
      <c r="K5710" s="21" t="n">
        <v>78.52</v>
      </c>
      <c r="L5710" s="21" t="n">
        <v>25.86</v>
      </c>
      <c r="M5710" s="21" t="n">
        <v>0</v>
      </c>
      <c r="N5710" s="21">
        <f>K5710*0.08+L5710*0.08</f>
        <v/>
      </c>
      <c r="O5710" s="21">
        <f>-(K5710*0.025+L5710*0.025)</f>
        <v/>
      </c>
      <c r="P5710" s="21">
        <f>32</f>
        <v/>
      </c>
      <c r="Q5710" s="21">
        <f>J5710+L5710+N5710+O5710-P5710-M5710</f>
        <v/>
      </c>
    </row>
    <row r="5711">
      <c r="A5711" s="20" t="inlineStr">
        <is>
          <t>5.8-5.14</t>
        </is>
      </c>
      <c r="B5711" s="20" t="inlineStr">
        <is>
          <t>PO-128-16665038613112461</t>
        </is>
      </c>
      <c r="C5711" s="20" t="inlineStr">
        <is>
          <t>Shipped</t>
        </is>
      </c>
      <c r="D5711" s="20" t="inlineStr">
        <is>
          <t>128-16665080556152461</t>
        </is>
      </c>
      <c r="E5711" s="20" t="inlineStr">
        <is>
          <t>Shipped</t>
        </is>
      </c>
      <c r="F5711" s="20" t="inlineStr">
        <is>
          <t>LV22W21</t>
        </is>
      </c>
      <c r="G57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11" s="20" t="inlineStr">
        <is>
          <t>1 pieza</t>
        </is>
      </c>
      <c r="I5711" s="20" t="n">
        <v>1</v>
      </c>
      <c r="J5711" s="21" t="n">
        <v>72</v>
      </c>
      <c r="K5711" s="21" t="n">
        <v>78.52</v>
      </c>
      <c r="L5711" s="21" t="n">
        <v>25.86</v>
      </c>
      <c r="M5711" s="21" t="n">
        <v>0</v>
      </c>
      <c r="N5711" s="21">
        <f>K5711*0.08+L5711*0.08</f>
        <v/>
      </c>
      <c r="O5711" s="21">
        <f>-(K5711*0.025+L5711*0.025)</f>
        <v/>
      </c>
      <c r="P5711" s="21">
        <f>32</f>
        <v/>
      </c>
      <c r="Q5711" s="21">
        <f>J5711+L5711+N5711+O5711-P5711-M5711</f>
        <v/>
      </c>
    </row>
    <row r="5712">
      <c r="A5712" s="20" t="inlineStr">
        <is>
          <t>5.8-5.14</t>
        </is>
      </c>
      <c r="B5712" s="20" t="inlineStr">
        <is>
          <t>PO-128-16575518136953187</t>
        </is>
      </c>
      <c r="C5712" s="20" t="inlineStr">
        <is>
          <t>Shipped</t>
        </is>
      </c>
      <c r="D5712" s="20" t="inlineStr">
        <is>
          <t>128-16575476193913187</t>
        </is>
      </c>
      <c r="E5712" s="20" t="inlineStr">
        <is>
          <t>Shipped</t>
        </is>
      </c>
      <c r="F5712" s="20" t="inlineStr">
        <is>
          <t>T2835IN03R</t>
        </is>
      </c>
      <c r="G5712" s="20" t="inlineStr">
        <is>
          <t>TIANLAI Tiras LED de 5M para Interior - Alta luminosidad de 4500lm-8000lm, CRI&gt;70, Seguro de baja tensión 12V, Flexibles y fáciles de cortar/instalar para decoración hogareña</t>
        </is>
      </c>
      <c r="H5712" s="20" t="inlineStr">
        <is>
          <t>ROJO/50W</t>
        </is>
      </c>
      <c r="I5712" s="20" t="n">
        <v>1</v>
      </c>
      <c r="J5712" s="21" t="n">
        <v>25</v>
      </c>
      <c r="K5712" s="21" t="n">
        <v>28.54</v>
      </c>
      <c r="L5712" s="21" t="n">
        <v>25.86</v>
      </c>
      <c r="M5712" s="21" t="n">
        <v>0</v>
      </c>
      <c r="N5712" s="21">
        <f>K5712*0.08+L5712*0.08</f>
        <v/>
      </c>
      <c r="O5712" s="21">
        <f>-(K5712*0.025+L5712*0.025)</f>
        <v/>
      </c>
      <c r="P5712" s="21">
        <f>32</f>
        <v/>
      </c>
      <c r="Q5712" s="21">
        <f>J5712+L5712+N5712+O5712-P5712-M5712</f>
        <v/>
      </c>
    </row>
    <row r="5713">
      <c r="A5713" s="20" t="inlineStr">
        <is>
          <t>5.8-5.14</t>
        </is>
      </c>
      <c r="B5713" s="20" t="inlineStr">
        <is>
          <t>PO-128-16878660362871378</t>
        </is>
      </c>
      <c r="C5713" s="20" t="inlineStr">
        <is>
          <t>Shipped</t>
        </is>
      </c>
      <c r="D5713" s="20" t="inlineStr">
        <is>
          <t>128-16878681334391378</t>
        </is>
      </c>
      <c r="E5713" s="20" t="inlineStr">
        <is>
          <t>Shipped</t>
        </is>
      </c>
      <c r="F5713" s="20" t="inlineStr">
        <is>
          <t>LV22W21</t>
        </is>
      </c>
      <c r="G57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13" s="20" t="inlineStr">
        <is>
          <t>1 pieza</t>
        </is>
      </c>
      <c r="I5713" s="20" t="n">
        <v>2</v>
      </c>
      <c r="J5713" s="21" t="n">
        <v>144</v>
      </c>
      <c r="K5713" s="21" t="n">
        <v>124.17</v>
      </c>
      <c r="L5713" s="21" t="n">
        <v>25.86</v>
      </c>
      <c r="M5713" s="21" t="n">
        <v>0</v>
      </c>
      <c r="N5713" s="21">
        <f>K5713*0.08+L5713*0.08</f>
        <v/>
      </c>
      <c r="O5713" s="21">
        <f>-(K5713*0.025+L5713*0.025)</f>
        <v/>
      </c>
      <c r="P5713" s="21">
        <f>32</f>
        <v/>
      </c>
      <c r="Q5713" s="21">
        <f>J5713+L5713+N5713+O5713-P5713-M5713</f>
        <v/>
      </c>
    </row>
    <row r="5714">
      <c r="A5714" s="20" t="inlineStr">
        <is>
          <t>5.8-5.14</t>
        </is>
      </c>
      <c r="B5714" s="20" t="inlineStr">
        <is>
          <t>PO-128-17034745887350256</t>
        </is>
      </c>
      <c r="C5714" s="20" t="inlineStr">
        <is>
          <t>Shipped</t>
        </is>
      </c>
      <c r="D5714" s="20" t="inlineStr">
        <is>
          <t>128-17034703944310256</t>
        </is>
      </c>
      <c r="E5714" s="20" t="inlineStr">
        <is>
          <t>Shipped</t>
        </is>
      </c>
      <c r="F5714" s="20" t="inlineStr">
        <is>
          <t>B03W10-10PZS</t>
        </is>
      </c>
      <c r="G571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714" s="20" t="inlineStr">
        <is>
          <t>10 piezas</t>
        </is>
      </c>
      <c r="I5714" s="20" t="n">
        <v>1</v>
      </c>
      <c r="J5714" s="21" t="n">
        <v>64</v>
      </c>
      <c r="K5714" s="21" t="n">
        <v>15.26</v>
      </c>
      <c r="L5714" s="21" t="n">
        <v>25.86</v>
      </c>
      <c r="M5714" s="21" t="n">
        <v>0</v>
      </c>
      <c r="N5714" s="21">
        <f>K5714*0.08+L5714*0.08</f>
        <v/>
      </c>
      <c r="O5714" s="21">
        <f>-(K5714*0.025+L5714*0.025)</f>
        <v/>
      </c>
      <c r="P5714" s="21">
        <f>32</f>
        <v/>
      </c>
      <c r="Q5714" s="21">
        <f>J5714+L5714+N5714+O5714-P5714-M5714</f>
        <v/>
      </c>
    </row>
    <row r="5715">
      <c r="A5715" s="20" t="inlineStr">
        <is>
          <t>5.8-5.14</t>
        </is>
      </c>
      <c r="B5715" s="20" t="inlineStr">
        <is>
          <t>PO-128-16643818056313610</t>
        </is>
      </c>
      <c r="C5715" s="20" t="inlineStr">
        <is>
          <t>Shipped</t>
        </is>
      </c>
      <c r="D5715" s="20" t="inlineStr">
        <is>
          <t>128-16643797084793610</t>
        </is>
      </c>
      <c r="E5715" s="20" t="inlineStr">
        <is>
          <t>Shipped</t>
        </is>
      </c>
      <c r="F5715" s="20" t="inlineStr">
        <is>
          <t>LV54W25</t>
        </is>
      </c>
      <c r="G571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715" s="20" t="inlineStr">
        <is>
          <t>Blanco</t>
        </is>
      </c>
      <c r="I5715" s="20" t="n">
        <v>3</v>
      </c>
      <c r="J5715" s="21" t="n">
        <v>234</v>
      </c>
      <c r="K5715" s="21" t="n">
        <v>206.35</v>
      </c>
      <c r="L5715" s="21" t="n">
        <v>0</v>
      </c>
      <c r="M5715" s="21" t="n">
        <v>0</v>
      </c>
      <c r="N5715" s="21">
        <f>K5715*0.08+L5715*0.08</f>
        <v/>
      </c>
      <c r="O5715" s="21">
        <f>-(K5715*0.025+L5715*0.025)</f>
        <v/>
      </c>
      <c r="P5715" s="21">
        <f>32</f>
        <v/>
      </c>
      <c r="Q5715" s="21">
        <f>J5715+L5715+N5715+O5715-P5715-M5715</f>
        <v/>
      </c>
    </row>
    <row r="5716">
      <c r="A5716" s="20" t="inlineStr">
        <is>
          <t>5.8-5.14</t>
        </is>
      </c>
      <c r="B5716" s="20" t="inlineStr">
        <is>
          <t>PO-128-16794786058872710</t>
        </is>
      </c>
      <c r="C5716" s="20" t="inlineStr">
        <is>
          <t>Shipped</t>
        </is>
      </c>
      <c r="D5716" s="20" t="inlineStr">
        <is>
          <t>128-16794807030392710</t>
        </is>
      </c>
      <c r="E5716" s="20" t="inlineStr">
        <is>
          <t>Shipped</t>
        </is>
      </c>
      <c r="F5716" s="20" t="inlineStr">
        <is>
          <t>B03W10-10PZS</t>
        </is>
      </c>
      <c r="G57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716" s="20" t="inlineStr">
        <is>
          <t>10 piezas</t>
        </is>
      </c>
      <c r="I5716" s="20" t="n">
        <v>1</v>
      </c>
      <c r="J5716" s="21" t="n">
        <v>64</v>
      </c>
      <c r="K5716" s="21" t="n">
        <v>68.8</v>
      </c>
      <c r="L5716" s="21" t="n">
        <v>25.86</v>
      </c>
      <c r="M5716" s="21" t="n">
        <v>0</v>
      </c>
      <c r="N5716" s="21">
        <f>K5716*0.08+L5716*0.08</f>
        <v/>
      </c>
      <c r="O5716" s="21">
        <f>-(K5716*0.025+L5716*0.025)</f>
        <v/>
      </c>
      <c r="P5716" s="21">
        <f>32</f>
        <v/>
      </c>
      <c r="Q5716" s="21">
        <f>J5716+L5716+N5716+O5716-P5716-M5716</f>
        <v/>
      </c>
    </row>
    <row r="5717">
      <c r="A5717" s="20" t="inlineStr">
        <is>
          <t>5.8-5.14</t>
        </is>
      </c>
      <c r="B5717" s="20" t="inlineStr">
        <is>
          <t>PO-128-17051971625590155</t>
        </is>
      </c>
      <c r="C5717" s="20" t="inlineStr">
        <is>
          <t>Shipped</t>
        </is>
      </c>
      <c r="D5717" s="20" t="inlineStr">
        <is>
          <t>128-17052018811510155</t>
        </is>
      </c>
      <c r="E5717" s="20" t="inlineStr">
        <is>
          <t>Shipped</t>
        </is>
      </c>
      <c r="F5717" s="20" t="inlineStr">
        <is>
          <t>LV22W21</t>
        </is>
      </c>
      <c r="G57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17" s="20" t="inlineStr">
        <is>
          <t>1 pieza</t>
        </is>
      </c>
      <c r="I5717" s="20" t="n">
        <v>2</v>
      </c>
      <c r="J5717" s="21" t="n">
        <v>144</v>
      </c>
      <c r="K5717" s="21" t="n">
        <v>157.04</v>
      </c>
      <c r="L5717" s="21" t="n">
        <v>25.86</v>
      </c>
      <c r="M5717" s="21" t="n">
        <v>0</v>
      </c>
      <c r="N5717" s="21">
        <f>K5717*0.08+L5717*0.08</f>
        <v/>
      </c>
      <c r="O5717" s="21">
        <f>-(K5717*0.025+L5717*0.025)</f>
        <v/>
      </c>
      <c r="P5717" s="21">
        <f>32</f>
        <v/>
      </c>
      <c r="Q5717" s="21">
        <f>J5717+L5717+N5717+O5717-P5717-M5717</f>
        <v/>
      </c>
    </row>
    <row r="5718">
      <c r="A5718" s="20" t="inlineStr">
        <is>
          <t>5.8-5.14</t>
        </is>
      </c>
      <c r="B5718" s="20" t="inlineStr">
        <is>
          <t>PO-128-16581950802553978</t>
        </is>
      </c>
      <c r="C5718" s="20" t="inlineStr">
        <is>
          <t>Shipped</t>
        </is>
      </c>
      <c r="D5718" s="20" t="inlineStr">
        <is>
          <t>128-16581949819513978</t>
        </is>
      </c>
      <c r="E5718" s="20" t="inlineStr">
        <is>
          <t>Shipped</t>
        </is>
      </c>
      <c r="F5718" s="20" t="inlineStr">
        <is>
          <t>VET15W01</t>
        </is>
      </c>
      <c r="G5718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5718" s="20" t="inlineStr">
        <is>
          <t>Blanco</t>
        </is>
      </c>
      <c r="I5718" s="20" t="n">
        <v>1</v>
      </c>
      <c r="J5718" s="21" t="n">
        <v>33</v>
      </c>
      <c r="K5718" s="21" t="n">
        <v>51.42</v>
      </c>
      <c r="L5718" s="21" t="n">
        <v>25.86</v>
      </c>
      <c r="M5718" s="21" t="n">
        <v>0</v>
      </c>
      <c r="N5718" s="21">
        <f>K5718*0.08+L5718*0.08</f>
        <v/>
      </c>
      <c r="O5718" s="21">
        <f>-(K5718*0.025+L5718*0.025)</f>
        <v/>
      </c>
      <c r="P5718" s="21">
        <f>32</f>
        <v/>
      </c>
      <c r="Q5718" s="21">
        <f>J5718+L5718+N5718+O5718-P5718-M5718</f>
        <v/>
      </c>
    </row>
    <row r="5719">
      <c r="A5719" s="20" t="inlineStr">
        <is>
          <t>5.8-5.14</t>
        </is>
      </c>
      <c r="B5719" s="20" t="inlineStr">
        <is>
          <t>PO-128-16893012869751228</t>
        </is>
      </c>
      <c r="C5719" s="20" t="inlineStr">
        <is>
          <t>Shipped</t>
        </is>
      </c>
      <c r="D5719" s="20" t="inlineStr">
        <is>
          <t>128-16893117727351228</t>
        </is>
      </c>
      <c r="E5719" s="20" t="inlineStr">
        <is>
          <t>Shipped</t>
        </is>
      </c>
      <c r="F5719" s="20" t="inlineStr">
        <is>
          <t>LV22W21</t>
        </is>
      </c>
      <c r="G57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19" s="20" t="inlineStr">
        <is>
          <t>1 pieza</t>
        </is>
      </c>
      <c r="I5719" s="20" t="n">
        <v>4</v>
      </c>
      <c r="J5719" s="21" t="n">
        <v>288</v>
      </c>
      <c r="K5719" s="21" t="n">
        <v>138.04</v>
      </c>
      <c r="L5719" s="21" t="n">
        <v>0</v>
      </c>
      <c r="M5719" s="21" t="n">
        <v>0</v>
      </c>
      <c r="N5719" s="21">
        <f>K5719*0.08+L5719*0.08</f>
        <v/>
      </c>
      <c r="O5719" s="21">
        <f>-(K5719*0.025+L5719*0.025)</f>
        <v/>
      </c>
      <c r="P5719" s="21">
        <f>32</f>
        <v/>
      </c>
      <c r="Q5719" s="21">
        <f>J5719+L5719+N5719+O5719-P5719-M5719</f>
        <v/>
      </c>
    </row>
    <row r="5720">
      <c r="A5720" s="20" t="inlineStr">
        <is>
          <t>5.8-5.14</t>
        </is>
      </c>
      <c r="B5720" s="20" t="inlineStr">
        <is>
          <t>PO-128-16545931633273235</t>
        </is>
      </c>
      <c r="C5720" s="20" t="inlineStr">
        <is>
          <t>Shipped</t>
        </is>
      </c>
      <c r="D5720" s="20" t="inlineStr">
        <is>
          <t>128-16545879081593235</t>
        </is>
      </c>
      <c r="E5720" s="20" t="inlineStr">
        <is>
          <t>Shipped</t>
        </is>
      </c>
      <c r="F5720" s="20" t="inlineStr">
        <is>
          <t>LV22W21</t>
        </is>
      </c>
      <c r="G57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20" s="20" t="inlineStr">
        <is>
          <t>1 pieza</t>
        </is>
      </c>
      <c r="I5720" s="20" t="n">
        <v>1</v>
      </c>
      <c r="J5720" s="21" t="n">
        <v>72</v>
      </c>
      <c r="K5720" s="21" t="n">
        <v>77.61</v>
      </c>
      <c r="L5720" s="21" t="n">
        <v>25.86</v>
      </c>
      <c r="M5720" s="21" t="n">
        <v>0</v>
      </c>
      <c r="N5720" s="21">
        <f>K5720*0.08+L5720*0.08</f>
        <v/>
      </c>
      <c r="O5720" s="21">
        <f>-(K5720*0.025+L5720*0.025)</f>
        <v/>
      </c>
      <c r="P5720" s="21">
        <f>32</f>
        <v/>
      </c>
      <c r="Q5720" s="21">
        <f>J5720+L5720+N5720+O5720-P5720-M5720</f>
        <v/>
      </c>
    </row>
    <row r="5721">
      <c r="A5721" s="20" t="inlineStr">
        <is>
          <t>5.8-5.14</t>
        </is>
      </c>
      <c r="B5721" s="20" t="inlineStr">
        <is>
          <t>PO-128-16938614339192044</t>
        </is>
      </c>
      <c r="C5721" s="20" t="inlineStr">
        <is>
          <t>Shipped</t>
        </is>
      </c>
      <c r="D5721" s="20" t="inlineStr">
        <is>
          <t>128-16938673321592044</t>
        </is>
      </c>
      <c r="E5721" s="20" t="inlineStr">
        <is>
          <t>Shipped</t>
        </is>
      </c>
      <c r="F5721" s="20" t="inlineStr">
        <is>
          <t>LV22W21</t>
        </is>
      </c>
      <c r="G57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21" s="20" t="inlineStr">
        <is>
          <t>1 pieza</t>
        </is>
      </c>
      <c r="I5721" s="20" t="n">
        <v>3</v>
      </c>
      <c r="J5721" s="21" t="n">
        <v>216</v>
      </c>
      <c r="K5721" s="21" t="n">
        <v>235.56</v>
      </c>
      <c r="L5721" s="21" t="n">
        <v>0</v>
      </c>
      <c r="M5721" s="21" t="n">
        <v>0</v>
      </c>
      <c r="N5721" s="21">
        <f>K5721*0.08+L5721*0.08</f>
        <v/>
      </c>
      <c r="O5721" s="21">
        <f>-(K5721*0.025+L5721*0.025)</f>
        <v/>
      </c>
      <c r="P5721" s="21">
        <f>32</f>
        <v/>
      </c>
      <c r="Q5721" s="21">
        <f>J5721+L5721+N5721+O5721-P5721-M5721</f>
        <v/>
      </c>
    </row>
    <row r="5722">
      <c r="A5722" s="20" t="inlineStr">
        <is>
          <t>5.8-5.14</t>
        </is>
      </c>
      <c r="B5722" s="20" t="inlineStr">
        <is>
          <t>PO-128-16769702994553053</t>
        </is>
      </c>
      <c r="C5722" s="20" t="inlineStr">
        <is>
          <t>Shipped</t>
        </is>
      </c>
      <c r="D5722" s="20" t="inlineStr">
        <is>
          <t>128-16769682023033053</t>
        </is>
      </c>
      <c r="E5722" s="20" t="inlineStr">
        <is>
          <t>Shipped</t>
        </is>
      </c>
      <c r="F5722" s="20" t="inlineStr">
        <is>
          <t>LV22W21</t>
        </is>
      </c>
      <c r="G57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22" s="20" t="inlineStr">
        <is>
          <t>1 pieza</t>
        </is>
      </c>
      <c r="I5722" s="20" t="n">
        <v>3</v>
      </c>
      <c r="J5722" s="21" t="n">
        <v>216</v>
      </c>
      <c r="K5722" s="21" t="n">
        <v>235.56</v>
      </c>
      <c r="L5722" s="21" t="n">
        <v>0</v>
      </c>
      <c r="M5722" s="21" t="n">
        <v>0</v>
      </c>
      <c r="N5722" s="21">
        <f>K5722*0.08+L5722*0.08</f>
        <v/>
      </c>
      <c r="O5722" s="21">
        <f>-(K5722*0.025+L5722*0.025)</f>
        <v/>
      </c>
      <c r="P5722" s="21">
        <f>32</f>
        <v/>
      </c>
      <c r="Q5722" s="21">
        <f>J5722+L5722+N5722+O5722-P5722-M5722</f>
        <v/>
      </c>
    </row>
    <row r="5723">
      <c r="A5723" s="20" t="inlineStr">
        <is>
          <t>5.8-5.14</t>
        </is>
      </c>
      <c r="B5723" s="20" t="inlineStr">
        <is>
          <t>PO-128-16789528484472935</t>
        </is>
      </c>
      <c r="C5723" s="20" t="inlineStr">
        <is>
          <t>Shipped</t>
        </is>
      </c>
      <c r="D5723" s="20" t="inlineStr">
        <is>
          <t>128-16789507512952935</t>
        </is>
      </c>
      <c r="E5723" s="20" t="inlineStr">
        <is>
          <t>Shipped</t>
        </is>
      </c>
      <c r="F5723" s="20" t="inlineStr">
        <is>
          <t>LE27M21W24</t>
        </is>
      </c>
      <c r="G572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5723" s="20" t="inlineStr">
        <is>
          <t>1 pieza-24W/2000LM</t>
        </is>
      </c>
      <c r="I5723" s="20" t="n">
        <v>1</v>
      </c>
      <c r="J5723" s="21" t="n">
        <v>90</v>
      </c>
      <c r="K5723" s="21" t="n">
        <v>105.35</v>
      </c>
      <c r="L5723" s="21" t="n">
        <v>25.86</v>
      </c>
      <c r="M5723" s="21" t="n">
        <v>0</v>
      </c>
      <c r="N5723" s="21">
        <f>K5723*0.08+L5723*0.08</f>
        <v/>
      </c>
      <c r="O5723" s="21">
        <f>-(K5723*0.025+L5723*0.025)</f>
        <v/>
      </c>
      <c r="P5723" s="21">
        <f>32</f>
        <v/>
      </c>
      <c r="Q5723" s="21">
        <f>J5723+L5723+N5723+O5723-P5723-M5723</f>
        <v/>
      </c>
    </row>
    <row r="5724">
      <c r="A5724" s="20" t="inlineStr">
        <is>
          <t>5.8-5.14</t>
        </is>
      </c>
      <c r="B5724" s="20" t="inlineStr">
        <is>
          <t>PO-128-16583691356793968</t>
        </is>
      </c>
      <c r="C5724" s="20" t="inlineStr">
        <is>
          <t>Shipped</t>
        </is>
      </c>
      <c r="D5724" s="20" t="inlineStr">
        <is>
          <t>128-16583774259833968</t>
        </is>
      </c>
      <c r="E5724" s="20" t="inlineStr">
        <is>
          <t>Shipped</t>
        </is>
      </c>
      <c r="F5724" s="20" t="inlineStr">
        <is>
          <t>VET15W01</t>
        </is>
      </c>
      <c r="G5724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5724" s="20" t="inlineStr">
        <is>
          <t>Blanco</t>
        </is>
      </c>
      <c r="I5724" s="20" t="n">
        <v>1</v>
      </c>
      <c r="J5724" s="21" t="n">
        <v>33</v>
      </c>
      <c r="K5724" s="21" t="n">
        <v>51.42</v>
      </c>
      <c r="L5724" s="21" t="n">
        <v>25.86</v>
      </c>
      <c r="M5724" s="21" t="n">
        <v>0</v>
      </c>
      <c r="N5724" s="21">
        <f>K5724*0.08+L5724*0.08</f>
        <v/>
      </c>
      <c r="O5724" s="21">
        <f>-(K5724*0.025+L5724*0.025)</f>
        <v/>
      </c>
      <c r="P5724" s="21">
        <f>32</f>
        <v/>
      </c>
      <c r="Q5724" s="21">
        <f>J5724+L5724+N5724+O5724-P5724-M5724</f>
        <v/>
      </c>
    </row>
    <row r="5725">
      <c r="A5725" s="20" t="inlineStr">
        <is>
          <t>5.8-5.14</t>
        </is>
      </c>
      <c r="B5725" s="20" t="inlineStr">
        <is>
          <t>PO-128-16658568566393650</t>
        </is>
      </c>
      <c r="C5725" s="20" t="inlineStr">
        <is>
          <t>Shipped</t>
        </is>
      </c>
      <c r="D5725" s="20" t="inlineStr">
        <is>
          <t>128-16658526623353650</t>
        </is>
      </c>
      <c r="E5725" s="20" t="inlineStr">
        <is>
          <t>Shipped</t>
        </is>
      </c>
      <c r="F5725" s="20" t="inlineStr">
        <is>
          <t>B03W10-10PZS</t>
        </is>
      </c>
      <c r="G57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725" s="20" t="inlineStr">
        <is>
          <t>10 piezas</t>
        </is>
      </c>
      <c r="I5725" s="20" t="n">
        <v>1</v>
      </c>
      <c r="J5725" s="21" t="n">
        <v>64</v>
      </c>
      <c r="K5725" s="21" t="n">
        <v>68.8</v>
      </c>
      <c r="L5725" s="21" t="n">
        <v>25.86</v>
      </c>
      <c r="M5725" s="21" t="n">
        <v>0</v>
      </c>
      <c r="N5725" s="21">
        <f>K5725*0.08+L5725*0.08</f>
        <v/>
      </c>
      <c r="O5725" s="21">
        <f>-(K5725*0.025+L5725*0.025)</f>
        <v/>
      </c>
      <c r="P5725" s="21">
        <f>32</f>
        <v/>
      </c>
      <c r="Q5725" s="21">
        <f>J5725+L5725+N5725+O5725-P5725-M5725</f>
        <v/>
      </c>
    </row>
    <row r="5726">
      <c r="A5726" s="20" t="inlineStr">
        <is>
          <t>5.8-5.14</t>
        </is>
      </c>
      <c r="B5726" s="20" t="inlineStr">
        <is>
          <t>PO-128-16812660449912797</t>
        </is>
      </c>
      <c r="C5726" s="20" t="inlineStr">
        <is>
          <t>Shipped</t>
        </is>
      </c>
      <c r="D5726" s="20" t="inlineStr">
        <is>
          <t>128-16812698460792797</t>
        </is>
      </c>
      <c r="E5726" s="20" t="inlineStr">
        <is>
          <t>Shipped</t>
        </is>
      </c>
      <c r="F5726" s="20" t="inlineStr">
        <is>
          <t>M10</t>
        </is>
      </c>
      <c r="G5726" s="20" t="inlineStr">
        <is>
          <t>Pantalla de Batería Clara HD LED - Auriculares Inalámbricos TWS, Estuche con 6 Recargas, 5h de Uso, 4 Micrófonos CVC8.0 con Reducción de Ruido y Sonido HiFi</t>
        </is>
      </c>
      <c r="H5726" s="20" t="inlineStr">
        <is>
          <t>1 pieza</t>
        </is>
      </c>
      <c r="I5726" s="20" t="n">
        <v>1</v>
      </c>
      <c r="J5726" s="21" t="n">
        <v>43</v>
      </c>
      <c r="K5726" s="21" t="n">
        <v>48.19</v>
      </c>
      <c r="L5726" s="21" t="n">
        <v>25.86</v>
      </c>
      <c r="M5726" s="21" t="n">
        <v>0</v>
      </c>
      <c r="N5726" s="21">
        <f>K5726*0.08+L5726*0.08</f>
        <v/>
      </c>
      <c r="O5726" s="21">
        <f>-(K5726*0.025+L5726*0.025)</f>
        <v/>
      </c>
      <c r="P5726" s="21">
        <f>32</f>
        <v/>
      </c>
      <c r="Q5726" s="21">
        <f>J5726+L5726+N5726+O5726-P5726-M5726</f>
        <v/>
      </c>
    </row>
    <row r="5727">
      <c r="A5727" s="20" t="inlineStr">
        <is>
          <t>5.8-5.14</t>
        </is>
      </c>
      <c r="B5727" s="20" t="inlineStr">
        <is>
          <t>PO-128-16992654776951594</t>
        </is>
      </c>
      <c r="C5727" s="20" t="inlineStr">
        <is>
          <t>Shipped</t>
        </is>
      </c>
      <c r="D5727" s="20" t="inlineStr">
        <is>
          <t>128-16992791091831594</t>
        </is>
      </c>
      <c r="E5727" s="20" t="inlineStr">
        <is>
          <t>Shipped</t>
        </is>
      </c>
      <c r="F5727" s="20" t="inlineStr">
        <is>
          <t>LV22W21</t>
        </is>
      </c>
      <c r="G57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27" s="20" t="inlineStr">
        <is>
          <t>1 pieza</t>
        </is>
      </c>
      <c r="I5727" s="20" t="n">
        <v>2</v>
      </c>
      <c r="J5727" s="21" t="n">
        <v>144</v>
      </c>
      <c r="K5727" s="21" t="n">
        <v>157.04</v>
      </c>
      <c r="L5727" s="21" t="n">
        <v>25.86</v>
      </c>
      <c r="M5727" s="21" t="n">
        <v>0</v>
      </c>
      <c r="N5727" s="21">
        <f>K5727*0.08+L5727*0.08</f>
        <v/>
      </c>
      <c r="O5727" s="21">
        <f>-(K5727*0.025+L5727*0.025)</f>
        <v/>
      </c>
      <c r="P5727" s="21">
        <f>32</f>
        <v/>
      </c>
      <c r="Q5727" s="21">
        <f>J5727+L5727+N5727+O5727-P5727-M5727</f>
        <v/>
      </c>
    </row>
    <row r="5728">
      <c r="A5728" s="20" t="inlineStr">
        <is>
          <t>5.8-5.14</t>
        </is>
      </c>
      <c r="B5728" s="20" t="inlineStr">
        <is>
          <t>PO-128-16631904963193747</t>
        </is>
      </c>
      <c r="C5728" s="20" t="inlineStr">
        <is>
          <t>Shipped</t>
        </is>
      </c>
      <c r="D5728" s="20" t="inlineStr">
        <is>
          <t>128-16631863020153747</t>
        </is>
      </c>
      <c r="E5728" s="20" t="inlineStr">
        <is>
          <t>Shipped</t>
        </is>
      </c>
      <c r="F5728" s="20" t="inlineStr">
        <is>
          <t>LV22W21</t>
        </is>
      </c>
      <c r="G57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28" s="20" t="inlineStr">
        <is>
          <t>1 pieza</t>
        </is>
      </c>
      <c r="I5728" s="20" t="n">
        <v>1</v>
      </c>
      <c r="J5728" s="21" t="n">
        <v>72</v>
      </c>
      <c r="K5728" s="21" t="n">
        <v>77.61</v>
      </c>
      <c r="L5728" s="21" t="n">
        <v>25.86</v>
      </c>
      <c r="M5728" s="21" t="n">
        <v>0</v>
      </c>
      <c r="N5728" s="21">
        <f>K5728*0.08+L5728*0.08</f>
        <v/>
      </c>
      <c r="O5728" s="21">
        <f>-(K5728*0.025+L5728*0.025)</f>
        <v/>
      </c>
      <c r="P5728" s="21">
        <f>32</f>
        <v/>
      </c>
      <c r="Q5728" s="21">
        <f>J5728+L5728+N5728+O5728-P5728-M5728</f>
        <v/>
      </c>
    </row>
    <row r="5729">
      <c r="A5729" s="20" t="inlineStr">
        <is>
          <t>5.8-5.14</t>
        </is>
      </c>
      <c r="B5729" s="20" t="inlineStr">
        <is>
          <t>PO-128-16500829256313502</t>
        </is>
      </c>
      <c r="C5729" s="20" t="inlineStr">
        <is>
          <t>Shipped</t>
        </is>
      </c>
      <c r="D5729" s="20" t="inlineStr">
        <is>
          <t>128-16500881685113502</t>
        </is>
      </c>
      <c r="E5729" s="20" t="inlineStr">
        <is>
          <t>Shipped</t>
        </is>
      </c>
      <c r="F5729" s="20" t="inlineStr">
        <is>
          <t>LV22W21</t>
        </is>
      </c>
      <c r="G57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29" s="20" t="inlineStr">
        <is>
          <t>1 pieza</t>
        </is>
      </c>
      <c r="I5729" s="20" t="n">
        <v>1</v>
      </c>
      <c r="J5729" s="21" t="n">
        <v>72</v>
      </c>
      <c r="K5729" s="21" t="n">
        <v>77.61</v>
      </c>
      <c r="L5729" s="21" t="n">
        <v>25.86</v>
      </c>
      <c r="M5729" s="21" t="n">
        <v>0</v>
      </c>
      <c r="N5729" s="21">
        <f>K5729*0.08+L5729*0.08</f>
        <v/>
      </c>
      <c r="O5729" s="21">
        <f>-(K5729*0.025+L5729*0.025)</f>
        <v/>
      </c>
      <c r="P5729" s="21">
        <f>32</f>
        <v/>
      </c>
      <c r="Q5729" s="21">
        <f>J5729+L5729+N5729+O5729-P5729-M5729</f>
        <v/>
      </c>
    </row>
    <row r="5730">
      <c r="A5730" s="20" t="inlineStr">
        <is>
          <t>5.8-5.14</t>
        </is>
      </c>
      <c r="B5730" s="20" t="inlineStr">
        <is>
          <t>PO-128-16929563484791970</t>
        </is>
      </c>
      <c r="C5730" s="20" t="inlineStr">
        <is>
          <t>Shipped</t>
        </is>
      </c>
      <c r="D5730" s="20" t="inlineStr">
        <is>
          <t>128-16929568727671970</t>
        </is>
      </c>
      <c r="E5730" s="20" t="inlineStr">
        <is>
          <t>Shipped</t>
        </is>
      </c>
      <c r="F5730" s="20" t="inlineStr">
        <is>
          <t>S09W18IB-4PZS</t>
        </is>
      </c>
      <c r="G5730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5730" s="20" t="inlineStr">
        <is>
          <t>4 piezas</t>
        </is>
      </c>
      <c r="I5730" s="20" t="n">
        <v>1</v>
      </c>
      <c r="J5730" s="21" t="n">
        <v>130.2</v>
      </c>
      <c r="K5730" s="21" t="n">
        <v>146.91</v>
      </c>
      <c r="L5730" s="21" t="n">
        <v>25.86</v>
      </c>
      <c r="M5730" s="21" t="n">
        <v>0</v>
      </c>
      <c r="N5730" s="21">
        <f>K5730*0.08+L5730*0.08</f>
        <v/>
      </c>
      <c r="O5730" s="21">
        <f>-(K5730*0.025+L5730*0.025)</f>
        <v/>
      </c>
      <c r="P5730" s="21">
        <f>32</f>
        <v/>
      </c>
      <c r="Q5730" s="21">
        <f>J5730+L5730+N5730+O5730-P5730-M5730</f>
        <v/>
      </c>
    </row>
    <row r="5731">
      <c r="A5731" s="20" t="inlineStr">
        <is>
          <t>5.8-5.14</t>
        </is>
      </c>
      <c r="B5731" s="20" t="inlineStr">
        <is>
          <t>PO-128-16752346399352965</t>
        </is>
      </c>
      <c r="C5731" s="20" t="inlineStr">
        <is>
          <t>Shipped</t>
        </is>
      </c>
      <c r="D5731" s="20" t="inlineStr">
        <is>
          <t>128-16752304456312965</t>
        </is>
      </c>
      <c r="E5731" s="20" t="inlineStr">
        <is>
          <t>Shipped</t>
        </is>
      </c>
      <c r="F5731" s="20" t="inlineStr">
        <is>
          <t>B03W10-10PZS</t>
        </is>
      </c>
      <c r="G57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731" s="20" t="inlineStr">
        <is>
          <t>10 piezas</t>
        </is>
      </c>
      <c r="I5731" s="20" t="n">
        <v>1</v>
      </c>
      <c r="J5731" s="21" t="n">
        <v>64</v>
      </c>
      <c r="K5731" s="21" t="n">
        <v>68.04000000000001</v>
      </c>
      <c r="L5731" s="21" t="n">
        <v>25.86</v>
      </c>
      <c r="M5731" s="21" t="n">
        <v>0</v>
      </c>
      <c r="N5731" s="21">
        <f>K5731*0.08+L5731*0.08</f>
        <v/>
      </c>
      <c r="O5731" s="21">
        <f>-(K5731*0.025+L5731*0.025)</f>
        <v/>
      </c>
      <c r="P5731" s="21">
        <f>32</f>
        <v/>
      </c>
      <c r="Q5731" s="21">
        <f>J5731+L5731+N5731+O5731-P5731-M5731</f>
        <v/>
      </c>
    </row>
    <row r="5732">
      <c r="A5732" s="20" t="inlineStr">
        <is>
          <t>5.8-5.14</t>
        </is>
      </c>
      <c r="B5732" s="20" t="inlineStr">
        <is>
          <t>PO-128-16577791816313173</t>
        </is>
      </c>
      <c r="C5732" s="20" t="inlineStr">
        <is>
          <t>Shipped</t>
        </is>
      </c>
      <c r="D5732" s="20" t="inlineStr">
        <is>
          <t>128-16577802302073173</t>
        </is>
      </c>
      <c r="E5732" s="20" t="inlineStr">
        <is>
          <t>Shipped</t>
        </is>
      </c>
      <c r="F5732" s="20" t="inlineStr">
        <is>
          <t>S71W07-3PZS</t>
        </is>
      </c>
      <c r="G5732" s="20" t="inlineStr">
        <is>
          <t>TIANLAI Lámpara LED Empotrable 7W, Downlight LED Empotrable con Ángulo de Haz 55°, Luz Blanca Fría 6500K, 490lm, 11cm, Ahorro de Energía 80%, Ideal para Hogar, Oficina y Comercio</t>
        </is>
      </c>
      <c r="H5732" s="20" t="inlineStr">
        <is>
          <t>3 PIEZAS/S71W07</t>
        </is>
      </c>
      <c r="I5732" s="20" t="n">
        <v>1</v>
      </c>
      <c r="J5732" s="21" t="n">
        <v>70</v>
      </c>
      <c r="K5732" s="21" t="n">
        <v>91.88</v>
      </c>
      <c r="L5732" s="21" t="n">
        <v>25.86</v>
      </c>
      <c r="M5732" s="21" t="n">
        <v>0</v>
      </c>
      <c r="N5732" s="21">
        <f>K5732*0.08+L5732*0.08</f>
        <v/>
      </c>
      <c r="O5732" s="21">
        <f>-(K5732*0.025+L5732*0.025)</f>
        <v/>
      </c>
      <c r="P5732" s="21">
        <f>32</f>
        <v/>
      </c>
      <c r="Q5732" s="21">
        <f>J5732+L5732+N5732+O5732-P5732-M5732</f>
        <v/>
      </c>
    </row>
    <row r="5733">
      <c r="A5733" s="20" t="inlineStr">
        <is>
          <t>5.8-5.14</t>
        </is>
      </c>
      <c r="B5733" s="20" t="inlineStr">
        <is>
          <t>PO-128-16779083715192869</t>
        </is>
      </c>
      <c r="C5733" s="20" t="inlineStr">
        <is>
          <t>Shipped</t>
        </is>
      </c>
      <c r="D5733" s="20" t="inlineStr">
        <is>
          <t>128-16779081749112869</t>
        </is>
      </c>
      <c r="E5733" s="20" t="inlineStr">
        <is>
          <t>Shipped</t>
        </is>
      </c>
      <c r="F5733" s="20" t="inlineStr">
        <is>
          <t>L20WES</t>
        </is>
      </c>
      <c r="G5733" s="20" t="inlineStr">
        <is>
          <t>TIANLAI Luz UV 20W/25W, Lampara UVC Esterilizadora, Bombilla Germicida 360°, Purificador de Ambientes para Hogar, Recamara, Baño, Cocina, Alimentacion por Enchufe y Base E27</t>
        </is>
      </c>
      <c r="H5733" s="20" t="inlineStr">
        <is>
          <t>20W</t>
        </is>
      </c>
      <c r="I5733" s="20" t="n">
        <v>1</v>
      </c>
      <c r="J5733" s="21" t="n">
        <v>19.5</v>
      </c>
      <c r="K5733" s="21" t="n">
        <v>34.2</v>
      </c>
      <c r="L5733" s="21" t="n">
        <v>25.86</v>
      </c>
      <c r="M5733" s="21" t="n">
        <v>0</v>
      </c>
      <c r="N5733" s="21">
        <f>K5733*0.08+L5733*0.08</f>
        <v/>
      </c>
      <c r="O5733" s="21">
        <f>-(K5733*0.025+L5733*0.025)</f>
        <v/>
      </c>
      <c r="P5733" s="21">
        <f>32</f>
        <v/>
      </c>
      <c r="Q5733" s="21">
        <f>J5733+L5733+N5733+O5733-P5733-M5733</f>
        <v/>
      </c>
    </row>
    <row r="5734">
      <c r="A5734" s="20" t="inlineStr">
        <is>
          <t>5.8-5.14</t>
        </is>
      </c>
      <c r="B5734" s="20" t="inlineStr">
        <is>
          <t>PO-128-16698522184312388</t>
        </is>
      </c>
      <c r="C5734" s="20" t="inlineStr">
        <is>
          <t>Shipped</t>
        </is>
      </c>
      <c r="D5734" s="20" t="inlineStr">
        <is>
          <t>128-16698501212792388</t>
        </is>
      </c>
      <c r="E5734" s="20" t="inlineStr">
        <is>
          <t>Shipped</t>
        </is>
      </c>
      <c r="F5734" s="20" t="inlineStr">
        <is>
          <t>M10</t>
        </is>
      </c>
      <c r="G5734" s="20" t="inlineStr">
        <is>
          <t>Pantalla de Batería Clara HD LED - Auriculares Inalámbricos TWS, Estuche con 6 Recargas, 5h de Uso, 4 Micrófonos CVC8.0 con Reducción de Ruido y Sonido HiFi</t>
        </is>
      </c>
      <c r="H5734" s="20" t="inlineStr">
        <is>
          <t>1 pieza</t>
        </is>
      </c>
      <c r="I5734" s="20" t="n">
        <v>1</v>
      </c>
      <c r="J5734" s="21" t="n">
        <v>43</v>
      </c>
      <c r="K5734" s="21" t="n">
        <v>48.19</v>
      </c>
      <c r="L5734" s="21" t="n">
        <v>25.86</v>
      </c>
      <c r="M5734" s="21" t="n">
        <v>0</v>
      </c>
      <c r="N5734" s="21">
        <f>K5734*0.08+L5734*0.08</f>
        <v/>
      </c>
      <c r="O5734" s="21">
        <f>-(K5734*0.025+L5734*0.025)</f>
        <v/>
      </c>
      <c r="P5734" s="21">
        <f>32</f>
        <v/>
      </c>
      <c r="Q5734" s="21">
        <f>J5734+L5734+N5734+O5734-P5734-M5734</f>
        <v/>
      </c>
    </row>
    <row r="5735">
      <c r="A5735" s="20" t="inlineStr">
        <is>
          <t>5.8-5.14</t>
        </is>
      </c>
      <c r="B5735" s="20" t="inlineStr">
        <is>
          <t>PO-128-16949130035831854</t>
        </is>
      </c>
      <c r="C5735" s="20" t="inlineStr">
        <is>
          <t>Shipped</t>
        </is>
      </c>
      <c r="D5735" s="20" t="inlineStr">
        <is>
          <t>128-16949109064311854</t>
        </is>
      </c>
      <c r="E5735" s="20" t="inlineStr">
        <is>
          <t>Shipped</t>
        </is>
      </c>
      <c r="F5735" s="20" t="inlineStr">
        <is>
          <t>B03W10-10PZS</t>
        </is>
      </c>
      <c r="G57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735" s="20" t="inlineStr">
        <is>
          <t>10 piezas</t>
        </is>
      </c>
      <c r="I5735" s="20" t="n">
        <v>1</v>
      </c>
      <c r="J5735" s="21" t="n">
        <v>64</v>
      </c>
      <c r="K5735" s="21" t="n">
        <v>55.03</v>
      </c>
      <c r="L5735" s="21" t="n">
        <v>0</v>
      </c>
      <c r="M5735" s="21" t="n">
        <v>0</v>
      </c>
      <c r="N5735" s="21">
        <f>K5735*0.08+L5735*0.08</f>
        <v/>
      </c>
      <c r="O5735" s="21">
        <f>-(K5735*0.025+L5735*0.025)</f>
        <v/>
      </c>
      <c r="P5735" s="21">
        <f>32</f>
        <v/>
      </c>
      <c r="Q5735" s="21">
        <f>J5735+L5735+N5735+O5735-P5735-M5735</f>
        <v/>
      </c>
    </row>
    <row r="5736">
      <c r="A5736" s="20" t="inlineStr">
        <is>
          <t>5.8-5.14</t>
        </is>
      </c>
      <c r="B5736" s="20" t="inlineStr">
        <is>
          <t>PO-128-16949130035831854</t>
        </is>
      </c>
      <c r="C5736" s="20" t="inlineStr">
        <is>
          <t>Shipped</t>
        </is>
      </c>
      <c r="D5736" s="20" t="inlineStr">
        <is>
          <t>128-16949151007351854</t>
        </is>
      </c>
      <c r="E5736" s="20" t="inlineStr">
        <is>
          <t>Shipped</t>
        </is>
      </c>
      <c r="F5736" s="20" t="inlineStr">
        <is>
          <t>LV22W21</t>
        </is>
      </c>
      <c r="G57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36" s="20" t="inlineStr">
        <is>
          <t>1 pieza</t>
        </is>
      </c>
      <c r="I5736" s="20" t="n">
        <v>2</v>
      </c>
      <c r="J5736" s="21" t="n">
        <v>144</v>
      </c>
      <c r="K5736" s="21" t="n">
        <v>125.63</v>
      </c>
      <c r="L5736" s="21" t="n">
        <v>0</v>
      </c>
      <c r="M5736" s="21" t="n">
        <v>0</v>
      </c>
      <c r="N5736" s="21">
        <f>K5736*0.08+L5736*0.08</f>
        <v/>
      </c>
      <c r="O5736" s="21">
        <f>-(K5736*0.025+L5736*0.025)</f>
        <v/>
      </c>
      <c r="P5736" s="21">
        <f>32</f>
        <v/>
      </c>
      <c r="Q5736" s="21">
        <f>J5736+L5736+N5736+O5736-P5736-M5736</f>
        <v/>
      </c>
    </row>
    <row r="5737">
      <c r="A5737" s="20" t="inlineStr">
        <is>
          <t>5.8-5.14</t>
        </is>
      </c>
      <c r="B5737" s="20" t="inlineStr">
        <is>
          <t>PO-128-16661440103033699</t>
        </is>
      </c>
      <c r="C5737" s="20" t="inlineStr">
        <is>
          <t>Shipped</t>
        </is>
      </c>
      <c r="D5737" s="20" t="inlineStr">
        <is>
          <t>128-16661445345913699</t>
        </is>
      </c>
      <c r="E5737" s="20" t="inlineStr">
        <is>
          <t>Shipped</t>
        </is>
      </c>
      <c r="F5737" s="20" t="inlineStr">
        <is>
          <t>LV22W21</t>
        </is>
      </c>
      <c r="G57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37" s="20" t="inlineStr">
        <is>
          <t>1 pieza</t>
        </is>
      </c>
      <c r="I5737" s="20" t="n">
        <v>2</v>
      </c>
      <c r="J5737" s="21" t="n">
        <v>144</v>
      </c>
      <c r="K5737" s="21" t="n">
        <v>150.66</v>
      </c>
      <c r="L5737" s="21" t="n">
        <v>25.86</v>
      </c>
      <c r="M5737" s="21" t="n">
        <v>0</v>
      </c>
      <c r="N5737" s="21">
        <f>K5737*0.08+L5737*0.08</f>
        <v/>
      </c>
      <c r="O5737" s="21">
        <f>-(K5737*0.025+L5737*0.025)</f>
        <v/>
      </c>
      <c r="P5737" s="21">
        <f>32</f>
        <v/>
      </c>
      <c r="Q5737" s="21">
        <f>J5737+L5737+N5737+O5737-P5737-M5737</f>
        <v/>
      </c>
    </row>
    <row r="5738">
      <c r="A5738" s="20" t="inlineStr">
        <is>
          <t>5.8-5.14</t>
        </is>
      </c>
      <c r="B5738" s="20" t="inlineStr">
        <is>
          <t>PO-128-17069550449270240</t>
        </is>
      </c>
      <c r="C5738" s="20" t="inlineStr">
        <is>
          <t>Shipped</t>
        </is>
      </c>
      <c r="D5738" s="20" t="inlineStr">
        <is>
          <t>128-17069592392310240</t>
        </is>
      </c>
      <c r="E5738" s="20" t="inlineStr">
        <is>
          <t>Shipped</t>
        </is>
      </c>
      <c r="F5738" s="20" t="inlineStr">
        <is>
          <t>T2835IN11A</t>
        </is>
      </c>
      <c r="G5738" s="20" t="inlineStr">
        <is>
          <t>TIANLAI Tiras LED de 5M para Interior - Alta luminosidad de 4500lm-8000lm, CRI&gt;70, Seguro de baja tensión 12V, Flexibles y fáciles de cortar/instalar para decoración hogareña</t>
        </is>
      </c>
      <c r="H5738" s="20" t="inlineStr">
        <is>
          <t>AZUL/80W</t>
        </is>
      </c>
      <c r="I5738" s="20" t="n">
        <v>1</v>
      </c>
      <c r="J5738" s="21" t="n">
        <v>25</v>
      </c>
      <c r="K5738" s="21" t="n">
        <v>33.18</v>
      </c>
      <c r="L5738" s="21" t="n">
        <v>25.86</v>
      </c>
      <c r="M5738" s="21" t="n">
        <v>0</v>
      </c>
      <c r="N5738" s="21">
        <f>K5738*0.08+L5738*0.08</f>
        <v/>
      </c>
      <c r="O5738" s="21">
        <f>-(K5738*0.025+L5738*0.025)</f>
        <v/>
      </c>
      <c r="P5738" s="21">
        <f>32</f>
        <v/>
      </c>
      <c r="Q5738" s="21">
        <f>J5738+L5738+N5738+O5738-P5738-M5738</f>
        <v/>
      </c>
    </row>
    <row r="5739">
      <c r="A5739" s="20" t="inlineStr">
        <is>
          <t>5.8-5.14</t>
        </is>
      </c>
      <c r="B5739" s="20" t="inlineStr">
        <is>
          <t>PO-128-16716563067512216</t>
        </is>
      </c>
      <c r="C5739" s="20" t="inlineStr">
        <is>
          <t>Shipped</t>
        </is>
      </c>
      <c r="D5739" s="20" t="inlineStr">
        <is>
          <t>128-16716542095992216</t>
        </is>
      </c>
      <c r="E5739" s="20" t="inlineStr">
        <is>
          <t>Shipped</t>
        </is>
      </c>
      <c r="F5739" s="20" t="inlineStr">
        <is>
          <t>LE27M20W24</t>
        </is>
      </c>
      <c r="G573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5739" s="20" t="inlineStr">
        <is>
          <t>24W/2000LM</t>
        </is>
      </c>
      <c r="I5739" s="20" t="n">
        <v>2</v>
      </c>
      <c r="J5739" s="21" t="n">
        <v>132</v>
      </c>
      <c r="K5739" s="21" t="n">
        <v>125.55</v>
      </c>
      <c r="L5739" s="21" t="n">
        <v>25.86</v>
      </c>
      <c r="M5739" s="21" t="n">
        <v>0</v>
      </c>
      <c r="N5739" s="21">
        <f>K5739*0.08+L5739*0.08</f>
        <v/>
      </c>
      <c r="O5739" s="21">
        <f>-(K5739*0.025+L5739*0.025)</f>
        <v/>
      </c>
      <c r="P5739" s="21">
        <f>32</f>
        <v/>
      </c>
      <c r="Q5739" s="21">
        <f>J5739+L5739+N5739+O5739-P5739-M5739</f>
        <v/>
      </c>
    </row>
    <row r="5740">
      <c r="A5740" s="20" t="inlineStr">
        <is>
          <t>5.8-5.14</t>
        </is>
      </c>
      <c r="B5740" s="20" t="inlineStr">
        <is>
          <t>PO-128-17066463570550194</t>
        </is>
      </c>
      <c r="C5740" s="20" t="inlineStr">
        <is>
          <t>Shipped</t>
        </is>
      </c>
      <c r="D5740" s="20" t="inlineStr">
        <is>
          <t>128-17066615614070194</t>
        </is>
      </c>
      <c r="E5740" s="20" t="inlineStr">
        <is>
          <t>Shipped</t>
        </is>
      </c>
      <c r="F5740" s="20" t="inlineStr">
        <is>
          <t>LV66W25</t>
        </is>
      </c>
      <c r="G5740" s="20" t="inlineStr">
        <is>
          <t>TIANLAI 41 cm Ventilador de techo retráctil con luz - Control remoto, ultra silencioso, 3 temperaturas de color regulables, base E27 para recámara, sala y comedor</t>
        </is>
      </c>
      <c r="H5740" s="20" t="inlineStr">
        <is>
          <t>LV66W25</t>
        </is>
      </c>
      <c r="I5740" s="20" t="n">
        <v>2</v>
      </c>
      <c r="J5740" s="21" t="n">
        <v>400</v>
      </c>
      <c r="K5740" s="21" t="n">
        <v>368.42</v>
      </c>
      <c r="L5740" s="21" t="n">
        <v>0</v>
      </c>
      <c r="M5740" s="21" t="n">
        <v>0</v>
      </c>
      <c r="N5740" s="21">
        <f>K5740*0.08+L5740*0.08</f>
        <v/>
      </c>
      <c r="O5740" s="21">
        <f>-(K5740*0.025+L5740*0.025)</f>
        <v/>
      </c>
      <c r="P5740" s="21">
        <f>32</f>
        <v/>
      </c>
      <c r="Q5740" s="21">
        <f>J5740+L5740+N5740+O5740-P5740-M5740</f>
        <v/>
      </c>
    </row>
    <row r="5741">
      <c r="A5741" s="20" t="inlineStr">
        <is>
          <t>5.8-5.14</t>
        </is>
      </c>
      <c r="B5741" s="20" t="inlineStr">
        <is>
          <t>PO-128-17064346215030209</t>
        </is>
      </c>
      <c r="C5741" s="20" t="inlineStr">
        <is>
          <t>Shipped</t>
        </is>
      </c>
      <c r="D5741" s="20" t="inlineStr">
        <is>
          <t>128-17064388158070209</t>
        </is>
      </c>
      <c r="E5741" s="20" t="inlineStr">
        <is>
          <t>Shipped</t>
        </is>
      </c>
      <c r="F5741" s="20" t="inlineStr">
        <is>
          <t>LV22W21</t>
        </is>
      </c>
      <c r="G57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41" s="20" t="inlineStr">
        <is>
          <t>1 pieza</t>
        </is>
      </c>
      <c r="I5741" s="20" t="n">
        <v>3</v>
      </c>
      <c r="J5741" s="21" t="n">
        <v>216</v>
      </c>
      <c r="K5741" s="21" t="n">
        <v>63.15</v>
      </c>
      <c r="L5741" s="21" t="n">
        <v>0</v>
      </c>
      <c r="M5741" s="21" t="n">
        <v>0</v>
      </c>
      <c r="N5741" s="21">
        <f>K5741*0.08+L5741*0.08</f>
        <v/>
      </c>
      <c r="O5741" s="21">
        <f>-(K5741*0.025+L5741*0.025)</f>
        <v/>
      </c>
      <c r="P5741" s="21">
        <f>32</f>
        <v/>
      </c>
      <c r="Q5741" s="21">
        <f>J5741+L5741+N5741+O5741-P5741-M5741</f>
        <v/>
      </c>
    </row>
    <row r="5742">
      <c r="A5742" s="20" t="inlineStr">
        <is>
          <t>5.8-5.14</t>
        </is>
      </c>
      <c r="B5742" s="20" t="inlineStr">
        <is>
          <t>PO-128-16713464822392234</t>
        </is>
      </c>
      <c r="C5742" s="20" t="inlineStr">
        <is>
          <t>Shipped</t>
        </is>
      </c>
      <c r="D5742" s="20" t="inlineStr">
        <is>
          <t>128-16713492347512234</t>
        </is>
      </c>
      <c r="E5742" s="20" t="inlineStr">
        <is>
          <t>Shipped</t>
        </is>
      </c>
      <c r="F5742" s="20" t="inlineStr">
        <is>
          <t>LV22W21</t>
        </is>
      </c>
      <c r="G57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42" s="20" t="inlineStr">
        <is>
          <t>1 pieza</t>
        </is>
      </c>
      <c r="I5742" s="20" t="n">
        <v>1</v>
      </c>
      <c r="J5742" s="21" t="n">
        <v>72</v>
      </c>
      <c r="K5742" s="21" t="n">
        <v>70.64</v>
      </c>
      <c r="L5742" s="21" t="n">
        <v>25.86</v>
      </c>
      <c r="M5742" s="21" t="n">
        <v>0</v>
      </c>
      <c r="N5742" s="21">
        <f>K5742*0.08+L5742*0.08</f>
        <v/>
      </c>
      <c r="O5742" s="21">
        <f>-(K5742*0.025+L5742*0.025)</f>
        <v/>
      </c>
      <c r="P5742" s="21">
        <f>32</f>
        <v/>
      </c>
      <c r="Q5742" s="21">
        <f>J5742+L5742+N5742+O5742-P5742-M5742</f>
        <v/>
      </c>
    </row>
    <row r="5743">
      <c r="A5743" s="20" t="inlineStr">
        <is>
          <t>5.8-5.14</t>
        </is>
      </c>
      <c r="B5743" s="20" t="inlineStr">
        <is>
          <t>PO-128-16899142687351256</t>
        </is>
      </c>
      <c r="C5743" s="20" t="inlineStr">
        <is>
          <t>Shipped</t>
        </is>
      </c>
      <c r="D5743" s="20" t="inlineStr">
        <is>
          <t>128-16899090258551256</t>
        </is>
      </c>
      <c r="E5743" s="20" t="inlineStr">
        <is>
          <t>Shipped</t>
        </is>
      </c>
      <c r="F5743" s="20" t="inlineStr">
        <is>
          <t>LV34W13</t>
        </is>
      </c>
      <c r="G5743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5743" s="20" t="inlineStr">
        <is>
          <t>1 pieza</t>
        </is>
      </c>
      <c r="I5743" s="20" t="n">
        <v>1</v>
      </c>
      <c r="J5743" s="21" t="n">
        <v>288</v>
      </c>
      <c r="K5743" s="21" t="n">
        <v>349.39</v>
      </c>
      <c r="L5743" s="21" t="n">
        <v>0</v>
      </c>
      <c r="M5743" s="21" t="n">
        <v>0</v>
      </c>
      <c r="N5743" s="21">
        <f>K5743*0.08+L5743*0.08</f>
        <v/>
      </c>
      <c r="O5743" s="21">
        <f>-(K5743*0.025+L5743*0.025)</f>
        <v/>
      </c>
      <c r="P5743" s="21">
        <f>32</f>
        <v/>
      </c>
      <c r="Q5743" s="21">
        <f>J5743+L5743+N5743+O5743-P5743-M5743</f>
        <v/>
      </c>
    </row>
    <row r="5744">
      <c r="A5744" s="20" t="inlineStr">
        <is>
          <t>5.8-5.14</t>
        </is>
      </c>
      <c r="B5744" s="20" t="inlineStr">
        <is>
          <t>PO-128-17165756600950565</t>
        </is>
      </c>
      <c r="C5744" s="20" t="inlineStr">
        <is>
          <t>Shipped</t>
        </is>
      </c>
      <c r="D5744" s="20" t="inlineStr">
        <is>
          <t>128-17165714657910565</t>
        </is>
      </c>
      <c r="E5744" s="20" t="inlineStr">
        <is>
          <t>Shipped</t>
        </is>
      </c>
      <c r="F5744" s="20" t="inlineStr">
        <is>
          <t>M10</t>
        </is>
      </c>
      <c r="G5744" s="20" t="inlineStr">
        <is>
          <t>Pantalla de Batería Clara HD LED - Auriculares Inalámbricos TWS, Estuche con 6 Recargas, 5h de Uso, 4 Micrófonos CVC8.0 con Reducción de Ruido y Sonido HiFi</t>
        </is>
      </c>
      <c r="H5744" s="20" t="inlineStr">
        <is>
          <t>1 pieza</t>
        </is>
      </c>
      <c r="I5744" s="20" t="n">
        <v>1</v>
      </c>
      <c r="J5744" s="21" t="n">
        <v>43</v>
      </c>
      <c r="K5744" s="21" t="n">
        <v>5.09</v>
      </c>
      <c r="L5744" s="21" t="n">
        <v>25.86</v>
      </c>
      <c r="M5744" s="21" t="n">
        <v>0</v>
      </c>
      <c r="N5744" s="21">
        <f>K5744*0.08+L5744*0.08</f>
        <v/>
      </c>
      <c r="O5744" s="21">
        <f>-(K5744*0.025+L5744*0.025)</f>
        <v/>
      </c>
      <c r="P5744" s="21">
        <f>32</f>
        <v/>
      </c>
      <c r="Q5744" s="21">
        <f>J5744+L5744+N5744+O5744-P5744-M5744</f>
        <v/>
      </c>
    </row>
    <row r="5745">
      <c r="A5745" s="20" t="inlineStr">
        <is>
          <t>5.8-5.14</t>
        </is>
      </c>
      <c r="B5745" s="20" t="inlineStr">
        <is>
          <t>PO-128-17117052785270791</t>
        </is>
      </c>
      <c r="C5745" s="20" t="inlineStr">
        <is>
          <t>Shipped</t>
        </is>
      </c>
      <c r="D5745" s="20" t="inlineStr">
        <is>
          <t>128-17116979384950791</t>
        </is>
      </c>
      <c r="E5745" s="20" t="inlineStr">
        <is>
          <t>Shipped</t>
        </is>
      </c>
      <c r="F5745" s="20" t="inlineStr">
        <is>
          <t>LV22W21</t>
        </is>
      </c>
      <c r="G57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45" s="20" t="inlineStr">
        <is>
          <t>1 pieza</t>
        </is>
      </c>
      <c r="I5745" s="20" t="n">
        <v>3</v>
      </c>
      <c r="J5745" s="21" t="n">
        <v>216</v>
      </c>
      <c r="K5745" s="21" t="n">
        <v>235.56</v>
      </c>
      <c r="L5745" s="21" t="n">
        <v>0</v>
      </c>
      <c r="M5745" s="21" t="n">
        <v>0</v>
      </c>
      <c r="N5745" s="21">
        <f>K5745*0.08+L5745*0.08</f>
        <v/>
      </c>
      <c r="O5745" s="21">
        <f>-(K5745*0.025+L5745*0.025)</f>
        <v/>
      </c>
      <c r="P5745" s="21">
        <f>32</f>
        <v/>
      </c>
      <c r="Q5745" s="21">
        <f>J5745+L5745+N5745+O5745-P5745-M5745</f>
        <v/>
      </c>
    </row>
    <row r="5746">
      <c r="A5746" s="20" t="inlineStr">
        <is>
          <t>5.8-5.14</t>
        </is>
      </c>
      <c r="B5746" s="20" t="inlineStr">
        <is>
          <t>PO-128-16751668337272969</t>
        </is>
      </c>
      <c r="C5746" s="20" t="inlineStr">
        <is>
          <t>Shipped</t>
        </is>
      </c>
      <c r="D5746" s="20" t="inlineStr">
        <is>
          <t>128-16751689308792969</t>
        </is>
      </c>
      <c r="E5746" s="20" t="inlineStr">
        <is>
          <t>Shipped</t>
        </is>
      </c>
      <c r="F5746" s="20" t="inlineStr">
        <is>
          <t>R18W30MM30</t>
        </is>
      </c>
      <c r="G5746" s="20" t="inlineStr">
        <is>
          <t>TIANLAI Reflector LED 20W (1800LM) y 30W (2700LM) Vida Útil 50,000 Horas Ángulo 220° Eficiente Energía Instalación Fácil para Interior y Exterior</t>
        </is>
      </c>
      <c r="H5746" s="20" t="inlineStr">
        <is>
          <t>30W/2700lm</t>
        </is>
      </c>
      <c r="I5746" s="20" t="n">
        <v>3</v>
      </c>
      <c r="J5746" s="21" t="n">
        <v>135</v>
      </c>
      <c r="K5746" s="21" t="n">
        <v>155.73</v>
      </c>
      <c r="L5746" s="21" t="n">
        <v>25.86</v>
      </c>
      <c r="M5746" s="21" t="n">
        <v>0</v>
      </c>
      <c r="N5746" s="21">
        <f>K5746*0.08+L5746*0.08</f>
        <v/>
      </c>
      <c r="O5746" s="21">
        <f>-(K5746*0.025+L5746*0.025)</f>
        <v/>
      </c>
      <c r="P5746" s="21">
        <f>32</f>
        <v/>
      </c>
      <c r="Q5746" s="21">
        <f>J5746+L5746+N5746+O5746-P5746-M5746</f>
        <v/>
      </c>
    </row>
    <row r="5747">
      <c r="A5747" s="20" t="inlineStr">
        <is>
          <t>5.8-5.14</t>
        </is>
      </c>
      <c r="B5747" s="20" t="inlineStr">
        <is>
          <t>PO-128-17003211315831661</t>
        </is>
      </c>
      <c r="C5747" s="20" t="inlineStr">
        <is>
          <t>Shipped</t>
        </is>
      </c>
      <c r="D5747" s="20" t="inlineStr">
        <is>
          <t>128-17003237530231661</t>
        </is>
      </c>
      <c r="E5747" s="20" t="inlineStr">
        <is>
          <t>Shipped</t>
        </is>
      </c>
      <c r="F5747" s="20" t="inlineStr">
        <is>
          <t>B03W10-10PZS</t>
        </is>
      </c>
      <c r="G574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747" s="20" t="inlineStr">
        <is>
          <t>10 piezas</t>
        </is>
      </c>
      <c r="I5747" s="20" t="n">
        <v>1</v>
      </c>
      <c r="J5747" s="21" t="n">
        <v>64</v>
      </c>
      <c r="K5747" s="21" t="n">
        <v>61.54</v>
      </c>
      <c r="L5747" s="21" t="n">
        <v>25.86</v>
      </c>
      <c r="M5747" s="21" t="n">
        <v>0</v>
      </c>
      <c r="N5747" s="21">
        <f>K5747*0.08+L5747*0.08</f>
        <v/>
      </c>
      <c r="O5747" s="21">
        <f>-(K5747*0.025+L5747*0.025)</f>
        <v/>
      </c>
      <c r="P5747" s="21">
        <f>32</f>
        <v/>
      </c>
      <c r="Q5747" s="21">
        <f>J5747+L5747+N5747+O5747-P5747-M5747</f>
        <v/>
      </c>
    </row>
    <row r="5748">
      <c r="A5748" s="20" t="inlineStr">
        <is>
          <t>5.8-5.14</t>
        </is>
      </c>
      <c r="B5748" s="20" t="inlineStr">
        <is>
          <t>PO-128-16732525773432059</t>
        </is>
      </c>
      <c r="C5748" s="20" t="inlineStr">
        <is>
          <t>Shipped</t>
        </is>
      </c>
      <c r="D5748" s="20" t="inlineStr">
        <is>
          <t>128-16732504801912059</t>
        </is>
      </c>
      <c r="E5748" s="20" t="inlineStr">
        <is>
          <t>Shipped</t>
        </is>
      </c>
      <c r="F5748" s="20" t="inlineStr">
        <is>
          <t>B03W10-10PZS</t>
        </is>
      </c>
      <c r="G57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748" s="20" t="inlineStr">
        <is>
          <t>10 piezas</t>
        </is>
      </c>
      <c r="I5748" s="20" t="n">
        <v>1</v>
      </c>
      <c r="J5748" s="21" t="n">
        <v>64</v>
      </c>
      <c r="K5748" s="21" t="n">
        <v>68.06</v>
      </c>
      <c r="L5748" s="21" t="n">
        <v>25.86</v>
      </c>
      <c r="M5748" s="21" t="n">
        <v>0</v>
      </c>
      <c r="N5748" s="21">
        <f>K5748*0.08+L5748*0.08</f>
        <v/>
      </c>
      <c r="O5748" s="21">
        <f>-(K5748*0.025+L5748*0.025)</f>
        <v/>
      </c>
      <c r="P5748" s="21">
        <f>32</f>
        <v/>
      </c>
      <c r="Q5748" s="21">
        <f>J5748+L5748+N5748+O5748-P5748-M5748</f>
        <v/>
      </c>
    </row>
    <row r="5749">
      <c r="A5749" s="20" t="inlineStr">
        <is>
          <t>5.8-5.14</t>
        </is>
      </c>
      <c r="B5749" s="20" t="inlineStr">
        <is>
          <t>PO-128-17099227689590897</t>
        </is>
      </c>
      <c r="C5749" s="20" t="inlineStr">
        <is>
          <t>Shipped</t>
        </is>
      </c>
      <c r="D5749" s="20" t="inlineStr">
        <is>
          <t>128-17099269632630897</t>
        </is>
      </c>
      <c r="E5749" s="20" t="inlineStr">
        <is>
          <t>Shipped</t>
        </is>
      </c>
      <c r="F5749" s="20" t="inlineStr">
        <is>
          <t>R18W30MM30</t>
        </is>
      </c>
      <c r="G5749" s="20" t="inlineStr">
        <is>
          <t>TIANLAI Reflector LED 20W (1800LM) y 30W (2700LM) Vida Útil 50,000 Horas Ángulo 220° Eficiente Energía Instalación Fácil para Interior y Exterior</t>
        </is>
      </c>
      <c r="H5749" s="20" t="inlineStr">
        <is>
          <t>30W/2700lm</t>
        </is>
      </c>
      <c r="I5749" s="20" t="n">
        <v>1</v>
      </c>
      <c r="J5749" s="21" t="n">
        <v>45</v>
      </c>
      <c r="K5749" s="21" t="n">
        <v>6.44</v>
      </c>
      <c r="L5749" s="21" t="n">
        <v>25.86</v>
      </c>
      <c r="M5749" s="21" t="n">
        <v>0</v>
      </c>
      <c r="N5749" s="21">
        <f>K5749*0.08+L5749*0.08</f>
        <v/>
      </c>
      <c r="O5749" s="21">
        <f>-(K5749*0.025+L5749*0.025)</f>
        <v/>
      </c>
      <c r="P5749" s="21">
        <f>32</f>
        <v/>
      </c>
      <c r="Q5749" s="21">
        <f>J5749+L5749+N5749+O5749-P5749-M5749</f>
        <v/>
      </c>
    </row>
    <row r="5750">
      <c r="A5750" s="20" t="inlineStr">
        <is>
          <t>5.8-5.14</t>
        </is>
      </c>
      <c r="B5750" s="20" t="inlineStr">
        <is>
          <t>PO-128-16943515802232017</t>
        </is>
      </c>
      <c r="C5750" s="20" t="inlineStr">
        <is>
          <t>Shipped</t>
        </is>
      </c>
      <c r="D5750" s="20" t="inlineStr">
        <is>
          <t>128-16943620659832017</t>
        </is>
      </c>
      <c r="E5750" s="20" t="inlineStr">
        <is>
          <t>Shipped</t>
        </is>
      </c>
      <c r="F5750" s="20" t="inlineStr">
        <is>
          <t>LV22W21</t>
        </is>
      </c>
      <c r="G57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50" s="20" t="inlineStr">
        <is>
          <t>1 pieza</t>
        </is>
      </c>
      <c r="I5750" s="20" t="n">
        <v>1</v>
      </c>
      <c r="J5750" s="21" t="n">
        <v>72</v>
      </c>
      <c r="K5750" s="21" t="n">
        <v>35.42</v>
      </c>
      <c r="L5750" s="21" t="n">
        <v>25.86</v>
      </c>
      <c r="M5750" s="21" t="n">
        <v>0</v>
      </c>
      <c r="N5750" s="21">
        <f>K5750*0.08+L5750*0.08</f>
        <v/>
      </c>
      <c r="O5750" s="21">
        <f>-(K5750*0.025+L5750*0.025)</f>
        <v/>
      </c>
      <c r="P5750" s="21">
        <f>32</f>
        <v/>
      </c>
      <c r="Q5750" s="21">
        <f>J5750+L5750+N5750+O5750-P5750-M5750</f>
        <v/>
      </c>
    </row>
    <row r="5751">
      <c r="A5751" s="20" t="inlineStr">
        <is>
          <t>5.8-5.14</t>
        </is>
      </c>
      <c r="B5751" s="20" t="inlineStr">
        <is>
          <t>PO-128-16791792179832920</t>
        </is>
      </c>
      <c r="C5751" s="20" t="inlineStr">
        <is>
          <t>Shipped</t>
        </is>
      </c>
      <c r="D5751" s="20" t="inlineStr">
        <is>
          <t>128-16791750236792920</t>
        </is>
      </c>
      <c r="E5751" s="20" t="inlineStr">
        <is>
          <t>Shipped</t>
        </is>
      </c>
      <c r="F5751" s="20" t="inlineStr">
        <is>
          <t>LV54W25</t>
        </is>
      </c>
      <c r="G575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751" s="20" t="inlineStr">
        <is>
          <t>Blanco</t>
        </is>
      </c>
      <c r="I5751" s="20" t="n">
        <v>3</v>
      </c>
      <c r="J5751" s="21" t="n">
        <v>234</v>
      </c>
      <c r="K5751" s="21" t="n">
        <v>196.49</v>
      </c>
      <c r="L5751" s="21" t="n">
        <v>0</v>
      </c>
      <c r="M5751" s="21" t="n">
        <v>0</v>
      </c>
      <c r="N5751" s="21">
        <f>K5751*0.08+L5751*0.08</f>
        <v/>
      </c>
      <c r="O5751" s="21">
        <f>-(K5751*0.025+L5751*0.025)</f>
        <v/>
      </c>
      <c r="P5751" s="21">
        <f>32</f>
        <v/>
      </c>
      <c r="Q5751" s="21">
        <f>J5751+L5751+N5751+O5751-P5751-M5751</f>
        <v/>
      </c>
    </row>
    <row r="5752">
      <c r="A5752" s="20" t="inlineStr">
        <is>
          <t>5.8-5.14</t>
        </is>
      </c>
      <c r="B5752" s="20" t="inlineStr">
        <is>
          <t>PO-128-16691521710712367</t>
        </is>
      </c>
      <c r="C5752" s="20" t="inlineStr">
        <is>
          <t>Shipped</t>
        </is>
      </c>
      <c r="D5752" s="20" t="inlineStr">
        <is>
          <t>128-16691511224952367</t>
        </is>
      </c>
      <c r="E5752" s="20" t="inlineStr">
        <is>
          <t>Shipped</t>
        </is>
      </c>
      <c r="F5752" s="20" t="inlineStr">
        <is>
          <t>B03W10-10PZS</t>
        </is>
      </c>
      <c r="G575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752" s="20" t="inlineStr">
        <is>
          <t>10 piezas</t>
        </is>
      </c>
      <c r="I5752" s="20" t="n">
        <v>4</v>
      </c>
      <c r="J5752" s="21" t="n">
        <v>256</v>
      </c>
      <c r="K5752" s="21" t="n">
        <v>275.28</v>
      </c>
      <c r="L5752" s="21" t="n">
        <v>0</v>
      </c>
      <c r="M5752" s="21" t="n">
        <v>0</v>
      </c>
      <c r="N5752" s="21">
        <f>K5752*0.08+L5752*0.08</f>
        <v/>
      </c>
      <c r="O5752" s="21">
        <f>-(K5752*0.025+L5752*0.025)</f>
        <v/>
      </c>
      <c r="P5752" s="21">
        <f>32</f>
        <v/>
      </c>
      <c r="Q5752" s="21">
        <f>J5752+L5752+N5752+O5752-P5752-M5752</f>
        <v/>
      </c>
    </row>
    <row r="5753">
      <c r="A5753" s="20" t="inlineStr">
        <is>
          <t>5.8-5.14</t>
        </is>
      </c>
      <c r="B5753" s="20" t="inlineStr">
        <is>
          <t>PO-128-16800448092792740</t>
        </is>
      </c>
      <c r="C5753" s="20" t="inlineStr">
        <is>
          <t>Shipped</t>
        </is>
      </c>
      <c r="D5753" s="20" t="inlineStr">
        <is>
          <t>128-16800427121272740</t>
        </is>
      </c>
      <c r="E5753" s="20" t="inlineStr">
        <is>
          <t>Shipped</t>
        </is>
      </c>
      <c r="F5753" s="20" t="inlineStr">
        <is>
          <t>LV22W21</t>
        </is>
      </c>
      <c r="G57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53" s="20" t="inlineStr">
        <is>
          <t>1 pieza</t>
        </is>
      </c>
      <c r="I5753" s="20" t="n">
        <v>1</v>
      </c>
      <c r="J5753" s="21" t="n">
        <v>72</v>
      </c>
      <c r="K5753" s="21" t="n">
        <v>91.3</v>
      </c>
      <c r="L5753" s="21" t="n">
        <v>25.86</v>
      </c>
      <c r="M5753" s="21" t="n">
        <v>0</v>
      </c>
      <c r="N5753" s="21">
        <f>K5753*0.08+L5753*0.08</f>
        <v/>
      </c>
      <c r="O5753" s="21">
        <f>-(K5753*0.025+L5753*0.025)</f>
        <v/>
      </c>
      <c r="P5753" s="21">
        <f>32</f>
        <v/>
      </c>
      <c r="Q5753" s="21">
        <f>J5753+L5753+N5753+O5753-P5753-M5753</f>
        <v/>
      </c>
    </row>
    <row r="5754">
      <c r="A5754" s="20" t="inlineStr">
        <is>
          <t>5.8-5.14</t>
        </is>
      </c>
      <c r="B5754" s="20" t="inlineStr">
        <is>
          <t>PO-128-16756130529913004</t>
        </is>
      </c>
      <c r="C5754" s="20" t="inlineStr">
        <is>
          <t>Shipped</t>
        </is>
      </c>
      <c r="D5754" s="20" t="inlineStr">
        <is>
          <t>128-16756099072633004</t>
        </is>
      </c>
      <c r="E5754" s="20" t="inlineStr">
        <is>
          <t>Shipped</t>
        </is>
      </c>
      <c r="F5754" s="20" t="inlineStr">
        <is>
          <t>LV54W25</t>
        </is>
      </c>
      <c r="G575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754" s="20" t="inlineStr">
        <is>
          <t>Blanco</t>
        </is>
      </c>
      <c r="I5754" s="20" t="n">
        <v>2</v>
      </c>
      <c r="J5754" s="21" t="n">
        <v>156</v>
      </c>
      <c r="K5754" s="21" t="n">
        <v>183.68</v>
      </c>
      <c r="L5754" s="21" t="n">
        <v>25.86</v>
      </c>
      <c r="M5754" s="21" t="n">
        <v>0</v>
      </c>
      <c r="N5754" s="21">
        <f>K5754*0.08+L5754*0.08</f>
        <v/>
      </c>
      <c r="O5754" s="21">
        <f>-(K5754*0.025+L5754*0.025)</f>
        <v/>
      </c>
      <c r="P5754" s="21">
        <f>32</f>
        <v/>
      </c>
      <c r="Q5754" s="21">
        <f>J5754+L5754+N5754+O5754-P5754-M5754</f>
        <v/>
      </c>
    </row>
    <row r="5755">
      <c r="A5755" s="20" t="inlineStr">
        <is>
          <t>5.8-5.14</t>
        </is>
      </c>
      <c r="B5755" s="20" t="inlineStr">
        <is>
          <t>PO-128-16507147971193528</t>
        </is>
      </c>
      <c r="C5755" s="20" t="inlineStr">
        <is>
          <t>Shipped</t>
        </is>
      </c>
      <c r="D5755" s="20" t="inlineStr">
        <is>
          <t>128-16507119135353528</t>
        </is>
      </c>
      <c r="E5755" s="20" t="inlineStr">
        <is>
          <t>Shipped</t>
        </is>
      </c>
      <c r="F5755" s="20" t="inlineStr">
        <is>
          <t>LE27M20W24</t>
        </is>
      </c>
      <c r="G5755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5755" s="20" t="inlineStr">
        <is>
          <t>24W/2000LM</t>
        </is>
      </c>
      <c r="I5755" s="20" t="n">
        <v>1</v>
      </c>
      <c r="J5755" s="21" t="n">
        <v>66</v>
      </c>
      <c r="K5755" s="21" t="n">
        <v>63.52</v>
      </c>
      <c r="L5755" s="21" t="n">
        <v>25.86</v>
      </c>
      <c r="M5755" s="21" t="n">
        <v>0</v>
      </c>
      <c r="N5755" s="21">
        <f>K5755*0.08+L5755*0.08</f>
        <v/>
      </c>
      <c r="O5755" s="21">
        <f>-(K5755*0.025+L5755*0.025)</f>
        <v/>
      </c>
      <c r="P5755" s="21">
        <f>32</f>
        <v/>
      </c>
      <c r="Q5755" s="21">
        <f>J5755+L5755+N5755+O5755-P5755-M5755</f>
        <v/>
      </c>
    </row>
    <row r="5756">
      <c r="A5756" s="20" t="inlineStr">
        <is>
          <t>5.8-5.14</t>
        </is>
      </c>
      <c r="B5756" s="20" t="inlineStr">
        <is>
          <t>PO-128-16681382564472554</t>
        </is>
      </c>
      <c r="C5756" s="20" t="inlineStr">
        <is>
          <t>Shipped</t>
        </is>
      </c>
      <c r="D5756" s="20" t="inlineStr">
        <is>
          <t>128-16681408778872554</t>
        </is>
      </c>
      <c r="E5756" s="20" t="inlineStr">
        <is>
          <t>Shipped</t>
        </is>
      </c>
      <c r="F5756" s="20" t="inlineStr">
        <is>
          <t>LV22W21</t>
        </is>
      </c>
      <c r="G57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56" s="20" t="inlineStr">
        <is>
          <t>1 pieza</t>
        </is>
      </c>
      <c r="I5756" s="20" t="n">
        <v>1</v>
      </c>
      <c r="J5756" s="21" t="n">
        <v>72</v>
      </c>
      <c r="K5756" s="21" t="n">
        <v>66.48999999999999</v>
      </c>
      <c r="L5756" s="21" t="n">
        <v>25.86</v>
      </c>
      <c r="M5756" s="21" t="n">
        <v>0</v>
      </c>
      <c r="N5756" s="21">
        <f>K5756*0.08+L5756*0.08</f>
        <v/>
      </c>
      <c r="O5756" s="21">
        <f>-(K5756*0.025+L5756*0.025)</f>
        <v/>
      </c>
      <c r="P5756" s="21">
        <f>32</f>
        <v/>
      </c>
      <c r="Q5756" s="21">
        <f>J5756+L5756+N5756+O5756-P5756-M5756</f>
        <v/>
      </c>
    </row>
    <row r="5757">
      <c r="A5757" s="20" t="inlineStr">
        <is>
          <t>5.8-5.14</t>
        </is>
      </c>
      <c r="B5757" s="20" t="inlineStr">
        <is>
          <t>PO-128-16994947205751583</t>
        </is>
      </c>
      <c r="C5757" s="20" t="inlineStr">
        <is>
          <t>Shipped</t>
        </is>
      </c>
      <c r="D5757" s="20" t="inlineStr">
        <is>
          <t>128-16994905262711583</t>
        </is>
      </c>
      <c r="E5757" s="20" t="inlineStr">
        <is>
          <t>Shipped</t>
        </is>
      </c>
      <c r="F5757" s="20" t="inlineStr">
        <is>
          <t>LV22W21</t>
        </is>
      </c>
      <c r="G57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57" s="20" t="inlineStr">
        <is>
          <t>1 pieza</t>
        </is>
      </c>
      <c r="I5757" s="20" t="n">
        <v>3</v>
      </c>
      <c r="J5757" s="21" t="n">
        <v>216</v>
      </c>
      <c r="K5757" s="21" t="n">
        <v>189.73</v>
      </c>
      <c r="L5757" s="21" t="n">
        <v>0</v>
      </c>
      <c r="M5757" s="21" t="n">
        <v>0</v>
      </c>
      <c r="N5757" s="21">
        <f>K5757*0.08+L5757*0.08</f>
        <v/>
      </c>
      <c r="O5757" s="21">
        <f>-(K5757*0.025+L5757*0.025)</f>
        <v/>
      </c>
      <c r="P5757" s="21">
        <f>32</f>
        <v/>
      </c>
      <c r="Q5757" s="21">
        <f>J5757+L5757+N5757+O5757-P5757-M5757</f>
        <v/>
      </c>
    </row>
    <row r="5758">
      <c r="A5758" s="20" t="inlineStr">
        <is>
          <t>5.8-5.14</t>
        </is>
      </c>
      <c r="B5758" s="20" t="inlineStr">
        <is>
          <t>PO-128-16546979451513293</t>
        </is>
      </c>
      <c r="C5758" s="20" t="inlineStr">
        <is>
          <t>Shipped</t>
        </is>
      </c>
      <c r="D5758" s="20" t="inlineStr">
        <is>
          <t>128-16547000423033293</t>
        </is>
      </c>
      <c r="E5758" s="20" t="inlineStr">
        <is>
          <t>Shipped</t>
        </is>
      </c>
      <c r="F5758" s="20" t="inlineStr">
        <is>
          <t>LV22W21</t>
        </is>
      </c>
      <c r="G57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58" s="20" t="inlineStr">
        <is>
          <t>1 pieza</t>
        </is>
      </c>
      <c r="I5758" s="20" t="n">
        <v>2</v>
      </c>
      <c r="J5758" s="21" t="n">
        <v>144</v>
      </c>
      <c r="K5758" s="21" t="n">
        <v>155.22</v>
      </c>
      <c r="L5758" s="21" t="n">
        <v>25.86</v>
      </c>
      <c r="M5758" s="21" t="n">
        <v>0</v>
      </c>
      <c r="N5758" s="21">
        <f>K5758*0.08+L5758*0.08</f>
        <v/>
      </c>
      <c r="O5758" s="21">
        <f>-(K5758*0.025+L5758*0.025)</f>
        <v/>
      </c>
      <c r="P5758" s="21">
        <f>32</f>
        <v/>
      </c>
      <c r="Q5758" s="21">
        <f>J5758+L5758+N5758+O5758-P5758-M5758</f>
        <v/>
      </c>
    </row>
    <row r="5759">
      <c r="A5759" s="20" t="inlineStr">
        <is>
          <t>5.8-5.14</t>
        </is>
      </c>
      <c r="B5759" s="20" t="inlineStr">
        <is>
          <t>PO-128-17139725343350654</t>
        </is>
      </c>
      <c r="C5759" s="20" t="inlineStr">
        <is>
          <t>Shipped</t>
        </is>
      </c>
      <c r="D5759" s="20" t="inlineStr">
        <is>
          <t>128-17139746314870654</t>
        </is>
      </c>
      <c r="E5759" s="20" t="inlineStr">
        <is>
          <t>Shipped</t>
        </is>
      </c>
      <c r="F5759" s="20" t="inlineStr">
        <is>
          <t>LV22W21</t>
        </is>
      </c>
      <c r="G57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59" s="20" t="inlineStr">
        <is>
          <t>1 pieza</t>
        </is>
      </c>
      <c r="I5759" s="20" t="n">
        <v>1</v>
      </c>
      <c r="J5759" s="21" t="n">
        <v>72</v>
      </c>
      <c r="K5759" s="21" t="n">
        <v>35.42</v>
      </c>
      <c r="L5759" s="21" t="n">
        <v>25.86</v>
      </c>
      <c r="M5759" s="21" t="n">
        <v>0</v>
      </c>
      <c r="N5759" s="21">
        <f>K5759*0.08+L5759*0.08</f>
        <v/>
      </c>
      <c r="O5759" s="21">
        <f>-(K5759*0.025+L5759*0.025)</f>
        <v/>
      </c>
      <c r="P5759" s="21">
        <f>32</f>
        <v/>
      </c>
      <c r="Q5759" s="21">
        <f>J5759+L5759+N5759+O5759-P5759-M5759</f>
        <v/>
      </c>
    </row>
    <row r="5760">
      <c r="A5760" s="20" t="inlineStr">
        <is>
          <t>5.8-5.14</t>
        </is>
      </c>
      <c r="B5760" s="20" t="inlineStr">
        <is>
          <t>PO-128-16730678508152068</t>
        </is>
      </c>
      <c r="C5760" s="20" t="inlineStr">
        <is>
          <t>Shipped</t>
        </is>
      </c>
      <c r="D5760" s="20" t="inlineStr">
        <is>
          <t>128-16730688993912068</t>
        </is>
      </c>
      <c r="E5760" s="20" t="inlineStr">
        <is>
          <t>Shipped</t>
        </is>
      </c>
      <c r="F5760" s="20" t="inlineStr">
        <is>
          <t>L25WES</t>
        </is>
      </c>
      <c r="G5760" s="20" t="inlineStr">
        <is>
          <t>TIANLAI Luz UV 20W/25W, Lampara UVC Esterilizadora, Bombilla Germicida 360°, Purificador de Ambientes para Hogar, Recamara, Baño, Cocina, Alimentacion por Enchufe y Base E27</t>
        </is>
      </c>
      <c r="H5760" s="20" t="inlineStr">
        <is>
          <t>25W</t>
        </is>
      </c>
      <c r="I5760" s="20" t="n">
        <v>1</v>
      </c>
      <c r="J5760" s="21" t="n">
        <v>59</v>
      </c>
      <c r="K5760" s="21" t="n">
        <v>77.22</v>
      </c>
      <c r="L5760" s="21" t="n">
        <v>25.86</v>
      </c>
      <c r="M5760" s="21" t="n">
        <v>0</v>
      </c>
      <c r="N5760" s="21">
        <f>K5760*0.08+L5760*0.08</f>
        <v/>
      </c>
      <c r="O5760" s="21">
        <f>-(K5760*0.025+L5760*0.025)</f>
        <v/>
      </c>
      <c r="P5760" s="21">
        <f>32</f>
        <v/>
      </c>
      <c r="Q5760" s="21">
        <f>J5760+L5760+N5760+O5760-P5760-M5760</f>
        <v/>
      </c>
    </row>
    <row r="5761">
      <c r="A5761" s="20" t="inlineStr">
        <is>
          <t>5.8-5.14</t>
        </is>
      </c>
      <c r="B5761" s="20" t="inlineStr">
        <is>
          <t>PO-128-16774709545592831</t>
        </is>
      </c>
      <c r="C5761" s="20" t="inlineStr">
        <is>
          <t>Shipped</t>
        </is>
      </c>
      <c r="D5761" s="20" t="inlineStr">
        <is>
          <t>128-16774725274232831</t>
        </is>
      </c>
      <c r="E5761" s="20" t="inlineStr">
        <is>
          <t>Shipped</t>
        </is>
      </c>
      <c r="F5761" s="20" t="inlineStr">
        <is>
          <t>LV22W21</t>
        </is>
      </c>
      <c r="G57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61" s="20" t="inlineStr">
        <is>
          <t>1 pieza</t>
        </is>
      </c>
      <c r="I5761" s="20" t="n">
        <v>1</v>
      </c>
      <c r="J5761" s="21" t="n">
        <v>72</v>
      </c>
      <c r="K5761" s="21" t="n">
        <v>65.09</v>
      </c>
      <c r="L5761" s="21" t="n">
        <v>25.86</v>
      </c>
      <c r="M5761" s="21" t="n">
        <v>0</v>
      </c>
      <c r="N5761" s="21">
        <f>K5761*0.08+L5761*0.08</f>
        <v/>
      </c>
      <c r="O5761" s="21">
        <f>-(K5761*0.025+L5761*0.025)</f>
        <v/>
      </c>
      <c r="P5761" s="21">
        <f>32</f>
        <v/>
      </c>
      <c r="Q5761" s="21">
        <f>J5761+L5761+N5761+O5761-P5761-M5761</f>
        <v/>
      </c>
    </row>
    <row r="5762">
      <c r="A5762" s="20" t="inlineStr">
        <is>
          <t>5.8-5.14</t>
        </is>
      </c>
      <c r="B5762" s="20" t="inlineStr">
        <is>
          <t>PO-128-16524682783353360</t>
        </is>
      </c>
      <c r="C5762" s="20" t="inlineStr">
        <is>
          <t>Shipped</t>
        </is>
      </c>
      <c r="D5762" s="20" t="inlineStr">
        <is>
          <t>128-16524640840313360</t>
        </is>
      </c>
      <c r="E5762" s="20" t="inlineStr">
        <is>
          <t>Shipped</t>
        </is>
      </c>
      <c r="F5762" s="20" t="inlineStr">
        <is>
          <t>LV54W25</t>
        </is>
      </c>
      <c r="G576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762" s="20" t="inlineStr">
        <is>
          <t>Blanco</t>
        </is>
      </c>
      <c r="I5762" s="20" t="n">
        <v>1</v>
      </c>
      <c r="J5762" s="21" t="n">
        <v>78</v>
      </c>
      <c r="K5762" s="21" t="n">
        <v>38.77</v>
      </c>
      <c r="L5762" s="21" t="n">
        <v>25.86</v>
      </c>
      <c r="M5762" s="21" t="n">
        <v>0</v>
      </c>
      <c r="N5762" s="21">
        <f>K5762*0.08+L5762*0.08</f>
        <v/>
      </c>
      <c r="O5762" s="21">
        <f>-(K5762*0.025+L5762*0.025)</f>
        <v/>
      </c>
      <c r="P5762" s="21">
        <f>32</f>
        <v/>
      </c>
      <c r="Q5762" s="21">
        <f>J5762+L5762+N5762+O5762-P5762-M5762</f>
        <v/>
      </c>
    </row>
    <row r="5763">
      <c r="A5763" s="20" t="inlineStr">
        <is>
          <t>5.8-5.14</t>
        </is>
      </c>
      <c r="B5763" s="20" t="inlineStr">
        <is>
          <t>PO-128-16877842238071385</t>
        </is>
      </c>
      <c r="C5763" s="20" t="inlineStr">
        <is>
          <t>Shipped</t>
        </is>
      </c>
      <c r="D5763" s="20" t="inlineStr">
        <is>
          <t>128-16877800295031385</t>
        </is>
      </c>
      <c r="E5763" s="20" t="inlineStr">
        <is>
          <t>Shipped</t>
        </is>
      </c>
      <c r="F5763" s="20" t="inlineStr">
        <is>
          <t>LV54W25</t>
        </is>
      </c>
      <c r="G576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763" s="20" t="inlineStr">
        <is>
          <t>Blanco</t>
        </is>
      </c>
      <c r="I5763" s="20" t="n">
        <v>4</v>
      </c>
      <c r="J5763" s="21" t="n">
        <v>312</v>
      </c>
      <c r="K5763" s="21" t="n">
        <v>380.8</v>
      </c>
      <c r="L5763" s="21" t="n">
        <v>0</v>
      </c>
      <c r="M5763" s="21" t="n">
        <v>0</v>
      </c>
      <c r="N5763" s="21">
        <f>K5763*0.08+L5763*0.08</f>
        <v/>
      </c>
      <c r="O5763" s="21">
        <f>-(K5763*0.025+L5763*0.025)</f>
        <v/>
      </c>
      <c r="P5763" s="21">
        <f>32</f>
        <v/>
      </c>
      <c r="Q5763" s="21">
        <f>J5763+L5763+N5763+O5763-P5763-M5763</f>
        <v/>
      </c>
    </row>
    <row r="5764">
      <c r="A5764" s="20" t="inlineStr">
        <is>
          <t>5.8-5.14</t>
        </is>
      </c>
      <c r="B5764" s="20" t="inlineStr">
        <is>
          <t>PO-128-06087054500470039</t>
        </is>
      </c>
      <c r="C5764" s="20" t="inlineStr">
        <is>
          <t>Shipped</t>
        </is>
      </c>
      <c r="D5764" s="20" t="inlineStr">
        <is>
          <t>128-06087075471990039</t>
        </is>
      </c>
      <c r="E5764" s="20" t="inlineStr">
        <is>
          <t>Shipped</t>
        </is>
      </c>
      <c r="F5764" s="20" t="inlineStr">
        <is>
          <t>LV22W21</t>
        </is>
      </c>
      <c r="G57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64" s="20" t="inlineStr">
        <is>
          <t>1 pieza</t>
        </is>
      </c>
      <c r="I5764" s="20" t="n">
        <v>1</v>
      </c>
      <c r="J5764" s="21" t="n">
        <v>72</v>
      </c>
      <c r="K5764" s="21" t="n">
        <v>34.51</v>
      </c>
      <c r="L5764" s="21" t="n">
        <v>25.86</v>
      </c>
      <c r="M5764" s="21" t="n">
        <v>0</v>
      </c>
      <c r="N5764" s="21">
        <f>K5764*0.08+L5764*0.08</f>
        <v/>
      </c>
      <c r="O5764" s="21">
        <f>-(K5764*0.025+L5764*0.025)</f>
        <v/>
      </c>
      <c r="P5764" s="21">
        <f>32</f>
        <v/>
      </c>
      <c r="Q5764" s="21">
        <f>J5764+L5764+N5764+O5764-P5764-M5764</f>
        <v/>
      </c>
    </row>
    <row r="5765">
      <c r="A5765" s="20" t="inlineStr">
        <is>
          <t>5.8-5.14</t>
        </is>
      </c>
      <c r="B5765" s="20" t="inlineStr">
        <is>
          <t>PO-128-05583627566713999</t>
        </is>
      </c>
      <c r="C5765" s="20" t="inlineStr">
        <is>
          <t>Shipped</t>
        </is>
      </c>
      <c r="D5765" s="20" t="inlineStr">
        <is>
          <t>128-05583791406713999</t>
        </is>
      </c>
      <c r="E5765" s="20" t="inlineStr">
        <is>
          <t>Shipped</t>
        </is>
      </c>
      <c r="F5765" s="20" t="inlineStr">
        <is>
          <t>LV22W21</t>
        </is>
      </c>
      <c r="G57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65" s="20" t="inlineStr">
        <is>
          <t>1 pieza</t>
        </is>
      </c>
      <c r="I5765" s="20" t="n">
        <v>2</v>
      </c>
      <c r="J5765" s="21" t="n">
        <v>144</v>
      </c>
      <c r="K5765" s="21" t="n">
        <v>155.22</v>
      </c>
      <c r="L5765" s="21" t="n">
        <v>25.86</v>
      </c>
      <c r="M5765" s="21" t="n">
        <v>0</v>
      </c>
      <c r="N5765" s="21">
        <f>K5765*0.08+L5765*0.08</f>
        <v/>
      </c>
      <c r="O5765" s="21">
        <f>-(K5765*0.025+L5765*0.025)</f>
        <v/>
      </c>
      <c r="P5765" s="21">
        <f>32</f>
        <v/>
      </c>
      <c r="Q5765" s="21">
        <f>J5765+L5765+N5765+O5765-P5765-M5765</f>
        <v/>
      </c>
    </row>
    <row r="5766">
      <c r="A5766" s="20" t="inlineStr">
        <is>
          <t>5.8-5.14</t>
        </is>
      </c>
      <c r="B5766" s="20" t="inlineStr">
        <is>
          <t>PO-128-05817875825272795</t>
        </is>
      </c>
      <c r="C5766" s="20" t="inlineStr">
        <is>
          <t>Shipped</t>
        </is>
      </c>
      <c r="D5766" s="20" t="inlineStr">
        <is>
          <t>128-05817860096632795</t>
        </is>
      </c>
      <c r="E5766" s="20" t="inlineStr">
        <is>
          <t>Shipped</t>
        </is>
      </c>
      <c r="F5766" s="20" t="inlineStr">
        <is>
          <t>LV22W21</t>
        </is>
      </c>
      <c r="G57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66" s="20" t="inlineStr">
        <is>
          <t>1 pieza</t>
        </is>
      </c>
      <c r="I5766" s="20" t="n">
        <v>2</v>
      </c>
      <c r="J5766" s="21" t="n">
        <v>144</v>
      </c>
      <c r="K5766" s="21" t="n">
        <v>134.1</v>
      </c>
      <c r="L5766" s="21" t="n">
        <v>25.86</v>
      </c>
      <c r="M5766" s="21" t="n">
        <v>0</v>
      </c>
      <c r="N5766" s="21">
        <f>K5766*0.08+L5766*0.08</f>
        <v/>
      </c>
      <c r="O5766" s="21">
        <f>-(K5766*0.025+L5766*0.025)</f>
        <v/>
      </c>
      <c r="P5766" s="21">
        <f>32</f>
        <v/>
      </c>
      <c r="Q5766" s="21">
        <f>J5766+L5766+N5766+O5766-P5766-M5766</f>
        <v/>
      </c>
    </row>
    <row r="5767">
      <c r="A5767" s="20" t="inlineStr">
        <is>
          <t>5.8-5.14</t>
        </is>
      </c>
      <c r="B5767" s="20" t="inlineStr">
        <is>
          <t>PO-128-05509140818553547</t>
        </is>
      </c>
      <c r="C5767" s="20" t="inlineStr">
        <is>
          <t>Shipped</t>
        </is>
      </c>
      <c r="D5767" s="20" t="inlineStr">
        <is>
          <t>128-05509146061433547</t>
        </is>
      </c>
      <c r="E5767" s="20" t="inlineStr">
        <is>
          <t>Shipped</t>
        </is>
      </c>
      <c r="F5767" s="20" t="inlineStr">
        <is>
          <t>LV22W21</t>
        </is>
      </c>
      <c r="G57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67" s="20" t="inlineStr">
        <is>
          <t>1 pieza</t>
        </is>
      </c>
      <c r="I5767" s="20" t="n">
        <v>1</v>
      </c>
      <c r="J5767" s="21" t="n">
        <v>72</v>
      </c>
      <c r="K5767" s="21" t="n">
        <v>64.84999999999999</v>
      </c>
      <c r="L5767" s="21" t="n">
        <v>25.86</v>
      </c>
      <c r="M5767" s="21" t="n">
        <v>0</v>
      </c>
      <c r="N5767" s="21">
        <f>K5767*0.08+L5767*0.08</f>
        <v/>
      </c>
      <c r="O5767" s="21">
        <f>-(K5767*0.025+L5767*0.025)</f>
        <v/>
      </c>
      <c r="P5767" s="21">
        <f>32</f>
        <v/>
      </c>
      <c r="Q5767" s="21">
        <f>J5767+L5767+N5767+O5767-P5767-M5767</f>
        <v/>
      </c>
    </row>
    <row r="5768">
      <c r="A5768" s="20" t="inlineStr">
        <is>
          <t>5.8-5.14</t>
        </is>
      </c>
      <c r="B5768" s="20" t="inlineStr">
        <is>
          <t>PO-128-05533984297593399</t>
        </is>
      </c>
      <c r="C5768" s="20" t="inlineStr">
        <is>
          <t>Shipped</t>
        </is>
      </c>
      <c r="D5768" s="20" t="inlineStr">
        <is>
          <t>128-05534015754873399</t>
        </is>
      </c>
      <c r="E5768" s="20" t="inlineStr">
        <is>
          <t>Shipped</t>
        </is>
      </c>
      <c r="F5768" s="20" t="inlineStr">
        <is>
          <t>LV22W21</t>
        </is>
      </c>
      <c r="G57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68" s="20" t="inlineStr">
        <is>
          <t>1 pieza</t>
        </is>
      </c>
      <c r="I5768" s="20" t="n">
        <v>1</v>
      </c>
      <c r="J5768" s="21" t="n">
        <v>72</v>
      </c>
      <c r="K5768" s="21" t="n">
        <v>62.82</v>
      </c>
      <c r="L5768" s="21" t="n">
        <v>25.86</v>
      </c>
      <c r="M5768" s="21" t="n">
        <v>0</v>
      </c>
      <c r="N5768" s="21">
        <f>K5768*0.08+L5768*0.08</f>
        <v/>
      </c>
      <c r="O5768" s="21">
        <f>-(K5768*0.025+L5768*0.025)</f>
        <v/>
      </c>
      <c r="P5768" s="21">
        <f>32</f>
        <v/>
      </c>
      <c r="Q5768" s="21">
        <f>J5768+L5768+N5768+O5768-P5768-M5768</f>
        <v/>
      </c>
    </row>
    <row r="5769">
      <c r="A5769" s="20" t="inlineStr">
        <is>
          <t>5.8-5.14</t>
        </is>
      </c>
      <c r="B5769" s="20" t="inlineStr">
        <is>
          <t>PO-128-05911436452471084</t>
        </is>
      </c>
      <c r="C5769" s="20" t="inlineStr">
        <is>
          <t>Shipped</t>
        </is>
      </c>
      <c r="D5769" s="20" t="inlineStr">
        <is>
          <t>128-05911415480951084</t>
        </is>
      </c>
      <c r="E5769" s="20" t="inlineStr">
        <is>
          <t>Shipped</t>
        </is>
      </c>
      <c r="F5769" s="20" t="inlineStr">
        <is>
          <t>LV22W21</t>
        </is>
      </c>
      <c r="G57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69" s="20" t="inlineStr">
        <is>
          <t>1 pieza</t>
        </is>
      </c>
      <c r="I5769" s="20" t="n">
        <v>2</v>
      </c>
      <c r="J5769" s="21" t="n">
        <v>144</v>
      </c>
      <c r="K5769" s="21" t="n">
        <v>127.37</v>
      </c>
      <c r="L5769" s="21" t="n">
        <v>25.86</v>
      </c>
      <c r="M5769" s="21" t="n">
        <v>0</v>
      </c>
      <c r="N5769" s="21">
        <f>K5769*0.08+L5769*0.08</f>
        <v/>
      </c>
      <c r="O5769" s="21">
        <f>-(K5769*0.025+L5769*0.025)</f>
        <v/>
      </c>
      <c r="P5769" s="21">
        <f>32</f>
        <v/>
      </c>
      <c r="Q5769" s="21">
        <f>J5769+L5769+N5769+O5769-P5769-M5769</f>
        <v/>
      </c>
    </row>
    <row r="5770">
      <c r="A5770" s="20" t="inlineStr">
        <is>
          <t>5.8-5.14</t>
        </is>
      </c>
      <c r="B5770" s="20" t="inlineStr">
        <is>
          <t>PO-128-06171090232950560</t>
        </is>
      </c>
      <c r="C5770" s="20" t="inlineStr">
        <is>
          <t>Shipped</t>
        </is>
      </c>
      <c r="D5770" s="20" t="inlineStr">
        <is>
          <t>128-06171142661750560</t>
        </is>
      </c>
      <c r="E5770" s="20" t="inlineStr">
        <is>
          <t>Shipped</t>
        </is>
      </c>
      <c r="F5770" s="20" t="inlineStr">
        <is>
          <t>LV22W21</t>
        </is>
      </c>
      <c r="G57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70" s="20" t="inlineStr">
        <is>
          <t>1 pieza</t>
        </is>
      </c>
      <c r="I5770" s="20" t="n">
        <v>2</v>
      </c>
      <c r="J5770" s="21" t="n">
        <v>144</v>
      </c>
      <c r="K5770" s="21" t="n">
        <v>136.01</v>
      </c>
      <c r="L5770" s="21" t="n">
        <v>25.86</v>
      </c>
      <c r="M5770" s="21" t="n">
        <v>0</v>
      </c>
      <c r="N5770" s="21">
        <f>K5770*0.08+L5770*0.08</f>
        <v/>
      </c>
      <c r="O5770" s="21">
        <f>-(K5770*0.025+L5770*0.025)</f>
        <v/>
      </c>
      <c r="P5770" s="21">
        <f>32</f>
        <v/>
      </c>
      <c r="Q5770" s="21">
        <f>J5770+L5770+N5770+O5770-P5770-M5770</f>
        <v/>
      </c>
    </row>
    <row r="5771">
      <c r="A5771" s="20" t="inlineStr">
        <is>
          <t>5.8-5.14</t>
        </is>
      </c>
      <c r="B5771" s="20" t="inlineStr">
        <is>
          <t>PO-128-05917187349111115</t>
        </is>
      </c>
      <c r="C5771" s="20" t="inlineStr">
        <is>
          <t>Shipped</t>
        </is>
      </c>
      <c r="D5771" s="20" t="inlineStr">
        <is>
          <t>128-05917292206711115</t>
        </is>
      </c>
      <c r="E5771" s="20" t="inlineStr">
        <is>
          <t>Shipped</t>
        </is>
      </c>
      <c r="F5771" s="20" t="inlineStr">
        <is>
          <t>R18W30MM30</t>
        </is>
      </c>
      <c r="G5771" s="20" t="inlineStr">
        <is>
          <t>TIANLAI Reflector LED 20W (1800LM) y 30W (2700LM) Vida Útil 50,000 Horas Ángulo 220° Eficiente Energía Instalación Fácil para Interior y Exterior</t>
        </is>
      </c>
      <c r="H5771" s="20" t="inlineStr">
        <is>
          <t>30W/2700lm</t>
        </is>
      </c>
      <c r="I5771" s="20" t="n">
        <v>1</v>
      </c>
      <c r="J5771" s="21" t="n">
        <v>45</v>
      </c>
      <c r="K5771" s="21" t="n">
        <v>59.89</v>
      </c>
      <c r="L5771" s="21" t="n">
        <v>25.86</v>
      </c>
      <c r="M5771" s="21" t="n">
        <v>0</v>
      </c>
      <c r="N5771" s="21">
        <f>K5771*0.08+L5771*0.08</f>
        <v/>
      </c>
      <c r="O5771" s="21">
        <f>-(K5771*0.025+L5771*0.025)</f>
        <v/>
      </c>
      <c r="P5771" s="21">
        <f>32</f>
        <v/>
      </c>
      <c r="Q5771" s="21">
        <f>J5771+L5771+N5771+O5771-P5771-M5771</f>
        <v/>
      </c>
    </row>
    <row r="5772">
      <c r="A5772" s="20" t="inlineStr">
        <is>
          <t>5.8-5.14</t>
        </is>
      </c>
      <c r="B5772" s="20" t="inlineStr">
        <is>
          <t>PO-128-05871356821111322</t>
        </is>
      </c>
      <c r="C5772" s="20" t="inlineStr">
        <is>
          <t>Shipped</t>
        </is>
      </c>
      <c r="D5772" s="20" t="inlineStr">
        <is>
          <t>128-05871415803511322</t>
        </is>
      </c>
      <c r="E5772" s="20" t="inlineStr">
        <is>
          <t>Shipped</t>
        </is>
      </c>
      <c r="F5772" s="20" t="inlineStr">
        <is>
          <t>LV54W25</t>
        </is>
      </c>
      <c r="G577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772" s="20" t="inlineStr">
        <is>
          <t>Blanco</t>
        </is>
      </c>
      <c r="I5772" s="20" t="n">
        <v>1</v>
      </c>
      <c r="J5772" s="21" t="n">
        <v>78</v>
      </c>
      <c r="K5772" s="21" t="n">
        <v>95.2</v>
      </c>
      <c r="L5772" s="21" t="n">
        <v>25.86</v>
      </c>
      <c r="M5772" s="21" t="n">
        <v>0</v>
      </c>
      <c r="N5772" s="21">
        <f>K5772*0.08+L5772*0.08</f>
        <v/>
      </c>
      <c r="O5772" s="21">
        <f>-(K5772*0.025+L5772*0.025)</f>
        <v/>
      </c>
      <c r="P5772" s="21">
        <f>32</f>
        <v/>
      </c>
      <c r="Q5772" s="21">
        <f>J5772+L5772+N5772+O5772-P5772-M5772</f>
        <v/>
      </c>
    </row>
    <row r="5773">
      <c r="A5773" s="20" t="inlineStr">
        <is>
          <t>5.8-5.14</t>
        </is>
      </c>
      <c r="B5773" s="20" t="inlineStr">
        <is>
          <t>PO-128-05621540956793964</t>
        </is>
      </c>
      <c r="C5773" s="20" t="inlineStr">
        <is>
          <t>Shipped</t>
        </is>
      </c>
      <c r="D5773" s="20" t="inlineStr">
        <is>
          <t>128-05621519985273964</t>
        </is>
      </c>
      <c r="E5773" s="20" t="inlineStr">
        <is>
          <t>Shipped</t>
        </is>
      </c>
      <c r="F5773" s="20" t="inlineStr">
        <is>
          <t>LV22W21</t>
        </is>
      </c>
      <c r="G57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73" s="20" t="inlineStr">
        <is>
          <t>1 pieza</t>
        </is>
      </c>
      <c r="I5773" s="20" t="n">
        <v>1</v>
      </c>
      <c r="J5773" s="21" t="n">
        <v>72</v>
      </c>
      <c r="K5773" s="21" t="n">
        <v>62.12</v>
      </c>
      <c r="L5773" s="21" t="n">
        <v>25.86</v>
      </c>
      <c r="M5773" s="21" t="n">
        <v>0</v>
      </c>
      <c r="N5773" s="21">
        <f>K5773*0.08+L5773*0.08</f>
        <v/>
      </c>
      <c r="O5773" s="21">
        <f>-(K5773*0.025+L5773*0.025)</f>
        <v/>
      </c>
      <c r="P5773" s="21">
        <f>32</f>
        <v/>
      </c>
      <c r="Q5773" s="21">
        <f>J5773+L5773+N5773+O5773-P5773-M5773</f>
        <v/>
      </c>
    </row>
    <row r="5774">
      <c r="A5774" s="20" t="inlineStr">
        <is>
          <t>5.8-5.14</t>
        </is>
      </c>
      <c r="B5774" s="20" t="inlineStr">
        <is>
          <t>PO-128-06143123681910665</t>
        </is>
      </c>
      <c r="C5774" s="20" t="inlineStr">
        <is>
          <t>Shipped</t>
        </is>
      </c>
      <c r="D5774" s="20" t="inlineStr">
        <is>
          <t>128-06143081738870665</t>
        </is>
      </c>
      <c r="E5774" s="20" t="inlineStr">
        <is>
          <t>Shipped</t>
        </is>
      </c>
      <c r="F5774" s="20" t="inlineStr">
        <is>
          <t>LV22W21</t>
        </is>
      </c>
      <c r="G57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74" s="20" t="inlineStr">
        <is>
          <t>1 pieza</t>
        </is>
      </c>
      <c r="I5774" s="20" t="n">
        <v>3</v>
      </c>
      <c r="J5774" s="21" t="n">
        <v>216</v>
      </c>
      <c r="K5774" s="21" t="n">
        <v>197.9</v>
      </c>
      <c r="L5774" s="21" t="n">
        <v>0</v>
      </c>
      <c r="M5774" s="21" t="n">
        <v>0</v>
      </c>
      <c r="N5774" s="21">
        <f>K5774*0.08+L5774*0.08</f>
        <v/>
      </c>
      <c r="O5774" s="21">
        <f>-(K5774*0.025+L5774*0.025)</f>
        <v/>
      </c>
      <c r="P5774" s="21">
        <f>32</f>
        <v/>
      </c>
      <c r="Q5774" s="21">
        <f>J5774+L5774+N5774+O5774-P5774-M5774</f>
        <v/>
      </c>
    </row>
    <row r="5775">
      <c r="A5775" s="20" t="inlineStr">
        <is>
          <t>5.8-5.14</t>
        </is>
      </c>
      <c r="B5775" s="20" t="inlineStr">
        <is>
          <t>PO-128-06047790490230337</t>
        </is>
      </c>
      <c r="C5775" s="20" t="inlineStr">
        <is>
          <t>Shipped</t>
        </is>
      </c>
      <c r="D5775" s="20" t="inlineStr">
        <is>
          <t>128-06047713157750337</t>
        </is>
      </c>
      <c r="E5775" s="20" t="inlineStr">
        <is>
          <t>Shipped</t>
        </is>
      </c>
      <c r="F5775" s="20" t="inlineStr">
        <is>
          <t>LV22W21</t>
        </is>
      </c>
      <c r="G57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75" s="20" t="inlineStr">
        <is>
          <t>1 pieza</t>
        </is>
      </c>
      <c r="I5775" s="20" t="n">
        <v>2</v>
      </c>
      <c r="J5775" s="21" t="n">
        <v>144</v>
      </c>
      <c r="K5775" s="21" t="n">
        <v>157.04</v>
      </c>
      <c r="L5775" s="21" t="n">
        <v>25.86</v>
      </c>
      <c r="M5775" s="21" t="n">
        <v>0</v>
      </c>
      <c r="N5775" s="21">
        <f>K5775*0.08+L5775*0.08</f>
        <v/>
      </c>
      <c r="O5775" s="21">
        <f>-(K5775*0.025+L5775*0.025)</f>
        <v/>
      </c>
      <c r="P5775" s="21">
        <f>32</f>
        <v/>
      </c>
      <c r="Q5775" s="21">
        <f>J5775+L5775+N5775+O5775-P5775-M5775</f>
        <v/>
      </c>
    </row>
    <row r="5776">
      <c r="A5776" s="20" t="inlineStr">
        <is>
          <t>5.8-5.14</t>
        </is>
      </c>
      <c r="B5776" s="20" t="inlineStr">
        <is>
          <t>PO-128-05642263521913776</t>
        </is>
      </c>
      <c r="C5776" s="20" t="inlineStr">
        <is>
          <t>Shipped</t>
        </is>
      </c>
      <c r="D5776" s="20" t="inlineStr">
        <is>
          <t>128-05642343475833776</t>
        </is>
      </c>
      <c r="E5776" s="20" t="inlineStr">
        <is>
          <t>Shipped</t>
        </is>
      </c>
      <c r="F5776" s="20" t="inlineStr">
        <is>
          <t>LV22W21</t>
        </is>
      </c>
      <c r="G57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76" s="20" t="inlineStr">
        <is>
          <t>1 pieza</t>
        </is>
      </c>
      <c r="I5776" s="20" t="n">
        <v>1</v>
      </c>
      <c r="J5776" s="21" t="n">
        <v>72</v>
      </c>
      <c r="K5776" s="21" t="n">
        <v>78.52</v>
      </c>
      <c r="L5776" s="21" t="n">
        <v>25.86</v>
      </c>
      <c r="M5776" s="21" t="n">
        <v>0</v>
      </c>
      <c r="N5776" s="21">
        <f>K5776*0.08+L5776*0.08</f>
        <v/>
      </c>
      <c r="O5776" s="21">
        <f>-(K5776*0.025+L5776*0.025)</f>
        <v/>
      </c>
      <c r="P5776" s="21">
        <f>32</f>
        <v/>
      </c>
      <c r="Q5776" s="21">
        <f>J5776+L5776+N5776+O5776-P5776-M5776</f>
        <v/>
      </c>
    </row>
    <row r="5777">
      <c r="A5777" s="20" t="inlineStr">
        <is>
          <t>5.8-5.14</t>
        </is>
      </c>
      <c r="B5777" s="20" t="inlineStr">
        <is>
          <t>PO-128-06129756303990806</t>
        </is>
      </c>
      <c r="C5777" s="20" t="inlineStr">
        <is>
          <t>Shipped</t>
        </is>
      </c>
      <c r="D5777" s="20" t="inlineStr">
        <is>
          <t>128-06129861161590806</t>
        </is>
      </c>
      <c r="E5777" s="20" t="inlineStr">
        <is>
          <t>Shipped</t>
        </is>
      </c>
      <c r="F5777" s="20" t="inlineStr">
        <is>
          <t>LV64W25</t>
        </is>
      </c>
      <c r="G5777" s="20" t="inlineStr">
        <is>
          <t>TIANLAI Ventilador LED de techo con 5 aspas, modelo fácil de instalar con iluminación LED y mando a distancia. Regulación de intensidad，casquillo E27, fácil instalación, iluminación con control remoto: 3 colores de luz y 3 ajustes de velocidad, función de temporizador ajustable，Adecuado para baños, cocinas, dormitorios y salones.</t>
        </is>
      </c>
      <c r="H5777" s="20" t="inlineStr">
        <is>
          <t>BLANCO</t>
        </is>
      </c>
      <c r="I5777" s="20" t="n">
        <v>10</v>
      </c>
      <c r="J5777" s="21" t="n">
        <v>1300</v>
      </c>
      <c r="K5777" s="21" t="n">
        <v>1540.8</v>
      </c>
      <c r="L5777" s="21" t="n">
        <v>0</v>
      </c>
      <c r="M5777" s="21" t="n">
        <v>0</v>
      </c>
      <c r="N5777" s="21">
        <f>K5777*0.08+L5777*0.08</f>
        <v/>
      </c>
      <c r="O5777" s="21">
        <f>-(K5777*0.025+L5777*0.025)</f>
        <v/>
      </c>
      <c r="P5777" s="21">
        <f>32</f>
        <v/>
      </c>
      <c r="Q5777" s="21">
        <f>J5777+L5777+N5777+O5777-P5777-M5777</f>
        <v/>
      </c>
    </row>
    <row r="5778">
      <c r="A5778" s="20" t="inlineStr">
        <is>
          <t>5.8-5.14</t>
        </is>
      </c>
      <c r="B5778" s="20" t="inlineStr">
        <is>
          <t>PO-128-06124318085750777</t>
        </is>
      </c>
      <c r="C5778" s="20" t="inlineStr">
        <is>
          <t>Shipped</t>
        </is>
      </c>
      <c r="D5778" s="20" t="inlineStr">
        <is>
          <t>128-06124276142710777</t>
        </is>
      </c>
      <c r="E5778" s="20" t="inlineStr">
        <is>
          <t>Shipped</t>
        </is>
      </c>
      <c r="F5778" s="20" t="inlineStr">
        <is>
          <t>B03W10-10PZS</t>
        </is>
      </c>
      <c r="G577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778" s="20" t="inlineStr">
        <is>
          <t>10 piezas</t>
        </is>
      </c>
      <c r="I5778" s="20" t="n">
        <v>1</v>
      </c>
      <c r="J5778" s="21" t="n">
        <v>64</v>
      </c>
      <c r="K5778" s="21" t="n">
        <v>68.81999999999999</v>
      </c>
      <c r="L5778" s="21" t="n">
        <v>25.86</v>
      </c>
      <c r="M5778" s="21" t="n">
        <v>0</v>
      </c>
      <c r="N5778" s="21">
        <f>K5778*0.08+L5778*0.08</f>
        <v/>
      </c>
      <c r="O5778" s="21">
        <f>-(K5778*0.025+L5778*0.025)</f>
        <v/>
      </c>
      <c r="P5778" s="21">
        <f>32</f>
        <v/>
      </c>
      <c r="Q5778" s="21">
        <f>J5778+L5778+N5778+O5778-P5778-M5778</f>
        <v/>
      </c>
    </row>
    <row r="5779">
      <c r="A5779" s="20" t="inlineStr">
        <is>
          <t>5.8-5.14</t>
        </is>
      </c>
      <c r="B5779" s="20" t="inlineStr">
        <is>
          <t>PO-128-05708301548152422</t>
        </is>
      </c>
      <c r="C5779" s="20" t="inlineStr">
        <is>
          <t>Shipped</t>
        </is>
      </c>
      <c r="D5779" s="20" t="inlineStr">
        <is>
          <t>128-05708300565112422</t>
        </is>
      </c>
      <c r="E5779" s="20" t="inlineStr">
        <is>
          <t>Shipped</t>
        </is>
      </c>
      <c r="F5779" s="20" t="inlineStr">
        <is>
          <t>M10</t>
        </is>
      </c>
      <c r="G5779" s="20" t="inlineStr">
        <is>
          <t>Pantalla de Batería Clara HD LED - Auriculares Inalámbricos TWS, Estuche con 6 Recargas, 5h de Uso, 4 Micrófonos CVC8.0 con Reducción de Ruido y Sonido HiFi</t>
        </is>
      </c>
      <c r="H5779" s="20" t="inlineStr">
        <is>
          <t>1 pieza</t>
        </is>
      </c>
      <c r="I5779" s="20" t="n">
        <v>1</v>
      </c>
      <c r="J5779" s="21" t="n">
        <v>43</v>
      </c>
      <c r="K5779" s="21" t="n">
        <v>48.21</v>
      </c>
      <c r="L5779" s="21" t="n">
        <v>25.86</v>
      </c>
      <c r="M5779" s="21" t="n">
        <v>0</v>
      </c>
      <c r="N5779" s="21">
        <f>K5779*0.08+L5779*0.08</f>
        <v/>
      </c>
      <c r="O5779" s="21">
        <f>-(K5779*0.025+L5779*0.025)</f>
        <v/>
      </c>
      <c r="P5779" s="21">
        <f>32</f>
        <v/>
      </c>
      <c r="Q5779" s="21">
        <f>J5779+L5779+N5779+O5779-P5779-M5779</f>
        <v/>
      </c>
    </row>
    <row r="5780">
      <c r="A5780" s="20" t="inlineStr">
        <is>
          <t>5.8-5.14</t>
        </is>
      </c>
      <c r="B5780" s="20" t="inlineStr">
        <is>
          <t>PO-128-06063650202230176</t>
        </is>
      </c>
      <c r="C5780" s="20" t="inlineStr">
        <is>
          <t>Shipped</t>
        </is>
      </c>
      <c r="D5780" s="20" t="inlineStr">
        <is>
          <t>128-06063671173750176</t>
        </is>
      </c>
      <c r="E5780" s="20" t="inlineStr">
        <is>
          <t>Shipped</t>
        </is>
      </c>
      <c r="F5780" s="20" t="inlineStr">
        <is>
          <t>LV22W21</t>
        </is>
      </c>
      <c r="G57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80" s="20" t="inlineStr">
        <is>
          <t>1 pieza</t>
        </is>
      </c>
      <c r="I5780" s="20" t="n">
        <v>1</v>
      </c>
      <c r="J5780" s="21" t="n">
        <v>72</v>
      </c>
      <c r="K5780" s="21" t="n">
        <v>62.08</v>
      </c>
      <c r="L5780" s="21" t="n">
        <v>25.86</v>
      </c>
      <c r="M5780" s="21" t="n">
        <v>0</v>
      </c>
      <c r="N5780" s="21">
        <f>K5780*0.08+L5780*0.08</f>
        <v/>
      </c>
      <c r="O5780" s="21">
        <f>-(K5780*0.025+L5780*0.025)</f>
        <v/>
      </c>
      <c r="P5780" s="21">
        <f>32</f>
        <v/>
      </c>
      <c r="Q5780" s="21">
        <f>J5780+L5780+N5780+O5780-P5780-M5780</f>
        <v/>
      </c>
    </row>
    <row r="5781">
      <c r="A5781" s="20" t="inlineStr">
        <is>
          <t>5.8-5.14</t>
        </is>
      </c>
      <c r="B5781" s="20" t="inlineStr">
        <is>
          <t>PO-128-05612582933113891</t>
        </is>
      </c>
      <c r="C5781" s="20" t="inlineStr">
        <is>
          <t>Shipped</t>
        </is>
      </c>
      <c r="D5781" s="20" t="inlineStr">
        <is>
          <t>128-05612635361913891</t>
        </is>
      </c>
      <c r="E5781" s="20" t="inlineStr">
        <is>
          <t>Shipped</t>
        </is>
      </c>
      <c r="F5781" s="20" t="inlineStr">
        <is>
          <t>LV54W25</t>
        </is>
      </c>
      <c r="G578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781" s="20" t="inlineStr">
        <is>
          <t>Blanco</t>
        </is>
      </c>
      <c r="I5781" s="20" t="n">
        <v>1</v>
      </c>
      <c r="J5781" s="21" t="n">
        <v>78</v>
      </c>
      <c r="K5781" s="21" t="n">
        <v>95.2</v>
      </c>
      <c r="L5781" s="21" t="n">
        <v>25.86</v>
      </c>
      <c r="M5781" s="21" t="n">
        <v>0</v>
      </c>
      <c r="N5781" s="21">
        <f>K5781*0.08+L5781*0.08</f>
        <v/>
      </c>
      <c r="O5781" s="21">
        <f>-(K5781*0.025+L5781*0.025)</f>
        <v/>
      </c>
      <c r="P5781" s="21">
        <f>32</f>
        <v/>
      </c>
      <c r="Q5781" s="21">
        <f>J5781+L5781+N5781+O5781-P5781-M5781</f>
        <v/>
      </c>
    </row>
    <row r="5782">
      <c r="A5782" s="20" t="inlineStr">
        <is>
          <t>5.8-5.14</t>
        </is>
      </c>
      <c r="B5782" s="20" t="inlineStr">
        <is>
          <t>PO-128-05612522389113891</t>
        </is>
      </c>
      <c r="C5782" s="20" t="inlineStr">
        <is>
          <t>Shipped</t>
        </is>
      </c>
      <c r="D5782" s="20" t="inlineStr">
        <is>
          <t>128-05612543360633891</t>
        </is>
      </c>
      <c r="E5782" s="20" t="inlineStr">
        <is>
          <t>Shipped</t>
        </is>
      </c>
      <c r="F5782" s="20" t="inlineStr">
        <is>
          <t>LV54W25</t>
        </is>
      </c>
      <c r="G578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782" s="20" t="inlineStr">
        <is>
          <t>Blanco</t>
        </is>
      </c>
      <c r="I5782" s="20" t="n">
        <v>1</v>
      </c>
      <c r="J5782" s="21" t="n">
        <v>78</v>
      </c>
      <c r="K5782" s="21" t="n">
        <v>95.2</v>
      </c>
      <c r="L5782" s="21" t="n">
        <v>25.86</v>
      </c>
      <c r="M5782" s="21" t="n">
        <v>0</v>
      </c>
      <c r="N5782" s="21">
        <f>K5782*0.08+L5782*0.08</f>
        <v/>
      </c>
      <c r="O5782" s="21">
        <f>-(K5782*0.025+L5782*0.025)</f>
        <v/>
      </c>
      <c r="P5782" s="21">
        <f>32</f>
        <v/>
      </c>
      <c r="Q5782" s="21">
        <f>J5782+L5782+N5782+O5782-P5782-M5782</f>
        <v/>
      </c>
    </row>
    <row r="5783">
      <c r="A5783" s="20" t="inlineStr">
        <is>
          <t>5.8-5.14</t>
        </is>
      </c>
      <c r="B5783" s="20" t="inlineStr">
        <is>
          <t>PO-128-05753462733432155</t>
        </is>
      </c>
      <c r="C5783" s="20" t="inlineStr">
        <is>
          <t>Shipped</t>
        </is>
      </c>
      <c r="D5783" s="20" t="inlineStr">
        <is>
          <t>128-05753478462072155</t>
        </is>
      </c>
      <c r="E5783" s="20" t="inlineStr">
        <is>
          <t>Shipped</t>
        </is>
      </c>
      <c r="F5783" s="20" t="inlineStr">
        <is>
          <t>L20WES</t>
        </is>
      </c>
      <c r="G5783" s="20" t="inlineStr">
        <is>
          <t>TIANLAI Luz UV 20W/25W, Lampara UVC Esterilizadora, Bombilla Germicida 360°, Purificador de Ambientes para Hogar, Recamara, Baño, Cocina, Alimentacion por Enchufe y Base E27</t>
        </is>
      </c>
      <c r="H5783" s="20" t="inlineStr">
        <is>
          <t>20W</t>
        </is>
      </c>
      <c r="I5783" s="20" t="n">
        <v>1</v>
      </c>
      <c r="J5783" s="21" t="n">
        <v>19.5</v>
      </c>
      <c r="K5783" s="21" t="n">
        <v>34.22</v>
      </c>
      <c r="L5783" s="21" t="n">
        <v>25.86</v>
      </c>
      <c r="M5783" s="21" t="n">
        <v>0</v>
      </c>
      <c r="N5783" s="21">
        <f>K5783*0.08+L5783*0.08</f>
        <v/>
      </c>
      <c r="O5783" s="21">
        <f>-(K5783*0.025+L5783*0.025)</f>
        <v/>
      </c>
      <c r="P5783" s="21">
        <f>32</f>
        <v/>
      </c>
      <c r="Q5783" s="21">
        <f>J5783+L5783+N5783+O5783-P5783-M5783</f>
        <v/>
      </c>
    </row>
    <row r="5784">
      <c r="A5784" s="20" t="inlineStr">
        <is>
          <t>5.8-5.14</t>
        </is>
      </c>
      <c r="B5784" s="20" t="inlineStr">
        <is>
          <t>PO-128-06083352863350061</t>
        </is>
      </c>
      <c r="C5784" s="20" t="inlineStr">
        <is>
          <t>Shipped</t>
        </is>
      </c>
      <c r="D5784" s="20" t="inlineStr">
        <is>
          <t>128-06083405292150061</t>
        </is>
      </c>
      <c r="E5784" s="20" t="inlineStr">
        <is>
          <t>Shipped</t>
        </is>
      </c>
      <c r="F5784" s="20" t="inlineStr">
        <is>
          <t>B03W15-10PZS</t>
        </is>
      </c>
      <c r="G5784" s="20" t="inlineStr">
        <is>
          <t>TIANLAI Foco LED 12W/15W Paquete de 10, Ahorro Energético Reemplazo 60W/65W, 6500K Luz Fría 880LM/1200LM, Sin Parpadeo Base E26/E27 Universal, 50000H Vida Útil para Hogar Oficina</t>
        </is>
      </c>
      <c r="H5784" s="20" t="inlineStr">
        <is>
          <t>10 piezas/15W</t>
        </is>
      </c>
      <c r="I5784" s="20" t="n">
        <v>2</v>
      </c>
      <c r="J5784" s="21" t="n">
        <v>270</v>
      </c>
      <c r="K5784" s="21" t="n">
        <v>301.02</v>
      </c>
      <c r="L5784" s="21" t="n">
        <v>0</v>
      </c>
      <c r="M5784" s="21" t="n">
        <v>0</v>
      </c>
      <c r="N5784" s="21">
        <f>K5784*0.08+L5784*0.08</f>
        <v/>
      </c>
      <c r="O5784" s="21">
        <f>-(K5784*0.025+L5784*0.025)</f>
        <v/>
      </c>
      <c r="P5784" s="21">
        <f>32</f>
        <v/>
      </c>
      <c r="Q5784" s="21">
        <f>J5784+L5784+N5784+O5784-P5784-M5784</f>
        <v/>
      </c>
    </row>
    <row r="5785">
      <c r="A5785" s="20" t="inlineStr">
        <is>
          <t>5.8-5.14</t>
        </is>
      </c>
      <c r="B5785" s="20" t="inlineStr">
        <is>
          <t>PO-128-06023637832310417</t>
        </is>
      </c>
      <c r="C5785" s="20" t="inlineStr">
        <is>
          <t>Shipped</t>
        </is>
      </c>
      <c r="D5785" s="20" t="inlineStr">
        <is>
          <t>128-06023658803830417</t>
        </is>
      </c>
      <c r="E5785" s="20" t="inlineStr">
        <is>
          <t>Shipped</t>
        </is>
      </c>
      <c r="F5785" s="20" t="inlineStr">
        <is>
          <t>B03W10-10PZS</t>
        </is>
      </c>
      <c r="G57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785" s="20" t="inlineStr">
        <is>
          <t>10 piezas</t>
        </is>
      </c>
      <c r="I5785" s="20" t="n">
        <v>1</v>
      </c>
      <c r="J5785" s="21" t="n">
        <v>64</v>
      </c>
      <c r="K5785" s="21" t="n">
        <v>75.62</v>
      </c>
      <c r="L5785" s="21" t="n">
        <v>25.86</v>
      </c>
      <c r="M5785" s="21" t="n">
        <v>0</v>
      </c>
      <c r="N5785" s="21">
        <f>K5785*0.08+L5785*0.08</f>
        <v/>
      </c>
      <c r="O5785" s="21">
        <f>-(K5785*0.025+L5785*0.025)</f>
        <v/>
      </c>
      <c r="P5785" s="21">
        <f>32</f>
        <v/>
      </c>
      <c r="Q5785" s="21">
        <f>J5785+L5785+N5785+O5785-P5785-M5785</f>
        <v/>
      </c>
    </row>
    <row r="5786">
      <c r="A5786" s="20" t="inlineStr">
        <is>
          <t>5.8-5.14</t>
        </is>
      </c>
      <c r="B5786" s="20" t="inlineStr">
        <is>
          <t>PO-128-05909533246071033</t>
        </is>
      </c>
      <c r="C5786" s="20" t="inlineStr">
        <is>
          <t>Shipped</t>
        </is>
      </c>
      <c r="D5786" s="20" t="inlineStr">
        <is>
          <t>128-05909501788791033</t>
        </is>
      </c>
      <c r="E5786" s="20" t="inlineStr">
        <is>
          <t>Shipped</t>
        </is>
      </c>
      <c r="F5786" s="20" t="inlineStr">
        <is>
          <t>M10</t>
        </is>
      </c>
      <c r="G5786" s="20" t="inlineStr">
        <is>
          <t>Pantalla de Batería Clara HD LED - Auriculares Inalámbricos TWS, Estuche con 6 Recargas, 5h de Uso, 4 Micrófonos CVC8.0 con Reducción de Ruido y Sonido HiFi</t>
        </is>
      </c>
      <c r="H5786" s="20" t="inlineStr">
        <is>
          <t>1 pieza</t>
        </is>
      </c>
      <c r="I5786" s="20" t="n">
        <v>1</v>
      </c>
      <c r="J5786" s="21" t="n">
        <v>43</v>
      </c>
      <c r="K5786" s="21" t="n">
        <v>48.21</v>
      </c>
      <c r="L5786" s="21" t="n">
        <v>25.86</v>
      </c>
      <c r="M5786" s="21" t="n">
        <v>0</v>
      </c>
      <c r="N5786" s="21">
        <f>K5786*0.08+L5786*0.08</f>
        <v/>
      </c>
      <c r="O5786" s="21">
        <f>-(K5786*0.025+L5786*0.025)</f>
        <v/>
      </c>
      <c r="P5786" s="21">
        <f>32</f>
        <v/>
      </c>
      <c r="Q5786" s="21">
        <f>J5786+L5786+N5786+O5786-P5786-M5786</f>
        <v/>
      </c>
    </row>
    <row r="5787">
      <c r="A5787" s="20" t="inlineStr">
        <is>
          <t>5.8-5.14</t>
        </is>
      </c>
      <c r="B5787" s="20" t="inlineStr">
        <is>
          <t>PO-128-05920729293431092</t>
        </is>
      </c>
      <c r="C5787" s="20" t="inlineStr">
        <is>
          <t>Shipped</t>
        </is>
      </c>
      <c r="D5787" s="20" t="inlineStr">
        <is>
          <t>128-05920692593271092</t>
        </is>
      </c>
      <c r="E5787" s="20" t="inlineStr">
        <is>
          <t>Shipped</t>
        </is>
      </c>
      <c r="F5787" s="20" t="inlineStr">
        <is>
          <t>LV22W21</t>
        </is>
      </c>
      <c r="G57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87" s="20" t="inlineStr">
        <is>
          <t>1 pieza</t>
        </is>
      </c>
      <c r="I5787" s="20" t="n">
        <v>1</v>
      </c>
      <c r="J5787" s="21" t="n">
        <v>72</v>
      </c>
      <c r="K5787" s="21" t="n">
        <v>69.45999999999999</v>
      </c>
      <c r="L5787" s="21" t="n">
        <v>25.86</v>
      </c>
      <c r="M5787" s="21" t="n">
        <v>0</v>
      </c>
      <c r="N5787" s="21">
        <f>K5787*0.08+L5787*0.08</f>
        <v/>
      </c>
      <c r="O5787" s="21">
        <f>-(K5787*0.025+L5787*0.025)</f>
        <v/>
      </c>
      <c r="P5787" s="21">
        <f>32</f>
        <v/>
      </c>
      <c r="Q5787" s="21">
        <f>J5787+L5787+N5787+O5787-P5787-M5787</f>
        <v/>
      </c>
    </row>
    <row r="5788">
      <c r="A5788" s="20" t="inlineStr">
        <is>
          <t>5.8-5.14</t>
        </is>
      </c>
      <c r="B5788" s="20" t="inlineStr">
        <is>
          <t>PO-128-05530150083193420</t>
        </is>
      </c>
      <c r="C5788" s="20" t="inlineStr">
        <is>
          <t>Shipped</t>
        </is>
      </c>
      <c r="D5788" s="20" t="inlineStr">
        <is>
          <t>128-05530188094073420</t>
        </is>
      </c>
      <c r="E5788" s="20" t="inlineStr">
        <is>
          <t>Shipped</t>
        </is>
      </c>
      <c r="F5788" s="20" t="inlineStr">
        <is>
          <t>LV22W21</t>
        </is>
      </c>
      <c r="G57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88" s="20" t="inlineStr">
        <is>
          <t>1 pieza</t>
        </is>
      </c>
      <c r="I5788" s="20" t="n">
        <v>1</v>
      </c>
      <c r="J5788" s="21" t="n">
        <v>72</v>
      </c>
      <c r="K5788" s="21" t="n">
        <v>78.52</v>
      </c>
      <c r="L5788" s="21" t="n">
        <v>25.86</v>
      </c>
      <c r="M5788" s="21" t="n">
        <v>0</v>
      </c>
      <c r="N5788" s="21">
        <f>K5788*0.08+L5788*0.08</f>
        <v/>
      </c>
      <c r="O5788" s="21">
        <f>-(K5788*0.025+L5788*0.025)</f>
        <v/>
      </c>
      <c r="P5788" s="21">
        <f>32</f>
        <v/>
      </c>
      <c r="Q5788" s="21">
        <f>J5788+L5788+N5788+O5788-P5788-M5788</f>
        <v/>
      </c>
    </row>
    <row r="5789">
      <c r="A5789" s="20" t="inlineStr">
        <is>
          <t>5.8-5.14</t>
        </is>
      </c>
      <c r="B5789" s="20" t="inlineStr">
        <is>
          <t>PO-128-05981286759031757</t>
        </is>
      </c>
      <c r="C5789" s="20" t="inlineStr">
        <is>
          <t>Shipped</t>
        </is>
      </c>
      <c r="D5789" s="20" t="inlineStr">
        <is>
          <t>128-05981276273271757</t>
        </is>
      </c>
      <c r="E5789" s="20" t="inlineStr">
        <is>
          <t>Shipped</t>
        </is>
      </c>
      <c r="F5789" s="20" t="inlineStr">
        <is>
          <t>LV22W21</t>
        </is>
      </c>
      <c r="G57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89" s="20" t="inlineStr">
        <is>
          <t>1 pieza</t>
        </is>
      </c>
      <c r="I5789" s="20" t="n">
        <v>2</v>
      </c>
      <c r="J5789" s="21" t="n">
        <v>144</v>
      </c>
      <c r="K5789" s="21" t="n">
        <v>150.66</v>
      </c>
      <c r="L5789" s="21" t="n">
        <v>25.86</v>
      </c>
      <c r="M5789" s="21" t="n">
        <v>0</v>
      </c>
      <c r="N5789" s="21">
        <f>K5789*0.08+L5789*0.08</f>
        <v/>
      </c>
      <c r="O5789" s="21">
        <f>-(K5789*0.025+L5789*0.025)</f>
        <v/>
      </c>
      <c r="P5789" s="21">
        <f>32</f>
        <v/>
      </c>
      <c r="Q5789" s="21">
        <f>J5789+L5789+N5789+O5789-P5789-M5789</f>
        <v/>
      </c>
    </row>
    <row r="5790">
      <c r="A5790" s="20" t="inlineStr">
        <is>
          <t>5.8-5.14</t>
        </is>
      </c>
      <c r="B5790" s="20" t="inlineStr">
        <is>
          <t>PO-128-05514507950713579</t>
        </is>
      </c>
      <c r="C5790" s="20" t="inlineStr">
        <is>
          <t>Shipped</t>
        </is>
      </c>
      <c r="D5790" s="20" t="inlineStr">
        <is>
          <t>128-05514542029433579</t>
        </is>
      </c>
      <c r="E5790" s="20" t="inlineStr">
        <is>
          <t>Shipped</t>
        </is>
      </c>
      <c r="F5790" s="20" t="inlineStr">
        <is>
          <t>LV54W25</t>
        </is>
      </c>
      <c r="G579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790" s="20" t="inlineStr">
        <is>
          <t>Blanco</t>
        </is>
      </c>
      <c r="I5790" s="20" t="n">
        <v>1</v>
      </c>
      <c r="J5790" s="21" t="n">
        <v>78</v>
      </c>
      <c r="K5790" s="21" t="n">
        <v>79.34999999999999</v>
      </c>
      <c r="L5790" s="21" t="n">
        <v>25.86</v>
      </c>
      <c r="M5790" s="21" t="n">
        <v>0</v>
      </c>
      <c r="N5790" s="21">
        <f>K5790*0.08+L5790*0.08</f>
        <v/>
      </c>
      <c r="O5790" s="21">
        <f>-(K5790*0.025+L5790*0.025)</f>
        <v/>
      </c>
      <c r="P5790" s="21">
        <f>32</f>
        <v/>
      </c>
      <c r="Q5790" s="21">
        <f>J5790+L5790+N5790+O5790-P5790-M5790</f>
        <v/>
      </c>
    </row>
    <row r="5791">
      <c r="A5791" s="20" t="inlineStr">
        <is>
          <t>5.8-5.14</t>
        </is>
      </c>
      <c r="B5791" s="20" t="inlineStr">
        <is>
          <t>PO-128-05844483297911421</t>
        </is>
      </c>
      <c r="C5791" s="20" t="inlineStr">
        <is>
          <t>Shipped</t>
        </is>
      </c>
      <c r="D5791" s="20" t="inlineStr">
        <is>
          <t>128-05844441354871421</t>
        </is>
      </c>
      <c r="E5791" s="20" t="inlineStr">
        <is>
          <t>Shipped</t>
        </is>
      </c>
      <c r="F5791" s="20" t="inlineStr">
        <is>
          <t>LV22W21</t>
        </is>
      </c>
      <c r="G57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91" s="20" t="inlineStr">
        <is>
          <t>1 pieza</t>
        </is>
      </c>
      <c r="I5791" s="20" t="n">
        <v>1</v>
      </c>
      <c r="J5791" s="21" t="n">
        <v>72</v>
      </c>
      <c r="K5791" s="21" t="n">
        <v>78.52</v>
      </c>
      <c r="L5791" s="21" t="n">
        <v>12.93</v>
      </c>
      <c r="M5791" s="21" t="n">
        <v>0</v>
      </c>
      <c r="N5791" s="21">
        <f>K5791*0.08+L5791*0.08</f>
        <v/>
      </c>
      <c r="O5791" s="21">
        <f>-(K5791*0.025+L5791*0.025)</f>
        <v/>
      </c>
      <c r="P5791" s="21">
        <f>32</f>
        <v/>
      </c>
      <c r="Q5791" s="21">
        <f>J5791+L5791+N5791+O5791-P5791-M5791</f>
        <v/>
      </c>
    </row>
    <row r="5792">
      <c r="A5792" s="20" t="inlineStr">
        <is>
          <t>5.8-5.14</t>
        </is>
      </c>
      <c r="B5792" s="20" t="inlineStr">
        <is>
          <t>PO-128-05844483297911421</t>
        </is>
      </c>
      <c r="C5792" s="20" t="inlineStr">
        <is>
          <t>Shipped</t>
        </is>
      </c>
      <c r="D5792" s="20" t="inlineStr">
        <is>
          <t>128-05844450335351421</t>
        </is>
      </c>
      <c r="E5792" s="20" t="inlineStr">
        <is>
          <t>Shipped</t>
        </is>
      </c>
      <c r="F5792" s="20" t="inlineStr">
        <is>
          <t>LV22W21</t>
        </is>
      </c>
      <c r="G57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92" s="20" t="inlineStr">
        <is>
          <t>1 pieza</t>
        </is>
      </c>
      <c r="I5792" s="20" t="n">
        <v>1</v>
      </c>
      <c r="J5792" s="21" t="n">
        <v>72</v>
      </c>
      <c r="K5792" s="21" t="n">
        <v>78.52</v>
      </c>
      <c r="L5792" s="21" t="n">
        <v>12.93</v>
      </c>
      <c r="M5792" s="21" t="n">
        <v>0</v>
      </c>
      <c r="N5792" s="21">
        <f>K5792*0.08+L5792*0.08</f>
        <v/>
      </c>
      <c r="O5792" s="21">
        <f>-(K5792*0.025+L5792*0.025)</f>
        <v/>
      </c>
      <c r="P5792" s="21">
        <f>32</f>
        <v/>
      </c>
      <c r="Q5792" s="21">
        <f>J5792+L5792+N5792+O5792-P5792-M5792</f>
        <v/>
      </c>
    </row>
    <row r="5793">
      <c r="A5793" s="20" t="inlineStr">
        <is>
          <t>5.8-5.14</t>
        </is>
      </c>
      <c r="B5793" s="20" t="inlineStr">
        <is>
          <t>PO-128-05820693187192584</t>
        </is>
      </c>
      <c r="C5793" s="20" t="inlineStr">
        <is>
          <t>Shipped</t>
        </is>
      </c>
      <c r="D5793" s="20" t="inlineStr">
        <is>
          <t>128-05820761344632584</t>
        </is>
      </c>
      <c r="E5793" s="20" t="inlineStr">
        <is>
          <t>Shipped</t>
        </is>
      </c>
      <c r="F5793" s="20" t="inlineStr">
        <is>
          <t>LV54W25</t>
        </is>
      </c>
      <c r="G579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793" s="20" t="inlineStr">
        <is>
          <t>Blanco</t>
        </is>
      </c>
      <c r="I5793" s="20" t="n">
        <v>3</v>
      </c>
      <c r="J5793" s="21" t="n">
        <v>234</v>
      </c>
      <c r="K5793" s="21" t="n">
        <v>196.5</v>
      </c>
      <c r="L5793" s="21" t="n">
        <v>0</v>
      </c>
      <c r="M5793" s="21" t="n">
        <v>0</v>
      </c>
      <c r="N5793" s="21">
        <f>K5793*0.08+L5793*0.08</f>
        <v/>
      </c>
      <c r="O5793" s="21">
        <f>-(K5793*0.025+L5793*0.025)</f>
        <v/>
      </c>
      <c r="P5793" s="21">
        <f>32</f>
        <v/>
      </c>
      <c r="Q5793" s="21">
        <f>J5793+L5793+N5793+O5793-P5793-M5793</f>
        <v/>
      </c>
    </row>
    <row r="5794">
      <c r="A5794" s="20" t="inlineStr">
        <is>
          <t>5.8-5.14</t>
        </is>
      </c>
      <c r="B5794" s="20" t="inlineStr">
        <is>
          <t>PO-128-05644235259513828</t>
        </is>
      </c>
      <c r="C5794" s="20" t="inlineStr">
        <is>
          <t>Shipped</t>
        </is>
      </c>
      <c r="D5794" s="20" t="inlineStr">
        <is>
          <t>128-05644231327353828</t>
        </is>
      </c>
      <c r="E5794" s="20" t="inlineStr">
        <is>
          <t>Shipped</t>
        </is>
      </c>
      <c r="F5794" s="20" t="inlineStr">
        <is>
          <t>L20WES</t>
        </is>
      </c>
      <c r="G5794" s="20" t="inlineStr">
        <is>
          <t>TIANLAI Luz UV 20W/25W, Lampara UVC Esterilizadora, Bombilla Germicida 360°, Purificador de Ambientes para Hogar, Recamara, Baño, Cocina, Alimentacion por Enchufe y Base E27</t>
        </is>
      </c>
      <c r="H5794" s="20" t="inlineStr">
        <is>
          <t>20W</t>
        </is>
      </c>
      <c r="I5794" s="20" t="n">
        <v>4</v>
      </c>
      <c r="J5794" s="21" t="n">
        <v>78</v>
      </c>
      <c r="K5794" s="21" t="n">
        <v>136.88</v>
      </c>
      <c r="L5794" s="21" t="n">
        <v>25.88</v>
      </c>
      <c r="M5794" s="21" t="n">
        <v>0</v>
      </c>
      <c r="N5794" s="21">
        <f>K5794*0.08+L5794*0.08</f>
        <v/>
      </c>
      <c r="O5794" s="21">
        <f>-(K5794*0.025+L5794*0.025)</f>
        <v/>
      </c>
      <c r="P5794" s="21">
        <f>32</f>
        <v/>
      </c>
      <c r="Q5794" s="21">
        <f>J5794+L5794+N5794+O5794-P5794-M5794</f>
        <v/>
      </c>
    </row>
    <row r="5795">
      <c r="A5795" s="20" t="inlineStr">
        <is>
          <t>5.8-5.14</t>
        </is>
      </c>
      <c r="B5795" s="20" t="inlineStr">
        <is>
          <t>PO-128-06102232719990906</t>
        </is>
      </c>
      <c r="C5795" s="20" t="inlineStr">
        <is>
          <t>Shipped</t>
        </is>
      </c>
      <c r="D5795" s="20" t="inlineStr">
        <is>
          <t>128-06102245827190906</t>
        </is>
      </c>
      <c r="E5795" s="20" t="inlineStr">
        <is>
          <t>Shipped</t>
        </is>
      </c>
      <c r="F5795" s="20" t="inlineStr">
        <is>
          <t>R18W30MM20</t>
        </is>
      </c>
      <c r="G5795" s="20" t="inlineStr">
        <is>
          <t>TIANLAI Reflector LED 20W (1800LM) y 30W (2700LM) Vida Útil 50,000 Horas Ángulo 220° Eficiente Energía Instalación Fácil para Interior y Exterior</t>
        </is>
      </c>
      <c r="H5795" s="20" t="inlineStr">
        <is>
          <t>1 pieza</t>
        </is>
      </c>
      <c r="I5795" s="20" t="n">
        <v>1</v>
      </c>
      <c r="J5795" s="21" t="n">
        <v>30</v>
      </c>
      <c r="K5795" s="21" t="n">
        <v>39.59</v>
      </c>
      <c r="L5795" s="21" t="n">
        <v>25.86</v>
      </c>
      <c r="M5795" s="21" t="n">
        <v>0</v>
      </c>
      <c r="N5795" s="21">
        <f>K5795*0.08+L5795*0.08</f>
        <v/>
      </c>
      <c r="O5795" s="21">
        <f>-(K5795*0.025+L5795*0.025)</f>
        <v/>
      </c>
      <c r="P5795" s="21">
        <f>32</f>
        <v/>
      </c>
      <c r="Q5795" s="21">
        <f>J5795+L5795+N5795+O5795-P5795-M5795</f>
        <v/>
      </c>
    </row>
    <row r="5796">
      <c r="A5796" s="20" t="inlineStr">
        <is>
          <t>5.8-5.14</t>
        </is>
      </c>
      <c r="B5796" s="20" t="inlineStr">
        <is>
          <t>PO-128-05554392167033276</t>
        </is>
      </c>
      <c r="C5796" s="20" t="inlineStr">
        <is>
          <t>Shipped</t>
        </is>
      </c>
      <c r="D5796" s="20" t="inlineStr">
        <is>
          <t>128-05554350223993276</t>
        </is>
      </c>
      <c r="E5796" s="20" t="inlineStr">
        <is>
          <t>Shipped</t>
        </is>
      </c>
      <c r="F5796" s="20" t="inlineStr">
        <is>
          <t>LV22W21</t>
        </is>
      </c>
      <c r="G57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796" s="20" t="inlineStr">
        <is>
          <t>1 pieza</t>
        </is>
      </c>
      <c r="I5796" s="20" t="n">
        <v>3</v>
      </c>
      <c r="J5796" s="21" t="n">
        <v>216</v>
      </c>
      <c r="K5796" s="21" t="n">
        <v>235.56</v>
      </c>
      <c r="L5796" s="21" t="n">
        <v>0</v>
      </c>
      <c r="M5796" s="21" t="n">
        <v>0</v>
      </c>
      <c r="N5796" s="21">
        <f>K5796*0.08+L5796*0.08</f>
        <v/>
      </c>
      <c r="O5796" s="21">
        <f>-(K5796*0.025+L5796*0.025)</f>
        <v/>
      </c>
      <c r="P5796" s="21">
        <f>32</f>
        <v/>
      </c>
      <c r="Q5796" s="21">
        <f>J5796+L5796+N5796+O5796-P5796-M5796</f>
        <v/>
      </c>
    </row>
    <row r="5797">
      <c r="A5797" s="20" t="inlineStr">
        <is>
          <t>5.8-5.14</t>
        </is>
      </c>
      <c r="B5797" s="20" t="inlineStr">
        <is>
          <t>PO-128-05528454308473366</t>
        </is>
      </c>
      <c r="C5797" s="20" t="inlineStr">
        <is>
          <t>Shipped</t>
        </is>
      </c>
      <c r="D5797" s="20" t="inlineStr">
        <is>
          <t>128-05528446444153366</t>
        </is>
      </c>
      <c r="E5797" s="20" t="inlineStr">
        <is>
          <t>Shipped</t>
        </is>
      </c>
      <c r="F5797" s="20" t="inlineStr">
        <is>
          <t>T2835IN03V</t>
        </is>
      </c>
      <c r="G5797" s="20" t="inlineStr">
        <is>
          <t>TIANLAI Tiras LED de 5M para Interior - Alta luminosidad de 4500lm-8000lm, CRI&gt;70, Seguro de baja tensión 12V, Flexibles y fáciles de cortar/instalar para decoración hogareña</t>
        </is>
      </c>
      <c r="H5797" s="20" t="inlineStr">
        <is>
          <t>VERDE/50W</t>
        </is>
      </c>
      <c r="I5797" s="20" t="n">
        <v>1</v>
      </c>
      <c r="J5797" s="21" t="n">
        <v>25</v>
      </c>
      <c r="K5797" s="21" t="n">
        <v>33.18</v>
      </c>
      <c r="L5797" s="21" t="n">
        <v>8.710000000000001</v>
      </c>
      <c r="M5797" s="21" t="n">
        <v>0</v>
      </c>
      <c r="N5797" s="21">
        <f>K5797*0.08+L5797*0.08</f>
        <v/>
      </c>
      <c r="O5797" s="21">
        <f>-(K5797*0.025+L5797*0.025)</f>
        <v/>
      </c>
      <c r="P5797" s="21">
        <f>32</f>
        <v/>
      </c>
      <c r="Q5797" s="21">
        <f>J5797+L5797+N5797+O5797-P5797-M5797</f>
        <v/>
      </c>
    </row>
    <row r="5798">
      <c r="A5798" s="20" t="inlineStr">
        <is>
          <t>5.8-5.14</t>
        </is>
      </c>
      <c r="B5798" s="20" t="inlineStr">
        <is>
          <t>PO-128-05528454308473366</t>
        </is>
      </c>
      <c r="C5798" s="20" t="inlineStr">
        <is>
          <t>Shipped</t>
        </is>
      </c>
      <c r="D5798" s="20" t="inlineStr">
        <is>
          <t>128-05528475279993366</t>
        </is>
      </c>
      <c r="E5798" s="20" t="inlineStr">
        <is>
          <t>Shipped</t>
        </is>
      </c>
      <c r="F5798" s="20" t="inlineStr">
        <is>
          <t>T2835IN03R</t>
        </is>
      </c>
      <c r="G5798" s="20" t="inlineStr">
        <is>
          <t>TIANLAI Tiras LED de 5M para Interior - Alta luminosidad de 4500lm-8000lm, CRI&gt;70, Seguro de baja tensión 12V, Flexibles y fáciles de cortar/instalar para decoración hogareña</t>
        </is>
      </c>
      <c r="H5798" s="20" t="inlineStr">
        <is>
          <t>ROJO/50W</t>
        </is>
      </c>
      <c r="I5798" s="20" t="n">
        <v>1</v>
      </c>
      <c r="J5798" s="21" t="n">
        <v>25</v>
      </c>
      <c r="K5798" s="21" t="n">
        <v>33.18</v>
      </c>
      <c r="L5798" s="21" t="n">
        <v>8.720000000000001</v>
      </c>
      <c r="M5798" s="21" t="n">
        <v>0</v>
      </c>
      <c r="N5798" s="21">
        <f>K5798*0.08+L5798*0.08</f>
        <v/>
      </c>
      <c r="O5798" s="21">
        <f>-(K5798*0.025+L5798*0.025)</f>
        <v/>
      </c>
      <c r="P5798" s="21">
        <f>32</f>
        <v/>
      </c>
      <c r="Q5798" s="21">
        <f>J5798+L5798+N5798+O5798-P5798-M5798</f>
        <v/>
      </c>
    </row>
    <row r="5799">
      <c r="A5799" s="20" t="inlineStr">
        <is>
          <t>5.8-5.14</t>
        </is>
      </c>
      <c r="B5799" s="20" t="inlineStr">
        <is>
          <t>PO-128-05528454308473366</t>
        </is>
      </c>
      <c r="C5799" s="20" t="inlineStr">
        <is>
          <t>Shipped</t>
        </is>
      </c>
      <c r="D5799" s="20" t="inlineStr">
        <is>
          <t>128-05528467415673366</t>
        </is>
      </c>
      <c r="E5799" s="20" t="inlineStr">
        <is>
          <t>Shipped</t>
        </is>
      </c>
      <c r="F5799" s="20" t="inlineStr">
        <is>
          <t>T2835IN03A</t>
        </is>
      </c>
      <c r="G5799" s="20" t="inlineStr">
        <is>
          <t>TIANLAI Tiras LED de 5M para Interior - Alta luminosidad de 4500lm-8000lm, CRI&gt;70, Seguro de baja tensión 12V, Flexibles y fáciles de cortar/instalar para decoración hogareña</t>
        </is>
      </c>
      <c r="H5799" s="20" t="inlineStr">
        <is>
          <t>AZUL/50W</t>
        </is>
      </c>
      <c r="I5799" s="20" t="n">
        <v>1</v>
      </c>
      <c r="J5799" s="21" t="n">
        <v>24</v>
      </c>
      <c r="K5799" s="21" t="n">
        <v>32.18</v>
      </c>
      <c r="L5799" s="21" t="n">
        <v>8.44</v>
      </c>
      <c r="M5799" s="21" t="n">
        <v>0</v>
      </c>
      <c r="N5799" s="21">
        <f>K5799*0.08+L5799*0.08</f>
        <v/>
      </c>
      <c r="O5799" s="21">
        <f>-(K5799*0.025+L5799*0.025)</f>
        <v/>
      </c>
      <c r="P5799" s="21">
        <f>32</f>
        <v/>
      </c>
      <c r="Q5799" s="21">
        <f>J5799+L5799+N5799+O5799-P5799-M5799</f>
        <v/>
      </c>
    </row>
    <row r="5800">
      <c r="A5800" s="20" t="inlineStr">
        <is>
          <t>5.8-5.14</t>
        </is>
      </c>
      <c r="B5800" s="20" t="inlineStr">
        <is>
          <t>PO-128-05760515610232945</t>
        </is>
      </c>
      <c r="C5800" s="20" t="inlineStr">
        <is>
          <t>Shipped</t>
        </is>
      </c>
      <c r="D5800" s="20" t="inlineStr">
        <is>
          <t>128-05760526095992945</t>
        </is>
      </c>
      <c r="E5800" s="20" t="inlineStr">
        <is>
          <t>Shipped</t>
        </is>
      </c>
      <c r="F5800" s="20" t="inlineStr">
        <is>
          <t>LV22W21</t>
        </is>
      </c>
      <c r="G58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00" s="20" t="inlineStr">
        <is>
          <t>1 pieza</t>
        </is>
      </c>
      <c r="I5800" s="20" t="n">
        <v>1</v>
      </c>
      <c r="J5800" s="21" t="n">
        <v>72</v>
      </c>
      <c r="K5800" s="21" t="n">
        <v>78.52</v>
      </c>
      <c r="L5800" s="21" t="n">
        <v>25.86</v>
      </c>
      <c r="M5800" s="21" t="n">
        <v>0</v>
      </c>
      <c r="N5800" s="21">
        <f>K5800*0.08+L5800*0.08</f>
        <v/>
      </c>
      <c r="O5800" s="21">
        <f>-(K5800*0.025+L5800*0.025)</f>
        <v/>
      </c>
      <c r="P5800" s="21">
        <f>32</f>
        <v/>
      </c>
      <c r="Q5800" s="21">
        <f>J5800+L5800+N5800+O5800-P5800-M5800</f>
        <v/>
      </c>
    </row>
    <row r="5801">
      <c r="A5801" s="20" t="inlineStr">
        <is>
          <t>5.8-5.14</t>
        </is>
      </c>
      <c r="B5801" s="20" t="inlineStr">
        <is>
          <t>PO-128-05664588252793709</t>
        </is>
      </c>
      <c r="C5801" s="20" t="inlineStr">
        <is>
          <t>Shipped</t>
        </is>
      </c>
      <c r="D5801" s="20" t="inlineStr">
        <is>
          <t>128-05664640681593709</t>
        </is>
      </c>
      <c r="E5801" s="20" t="inlineStr">
        <is>
          <t>Shipped</t>
        </is>
      </c>
      <c r="F5801" s="20" t="inlineStr">
        <is>
          <t>LV22W21</t>
        </is>
      </c>
      <c r="G58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01" s="20" t="inlineStr">
        <is>
          <t>1 pieza</t>
        </is>
      </c>
      <c r="I5801" s="20" t="n">
        <v>1</v>
      </c>
      <c r="J5801" s="21" t="n">
        <v>72</v>
      </c>
      <c r="K5801" s="21" t="n">
        <v>78.52</v>
      </c>
      <c r="L5801" s="21" t="n">
        <v>25.86</v>
      </c>
      <c r="M5801" s="21" t="n">
        <v>0</v>
      </c>
      <c r="N5801" s="21">
        <f>K5801*0.08+L5801*0.08</f>
        <v/>
      </c>
      <c r="O5801" s="21">
        <f>-(K5801*0.025+L5801*0.025)</f>
        <v/>
      </c>
      <c r="P5801" s="21">
        <f>32</f>
        <v/>
      </c>
      <c r="Q5801" s="21">
        <f>J5801+L5801+N5801+O5801-P5801-M5801</f>
        <v/>
      </c>
    </row>
    <row r="5802">
      <c r="A5802" s="20" t="inlineStr">
        <is>
          <t>5.8-5.14</t>
        </is>
      </c>
      <c r="B5802" s="20" t="inlineStr">
        <is>
          <t>PO-128-06008271647351658</t>
        </is>
      </c>
      <c r="C5802" s="20" t="inlineStr">
        <is>
          <t>Shipped</t>
        </is>
      </c>
      <c r="D5802" s="20" t="inlineStr">
        <is>
          <t>128-06008282133111658</t>
        </is>
      </c>
      <c r="E5802" s="20" t="inlineStr">
        <is>
          <t>Shipped</t>
        </is>
      </c>
      <c r="F5802" s="20" t="inlineStr">
        <is>
          <t>LV22W21</t>
        </is>
      </c>
      <c r="G58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02" s="20" t="inlineStr">
        <is>
          <t>1 pieza</t>
        </is>
      </c>
      <c r="I5802" s="20" t="n">
        <v>1</v>
      </c>
      <c r="J5802" s="21" t="n">
        <v>72</v>
      </c>
      <c r="K5802" s="21" t="n">
        <v>77.61</v>
      </c>
      <c r="L5802" s="21" t="n">
        <v>25.86</v>
      </c>
      <c r="M5802" s="21" t="n">
        <v>0</v>
      </c>
      <c r="N5802" s="21">
        <f>K5802*0.08+L5802*0.08</f>
        <v/>
      </c>
      <c r="O5802" s="21">
        <f>-(K5802*0.025+L5802*0.025)</f>
        <v/>
      </c>
      <c r="P5802" s="21">
        <f>32</f>
        <v/>
      </c>
      <c r="Q5802" s="21">
        <f>J5802+L5802+N5802+O5802-P5802-M5802</f>
        <v/>
      </c>
    </row>
    <row r="5803">
      <c r="A5803" s="20" t="inlineStr">
        <is>
          <t>5.8-5.14</t>
        </is>
      </c>
      <c r="B5803" s="20" t="inlineStr">
        <is>
          <t>PO-128-05672389837432444</t>
        </is>
      </c>
      <c r="C5803" s="20" t="inlineStr">
        <is>
          <t>Shipped</t>
        </is>
      </c>
      <c r="D5803" s="20" t="inlineStr">
        <is>
          <t>128-05672413430392444</t>
        </is>
      </c>
      <c r="E5803" s="20" t="inlineStr">
        <is>
          <t>Shipped</t>
        </is>
      </c>
      <c r="F5803" s="20" t="inlineStr">
        <is>
          <t>LV22W21</t>
        </is>
      </c>
      <c r="G58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03" s="20" t="inlineStr">
        <is>
          <t>1 pieza</t>
        </is>
      </c>
      <c r="I5803" s="20" t="n">
        <v>1</v>
      </c>
      <c r="J5803" s="21" t="n">
        <v>72</v>
      </c>
      <c r="K5803" s="21" t="n">
        <v>91.3</v>
      </c>
      <c r="L5803" s="21" t="n">
        <v>25.86</v>
      </c>
      <c r="M5803" s="21" t="n">
        <v>0</v>
      </c>
      <c r="N5803" s="21">
        <f>K5803*0.08+L5803*0.08</f>
        <v/>
      </c>
      <c r="O5803" s="21">
        <f>-(K5803*0.025+L5803*0.025)</f>
        <v/>
      </c>
      <c r="P5803" s="21">
        <f>32</f>
        <v/>
      </c>
      <c r="Q5803" s="21">
        <f>J5803+L5803+N5803+O5803-P5803-M5803</f>
        <v/>
      </c>
    </row>
    <row r="5804">
      <c r="A5804" s="20" t="inlineStr">
        <is>
          <t>5.8-5.14</t>
        </is>
      </c>
      <c r="B5804" s="20" t="inlineStr">
        <is>
          <t>PO-128-05953529416311795</t>
        </is>
      </c>
      <c r="C5804" s="20" t="inlineStr">
        <is>
          <t>Shipped</t>
        </is>
      </c>
      <c r="D5804" s="20" t="inlineStr">
        <is>
          <t>128-05953513687671795</t>
        </is>
      </c>
      <c r="E5804" s="20" t="inlineStr">
        <is>
          <t>Shipped</t>
        </is>
      </c>
      <c r="F5804" s="20" t="inlineStr">
        <is>
          <t>M10</t>
        </is>
      </c>
      <c r="G5804" s="20" t="inlineStr">
        <is>
          <t>Pantalla de Batería Clara HD LED - Auriculares Inalámbricos TWS, Estuche con 6 Recargas, 5h de Uso, 4 Micrófonos CVC8.0 con Reducción de Ruido y Sonido HiFi</t>
        </is>
      </c>
      <c r="H5804" s="20" t="inlineStr">
        <is>
          <t>1 pieza</t>
        </is>
      </c>
      <c r="I5804" s="20" t="n">
        <v>1</v>
      </c>
      <c r="J5804" s="21" t="n">
        <v>43</v>
      </c>
      <c r="K5804" s="21" t="n">
        <v>38.56</v>
      </c>
      <c r="L5804" s="21" t="n">
        <v>25.86</v>
      </c>
      <c r="M5804" s="21" t="n">
        <v>0</v>
      </c>
      <c r="N5804" s="21">
        <f>K5804*0.08+L5804*0.08</f>
        <v/>
      </c>
      <c r="O5804" s="21">
        <f>-(K5804*0.025+L5804*0.025)</f>
        <v/>
      </c>
      <c r="P5804" s="21">
        <f>32</f>
        <v/>
      </c>
      <c r="Q5804" s="21">
        <f>J5804+L5804+N5804+O5804-P5804-M5804</f>
        <v/>
      </c>
    </row>
    <row r="5805">
      <c r="A5805" s="20" t="inlineStr">
        <is>
          <t>5.8-5.14</t>
        </is>
      </c>
      <c r="B5805" s="20" t="inlineStr">
        <is>
          <t>PO-128-05654227825273643</t>
        </is>
      </c>
      <c r="C5805" s="20" t="inlineStr">
        <is>
          <t>Shipped</t>
        </is>
      </c>
      <c r="D5805" s="20" t="inlineStr">
        <is>
          <t>128-05654185882233643</t>
        </is>
      </c>
      <c r="E5805" s="20" t="inlineStr">
        <is>
          <t>Shipped</t>
        </is>
      </c>
      <c r="F5805" s="20" t="inlineStr">
        <is>
          <t>LV54W25</t>
        </is>
      </c>
      <c r="G580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805" s="20" t="inlineStr">
        <is>
          <t>Blanco</t>
        </is>
      </c>
      <c r="I5805" s="20" t="n">
        <v>1</v>
      </c>
      <c r="J5805" s="21" t="n">
        <v>78</v>
      </c>
      <c r="K5805" s="21" t="n">
        <v>38.77</v>
      </c>
      <c r="L5805" s="21" t="n">
        <v>25.86</v>
      </c>
      <c r="M5805" s="21" t="n">
        <v>0</v>
      </c>
      <c r="N5805" s="21">
        <f>K5805*0.08+L5805*0.08</f>
        <v/>
      </c>
      <c r="O5805" s="21">
        <f>-(K5805*0.025+L5805*0.025)</f>
        <v/>
      </c>
      <c r="P5805" s="21">
        <f>32</f>
        <v/>
      </c>
      <c r="Q5805" s="21">
        <f>J5805+L5805+N5805+O5805-P5805-M5805</f>
        <v/>
      </c>
    </row>
    <row r="5806">
      <c r="A5806" s="20" t="inlineStr">
        <is>
          <t>5.8-5.14</t>
        </is>
      </c>
      <c r="B5806" s="20" t="inlineStr">
        <is>
          <t>PO-128-06016624010870395</t>
        </is>
      </c>
      <c r="C5806" s="20" t="inlineStr">
        <is>
          <t>Shipped</t>
        </is>
      </c>
      <c r="D5806" s="20" t="inlineStr">
        <is>
          <t>128-06016582067830395</t>
        </is>
      </c>
      <c r="E5806" s="20" t="inlineStr">
        <is>
          <t>Shipped</t>
        </is>
      </c>
      <c r="F5806" s="20" t="inlineStr">
        <is>
          <t>LV22W21</t>
        </is>
      </c>
      <c r="G58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06" s="20" t="inlineStr">
        <is>
          <t>1 pieza</t>
        </is>
      </c>
      <c r="I5806" s="20" t="n">
        <v>1</v>
      </c>
      <c r="J5806" s="21" t="n">
        <v>72</v>
      </c>
      <c r="K5806" s="21" t="n">
        <v>91.3</v>
      </c>
      <c r="L5806" s="21" t="n">
        <v>25.86</v>
      </c>
      <c r="M5806" s="21" t="n">
        <v>0</v>
      </c>
      <c r="N5806" s="21">
        <f>K5806*0.08+L5806*0.08</f>
        <v/>
      </c>
      <c r="O5806" s="21">
        <f>-(K5806*0.025+L5806*0.025)</f>
        <v/>
      </c>
      <c r="P5806" s="21">
        <f>32</f>
        <v/>
      </c>
      <c r="Q5806" s="21">
        <f>J5806+L5806+N5806+O5806-P5806-M5806</f>
        <v/>
      </c>
    </row>
    <row r="5807">
      <c r="A5807" s="20" t="inlineStr">
        <is>
          <t>5.8-5.14</t>
        </is>
      </c>
      <c r="B5807" s="20" t="inlineStr">
        <is>
          <t>PO-128-06071495854710194</t>
        </is>
      </c>
      <c r="C5807" s="20" t="inlineStr">
        <is>
          <t>Shipped</t>
        </is>
      </c>
      <c r="D5807" s="20" t="inlineStr">
        <is>
          <t>128-06071474883190194</t>
        </is>
      </c>
      <c r="E5807" s="20" t="inlineStr">
        <is>
          <t>Shipped</t>
        </is>
      </c>
      <c r="F5807" s="20" t="inlineStr">
        <is>
          <t>LV22W21</t>
        </is>
      </c>
      <c r="G58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07" s="20" t="inlineStr">
        <is>
          <t>1 pieza</t>
        </is>
      </c>
      <c r="I5807" s="20" t="n">
        <v>1</v>
      </c>
      <c r="J5807" s="21" t="n">
        <v>72</v>
      </c>
      <c r="K5807" s="21" t="n">
        <v>77.61</v>
      </c>
      <c r="L5807" s="21" t="n">
        <v>25.86</v>
      </c>
      <c r="M5807" s="21" t="n">
        <v>0</v>
      </c>
      <c r="N5807" s="21">
        <f>K5807*0.08+L5807*0.08</f>
        <v/>
      </c>
      <c r="O5807" s="21">
        <f>-(K5807*0.025+L5807*0.025)</f>
        <v/>
      </c>
      <c r="P5807" s="21">
        <f>32</f>
        <v/>
      </c>
      <c r="Q5807" s="21">
        <f>J5807+L5807+N5807+O5807-P5807-M5807</f>
        <v/>
      </c>
    </row>
    <row r="5808">
      <c r="A5808" s="20" t="inlineStr">
        <is>
          <t>5.8-5.14</t>
        </is>
      </c>
      <c r="B5808" s="20" t="inlineStr">
        <is>
          <t>PO-128-05810716611192772</t>
        </is>
      </c>
      <c r="C5808" s="20" t="inlineStr">
        <is>
          <t>Shipped</t>
        </is>
      </c>
      <c r="D5808" s="20" t="inlineStr">
        <is>
          <t>128-05810685153912772</t>
        </is>
      </c>
      <c r="E5808" s="20" t="inlineStr">
        <is>
          <t>Shipped</t>
        </is>
      </c>
      <c r="F5808" s="20" t="inlineStr">
        <is>
          <t>L20WES</t>
        </is>
      </c>
      <c r="G5808" s="20" t="inlineStr">
        <is>
          <t>TIANLAI Luz UV 20W/25W, Lampara UVC Esterilizadora, Bombilla Germicida 360°, Purificador de Ambientes para Hogar, Recamara, Baño, Cocina, Alimentacion por Enchufe y Base E27</t>
        </is>
      </c>
      <c r="H5808" s="20" t="inlineStr">
        <is>
          <t>20W</t>
        </is>
      </c>
      <c r="I5808" s="20" t="n">
        <v>1</v>
      </c>
      <c r="J5808" s="21" t="n">
        <v>19.7</v>
      </c>
      <c r="K5808" s="21" t="n">
        <v>34.41</v>
      </c>
      <c r="L5808" s="21" t="n">
        <v>25.86</v>
      </c>
      <c r="M5808" s="21" t="n">
        <v>0</v>
      </c>
      <c r="N5808" s="21">
        <f>K5808*0.08+L5808*0.08</f>
        <v/>
      </c>
      <c r="O5808" s="21">
        <f>-(K5808*0.025+L5808*0.025)</f>
        <v/>
      </c>
      <c r="P5808" s="21">
        <f>32</f>
        <v/>
      </c>
      <c r="Q5808" s="21">
        <f>J5808+L5808+N5808+O5808-P5808-M5808</f>
        <v/>
      </c>
    </row>
    <row r="5809">
      <c r="A5809" s="20" t="inlineStr">
        <is>
          <t>5.8-5.14</t>
        </is>
      </c>
      <c r="B5809" s="20" t="inlineStr">
        <is>
          <t>PO-128-05942380391031989</t>
        </is>
      </c>
      <c r="C5809" s="20" t="inlineStr">
        <is>
          <t>Shipped</t>
        </is>
      </c>
      <c r="D5809" s="20" t="inlineStr">
        <is>
          <t>128-05942422334071989</t>
        </is>
      </c>
      <c r="E5809" s="20" t="inlineStr">
        <is>
          <t>Shipped</t>
        </is>
      </c>
      <c r="F5809" s="20" t="inlineStr">
        <is>
          <t>M10</t>
        </is>
      </c>
      <c r="G5809" s="20" t="inlineStr">
        <is>
          <t>Pantalla de Batería Clara HD LED - Auriculares Inalámbricos TWS, Estuche con 6 Recargas, 5h de Uso, 4 Micrófonos CVC8.0 con Reducción de Ruido y Sonido HiFi</t>
        </is>
      </c>
      <c r="H5809" s="20" t="inlineStr">
        <is>
          <t>1 pieza</t>
        </is>
      </c>
      <c r="I5809" s="20" t="n">
        <v>1</v>
      </c>
      <c r="J5809" s="21" t="n">
        <v>43.5</v>
      </c>
      <c r="K5809" s="21" t="n">
        <v>48.71</v>
      </c>
      <c r="L5809" s="21" t="n">
        <v>25.86</v>
      </c>
      <c r="M5809" s="21" t="n">
        <v>0</v>
      </c>
      <c r="N5809" s="21">
        <f>K5809*0.08+L5809*0.08</f>
        <v/>
      </c>
      <c r="O5809" s="21">
        <f>-(K5809*0.025+L5809*0.025)</f>
        <v/>
      </c>
      <c r="P5809" s="21">
        <f>32</f>
        <v/>
      </c>
      <c r="Q5809" s="21">
        <f>J5809+L5809+N5809+O5809-P5809-M5809</f>
        <v/>
      </c>
    </row>
    <row r="5810">
      <c r="A5810" s="20" t="inlineStr">
        <is>
          <t>5.8-5.14</t>
        </is>
      </c>
      <c r="B5810" s="20" t="inlineStr">
        <is>
          <t>PO-128-05522728146553336</t>
        </is>
      </c>
      <c r="C5810" s="20" t="inlineStr">
        <is>
          <t>Shipped</t>
        </is>
      </c>
      <c r="D5810" s="20" t="inlineStr">
        <is>
          <t>128-05522762225273336</t>
        </is>
      </c>
      <c r="E5810" s="20" t="inlineStr">
        <is>
          <t>Shipped</t>
        </is>
      </c>
      <c r="F5810" s="20" t="inlineStr">
        <is>
          <t>M10</t>
        </is>
      </c>
      <c r="G5810" s="20" t="inlineStr">
        <is>
          <t>Pantalla de Batería Clara HD LED - Auriculares Inalámbricos TWS, Estuche con 6 Recargas, 5h de Uso, 4 Micrófonos CVC8.0 con Reducción de Ruido y Sonido HiFi</t>
        </is>
      </c>
      <c r="H5810" s="20" t="inlineStr">
        <is>
          <t>1 pieza</t>
        </is>
      </c>
      <c r="I5810" s="20" t="n">
        <v>1</v>
      </c>
      <c r="J5810" s="21" t="n">
        <v>43.5</v>
      </c>
      <c r="K5810" s="21" t="n">
        <v>48.71</v>
      </c>
      <c r="L5810" s="21" t="n">
        <v>25.86</v>
      </c>
      <c r="M5810" s="21" t="n">
        <v>0</v>
      </c>
      <c r="N5810" s="21">
        <f>K5810*0.08+L5810*0.08</f>
        <v/>
      </c>
      <c r="O5810" s="21">
        <f>-(K5810*0.025+L5810*0.025)</f>
        <v/>
      </c>
      <c r="P5810" s="21">
        <f>32</f>
        <v/>
      </c>
      <c r="Q5810" s="21">
        <f>J5810+L5810+N5810+O5810-P5810-M5810</f>
        <v/>
      </c>
    </row>
    <row r="5811">
      <c r="A5811" s="20" t="inlineStr">
        <is>
          <t>5.8-5.14</t>
        </is>
      </c>
      <c r="B5811" s="20" t="inlineStr">
        <is>
          <t>PO-128-05736056668792067</t>
        </is>
      </c>
      <c r="C5811" s="20" t="inlineStr">
        <is>
          <t>Shipped</t>
        </is>
      </c>
      <c r="D5811" s="20" t="inlineStr">
        <is>
          <t>128-05736103854712067</t>
        </is>
      </c>
      <c r="E5811" s="20" t="inlineStr">
        <is>
          <t>Shipped</t>
        </is>
      </c>
      <c r="F5811" s="20" t="inlineStr">
        <is>
          <t>M10</t>
        </is>
      </c>
      <c r="G5811" s="20" t="inlineStr">
        <is>
          <t>Pantalla de Batería Clara HD LED - Auriculares Inalámbricos TWS, Estuche con 6 Recargas, 5h de Uso, 4 Micrófonos CVC8.0 con Reducción de Ruido y Sonido HiFi</t>
        </is>
      </c>
      <c r="H5811" s="20" t="inlineStr">
        <is>
          <t>1 pieza</t>
        </is>
      </c>
      <c r="I5811" s="20" t="n">
        <v>1</v>
      </c>
      <c r="J5811" s="21" t="n">
        <v>43.5</v>
      </c>
      <c r="K5811" s="21" t="n">
        <v>48.71</v>
      </c>
      <c r="L5811" s="21" t="n">
        <v>25.86</v>
      </c>
      <c r="M5811" s="21" t="n">
        <v>0</v>
      </c>
      <c r="N5811" s="21">
        <f>K5811*0.08+L5811*0.08</f>
        <v/>
      </c>
      <c r="O5811" s="21">
        <f>-(K5811*0.025+L5811*0.025)</f>
        <v/>
      </c>
      <c r="P5811" s="21">
        <f>32</f>
        <v/>
      </c>
      <c r="Q5811" s="21">
        <f>J5811+L5811+N5811+O5811-P5811-M5811</f>
        <v/>
      </c>
    </row>
    <row r="5812">
      <c r="A5812" s="20" t="inlineStr">
        <is>
          <t>5.8-5.14</t>
        </is>
      </c>
      <c r="B5812" s="20" t="inlineStr">
        <is>
          <t>PO-128-05853035172471496</t>
        </is>
      </c>
      <c r="C5812" s="20" t="inlineStr">
        <is>
          <t>Shipped</t>
        </is>
      </c>
      <c r="D5812" s="20" t="inlineStr">
        <is>
          <t>128-05852993229431496</t>
        </is>
      </c>
      <c r="E5812" s="20" t="inlineStr">
        <is>
          <t>Shipped</t>
        </is>
      </c>
      <c r="F5812" s="20" t="inlineStr">
        <is>
          <t>LV22W21</t>
        </is>
      </c>
      <c r="G58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12" s="20" t="inlineStr">
        <is>
          <t>1 pieza</t>
        </is>
      </c>
      <c r="I5812" s="20" t="n">
        <v>3</v>
      </c>
      <c r="J5812" s="21" t="n">
        <v>220.62</v>
      </c>
      <c r="K5812" s="21" t="n">
        <v>239.55</v>
      </c>
      <c r="L5812" s="21" t="n">
        <v>0</v>
      </c>
      <c r="M5812" s="21" t="n">
        <v>0</v>
      </c>
      <c r="N5812" s="21">
        <f>K5812*0.08+L5812*0.08</f>
        <v/>
      </c>
      <c r="O5812" s="21">
        <f>-(K5812*0.025+L5812*0.025)</f>
        <v/>
      </c>
      <c r="P5812" s="21">
        <f>32</f>
        <v/>
      </c>
      <c r="Q5812" s="21">
        <f>J5812+L5812+N5812+O5812-P5812-M5812</f>
        <v/>
      </c>
    </row>
    <row r="5813">
      <c r="A5813" s="20" t="inlineStr">
        <is>
          <t>5.8-5.14</t>
        </is>
      </c>
      <c r="B5813" s="20" t="inlineStr">
        <is>
          <t>PO-128-05811933870712767</t>
        </is>
      </c>
      <c r="C5813" s="20" t="inlineStr">
        <is>
          <t>Shipped</t>
        </is>
      </c>
      <c r="D5813" s="20" t="inlineStr">
        <is>
          <t>128-05811891927672767</t>
        </is>
      </c>
      <c r="E5813" s="20" t="inlineStr">
        <is>
          <t>Shipped</t>
        </is>
      </c>
      <c r="F5813" s="20" t="inlineStr">
        <is>
          <t>LV22W21</t>
        </is>
      </c>
      <c r="G58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13" s="20" t="inlineStr">
        <is>
          <t>1 pieza</t>
        </is>
      </c>
      <c r="I5813" s="20" t="n">
        <v>1</v>
      </c>
      <c r="J5813" s="21" t="n">
        <v>73.54000000000001</v>
      </c>
      <c r="K5813" s="21" t="n">
        <v>79.84999999999999</v>
      </c>
      <c r="L5813" s="21" t="n">
        <v>25.86</v>
      </c>
      <c r="M5813" s="21" t="n">
        <v>0</v>
      </c>
      <c r="N5813" s="21">
        <f>K5813*0.08+L5813*0.08</f>
        <v/>
      </c>
      <c r="O5813" s="21">
        <f>-(K5813*0.025+L5813*0.025)</f>
        <v/>
      </c>
      <c r="P5813" s="21">
        <f>32</f>
        <v/>
      </c>
      <c r="Q5813" s="21">
        <f>J5813+L5813+N5813+O5813-P5813-M5813</f>
        <v/>
      </c>
    </row>
    <row r="5814">
      <c r="A5814" s="20" t="inlineStr">
        <is>
          <t>5.8-5.14</t>
        </is>
      </c>
      <c r="B5814" s="20" t="inlineStr">
        <is>
          <t>PO-128-05621323725433967</t>
        </is>
      </c>
      <c r="C5814" s="20" t="inlineStr">
        <is>
          <t>Shipped</t>
        </is>
      </c>
      <c r="D5814" s="20" t="inlineStr">
        <is>
          <t>128-05621344696953967</t>
        </is>
      </c>
      <c r="E5814" s="20" t="inlineStr">
        <is>
          <t>Shipped</t>
        </is>
      </c>
      <c r="F5814" s="20" t="inlineStr">
        <is>
          <t>LV54W25</t>
        </is>
      </c>
      <c r="G581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814" s="20" t="inlineStr">
        <is>
          <t>Blanco</t>
        </is>
      </c>
      <c r="I5814" s="20" t="n">
        <v>1</v>
      </c>
      <c r="J5814" s="21" t="n">
        <v>79.15000000000001</v>
      </c>
      <c r="K5814" s="21" t="n">
        <v>82.87</v>
      </c>
      <c r="L5814" s="21" t="n">
        <v>25.86</v>
      </c>
      <c r="M5814" s="21" t="n">
        <v>0</v>
      </c>
      <c r="N5814" s="21">
        <f>K5814*0.08+L5814*0.08</f>
        <v/>
      </c>
      <c r="O5814" s="21">
        <f>-(K5814*0.025+L5814*0.025)</f>
        <v/>
      </c>
      <c r="P5814" s="21">
        <f>32</f>
        <v/>
      </c>
      <c r="Q5814" s="21">
        <f>J5814+L5814+N5814+O5814-P5814-M5814</f>
        <v/>
      </c>
    </row>
    <row r="5815">
      <c r="A5815" s="20" t="inlineStr">
        <is>
          <t>5.8-5.14</t>
        </is>
      </c>
      <c r="B5815" s="20" t="inlineStr">
        <is>
          <t>PO-128-05622457918073958</t>
        </is>
      </c>
      <c r="C5815" s="20" t="inlineStr">
        <is>
          <t>Shipped</t>
        </is>
      </c>
      <c r="D5815" s="20" t="inlineStr">
        <is>
          <t>128-05622405489273958</t>
        </is>
      </c>
      <c r="E5815" s="20" t="inlineStr">
        <is>
          <t>Shipped</t>
        </is>
      </c>
      <c r="F5815" s="20" t="inlineStr">
        <is>
          <t>LV22W21</t>
        </is>
      </c>
      <c r="G58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15" s="20" t="inlineStr">
        <is>
          <t>1 pieza</t>
        </is>
      </c>
      <c r="I5815" s="20" t="n">
        <v>1</v>
      </c>
      <c r="J5815" s="21" t="n">
        <v>73.54000000000001</v>
      </c>
      <c r="K5815" s="21" t="n">
        <v>78.92</v>
      </c>
      <c r="L5815" s="21" t="n">
        <v>25.86</v>
      </c>
      <c r="M5815" s="21" t="n">
        <v>0</v>
      </c>
      <c r="N5815" s="21">
        <f>K5815*0.08+L5815*0.08</f>
        <v/>
      </c>
      <c r="O5815" s="21">
        <f>-(K5815*0.025+L5815*0.025)</f>
        <v/>
      </c>
      <c r="P5815" s="21">
        <f>32</f>
        <v/>
      </c>
      <c r="Q5815" s="21">
        <f>J5815+L5815+N5815+O5815-P5815-M5815</f>
        <v/>
      </c>
    </row>
    <row r="5816">
      <c r="A5816" s="20" t="inlineStr">
        <is>
          <t>5.8-5.14</t>
        </is>
      </c>
      <c r="B5816" s="20" t="inlineStr">
        <is>
          <t>PO-128-05697006090872362</t>
        </is>
      </c>
      <c r="C5816" s="20" t="inlineStr">
        <is>
          <t>Shipped</t>
        </is>
      </c>
      <c r="D5816" s="20" t="inlineStr">
        <is>
          <t>128-05696964147832362</t>
        </is>
      </c>
      <c r="E5816" s="20" t="inlineStr">
        <is>
          <t>Shipped</t>
        </is>
      </c>
      <c r="F5816" s="20" t="inlineStr">
        <is>
          <t>LV22W21</t>
        </is>
      </c>
      <c r="G58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16" s="20" t="inlineStr">
        <is>
          <t>1 pieza</t>
        </is>
      </c>
      <c r="I5816" s="20" t="n">
        <v>1</v>
      </c>
      <c r="J5816" s="21" t="n">
        <v>73.54000000000001</v>
      </c>
      <c r="K5816" s="21" t="n">
        <v>78.92</v>
      </c>
      <c r="L5816" s="21" t="n">
        <v>25.86</v>
      </c>
      <c r="M5816" s="21" t="n">
        <v>0</v>
      </c>
      <c r="N5816" s="21">
        <f>K5816*0.08+L5816*0.08</f>
        <v/>
      </c>
      <c r="O5816" s="21">
        <f>-(K5816*0.025+L5816*0.025)</f>
        <v/>
      </c>
      <c r="P5816" s="21">
        <f>32</f>
        <v/>
      </c>
      <c r="Q5816" s="21">
        <f>J5816+L5816+N5816+O5816-P5816-M5816</f>
        <v/>
      </c>
    </row>
    <row r="5817">
      <c r="A5817" s="20" t="inlineStr">
        <is>
          <t>5.8-5.14</t>
        </is>
      </c>
      <c r="B5817" s="20" t="inlineStr">
        <is>
          <t>PO-128-05751435008632167</t>
        </is>
      </c>
      <c r="C5817" s="20" t="inlineStr">
        <is>
          <t>Shipped</t>
        </is>
      </c>
      <c r="D5817" s="20" t="inlineStr">
        <is>
          <t>128-05751539866232167</t>
        </is>
      </c>
      <c r="E5817" s="20" t="inlineStr">
        <is>
          <t>Shipped</t>
        </is>
      </c>
      <c r="F5817" s="20" t="inlineStr">
        <is>
          <t>R18W30MM30</t>
        </is>
      </c>
      <c r="G5817" s="20" t="inlineStr">
        <is>
          <t>TIANLAI Reflector LED 20W (1800LM) y 30W (2700LM) Vida Útil 50,000 Horas Ángulo 220° Eficiente Energía Instalación Fácil para Interior y Exterior</t>
        </is>
      </c>
      <c r="H5817" s="20" t="inlineStr">
        <is>
          <t>30W/2700lm</t>
        </is>
      </c>
      <c r="I5817" s="20" t="n">
        <v>1</v>
      </c>
      <c r="J5817" s="21" t="n">
        <v>50</v>
      </c>
      <c r="K5817" s="21" t="n">
        <v>11.44</v>
      </c>
      <c r="L5817" s="21" t="n">
        <v>25.86</v>
      </c>
      <c r="M5817" s="21" t="n">
        <v>0</v>
      </c>
      <c r="N5817" s="21">
        <f>K5817*0.08+L5817*0.08</f>
        <v/>
      </c>
      <c r="O5817" s="21">
        <f>-(K5817*0.025+L5817*0.025)</f>
        <v/>
      </c>
      <c r="P5817" s="21">
        <f>32</f>
        <v/>
      </c>
      <c r="Q5817" s="21">
        <f>J5817+L5817+N5817+O5817-P5817-M5817</f>
        <v/>
      </c>
    </row>
    <row r="5818">
      <c r="A5818" s="20" t="inlineStr">
        <is>
          <t>5.8-5.14</t>
        </is>
      </c>
      <c r="B5818" s="20" t="inlineStr">
        <is>
          <t>PO-128-05901862830711271</t>
        </is>
      </c>
      <c r="C5818" s="20" t="inlineStr">
        <is>
          <t>Shipped</t>
        </is>
      </c>
      <c r="D5818" s="20" t="inlineStr">
        <is>
          <t>128-05901873316471271</t>
        </is>
      </c>
      <c r="E5818" s="20" t="inlineStr">
        <is>
          <t>Shipped</t>
        </is>
      </c>
      <c r="F5818" s="20" t="inlineStr">
        <is>
          <t>LV22W21</t>
        </is>
      </c>
      <c r="G58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18" s="20" t="inlineStr">
        <is>
          <t>1 pieza</t>
        </is>
      </c>
      <c r="I5818" s="20" t="n">
        <v>1</v>
      </c>
      <c r="J5818" s="21" t="n">
        <v>73.54000000000001</v>
      </c>
      <c r="K5818" s="21" t="n">
        <v>79.84999999999999</v>
      </c>
      <c r="L5818" s="21" t="n">
        <v>25.86</v>
      </c>
      <c r="M5818" s="21" t="n">
        <v>0</v>
      </c>
      <c r="N5818" s="21">
        <f>K5818*0.08+L5818*0.08</f>
        <v/>
      </c>
      <c r="O5818" s="21">
        <f>-(K5818*0.025+L5818*0.025)</f>
        <v/>
      </c>
      <c r="P5818" s="21">
        <f>32</f>
        <v/>
      </c>
      <c r="Q5818" s="21">
        <f>J5818+L5818+N5818+O5818-P5818-M5818</f>
        <v/>
      </c>
    </row>
    <row r="5819">
      <c r="A5819" s="20" t="inlineStr">
        <is>
          <t>5.8-5.14</t>
        </is>
      </c>
      <c r="B5819" s="20" t="inlineStr">
        <is>
          <t>PO-128-05795493161592929</t>
        </is>
      </c>
      <c r="C5819" s="20" t="inlineStr">
        <is>
          <t>Shipped</t>
        </is>
      </c>
      <c r="D5819" s="20" t="inlineStr">
        <is>
          <t>128-05795451218552929</t>
        </is>
      </c>
      <c r="E5819" s="20" t="inlineStr">
        <is>
          <t>Shipped</t>
        </is>
      </c>
      <c r="F5819" s="20" t="inlineStr">
        <is>
          <t>LV22W21</t>
        </is>
      </c>
      <c r="G58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19" s="20" t="inlineStr">
        <is>
          <t>1 pieza</t>
        </is>
      </c>
      <c r="I5819" s="20" t="n">
        <v>1</v>
      </c>
      <c r="J5819" s="21" t="n">
        <v>73.54000000000001</v>
      </c>
      <c r="K5819" s="21" t="n">
        <v>78.92</v>
      </c>
      <c r="L5819" s="21" t="n">
        <v>25.86</v>
      </c>
      <c r="M5819" s="21" t="n">
        <v>0</v>
      </c>
      <c r="N5819" s="21">
        <f>K5819*0.08+L5819*0.08</f>
        <v/>
      </c>
      <c r="O5819" s="21">
        <f>-(K5819*0.025+L5819*0.025)</f>
        <v/>
      </c>
      <c r="P5819" s="21">
        <f>32</f>
        <v/>
      </c>
      <c r="Q5819" s="21">
        <f>J5819+L5819+N5819+O5819-P5819-M5819</f>
        <v/>
      </c>
    </row>
    <row r="5820">
      <c r="A5820" s="20" t="inlineStr">
        <is>
          <t>5.8-5.14</t>
        </is>
      </c>
      <c r="B5820" s="20" t="inlineStr">
        <is>
          <t>PO-128-11551373519990365</t>
        </is>
      </c>
      <c r="C5820" s="20" t="inlineStr">
        <is>
          <t>Shipped</t>
        </is>
      </c>
      <c r="D5820" s="20" t="inlineStr">
        <is>
          <t>128-11551441677430365</t>
        </is>
      </c>
      <c r="E5820" s="20" t="inlineStr">
        <is>
          <t>Shipped</t>
        </is>
      </c>
      <c r="F5820" s="20" t="inlineStr">
        <is>
          <t>M10</t>
        </is>
      </c>
      <c r="G5820" s="20" t="inlineStr">
        <is>
          <t>Pantalla de Batería Clara HD LED - Auriculares Inalámbricos TWS, Estuche con 6 Recargas, 5h de Uso, 4 Micrófonos CVC8.0 con Reducción de Ruido y Sonido HiFi</t>
        </is>
      </c>
      <c r="H5820" s="20" t="inlineStr">
        <is>
          <t>1 pieza</t>
        </is>
      </c>
      <c r="I5820" s="20" t="n">
        <v>1</v>
      </c>
      <c r="J5820" s="21" t="n">
        <v>43.5</v>
      </c>
      <c r="K5820" s="21" t="n">
        <v>5.61</v>
      </c>
      <c r="L5820" s="21" t="n">
        <v>25.86</v>
      </c>
      <c r="M5820" s="21" t="n">
        <v>0</v>
      </c>
      <c r="N5820" s="21">
        <f>K5820*0.08+L5820*0.08</f>
        <v/>
      </c>
      <c r="O5820" s="21">
        <f>-(K5820*0.025+L5820*0.025)</f>
        <v/>
      </c>
      <c r="P5820" s="21">
        <f>32</f>
        <v/>
      </c>
      <c r="Q5820" s="21">
        <f>J5820+L5820+N5820+O5820-P5820-M5820</f>
        <v/>
      </c>
    </row>
    <row r="5821">
      <c r="A5821" s="20" t="inlineStr">
        <is>
          <t>5.8-5.14</t>
        </is>
      </c>
      <c r="B5821" s="20" t="inlineStr">
        <is>
          <t>PO-128-11547771661430320</t>
        </is>
      </c>
      <c r="C5821" s="20" t="inlineStr">
        <is>
          <t>Shipped</t>
        </is>
      </c>
      <c r="D5821" s="20" t="inlineStr">
        <is>
          <t>128-11547907976310320</t>
        </is>
      </c>
      <c r="E5821" s="20" t="inlineStr">
        <is>
          <t>Shipped</t>
        </is>
      </c>
      <c r="F5821" s="20" t="inlineStr">
        <is>
          <t>LV22W21</t>
        </is>
      </c>
      <c r="G58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21" s="20" t="inlineStr">
        <is>
          <t>1 pieza</t>
        </is>
      </c>
      <c r="I5821" s="20" t="n">
        <v>2</v>
      </c>
      <c r="J5821" s="21" t="n">
        <v>147.08</v>
      </c>
      <c r="K5821" s="21" t="n">
        <v>157.84</v>
      </c>
      <c r="L5821" s="21" t="n">
        <v>25.86</v>
      </c>
      <c r="M5821" s="21" t="n">
        <v>0</v>
      </c>
      <c r="N5821" s="21">
        <f>K5821*0.08+L5821*0.08</f>
        <v/>
      </c>
      <c r="O5821" s="21">
        <f>-(K5821*0.025+L5821*0.025)</f>
        <v/>
      </c>
      <c r="P5821" s="21">
        <f>32</f>
        <v/>
      </c>
      <c r="Q5821" s="21">
        <f>J5821+L5821+N5821+O5821-P5821-M5821</f>
        <v/>
      </c>
    </row>
    <row r="5822">
      <c r="A5822" s="20" t="inlineStr">
        <is>
          <t>5.8-5.14</t>
        </is>
      </c>
      <c r="B5822" s="20" t="inlineStr">
        <is>
          <t>PO-128-11324147694712615</t>
        </is>
      </c>
      <c r="C5822" s="20" t="inlineStr">
        <is>
          <t>Shipped</t>
        </is>
      </c>
      <c r="D5822" s="20" t="inlineStr">
        <is>
          <t>128-11324131966072615</t>
        </is>
      </c>
      <c r="E5822" s="20" t="inlineStr">
        <is>
          <t>Shipped</t>
        </is>
      </c>
      <c r="F5822" s="20" t="inlineStr">
        <is>
          <t>LV22W21</t>
        </is>
      </c>
      <c r="G58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22" s="20" t="inlineStr">
        <is>
          <t>1 pieza</t>
        </is>
      </c>
      <c r="I5822" s="20" t="n">
        <v>1</v>
      </c>
      <c r="J5822" s="21" t="n">
        <v>73.54000000000001</v>
      </c>
      <c r="K5822" s="21" t="n">
        <v>55.71</v>
      </c>
      <c r="L5822" s="21" t="n">
        <v>25.86</v>
      </c>
      <c r="M5822" s="21" t="n">
        <v>0</v>
      </c>
      <c r="N5822" s="21">
        <f>K5822*0.08+L5822*0.08</f>
        <v/>
      </c>
      <c r="O5822" s="21">
        <f>-(K5822*0.025+L5822*0.025)</f>
        <v/>
      </c>
      <c r="P5822" s="21">
        <f>32</f>
        <v/>
      </c>
      <c r="Q5822" s="21">
        <f>J5822+L5822+N5822+O5822-P5822-M5822</f>
        <v/>
      </c>
    </row>
    <row r="5823">
      <c r="A5823" s="20" t="inlineStr">
        <is>
          <t>5.8-5.14</t>
        </is>
      </c>
      <c r="B5823" s="20" t="inlineStr">
        <is>
          <t>PO-128-11213316549752186</t>
        </is>
      </c>
      <c r="C5823" s="20" t="inlineStr">
        <is>
          <t>Shipped</t>
        </is>
      </c>
      <c r="D5823" s="20" t="inlineStr">
        <is>
          <t>128-11213368978552186</t>
        </is>
      </c>
      <c r="E5823" s="20" t="inlineStr">
        <is>
          <t>Shipped</t>
        </is>
      </c>
      <c r="F5823" s="20" t="inlineStr">
        <is>
          <t>LV22W21</t>
        </is>
      </c>
      <c r="G58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23" s="20" t="inlineStr">
        <is>
          <t>1 pieza</t>
        </is>
      </c>
      <c r="I5823" s="20" t="n">
        <v>4</v>
      </c>
      <c r="J5823" s="21" t="n">
        <v>294.16</v>
      </c>
      <c r="K5823" s="21" t="n">
        <v>261.99</v>
      </c>
      <c r="L5823" s="21" t="n">
        <v>0</v>
      </c>
      <c r="M5823" s="21" t="n">
        <v>0</v>
      </c>
      <c r="N5823" s="21">
        <f>K5823*0.08+L5823*0.08</f>
        <v/>
      </c>
      <c r="O5823" s="21">
        <f>-(K5823*0.025+L5823*0.025)</f>
        <v/>
      </c>
      <c r="P5823" s="21">
        <f>32</f>
        <v/>
      </c>
      <c r="Q5823" s="21">
        <f>J5823+L5823+N5823+O5823-P5823-M5823</f>
        <v/>
      </c>
    </row>
    <row r="5824">
      <c r="A5824" s="20" t="inlineStr">
        <is>
          <t>5.8-5.14</t>
        </is>
      </c>
      <c r="B5824" s="20" t="inlineStr">
        <is>
          <t>PO-128-11644408049270640</t>
        </is>
      </c>
      <c r="C5824" s="20" t="inlineStr">
        <is>
          <t>Shipped</t>
        </is>
      </c>
      <c r="D5824" s="20" t="inlineStr">
        <is>
          <t>128-11644544364150640</t>
        </is>
      </c>
      <c r="E5824" s="20" t="inlineStr">
        <is>
          <t>Shipped</t>
        </is>
      </c>
      <c r="F5824" s="20" t="inlineStr">
        <is>
          <t>LV22W21</t>
        </is>
      </c>
      <c r="G58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24" s="20" t="inlineStr">
        <is>
          <t>1 pieza</t>
        </is>
      </c>
      <c r="I5824" s="20" t="n">
        <v>2</v>
      </c>
      <c r="J5824" s="21" t="n">
        <v>147.08</v>
      </c>
      <c r="K5824" s="21" t="n">
        <v>157.84</v>
      </c>
      <c r="L5824" s="21" t="n">
        <v>25.86</v>
      </c>
      <c r="M5824" s="21" t="n">
        <v>0</v>
      </c>
      <c r="N5824" s="21">
        <f>K5824*0.08+L5824*0.08</f>
        <v/>
      </c>
      <c r="O5824" s="21">
        <f>-(K5824*0.025+L5824*0.025)</f>
        <v/>
      </c>
      <c r="P5824" s="21">
        <f>32</f>
        <v/>
      </c>
      <c r="Q5824" s="21">
        <f>J5824+L5824+N5824+O5824-P5824-M5824</f>
        <v/>
      </c>
    </row>
    <row r="5825">
      <c r="A5825" s="20" t="inlineStr">
        <is>
          <t>5.8-5.14</t>
        </is>
      </c>
      <c r="B5825" s="20" t="inlineStr">
        <is>
          <t>PO-128-11060124990073101</t>
        </is>
      </c>
      <c r="C5825" s="20" t="inlineStr">
        <is>
          <t>Shipped</t>
        </is>
      </c>
      <c r="D5825" s="20" t="inlineStr">
        <is>
          <t>128-11060187904633101</t>
        </is>
      </c>
      <c r="E5825" s="20" t="inlineStr">
        <is>
          <t>Shipped</t>
        </is>
      </c>
      <c r="F5825" s="20" t="inlineStr">
        <is>
          <t>L20WES</t>
        </is>
      </c>
      <c r="G5825" s="20" t="inlineStr">
        <is>
          <t>TIANLAI Luz UV 20W/25W, Lampara UVC Esterilizadora, Bombilla Germicida 360°, Purificador de Ambientes para Hogar, Recamara, Baño, Cocina, Alimentacion por Enchufe y Base E27</t>
        </is>
      </c>
      <c r="H5825" s="20" t="inlineStr">
        <is>
          <t>20W</t>
        </is>
      </c>
      <c r="I5825" s="20" t="n">
        <v>1</v>
      </c>
      <c r="J5825" s="21" t="n">
        <v>19.7</v>
      </c>
      <c r="K5825" s="21" t="n">
        <v>31.73</v>
      </c>
      <c r="L5825" s="21" t="n">
        <v>25.86</v>
      </c>
      <c r="M5825" s="21" t="n">
        <v>0</v>
      </c>
      <c r="N5825" s="21">
        <f>K5825*0.08+L5825*0.08</f>
        <v/>
      </c>
      <c r="O5825" s="21">
        <f>-(K5825*0.025+L5825*0.025)</f>
        <v/>
      </c>
      <c r="P5825" s="21">
        <f>32</f>
        <v/>
      </c>
      <c r="Q5825" s="21">
        <f>J5825+L5825+N5825+O5825-P5825-M5825</f>
        <v/>
      </c>
    </row>
    <row r="5826">
      <c r="A5826" s="20" t="inlineStr">
        <is>
          <t>5.8-5.14</t>
        </is>
      </c>
      <c r="B5826" s="20" t="inlineStr">
        <is>
          <t>PO-128-11223674266232252</t>
        </is>
      </c>
      <c r="C5826" s="20" t="inlineStr">
        <is>
          <t>Shipped</t>
        </is>
      </c>
      <c r="D5826" s="20" t="inlineStr">
        <is>
          <t>128-11223700480632252</t>
        </is>
      </c>
      <c r="E5826" s="20" t="inlineStr">
        <is>
          <t>Shipped</t>
        </is>
      </c>
      <c r="F5826" s="20" t="inlineStr">
        <is>
          <t>LV22W21</t>
        </is>
      </c>
      <c r="G58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26" s="20" t="inlineStr">
        <is>
          <t>1 pieza</t>
        </is>
      </c>
      <c r="I5826" s="20" t="n">
        <v>1</v>
      </c>
      <c r="J5826" s="21" t="n">
        <v>73.54000000000001</v>
      </c>
      <c r="K5826" s="21" t="n">
        <v>78.92</v>
      </c>
      <c r="L5826" s="21" t="n">
        <v>25.86</v>
      </c>
      <c r="M5826" s="21" t="n">
        <v>0</v>
      </c>
      <c r="N5826" s="21">
        <f>K5826*0.08+L5826*0.08</f>
        <v/>
      </c>
      <c r="O5826" s="21">
        <f>-(K5826*0.025+L5826*0.025)</f>
        <v/>
      </c>
      <c r="P5826" s="21">
        <f>32</f>
        <v/>
      </c>
      <c r="Q5826" s="21">
        <f>J5826+L5826+N5826+O5826-P5826-M5826</f>
        <v/>
      </c>
    </row>
    <row r="5827">
      <c r="A5827" s="20" t="inlineStr">
        <is>
          <t>5.8-5.14</t>
        </is>
      </c>
      <c r="B5827" s="20" t="inlineStr">
        <is>
          <t>PO-128-11333167862392624</t>
        </is>
      </c>
      <c r="C5827" s="20" t="inlineStr">
        <is>
          <t>Shipped</t>
        </is>
      </c>
      <c r="D5827" s="20" t="inlineStr">
        <is>
          <t>128-11333125919352624</t>
        </is>
      </c>
      <c r="E5827" s="20" t="inlineStr">
        <is>
          <t>Shipped</t>
        </is>
      </c>
      <c r="F5827" s="20" t="inlineStr">
        <is>
          <t>LV22W21</t>
        </is>
      </c>
      <c r="G58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27" s="20" t="inlineStr">
        <is>
          <t>1 pieza</t>
        </is>
      </c>
      <c r="I5827" s="20" t="n">
        <v>1</v>
      </c>
      <c r="J5827" s="21" t="n">
        <v>73.54000000000001</v>
      </c>
      <c r="K5827" s="21" t="n">
        <v>92.84</v>
      </c>
      <c r="L5827" s="21" t="n">
        <v>25.86</v>
      </c>
      <c r="M5827" s="21" t="n">
        <v>0</v>
      </c>
      <c r="N5827" s="21">
        <f>K5827*0.08+L5827*0.08</f>
        <v/>
      </c>
      <c r="O5827" s="21">
        <f>-(K5827*0.025+L5827*0.025)</f>
        <v/>
      </c>
      <c r="P5827" s="21">
        <f>32</f>
        <v/>
      </c>
      <c r="Q5827" s="21">
        <f>J5827+L5827+N5827+O5827-P5827-M5827</f>
        <v/>
      </c>
    </row>
    <row r="5828">
      <c r="A5828" s="20" t="inlineStr">
        <is>
          <t>5.8-5.14</t>
        </is>
      </c>
      <c r="B5828" s="20" t="inlineStr">
        <is>
          <t>PO-128-00355168108151498</t>
        </is>
      </c>
      <c r="C5828" s="20" t="inlineStr">
        <is>
          <t>Shipped</t>
        </is>
      </c>
      <c r="D5828" s="20" t="inlineStr">
        <is>
          <t>128-00355170729591498</t>
        </is>
      </c>
      <c r="E5828" s="20" t="inlineStr">
        <is>
          <t>Shipped</t>
        </is>
      </c>
      <c r="F5828" s="20" t="inlineStr">
        <is>
          <t>LV54W25</t>
        </is>
      </c>
      <c r="G582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828" s="20" t="inlineStr">
        <is>
          <t>Blanco</t>
        </is>
      </c>
      <c r="I5828" s="20" t="n">
        <v>1</v>
      </c>
      <c r="J5828" s="21" t="n">
        <v>79.15000000000001</v>
      </c>
      <c r="K5828" s="21" t="n">
        <v>82.87</v>
      </c>
      <c r="L5828" s="21" t="n">
        <v>25.86</v>
      </c>
      <c r="M5828" s="21" t="n">
        <v>0</v>
      </c>
      <c r="N5828" s="21">
        <f>K5828*0.08+L5828*0.08</f>
        <v/>
      </c>
      <c r="O5828" s="21">
        <f>-(K5828*0.025+L5828*0.025)</f>
        <v/>
      </c>
      <c r="P5828" s="21">
        <f>32</f>
        <v/>
      </c>
      <c r="Q5828" s="21">
        <f>J5828+L5828+N5828+O5828-P5828-M5828</f>
        <v/>
      </c>
    </row>
    <row r="5829">
      <c r="A5829" s="20" t="inlineStr">
        <is>
          <t>5.8-5.14</t>
        </is>
      </c>
      <c r="B5829" s="20" t="inlineStr">
        <is>
          <t>PO-128-00380851748471344</t>
        </is>
      </c>
      <c r="C5829" s="20" t="inlineStr">
        <is>
          <t>Shipped</t>
        </is>
      </c>
      <c r="D5829" s="20" t="inlineStr">
        <is>
          <t>128-00380856991351344</t>
        </is>
      </c>
      <c r="E5829" s="20" t="inlineStr">
        <is>
          <t>Shipped</t>
        </is>
      </c>
      <c r="F5829" s="20" t="inlineStr">
        <is>
          <t>LV22W21</t>
        </is>
      </c>
      <c r="G58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29" s="20" t="inlineStr">
        <is>
          <t>1 pieza</t>
        </is>
      </c>
      <c r="I5829" s="20" t="n">
        <v>1</v>
      </c>
      <c r="J5829" s="21" t="n">
        <v>73.54000000000001</v>
      </c>
      <c r="K5829" s="21" t="n">
        <v>92.84</v>
      </c>
      <c r="L5829" s="21" t="n">
        <v>25.86</v>
      </c>
      <c r="M5829" s="21" t="n">
        <v>0</v>
      </c>
      <c r="N5829" s="21">
        <f>K5829*0.08+L5829*0.08</f>
        <v/>
      </c>
      <c r="O5829" s="21">
        <f>-(K5829*0.025+L5829*0.025)</f>
        <v/>
      </c>
      <c r="P5829" s="21">
        <f>32</f>
        <v/>
      </c>
      <c r="Q5829" s="21">
        <f>J5829+L5829+N5829+O5829-P5829-M5829</f>
        <v/>
      </c>
    </row>
    <row r="5830">
      <c r="A5830" s="20" t="inlineStr">
        <is>
          <t>5.8-5.14</t>
        </is>
      </c>
      <c r="B5830" s="20" t="inlineStr">
        <is>
          <t>PO-128-00369521482871284</t>
        </is>
      </c>
      <c r="C5830" s="20" t="inlineStr">
        <is>
          <t>Shipped</t>
        </is>
      </c>
      <c r="D5830" s="20" t="inlineStr">
        <is>
          <t>128-00369587018871284</t>
        </is>
      </c>
      <c r="E5830" s="20" t="inlineStr">
        <is>
          <t>Shipped</t>
        </is>
      </c>
      <c r="F5830" s="20" t="inlineStr">
        <is>
          <t>LV22W21</t>
        </is>
      </c>
      <c r="G58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30" s="20" t="inlineStr">
        <is>
          <t>1 pieza</t>
        </is>
      </c>
      <c r="I5830" s="20" t="n">
        <v>1</v>
      </c>
      <c r="J5830" s="21" t="n">
        <v>73.54000000000001</v>
      </c>
      <c r="K5830" s="21" t="n">
        <v>78.92</v>
      </c>
      <c r="L5830" s="21" t="n">
        <v>25.86</v>
      </c>
      <c r="M5830" s="21" t="n">
        <v>0</v>
      </c>
      <c r="N5830" s="21">
        <f>K5830*0.08+L5830*0.08</f>
        <v/>
      </c>
      <c r="O5830" s="21">
        <f>-(K5830*0.025+L5830*0.025)</f>
        <v/>
      </c>
      <c r="P5830" s="21">
        <f>32</f>
        <v/>
      </c>
      <c r="Q5830" s="21">
        <f>J5830+L5830+N5830+O5830-P5830-M5830</f>
        <v/>
      </c>
    </row>
    <row r="5831">
      <c r="A5831" s="20" t="inlineStr">
        <is>
          <t>5.8-5.14</t>
        </is>
      </c>
      <c r="B5831" s="20" t="inlineStr">
        <is>
          <t>PO-128-19913687383670568</t>
        </is>
      </c>
      <c r="C5831" s="20" t="inlineStr">
        <is>
          <t>Shipped</t>
        </is>
      </c>
      <c r="D5831" s="20" t="inlineStr">
        <is>
          <t>128-19913714908790568</t>
        </is>
      </c>
      <c r="E5831" s="20" t="inlineStr">
        <is>
          <t>Shipped</t>
        </is>
      </c>
      <c r="F5831" s="20" t="inlineStr">
        <is>
          <t>LV22W21</t>
        </is>
      </c>
      <c r="G58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31" s="20" t="inlineStr">
        <is>
          <t>1 pieza</t>
        </is>
      </c>
      <c r="I5831" s="20" t="n">
        <v>1</v>
      </c>
      <c r="J5831" s="21" t="n">
        <v>92</v>
      </c>
      <c r="K5831" s="21" t="n">
        <v>95.72</v>
      </c>
      <c r="L5831" s="21" t="n">
        <v>25.86</v>
      </c>
      <c r="M5831" s="21" t="n">
        <v>0</v>
      </c>
      <c r="N5831" s="21">
        <f>K5831*0.08+L5831*0.08</f>
        <v/>
      </c>
      <c r="O5831" s="21">
        <f>-(K5831*0.025+L5831*0.025)</f>
        <v/>
      </c>
      <c r="P5831" s="21">
        <f>32</f>
        <v/>
      </c>
      <c r="Q5831" s="21">
        <f>J5831+L5831+N5831+O5831-P5831-M5831</f>
        <v/>
      </c>
    </row>
    <row r="5832">
      <c r="A5832" s="20" t="inlineStr">
        <is>
          <t>5.8-5.14</t>
        </is>
      </c>
      <c r="B5832" s="20" t="inlineStr">
        <is>
          <t>PO-128-19633638840951215</t>
        </is>
      </c>
      <c r="C5832" s="20" t="inlineStr">
        <is>
          <t>Shipped</t>
        </is>
      </c>
      <c r="D5832" s="20" t="inlineStr">
        <is>
          <t>128-19633607383671215</t>
        </is>
      </c>
      <c r="E5832" s="20" t="inlineStr">
        <is>
          <t>Shipped</t>
        </is>
      </c>
      <c r="F5832" s="20" t="inlineStr">
        <is>
          <t>LV54W25</t>
        </is>
      </c>
      <c r="G583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832" s="20" t="inlineStr">
        <is>
          <t>Blanco</t>
        </is>
      </c>
      <c r="I5832" s="20" t="n">
        <v>1</v>
      </c>
      <c r="J5832" s="21" t="n">
        <v>79.15000000000001</v>
      </c>
      <c r="K5832" s="21" t="n">
        <v>96.34999999999999</v>
      </c>
      <c r="L5832" s="21" t="n">
        <v>25.86</v>
      </c>
      <c r="M5832" s="21" t="n">
        <v>0</v>
      </c>
      <c r="N5832" s="21">
        <f>K5832*0.08+L5832*0.08</f>
        <v/>
      </c>
      <c r="O5832" s="21">
        <f>-(K5832*0.025+L5832*0.025)</f>
        <v/>
      </c>
      <c r="P5832" s="21">
        <f>32</f>
        <v/>
      </c>
      <c r="Q5832" s="21">
        <f>J5832+L5832+N5832+O5832-P5832-M5832</f>
        <v/>
      </c>
    </row>
    <row r="5833">
      <c r="A5833" s="20" t="inlineStr">
        <is>
          <t>5.8-5.14</t>
        </is>
      </c>
      <c r="B5833" s="20" t="inlineStr">
        <is>
          <t>PO-128-15772515584630677</t>
        </is>
      </c>
      <c r="C5833" s="20" t="inlineStr">
        <is>
          <t>Partially shipped</t>
        </is>
      </c>
      <c r="D5833" s="20" t="inlineStr">
        <is>
          <t>128-15772507720310677</t>
        </is>
      </c>
      <c r="E5833" s="20" t="inlineStr">
        <is>
          <t>Shipped</t>
        </is>
      </c>
      <c r="F5833" s="20" t="inlineStr">
        <is>
          <t>B03W12-10PZS</t>
        </is>
      </c>
      <c r="G5833" s="20" t="inlineStr">
        <is>
          <t>TIANLAI Foco LED 12W/15W Paquete de 10, Ahorro Energético Reemplazo 60W/65W, 6500K Luz Fría 880LM/1200LM, Sin Parpadeo Base E26/E27 Universal, 50000H Vida Útil para Hogar Oficina</t>
        </is>
      </c>
      <c r="H5833" s="20" t="inlineStr">
        <is>
          <t>10 piezas/12W</t>
        </is>
      </c>
      <c r="I5833" s="20" t="n">
        <v>2</v>
      </c>
      <c r="J5833" s="21" t="n">
        <v>204</v>
      </c>
      <c r="K5833" s="21" t="n">
        <v>194.68</v>
      </c>
      <c r="L5833" s="21" t="n">
        <v>0</v>
      </c>
      <c r="M5833" s="21" t="n">
        <v>0</v>
      </c>
      <c r="N5833" s="21">
        <f>K5833*0.08+L5833*0.08</f>
        <v/>
      </c>
      <c r="O5833" s="21">
        <f>-(K5833*0.025+L5833*0.025)</f>
        <v/>
      </c>
      <c r="P5833" s="21">
        <f>32</f>
        <v/>
      </c>
      <c r="Q5833" s="21">
        <f>J5833+L5833+N5833+O5833-P5833-M5833</f>
        <v/>
      </c>
    </row>
    <row r="5834">
      <c r="A5834" s="20" t="inlineStr">
        <is>
          <t>5.8-5.14</t>
        </is>
      </c>
      <c r="B5834" s="20" t="inlineStr">
        <is>
          <t>PO-128-15772515584630677</t>
        </is>
      </c>
      <c r="C5834" s="20" t="inlineStr">
        <is>
          <t>Partially shipped</t>
        </is>
      </c>
      <c r="D5834" s="20" t="inlineStr">
        <is>
          <t>128-15772502477430677</t>
        </is>
      </c>
      <c r="E5834" s="20" t="inlineStr">
        <is>
          <t>Unshipped</t>
        </is>
      </c>
      <c r="F5834" s="20" t="inlineStr">
        <is>
          <t>B03W15-10PZS</t>
        </is>
      </c>
      <c r="G5834" s="20" t="inlineStr">
        <is>
          <t>TIANLAI Foco LED 12W/15W Paquete de 10, Ahorro Energético Reemplazo 60W/65W, 6500K Luz Fría 880LM/1200LM, Sin Parpadeo Base E26/E27 Universal, 50000H Vida Útil para Hogar Oficina</t>
        </is>
      </c>
      <c r="H5834" s="20" t="inlineStr">
        <is>
          <t>10 piezas/15W</t>
        </is>
      </c>
      <c r="I5834" s="20" t="n">
        <v>2</v>
      </c>
      <c r="J5834" s="21" t="n">
        <v>280</v>
      </c>
      <c r="K5834" s="21" t="n">
        <v>266.96</v>
      </c>
      <c r="L5834" s="21" t="n">
        <v>0</v>
      </c>
      <c r="M5834" s="21" t="n">
        <v>0</v>
      </c>
      <c r="N5834" s="21">
        <f>K5834*0.08+L5834*0.08</f>
        <v/>
      </c>
      <c r="O5834" s="21">
        <f>-(K5834*0.025+L5834*0.025)</f>
        <v/>
      </c>
      <c r="P5834" s="21">
        <f>32</f>
        <v/>
      </c>
      <c r="Q5834" s="21">
        <f>J5834+L5834+N5834+O5834-P5834-M5834</f>
        <v/>
      </c>
    </row>
    <row r="5835">
      <c r="A5835" s="20" t="inlineStr">
        <is>
          <t>5.8-5.14</t>
        </is>
      </c>
      <c r="B5835" s="20" t="inlineStr">
        <is>
          <t>PO-128-09936110111352761</t>
        </is>
      </c>
      <c r="C5835" s="20" t="inlineStr">
        <is>
          <t>Delivered</t>
        </is>
      </c>
      <c r="D5835" s="20" t="inlineStr">
        <is>
          <t>128-09936068168312761</t>
        </is>
      </c>
      <c r="E5835" s="20" t="inlineStr">
        <is>
          <t>Delivered</t>
        </is>
      </c>
      <c r="F5835" s="20" t="inlineStr">
        <is>
          <t>M10</t>
        </is>
      </c>
      <c r="G5835" s="20" t="inlineStr">
        <is>
          <t>Pantalla de Batería Clara HD LED - Auriculares Inalámbricos TWS, Estuche con 6 Recargas, 5h de Uso, 4 Micrófonos CVC8.0 con Reducción de Ruido y Sonido HiFi</t>
        </is>
      </c>
      <c r="H5835" s="20" t="inlineStr">
        <is>
          <t>1 pieza</t>
        </is>
      </c>
      <c r="I5835" s="20" t="n">
        <v>1</v>
      </c>
      <c r="J5835" s="21" t="n">
        <v>43.5</v>
      </c>
      <c r="K5835" s="21" t="n">
        <v>5.59</v>
      </c>
      <c r="L5835" s="21" t="n">
        <v>25.86</v>
      </c>
      <c r="M5835" s="21" t="n">
        <v>0</v>
      </c>
      <c r="N5835" s="21">
        <f>K5835*0.08+L5835*0.08</f>
        <v/>
      </c>
      <c r="O5835" s="21">
        <f>-(K5835*0.025+L5835*0.025)</f>
        <v/>
      </c>
      <c r="P5835" s="21">
        <f>32</f>
        <v/>
      </c>
      <c r="Q5835" s="21">
        <f>J5835+L5835+N5835+O5835-P5835-M5835</f>
        <v/>
      </c>
    </row>
    <row r="5836">
      <c r="A5836" s="20" t="inlineStr">
        <is>
          <t>5.8-5.14</t>
        </is>
      </c>
      <c r="B5836" s="20" t="inlineStr">
        <is>
          <t>PO-128-15387327071353037</t>
        </is>
      </c>
      <c r="C5836" s="20" t="inlineStr">
        <is>
          <t>Delivered</t>
        </is>
      </c>
      <c r="D5836" s="20" t="inlineStr">
        <is>
          <t>128-15387379500153037</t>
        </is>
      </c>
      <c r="E5836" s="20" t="inlineStr">
        <is>
          <t>Delivered</t>
        </is>
      </c>
      <c r="F5836" s="20" t="inlineStr">
        <is>
          <t>M10</t>
        </is>
      </c>
      <c r="G5836" s="20" t="inlineStr">
        <is>
          <t>Pantalla de Batería Clara HD LED - Auriculares Inalámbricos TWS, Estuche con 6 Recargas, 5h de Uso, 4 Micrófonos CVC8.0 con Reducción de Ruido y Sonido HiFi</t>
        </is>
      </c>
      <c r="H5836" s="20" t="inlineStr">
        <is>
          <t>1 pieza</t>
        </is>
      </c>
      <c r="I5836" s="20" t="n">
        <v>1</v>
      </c>
      <c r="J5836" s="21" t="n">
        <v>43.5</v>
      </c>
      <c r="K5836" s="21" t="n">
        <v>5.59</v>
      </c>
      <c r="L5836" s="21" t="n">
        <v>25.86</v>
      </c>
      <c r="M5836" s="21" t="n">
        <v>0</v>
      </c>
      <c r="N5836" s="21">
        <f>K5836*0.08+L5836*0.08</f>
        <v/>
      </c>
      <c r="O5836" s="21">
        <f>-(K5836*0.025+L5836*0.025)</f>
        <v/>
      </c>
      <c r="P5836" s="21">
        <f>32</f>
        <v/>
      </c>
      <c r="Q5836" s="21">
        <f>J5836+L5836+N5836+O5836-P5836-M5836</f>
        <v/>
      </c>
    </row>
    <row r="5837">
      <c r="A5837" s="20" t="inlineStr">
        <is>
          <t>5.8-5.14</t>
        </is>
      </c>
      <c r="B5837" s="20" t="inlineStr">
        <is>
          <t>PO-128-15438339894392797</t>
        </is>
      </c>
      <c r="C5837" s="20" t="inlineStr">
        <is>
          <t>Delivered</t>
        </is>
      </c>
      <c r="D5837" s="20" t="inlineStr">
        <is>
          <t>128-15438318922872797</t>
        </is>
      </c>
      <c r="E5837" s="20" t="inlineStr">
        <is>
          <t>Delivered</t>
        </is>
      </c>
      <c r="F5837" s="20" t="inlineStr">
        <is>
          <t>LV34W13</t>
        </is>
      </c>
      <c r="G5837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5837" s="20" t="inlineStr">
        <is>
          <t>1 pieza</t>
        </is>
      </c>
      <c r="I5837" s="20" t="n">
        <v>2</v>
      </c>
      <c r="J5837" s="21" t="n">
        <v>583.6</v>
      </c>
      <c r="K5837" s="21" t="n">
        <v>700.9400000000001</v>
      </c>
      <c r="L5837" s="21" t="n">
        <v>0</v>
      </c>
      <c r="M5837" s="21" t="n">
        <v>0</v>
      </c>
      <c r="N5837" s="21">
        <f>K5837*0.08+L5837*0.08</f>
        <v/>
      </c>
      <c r="O5837" s="21">
        <f>-(K5837*0.025+L5837*0.025)</f>
        <v/>
      </c>
      <c r="P5837" s="21">
        <f>32</f>
        <v/>
      </c>
      <c r="Q5837" s="21">
        <f>J5837+L5837+N5837+O5837-P5837-M5837</f>
        <v/>
      </c>
    </row>
    <row r="5838">
      <c r="A5838" s="20" t="inlineStr">
        <is>
          <t>5.8-5.14</t>
        </is>
      </c>
      <c r="B5838" s="20" t="inlineStr">
        <is>
          <t>PO-128-15168084391033254</t>
        </is>
      </c>
      <c r="C5838" s="20" t="inlineStr">
        <is>
          <t>Delivered</t>
        </is>
      </c>
      <c r="D5838" s="20" t="inlineStr">
        <is>
          <t>128-15168042447993254</t>
        </is>
      </c>
      <c r="E5838" s="20" t="inlineStr">
        <is>
          <t>Delivered</t>
        </is>
      </c>
      <c r="F5838" s="20" t="inlineStr">
        <is>
          <t>LV22W21</t>
        </is>
      </c>
      <c r="G58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38" s="20" t="inlineStr">
        <is>
          <t>1 pieza</t>
        </is>
      </c>
      <c r="I5838" s="20" t="n">
        <v>1</v>
      </c>
      <c r="J5838" s="21" t="n">
        <v>73.54000000000001</v>
      </c>
      <c r="K5838" s="21" t="n">
        <v>79.84999999999999</v>
      </c>
      <c r="L5838" s="21" t="n">
        <v>25.86</v>
      </c>
      <c r="M5838" s="21" t="n">
        <v>0</v>
      </c>
      <c r="N5838" s="21">
        <f>K5838*0.08+L5838*0.08</f>
        <v/>
      </c>
      <c r="O5838" s="21">
        <f>-(K5838*0.025+L5838*0.025)</f>
        <v/>
      </c>
      <c r="P5838" s="21">
        <f>32</f>
        <v/>
      </c>
      <c r="Q5838" s="21">
        <f>J5838+L5838+N5838+O5838-P5838-M5838</f>
        <v/>
      </c>
    </row>
    <row r="5839">
      <c r="A5839" s="20" t="inlineStr">
        <is>
          <t>5.8-5.14</t>
        </is>
      </c>
      <c r="B5839" s="20" t="inlineStr">
        <is>
          <t>PO-128-15360568200312106</t>
        </is>
      </c>
      <c r="C5839" s="20" t="inlineStr">
        <is>
          <t>Delivered</t>
        </is>
      </c>
      <c r="D5839" s="20" t="inlineStr">
        <is>
          <t>128-15360599657592106</t>
        </is>
      </c>
      <c r="E5839" s="20" t="inlineStr">
        <is>
          <t>Delivered</t>
        </is>
      </c>
      <c r="F5839" s="20" t="inlineStr">
        <is>
          <t>LV22W21</t>
        </is>
      </c>
      <c r="G58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39" s="20" t="inlineStr">
        <is>
          <t>1 pieza</t>
        </is>
      </c>
      <c r="I5839" s="20" t="n">
        <v>1</v>
      </c>
      <c r="J5839" s="21" t="n">
        <v>73.54000000000001</v>
      </c>
      <c r="K5839" s="21" t="n">
        <v>88.2</v>
      </c>
      <c r="L5839" s="21" t="n">
        <v>25.86</v>
      </c>
      <c r="M5839" s="21" t="n">
        <v>0</v>
      </c>
      <c r="N5839" s="21">
        <f>K5839*0.08+L5839*0.08</f>
        <v/>
      </c>
      <c r="O5839" s="21">
        <f>-(K5839*0.025+L5839*0.025)</f>
        <v/>
      </c>
      <c r="P5839" s="21">
        <f>32</f>
        <v/>
      </c>
      <c r="Q5839" s="21">
        <f>J5839+L5839+N5839+O5839-P5839-M5839</f>
        <v/>
      </c>
    </row>
    <row r="5840">
      <c r="A5840" s="20" t="inlineStr">
        <is>
          <t>5.8-5.14</t>
        </is>
      </c>
      <c r="B5840" s="20" t="inlineStr">
        <is>
          <t>PO-128-15359378801272051</t>
        </is>
      </c>
      <c r="C5840" s="20" t="inlineStr">
        <is>
          <t>Delivered</t>
        </is>
      </c>
      <c r="D5840" s="20" t="inlineStr">
        <is>
          <t>128-15359405015672051</t>
        </is>
      </c>
      <c r="E5840" s="20" t="inlineStr">
        <is>
          <t>Delivered</t>
        </is>
      </c>
      <c r="F5840" s="20" t="inlineStr">
        <is>
          <t>B03W10-10PZS</t>
        </is>
      </c>
      <c r="G584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840" s="20" t="inlineStr">
        <is>
          <t>10 piezas</t>
        </is>
      </c>
      <c r="I5840" s="20" t="n">
        <v>1</v>
      </c>
      <c r="J5840" s="21" t="n">
        <v>69</v>
      </c>
      <c r="K5840" s="21" t="n">
        <v>68.51000000000001</v>
      </c>
      <c r="L5840" s="21" t="n">
        <v>25.86</v>
      </c>
      <c r="M5840" s="21" t="n">
        <v>0</v>
      </c>
      <c r="N5840" s="21">
        <f>K5840*0.08+L5840*0.08</f>
        <v/>
      </c>
      <c r="O5840" s="21">
        <f>-(K5840*0.025+L5840*0.025)</f>
        <v/>
      </c>
      <c r="P5840" s="21">
        <f>32</f>
        <v/>
      </c>
      <c r="Q5840" s="21">
        <f>J5840+L5840+N5840+O5840-P5840-M5840</f>
        <v/>
      </c>
    </row>
    <row r="5841">
      <c r="A5841" s="20" t="inlineStr">
        <is>
          <t>5.8-5.14</t>
        </is>
      </c>
      <c r="B5841" s="20" t="inlineStr">
        <is>
          <t>PO-128-15225276856954067</t>
        </is>
      </c>
      <c r="C5841" s="20" t="inlineStr">
        <is>
          <t>Delivered</t>
        </is>
      </c>
      <c r="D5841" s="20" t="inlineStr">
        <is>
          <t>128-15225213942394067</t>
        </is>
      </c>
      <c r="E5841" s="20" t="inlineStr">
        <is>
          <t>Delivered</t>
        </is>
      </c>
      <c r="F5841" s="20" t="inlineStr">
        <is>
          <t>LV22W21</t>
        </is>
      </c>
      <c r="G58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41" s="20" t="inlineStr">
        <is>
          <t>1 pieza</t>
        </is>
      </c>
      <c r="I5841" s="20" t="n">
        <v>1</v>
      </c>
      <c r="J5841" s="21" t="n">
        <v>92</v>
      </c>
      <c r="K5841" s="21" t="n">
        <v>83.17</v>
      </c>
      <c r="L5841" s="21" t="n">
        <v>25.86</v>
      </c>
      <c r="M5841" s="21" t="n">
        <v>0</v>
      </c>
      <c r="N5841" s="21">
        <f>K5841*0.08+L5841*0.08</f>
        <v/>
      </c>
      <c r="O5841" s="21">
        <f>-(K5841*0.025+L5841*0.025)</f>
        <v/>
      </c>
      <c r="P5841" s="21">
        <f>32</f>
        <v/>
      </c>
      <c r="Q5841" s="21">
        <f>J5841+L5841+N5841+O5841-P5841-M5841</f>
        <v/>
      </c>
    </row>
    <row r="5842">
      <c r="A5842" s="20" t="inlineStr">
        <is>
          <t>5.8-5.14</t>
        </is>
      </c>
      <c r="B5842" s="20" t="inlineStr">
        <is>
          <t>PO-128-15541247841911095</t>
        </is>
      </c>
      <c r="C5842" s="20" t="inlineStr">
        <is>
          <t>Delivered</t>
        </is>
      </c>
      <c r="D5842" s="20" t="inlineStr">
        <is>
          <t>128-15541399885431095</t>
        </is>
      </c>
      <c r="E5842" s="20" t="inlineStr">
        <is>
          <t>Delivered</t>
        </is>
      </c>
      <c r="F5842" s="20" t="inlineStr">
        <is>
          <t>LE27M20W24</t>
        </is>
      </c>
      <c r="G5842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5842" s="20" t="inlineStr">
        <is>
          <t>24W/2000LM</t>
        </is>
      </c>
      <c r="I5842" s="20" t="n">
        <v>1</v>
      </c>
      <c r="J5842" s="21" t="n">
        <v>72</v>
      </c>
      <c r="K5842" s="21" t="n">
        <v>79.89</v>
      </c>
      <c r="L5842" s="21" t="n">
        <v>25.86</v>
      </c>
      <c r="M5842" s="21" t="n">
        <v>0</v>
      </c>
      <c r="N5842" s="21">
        <f>K5842*0.08+L5842*0.08</f>
        <v/>
      </c>
      <c r="O5842" s="21">
        <f>-(K5842*0.025+L5842*0.025)</f>
        <v/>
      </c>
      <c r="P5842" s="21">
        <f>32</f>
        <v/>
      </c>
      <c r="Q5842" s="21">
        <f>J5842+L5842+N5842+O5842-P5842-M5842</f>
        <v/>
      </c>
    </row>
    <row r="5843">
      <c r="A5843" s="20" t="inlineStr">
        <is>
          <t>5.8-5.14</t>
        </is>
      </c>
      <c r="B5843" s="20" t="inlineStr">
        <is>
          <t>PO-128-15318799800952357</t>
        </is>
      </c>
      <c r="C5843" s="20" t="inlineStr">
        <is>
          <t>Delivered</t>
        </is>
      </c>
      <c r="D5843" s="20" t="inlineStr">
        <is>
          <t>128-15318805043832357</t>
        </is>
      </c>
      <c r="E5843" s="20" t="inlineStr">
        <is>
          <t>Delivered</t>
        </is>
      </c>
      <c r="F5843" s="20" t="inlineStr">
        <is>
          <t>LV22W21</t>
        </is>
      </c>
      <c r="G58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43" s="20" t="inlineStr">
        <is>
          <t>1 pieza</t>
        </is>
      </c>
      <c r="I5843" s="20" t="n">
        <v>1</v>
      </c>
      <c r="J5843" s="21" t="n">
        <v>92</v>
      </c>
      <c r="K5843" s="21" t="n">
        <v>95.72</v>
      </c>
      <c r="L5843" s="21" t="n">
        <v>25.86</v>
      </c>
      <c r="M5843" s="21" t="n">
        <v>0</v>
      </c>
      <c r="N5843" s="21">
        <f>K5843*0.08+L5843*0.08</f>
        <v/>
      </c>
      <c r="O5843" s="21">
        <f>-(K5843*0.025+L5843*0.025)</f>
        <v/>
      </c>
      <c r="P5843" s="21">
        <f>32</f>
        <v/>
      </c>
      <c r="Q5843" s="21">
        <f>J5843+L5843+N5843+O5843-P5843-M5843</f>
        <v/>
      </c>
    </row>
    <row r="5844">
      <c r="A5844" s="20" t="inlineStr">
        <is>
          <t>5.8-5.14</t>
        </is>
      </c>
      <c r="B5844" s="20" t="inlineStr">
        <is>
          <t>PO-128-15207521198713981</t>
        </is>
      </c>
      <c r="C5844" s="20" t="inlineStr">
        <is>
          <t>Delivered</t>
        </is>
      </c>
      <c r="D5844" s="20" t="inlineStr">
        <is>
          <t>128-15207479255673981</t>
        </is>
      </c>
      <c r="E5844" s="20" t="inlineStr">
        <is>
          <t>Delivered</t>
        </is>
      </c>
      <c r="F5844" s="20" t="inlineStr">
        <is>
          <t>EM31W20</t>
        </is>
      </c>
      <c r="G5844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5844" s="20" t="inlineStr">
        <is>
          <t>Blanco</t>
        </is>
      </c>
      <c r="I5844" s="20" t="n">
        <v>2</v>
      </c>
      <c r="J5844" s="21" t="n">
        <v>255.2</v>
      </c>
      <c r="K5844" s="21" t="n">
        <v>344.58</v>
      </c>
      <c r="L5844" s="21" t="n">
        <v>0</v>
      </c>
      <c r="M5844" s="21" t="n">
        <v>0</v>
      </c>
      <c r="N5844" s="21">
        <f>K5844*0.08+L5844*0.08</f>
        <v/>
      </c>
      <c r="O5844" s="21">
        <f>-(K5844*0.025+L5844*0.025)</f>
        <v/>
      </c>
      <c r="P5844" s="21">
        <f>32</f>
        <v/>
      </c>
      <c r="Q5844" s="21">
        <f>J5844+L5844+N5844+O5844-P5844-M5844</f>
        <v/>
      </c>
    </row>
    <row r="5845">
      <c r="A5845" s="20" t="inlineStr">
        <is>
          <t>5.8-5.14</t>
        </is>
      </c>
      <c r="B5845" s="20" t="inlineStr">
        <is>
          <t>PO-128-15585594552951919</t>
        </is>
      </c>
      <c r="C5845" s="20" t="inlineStr">
        <is>
          <t>Delivered</t>
        </is>
      </c>
      <c r="D5845" s="20" t="inlineStr">
        <is>
          <t>128-15585571615351919</t>
        </is>
      </c>
      <c r="E5845" s="20" t="inlineStr">
        <is>
          <t>Delivered</t>
        </is>
      </c>
      <c r="F5845" s="20" t="inlineStr">
        <is>
          <t>LV22W21</t>
        </is>
      </c>
      <c r="G58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45" s="20" t="inlineStr">
        <is>
          <t>1 pieza</t>
        </is>
      </c>
      <c r="I5845" s="20" t="n">
        <v>3</v>
      </c>
      <c r="J5845" s="21" t="n">
        <v>276</v>
      </c>
      <c r="K5845" s="21" t="n">
        <v>287.16</v>
      </c>
      <c r="L5845" s="21" t="n">
        <v>0</v>
      </c>
      <c r="M5845" s="21" t="n">
        <v>0</v>
      </c>
      <c r="N5845" s="21">
        <f>K5845*0.08+L5845*0.08</f>
        <v/>
      </c>
      <c r="O5845" s="21">
        <f>-(K5845*0.025+L5845*0.025)</f>
        <v/>
      </c>
      <c r="P5845" s="21">
        <f>32</f>
        <v/>
      </c>
      <c r="Q5845" s="21">
        <f>J5845+L5845+N5845+O5845-P5845-M5845</f>
        <v/>
      </c>
    </row>
    <row r="5846">
      <c r="A5846" s="20" t="inlineStr">
        <is>
          <t>5.8-5.14</t>
        </is>
      </c>
      <c r="B5846" s="20" t="inlineStr">
        <is>
          <t>PO-128-15254033449593767</t>
        </is>
      </c>
      <c r="C5846" s="20" t="inlineStr">
        <is>
          <t>Delivered</t>
        </is>
      </c>
      <c r="D5846" s="20" t="inlineStr">
        <is>
          <t>128-15254169764473767</t>
        </is>
      </c>
      <c r="E5846" s="20" t="inlineStr">
        <is>
          <t>Delivered</t>
        </is>
      </c>
      <c r="F5846" s="20" t="inlineStr">
        <is>
          <t>M10</t>
        </is>
      </c>
      <c r="G5846" s="20" t="inlineStr">
        <is>
          <t>Pantalla de Batería Clara HD LED - Auriculares Inalámbricos TWS, Estuche con 6 Recargas, 5h de Uso, 4 Micrófonos CVC8.0 con Reducción de Ruido y Sonido HiFi</t>
        </is>
      </c>
      <c r="H5846" s="20" t="inlineStr">
        <is>
          <t>1 pieza</t>
        </is>
      </c>
      <c r="I5846" s="20" t="n">
        <v>2</v>
      </c>
      <c r="J5846" s="21" t="n">
        <v>87</v>
      </c>
      <c r="K5846" s="21" t="n">
        <v>97.38</v>
      </c>
      <c r="L5846" s="21" t="n">
        <v>25.86</v>
      </c>
      <c r="M5846" s="21" t="n">
        <v>0</v>
      </c>
      <c r="N5846" s="21">
        <f>K5846*0.08+L5846*0.08</f>
        <v/>
      </c>
      <c r="O5846" s="21">
        <f>-(K5846*0.025+L5846*0.025)</f>
        <v/>
      </c>
      <c r="P5846" s="21">
        <f>32</f>
        <v/>
      </c>
      <c r="Q5846" s="21">
        <f>J5846+L5846+N5846+O5846-P5846-M5846</f>
        <v/>
      </c>
    </row>
    <row r="5847">
      <c r="A5847" s="20" t="inlineStr">
        <is>
          <t>5.8-5.14</t>
        </is>
      </c>
      <c r="B5847" s="20" t="inlineStr">
        <is>
          <t>PO-128-15793537618550550</t>
        </is>
      </c>
      <c r="C5847" s="20" t="inlineStr">
        <is>
          <t>Delivered</t>
        </is>
      </c>
      <c r="D5847" s="20" t="inlineStr">
        <is>
          <t>128-15793495675510550</t>
        </is>
      </c>
      <c r="E5847" s="20" t="inlineStr">
        <is>
          <t>Delivered</t>
        </is>
      </c>
      <c r="F5847" s="20" t="inlineStr">
        <is>
          <t>LV22W21</t>
        </is>
      </c>
      <c r="G58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47" s="20" t="inlineStr">
        <is>
          <t>1 pieza</t>
        </is>
      </c>
      <c r="I5847" s="20" t="n">
        <v>1</v>
      </c>
      <c r="J5847" s="21" t="n">
        <v>92</v>
      </c>
      <c r="K5847" s="21" t="n">
        <v>11.85</v>
      </c>
      <c r="L5847" s="21" t="n">
        <v>25.86</v>
      </c>
      <c r="M5847" s="21" t="n">
        <v>0</v>
      </c>
      <c r="N5847" s="21">
        <f>K5847*0.08+L5847*0.08</f>
        <v/>
      </c>
      <c r="O5847" s="21">
        <f>-(K5847*0.025+L5847*0.025)</f>
        <v/>
      </c>
      <c r="P5847" s="21">
        <f>32</f>
        <v/>
      </c>
      <c r="Q5847" s="21">
        <f>J5847+L5847+N5847+O5847-P5847-M5847</f>
        <v/>
      </c>
    </row>
    <row r="5848">
      <c r="A5848" s="20" t="inlineStr">
        <is>
          <t>5.8-5.14</t>
        </is>
      </c>
      <c r="B5848" s="20" t="inlineStr">
        <is>
          <t>PO-128-15203696640633171</t>
        </is>
      </c>
      <c r="C5848" s="20" t="inlineStr">
        <is>
          <t>Delivered</t>
        </is>
      </c>
      <c r="D5848" s="20" t="inlineStr">
        <is>
          <t>128-15203749069433171</t>
        </is>
      </c>
      <c r="E5848" s="20" t="inlineStr">
        <is>
          <t>Delivered</t>
        </is>
      </c>
      <c r="F5848" s="20" t="inlineStr">
        <is>
          <t>APS43W25</t>
        </is>
      </c>
      <c r="G5848" s="20" t="inlineStr">
        <is>
          <t>TIANLAI Luz Solar de Calle con Carga Automática, Resistente al Agua IP65, Detección de Movimiento Inteligente, Iluminación para Casa, Comunidad y Camino Rural, Sin Costos de Electricidad</t>
        </is>
      </c>
      <c r="H5848" s="20" t="inlineStr">
        <is>
          <t>NEGRO</t>
        </is>
      </c>
      <c r="I5848" s="20" t="n">
        <v>2</v>
      </c>
      <c r="J5848" s="21" t="n">
        <v>224</v>
      </c>
      <c r="K5848" s="21" t="n">
        <v>178.52</v>
      </c>
      <c r="L5848" s="21" t="n">
        <v>0</v>
      </c>
      <c r="M5848" s="21" t="n">
        <v>0</v>
      </c>
      <c r="N5848" s="21">
        <f>K5848*0.08+L5848*0.08</f>
        <v/>
      </c>
      <c r="O5848" s="21">
        <f>-(K5848*0.025+L5848*0.025)</f>
        <v/>
      </c>
      <c r="P5848" s="21">
        <f>32</f>
        <v/>
      </c>
      <c r="Q5848" s="21">
        <f>J5848+L5848+N5848+O5848-P5848-M5848</f>
        <v/>
      </c>
    </row>
    <row r="5849">
      <c r="A5849" s="20" t="inlineStr">
        <is>
          <t>5.8-5.14</t>
        </is>
      </c>
      <c r="B5849" s="20" t="inlineStr">
        <is>
          <t>PO-128-15244288830073953</t>
        </is>
      </c>
      <c r="C5849" s="20" t="inlineStr">
        <is>
          <t>Delivered</t>
        </is>
      </c>
      <c r="D5849" s="20" t="inlineStr">
        <is>
          <t>128-15244440873593953</t>
        </is>
      </c>
      <c r="E5849" s="20" t="inlineStr">
        <is>
          <t>Delivered</t>
        </is>
      </c>
      <c r="F5849" s="20" t="inlineStr">
        <is>
          <t>B03W10-10PZS</t>
        </is>
      </c>
      <c r="G58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849" s="20" t="inlineStr">
        <is>
          <t>10 piezas</t>
        </is>
      </c>
      <c r="I5849" s="20" t="n">
        <v>2</v>
      </c>
      <c r="J5849" s="21" t="n">
        <v>138</v>
      </c>
      <c r="K5849" s="21" t="n">
        <v>103.6</v>
      </c>
      <c r="L5849" s="21" t="n">
        <v>25.86</v>
      </c>
      <c r="M5849" s="21" t="n">
        <v>0</v>
      </c>
      <c r="N5849" s="21">
        <f>K5849*0.08+L5849*0.08</f>
        <v/>
      </c>
      <c r="O5849" s="21">
        <f>-(K5849*0.025+L5849*0.025)</f>
        <v/>
      </c>
      <c r="P5849" s="21">
        <f>32</f>
        <v/>
      </c>
      <c r="Q5849" s="21">
        <f>J5849+L5849+N5849+O5849-P5849-M5849</f>
        <v/>
      </c>
    </row>
    <row r="5850">
      <c r="A5850" s="20" t="inlineStr">
        <is>
          <t>5.8-5.14</t>
        </is>
      </c>
      <c r="B5850" s="20" t="inlineStr">
        <is>
          <t>PO-128-15743791166070782</t>
        </is>
      </c>
      <c r="C5850" s="20" t="inlineStr">
        <is>
          <t>Delivered</t>
        </is>
      </c>
      <c r="D5850" s="20" t="inlineStr">
        <is>
          <t>128-15743796408950782</t>
        </is>
      </c>
      <c r="E5850" s="20" t="inlineStr">
        <is>
          <t>Delivered</t>
        </is>
      </c>
      <c r="F5850" s="20" t="inlineStr">
        <is>
          <t>LV22W21</t>
        </is>
      </c>
      <c r="G58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50" s="20" t="inlineStr">
        <is>
          <t>1 pieza</t>
        </is>
      </c>
      <c r="I5850" s="20" t="n">
        <v>3</v>
      </c>
      <c r="J5850" s="21" t="n">
        <v>276</v>
      </c>
      <c r="K5850" s="21" t="n">
        <v>287.16</v>
      </c>
      <c r="L5850" s="21" t="n">
        <v>0</v>
      </c>
      <c r="M5850" s="21" t="n">
        <v>0</v>
      </c>
      <c r="N5850" s="21">
        <f>K5850*0.08+L5850*0.08</f>
        <v/>
      </c>
      <c r="O5850" s="21">
        <f>-(K5850*0.025+L5850*0.025)</f>
        <v/>
      </c>
      <c r="P5850" s="21">
        <f>32</f>
        <v/>
      </c>
      <c r="Q5850" s="21">
        <f>J5850+L5850+N5850+O5850-P5850-M5850</f>
        <v/>
      </c>
    </row>
    <row r="5851">
      <c r="A5851" s="20" t="inlineStr">
        <is>
          <t>5.8-5.14</t>
        </is>
      </c>
      <c r="B5851" s="20" t="inlineStr">
        <is>
          <t>PO-128-15532294144631085</t>
        </is>
      </c>
      <c r="C5851" s="20" t="inlineStr">
        <is>
          <t>Delivered</t>
        </is>
      </c>
      <c r="D5851" s="20" t="inlineStr">
        <is>
          <t>128-15532273173111085</t>
        </is>
      </c>
      <c r="E5851" s="20" t="inlineStr">
        <is>
          <t>Delivered</t>
        </is>
      </c>
      <c r="F5851" s="20" t="inlineStr">
        <is>
          <t>M10</t>
        </is>
      </c>
      <c r="G5851" s="20" t="inlineStr">
        <is>
          <t>Pantalla de Batería Clara HD LED - Auriculares Inalámbricos TWS, Estuche con 6 Recargas, 5h de Uso, 4 Micrófonos CVC8.0 con Reducción de Ruido y Sonido HiFi</t>
        </is>
      </c>
      <c r="H5851" s="20" t="inlineStr">
        <is>
          <t>1 pieza</t>
        </is>
      </c>
      <c r="I5851" s="20" t="n">
        <v>6</v>
      </c>
      <c r="J5851" s="21" t="n">
        <v>261</v>
      </c>
      <c r="K5851" s="21" t="n">
        <v>189.95</v>
      </c>
      <c r="L5851" s="21" t="n">
        <v>0</v>
      </c>
      <c r="M5851" s="21" t="n">
        <v>0</v>
      </c>
      <c r="N5851" s="21">
        <f>K5851*0.08+L5851*0.08</f>
        <v/>
      </c>
      <c r="O5851" s="21">
        <f>-(K5851*0.025+L5851*0.025)</f>
        <v/>
      </c>
      <c r="P5851" s="21">
        <f>32</f>
        <v/>
      </c>
      <c r="Q5851" s="21">
        <f>J5851+L5851+N5851+O5851-P5851-M5851</f>
        <v/>
      </c>
    </row>
    <row r="5852">
      <c r="A5852" s="20" t="inlineStr">
        <is>
          <t>5.8-5.14</t>
        </is>
      </c>
      <c r="B5852" s="20" t="inlineStr">
        <is>
          <t>PO-128-15256613571193750</t>
        </is>
      </c>
      <c r="C5852" s="20" t="inlineStr">
        <is>
          <t>Delivered</t>
        </is>
      </c>
      <c r="D5852" s="20" t="inlineStr">
        <is>
          <t>128-15256696474233750</t>
        </is>
      </c>
      <c r="E5852" s="20" t="inlineStr">
        <is>
          <t>Delivered</t>
        </is>
      </c>
      <c r="F5852" s="20" t="inlineStr">
        <is>
          <t>LV22W21</t>
        </is>
      </c>
      <c r="G58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52" s="20" t="inlineStr">
        <is>
          <t>1 pieza</t>
        </is>
      </c>
      <c r="I5852" s="20" t="n">
        <v>1</v>
      </c>
      <c r="J5852" s="21" t="n">
        <v>92</v>
      </c>
      <c r="K5852" s="21" t="n">
        <v>95.72</v>
      </c>
      <c r="L5852" s="21" t="n">
        <v>25.86</v>
      </c>
      <c r="M5852" s="21" t="n">
        <v>0</v>
      </c>
      <c r="N5852" s="21">
        <f>K5852*0.08+L5852*0.08</f>
        <v/>
      </c>
      <c r="O5852" s="21">
        <f>-(K5852*0.025+L5852*0.025)</f>
        <v/>
      </c>
      <c r="P5852" s="21">
        <f>32</f>
        <v/>
      </c>
      <c r="Q5852" s="21">
        <f>J5852+L5852+N5852+O5852-P5852-M5852</f>
        <v/>
      </c>
    </row>
    <row r="5853">
      <c r="A5853" s="20" t="inlineStr">
        <is>
          <t>5.8-5.14</t>
        </is>
      </c>
      <c r="B5853" s="20" t="inlineStr">
        <is>
          <t>PO-128-15698556355190028</t>
        </is>
      </c>
      <c r="C5853" s="20" t="inlineStr">
        <is>
          <t>Delivered</t>
        </is>
      </c>
      <c r="D5853" s="20" t="inlineStr">
        <is>
          <t>128-15698545869430028</t>
        </is>
      </c>
      <c r="E5853" s="20" t="inlineStr">
        <is>
          <t>Delivered</t>
        </is>
      </c>
      <c r="F5853" s="20" t="inlineStr">
        <is>
          <t>B03W10-10PZS</t>
        </is>
      </c>
      <c r="G58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853" s="20" t="inlineStr">
        <is>
          <t>10 piezas</t>
        </is>
      </c>
      <c r="I5853" s="20" t="n">
        <v>1</v>
      </c>
      <c r="J5853" s="21" t="n">
        <v>69</v>
      </c>
      <c r="K5853" s="21" t="n">
        <v>73.34999999999999</v>
      </c>
      <c r="L5853" s="21" t="n">
        <v>25.86</v>
      </c>
      <c r="M5853" s="21" t="n">
        <v>0</v>
      </c>
      <c r="N5853" s="21">
        <f>K5853*0.08+L5853*0.08</f>
        <v/>
      </c>
      <c r="O5853" s="21">
        <f>-(K5853*0.025+L5853*0.025)</f>
        <v/>
      </c>
      <c r="P5853" s="21">
        <f>32</f>
        <v/>
      </c>
      <c r="Q5853" s="21">
        <f>J5853+L5853+N5853+O5853-P5853-M5853</f>
        <v/>
      </c>
    </row>
    <row r="5854">
      <c r="A5854" s="20" t="inlineStr">
        <is>
          <t>5.8-5.14</t>
        </is>
      </c>
      <c r="B5854" s="20" t="inlineStr">
        <is>
          <t>PO-128-15629528515191657</t>
        </is>
      </c>
      <c r="C5854" s="20" t="inlineStr">
        <is>
          <t>Delivered</t>
        </is>
      </c>
      <c r="D5854" s="20" t="inlineStr">
        <is>
          <t>128-15629512786551657</t>
        </is>
      </c>
      <c r="E5854" s="20" t="inlineStr">
        <is>
          <t>Delivered</t>
        </is>
      </c>
      <c r="F5854" s="20" t="inlineStr">
        <is>
          <t>LV22W21</t>
        </is>
      </c>
      <c r="G58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54" s="20" t="inlineStr">
        <is>
          <t>1 pieza</t>
        </is>
      </c>
      <c r="I5854" s="20" t="n">
        <v>1</v>
      </c>
      <c r="J5854" s="21" t="n">
        <v>92</v>
      </c>
      <c r="K5854" s="21" t="n">
        <v>111.3</v>
      </c>
      <c r="L5854" s="21" t="n">
        <v>25.86</v>
      </c>
      <c r="M5854" s="21" t="n">
        <v>0</v>
      </c>
      <c r="N5854" s="21">
        <f>K5854*0.08+L5854*0.08</f>
        <v/>
      </c>
      <c r="O5854" s="21">
        <f>-(K5854*0.025+L5854*0.025)</f>
        <v/>
      </c>
      <c r="P5854" s="21">
        <f>32</f>
        <v/>
      </c>
      <c r="Q5854" s="21">
        <f>J5854+L5854+N5854+O5854-P5854-M5854</f>
        <v/>
      </c>
    </row>
    <row r="5855">
      <c r="A5855" s="20" t="inlineStr">
        <is>
          <t>5.8-5.14</t>
        </is>
      </c>
      <c r="B5855" s="20" t="inlineStr">
        <is>
          <t>PO-128-15329373553272420</t>
        </is>
      </c>
      <c r="C5855" s="20" t="inlineStr">
        <is>
          <t>Delivered</t>
        </is>
      </c>
      <c r="D5855" s="20" t="inlineStr">
        <is>
          <t>128-15329394524792420</t>
        </is>
      </c>
      <c r="E5855" s="20" t="inlineStr">
        <is>
          <t>Delivered</t>
        </is>
      </c>
      <c r="F5855" s="20" t="inlineStr">
        <is>
          <t>B03W10-10PZS</t>
        </is>
      </c>
      <c r="G58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855" s="20" t="inlineStr">
        <is>
          <t>10 piezas</t>
        </is>
      </c>
      <c r="I5855" s="20" t="n">
        <v>1</v>
      </c>
      <c r="J5855" s="21" t="n">
        <v>69</v>
      </c>
      <c r="K5855" s="21" t="n">
        <v>73.34999999999999</v>
      </c>
      <c r="L5855" s="21" t="n">
        <v>25.86</v>
      </c>
      <c r="M5855" s="21" t="n">
        <v>0</v>
      </c>
      <c r="N5855" s="21">
        <f>K5855*0.08+L5855*0.08</f>
        <v/>
      </c>
      <c r="O5855" s="21">
        <f>-(K5855*0.025+L5855*0.025)</f>
        <v/>
      </c>
      <c r="P5855" s="21">
        <f>32</f>
        <v/>
      </c>
      <c r="Q5855" s="21">
        <f>J5855+L5855+N5855+O5855-P5855-M5855</f>
        <v/>
      </c>
    </row>
    <row r="5856">
      <c r="A5856" s="20" t="inlineStr">
        <is>
          <t>5.8-5.14</t>
        </is>
      </c>
      <c r="B5856" s="20" t="inlineStr">
        <is>
          <t>PO-128-15196325735033151</t>
        </is>
      </c>
      <c r="C5856" s="20" t="inlineStr">
        <is>
          <t>Delivered</t>
        </is>
      </c>
      <c r="D5856" s="20" t="inlineStr">
        <is>
          <t>128-15196388649593151</t>
        </is>
      </c>
      <c r="E5856" s="20" t="inlineStr">
        <is>
          <t>Delivered</t>
        </is>
      </c>
      <c r="F5856" s="20" t="inlineStr">
        <is>
          <t>LV22W21</t>
        </is>
      </c>
      <c r="G58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56" s="20" t="inlineStr">
        <is>
          <t>1 pieza</t>
        </is>
      </c>
      <c r="I5856" s="20" t="n">
        <v>2</v>
      </c>
      <c r="J5856" s="21" t="n">
        <v>184</v>
      </c>
      <c r="K5856" s="21" t="n">
        <v>160.77</v>
      </c>
      <c r="L5856" s="21" t="n">
        <v>0</v>
      </c>
      <c r="M5856" s="21" t="n">
        <v>0</v>
      </c>
      <c r="N5856" s="21">
        <f>K5856*0.08+L5856*0.08</f>
        <v/>
      </c>
      <c r="O5856" s="21">
        <f>-(K5856*0.025+L5856*0.025)</f>
        <v/>
      </c>
      <c r="P5856" s="21">
        <f>32</f>
        <v/>
      </c>
      <c r="Q5856" s="21">
        <f>J5856+L5856+N5856+O5856-P5856-M5856</f>
        <v/>
      </c>
    </row>
    <row r="5857">
      <c r="A5857" s="20" t="inlineStr">
        <is>
          <t>5.8-5.14</t>
        </is>
      </c>
      <c r="B5857" s="20" t="inlineStr">
        <is>
          <t>PO-128-15196325735033151</t>
        </is>
      </c>
      <c r="C5857" s="20" t="inlineStr">
        <is>
          <t>Delivered</t>
        </is>
      </c>
      <c r="D5857" s="20" t="inlineStr">
        <is>
          <t>128-15196430592633151</t>
        </is>
      </c>
      <c r="E5857" s="20" t="inlineStr">
        <is>
          <t>Delivered</t>
        </is>
      </c>
      <c r="F5857" s="20" t="inlineStr">
        <is>
          <t>B03W15-10PZS</t>
        </is>
      </c>
      <c r="G5857" s="20" t="inlineStr">
        <is>
          <t>TIANLAI Foco LED 12W/15W Paquete de 10, Ahorro Energético Reemplazo 60W/65W, 6500K Luz Fría 880LM/1200LM, Sin Parpadeo Base E26/E27 Universal, 50000H Vida Útil para Hogar Oficina</t>
        </is>
      </c>
      <c r="H5857" s="20" t="inlineStr">
        <is>
          <t>10 piezas/15W</t>
        </is>
      </c>
      <c r="I5857" s="20" t="n">
        <v>1</v>
      </c>
      <c r="J5857" s="21" t="n">
        <v>140</v>
      </c>
      <c r="K5857" s="21" t="n">
        <v>131.48</v>
      </c>
      <c r="L5857" s="21" t="n">
        <v>0</v>
      </c>
      <c r="M5857" s="21" t="n">
        <v>0</v>
      </c>
      <c r="N5857" s="21">
        <f>K5857*0.08+L5857*0.08</f>
        <v/>
      </c>
      <c r="O5857" s="21">
        <f>-(K5857*0.025+L5857*0.025)</f>
        <v/>
      </c>
      <c r="P5857" s="21">
        <f>32</f>
        <v/>
      </c>
      <c r="Q5857" s="21">
        <f>J5857+L5857+N5857+O5857-P5857-M5857</f>
        <v/>
      </c>
    </row>
    <row r="5858">
      <c r="A5858" s="20" t="inlineStr">
        <is>
          <t>5.8-5.14</t>
        </is>
      </c>
      <c r="B5858" s="20" t="inlineStr">
        <is>
          <t>PO-128-15668383416950336</t>
        </is>
      </c>
      <c r="C5858" s="20" t="inlineStr">
        <is>
          <t>Delivered</t>
        </is>
      </c>
      <c r="D5858" s="20" t="inlineStr">
        <is>
          <t>128-15668341473910336</t>
        </is>
      </c>
      <c r="E5858" s="20" t="inlineStr">
        <is>
          <t>Delivered</t>
        </is>
      </c>
      <c r="F5858" s="20" t="inlineStr">
        <is>
          <t>B03W12-10PZS</t>
        </is>
      </c>
      <c r="G5858" s="20" t="inlineStr">
        <is>
          <t>TIANLAI Foco LED 12W/15W Paquete de 10, Ahorro Energético Reemplazo 60W/65W, 6500K Luz Fría 880LM/1200LM, Sin Parpadeo Base E26/E27 Universal, 50000H Vida Útil para Hogar Oficina</t>
        </is>
      </c>
      <c r="H5858" s="20" t="inlineStr">
        <is>
          <t>10 piezas/12W</t>
        </is>
      </c>
      <c r="I5858" s="20" t="n">
        <v>1</v>
      </c>
      <c r="J5858" s="21" t="n">
        <v>102</v>
      </c>
      <c r="K5858" s="21" t="n">
        <v>30.1</v>
      </c>
      <c r="L5858" s="21" t="n">
        <v>25.86</v>
      </c>
      <c r="M5858" s="21" t="n">
        <v>0</v>
      </c>
      <c r="N5858" s="21">
        <f>K5858*0.08+L5858*0.08</f>
        <v/>
      </c>
      <c r="O5858" s="21">
        <f>-(K5858*0.025+L5858*0.025)</f>
        <v/>
      </c>
      <c r="P5858" s="21">
        <f>32</f>
        <v/>
      </c>
      <c r="Q5858" s="21">
        <f>J5858+L5858+N5858+O5858-P5858-M5858</f>
        <v/>
      </c>
    </row>
    <row r="5859">
      <c r="A5859" s="20" t="inlineStr">
        <is>
          <t>5.8-5.14</t>
        </is>
      </c>
      <c r="B5859" s="20" t="inlineStr">
        <is>
          <t>PO-128-15235793551993874</t>
        </is>
      </c>
      <c r="C5859" s="20" t="inlineStr">
        <is>
          <t>Delivered</t>
        </is>
      </c>
      <c r="D5859" s="20" t="inlineStr">
        <is>
          <t>128-15235751608953874</t>
        </is>
      </c>
      <c r="E5859" s="20" t="inlineStr">
        <is>
          <t>Delivered</t>
        </is>
      </c>
      <c r="F5859" s="20" t="inlineStr">
        <is>
          <t>LV22W21</t>
        </is>
      </c>
      <c r="G58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59" s="20" t="inlineStr">
        <is>
          <t>1 pieza</t>
        </is>
      </c>
      <c r="I5859" s="20" t="n">
        <v>3</v>
      </c>
      <c r="J5859" s="21" t="n">
        <v>276</v>
      </c>
      <c r="K5859" s="21" t="n">
        <v>283.83</v>
      </c>
      <c r="L5859" s="21" t="n">
        <v>0</v>
      </c>
      <c r="M5859" s="21" t="n">
        <v>0</v>
      </c>
      <c r="N5859" s="21">
        <f>K5859*0.08+L5859*0.08</f>
        <v/>
      </c>
      <c r="O5859" s="21">
        <f>-(K5859*0.025+L5859*0.025)</f>
        <v/>
      </c>
      <c r="P5859" s="21">
        <f>32</f>
        <v/>
      </c>
      <c r="Q5859" s="21">
        <f>J5859+L5859+N5859+O5859-P5859-M5859</f>
        <v/>
      </c>
    </row>
    <row r="5860">
      <c r="A5860" s="20" t="inlineStr">
        <is>
          <t>5.8-5.14</t>
        </is>
      </c>
      <c r="B5860" s="20" t="inlineStr">
        <is>
          <t>PO-128-15149807022713365</t>
        </is>
      </c>
      <c r="C5860" s="20" t="inlineStr">
        <is>
          <t>Delivered</t>
        </is>
      </c>
      <c r="D5860" s="20" t="inlineStr">
        <is>
          <t>128-15149786051193365</t>
        </is>
      </c>
      <c r="E5860" s="20" t="inlineStr">
        <is>
          <t>Delivered</t>
        </is>
      </c>
      <c r="F5860" s="20" t="inlineStr">
        <is>
          <t>B03W10-10PZS</t>
        </is>
      </c>
      <c r="G586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860" s="20" t="inlineStr">
        <is>
          <t>10 piezas</t>
        </is>
      </c>
      <c r="I5860" s="20" t="n">
        <v>1</v>
      </c>
      <c r="J5860" s="21" t="n">
        <v>69</v>
      </c>
      <c r="K5860" s="21" t="n">
        <v>80.59999999999999</v>
      </c>
      <c r="L5860" s="21" t="n">
        <v>25.86</v>
      </c>
      <c r="M5860" s="21" t="n">
        <v>0</v>
      </c>
      <c r="N5860" s="21">
        <f>K5860*0.08+L5860*0.08</f>
        <v/>
      </c>
      <c r="O5860" s="21">
        <f>-(K5860*0.025+L5860*0.025)</f>
        <v/>
      </c>
      <c r="P5860" s="21">
        <f>32</f>
        <v/>
      </c>
      <c r="Q5860" s="21">
        <f>J5860+L5860+N5860+O5860-P5860-M5860</f>
        <v/>
      </c>
    </row>
    <row r="5861">
      <c r="A5861" s="20" t="inlineStr">
        <is>
          <t>5.8-5.14</t>
        </is>
      </c>
      <c r="B5861" s="20" t="inlineStr">
        <is>
          <t>PO-128-15494757284471373</t>
        </is>
      </c>
      <c r="C5861" s="20" t="inlineStr">
        <is>
          <t>Delivered</t>
        </is>
      </c>
      <c r="D5861" s="20" t="inlineStr">
        <is>
          <t>128-15494736312951373</t>
        </is>
      </c>
      <c r="E5861" s="20" t="inlineStr">
        <is>
          <t>Delivered</t>
        </is>
      </c>
      <c r="F5861" s="20" t="inlineStr">
        <is>
          <t>M10</t>
        </is>
      </c>
      <c r="G5861" s="20" t="inlineStr">
        <is>
          <t>Pantalla de Batería Clara HD LED - Auriculares Inalámbricos TWS, Estuche con 6 Recargas, 5h de Uso, 4 Micrófonos CVC8.0 con Reducción de Ruido y Sonido HiFi</t>
        </is>
      </c>
      <c r="H5861" s="20" t="inlineStr">
        <is>
          <t>1 pieza</t>
        </is>
      </c>
      <c r="I5861" s="20" t="n">
        <v>1</v>
      </c>
      <c r="J5861" s="21" t="n">
        <v>43.5</v>
      </c>
      <c r="K5861" s="21" t="n">
        <v>48.69</v>
      </c>
      <c r="L5861" s="21" t="n">
        <v>25.86</v>
      </c>
      <c r="M5861" s="21" t="n">
        <v>0</v>
      </c>
      <c r="N5861" s="21">
        <f>K5861*0.08+L5861*0.08</f>
        <v/>
      </c>
      <c r="O5861" s="21">
        <f>-(K5861*0.025+L5861*0.025)</f>
        <v/>
      </c>
      <c r="P5861" s="21">
        <f>32</f>
        <v/>
      </c>
      <c r="Q5861" s="21">
        <f>J5861+L5861+N5861+O5861-P5861-M5861</f>
        <v/>
      </c>
    </row>
    <row r="5862">
      <c r="A5862" s="20" t="inlineStr">
        <is>
          <t>5.8-5.14</t>
        </is>
      </c>
      <c r="B5862" s="20" t="inlineStr">
        <is>
          <t>PO-128-04726100035190919</t>
        </is>
      </c>
      <c r="C5862" s="20" t="inlineStr">
        <is>
          <t>Delivered</t>
        </is>
      </c>
      <c r="D5862" s="20" t="inlineStr">
        <is>
          <t>128-04726141486710919</t>
        </is>
      </c>
      <c r="E5862" s="20" t="inlineStr">
        <is>
          <t>Delivered</t>
        </is>
      </c>
      <c r="F5862" s="20" t="inlineStr">
        <is>
          <t>BG-146-A</t>
        </is>
      </c>
      <c r="G5862" s="20" t="inlineStr">
        <is>
          <t>linkbit Audífonos Inalámbricos de Diadema Bluetooth 6.0 - Baja Latencia para Música y Juegos, Audio Hi-Res con Driver de 40mm, Plegable para Hogar, Oficina y Viajes</t>
        </is>
      </c>
      <c r="H5862" s="20" t="inlineStr">
        <is>
          <t>AZUL</t>
        </is>
      </c>
      <c r="I5862" s="20" t="n">
        <v>1</v>
      </c>
      <c r="J5862" s="21" t="n">
        <v>78</v>
      </c>
      <c r="K5862" s="21" t="n">
        <v>99.94</v>
      </c>
      <c r="L5862" s="21" t="n">
        <v>25.86</v>
      </c>
      <c r="M5862" s="21" t="n">
        <v>0</v>
      </c>
      <c r="N5862" s="21">
        <f>K5862*0.08+L5862*0.08</f>
        <v/>
      </c>
      <c r="O5862" s="21">
        <f>-(K5862*0.025+L5862*0.025)</f>
        <v/>
      </c>
      <c r="P5862" s="21">
        <f>32</f>
        <v/>
      </c>
      <c r="Q5862" s="21">
        <f>J5862+L5862+N5862+O5862-P5862-M5862</f>
        <v/>
      </c>
    </row>
    <row r="5863">
      <c r="A5863" s="20" t="inlineStr">
        <is>
          <t>5.8-5.14</t>
        </is>
      </c>
      <c r="B5863" s="20" t="inlineStr">
        <is>
          <t>PO-128-04323108746872361</t>
        </is>
      </c>
      <c r="C5863" s="20" t="inlineStr">
        <is>
          <t>Delivered</t>
        </is>
      </c>
      <c r="D5863" s="20" t="inlineStr">
        <is>
          <t>128-04323087775352361</t>
        </is>
      </c>
      <c r="E5863" s="20" t="inlineStr">
        <is>
          <t>Delivered</t>
        </is>
      </c>
      <c r="F5863" s="20" t="inlineStr">
        <is>
          <t>LE27M20W24</t>
        </is>
      </c>
      <c r="G5863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5863" s="20" t="inlineStr">
        <is>
          <t>24W/2000LM</t>
        </is>
      </c>
      <c r="I5863" s="20" t="n">
        <v>1</v>
      </c>
      <c r="J5863" s="21" t="n">
        <v>72</v>
      </c>
      <c r="K5863" s="21" t="n">
        <v>80.86</v>
      </c>
      <c r="L5863" s="21" t="n">
        <v>25.86</v>
      </c>
      <c r="M5863" s="21" t="n">
        <v>0</v>
      </c>
      <c r="N5863" s="21">
        <f>K5863*0.08+L5863*0.08</f>
        <v/>
      </c>
      <c r="O5863" s="21">
        <f>-(K5863*0.025+L5863*0.025)</f>
        <v/>
      </c>
      <c r="P5863" s="21">
        <f>32</f>
        <v/>
      </c>
      <c r="Q5863" s="21">
        <f>J5863+L5863+N5863+O5863-P5863-M5863</f>
        <v/>
      </c>
    </row>
    <row r="5864">
      <c r="A5864" s="20" t="inlineStr">
        <is>
          <t>5.8-5.14</t>
        </is>
      </c>
      <c r="B5864" s="20" t="inlineStr">
        <is>
          <t>PO-128-04724856630390924</t>
        </is>
      </c>
      <c r="C5864" s="20" t="inlineStr">
        <is>
          <t>Delivered</t>
        </is>
      </c>
      <c r="D5864" s="20" t="inlineStr">
        <is>
          <t>128-04724846144630924</t>
        </is>
      </c>
      <c r="E5864" s="20" t="inlineStr">
        <is>
          <t>Delivered</t>
        </is>
      </c>
      <c r="F5864" s="20" t="inlineStr">
        <is>
          <t>T2835IN11R</t>
        </is>
      </c>
      <c r="G5864" s="20" t="inlineStr">
        <is>
          <t>TIANLAI Tiras LED de 5M para Interior - Alta luminosidad de 4500lm-8000lm, CRI&gt;70, Seguro de baja tensión 12V, Flexibles y fáciles de cortar/instalar para decoración hogareña</t>
        </is>
      </c>
      <c r="H5864" s="20" t="inlineStr">
        <is>
          <t>ROJO/80W</t>
        </is>
      </c>
      <c r="I5864" s="20" t="n">
        <v>1</v>
      </c>
      <c r="J5864" s="21" t="n">
        <v>27</v>
      </c>
      <c r="K5864" s="21" t="n">
        <v>30.26</v>
      </c>
      <c r="L5864" s="21" t="n">
        <v>0</v>
      </c>
      <c r="M5864" s="21" t="n">
        <v>0</v>
      </c>
      <c r="N5864" s="21">
        <f>K5864*0.08+L5864*0.08</f>
        <v/>
      </c>
      <c r="O5864" s="21">
        <f>-(K5864*0.025+L5864*0.025)</f>
        <v/>
      </c>
      <c r="P5864" s="21">
        <f>32</f>
        <v/>
      </c>
      <c r="Q5864" s="21">
        <f>J5864+L5864+N5864+O5864-P5864-M5864</f>
        <v/>
      </c>
    </row>
    <row r="5865">
      <c r="A5865" s="20" t="inlineStr">
        <is>
          <t>5.8-5.14</t>
        </is>
      </c>
      <c r="B5865" s="20" t="inlineStr">
        <is>
          <t>PO-128-04724856630390924</t>
        </is>
      </c>
      <c r="C5865" s="20" t="inlineStr">
        <is>
          <t>Delivered</t>
        </is>
      </c>
      <c r="D5865" s="20" t="inlineStr">
        <is>
          <t>128-04724838280310924</t>
        </is>
      </c>
      <c r="E5865" s="20" t="inlineStr">
        <is>
          <t>Delivered</t>
        </is>
      </c>
      <c r="F5865" s="20" t="inlineStr">
        <is>
          <t>E27W28T30-1PC</t>
        </is>
      </c>
      <c r="G5865" s="20" t="inlineStr">
        <is>
          <t>TIANLAI Foco LED 3 Aspas Plegable 28W, Lámpara LED de 3 Alas Plegables con Base E27, Luz Blanca Fría 6500K, Ahorrador de Energía para Garaje, Taller y Hogar</t>
        </is>
      </c>
      <c r="H5865" s="20" t="inlineStr">
        <is>
          <t>1 PIEZA/E27W28T30</t>
        </is>
      </c>
      <c r="I5865" s="20" t="n">
        <v>1</v>
      </c>
      <c r="J5865" s="21" t="n">
        <v>42</v>
      </c>
      <c r="K5865" s="21" t="n">
        <v>43.55</v>
      </c>
      <c r="L5865" s="21" t="n">
        <v>0</v>
      </c>
      <c r="M5865" s="21" t="n">
        <v>0</v>
      </c>
      <c r="N5865" s="21">
        <f>K5865*0.08+L5865*0.08</f>
        <v/>
      </c>
      <c r="O5865" s="21">
        <f>-(K5865*0.025+L5865*0.025)</f>
        <v/>
      </c>
      <c r="P5865" s="21">
        <f>32</f>
        <v/>
      </c>
      <c r="Q5865" s="21">
        <f>J5865+L5865+N5865+O5865-P5865-M5865</f>
        <v/>
      </c>
    </row>
    <row r="5866">
      <c r="A5866" s="20" t="inlineStr">
        <is>
          <t>5.8-5.14</t>
        </is>
      </c>
      <c r="B5866" s="20" t="inlineStr">
        <is>
          <t>PO-128-04724856630390924</t>
        </is>
      </c>
      <c r="C5866" s="20" t="inlineStr">
        <is>
          <t>Delivered</t>
        </is>
      </c>
      <c r="D5866" s="20" t="inlineStr">
        <is>
          <t>128-04724817308790924</t>
        </is>
      </c>
      <c r="E5866" s="20" t="inlineStr">
        <is>
          <t>Delivered</t>
        </is>
      </c>
      <c r="F5866" s="20" t="inlineStr">
        <is>
          <t>R18W30MM20</t>
        </is>
      </c>
      <c r="G5866" s="20" t="inlineStr">
        <is>
          <t>TIANLAI Reflector LED 20W (1800LM) y 30W (2700LM) Vida Útil 50,000 Horas Ángulo 220° Eficiente Energía Instalación Fácil para Interior y Exterior</t>
        </is>
      </c>
      <c r="H5866" s="20" t="inlineStr">
        <is>
          <t>1 pieza</t>
        </is>
      </c>
      <c r="I5866" s="20" t="n">
        <v>1</v>
      </c>
      <c r="J5866" s="21" t="n">
        <v>35</v>
      </c>
      <c r="K5866" s="21" t="n">
        <v>44.59</v>
      </c>
      <c r="L5866" s="21" t="n">
        <v>0</v>
      </c>
      <c r="M5866" s="21" t="n">
        <v>0</v>
      </c>
      <c r="N5866" s="21">
        <f>K5866*0.08+L5866*0.08</f>
        <v/>
      </c>
      <c r="O5866" s="21">
        <f>-(K5866*0.025+L5866*0.025)</f>
        <v/>
      </c>
      <c r="P5866" s="21">
        <f>32</f>
        <v/>
      </c>
      <c r="Q5866" s="21">
        <f>J5866+L5866+N5866+O5866-P5866-M5866</f>
        <v/>
      </c>
    </row>
    <row r="5867">
      <c r="A5867" s="20" t="inlineStr">
        <is>
          <t>5.8-5.14</t>
        </is>
      </c>
      <c r="B5867" s="20" t="inlineStr">
        <is>
          <t>PO-128-04724856630390924</t>
        </is>
      </c>
      <c r="C5867" s="20" t="inlineStr">
        <is>
          <t>Delivered</t>
        </is>
      </c>
      <c r="D5867" s="20" t="inlineStr">
        <is>
          <t>128-04724825173110924</t>
        </is>
      </c>
      <c r="E5867" s="20" t="inlineStr">
        <is>
          <t>Delivered</t>
        </is>
      </c>
      <c r="F5867" s="20" t="inlineStr">
        <is>
          <t>T2835IN11C</t>
        </is>
      </c>
      <c r="G5867" s="20" t="inlineStr">
        <is>
          <t>TIANLAI Tiras LED de 5M para Interior - Alta luminosidad de 4500lm-8000lm, CRI&gt;70, Seguro de baja tensión 12V, Flexibles y fáciles de cortar/instalar para decoración hogareña</t>
        </is>
      </c>
      <c r="H5867" s="20" t="inlineStr">
        <is>
          <t>CALIDO/80W</t>
        </is>
      </c>
      <c r="I5867" s="20" t="n">
        <v>1</v>
      </c>
      <c r="J5867" s="21" t="n">
        <v>35</v>
      </c>
      <c r="K5867" s="21" t="n">
        <v>39.56</v>
      </c>
      <c r="L5867" s="21" t="n">
        <v>0</v>
      </c>
      <c r="M5867" s="21" t="n">
        <v>0</v>
      </c>
      <c r="N5867" s="21">
        <f>K5867*0.08+L5867*0.08</f>
        <v/>
      </c>
      <c r="O5867" s="21">
        <f>-(K5867*0.025+L5867*0.025)</f>
        <v/>
      </c>
      <c r="P5867" s="21">
        <f>32</f>
        <v/>
      </c>
      <c r="Q5867" s="21">
        <f>J5867+L5867+N5867+O5867-P5867-M5867</f>
        <v/>
      </c>
    </row>
    <row r="5868">
      <c r="A5868" s="20" t="inlineStr">
        <is>
          <t>5.8-5.14</t>
        </is>
      </c>
      <c r="B5868" s="20" t="inlineStr">
        <is>
          <t>PO-128-04724856630390924</t>
        </is>
      </c>
      <c r="C5868" s="20" t="inlineStr">
        <is>
          <t>Delivered</t>
        </is>
      </c>
      <c r="D5868" s="20" t="inlineStr">
        <is>
          <t>128-04724859251830924</t>
        </is>
      </c>
      <c r="E5868" s="20" t="inlineStr">
        <is>
          <t>Delivered</t>
        </is>
      </c>
      <c r="F5868" s="20" t="inlineStr">
        <is>
          <t>T2835IN11A</t>
        </is>
      </c>
      <c r="G5868" s="20" t="inlineStr">
        <is>
          <t>TIANLAI Tiras LED de 5M para Interior - Alta luminosidad de 4500lm-8000lm, CRI&gt;70, Seguro de baja tensión 12V, Flexibles y fáciles de cortar/instalar para decoración hogareña</t>
        </is>
      </c>
      <c r="H5868" s="20" t="inlineStr">
        <is>
          <t>AZUL/80W</t>
        </is>
      </c>
      <c r="I5868" s="20" t="n">
        <v>1</v>
      </c>
      <c r="J5868" s="21" t="n">
        <v>27</v>
      </c>
      <c r="K5868" s="21" t="n">
        <v>30.26</v>
      </c>
      <c r="L5868" s="21" t="n">
        <v>0</v>
      </c>
      <c r="M5868" s="21" t="n">
        <v>0</v>
      </c>
      <c r="N5868" s="21">
        <f>K5868*0.08+L5868*0.08</f>
        <v/>
      </c>
      <c r="O5868" s="21">
        <f>-(K5868*0.025+L5868*0.025)</f>
        <v/>
      </c>
      <c r="P5868" s="21">
        <f>32</f>
        <v/>
      </c>
      <c r="Q5868" s="21">
        <f>J5868+L5868+N5868+O5868-P5868-M5868</f>
        <v/>
      </c>
    </row>
    <row r="5869">
      <c r="A5869" s="20" t="inlineStr">
        <is>
          <t>5.8-5.14</t>
        </is>
      </c>
      <c r="B5869" s="20" t="inlineStr">
        <is>
          <t>PO-128-04724856630390924</t>
        </is>
      </c>
      <c r="C5869" s="20" t="inlineStr">
        <is>
          <t>Delivered</t>
        </is>
      </c>
      <c r="D5869" s="20" t="inlineStr">
        <is>
          <t>128-04724814687350924</t>
        </is>
      </c>
      <c r="E5869" s="20" t="inlineStr">
        <is>
          <t>Delivered</t>
        </is>
      </c>
      <c r="F5869" s="20" t="inlineStr">
        <is>
          <t>B03W10-10PZS</t>
        </is>
      </c>
      <c r="G586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869" s="20" t="inlineStr">
        <is>
          <t>10 piezas</t>
        </is>
      </c>
      <c r="I5869" s="20" t="n">
        <v>1</v>
      </c>
      <c r="J5869" s="21" t="n">
        <v>69</v>
      </c>
      <c r="K5869" s="21" t="n">
        <v>73.34999999999999</v>
      </c>
      <c r="L5869" s="21" t="n">
        <v>0</v>
      </c>
      <c r="M5869" s="21" t="n">
        <v>0</v>
      </c>
      <c r="N5869" s="21">
        <f>K5869*0.08+L5869*0.08</f>
        <v/>
      </c>
      <c r="O5869" s="21">
        <f>-(K5869*0.025+L5869*0.025)</f>
        <v/>
      </c>
      <c r="P5869" s="21">
        <f>32</f>
        <v/>
      </c>
      <c r="Q5869" s="21">
        <f>J5869+L5869+N5869+O5869-P5869-M5869</f>
        <v/>
      </c>
    </row>
    <row r="5870">
      <c r="A5870" s="20" t="inlineStr">
        <is>
          <t>5.8-5.14</t>
        </is>
      </c>
      <c r="B5870" s="20" t="inlineStr">
        <is>
          <t>PO-128-04234555047033849</t>
        </is>
      </c>
      <c r="C5870" s="20" t="inlineStr">
        <is>
          <t>Delivered</t>
        </is>
      </c>
      <c r="D5870" s="20" t="inlineStr">
        <is>
          <t>128-04234513103993849</t>
        </is>
      </c>
      <c r="E5870" s="20" t="inlineStr">
        <is>
          <t>Delivered</t>
        </is>
      </c>
      <c r="F5870" s="20" t="inlineStr">
        <is>
          <t>B03W10-10PZS</t>
        </is>
      </c>
      <c r="G58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870" s="20" t="inlineStr">
        <is>
          <t>10 piezas</t>
        </is>
      </c>
      <c r="I5870" s="20" t="n">
        <v>1</v>
      </c>
      <c r="J5870" s="21" t="n">
        <v>69</v>
      </c>
      <c r="K5870" s="21" t="n">
        <v>73.34999999999999</v>
      </c>
      <c r="L5870" s="21" t="n">
        <v>25.86</v>
      </c>
      <c r="M5870" s="21" t="n">
        <v>0</v>
      </c>
      <c r="N5870" s="21">
        <f>K5870*0.08+L5870*0.08</f>
        <v/>
      </c>
      <c r="O5870" s="21">
        <f>-(K5870*0.025+L5870*0.025)</f>
        <v/>
      </c>
      <c r="P5870" s="21">
        <f>32</f>
        <v/>
      </c>
      <c r="Q5870" s="21">
        <f>J5870+L5870+N5870+O5870-P5870-M5870</f>
        <v/>
      </c>
    </row>
    <row r="5871">
      <c r="A5871" s="20" t="inlineStr">
        <is>
          <t>5.8-5.14</t>
        </is>
      </c>
      <c r="B5871" s="20" t="inlineStr">
        <is>
          <t>PO-128-04490421916791299</t>
        </is>
      </c>
      <c r="C5871" s="20" t="inlineStr">
        <is>
          <t>Delivered</t>
        </is>
      </c>
      <c r="D5871" s="20" t="inlineStr">
        <is>
          <t>128-04490589566071299</t>
        </is>
      </c>
      <c r="E5871" s="20" t="inlineStr">
        <is>
          <t>Delivered</t>
        </is>
      </c>
      <c r="F5871" s="20" t="inlineStr">
        <is>
          <t>B03W10-10PZS</t>
        </is>
      </c>
      <c r="G58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871" s="20" t="inlineStr">
        <is>
          <t>10 piezas</t>
        </is>
      </c>
      <c r="I5871" s="20" t="n">
        <v>1</v>
      </c>
      <c r="J5871" s="21" t="n">
        <v>69</v>
      </c>
      <c r="K5871" s="21" t="n">
        <v>58.69</v>
      </c>
      <c r="L5871" s="21" t="n">
        <v>25.86</v>
      </c>
      <c r="M5871" s="21" t="n">
        <v>0</v>
      </c>
      <c r="N5871" s="21">
        <f>K5871*0.08+L5871*0.08</f>
        <v/>
      </c>
      <c r="O5871" s="21">
        <f>-(K5871*0.025+L5871*0.025)</f>
        <v/>
      </c>
      <c r="P5871" s="21">
        <f>32</f>
        <v/>
      </c>
      <c r="Q5871" s="21">
        <f>J5871+L5871+N5871+O5871-P5871-M5871</f>
        <v/>
      </c>
    </row>
    <row r="5872">
      <c r="A5872" s="20" t="inlineStr">
        <is>
          <t>5.8-5.14</t>
        </is>
      </c>
      <c r="B5872" s="20" t="inlineStr">
        <is>
          <t>PO-128-04784849976950761</t>
        </is>
      </c>
      <c r="C5872" s="20" t="inlineStr">
        <is>
          <t>Delivered</t>
        </is>
      </c>
      <c r="D5872" s="20" t="inlineStr">
        <is>
          <t>128-04784808033910761</t>
        </is>
      </c>
      <c r="E5872" s="20" t="inlineStr">
        <is>
          <t>Delivered</t>
        </is>
      </c>
      <c r="F5872" s="20" t="inlineStr">
        <is>
          <t>B03W10-10PZS</t>
        </is>
      </c>
      <c r="G587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872" s="20" t="inlineStr">
        <is>
          <t>10 piezas</t>
        </is>
      </c>
      <c r="I5872" s="20" t="n">
        <v>1</v>
      </c>
      <c r="J5872" s="21" t="n">
        <v>69</v>
      </c>
      <c r="K5872" s="21" t="n">
        <v>30.25</v>
      </c>
      <c r="L5872" s="21" t="n">
        <v>25.86</v>
      </c>
      <c r="M5872" s="21" t="n">
        <v>0</v>
      </c>
      <c r="N5872" s="21">
        <f>K5872*0.08+L5872*0.08</f>
        <v/>
      </c>
      <c r="O5872" s="21">
        <f>-(K5872*0.025+L5872*0.025)</f>
        <v/>
      </c>
      <c r="P5872" s="21">
        <f>32</f>
        <v/>
      </c>
      <c r="Q5872" s="21">
        <f>J5872+L5872+N5872+O5872-P5872-M5872</f>
        <v/>
      </c>
    </row>
    <row r="5873">
      <c r="A5873" s="20" t="inlineStr">
        <is>
          <t>5.8-5.14</t>
        </is>
      </c>
      <c r="B5873" s="20" t="inlineStr">
        <is>
          <t>PO-128-04425228170872710</t>
        </is>
      </c>
      <c r="C5873" s="20" t="inlineStr">
        <is>
          <t>Delivered</t>
        </is>
      </c>
      <c r="D5873" s="20" t="inlineStr">
        <is>
          <t>128-04425270113912710</t>
        </is>
      </c>
      <c r="E5873" s="20" t="inlineStr">
        <is>
          <t>Delivered</t>
        </is>
      </c>
      <c r="F5873" s="20" t="inlineStr">
        <is>
          <t>VET15W01</t>
        </is>
      </c>
      <c r="G5873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5873" s="20" t="inlineStr">
        <is>
          <t>Blanco</t>
        </is>
      </c>
      <c r="I5873" s="20" t="n">
        <v>2</v>
      </c>
      <c r="J5873" s="21" t="n">
        <v>148.48</v>
      </c>
      <c r="K5873" s="21" t="n">
        <v>38.76</v>
      </c>
      <c r="L5873" s="21" t="n">
        <v>25.86</v>
      </c>
      <c r="M5873" s="21" t="n">
        <v>0</v>
      </c>
      <c r="N5873" s="21">
        <f>K5873*0.08+L5873*0.08</f>
        <v/>
      </c>
      <c r="O5873" s="21">
        <f>-(K5873*0.025+L5873*0.025)</f>
        <v/>
      </c>
      <c r="P5873" s="21">
        <f>32</f>
        <v/>
      </c>
      <c r="Q5873" s="21">
        <f>J5873+L5873+N5873+O5873-P5873-M5873</f>
        <v/>
      </c>
    </row>
    <row r="5874">
      <c r="A5874" s="20" t="inlineStr">
        <is>
          <t>5.8-5.14</t>
        </is>
      </c>
      <c r="B5874" s="20" t="inlineStr">
        <is>
          <t>PO-128-04798682506870548</t>
        </is>
      </c>
      <c r="C5874" s="20" t="inlineStr">
        <is>
          <t>Delivered</t>
        </is>
      </c>
      <c r="D5874" s="20" t="inlineStr">
        <is>
          <t>128-04798724449910548</t>
        </is>
      </c>
      <c r="E5874" s="20" t="inlineStr">
        <is>
          <t>Delivered</t>
        </is>
      </c>
      <c r="F5874" s="20" t="inlineStr">
        <is>
          <t>LV22W21</t>
        </is>
      </c>
      <c r="G58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74" s="20" t="inlineStr">
        <is>
          <t>1 pieza</t>
        </is>
      </c>
      <c r="I5874" s="20" t="n">
        <v>2</v>
      </c>
      <c r="J5874" s="21" t="n">
        <v>184</v>
      </c>
      <c r="K5874" s="21" t="n">
        <v>191.44</v>
      </c>
      <c r="L5874" s="21" t="n">
        <v>25.86</v>
      </c>
      <c r="M5874" s="21" t="n">
        <v>0</v>
      </c>
      <c r="N5874" s="21">
        <f>K5874*0.08+L5874*0.08</f>
        <v/>
      </c>
      <c r="O5874" s="21">
        <f>-(K5874*0.025+L5874*0.025)</f>
        <v/>
      </c>
      <c r="P5874" s="21">
        <f>32</f>
        <v/>
      </c>
      <c r="Q5874" s="21">
        <f>J5874+L5874+N5874+O5874-P5874-M5874</f>
        <v/>
      </c>
    </row>
    <row r="5875">
      <c r="A5875" s="20" t="inlineStr">
        <is>
          <t>5.8-5.14</t>
        </is>
      </c>
      <c r="B5875" s="20" t="inlineStr">
        <is>
          <t>PO-128-04208239004793173</t>
        </is>
      </c>
      <c r="C5875" s="20" t="inlineStr">
        <is>
          <t>Delivered</t>
        </is>
      </c>
      <c r="D5875" s="20" t="inlineStr">
        <is>
          <t>128-04208254733433173</t>
        </is>
      </c>
      <c r="E5875" s="20" t="inlineStr">
        <is>
          <t>Delivered</t>
        </is>
      </c>
      <c r="F5875" s="20" t="inlineStr">
        <is>
          <t>LV22W21</t>
        </is>
      </c>
      <c r="G58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75" s="20" t="inlineStr">
        <is>
          <t>1 pieza</t>
        </is>
      </c>
      <c r="I5875" s="20" t="n">
        <v>1</v>
      </c>
      <c r="J5875" s="21" t="n">
        <v>92</v>
      </c>
      <c r="K5875" s="21" t="n">
        <v>76.58</v>
      </c>
      <c r="L5875" s="21" t="n">
        <v>25.86</v>
      </c>
      <c r="M5875" s="21" t="n">
        <v>0</v>
      </c>
      <c r="N5875" s="21">
        <f>K5875*0.08+L5875*0.08</f>
        <v/>
      </c>
      <c r="O5875" s="21">
        <f>-(K5875*0.025+L5875*0.025)</f>
        <v/>
      </c>
      <c r="P5875" s="21">
        <f>32</f>
        <v/>
      </c>
      <c r="Q5875" s="21">
        <f>J5875+L5875+N5875+O5875-P5875-M5875</f>
        <v/>
      </c>
    </row>
    <row r="5876">
      <c r="A5876" s="20" t="inlineStr">
        <is>
          <t>5.8-5.14</t>
        </is>
      </c>
      <c r="B5876" s="20" t="inlineStr">
        <is>
          <t>PO-128-04301249027192491</t>
        </is>
      </c>
      <c r="C5876" s="20" t="inlineStr">
        <is>
          <t>Delivered</t>
        </is>
      </c>
      <c r="D5876" s="20" t="inlineStr">
        <is>
          <t>128-04301269998712491</t>
        </is>
      </c>
      <c r="E5876" s="20" t="inlineStr">
        <is>
          <t>Delivered</t>
        </is>
      </c>
      <c r="F5876" s="20" t="inlineStr">
        <is>
          <t>B03W10-10PZS</t>
        </is>
      </c>
      <c r="G58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876" s="20" t="inlineStr">
        <is>
          <t>10 piezas</t>
        </is>
      </c>
      <c r="I5876" s="20" t="n">
        <v>1</v>
      </c>
      <c r="J5876" s="21" t="n">
        <v>69</v>
      </c>
      <c r="K5876" s="21" t="n">
        <v>62.34</v>
      </c>
      <c r="L5876" s="21" t="n">
        <v>25.86</v>
      </c>
      <c r="M5876" s="21" t="n">
        <v>0</v>
      </c>
      <c r="N5876" s="21">
        <f>K5876*0.08+L5876*0.08</f>
        <v/>
      </c>
      <c r="O5876" s="21">
        <f>-(K5876*0.025+L5876*0.025)</f>
        <v/>
      </c>
      <c r="P5876" s="21">
        <f>32</f>
        <v/>
      </c>
      <c r="Q5876" s="21">
        <f>J5876+L5876+N5876+O5876-P5876-M5876</f>
        <v/>
      </c>
    </row>
    <row r="5877">
      <c r="A5877" s="20" t="inlineStr">
        <is>
          <t>5.8-5.14</t>
        </is>
      </c>
      <c r="B5877" s="20" t="inlineStr">
        <is>
          <t>PO-128-04542646520951114</t>
        </is>
      </c>
      <c r="C5877" s="20" t="inlineStr">
        <is>
          <t>Delivered</t>
        </is>
      </c>
      <c r="D5877" s="20" t="inlineStr">
        <is>
          <t>128-04542608837751114</t>
        </is>
      </c>
      <c r="E5877" s="20" t="inlineStr">
        <is>
          <t>Delivered</t>
        </is>
      </c>
      <c r="F5877" s="20" t="inlineStr">
        <is>
          <t>LV22W21</t>
        </is>
      </c>
      <c r="G58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77" s="20" t="inlineStr">
        <is>
          <t>1 pieza</t>
        </is>
      </c>
      <c r="I5877" s="20" t="n">
        <v>3</v>
      </c>
      <c r="J5877" s="21" t="n">
        <v>276</v>
      </c>
      <c r="K5877" s="21" t="n">
        <v>278.69</v>
      </c>
      <c r="L5877" s="21" t="n">
        <v>0</v>
      </c>
      <c r="M5877" s="21" t="n">
        <v>0</v>
      </c>
      <c r="N5877" s="21">
        <f>K5877*0.08+L5877*0.08</f>
        <v/>
      </c>
      <c r="O5877" s="21">
        <f>-(K5877*0.025+L5877*0.025)</f>
        <v/>
      </c>
      <c r="P5877" s="21">
        <f>32</f>
        <v/>
      </c>
      <c r="Q5877" s="21">
        <f>J5877+L5877+N5877+O5877-P5877-M5877</f>
        <v/>
      </c>
    </row>
    <row r="5878">
      <c r="A5878" s="20" t="inlineStr">
        <is>
          <t>5.8-5.14</t>
        </is>
      </c>
      <c r="B5878" s="20" t="inlineStr">
        <is>
          <t>PO-128-04547858373751149</t>
        </is>
      </c>
      <c r="C5878" s="20" t="inlineStr">
        <is>
          <t>Delivered</t>
        </is>
      </c>
      <c r="D5878" s="20" t="inlineStr">
        <is>
          <t>128-04547826916471149</t>
        </is>
      </c>
      <c r="E5878" s="20" t="inlineStr">
        <is>
          <t>Delivered</t>
        </is>
      </c>
      <c r="F5878" s="20" t="inlineStr">
        <is>
          <t>B03W10-10PZS</t>
        </is>
      </c>
      <c r="G587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878" s="20" t="inlineStr">
        <is>
          <t>10 piezas</t>
        </is>
      </c>
      <c r="I5878" s="20" t="n">
        <v>1</v>
      </c>
      <c r="J5878" s="21" t="n">
        <v>69</v>
      </c>
      <c r="K5878" s="21" t="n">
        <v>80.59999999999999</v>
      </c>
      <c r="L5878" s="21" t="n">
        <v>25.86</v>
      </c>
      <c r="M5878" s="21" t="n">
        <v>0</v>
      </c>
      <c r="N5878" s="21">
        <f>K5878*0.08+L5878*0.08</f>
        <v/>
      </c>
      <c r="O5878" s="21">
        <f>-(K5878*0.025+L5878*0.025)</f>
        <v/>
      </c>
      <c r="P5878" s="21">
        <f>32</f>
        <v/>
      </c>
      <c r="Q5878" s="21">
        <f>J5878+L5878+N5878+O5878-P5878-M5878</f>
        <v/>
      </c>
    </row>
    <row r="5879">
      <c r="A5879" s="20" t="inlineStr">
        <is>
          <t>5.8-5.14</t>
        </is>
      </c>
      <c r="B5879" s="20" t="inlineStr">
        <is>
          <t>PO-128-04350483582072260</t>
        </is>
      </c>
      <c r="C5879" s="20" t="inlineStr">
        <is>
          <t>Delivered</t>
        </is>
      </c>
      <c r="D5879" s="20" t="inlineStr">
        <is>
          <t>128-04350441639032260</t>
        </is>
      </c>
      <c r="E5879" s="20" t="inlineStr">
        <is>
          <t>Delivered</t>
        </is>
      </c>
      <c r="F5879" s="20" t="inlineStr">
        <is>
          <t>LV22W21</t>
        </is>
      </c>
      <c r="G58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79" s="20" t="inlineStr">
        <is>
          <t>1 pieza</t>
        </is>
      </c>
      <c r="I5879" s="20" t="n">
        <v>3</v>
      </c>
      <c r="J5879" s="21" t="n">
        <v>276</v>
      </c>
      <c r="K5879" s="21" t="n">
        <v>204.39</v>
      </c>
      <c r="L5879" s="21" t="n">
        <v>0</v>
      </c>
      <c r="M5879" s="21" t="n">
        <v>0</v>
      </c>
      <c r="N5879" s="21">
        <f>K5879*0.08+L5879*0.08</f>
        <v/>
      </c>
      <c r="O5879" s="21">
        <f>-(K5879*0.025+L5879*0.025)</f>
        <v/>
      </c>
      <c r="P5879" s="21">
        <f>32</f>
        <v/>
      </c>
      <c r="Q5879" s="21">
        <f>J5879+L5879+N5879+O5879-P5879-M5879</f>
        <v/>
      </c>
    </row>
    <row r="5880">
      <c r="A5880" s="20" t="inlineStr">
        <is>
          <t>5.8-5.14</t>
        </is>
      </c>
      <c r="B5880" s="20" t="inlineStr">
        <is>
          <t>PO-128-04412851318392848</t>
        </is>
      </c>
      <c r="C5880" s="20" t="inlineStr">
        <is>
          <t>Delivered</t>
        </is>
      </c>
      <c r="D5880" s="20" t="inlineStr">
        <is>
          <t>128-04412872289912848</t>
        </is>
      </c>
      <c r="E5880" s="20" t="inlineStr">
        <is>
          <t>Delivered</t>
        </is>
      </c>
      <c r="F5880" s="20" t="inlineStr">
        <is>
          <t>B03W10-10PZS</t>
        </is>
      </c>
      <c r="G588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880" s="20" t="inlineStr">
        <is>
          <t>10 piezas</t>
        </is>
      </c>
      <c r="I5880" s="20" t="n">
        <v>1</v>
      </c>
      <c r="J5880" s="21" t="n">
        <v>69</v>
      </c>
      <c r="K5880" s="21" t="n">
        <v>73.34999999999999</v>
      </c>
      <c r="L5880" s="21" t="n">
        <v>25.86</v>
      </c>
      <c r="M5880" s="21" t="n">
        <v>0</v>
      </c>
      <c r="N5880" s="21">
        <f>K5880*0.08+L5880*0.08</f>
        <v/>
      </c>
      <c r="O5880" s="21">
        <f>-(K5880*0.025+L5880*0.025)</f>
        <v/>
      </c>
      <c r="P5880" s="21">
        <f>32</f>
        <v/>
      </c>
      <c r="Q5880" s="21">
        <f>J5880+L5880+N5880+O5880-P5880-M5880</f>
        <v/>
      </c>
    </row>
    <row r="5881">
      <c r="A5881" s="20" t="inlineStr">
        <is>
          <t>5.8-5.14</t>
        </is>
      </c>
      <c r="B5881" s="20" t="inlineStr">
        <is>
          <t>PO-128-04643097421430389</t>
        </is>
      </c>
      <c r="C5881" s="20" t="inlineStr">
        <is>
          <t>Delivered</t>
        </is>
      </c>
      <c r="D5881" s="20" t="inlineStr">
        <is>
          <t>128-04643257329270389</t>
        </is>
      </c>
      <c r="E5881" s="20" t="inlineStr">
        <is>
          <t>Delivered</t>
        </is>
      </c>
      <c r="F5881" s="20" t="inlineStr">
        <is>
          <t>M10</t>
        </is>
      </c>
      <c r="G5881" s="20" t="inlineStr">
        <is>
          <t>Pantalla de Batería Clara HD LED - Auriculares Inalámbricos TWS, Estuche con 6 Recargas, 5h de Uso, 4 Micrófonos CVC8.0 con Reducción de Ruido y Sonido HiFi</t>
        </is>
      </c>
      <c r="H5881" s="20" t="inlineStr">
        <is>
          <t>1 pieza</t>
        </is>
      </c>
      <c r="I5881" s="20" t="n">
        <v>1</v>
      </c>
      <c r="J5881" s="21" t="n">
        <v>43.5</v>
      </c>
      <c r="K5881" s="21" t="n">
        <v>48.69</v>
      </c>
      <c r="L5881" s="21" t="n">
        <v>25.86</v>
      </c>
      <c r="M5881" s="21" t="n">
        <v>0</v>
      </c>
      <c r="N5881" s="21">
        <f>K5881*0.08+L5881*0.08</f>
        <v/>
      </c>
      <c r="O5881" s="21">
        <f>-(K5881*0.025+L5881*0.025)</f>
        <v/>
      </c>
      <c r="P5881" s="21">
        <f>32</f>
        <v/>
      </c>
      <c r="Q5881" s="21">
        <f>J5881+L5881+N5881+O5881-P5881-M5881</f>
        <v/>
      </c>
    </row>
    <row r="5882">
      <c r="A5882" s="20" t="inlineStr">
        <is>
          <t>5.8-5.14</t>
        </is>
      </c>
      <c r="B5882" s="20" t="inlineStr">
        <is>
          <t>PO-128-04560794432631966</t>
        </is>
      </c>
      <c r="C5882" s="20" t="inlineStr">
        <is>
          <t>Delivered</t>
        </is>
      </c>
      <c r="D5882" s="20" t="inlineStr">
        <is>
          <t>128-04560773461111966</t>
        </is>
      </c>
      <c r="E5882" s="20" t="inlineStr">
        <is>
          <t>Delivered</t>
        </is>
      </c>
      <c r="F5882" s="20" t="inlineStr">
        <is>
          <t>E27W28T30-1PC</t>
        </is>
      </c>
      <c r="G5882" s="20" t="inlineStr">
        <is>
          <t>TIANLAI Foco LED 3 Aspas Plegable 28W, Lámpara LED de 3 Alas Plegables con Base E27, Luz Blanca Fría 6500K, Ahorrador de Energía para Garaje, Taller y Hogar</t>
        </is>
      </c>
      <c r="H5882" s="20" t="inlineStr">
        <is>
          <t>1 PIEZA/E27W28T30</t>
        </is>
      </c>
      <c r="I5882" s="20" t="n">
        <v>1</v>
      </c>
      <c r="J5882" s="21" t="n">
        <v>42</v>
      </c>
      <c r="K5882" s="21" t="n">
        <v>48.93</v>
      </c>
      <c r="L5882" s="21" t="n">
        <v>25.86</v>
      </c>
      <c r="M5882" s="21" t="n">
        <v>0</v>
      </c>
      <c r="N5882" s="21">
        <f>K5882*0.08+L5882*0.08</f>
        <v/>
      </c>
      <c r="O5882" s="21">
        <f>-(K5882*0.025+L5882*0.025)</f>
        <v/>
      </c>
      <c r="P5882" s="21">
        <f>32</f>
        <v/>
      </c>
      <c r="Q5882" s="21">
        <f>J5882+L5882+N5882+O5882-P5882-M5882</f>
        <v/>
      </c>
    </row>
    <row r="5883">
      <c r="A5883" s="20" t="inlineStr">
        <is>
          <t>5.8-5.14</t>
        </is>
      </c>
      <c r="B5883" s="20" t="inlineStr">
        <is>
          <t>PO-128-04573135294072020</t>
        </is>
      </c>
      <c r="C5883" s="20" t="inlineStr">
        <is>
          <t>Delivered</t>
        </is>
      </c>
      <c r="D5883" s="20" t="inlineStr">
        <is>
          <t>128-04573299134072020</t>
        </is>
      </c>
      <c r="E5883" s="20" t="inlineStr">
        <is>
          <t>Delivered</t>
        </is>
      </c>
      <c r="F5883" s="20" t="inlineStr">
        <is>
          <t>LV54W25</t>
        </is>
      </c>
      <c r="G588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883" s="20" t="inlineStr">
        <is>
          <t>Blanco</t>
        </is>
      </c>
      <c r="I5883" s="20" t="n">
        <v>1</v>
      </c>
      <c r="J5883" s="21" t="n">
        <v>79.15000000000001</v>
      </c>
      <c r="K5883" s="21" t="n">
        <v>82.87</v>
      </c>
      <c r="L5883" s="21" t="n">
        <v>25.86</v>
      </c>
      <c r="M5883" s="21" t="n">
        <v>0</v>
      </c>
      <c r="N5883" s="21">
        <f>K5883*0.08+L5883*0.08</f>
        <v/>
      </c>
      <c r="O5883" s="21">
        <f>-(K5883*0.025+L5883*0.025)</f>
        <v/>
      </c>
      <c r="P5883" s="21">
        <f>32</f>
        <v/>
      </c>
      <c r="Q5883" s="21">
        <f>J5883+L5883+N5883+O5883-P5883-M5883</f>
        <v/>
      </c>
    </row>
    <row r="5884">
      <c r="A5884" s="20" t="inlineStr">
        <is>
          <t>5.8-5.14</t>
        </is>
      </c>
      <c r="B5884" s="20" t="inlineStr">
        <is>
          <t>PO-128-04421500718712924</t>
        </is>
      </c>
      <c r="C5884" s="20" t="inlineStr">
        <is>
          <t>Delivered</t>
        </is>
      </c>
      <c r="D5884" s="20" t="inlineStr">
        <is>
          <t>128-04421479747192924</t>
        </is>
      </c>
      <c r="E5884" s="20" t="inlineStr">
        <is>
          <t>Delivered</t>
        </is>
      </c>
      <c r="F5884" s="20" t="inlineStr">
        <is>
          <t>LV22W21</t>
        </is>
      </c>
      <c r="G58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84" s="20" t="inlineStr">
        <is>
          <t>1 pieza</t>
        </is>
      </c>
      <c r="I5884" s="20" t="n">
        <v>1</v>
      </c>
      <c r="J5884" s="21" t="n">
        <v>92</v>
      </c>
      <c r="K5884" s="21" t="n">
        <v>95.72</v>
      </c>
      <c r="L5884" s="21" t="n">
        <v>25.86</v>
      </c>
      <c r="M5884" s="21" t="n">
        <v>0</v>
      </c>
      <c r="N5884" s="21">
        <f>K5884*0.08+L5884*0.08</f>
        <v/>
      </c>
      <c r="O5884" s="21">
        <f>-(K5884*0.025+L5884*0.025)</f>
        <v/>
      </c>
      <c r="P5884" s="21">
        <f>32</f>
        <v/>
      </c>
      <c r="Q5884" s="21">
        <f>J5884+L5884+N5884+O5884-P5884-M5884</f>
        <v/>
      </c>
    </row>
    <row r="5885">
      <c r="A5885" s="20" t="inlineStr">
        <is>
          <t>5.8-5.14</t>
        </is>
      </c>
      <c r="B5885" s="20" t="inlineStr">
        <is>
          <t>PO-128-04526389540471277</t>
        </is>
      </c>
      <c r="C5885" s="20" t="inlineStr">
        <is>
          <t>Delivered</t>
        </is>
      </c>
      <c r="D5885" s="20" t="inlineStr">
        <is>
          <t>128-04526410511991277</t>
        </is>
      </c>
      <c r="E5885" s="20" t="inlineStr">
        <is>
          <t>Delivered</t>
        </is>
      </c>
      <c r="F5885" s="20" t="inlineStr">
        <is>
          <t>T2835IN03C</t>
        </is>
      </c>
      <c r="G5885" s="20" t="inlineStr">
        <is>
          <t>TIANLAI Tiras LED de 5M para Interior - Alta luminosidad de 4500lm-8000lm, CRI&gt;70, Seguro de baja tensión 12V, Flexibles y fáciles de cortar/instalar para decoración hogareña</t>
        </is>
      </c>
      <c r="H5885" s="20" t="inlineStr">
        <is>
          <t>CALIDO/50W</t>
        </is>
      </c>
      <c r="I5885" s="20" t="n">
        <v>2</v>
      </c>
      <c r="J5885" s="21" t="n">
        <v>54</v>
      </c>
      <c r="K5885" s="21" t="n">
        <v>54.54</v>
      </c>
      <c r="L5885" s="21" t="n">
        <v>25.86</v>
      </c>
      <c r="M5885" s="21" t="n">
        <v>0</v>
      </c>
      <c r="N5885" s="21">
        <f>K5885*0.08+L5885*0.08</f>
        <v/>
      </c>
      <c r="O5885" s="21">
        <f>-(K5885*0.025+L5885*0.025)</f>
        <v/>
      </c>
      <c r="P5885" s="21">
        <f>32</f>
        <v/>
      </c>
      <c r="Q5885" s="21">
        <f>J5885+L5885+N5885+O5885-P5885-M5885</f>
        <v/>
      </c>
    </row>
    <row r="5886">
      <c r="A5886" s="20" t="inlineStr">
        <is>
          <t>5.8-5.14</t>
        </is>
      </c>
      <c r="B5886" s="20" t="inlineStr">
        <is>
          <t>PO-128-04182809984633325</t>
        </is>
      </c>
      <c r="C5886" s="20" t="inlineStr">
        <is>
          <t>Delivered</t>
        </is>
      </c>
      <c r="D5886" s="20" t="inlineStr">
        <is>
          <t>128-04182789013113325</t>
        </is>
      </c>
      <c r="E5886" s="20" t="inlineStr">
        <is>
          <t>Delivered</t>
        </is>
      </c>
      <c r="F5886" s="20" t="inlineStr">
        <is>
          <t>LE27M20W24</t>
        </is>
      </c>
      <c r="G5886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5886" s="20" t="inlineStr">
        <is>
          <t>24W/2000LM</t>
        </is>
      </c>
      <c r="I5886" s="20" t="n">
        <v>1</v>
      </c>
      <c r="J5886" s="21" t="n">
        <v>72</v>
      </c>
      <c r="K5886" s="21" t="n">
        <v>35.94</v>
      </c>
      <c r="L5886" s="21" t="n">
        <v>25.86</v>
      </c>
      <c r="M5886" s="21" t="n">
        <v>0</v>
      </c>
      <c r="N5886" s="21">
        <f>K5886*0.08+L5886*0.08</f>
        <v/>
      </c>
      <c r="O5886" s="21">
        <f>-(K5886*0.025+L5886*0.025)</f>
        <v/>
      </c>
      <c r="P5886" s="21">
        <f>32</f>
        <v/>
      </c>
      <c r="Q5886" s="21">
        <f>J5886+L5886+N5886+O5886-P5886-M5886</f>
        <v/>
      </c>
    </row>
    <row r="5887">
      <c r="A5887" s="20" t="inlineStr">
        <is>
          <t>5.8-5.14</t>
        </is>
      </c>
      <c r="B5887" s="20" t="inlineStr">
        <is>
          <t>PO-128-04676881103990378</t>
        </is>
      </c>
      <c r="C5887" s="20" t="inlineStr">
        <is>
          <t>Delivered</t>
        </is>
      </c>
      <c r="D5887" s="20" t="inlineStr">
        <is>
          <t>128-04676860132470378</t>
        </is>
      </c>
      <c r="E5887" s="20" t="inlineStr">
        <is>
          <t>Delivered</t>
        </is>
      </c>
      <c r="F5887" s="20" t="inlineStr">
        <is>
          <t>LV22W21</t>
        </is>
      </c>
      <c r="G58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87" s="20" t="inlineStr">
        <is>
          <t>1 pieza</t>
        </is>
      </c>
      <c r="I5887" s="20" t="n">
        <v>1</v>
      </c>
      <c r="J5887" s="21" t="n">
        <v>92</v>
      </c>
      <c r="K5887" s="21" t="n">
        <v>111.3</v>
      </c>
      <c r="L5887" s="21" t="n">
        <v>25.86</v>
      </c>
      <c r="M5887" s="21" t="n">
        <v>0</v>
      </c>
      <c r="N5887" s="21">
        <f>K5887*0.08+L5887*0.08</f>
        <v/>
      </c>
      <c r="O5887" s="21">
        <f>-(K5887*0.025+L5887*0.025)</f>
        <v/>
      </c>
      <c r="P5887" s="21">
        <f>32</f>
        <v/>
      </c>
      <c r="Q5887" s="21">
        <f>J5887+L5887+N5887+O5887-P5887-M5887</f>
        <v/>
      </c>
    </row>
    <row r="5888">
      <c r="A5888" s="20" t="inlineStr">
        <is>
          <t>5.8-5.14</t>
        </is>
      </c>
      <c r="B5888" s="20" t="inlineStr">
        <is>
          <t>PO-128-04302837939832480</t>
        </is>
      </c>
      <c r="C5888" s="20" t="inlineStr">
        <is>
          <t>Delivered</t>
        </is>
      </c>
      <c r="D5888" s="20" t="inlineStr">
        <is>
          <t>128-04302816968312480</t>
        </is>
      </c>
      <c r="E5888" s="20" t="inlineStr">
        <is>
          <t>Delivered</t>
        </is>
      </c>
      <c r="F5888" s="20" t="inlineStr">
        <is>
          <t>LV22W21</t>
        </is>
      </c>
      <c r="G58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88" s="20" t="inlineStr">
        <is>
          <t>1 pieza</t>
        </is>
      </c>
      <c r="I5888" s="20" t="n">
        <v>1</v>
      </c>
      <c r="J5888" s="21" t="n">
        <v>92</v>
      </c>
      <c r="K5888" s="21" t="n">
        <v>111.3</v>
      </c>
      <c r="L5888" s="21" t="n">
        <v>0</v>
      </c>
      <c r="M5888" s="21" t="n">
        <v>111.3</v>
      </c>
      <c r="N5888" s="21">
        <f>K5888*0.08+L5888*0.08</f>
        <v/>
      </c>
      <c r="O5888" s="21">
        <f>-(K5888*0.025+L5888*0.025)</f>
        <v/>
      </c>
      <c r="P5888" s="21">
        <f>32</f>
        <v/>
      </c>
      <c r="Q5888" s="21">
        <f>J5888+L5888+N5888+O5888-P5888-M5888</f>
        <v/>
      </c>
    </row>
    <row r="5889">
      <c r="A5889" s="20" t="inlineStr">
        <is>
          <t>5.8-5.14</t>
        </is>
      </c>
      <c r="B5889" s="20" t="inlineStr">
        <is>
          <t>PO-128-04688005228150184</t>
        </is>
      </c>
      <c r="C5889" s="20" t="inlineStr">
        <is>
          <t>Delivered</t>
        </is>
      </c>
      <c r="D5889" s="20" t="inlineStr">
        <is>
          <t>128-04687984256630184</t>
        </is>
      </c>
      <c r="E5889" s="20" t="inlineStr">
        <is>
          <t>Delivered</t>
        </is>
      </c>
      <c r="F5889" s="20" t="inlineStr">
        <is>
          <t>S71W07-5PZS</t>
        </is>
      </c>
      <c r="G5889" s="20" t="inlineStr">
        <is>
          <t>TIANLAI Lámpara LED Empotrable 7W, Downlight LED Empotrable con Ángulo de Haz 55°, Luz Blanca Fría 6500K, 490lm, 11cm, Ahorro de Energía 80%, Ideal para Hogar, Oficina y Comercio</t>
        </is>
      </c>
      <c r="H5889" s="20" t="inlineStr">
        <is>
          <t>5 PIEZAS/S71W07</t>
        </is>
      </c>
      <c r="I5889" s="20" t="n">
        <v>1</v>
      </c>
      <c r="J5889" s="21" t="n">
        <v>125</v>
      </c>
      <c r="K5889" s="21" t="n">
        <v>133.87</v>
      </c>
      <c r="L5889" s="21" t="n">
        <v>0</v>
      </c>
      <c r="M5889" s="21" t="n">
        <v>0</v>
      </c>
      <c r="N5889" s="21">
        <f>K5889*0.08+L5889*0.08</f>
        <v/>
      </c>
      <c r="O5889" s="21">
        <f>-(K5889*0.025+L5889*0.025)</f>
        <v/>
      </c>
      <c r="P5889" s="21">
        <f>32</f>
        <v/>
      </c>
      <c r="Q5889" s="21">
        <f>J5889+L5889+N5889+O5889-P5889-M5889</f>
        <v/>
      </c>
    </row>
    <row r="5890">
      <c r="A5890" s="20" t="inlineStr">
        <is>
          <t>5.8-5.14</t>
        </is>
      </c>
      <c r="B5890" s="20" t="inlineStr">
        <is>
          <t>PO-128-04688005228150184</t>
        </is>
      </c>
      <c r="C5890" s="20" t="inlineStr">
        <is>
          <t>Delivered</t>
        </is>
      </c>
      <c r="D5890" s="20" t="inlineStr">
        <is>
          <t>128-04687942313590184</t>
        </is>
      </c>
      <c r="E5890" s="20" t="inlineStr">
        <is>
          <t>Delivered</t>
        </is>
      </c>
      <c r="F5890" s="20" t="inlineStr">
        <is>
          <t>LV54W25</t>
        </is>
      </c>
      <c r="G589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5890" s="20" t="inlineStr">
        <is>
          <t>Blanco</t>
        </is>
      </c>
      <c r="I5890" s="20" t="n">
        <v>2</v>
      </c>
      <c r="J5890" s="21" t="n">
        <v>158.3</v>
      </c>
      <c r="K5890" s="21" t="n">
        <v>135.48</v>
      </c>
      <c r="L5890" s="21" t="n">
        <v>0</v>
      </c>
      <c r="M5890" s="21" t="n">
        <v>0</v>
      </c>
      <c r="N5890" s="21">
        <f>K5890*0.08+L5890*0.08</f>
        <v/>
      </c>
      <c r="O5890" s="21">
        <f>-(K5890*0.025+L5890*0.025)</f>
        <v/>
      </c>
      <c r="P5890" s="21">
        <f>32</f>
        <v/>
      </c>
      <c r="Q5890" s="21">
        <f>J5890+L5890+N5890+O5890-P5890-M5890</f>
        <v/>
      </c>
    </row>
    <row r="5891">
      <c r="A5891" s="20" t="inlineStr">
        <is>
          <t>5.8-5.14</t>
        </is>
      </c>
      <c r="B5891" s="20" t="inlineStr">
        <is>
          <t>PO-128-04688005228150184</t>
        </is>
      </c>
      <c r="C5891" s="20" t="inlineStr">
        <is>
          <t>Delivered</t>
        </is>
      </c>
      <c r="D5891" s="20" t="inlineStr">
        <is>
          <t>128-04688026199670184</t>
        </is>
      </c>
      <c r="E5891" s="20" t="inlineStr">
        <is>
          <t>Delivered</t>
        </is>
      </c>
      <c r="F5891" s="20" t="inlineStr">
        <is>
          <t>B03W10-10PZS</t>
        </is>
      </c>
      <c r="G58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891" s="20" t="inlineStr">
        <is>
          <t>10 piezas</t>
        </is>
      </c>
      <c r="I5891" s="20" t="n">
        <v>1</v>
      </c>
      <c r="J5891" s="21" t="n">
        <v>69</v>
      </c>
      <c r="K5891" s="21" t="n">
        <v>60.67</v>
      </c>
      <c r="L5891" s="21" t="n">
        <v>0</v>
      </c>
      <c r="M5891" s="21" t="n">
        <v>0</v>
      </c>
      <c r="N5891" s="21">
        <f>K5891*0.08+L5891*0.08</f>
        <v/>
      </c>
      <c r="O5891" s="21">
        <f>-(K5891*0.025+L5891*0.025)</f>
        <v/>
      </c>
      <c r="P5891" s="21">
        <f>32</f>
        <v/>
      </c>
      <c r="Q5891" s="21">
        <f>J5891+L5891+N5891+O5891-P5891-M5891</f>
        <v/>
      </c>
    </row>
    <row r="5892">
      <c r="A5892" s="20" t="inlineStr">
        <is>
          <t>5.8-5.14</t>
        </is>
      </c>
      <c r="B5892" s="20" t="inlineStr">
        <is>
          <t>PO-128-04746819937910795</t>
        </is>
      </c>
      <c r="C5892" s="20" t="inlineStr">
        <is>
          <t>Delivered</t>
        </is>
      </c>
      <c r="D5892" s="20" t="inlineStr">
        <is>
          <t>128-04746840417910795</t>
        </is>
      </c>
      <c r="E5892" s="20" t="inlineStr">
        <is>
          <t>Delivered</t>
        </is>
      </c>
      <c r="F5892" s="20" t="inlineStr">
        <is>
          <t>LE27M20W24</t>
        </is>
      </c>
      <c r="G5892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5892" s="20" t="inlineStr">
        <is>
          <t>24W/2000LM</t>
        </is>
      </c>
      <c r="I5892" s="20" t="n">
        <v>3</v>
      </c>
      <c r="J5892" s="21" t="n">
        <v>216</v>
      </c>
      <c r="K5892" s="21" t="n">
        <v>191.75</v>
      </c>
      <c r="L5892" s="21" t="n">
        <v>0</v>
      </c>
      <c r="M5892" s="21" t="n">
        <v>0</v>
      </c>
      <c r="N5892" s="21">
        <f>K5892*0.08+L5892*0.08</f>
        <v/>
      </c>
      <c r="O5892" s="21">
        <f>-(K5892*0.025+L5892*0.025)</f>
        <v/>
      </c>
      <c r="P5892" s="21">
        <f>32</f>
        <v/>
      </c>
      <c r="Q5892" s="21">
        <f>J5892+L5892+N5892+O5892-P5892-M5892</f>
        <v/>
      </c>
    </row>
    <row r="5893">
      <c r="A5893" s="20" t="inlineStr">
        <is>
          <t>5.8-5.14</t>
        </is>
      </c>
      <c r="B5893" s="20" t="inlineStr">
        <is>
          <t>PO-128-04779891100790724</t>
        </is>
      </c>
      <c r="C5893" s="20" t="inlineStr">
        <is>
          <t>Delivered</t>
        </is>
      </c>
      <c r="D5893" s="20" t="inlineStr">
        <is>
          <t>128-04779849157750724</t>
        </is>
      </c>
      <c r="E5893" s="20" t="inlineStr">
        <is>
          <t>Delivered</t>
        </is>
      </c>
      <c r="F5893" s="20" t="inlineStr">
        <is>
          <t>LV22W21</t>
        </is>
      </c>
      <c r="G58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93" s="20" t="inlineStr">
        <is>
          <t>1 pieza</t>
        </is>
      </c>
      <c r="I5893" s="20" t="n">
        <v>1</v>
      </c>
      <c r="J5893" s="21" t="n">
        <v>92</v>
      </c>
      <c r="K5893" s="21" t="n">
        <v>77.94</v>
      </c>
      <c r="L5893" s="21" t="n">
        <v>25.86</v>
      </c>
      <c r="M5893" s="21" t="n">
        <v>12.93</v>
      </c>
      <c r="N5893" s="21">
        <f>K5893*0.08+L5893*0.08</f>
        <v/>
      </c>
      <c r="O5893" s="21">
        <f>-(K5893*0.025+L5893*0.025)</f>
        <v/>
      </c>
      <c r="P5893" s="21">
        <f>32</f>
        <v/>
      </c>
      <c r="Q5893" s="21">
        <f>J5893+L5893+N5893+O5893-P5893-M5893</f>
        <v/>
      </c>
    </row>
    <row r="5894">
      <c r="A5894" s="20" t="inlineStr">
        <is>
          <t>5.8-5.14</t>
        </is>
      </c>
      <c r="B5894" s="20" t="inlineStr">
        <is>
          <t>PO-128-04784090053750765</t>
        </is>
      </c>
      <c r="C5894" s="20" t="inlineStr">
        <is>
          <t>Delivered</t>
        </is>
      </c>
      <c r="D5894" s="20" t="inlineStr">
        <is>
          <t>128-04784131996790765</t>
        </is>
      </c>
      <c r="E5894" s="20" t="inlineStr">
        <is>
          <t>Delivered</t>
        </is>
      </c>
      <c r="F5894" s="20" t="inlineStr">
        <is>
          <t>E27W28T30-1PC</t>
        </is>
      </c>
      <c r="G5894" s="20" t="inlineStr">
        <is>
          <t>TIANLAI Foco LED 3 Aspas Plegable 28W, Lámpara LED de 3 Alas Plegables con Base E27, Luz Blanca Fría 6500K, Ahorrador de Energía para Garaje, Taller y Hogar</t>
        </is>
      </c>
      <c r="H5894" s="20" t="inlineStr">
        <is>
          <t>1 PIEZA/E27W28T30</t>
        </is>
      </c>
      <c r="I5894" s="20" t="n">
        <v>1</v>
      </c>
      <c r="J5894" s="21" t="n">
        <v>42</v>
      </c>
      <c r="K5894" s="21" t="n">
        <v>0.45</v>
      </c>
      <c r="L5894" s="21" t="n">
        <v>25.86</v>
      </c>
      <c r="M5894" s="21" t="n">
        <v>0</v>
      </c>
      <c r="N5894" s="21">
        <f>K5894*0.08+L5894*0.08</f>
        <v/>
      </c>
      <c r="O5894" s="21">
        <f>-(K5894*0.025+L5894*0.025)</f>
        <v/>
      </c>
      <c r="P5894" s="21">
        <f>32</f>
        <v/>
      </c>
      <c r="Q5894" s="21">
        <f>J5894+L5894+N5894+O5894-P5894-M5894</f>
        <v/>
      </c>
    </row>
    <row r="5895">
      <c r="A5895" s="20" t="inlineStr">
        <is>
          <t>5.8-5.14</t>
        </is>
      </c>
      <c r="B5895" s="20" t="inlineStr">
        <is>
          <t>PO-128-04226745882234087</t>
        </is>
      </c>
      <c r="C5895" s="20" t="inlineStr">
        <is>
          <t>Delivered</t>
        </is>
      </c>
      <c r="D5895" s="20" t="inlineStr">
        <is>
          <t>128-04226719667834087</t>
        </is>
      </c>
      <c r="E5895" s="20" t="inlineStr">
        <is>
          <t>Delivered</t>
        </is>
      </c>
      <c r="F5895" s="20" t="inlineStr">
        <is>
          <t>LV22W21</t>
        </is>
      </c>
      <c r="G58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895" s="20" t="inlineStr">
        <is>
          <t>1 pieza</t>
        </is>
      </c>
      <c r="I5895" s="20" t="n">
        <v>1</v>
      </c>
      <c r="J5895" s="21" t="n">
        <v>92</v>
      </c>
      <c r="K5895" s="21" t="n">
        <v>95.72</v>
      </c>
      <c r="L5895" s="21" t="n">
        <v>25.86</v>
      </c>
      <c r="M5895" s="21" t="n">
        <v>0</v>
      </c>
      <c r="N5895" s="21">
        <f>K5895*0.08+L5895*0.08</f>
        <v/>
      </c>
      <c r="O5895" s="21">
        <f>-(K5895*0.025+L5895*0.025)</f>
        <v/>
      </c>
      <c r="P5895" s="21">
        <f>32</f>
        <v/>
      </c>
      <c r="Q5895" s="21">
        <f>J5895+L5895+N5895+O5895-P5895-M5895</f>
        <v/>
      </c>
    </row>
    <row r="5896">
      <c r="A5896" s="20" t="inlineStr">
        <is>
          <t>5.8-5.14</t>
        </is>
      </c>
      <c r="B5896" s="20" t="inlineStr">
        <is>
          <t>PO-128-04171613302393262</t>
        </is>
      </c>
      <c r="C5896" s="20" t="inlineStr">
        <is>
          <t>Delivered</t>
        </is>
      </c>
      <c r="D5896" s="20" t="inlineStr">
        <is>
          <t>128-04171571359353262</t>
        </is>
      </c>
      <c r="E5896" s="20" t="inlineStr">
        <is>
          <t>Delivered</t>
        </is>
      </c>
      <c r="F5896" s="20" t="inlineStr">
        <is>
          <t>M10</t>
        </is>
      </c>
      <c r="G5896" s="20" t="inlineStr">
        <is>
          <t>Pantalla de Batería Clara HD LED - Auriculares Inalámbricos TWS, Estuche con 6 Recargas, 5h de Uso, 4 Micrófonos CVC8.0 con Reducción de Ruido y Sonido HiFi</t>
        </is>
      </c>
      <c r="H5896" s="20" t="inlineStr">
        <is>
          <t>1 pieza</t>
        </is>
      </c>
      <c r="I5896" s="20" t="n">
        <v>1</v>
      </c>
      <c r="J5896" s="21" t="n">
        <v>43.5</v>
      </c>
      <c r="K5896" s="21" t="n">
        <v>48.69</v>
      </c>
      <c r="L5896" s="21" t="n">
        <v>25.86</v>
      </c>
      <c r="M5896" s="21" t="n">
        <v>0</v>
      </c>
      <c r="N5896" s="21">
        <f>K5896*0.08+L5896*0.08</f>
        <v/>
      </c>
      <c r="O5896" s="21">
        <f>-(K5896*0.025+L5896*0.025)</f>
        <v/>
      </c>
      <c r="P5896" s="21">
        <f>32</f>
        <v/>
      </c>
      <c r="Q5896" s="21">
        <f>J5896+L5896+N5896+O5896-P5896-M5896</f>
        <v/>
      </c>
    </row>
    <row r="5897">
      <c r="A5897" s="20" t="inlineStr">
        <is>
          <t>5.8-5.14</t>
        </is>
      </c>
      <c r="B5897" s="20" t="inlineStr">
        <is>
          <t>PO-128-04476295368311446</t>
        </is>
      </c>
      <c r="C5897" s="20" t="inlineStr">
        <is>
          <t>Delivered</t>
        </is>
      </c>
      <c r="D5897" s="20" t="inlineStr">
        <is>
          <t>128-04476253425271446</t>
        </is>
      </c>
      <c r="E5897" s="20" t="inlineStr">
        <is>
          <t>Delivered</t>
        </is>
      </c>
      <c r="F5897" s="20" t="inlineStr">
        <is>
          <t>EM31W20</t>
        </is>
      </c>
      <c r="G5897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5897" s="20" t="inlineStr">
        <is>
          <t>Blanco</t>
        </is>
      </c>
      <c r="I5897" s="20" t="n">
        <v>2</v>
      </c>
      <c r="J5897" s="21" t="n">
        <v>255.2</v>
      </c>
      <c r="K5897" s="21" t="n">
        <v>192.9</v>
      </c>
      <c r="L5897" s="21" t="n">
        <v>0</v>
      </c>
      <c r="M5897" s="21" t="n">
        <v>0</v>
      </c>
      <c r="N5897" s="21">
        <f>K5897*0.08+L5897*0.08</f>
        <v/>
      </c>
      <c r="O5897" s="21">
        <f>-(K5897*0.025+L5897*0.025)</f>
        <v/>
      </c>
      <c r="P5897" s="21">
        <f>32</f>
        <v/>
      </c>
      <c r="Q5897" s="21">
        <f>J5897+L5897+N5897+O5897-P5897-M5897</f>
        <v/>
      </c>
    </row>
    <row r="5898">
      <c r="A5898" s="20" t="inlineStr">
        <is>
          <t>5.8-5.14</t>
        </is>
      </c>
      <c r="B5898" s="20" t="inlineStr">
        <is>
          <t>PO-128-04649916193910477</t>
        </is>
      </c>
      <c r="C5898" s="20" t="inlineStr">
        <is>
          <t>Delivered</t>
        </is>
      </c>
      <c r="D5898" s="20" t="inlineStr">
        <is>
          <t>128-04649858522230477</t>
        </is>
      </c>
      <c r="E5898" s="20" t="inlineStr">
        <is>
          <t>Delivered</t>
        </is>
      </c>
      <c r="F5898" s="20" t="inlineStr">
        <is>
          <t>M10</t>
        </is>
      </c>
      <c r="G5898" s="20" t="inlineStr">
        <is>
          <t>Pantalla de Batería Clara HD LED - Auriculares Inalámbricos TWS, Estuche con 6 Recargas, 5h de Uso, 4 Micrófonos CVC8.0 con Reducción de Ruido y Sonido HiFi</t>
        </is>
      </c>
      <c r="H5898" s="20" t="inlineStr">
        <is>
          <t>1 pieza</t>
        </is>
      </c>
      <c r="I5898" s="20" t="n">
        <v>1</v>
      </c>
      <c r="J5898" s="21" t="n">
        <v>43.5</v>
      </c>
      <c r="K5898" s="21" t="n">
        <v>48.69</v>
      </c>
      <c r="L5898" s="21" t="n">
        <v>25.86</v>
      </c>
      <c r="M5898" s="21" t="n">
        <v>0</v>
      </c>
      <c r="N5898" s="21">
        <f>K5898*0.08+L5898*0.08</f>
        <v/>
      </c>
      <c r="O5898" s="21">
        <f>-(K5898*0.025+L5898*0.025)</f>
        <v/>
      </c>
      <c r="P5898" s="21">
        <f>32</f>
        <v/>
      </c>
      <c r="Q5898" s="21">
        <f>J5898+L5898+N5898+O5898-P5898-M5898</f>
        <v/>
      </c>
    </row>
    <row r="5899">
      <c r="A5899" s="20" t="inlineStr">
        <is>
          <t>5.8-5.14</t>
        </is>
      </c>
      <c r="B5899" s="20" t="inlineStr">
        <is>
          <t>PO-128-04713252572790035</t>
        </is>
      </c>
      <c r="C5899" s="20" t="inlineStr">
        <is>
          <t>Delivered</t>
        </is>
      </c>
      <c r="D5899" s="20" t="inlineStr">
        <is>
          <t>128-04713315487350035</t>
        </is>
      </c>
      <c r="E5899" s="20" t="inlineStr">
        <is>
          <t>Delivered</t>
        </is>
      </c>
      <c r="F5899" s="20" t="inlineStr">
        <is>
          <t>B03W10-10PZS</t>
        </is>
      </c>
      <c r="G589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899" s="20" t="inlineStr">
        <is>
          <t>10 piezas</t>
        </is>
      </c>
      <c r="I5899" s="20" t="n">
        <v>1</v>
      </c>
      <c r="J5899" s="21" t="n">
        <v>69</v>
      </c>
      <c r="K5899" s="21" t="n">
        <v>73.34999999999999</v>
      </c>
      <c r="L5899" s="21" t="n">
        <v>11.22</v>
      </c>
      <c r="M5899" s="21" t="n">
        <v>0</v>
      </c>
      <c r="N5899" s="21">
        <f>K5899*0.08+L5899*0.08</f>
        <v/>
      </c>
      <c r="O5899" s="21">
        <f>-(K5899*0.025+L5899*0.025)</f>
        <v/>
      </c>
      <c r="P5899" s="21">
        <f>32</f>
        <v/>
      </c>
      <c r="Q5899" s="21">
        <f>J5899+L5899+N5899+O5899-P5899-M5899</f>
        <v/>
      </c>
    </row>
    <row r="5900">
      <c r="A5900" s="20" t="inlineStr">
        <is>
          <t>5.8-5.14</t>
        </is>
      </c>
      <c r="B5900" s="20" t="inlineStr">
        <is>
          <t>PO-128-04713252572790035</t>
        </is>
      </c>
      <c r="C5900" s="20" t="inlineStr">
        <is>
          <t>Delivered</t>
        </is>
      </c>
      <c r="D5900" s="20" t="inlineStr">
        <is>
          <t>128-04713357430390035</t>
        </is>
      </c>
      <c r="E5900" s="20" t="inlineStr">
        <is>
          <t>Delivered</t>
        </is>
      </c>
      <c r="F5900" s="20" t="inlineStr">
        <is>
          <t>LV22W21</t>
        </is>
      </c>
      <c r="G59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00" s="20" t="inlineStr">
        <is>
          <t>1 pieza</t>
        </is>
      </c>
      <c r="I5900" s="20" t="n">
        <v>1</v>
      </c>
      <c r="J5900" s="21" t="n">
        <v>92</v>
      </c>
      <c r="K5900" s="21" t="n">
        <v>95.72</v>
      </c>
      <c r="L5900" s="21" t="n">
        <v>14.65</v>
      </c>
      <c r="M5900" s="21" t="n">
        <v>0</v>
      </c>
      <c r="N5900" s="21">
        <f>K5900*0.08+L5900*0.08</f>
        <v/>
      </c>
      <c r="O5900" s="21">
        <f>-(K5900*0.025+L5900*0.025)</f>
        <v/>
      </c>
      <c r="P5900" s="21">
        <f>32</f>
        <v/>
      </c>
      <c r="Q5900" s="21">
        <f>J5900+L5900+N5900+O5900-P5900-M5900</f>
        <v/>
      </c>
    </row>
    <row r="5901">
      <c r="A5901" s="20" t="inlineStr">
        <is>
          <t>5.8-5.14</t>
        </is>
      </c>
      <c r="B5901" s="20" t="inlineStr">
        <is>
          <t>PO-128-04220028775034063</t>
        </is>
      </c>
      <c r="C5901" s="20" t="inlineStr">
        <is>
          <t>Delivered</t>
        </is>
      </c>
      <c r="D5901" s="20" t="inlineStr">
        <is>
          <t>128-04219999939194063</t>
        </is>
      </c>
      <c r="E5901" s="20" t="inlineStr">
        <is>
          <t>Delivered</t>
        </is>
      </c>
      <c r="F5901" s="20" t="inlineStr">
        <is>
          <t>LV22W21</t>
        </is>
      </c>
      <c r="G59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01" s="20" t="inlineStr">
        <is>
          <t>1 pieza</t>
        </is>
      </c>
      <c r="I5901" s="20" t="n">
        <v>3</v>
      </c>
      <c r="J5901" s="21" t="n">
        <v>276</v>
      </c>
      <c r="K5901" s="21" t="n">
        <v>287.16</v>
      </c>
      <c r="L5901" s="21" t="n">
        <v>0</v>
      </c>
      <c r="M5901" s="21" t="n">
        <v>0</v>
      </c>
      <c r="N5901" s="21">
        <f>K5901*0.08+L5901*0.08</f>
        <v/>
      </c>
      <c r="O5901" s="21">
        <f>-(K5901*0.025+L5901*0.025)</f>
        <v/>
      </c>
      <c r="P5901" s="21">
        <f>32</f>
        <v/>
      </c>
      <c r="Q5901" s="21">
        <f>J5901+L5901+N5901+O5901-P5901-M5901</f>
        <v/>
      </c>
    </row>
    <row r="5902">
      <c r="A5902" s="20" t="inlineStr">
        <is>
          <t>5.8-5.14</t>
        </is>
      </c>
      <c r="B5902" s="20" t="inlineStr">
        <is>
          <t>PO-128-04652330752630460</t>
        </is>
      </c>
      <c r="C5902" s="20" t="inlineStr">
        <is>
          <t>Delivered</t>
        </is>
      </c>
      <c r="D5902" s="20" t="inlineStr">
        <is>
          <t>128-04652482796150460</t>
        </is>
      </c>
      <c r="E5902" s="20" t="inlineStr">
        <is>
          <t>Delivered</t>
        </is>
      </c>
      <c r="F5902" s="20" t="inlineStr">
        <is>
          <t>B03W15-10PZS</t>
        </is>
      </c>
      <c r="G5902" s="20" t="inlineStr">
        <is>
          <t>TIANLAI Foco LED 12W/15W Paquete de 10, Ahorro Energético Reemplazo 60W/65W, 6500K Luz Fría 880LM/1200LM, Sin Parpadeo Base E26/E27 Universal, 50000H Vida Útil para Hogar Oficina</t>
        </is>
      </c>
      <c r="H5902" s="20" t="inlineStr">
        <is>
          <t>10 piezas/15W</t>
        </is>
      </c>
      <c r="I5902" s="20" t="n">
        <v>1</v>
      </c>
      <c r="J5902" s="21" t="n">
        <v>140</v>
      </c>
      <c r="K5902" s="21" t="n">
        <v>154.76</v>
      </c>
      <c r="L5902" s="21" t="n">
        <v>25.86</v>
      </c>
      <c r="M5902" s="21" t="n">
        <v>0</v>
      </c>
      <c r="N5902" s="21">
        <f>K5902*0.08+L5902*0.08</f>
        <v/>
      </c>
      <c r="O5902" s="21">
        <f>-(K5902*0.025+L5902*0.025)</f>
        <v/>
      </c>
      <c r="P5902" s="21">
        <f>32</f>
        <v/>
      </c>
      <c r="Q5902" s="21">
        <f>J5902+L5902+N5902+O5902-P5902-M5902</f>
        <v/>
      </c>
    </row>
    <row r="5903">
      <c r="A5903" s="20" t="inlineStr">
        <is>
          <t>5.8-5.14</t>
        </is>
      </c>
      <c r="B5903" s="20" t="inlineStr">
        <is>
          <t>PO-128-04426954762872700</t>
        </is>
      </c>
      <c r="C5903" s="20" t="inlineStr">
        <is>
          <t>Delivered</t>
        </is>
      </c>
      <c r="D5903" s="20" t="inlineStr">
        <is>
          <t>128-04426975734392700</t>
        </is>
      </c>
      <c r="E5903" s="20" t="inlineStr">
        <is>
          <t>Delivered</t>
        </is>
      </c>
      <c r="F5903" s="20" t="inlineStr">
        <is>
          <t>M10</t>
        </is>
      </c>
      <c r="G5903" s="20" t="inlineStr">
        <is>
          <t>Pantalla de Batería Clara HD LED - Auriculares Inalámbricos TWS, Estuche con 6 Recargas, 5h de Uso, 4 Micrófonos CVC8.0 con Reducción de Ruido y Sonido HiFi</t>
        </is>
      </c>
      <c r="H5903" s="20" t="inlineStr">
        <is>
          <t>1 pieza</t>
        </is>
      </c>
      <c r="I5903" s="20" t="n">
        <v>1</v>
      </c>
      <c r="J5903" s="21" t="n">
        <v>43</v>
      </c>
      <c r="K5903" s="21" t="n">
        <v>45.78</v>
      </c>
      <c r="L5903" s="21" t="n">
        <v>25.86</v>
      </c>
      <c r="M5903" s="21" t="n">
        <v>0</v>
      </c>
      <c r="N5903" s="21">
        <f>K5903*0.08+L5903*0.08</f>
        <v/>
      </c>
      <c r="O5903" s="21">
        <f>-(K5903*0.025+L5903*0.025)</f>
        <v/>
      </c>
      <c r="P5903" s="21">
        <f>32</f>
        <v/>
      </c>
      <c r="Q5903" s="21">
        <f>J5903+L5903+N5903+O5903-P5903-M5903</f>
        <v/>
      </c>
    </row>
    <row r="5904">
      <c r="A5904" s="20" t="inlineStr">
        <is>
          <t>5.8-5.14</t>
        </is>
      </c>
      <c r="B5904" s="20" t="inlineStr">
        <is>
          <t>PO-128-04789626051190538</t>
        </is>
      </c>
      <c r="C5904" s="20" t="inlineStr">
        <is>
          <t>Delivered</t>
        </is>
      </c>
      <c r="D5904" s="20" t="inlineStr">
        <is>
          <t>128-04789667994230538</t>
        </is>
      </c>
      <c r="E5904" s="20" t="inlineStr">
        <is>
          <t>Delivered</t>
        </is>
      </c>
      <c r="F5904" s="20" t="inlineStr">
        <is>
          <t>LV22W21</t>
        </is>
      </c>
      <c r="G59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04" s="20" t="inlineStr">
        <is>
          <t>1 pieza</t>
        </is>
      </c>
      <c r="I5904" s="20" t="n">
        <v>1</v>
      </c>
      <c r="J5904" s="21" t="n">
        <v>72</v>
      </c>
      <c r="K5904" s="21" t="n">
        <v>34.51</v>
      </c>
      <c r="L5904" s="21" t="n">
        <v>25.86</v>
      </c>
      <c r="M5904" s="21" t="n">
        <v>0</v>
      </c>
      <c r="N5904" s="21">
        <f>K5904*0.08+L5904*0.08</f>
        <v/>
      </c>
      <c r="O5904" s="21">
        <f>-(K5904*0.025+L5904*0.025)</f>
        <v/>
      </c>
      <c r="P5904" s="21">
        <f>32</f>
        <v/>
      </c>
      <c r="Q5904" s="21">
        <f>J5904+L5904+N5904+O5904-P5904-M5904</f>
        <v/>
      </c>
    </row>
    <row r="5905">
      <c r="A5905" s="20" t="inlineStr">
        <is>
          <t>5.8-5.14</t>
        </is>
      </c>
      <c r="B5905" s="20" t="inlineStr">
        <is>
          <t>PO-128-04640364237430404</t>
        </is>
      </c>
      <c r="C5905" s="20" t="inlineStr">
        <is>
          <t>Delivered</t>
        </is>
      </c>
      <c r="D5905" s="20" t="inlineStr">
        <is>
          <t>128-04640353751670404</t>
        </is>
      </c>
      <c r="E5905" s="20" t="inlineStr">
        <is>
          <t>Delivered</t>
        </is>
      </c>
      <c r="F5905" s="20" t="inlineStr">
        <is>
          <t>B03W10-10PZS</t>
        </is>
      </c>
      <c r="G590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905" s="20" t="inlineStr">
        <is>
          <t>10 piezas</t>
        </is>
      </c>
      <c r="I5905" s="20" t="n">
        <v>4</v>
      </c>
      <c r="J5905" s="21" t="n">
        <v>256</v>
      </c>
      <c r="K5905" s="21" t="n">
        <v>220.14</v>
      </c>
      <c r="L5905" s="21" t="n">
        <v>0</v>
      </c>
      <c r="M5905" s="21" t="n">
        <v>0</v>
      </c>
      <c r="N5905" s="21">
        <f>K5905*0.08+L5905*0.08</f>
        <v/>
      </c>
      <c r="O5905" s="21">
        <f>-(K5905*0.025+L5905*0.025)</f>
        <v/>
      </c>
      <c r="P5905" s="21">
        <f>32</f>
        <v/>
      </c>
      <c r="Q5905" s="21">
        <f>J5905+L5905+N5905+O5905-P5905-M5905</f>
        <v/>
      </c>
    </row>
    <row r="5906">
      <c r="A5906" s="20" t="inlineStr">
        <is>
          <t>5.8-5.14</t>
        </is>
      </c>
      <c r="B5906" s="20" t="inlineStr">
        <is>
          <t>PO-128-04670101770870293</t>
        </is>
      </c>
      <c r="C5906" s="20" t="inlineStr">
        <is>
          <t>Delivered</t>
        </is>
      </c>
      <c r="D5906" s="20" t="inlineStr">
        <is>
          <t>128-04670059827830293</t>
        </is>
      </c>
      <c r="E5906" s="20" t="inlineStr">
        <is>
          <t>Delivered</t>
        </is>
      </c>
      <c r="F5906" s="20" t="inlineStr">
        <is>
          <t>B03W10-10PZS</t>
        </is>
      </c>
      <c r="G590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906" s="20" t="inlineStr">
        <is>
          <t>10 piezas</t>
        </is>
      </c>
      <c r="I5906" s="20" t="n">
        <v>1</v>
      </c>
      <c r="J5906" s="21" t="n">
        <v>64</v>
      </c>
      <c r="K5906" s="21" t="n">
        <v>68.8</v>
      </c>
      <c r="L5906" s="21" t="n">
        <v>25.86</v>
      </c>
      <c r="M5906" s="21" t="n">
        <v>0</v>
      </c>
      <c r="N5906" s="21">
        <f>K5906*0.08+L5906*0.08</f>
        <v/>
      </c>
      <c r="O5906" s="21">
        <f>-(K5906*0.025+L5906*0.025)</f>
        <v/>
      </c>
      <c r="P5906" s="21">
        <f>32</f>
        <v/>
      </c>
      <c r="Q5906" s="21">
        <f>J5906+L5906+N5906+O5906-P5906-M5906</f>
        <v/>
      </c>
    </row>
    <row r="5907">
      <c r="A5907" s="20" t="inlineStr">
        <is>
          <t>5.8-5.14</t>
        </is>
      </c>
      <c r="B5907" s="20" t="inlineStr">
        <is>
          <t>PO-128-04648611850870421</t>
        </is>
      </c>
      <c r="C5907" s="20" t="inlineStr">
        <is>
          <t>Delivered</t>
        </is>
      </c>
      <c r="D5907" s="20" t="inlineStr">
        <is>
          <t>128-04648569907830421</t>
        </is>
      </c>
      <c r="E5907" s="20" t="inlineStr">
        <is>
          <t>Delivered</t>
        </is>
      </c>
      <c r="F5907" s="20" t="inlineStr">
        <is>
          <t>LV22W21</t>
        </is>
      </c>
      <c r="G59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07" s="20" t="inlineStr">
        <is>
          <t>1 pieza</t>
        </is>
      </c>
      <c r="I5907" s="20" t="n">
        <v>1</v>
      </c>
      <c r="J5907" s="21" t="n">
        <v>72</v>
      </c>
      <c r="K5907" s="21" t="n">
        <v>77.61</v>
      </c>
      <c r="L5907" s="21" t="n">
        <v>25.86</v>
      </c>
      <c r="M5907" s="21" t="n">
        <v>0</v>
      </c>
      <c r="N5907" s="21">
        <f>K5907*0.08+L5907*0.08</f>
        <v/>
      </c>
      <c r="O5907" s="21">
        <f>-(K5907*0.025+L5907*0.025)</f>
        <v/>
      </c>
      <c r="P5907" s="21">
        <f>32</f>
        <v/>
      </c>
      <c r="Q5907" s="21">
        <f>J5907+L5907+N5907+O5907-P5907-M5907</f>
        <v/>
      </c>
    </row>
    <row r="5908">
      <c r="A5908" s="20" t="inlineStr">
        <is>
          <t>5.8-5.14</t>
        </is>
      </c>
      <c r="B5908" s="20" t="inlineStr">
        <is>
          <t>PO-128-04558481848951980</t>
        </is>
      </c>
      <c r="C5908" s="20" t="inlineStr">
        <is>
          <t>Delivered</t>
        </is>
      </c>
      <c r="D5908" s="20" t="inlineStr">
        <is>
          <t>128-04558445148791980</t>
        </is>
      </c>
      <c r="E5908" s="20" t="inlineStr">
        <is>
          <t>Delivered</t>
        </is>
      </c>
      <c r="F5908" s="20" t="inlineStr">
        <is>
          <t>B03W10-10PZS</t>
        </is>
      </c>
      <c r="G59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908" s="20" t="inlineStr">
        <is>
          <t>10 piezas</t>
        </is>
      </c>
      <c r="I5908" s="20" t="n">
        <v>1</v>
      </c>
      <c r="J5908" s="21" t="n">
        <v>64</v>
      </c>
      <c r="K5908" s="21" t="n">
        <v>75.59999999999999</v>
      </c>
      <c r="L5908" s="21" t="n">
        <v>25.86</v>
      </c>
      <c r="M5908" s="21" t="n">
        <v>0</v>
      </c>
      <c r="N5908" s="21">
        <f>K5908*0.08+L5908*0.08</f>
        <v/>
      </c>
      <c r="O5908" s="21">
        <f>-(K5908*0.025+L5908*0.025)</f>
        <v/>
      </c>
      <c r="P5908" s="21">
        <f>32</f>
        <v/>
      </c>
      <c r="Q5908" s="21">
        <f>J5908+L5908+N5908+O5908-P5908-M5908</f>
        <v/>
      </c>
    </row>
    <row r="5909">
      <c r="A5909" s="20" t="inlineStr">
        <is>
          <t>5.8-5.14</t>
        </is>
      </c>
      <c r="B5909" s="20" t="inlineStr">
        <is>
          <t>PO-128-04651420303990466</t>
        </is>
      </c>
      <c r="C5909" s="20" t="inlineStr">
        <is>
          <t>Delivered</t>
        </is>
      </c>
      <c r="D5909" s="20" t="inlineStr">
        <is>
          <t>128-04651420058230466</t>
        </is>
      </c>
      <c r="E5909" s="20" t="inlineStr">
        <is>
          <t>Delivered</t>
        </is>
      </c>
      <c r="F5909" s="20" t="inlineStr">
        <is>
          <t>LV22W21</t>
        </is>
      </c>
      <c r="G59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09" s="20" t="inlineStr">
        <is>
          <t>1 pieza</t>
        </is>
      </c>
      <c r="I5909" s="20" t="n">
        <v>1</v>
      </c>
      <c r="J5909" s="21" t="n">
        <v>72</v>
      </c>
      <c r="K5909" s="21" t="n">
        <v>63.68</v>
      </c>
      <c r="L5909" s="21" t="n">
        <v>25.86</v>
      </c>
      <c r="M5909" s="21" t="n">
        <v>0</v>
      </c>
      <c r="N5909" s="21">
        <f>K5909*0.08+L5909*0.08</f>
        <v/>
      </c>
      <c r="O5909" s="21">
        <f>-(K5909*0.025+L5909*0.025)</f>
        <v/>
      </c>
      <c r="P5909" s="21">
        <f>32</f>
        <v/>
      </c>
      <c r="Q5909" s="21">
        <f>J5909+L5909+N5909+O5909-P5909-M5909</f>
        <v/>
      </c>
    </row>
    <row r="5910">
      <c r="A5910" s="20" t="inlineStr">
        <is>
          <t>5.8-5.14</t>
        </is>
      </c>
      <c r="B5910" s="20" t="inlineStr">
        <is>
          <t>PO-128-04231006782073868</t>
        </is>
      </c>
      <c r="C5910" s="20" t="inlineStr">
        <is>
          <t>Delivered</t>
        </is>
      </c>
      <c r="D5910" s="20" t="inlineStr">
        <is>
          <t>128-04230964839033868</t>
        </is>
      </c>
      <c r="E5910" s="20" t="inlineStr">
        <is>
          <t>Delivered</t>
        </is>
      </c>
      <c r="F5910" s="20" t="inlineStr">
        <is>
          <t>LV22W21</t>
        </is>
      </c>
      <c r="G59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10" s="20" t="inlineStr">
        <is>
          <t>1 pieza</t>
        </is>
      </c>
      <c r="I5910" s="20" t="n">
        <v>3</v>
      </c>
      <c r="J5910" s="21" t="n">
        <v>216</v>
      </c>
      <c r="K5910" s="21" t="n">
        <v>60.42</v>
      </c>
      <c r="L5910" s="21" t="n">
        <v>0</v>
      </c>
      <c r="M5910" s="21" t="n">
        <v>0</v>
      </c>
      <c r="N5910" s="21">
        <f>K5910*0.08+L5910*0.08</f>
        <v/>
      </c>
      <c r="O5910" s="21">
        <f>-(K5910*0.025+L5910*0.025)</f>
        <v/>
      </c>
      <c r="P5910" s="21">
        <f>32</f>
        <v/>
      </c>
      <c r="Q5910" s="21">
        <f>J5910+L5910+N5910+O5910-P5910-M5910</f>
        <v/>
      </c>
    </row>
    <row r="5911">
      <c r="A5911" s="20" t="inlineStr">
        <is>
          <t>5.8-5.14</t>
        </is>
      </c>
      <c r="B5911" s="20" t="inlineStr">
        <is>
          <t>PO-128-04357156649592284</t>
        </is>
      </c>
      <c r="C5911" s="20" t="inlineStr">
        <is>
          <t>Delivered</t>
        </is>
      </c>
      <c r="D5911" s="20" t="inlineStr">
        <is>
          <t>128-04357177621112284</t>
        </is>
      </c>
      <c r="E5911" s="20" t="inlineStr">
        <is>
          <t>Delivered</t>
        </is>
      </c>
      <c r="F5911" s="20" t="inlineStr">
        <is>
          <t>LV22W21</t>
        </is>
      </c>
      <c r="G59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11" s="20" t="inlineStr">
        <is>
          <t>1 pieza</t>
        </is>
      </c>
      <c r="I5911" s="20" t="n">
        <v>1</v>
      </c>
      <c r="J5911" s="21" t="n">
        <v>72</v>
      </c>
      <c r="K5911" s="21" t="n">
        <v>91.3</v>
      </c>
      <c r="L5911" s="21" t="n">
        <v>25.86</v>
      </c>
      <c r="M5911" s="21" t="n">
        <v>0</v>
      </c>
      <c r="N5911" s="21">
        <f>K5911*0.08+L5911*0.08</f>
        <v/>
      </c>
      <c r="O5911" s="21">
        <f>-(K5911*0.025+L5911*0.025)</f>
        <v/>
      </c>
      <c r="P5911" s="21">
        <f>32</f>
        <v/>
      </c>
      <c r="Q5911" s="21">
        <f>J5911+L5911+N5911+O5911-P5911-M5911</f>
        <v/>
      </c>
    </row>
    <row r="5912">
      <c r="A5912" s="20" t="inlineStr">
        <is>
          <t>5.8-5.14</t>
        </is>
      </c>
      <c r="B5912" s="20" t="inlineStr">
        <is>
          <t>PO-128-04165504942713426</t>
        </is>
      </c>
      <c r="C5912" s="20" t="inlineStr">
        <is>
          <t>Delivered</t>
        </is>
      </c>
      <c r="D5912" s="20" t="inlineStr">
        <is>
          <t>128-04165462999673426</t>
        </is>
      </c>
      <c r="E5912" s="20" t="inlineStr">
        <is>
          <t>Delivered</t>
        </is>
      </c>
      <c r="F5912" s="20" t="inlineStr">
        <is>
          <t>LV22W21</t>
        </is>
      </c>
      <c r="G59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12" s="20" t="inlineStr">
        <is>
          <t>1 pieza</t>
        </is>
      </c>
      <c r="I5912" s="20" t="n">
        <v>1</v>
      </c>
      <c r="J5912" s="21" t="n">
        <v>72</v>
      </c>
      <c r="K5912" s="21" t="n">
        <v>77.61</v>
      </c>
      <c r="L5912" s="21" t="n">
        <v>25.86</v>
      </c>
      <c r="M5912" s="21" t="n">
        <v>0</v>
      </c>
      <c r="N5912" s="21">
        <f>K5912*0.08+L5912*0.08</f>
        <v/>
      </c>
      <c r="O5912" s="21">
        <f>-(K5912*0.025+L5912*0.025)</f>
        <v/>
      </c>
      <c r="P5912" s="21">
        <f>32</f>
        <v/>
      </c>
      <c r="Q5912" s="21">
        <f>J5912+L5912+N5912+O5912-P5912-M5912</f>
        <v/>
      </c>
    </row>
    <row r="5913">
      <c r="A5913" s="20" t="inlineStr">
        <is>
          <t>5.8-5.14</t>
        </is>
      </c>
      <c r="B5913" s="20" t="inlineStr">
        <is>
          <t>PO-128-04580968346231846</t>
        </is>
      </c>
      <c r="C5913" s="20" t="inlineStr">
        <is>
          <t>Delivered</t>
        </is>
      </c>
      <c r="D5913" s="20" t="inlineStr">
        <is>
          <t>128-04580989317751846</t>
        </is>
      </c>
      <c r="E5913" s="20" t="inlineStr">
        <is>
          <t>Delivered</t>
        </is>
      </c>
      <c r="F5913" s="20" t="inlineStr">
        <is>
          <t>LV22W21</t>
        </is>
      </c>
      <c r="G59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13" s="20" t="inlineStr">
        <is>
          <t>1 pieza</t>
        </is>
      </c>
      <c r="I5913" s="20" t="n">
        <v>1</v>
      </c>
      <c r="J5913" s="21" t="n">
        <v>72</v>
      </c>
      <c r="K5913" s="21" t="n">
        <v>35.42</v>
      </c>
      <c r="L5913" s="21" t="n">
        <v>25.86</v>
      </c>
      <c r="M5913" s="21" t="n">
        <v>0</v>
      </c>
      <c r="N5913" s="21">
        <f>K5913*0.08+L5913*0.08</f>
        <v/>
      </c>
      <c r="O5913" s="21">
        <f>-(K5913*0.025+L5913*0.025)</f>
        <v/>
      </c>
      <c r="P5913" s="21">
        <f>32</f>
        <v/>
      </c>
      <c r="Q5913" s="21">
        <f>J5913+L5913+N5913+O5913-P5913-M5913</f>
        <v/>
      </c>
    </row>
    <row r="5914">
      <c r="A5914" s="20" t="inlineStr">
        <is>
          <t>5.8-5.14</t>
        </is>
      </c>
      <c r="B5914" s="20" t="inlineStr">
        <is>
          <t>PO-128-04792949688950518</t>
        </is>
      </c>
      <c r="C5914" s="20" t="inlineStr">
        <is>
          <t>Delivered</t>
        </is>
      </c>
      <c r="D5914" s="20" t="inlineStr">
        <is>
          <t>128-04792939203190518</t>
        </is>
      </c>
      <c r="E5914" s="20" t="inlineStr">
        <is>
          <t>Delivered</t>
        </is>
      </c>
      <c r="F5914" s="20" t="inlineStr">
        <is>
          <t>M10</t>
        </is>
      </c>
      <c r="G5914" s="20" t="inlineStr">
        <is>
          <t>Pantalla de Batería Clara HD LED - Auriculares Inalámbricos TWS, Estuche con 6 Recargas, 5h de Uso, 4 Micrófonos CVC8.0 con Reducción de Ruido y Sonido HiFi</t>
        </is>
      </c>
      <c r="H5914" s="20" t="inlineStr">
        <is>
          <t>1 pieza</t>
        </is>
      </c>
      <c r="I5914" s="20" t="n">
        <v>1</v>
      </c>
      <c r="J5914" s="21" t="n">
        <v>43</v>
      </c>
      <c r="K5914" s="21" t="n">
        <v>45.98</v>
      </c>
      <c r="L5914" s="21" t="n">
        <v>25.86</v>
      </c>
      <c r="M5914" s="21" t="n">
        <v>0</v>
      </c>
      <c r="N5914" s="21">
        <f>K5914*0.08+L5914*0.08</f>
        <v/>
      </c>
      <c r="O5914" s="21">
        <f>-(K5914*0.025+L5914*0.025)</f>
        <v/>
      </c>
      <c r="P5914" s="21">
        <f>32</f>
        <v/>
      </c>
      <c r="Q5914" s="21">
        <f>J5914+L5914+N5914+O5914-P5914-M5914</f>
        <v/>
      </c>
    </row>
    <row r="5915">
      <c r="A5915" s="20" t="inlineStr">
        <is>
          <t>5.8-5.14</t>
        </is>
      </c>
      <c r="B5915" s="20" t="inlineStr">
        <is>
          <t>PO-128-04721288653430115</t>
        </is>
      </c>
      <c r="C5915" s="20" t="inlineStr">
        <is>
          <t>Delivered</t>
        </is>
      </c>
      <c r="D5915" s="20" t="inlineStr">
        <is>
          <t>128-04721299139190115</t>
        </is>
      </c>
      <c r="E5915" s="20" t="inlineStr">
        <is>
          <t>Delivered</t>
        </is>
      </c>
      <c r="F5915" s="20" t="inlineStr">
        <is>
          <t>LV22W21</t>
        </is>
      </c>
      <c r="G59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15" s="20" t="inlineStr">
        <is>
          <t>1 pieza</t>
        </is>
      </c>
      <c r="I5915" s="20" t="n">
        <v>1</v>
      </c>
      <c r="J5915" s="21" t="n">
        <v>72</v>
      </c>
      <c r="K5915" s="21" t="n">
        <v>77.61</v>
      </c>
      <c r="L5915" s="21" t="n">
        <v>25.86</v>
      </c>
      <c r="M5915" s="21" t="n">
        <v>0</v>
      </c>
      <c r="N5915" s="21">
        <f>K5915*0.08+L5915*0.08</f>
        <v/>
      </c>
      <c r="O5915" s="21">
        <f>-(K5915*0.025+L5915*0.025)</f>
        <v/>
      </c>
      <c r="P5915" s="21">
        <f>32</f>
        <v/>
      </c>
      <c r="Q5915" s="21">
        <f>J5915+L5915+N5915+O5915-P5915-M5915</f>
        <v/>
      </c>
    </row>
    <row r="5916">
      <c r="A5916" s="20" t="inlineStr">
        <is>
          <t>5.8-5.14</t>
        </is>
      </c>
      <c r="B5916" s="20" t="inlineStr">
        <is>
          <t>PO-128-04696069130870200</t>
        </is>
      </c>
      <c r="C5916" s="20" t="inlineStr">
        <is>
          <t>Delivered</t>
        </is>
      </c>
      <c r="D5916" s="20" t="inlineStr">
        <is>
          <t>128-04696027187830200</t>
        </is>
      </c>
      <c r="E5916" s="20" t="inlineStr">
        <is>
          <t>Delivered</t>
        </is>
      </c>
      <c r="F5916" s="20" t="inlineStr">
        <is>
          <t>B03W10-10PZS</t>
        </is>
      </c>
      <c r="G59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916" s="20" t="inlineStr">
        <is>
          <t>10 piezas</t>
        </is>
      </c>
      <c r="I5916" s="20" t="n">
        <v>1</v>
      </c>
      <c r="J5916" s="21" t="n">
        <v>64</v>
      </c>
      <c r="K5916" s="21" t="n">
        <v>15.26</v>
      </c>
      <c r="L5916" s="21" t="n">
        <v>25.86</v>
      </c>
      <c r="M5916" s="21" t="n">
        <v>0</v>
      </c>
      <c r="N5916" s="21">
        <f>K5916*0.08+L5916*0.08</f>
        <v/>
      </c>
      <c r="O5916" s="21">
        <f>-(K5916*0.025+L5916*0.025)</f>
        <v/>
      </c>
      <c r="P5916" s="21">
        <f>32</f>
        <v/>
      </c>
      <c r="Q5916" s="21">
        <f>J5916+L5916+N5916+O5916-P5916-M5916</f>
        <v/>
      </c>
    </row>
    <row r="5917">
      <c r="A5917" s="20" t="inlineStr">
        <is>
          <t>5.8-5.14</t>
        </is>
      </c>
      <c r="B5917" s="20" t="inlineStr">
        <is>
          <t>PO-128-04232308879993860</t>
        </is>
      </c>
      <c r="C5917" s="20" t="inlineStr">
        <is>
          <t>Delivered</t>
        </is>
      </c>
      <c r="D5917" s="20" t="inlineStr">
        <is>
          <t>128-04232384901753860</t>
        </is>
      </c>
      <c r="E5917" s="20" t="inlineStr">
        <is>
          <t>Delivered</t>
        </is>
      </c>
      <c r="F5917" s="20" t="inlineStr">
        <is>
          <t>B03W10-10PZS</t>
        </is>
      </c>
      <c r="G59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917" s="20" t="inlineStr">
        <is>
          <t>10 piezas</t>
        </is>
      </c>
      <c r="I5917" s="20" t="n">
        <v>1</v>
      </c>
      <c r="J5917" s="21" t="n">
        <v>64</v>
      </c>
      <c r="K5917" s="21" t="n">
        <v>75.59999999999999</v>
      </c>
      <c r="L5917" s="21" t="n">
        <v>25.86</v>
      </c>
      <c r="M5917" s="21" t="n">
        <v>0</v>
      </c>
      <c r="N5917" s="21">
        <f>K5917*0.08+L5917*0.08</f>
        <v/>
      </c>
      <c r="O5917" s="21">
        <f>-(K5917*0.025+L5917*0.025)</f>
        <v/>
      </c>
      <c r="P5917" s="21">
        <f>32</f>
        <v/>
      </c>
      <c r="Q5917" s="21">
        <f>J5917+L5917+N5917+O5917-P5917-M5917</f>
        <v/>
      </c>
    </row>
    <row r="5918">
      <c r="A5918" s="20" t="inlineStr">
        <is>
          <t>5.8-5.14</t>
        </is>
      </c>
      <c r="B5918" s="20" t="inlineStr">
        <is>
          <t>PO-128-04338112123512207</t>
        </is>
      </c>
      <c r="C5918" s="20" t="inlineStr">
        <is>
          <t>Delivered</t>
        </is>
      </c>
      <c r="D5918" s="20" t="inlineStr">
        <is>
          <t>128-04338133095032207</t>
        </is>
      </c>
      <c r="E5918" s="20" t="inlineStr">
        <is>
          <t>Delivered</t>
        </is>
      </c>
      <c r="F5918" s="20" t="inlineStr">
        <is>
          <t>L25WES</t>
        </is>
      </c>
      <c r="G5918" s="20" t="inlineStr">
        <is>
          <t>TIANLAI Luz UV 20W/25W, Lampara UVC Esterilizadora, Bombilla Germicida 360°, Purificador de Ambientes para Hogar, Recamara, Baño, Cocina, Alimentacion por Enchufe y Base E27</t>
        </is>
      </c>
      <c r="H5918" s="20" t="inlineStr">
        <is>
          <t>25W</t>
        </is>
      </c>
      <c r="I5918" s="20" t="n">
        <v>1</v>
      </c>
      <c r="J5918" s="21" t="n">
        <v>59</v>
      </c>
      <c r="K5918" s="21" t="n">
        <v>51.67</v>
      </c>
      <c r="L5918" s="21" t="n">
        <v>25.86</v>
      </c>
      <c r="M5918" s="21" t="n">
        <v>0</v>
      </c>
      <c r="N5918" s="21">
        <f>K5918*0.08+L5918*0.08</f>
        <v/>
      </c>
      <c r="O5918" s="21">
        <f>-(K5918*0.025+L5918*0.025)</f>
        <v/>
      </c>
      <c r="P5918" s="21">
        <f>32</f>
        <v/>
      </c>
      <c r="Q5918" s="21">
        <f>J5918+L5918+N5918+O5918-P5918-M5918</f>
        <v/>
      </c>
    </row>
    <row r="5919">
      <c r="A5919" s="20" t="inlineStr">
        <is>
          <t>5.8-5.14</t>
        </is>
      </c>
      <c r="B5919" s="20" t="inlineStr">
        <is>
          <t>PO-128-04738273690230972</t>
        </is>
      </c>
      <c r="C5919" s="20" t="inlineStr">
        <is>
          <t>Delivered</t>
        </is>
      </c>
      <c r="D5919" s="20" t="inlineStr">
        <is>
          <t>128-04738236990070972</t>
        </is>
      </c>
      <c r="E5919" s="20" t="inlineStr">
        <is>
          <t>Delivered</t>
        </is>
      </c>
      <c r="F5919" s="20" t="inlineStr">
        <is>
          <t>LV22W21</t>
        </is>
      </c>
      <c r="G59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19" s="20" t="inlineStr">
        <is>
          <t>1 pieza</t>
        </is>
      </c>
      <c r="I5919" s="20" t="n">
        <v>1</v>
      </c>
      <c r="J5919" s="21" t="n">
        <v>72</v>
      </c>
      <c r="K5919" s="21" t="n">
        <v>77.61</v>
      </c>
      <c r="L5919" s="21" t="n">
        <v>25.86</v>
      </c>
      <c r="M5919" s="21" t="n">
        <v>0</v>
      </c>
      <c r="N5919" s="21">
        <f>K5919*0.08+L5919*0.08</f>
        <v/>
      </c>
      <c r="O5919" s="21">
        <f>-(K5919*0.025+L5919*0.025)</f>
        <v/>
      </c>
      <c r="P5919" s="21">
        <f>32</f>
        <v/>
      </c>
      <c r="Q5919" s="21">
        <f>J5919+L5919+N5919+O5919-P5919-M5919</f>
        <v/>
      </c>
    </row>
    <row r="5920">
      <c r="A5920" s="20" t="inlineStr">
        <is>
          <t>5.8-5.14</t>
        </is>
      </c>
      <c r="B5920" s="20" t="inlineStr">
        <is>
          <t>PO-128-04132999004793492</t>
        </is>
      </c>
      <c r="C5920" s="20" t="inlineStr">
        <is>
          <t>Delivered</t>
        </is>
      </c>
      <c r="D5920" s="20" t="inlineStr">
        <is>
          <t>128-04133051433593492</t>
        </is>
      </c>
      <c r="E5920" s="20" t="inlineStr">
        <is>
          <t>Delivered</t>
        </is>
      </c>
      <c r="F5920" s="20" t="inlineStr">
        <is>
          <t>B03W10-10PZS</t>
        </is>
      </c>
      <c r="G592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920" s="20" t="inlineStr">
        <is>
          <t>10 piezas</t>
        </is>
      </c>
      <c r="I5920" s="20" t="n">
        <v>1</v>
      </c>
      <c r="J5920" s="21" t="n">
        <v>64</v>
      </c>
      <c r="K5920" s="21" t="n">
        <v>68.8</v>
      </c>
      <c r="L5920" s="21" t="n">
        <v>25.86</v>
      </c>
      <c r="M5920" s="21" t="n">
        <v>0</v>
      </c>
      <c r="N5920" s="21">
        <f>K5920*0.08+L5920*0.08</f>
        <v/>
      </c>
      <c r="O5920" s="21">
        <f>-(K5920*0.025+L5920*0.025)</f>
        <v/>
      </c>
      <c r="P5920" s="21">
        <f>32</f>
        <v/>
      </c>
      <c r="Q5920" s="21">
        <f>J5920+L5920+N5920+O5920-P5920-M5920</f>
        <v/>
      </c>
    </row>
    <row r="5921">
      <c r="A5921" s="20" t="inlineStr">
        <is>
          <t>5.8-5.14</t>
        </is>
      </c>
      <c r="B5921" s="20" t="inlineStr">
        <is>
          <t>PO-128-04338450391672205</t>
        </is>
      </c>
      <c r="C5921" s="20" t="inlineStr">
        <is>
          <t>Delivered</t>
        </is>
      </c>
      <c r="D5921" s="20" t="inlineStr">
        <is>
          <t>128-04338434663032205</t>
        </is>
      </c>
      <c r="E5921" s="20" t="inlineStr">
        <is>
          <t>Delivered</t>
        </is>
      </c>
      <c r="F5921" s="20" t="inlineStr">
        <is>
          <t>LV22W21</t>
        </is>
      </c>
      <c r="G59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21" s="20" t="inlineStr">
        <is>
          <t>1 pieza</t>
        </is>
      </c>
      <c r="I5921" s="20" t="n">
        <v>1</v>
      </c>
      <c r="J5921" s="21" t="n">
        <v>72</v>
      </c>
      <c r="K5921" s="21" t="n">
        <v>78.52</v>
      </c>
      <c r="L5921" s="21" t="n">
        <v>25.86</v>
      </c>
      <c r="M5921" s="21" t="n">
        <v>0</v>
      </c>
      <c r="N5921" s="21">
        <f>K5921*0.08+L5921*0.08</f>
        <v/>
      </c>
      <c r="O5921" s="21">
        <f>-(K5921*0.025+L5921*0.025)</f>
        <v/>
      </c>
      <c r="P5921" s="21">
        <f>32</f>
        <v/>
      </c>
      <c r="Q5921" s="21">
        <f>J5921+L5921+N5921+O5921-P5921-M5921</f>
        <v/>
      </c>
    </row>
    <row r="5922">
      <c r="A5922" s="20" t="inlineStr">
        <is>
          <t>5.8-5.14</t>
        </is>
      </c>
      <c r="B5922" s="20" t="inlineStr">
        <is>
          <t>PO-128-04690249534070170</t>
        </is>
      </c>
      <c r="C5922" s="20" t="inlineStr">
        <is>
          <t>Delivered</t>
        </is>
      </c>
      <c r="D5922" s="20" t="inlineStr">
        <is>
          <t>128-04690260019830170</t>
        </is>
      </c>
      <c r="E5922" s="20" t="inlineStr">
        <is>
          <t>Delivered</t>
        </is>
      </c>
      <c r="F5922" s="20" t="inlineStr">
        <is>
          <t>M10</t>
        </is>
      </c>
      <c r="G5922" s="20" t="inlineStr">
        <is>
          <t>Pantalla de Batería Clara HD LED - Auriculares Inalámbricos TWS, Estuche con 6 Recargas, 5h de Uso, 4 Micrófonos CVC8.0 con Reducción de Ruido y Sonido HiFi</t>
        </is>
      </c>
      <c r="H5922" s="20" t="inlineStr">
        <is>
          <t>1 pieza</t>
        </is>
      </c>
      <c r="I5922" s="20" t="n">
        <v>1</v>
      </c>
      <c r="J5922" s="21" t="n">
        <v>43</v>
      </c>
      <c r="K5922" s="21" t="n">
        <v>48.19</v>
      </c>
      <c r="L5922" s="21" t="n">
        <v>25.86</v>
      </c>
      <c r="M5922" s="21" t="n">
        <v>0</v>
      </c>
      <c r="N5922" s="21">
        <f>K5922*0.08+L5922*0.08</f>
        <v/>
      </c>
      <c r="O5922" s="21">
        <f>-(K5922*0.025+L5922*0.025)</f>
        <v/>
      </c>
      <c r="P5922" s="21">
        <f>32</f>
        <v/>
      </c>
      <c r="Q5922" s="21">
        <f>J5922+L5922+N5922+O5922-P5922-M5922</f>
        <v/>
      </c>
    </row>
    <row r="5923">
      <c r="A5923" s="20" t="inlineStr">
        <is>
          <t>5.8-5.14</t>
        </is>
      </c>
      <c r="B5923" s="20" t="inlineStr">
        <is>
          <t>PO-128-04238619300473886</t>
        </is>
      </c>
      <c r="C5923" s="20" t="inlineStr">
        <is>
          <t>Delivered</t>
        </is>
      </c>
      <c r="D5923" s="20" t="inlineStr">
        <is>
          <t>128-04238636339833886</t>
        </is>
      </c>
      <c r="E5923" s="20" t="inlineStr">
        <is>
          <t>Delivered</t>
        </is>
      </c>
      <c r="F5923" s="20" t="inlineStr">
        <is>
          <t>LV22W21</t>
        </is>
      </c>
      <c r="G59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23" s="20" t="inlineStr">
        <is>
          <t>1 pieza</t>
        </is>
      </c>
      <c r="I5923" s="20" t="n">
        <v>1</v>
      </c>
      <c r="J5923" s="21" t="n">
        <v>72</v>
      </c>
      <c r="K5923" s="21" t="n">
        <v>77.61</v>
      </c>
      <c r="L5923" s="21" t="n">
        <v>25.86</v>
      </c>
      <c r="M5923" s="21" t="n">
        <v>0</v>
      </c>
      <c r="N5923" s="21">
        <f>K5923*0.08+L5923*0.08</f>
        <v/>
      </c>
      <c r="O5923" s="21">
        <f>-(K5923*0.025+L5923*0.025)</f>
        <v/>
      </c>
      <c r="P5923" s="21">
        <f>32</f>
        <v/>
      </c>
      <c r="Q5923" s="21">
        <f>J5923+L5923+N5923+O5923-P5923-M5923</f>
        <v/>
      </c>
    </row>
    <row r="5924">
      <c r="A5924" s="20" t="inlineStr">
        <is>
          <t>5.8-5.14</t>
        </is>
      </c>
      <c r="B5924" s="20" t="inlineStr">
        <is>
          <t>PO-128-04223838116474038</t>
        </is>
      </c>
      <c r="C5924" s="20" t="inlineStr">
        <is>
          <t>Delivered</t>
        </is>
      </c>
      <c r="D5924" s="20" t="inlineStr">
        <is>
          <t>128-04223853845114038</t>
        </is>
      </c>
      <c r="E5924" s="20" t="inlineStr">
        <is>
          <t>Delivered</t>
        </is>
      </c>
      <c r="F5924" s="20" t="inlineStr">
        <is>
          <t>LV22W21</t>
        </is>
      </c>
      <c r="G59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24" s="20" t="inlineStr">
        <is>
          <t>1 pieza</t>
        </is>
      </c>
      <c r="I5924" s="20" t="n">
        <v>1</v>
      </c>
      <c r="J5924" s="21" t="n">
        <v>72</v>
      </c>
      <c r="K5924" s="21" t="n">
        <v>77.61</v>
      </c>
      <c r="L5924" s="21" t="n">
        <v>25.86</v>
      </c>
      <c r="M5924" s="21" t="n">
        <v>0</v>
      </c>
      <c r="N5924" s="21">
        <f>K5924*0.08+L5924*0.08</f>
        <v/>
      </c>
      <c r="O5924" s="21">
        <f>-(K5924*0.025+L5924*0.025)</f>
        <v/>
      </c>
      <c r="P5924" s="21">
        <f>32</f>
        <v/>
      </c>
      <c r="Q5924" s="21">
        <f>J5924+L5924+N5924+O5924-P5924-M5924</f>
        <v/>
      </c>
    </row>
    <row r="5925">
      <c r="A5925" s="20" t="inlineStr">
        <is>
          <t>5.8-5.14</t>
        </is>
      </c>
      <c r="B5925" s="20" t="inlineStr">
        <is>
          <t>PO-128-04694792837750209</t>
        </is>
      </c>
      <c r="C5925" s="20" t="inlineStr">
        <is>
          <t>Delivered</t>
        </is>
      </c>
      <c r="D5925" s="20" t="inlineStr">
        <is>
          <t>128-04694897695350209</t>
        </is>
      </c>
      <c r="E5925" s="20" t="inlineStr">
        <is>
          <t>Delivered</t>
        </is>
      </c>
      <c r="F5925" s="20" t="inlineStr">
        <is>
          <t>LV22W21</t>
        </is>
      </c>
      <c r="G59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25" s="20" t="inlineStr">
        <is>
          <t>1 pieza</t>
        </is>
      </c>
      <c r="I5925" s="20" t="n">
        <v>3</v>
      </c>
      <c r="J5925" s="21" t="n">
        <v>216</v>
      </c>
      <c r="K5925" s="21" t="n">
        <v>232.83</v>
      </c>
      <c r="L5925" s="21" t="n">
        <v>0</v>
      </c>
      <c r="M5925" s="21" t="n">
        <v>0</v>
      </c>
      <c r="N5925" s="21">
        <f>K5925*0.08+L5925*0.08</f>
        <v/>
      </c>
      <c r="O5925" s="21">
        <f>-(K5925*0.025+L5925*0.025)</f>
        <v/>
      </c>
      <c r="P5925" s="21">
        <f>32</f>
        <v/>
      </c>
      <c r="Q5925" s="21">
        <f>J5925+L5925+N5925+O5925-P5925-M5925</f>
        <v/>
      </c>
    </row>
    <row r="5926">
      <c r="A5926" s="20" t="inlineStr">
        <is>
          <t>5.8-5.14</t>
        </is>
      </c>
      <c r="B5926" s="20" t="inlineStr">
        <is>
          <t>PO-128-04663815639670264</t>
        </is>
      </c>
      <c r="C5926" s="20" t="inlineStr">
        <is>
          <t>Delivered</t>
        </is>
      </c>
      <c r="D5926" s="20" t="inlineStr">
        <is>
          <t>128-04663803187830264</t>
        </is>
      </c>
      <c r="E5926" s="20" t="inlineStr">
        <is>
          <t>Delivered</t>
        </is>
      </c>
      <c r="F5926" s="20" t="inlineStr">
        <is>
          <t>LV22W21</t>
        </is>
      </c>
      <c r="G59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26" s="20" t="inlineStr">
        <is>
          <t>1 pieza</t>
        </is>
      </c>
      <c r="I5926" s="20" t="n">
        <v>1</v>
      </c>
      <c r="J5926" s="21" t="n">
        <v>72</v>
      </c>
      <c r="K5926" s="21" t="n">
        <v>78.52</v>
      </c>
      <c r="L5926" s="21" t="n">
        <v>25.86</v>
      </c>
      <c r="M5926" s="21" t="n">
        <v>0</v>
      </c>
      <c r="N5926" s="21">
        <f>K5926*0.08+L5926*0.08</f>
        <v/>
      </c>
      <c r="O5926" s="21">
        <f>-(K5926*0.025+L5926*0.025)</f>
        <v/>
      </c>
      <c r="P5926" s="21">
        <f>32</f>
        <v/>
      </c>
      <c r="Q5926" s="21">
        <f>J5926+L5926+N5926+O5926-P5926-M5926</f>
        <v/>
      </c>
    </row>
    <row r="5927">
      <c r="A5927" s="20" t="inlineStr">
        <is>
          <t>5.8-5.14</t>
        </is>
      </c>
      <c r="B5927" s="20" t="inlineStr">
        <is>
          <t>PO-128-04492434412151286</t>
        </is>
      </c>
      <c r="C5927" s="20" t="inlineStr">
        <is>
          <t>Delivered</t>
        </is>
      </c>
      <c r="D5927" s="20" t="inlineStr">
        <is>
          <t>128-04492423926391286</t>
        </is>
      </c>
      <c r="E5927" s="20" t="inlineStr">
        <is>
          <t>Delivered</t>
        </is>
      </c>
      <c r="F5927" s="20" t="inlineStr">
        <is>
          <t>LV22W21</t>
        </is>
      </c>
      <c r="G59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27" s="20" t="inlineStr">
        <is>
          <t>1 pieza</t>
        </is>
      </c>
      <c r="I5927" s="20" t="n">
        <v>3</v>
      </c>
      <c r="J5927" s="21" t="n">
        <v>216</v>
      </c>
      <c r="K5927" s="21" t="n">
        <v>235.56</v>
      </c>
      <c r="L5927" s="21" t="n">
        <v>0</v>
      </c>
      <c r="M5927" s="21" t="n">
        <v>0</v>
      </c>
      <c r="N5927" s="21">
        <f>K5927*0.08+L5927*0.08</f>
        <v/>
      </c>
      <c r="O5927" s="21">
        <f>-(K5927*0.025+L5927*0.025)</f>
        <v/>
      </c>
      <c r="P5927" s="21">
        <f>32</f>
        <v/>
      </c>
      <c r="Q5927" s="21">
        <f>J5927+L5927+N5927+O5927-P5927-M5927</f>
        <v/>
      </c>
    </row>
    <row r="5928">
      <c r="A5928" s="20" t="inlineStr">
        <is>
          <t>5.8-5.14</t>
        </is>
      </c>
      <c r="B5928" s="20" t="inlineStr">
        <is>
          <t>PO-128-04242316565113928</t>
        </is>
      </c>
      <c r="C5928" s="20" t="inlineStr">
        <is>
          <t>Delivered</t>
        </is>
      </c>
      <c r="D5928" s="20" t="inlineStr">
        <is>
          <t>128-04242337536633928</t>
        </is>
      </c>
      <c r="E5928" s="20" t="inlineStr">
        <is>
          <t>Delivered</t>
        </is>
      </c>
      <c r="F5928" s="20" t="inlineStr">
        <is>
          <t>LV22W21</t>
        </is>
      </c>
      <c r="G59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28" s="20" t="inlineStr">
        <is>
          <t>1 pieza</t>
        </is>
      </c>
      <c r="I5928" s="20" t="n">
        <v>1</v>
      </c>
      <c r="J5928" s="21" t="n">
        <v>72</v>
      </c>
      <c r="K5928" s="21" t="n">
        <v>91.3</v>
      </c>
      <c r="L5928" s="21" t="n">
        <v>25.86</v>
      </c>
      <c r="M5928" s="21" t="n">
        <v>0</v>
      </c>
      <c r="N5928" s="21">
        <f>K5928*0.08+L5928*0.08</f>
        <v/>
      </c>
      <c r="O5928" s="21">
        <f>-(K5928*0.025+L5928*0.025)</f>
        <v/>
      </c>
      <c r="P5928" s="21">
        <f>32</f>
        <v/>
      </c>
      <c r="Q5928" s="21">
        <f>J5928+L5928+N5928+O5928-P5928-M5928</f>
        <v/>
      </c>
    </row>
    <row r="5929">
      <c r="A5929" s="20" t="inlineStr">
        <is>
          <t>5.8-5.14</t>
        </is>
      </c>
      <c r="B5929" s="20" t="inlineStr">
        <is>
          <t>PO-128-04714360914550093</t>
        </is>
      </c>
      <c r="C5929" s="20" t="inlineStr">
        <is>
          <t>Delivered</t>
        </is>
      </c>
      <c r="D5929" s="20" t="inlineStr">
        <is>
          <t>128-04714394993270093</t>
        </is>
      </c>
      <c r="E5929" s="20" t="inlineStr">
        <is>
          <t>Delivered</t>
        </is>
      </c>
      <c r="F5929" s="20" t="inlineStr">
        <is>
          <t>LV22W21</t>
        </is>
      </c>
      <c r="G59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29" s="20" t="inlineStr">
        <is>
          <t>1 pieza</t>
        </is>
      </c>
      <c r="I5929" s="20" t="n">
        <v>1</v>
      </c>
      <c r="J5929" s="21" t="n">
        <v>72</v>
      </c>
      <c r="K5929" s="21" t="n">
        <v>66.73999999999999</v>
      </c>
      <c r="L5929" s="21" t="n">
        <v>25.86</v>
      </c>
      <c r="M5929" s="21" t="n">
        <v>0</v>
      </c>
      <c r="N5929" s="21">
        <f>K5929*0.08+L5929*0.08</f>
        <v/>
      </c>
      <c r="O5929" s="21">
        <f>-(K5929*0.025+L5929*0.025)</f>
        <v/>
      </c>
      <c r="P5929" s="21">
        <f>32</f>
        <v/>
      </c>
      <c r="Q5929" s="21">
        <f>J5929+L5929+N5929+O5929-P5929-M5929</f>
        <v/>
      </c>
    </row>
    <row r="5930">
      <c r="A5930" s="20" t="inlineStr">
        <is>
          <t>5.8-5.14</t>
        </is>
      </c>
      <c r="B5930" s="20" t="inlineStr">
        <is>
          <t>PO-128-04629795881591621</t>
        </is>
      </c>
      <c r="C5930" s="20" t="inlineStr">
        <is>
          <t>Delivered</t>
        </is>
      </c>
      <c r="D5930" s="20" t="inlineStr">
        <is>
          <t>128-04629816853111621</t>
        </is>
      </c>
      <c r="E5930" s="20" t="inlineStr">
        <is>
          <t>Delivered</t>
        </is>
      </c>
      <c r="F5930" s="20" t="inlineStr">
        <is>
          <t>LV22W21</t>
        </is>
      </c>
      <c r="G59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30" s="20" t="inlineStr">
        <is>
          <t>1 pieza</t>
        </is>
      </c>
      <c r="I5930" s="20" t="n">
        <v>3</v>
      </c>
      <c r="J5930" s="21" t="n">
        <v>216</v>
      </c>
      <c r="K5930" s="21" t="n">
        <v>232.83</v>
      </c>
      <c r="L5930" s="21" t="n">
        <v>0</v>
      </c>
      <c r="M5930" s="21" t="n">
        <v>0</v>
      </c>
      <c r="N5930" s="21">
        <f>K5930*0.08+L5930*0.08</f>
        <v/>
      </c>
      <c r="O5930" s="21">
        <f>-(K5930*0.025+L5930*0.025)</f>
        <v/>
      </c>
      <c r="P5930" s="21">
        <f>32</f>
        <v/>
      </c>
      <c r="Q5930" s="21">
        <f>J5930+L5930+N5930+O5930-P5930-M5930</f>
        <v/>
      </c>
    </row>
    <row r="5931">
      <c r="A5931" s="20" t="inlineStr">
        <is>
          <t>5.8-5.14</t>
        </is>
      </c>
      <c r="B5931" s="20" t="inlineStr">
        <is>
          <t>PO-128-04398984602233061</t>
        </is>
      </c>
      <c r="C5931" s="20" t="inlineStr">
        <is>
          <t>Delivered</t>
        </is>
      </c>
      <c r="D5931" s="20" t="inlineStr">
        <is>
          <t>128-04398942659193061</t>
        </is>
      </c>
      <c r="E5931" s="20" t="inlineStr">
        <is>
          <t>Delivered</t>
        </is>
      </c>
      <c r="F5931" s="20" t="inlineStr">
        <is>
          <t>LV22W21</t>
        </is>
      </c>
      <c r="G59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31" s="20" t="inlineStr">
        <is>
          <t>1 pieza</t>
        </is>
      </c>
      <c r="I5931" s="20" t="n">
        <v>4</v>
      </c>
      <c r="J5931" s="21" t="n">
        <v>288</v>
      </c>
      <c r="K5931" s="21" t="n">
        <v>267.32</v>
      </c>
      <c r="L5931" s="21" t="n">
        <v>0</v>
      </c>
      <c r="M5931" s="21" t="n">
        <v>0</v>
      </c>
      <c r="N5931" s="21">
        <f>K5931*0.08+L5931*0.08</f>
        <v/>
      </c>
      <c r="O5931" s="21">
        <f>-(K5931*0.025+L5931*0.025)</f>
        <v/>
      </c>
      <c r="P5931" s="21">
        <f>32</f>
        <v/>
      </c>
      <c r="Q5931" s="21">
        <f>J5931+L5931+N5931+O5931-P5931-M5931</f>
        <v/>
      </c>
    </row>
    <row r="5932">
      <c r="A5932" s="20" t="inlineStr">
        <is>
          <t>5.8-5.14</t>
        </is>
      </c>
      <c r="B5932" s="20" t="inlineStr">
        <is>
          <t>PO-128-04363758367352052</t>
        </is>
      </c>
      <c r="C5932" s="20" t="inlineStr">
        <is>
          <t>Delivered</t>
        </is>
      </c>
      <c r="D5932" s="20" t="inlineStr">
        <is>
          <t>128-04363813417592052</t>
        </is>
      </c>
      <c r="E5932" s="20" t="inlineStr">
        <is>
          <t>Delivered</t>
        </is>
      </c>
      <c r="F5932" s="20" t="inlineStr">
        <is>
          <t>M10</t>
        </is>
      </c>
      <c r="G5932" s="20" t="inlineStr">
        <is>
          <t>Pantalla de Batería Clara HD LED - Auriculares Inalámbricos TWS, Estuche con 6 Recargas, 5h de Uso, 4 Micrófonos CVC8.0 con Reducción de Ruido y Sonido HiFi</t>
        </is>
      </c>
      <c r="H5932" s="20" t="inlineStr">
        <is>
          <t>1 pieza</t>
        </is>
      </c>
      <c r="I5932" s="20" t="n">
        <v>1</v>
      </c>
      <c r="J5932" s="21" t="n">
        <v>43</v>
      </c>
      <c r="K5932" s="21" t="n">
        <v>48.19</v>
      </c>
      <c r="L5932" s="21" t="n">
        <v>25.86</v>
      </c>
      <c r="M5932" s="21" t="n">
        <v>0</v>
      </c>
      <c r="N5932" s="21">
        <f>K5932*0.08+L5932*0.08</f>
        <v/>
      </c>
      <c r="O5932" s="21">
        <f>-(K5932*0.025+L5932*0.025)</f>
        <v/>
      </c>
      <c r="P5932" s="21">
        <f>32</f>
        <v/>
      </c>
      <c r="Q5932" s="21">
        <f>J5932+L5932+N5932+O5932-P5932-M5932</f>
        <v/>
      </c>
    </row>
    <row r="5933">
      <c r="A5933" s="20" t="inlineStr">
        <is>
          <t>5.8-5.14</t>
        </is>
      </c>
      <c r="B5933" s="20" t="inlineStr">
        <is>
          <t>PO-128-04519151155831190</t>
        </is>
      </c>
      <c r="C5933" s="20" t="inlineStr">
        <is>
          <t>Delivered</t>
        </is>
      </c>
      <c r="D5933" s="20" t="inlineStr">
        <is>
          <t>128-04519140670071190</t>
        </is>
      </c>
      <c r="E5933" s="20" t="inlineStr">
        <is>
          <t>Delivered</t>
        </is>
      </c>
      <c r="F5933" s="20" t="inlineStr">
        <is>
          <t>LV22W21</t>
        </is>
      </c>
      <c r="G59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33" s="20" t="inlineStr">
        <is>
          <t>1 pieza</t>
        </is>
      </c>
      <c r="I5933" s="20" t="n">
        <v>3</v>
      </c>
      <c r="J5933" s="21" t="n">
        <v>216</v>
      </c>
      <c r="K5933" s="21" t="n">
        <v>223.61</v>
      </c>
      <c r="L5933" s="21" t="n">
        <v>0</v>
      </c>
      <c r="M5933" s="21" t="n">
        <v>0</v>
      </c>
      <c r="N5933" s="21">
        <f>K5933*0.08+L5933*0.08</f>
        <v/>
      </c>
      <c r="O5933" s="21">
        <f>-(K5933*0.025+L5933*0.025)</f>
        <v/>
      </c>
      <c r="P5933" s="21">
        <f>32</f>
        <v/>
      </c>
      <c r="Q5933" s="21">
        <f>J5933+L5933+N5933+O5933-P5933-M5933</f>
        <v/>
      </c>
    </row>
    <row r="5934">
      <c r="A5934" s="20" t="inlineStr">
        <is>
          <t>5.8-5.14</t>
        </is>
      </c>
      <c r="B5934" s="20" t="inlineStr">
        <is>
          <t>PO-128-04191378473593080</t>
        </is>
      </c>
      <c r="C5934" s="20" t="inlineStr">
        <is>
          <t>Delivered</t>
        </is>
      </c>
      <c r="D5934" s="20" t="inlineStr">
        <is>
          <t>128-04191430902393080</t>
        </is>
      </c>
      <c r="E5934" s="20" t="inlineStr">
        <is>
          <t>Delivered</t>
        </is>
      </c>
      <c r="F5934" s="20" t="inlineStr">
        <is>
          <t>LV22W21</t>
        </is>
      </c>
      <c r="G59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34" s="20" t="inlineStr">
        <is>
          <t>1 pieza</t>
        </is>
      </c>
      <c r="I5934" s="20" t="n">
        <v>1</v>
      </c>
      <c r="J5934" s="21" t="n">
        <v>72</v>
      </c>
      <c r="K5934" s="21" t="n">
        <v>77.61</v>
      </c>
      <c r="L5934" s="21" t="n">
        <v>25.86</v>
      </c>
      <c r="M5934" s="21" t="n">
        <v>0</v>
      </c>
      <c r="N5934" s="21">
        <f>K5934*0.08+L5934*0.08</f>
        <v/>
      </c>
      <c r="O5934" s="21">
        <f>-(K5934*0.025+L5934*0.025)</f>
        <v/>
      </c>
      <c r="P5934" s="21">
        <f>32</f>
        <v/>
      </c>
      <c r="Q5934" s="21">
        <f>J5934+L5934+N5934+O5934-P5934-M5934</f>
        <v/>
      </c>
    </row>
    <row r="5935">
      <c r="A5935" s="20" t="inlineStr">
        <is>
          <t>5.8-5.14</t>
        </is>
      </c>
      <c r="B5935" s="20" t="inlineStr">
        <is>
          <t>PO-128-04797786675830555</t>
        </is>
      </c>
      <c r="C5935" s="20" t="inlineStr">
        <is>
          <t>Delivered</t>
        </is>
      </c>
      <c r="D5935" s="20" t="inlineStr">
        <is>
          <t>128-04797833861750555</t>
        </is>
      </c>
      <c r="E5935" s="20" t="inlineStr">
        <is>
          <t>Delivered</t>
        </is>
      </c>
      <c r="F5935" s="20" t="inlineStr">
        <is>
          <t>LV22W21</t>
        </is>
      </c>
      <c r="G59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35" s="20" t="inlineStr">
        <is>
          <t>1 pieza</t>
        </is>
      </c>
      <c r="I5935" s="20" t="n">
        <v>1</v>
      </c>
      <c r="J5935" s="21" t="n">
        <v>72</v>
      </c>
      <c r="K5935" s="21" t="n">
        <v>91.3</v>
      </c>
      <c r="L5935" s="21" t="n">
        <v>25.86</v>
      </c>
      <c r="M5935" s="21" t="n">
        <v>0</v>
      </c>
      <c r="N5935" s="21">
        <f>K5935*0.08+L5935*0.08</f>
        <v/>
      </c>
      <c r="O5935" s="21">
        <f>-(K5935*0.025+L5935*0.025)</f>
        <v/>
      </c>
      <c r="P5935" s="21">
        <f>32</f>
        <v/>
      </c>
      <c r="Q5935" s="21">
        <f>J5935+L5935+N5935+O5935-P5935-M5935</f>
        <v/>
      </c>
    </row>
    <row r="5936">
      <c r="A5936" s="20" t="inlineStr">
        <is>
          <t>5.8-5.14</t>
        </is>
      </c>
      <c r="B5936" s="20" t="inlineStr">
        <is>
          <t>PO-128-04550491699831133</t>
        </is>
      </c>
      <c r="C5936" s="20" t="inlineStr">
        <is>
          <t>Delivered</t>
        </is>
      </c>
      <c r="D5936" s="20" t="inlineStr">
        <is>
          <t>128-04550559857271133</t>
        </is>
      </c>
      <c r="E5936" s="20" t="inlineStr">
        <is>
          <t>Delivered</t>
        </is>
      </c>
      <c r="F5936" s="20" t="inlineStr">
        <is>
          <t>LV22W21</t>
        </is>
      </c>
      <c r="G59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36" s="20" t="inlineStr">
        <is>
          <t>1 pieza</t>
        </is>
      </c>
      <c r="I5936" s="20" t="n">
        <v>1</v>
      </c>
      <c r="J5936" s="21" t="n">
        <v>72</v>
      </c>
      <c r="K5936" s="21" t="n">
        <v>91.3</v>
      </c>
      <c r="L5936" s="21" t="n">
        <v>25.86</v>
      </c>
      <c r="M5936" s="21" t="n">
        <v>0</v>
      </c>
      <c r="N5936" s="21">
        <f>K5936*0.08+L5936*0.08</f>
        <v/>
      </c>
      <c r="O5936" s="21">
        <f>-(K5936*0.025+L5936*0.025)</f>
        <v/>
      </c>
      <c r="P5936" s="21">
        <f>32</f>
        <v/>
      </c>
      <c r="Q5936" s="21">
        <f>J5936+L5936+N5936+O5936-P5936-M5936</f>
        <v/>
      </c>
    </row>
    <row r="5937">
      <c r="A5937" s="20" t="inlineStr">
        <is>
          <t>5.8-5.14</t>
        </is>
      </c>
      <c r="B5937" s="20" t="inlineStr">
        <is>
          <t>PO-128-04550619894391133</t>
        </is>
      </c>
      <c r="C5937" s="20" t="inlineStr">
        <is>
          <t>Delivered</t>
        </is>
      </c>
      <c r="D5937" s="20" t="inlineStr">
        <is>
          <t>128-04550577951351133</t>
        </is>
      </c>
      <c r="E5937" s="20" t="inlineStr">
        <is>
          <t>Delivered</t>
        </is>
      </c>
      <c r="F5937" s="20" t="inlineStr">
        <is>
          <t>LV22W21</t>
        </is>
      </c>
      <c r="G59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37" s="20" t="inlineStr">
        <is>
          <t>1 pieza</t>
        </is>
      </c>
      <c r="I5937" s="20" t="n">
        <v>1</v>
      </c>
      <c r="J5937" s="21" t="n">
        <v>72</v>
      </c>
      <c r="K5937" s="21" t="n">
        <v>91.3</v>
      </c>
      <c r="L5937" s="21" t="n">
        <v>25.86</v>
      </c>
      <c r="M5937" s="21" t="n">
        <v>0</v>
      </c>
      <c r="N5937" s="21">
        <f>K5937*0.08+L5937*0.08</f>
        <v/>
      </c>
      <c r="O5937" s="21">
        <f>-(K5937*0.025+L5937*0.025)</f>
        <v/>
      </c>
      <c r="P5937" s="21">
        <f>32</f>
        <v/>
      </c>
      <c r="Q5937" s="21">
        <f>J5937+L5937+N5937+O5937-P5937-M5937</f>
        <v/>
      </c>
    </row>
    <row r="5938">
      <c r="A5938" s="20" t="inlineStr">
        <is>
          <t>5.8-5.14</t>
        </is>
      </c>
      <c r="B5938" s="20" t="inlineStr">
        <is>
          <t>PO-128-04205213676153191</t>
        </is>
      </c>
      <c r="C5938" s="20" t="inlineStr">
        <is>
          <t>Delivered</t>
        </is>
      </c>
      <c r="D5938" s="20" t="inlineStr">
        <is>
          <t>128-04205268726393191</t>
        </is>
      </c>
      <c r="E5938" s="20" t="inlineStr">
        <is>
          <t>Delivered</t>
        </is>
      </c>
      <c r="F5938" s="20" t="inlineStr">
        <is>
          <t>LV22W21</t>
        </is>
      </c>
      <c r="G59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38" s="20" t="inlineStr">
        <is>
          <t>1 pieza</t>
        </is>
      </c>
      <c r="I5938" s="20" t="n">
        <v>2</v>
      </c>
      <c r="J5938" s="21" t="n">
        <v>144</v>
      </c>
      <c r="K5938" s="21" t="n">
        <v>155.22</v>
      </c>
      <c r="L5938" s="21" t="n">
        <v>25.86</v>
      </c>
      <c r="M5938" s="21" t="n">
        <v>0</v>
      </c>
      <c r="N5938" s="21">
        <f>K5938*0.08+L5938*0.08</f>
        <v/>
      </c>
      <c r="O5938" s="21">
        <f>-(K5938*0.025+L5938*0.025)</f>
        <v/>
      </c>
      <c r="P5938" s="21">
        <f>32</f>
        <v/>
      </c>
      <c r="Q5938" s="21">
        <f>J5938+L5938+N5938+O5938-P5938-M5938</f>
        <v/>
      </c>
    </row>
    <row r="5939">
      <c r="A5939" s="20" t="inlineStr">
        <is>
          <t>5.8-5.14</t>
        </is>
      </c>
      <c r="B5939" s="20" t="inlineStr">
        <is>
          <t>PO-128-04391242220152979</t>
        </is>
      </c>
      <c r="C5939" s="20" t="inlineStr">
        <is>
          <t>Delivered</t>
        </is>
      </c>
      <c r="D5939" s="20" t="inlineStr">
        <is>
          <t>128-04391252705912979</t>
        </is>
      </c>
      <c r="E5939" s="20" t="inlineStr">
        <is>
          <t>Delivered</t>
        </is>
      </c>
      <c r="F5939" s="20" t="inlineStr">
        <is>
          <t>EM31W20</t>
        </is>
      </c>
      <c r="G5939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5939" s="20" t="inlineStr">
        <is>
          <t>Blanco</t>
        </is>
      </c>
      <c r="I5939" s="20" t="n">
        <v>1</v>
      </c>
      <c r="J5939" s="21" t="n">
        <v>127.5</v>
      </c>
      <c r="K5939" s="21" t="n">
        <v>129.15</v>
      </c>
      <c r="L5939" s="21" t="n">
        <v>25.86</v>
      </c>
      <c r="M5939" s="21" t="n">
        <v>0</v>
      </c>
      <c r="N5939" s="21">
        <f>K5939*0.08+L5939*0.08</f>
        <v/>
      </c>
      <c r="O5939" s="21">
        <f>-(K5939*0.025+L5939*0.025)</f>
        <v/>
      </c>
      <c r="P5939" s="21">
        <f>32</f>
        <v/>
      </c>
      <c r="Q5939" s="21">
        <f>J5939+L5939+N5939+O5939-P5939-M5939</f>
        <v/>
      </c>
    </row>
    <row r="5940">
      <c r="A5940" s="20" t="inlineStr">
        <is>
          <t>5.8-5.14</t>
        </is>
      </c>
      <c r="B5940" s="20" t="inlineStr">
        <is>
          <t>PO-128-04232025170553862</t>
        </is>
      </c>
      <c r="C5940" s="20" t="inlineStr">
        <is>
          <t>Delivered</t>
        </is>
      </c>
      <c r="D5940" s="20" t="inlineStr">
        <is>
          <t>128-04232035656313862</t>
        </is>
      </c>
      <c r="E5940" s="20" t="inlineStr">
        <is>
          <t>Delivered</t>
        </is>
      </c>
      <c r="F5940" s="20" t="inlineStr">
        <is>
          <t>M10</t>
        </is>
      </c>
      <c r="G5940" s="20" t="inlineStr">
        <is>
          <t>Pantalla de Batería Clara HD LED - Auriculares Inalámbricos TWS, Estuche con 6 Recargas, 5h de Uso, 4 Micrófonos CVC8.0 con Reducción de Ruido y Sonido HiFi</t>
        </is>
      </c>
      <c r="H5940" s="20" t="inlineStr">
        <is>
          <t>1 pieza</t>
        </is>
      </c>
      <c r="I5940" s="20" t="n">
        <v>1</v>
      </c>
      <c r="J5940" s="21" t="n">
        <v>43</v>
      </c>
      <c r="K5940" s="21" t="n">
        <v>26.29</v>
      </c>
      <c r="L5940" s="21" t="n">
        <v>25.86</v>
      </c>
      <c r="M5940" s="21" t="n">
        <v>0</v>
      </c>
      <c r="N5940" s="21">
        <f>K5940*0.08+L5940*0.08</f>
        <v/>
      </c>
      <c r="O5940" s="21">
        <f>-(K5940*0.025+L5940*0.025)</f>
        <v/>
      </c>
      <c r="P5940" s="21">
        <f>32</f>
        <v/>
      </c>
      <c r="Q5940" s="21">
        <f>J5940+L5940+N5940+O5940-P5940-M5940</f>
        <v/>
      </c>
    </row>
    <row r="5941">
      <c r="A5941" s="20" t="inlineStr">
        <is>
          <t>5.8-5.14</t>
        </is>
      </c>
      <c r="B5941" s="20" t="inlineStr">
        <is>
          <t>PO-128-04398130094713064</t>
        </is>
      </c>
      <c r="C5941" s="20" t="inlineStr">
        <is>
          <t>Delivered</t>
        </is>
      </c>
      <c r="D5941" s="20" t="inlineStr">
        <is>
          <t>128-04398088151673064</t>
        </is>
      </c>
      <c r="E5941" s="20" t="inlineStr">
        <is>
          <t>Delivered</t>
        </is>
      </c>
      <c r="F5941" s="20" t="inlineStr">
        <is>
          <t>M10</t>
        </is>
      </c>
      <c r="G5941" s="20" t="inlineStr">
        <is>
          <t>Pantalla de Batería Clara HD LED - Auriculares Inalámbricos TWS, Estuche con 6 Recargas, 5h de Uso, 4 Micrófonos CVC8.0 con Reducción de Ruido y Sonido HiFi</t>
        </is>
      </c>
      <c r="H5941" s="20" t="inlineStr">
        <is>
          <t>1 pieza</t>
        </is>
      </c>
      <c r="I5941" s="20" t="n">
        <v>1</v>
      </c>
      <c r="J5941" s="21" t="n">
        <v>43</v>
      </c>
      <c r="K5941" s="21" t="n">
        <v>48.19</v>
      </c>
      <c r="L5941" s="21" t="n">
        <v>25.86</v>
      </c>
      <c r="M5941" s="21" t="n">
        <v>0</v>
      </c>
      <c r="N5941" s="21">
        <f>K5941*0.08+L5941*0.08</f>
        <v/>
      </c>
      <c r="O5941" s="21">
        <f>-(K5941*0.025+L5941*0.025)</f>
        <v/>
      </c>
      <c r="P5941" s="21">
        <f>32</f>
        <v/>
      </c>
      <c r="Q5941" s="21">
        <f>J5941+L5941+N5941+O5941-P5941-M5941</f>
        <v/>
      </c>
    </row>
    <row r="5942">
      <c r="A5942" s="20" t="inlineStr">
        <is>
          <t>5.8-5.14</t>
        </is>
      </c>
      <c r="B5942" s="20" t="inlineStr">
        <is>
          <t>PO-128-04465383813752665</t>
        </is>
      </c>
      <c r="C5942" s="20" t="inlineStr">
        <is>
          <t>Delivered</t>
        </is>
      </c>
      <c r="D5942" s="20" t="inlineStr">
        <is>
          <t>128-04465341870712665</t>
        </is>
      </c>
      <c r="E5942" s="20" t="inlineStr">
        <is>
          <t>Delivered</t>
        </is>
      </c>
      <c r="F5942" s="20" t="inlineStr">
        <is>
          <t>T2835IN03A</t>
        </is>
      </c>
      <c r="G5942" s="20" t="inlineStr">
        <is>
          <t>TIANLAI Tiras LED de 5M para Interior - Alta luminosidad de 4500lm-8000lm, CRI&gt;70, Seguro de baja tensión 12V, Flexibles y fáciles de cortar/instalar para decoración hogareña</t>
        </is>
      </c>
      <c r="H5942" s="20" t="inlineStr">
        <is>
          <t>AZUL/50W</t>
        </is>
      </c>
      <c r="I5942" s="20" t="n">
        <v>1</v>
      </c>
      <c r="J5942" s="21" t="n">
        <v>24</v>
      </c>
      <c r="K5942" s="21" t="n">
        <v>27.68</v>
      </c>
      <c r="L5942" s="21" t="n">
        <v>25.86</v>
      </c>
      <c r="M5942" s="21" t="n">
        <v>0</v>
      </c>
      <c r="N5942" s="21">
        <f>K5942*0.08+L5942*0.08</f>
        <v/>
      </c>
      <c r="O5942" s="21">
        <f>-(K5942*0.025+L5942*0.025)</f>
        <v/>
      </c>
      <c r="P5942" s="21">
        <f>32</f>
        <v/>
      </c>
      <c r="Q5942" s="21">
        <f>J5942+L5942+N5942+O5942-P5942-M5942</f>
        <v/>
      </c>
    </row>
    <row r="5943">
      <c r="A5943" s="20" t="inlineStr">
        <is>
          <t>5.8-5.14</t>
        </is>
      </c>
      <c r="B5943" s="20" t="inlineStr">
        <is>
          <t>PO-128-04784504054390763</t>
        </is>
      </c>
      <c r="C5943" s="20" t="inlineStr">
        <is>
          <t>Delivered</t>
        </is>
      </c>
      <c r="D5943" s="20" t="inlineStr">
        <is>
          <t>128-04784462111350763</t>
        </is>
      </c>
      <c r="E5943" s="20" t="inlineStr">
        <is>
          <t>Delivered</t>
        </is>
      </c>
      <c r="F5943" s="20" t="inlineStr">
        <is>
          <t>B03W10-10PZS</t>
        </is>
      </c>
      <c r="G594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943" s="20" t="inlineStr">
        <is>
          <t>10 piezas</t>
        </is>
      </c>
      <c r="I5943" s="20" t="n">
        <v>1</v>
      </c>
      <c r="J5943" s="21" t="n">
        <v>64</v>
      </c>
      <c r="K5943" s="21" t="n">
        <v>75.59999999999999</v>
      </c>
      <c r="L5943" s="21" t="n">
        <v>25.86</v>
      </c>
      <c r="M5943" s="21" t="n">
        <v>0</v>
      </c>
      <c r="N5943" s="21">
        <f>K5943*0.08+L5943*0.08</f>
        <v/>
      </c>
      <c r="O5943" s="21">
        <f>-(K5943*0.025+L5943*0.025)</f>
        <v/>
      </c>
      <c r="P5943" s="21">
        <f>32</f>
        <v/>
      </c>
      <c r="Q5943" s="21">
        <f>J5943+L5943+N5943+O5943-P5943-M5943</f>
        <v/>
      </c>
    </row>
    <row r="5944">
      <c r="A5944" s="20" t="inlineStr">
        <is>
          <t>5.8-5.14</t>
        </is>
      </c>
      <c r="B5944" s="20" t="inlineStr">
        <is>
          <t>PO-128-04748796150390783</t>
        </is>
      </c>
      <c r="C5944" s="20" t="inlineStr">
        <is>
          <t>Delivered</t>
        </is>
      </c>
      <c r="D5944" s="20" t="inlineStr">
        <is>
          <t>128-04748830229110783</t>
        </is>
      </c>
      <c r="E5944" s="20" t="inlineStr">
        <is>
          <t>Delivered</t>
        </is>
      </c>
      <c r="F5944" s="20" t="inlineStr">
        <is>
          <t>LV22W21</t>
        </is>
      </c>
      <c r="G59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44" s="20" t="inlineStr">
        <is>
          <t>1 pieza</t>
        </is>
      </c>
      <c r="I5944" s="20" t="n">
        <v>1</v>
      </c>
      <c r="J5944" s="21" t="n">
        <v>72</v>
      </c>
      <c r="K5944" s="21" t="n">
        <v>68.40000000000001</v>
      </c>
      <c r="L5944" s="21" t="n">
        <v>25.86</v>
      </c>
      <c r="M5944" s="21" t="n">
        <v>0</v>
      </c>
      <c r="N5944" s="21">
        <f>K5944*0.08+L5944*0.08</f>
        <v/>
      </c>
      <c r="O5944" s="21">
        <f>-(K5944*0.025+L5944*0.025)</f>
        <v/>
      </c>
      <c r="P5944" s="21">
        <f>32</f>
        <v/>
      </c>
      <c r="Q5944" s="21">
        <f>J5944+L5944+N5944+O5944-P5944-M5944</f>
        <v/>
      </c>
    </row>
    <row r="5945">
      <c r="A5945" s="20" t="inlineStr">
        <is>
          <t>5.8-5.14</t>
        </is>
      </c>
      <c r="B5945" s="20" t="inlineStr">
        <is>
          <t>PO-128-04688542311030183</t>
        </is>
      </c>
      <c r="C5945" s="20" t="inlineStr">
        <is>
          <t>Delivered</t>
        </is>
      </c>
      <c r="D5945" s="20" t="inlineStr">
        <is>
          <t>128-04688559350390183</t>
        </is>
      </c>
      <c r="E5945" s="20" t="inlineStr">
        <is>
          <t>Delivered</t>
        </is>
      </c>
      <c r="F5945" s="20" t="inlineStr">
        <is>
          <t>LV22W21</t>
        </is>
      </c>
      <c r="G59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45" s="20" t="inlineStr">
        <is>
          <t>1 pieza</t>
        </is>
      </c>
      <c r="I5945" s="20" t="n">
        <v>4</v>
      </c>
      <c r="J5945" s="21" t="n">
        <v>288</v>
      </c>
      <c r="K5945" s="21" t="n">
        <v>310.44</v>
      </c>
      <c r="L5945" s="21" t="n">
        <v>0</v>
      </c>
      <c r="M5945" s="21" t="n">
        <v>0</v>
      </c>
      <c r="N5945" s="21">
        <f>K5945*0.08+L5945*0.08</f>
        <v/>
      </c>
      <c r="O5945" s="21">
        <f>-(K5945*0.025+L5945*0.025)</f>
        <v/>
      </c>
      <c r="P5945" s="21">
        <f>32</f>
        <v/>
      </c>
      <c r="Q5945" s="21">
        <f>J5945+L5945+N5945+O5945-P5945-M5945</f>
        <v/>
      </c>
    </row>
    <row r="5946">
      <c r="A5946" s="20" t="inlineStr">
        <is>
          <t>5.8-5.14</t>
        </is>
      </c>
      <c r="B5946" s="20" t="inlineStr">
        <is>
          <t>PO-128-04325779343992345</t>
        </is>
      </c>
      <c r="C5946" s="20" t="inlineStr">
        <is>
          <t>Delivered</t>
        </is>
      </c>
      <c r="D5946" s="20" t="inlineStr">
        <is>
          <t>128-04325800315512345</t>
        </is>
      </c>
      <c r="E5946" s="20" t="inlineStr">
        <is>
          <t>Delivered</t>
        </is>
      </c>
      <c r="F5946" s="20" t="inlineStr">
        <is>
          <t>LV22W21</t>
        </is>
      </c>
      <c r="G59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46" s="20" t="inlineStr">
        <is>
          <t>1 pieza</t>
        </is>
      </c>
      <c r="I5946" s="20" t="n">
        <v>2</v>
      </c>
      <c r="J5946" s="21" t="n">
        <v>144</v>
      </c>
      <c r="K5946" s="21" t="n">
        <v>112.12</v>
      </c>
      <c r="L5946" s="21" t="n">
        <v>25.86</v>
      </c>
      <c r="M5946" s="21" t="n">
        <v>0</v>
      </c>
      <c r="N5946" s="21">
        <f>K5946*0.08+L5946*0.08</f>
        <v/>
      </c>
      <c r="O5946" s="21">
        <f>-(K5946*0.025+L5946*0.025)</f>
        <v/>
      </c>
      <c r="P5946" s="21">
        <f>32</f>
        <v/>
      </c>
      <c r="Q5946" s="21">
        <f>J5946+L5946+N5946+O5946-P5946-M5946</f>
        <v/>
      </c>
    </row>
    <row r="5947">
      <c r="A5947" s="20" t="inlineStr">
        <is>
          <t>5.8-5.14</t>
        </is>
      </c>
      <c r="B5947" s="20" t="inlineStr">
        <is>
          <t>PO-128-04503502684791348</t>
        </is>
      </c>
      <c r="C5947" s="20" t="inlineStr">
        <is>
          <t>Delivered</t>
        </is>
      </c>
      <c r="D5947" s="20" t="inlineStr">
        <is>
          <t>128-04503481713271348</t>
        </is>
      </c>
      <c r="E5947" s="20" t="inlineStr">
        <is>
          <t>Delivered</t>
        </is>
      </c>
      <c r="F5947" s="20" t="inlineStr">
        <is>
          <t>M10</t>
        </is>
      </c>
      <c r="G5947" s="20" t="inlineStr">
        <is>
          <t>Pantalla de Batería Clara HD LED - Auriculares Inalámbricos TWS, Estuche con 6 Recargas, 5h de Uso, 4 Micrófonos CVC8.0 con Reducción de Ruido y Sonido HiFi</t>
        </is>
      </c>
      <c r="H5947" s="20" t="inlineStr">
        <is>
          <t>1 pieza</t>
        </is>
      </c>
      <c r="I5947" s="20" t="n">
        <v>1</v>
      </c>
      <c r="J5947" s="21" t="n">
        <v>43</v>
      </c>
      <c r="K5947" s="21" t="n">
        <v>48.19</v>
      </c>
      <c r="L5947" s="21" t="n">
        <v>25.86</v>
      </c>
      <c r="M5947" s="21" t="n">
        <v>0</v>
      </c>
      <c r="N5947" s="21">
        <f>K5947*0.08+L5947*0.08</f>
        <v/>
      </c>
      <c r="O5947" s="21">
        <f>-(K5947*0.025+L5947*0.025)</f>
        <v/>
      </c>
      <c r="P5947" s="21">
        <f>32</f>
        <v/>
      </c>
      <c r="Q5947" s="21">
        <f>J5947+L5947+N5947+O5947-P5947-M5947</f>
        <v/>
      </c>
    </row>
    <row r="5948">
      <c r="A5948" s="20" t="inlineStr">
        <is>
          <t>5.8-5.14</t>
        </is>
      </c>
      <c r="B5948" s="20" t="inlineStr">
        <is>
          <t>PO-128-04520723006071247</t>
        </is>
      </c>
      <c r="C5948" s="20" t="inlineStr">
        <is>
          <t>Delivered</t>
        </is>
      </c>
      <c r="D5948" s="20" t="inlineStr">
        <is>
          <t>128-04520775434871247</t>
        </is>
      </c>
      <c r="E5948" s="20" t="inlineStr">
        <is>
          <t>Delivered</t>
        </is>
      </c>
      <c r="F5948" s="20" t="inlineStr">
        <is>
          <t>VET15W01</t>
        </is>
      </c>
      <c r="G5948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5948" s="20" t="inlineStr">
        <is>
          <t>Blanco</t>
        </is>
      </c>
      <c r="I5948" s="20" t="n">
        <v>1</v>
      </c>
      <c r="J5948" s="21" t="n">
        <v>33</v>
      </c>
      <c r="K5948" s="21" t="n">
        <v>51.42</v>
      </c>
      <c r="L5948" s="21" t="n">
        <v>25.86</v>
      </c>
      <c r="M5948" s="21" t="n">
        <v>0</v>
      </c>
      <c r="N5948" s="21">
        <f>K5948*0.08+L5948*0.08</f>
        <v/>
      </c>
      <c r="O5948" s="21">
        <f>-(K5948*0.025+L5948*0.025)</f>
        <v/>
      </c>
      <c r="P5948" s="21">
        <f>32</f>
        <v/>
      </c>
      <c r="Q5948" s="21">
        <f>J5948+L5948+N5948+O5948-P5948-M5948</f>
        <v/>
      </c>
    </row>
    <row r="5949">
      <c r="A5949" s="20" t="inlineStr">
        <is>
          <t>5.8-5.14</t>
        </is>
      </c>
      <c r="B5949" s="20" t="inlineStr">
        <is>
          <t>PO-128-04128092836473459</t>
        </is>
      </c>
      <c r="C5949" s="20" t="inlineStr">
        <is>
          <t>Delivered</t>
        </is>
      </c>
      <c r="D5949" s="20" t="inlineStr">
        <is>
          <t>128-04128061379193459</t>
        </is>
      </c>
      <c r="E5949" s="20" t="inlineStr">
        <is>
          <t>Delivered</t>
        </is>
      </c>
      <c r="F5949" s="20" t="inlineStr">
        <is>
          <t>LV22W21</t>
        </is>
      </c>
      <c r="G59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49" s="20" t="inlineStr">
        <is>
          <t>1 pieza</t>
        </is>
      </c>
      <c r="I5949" s="20" t="n">
        <v>3</v>
      </c>
      <c r="J5949" s="21" t="n">
        <v>216</v>
      </c>
      <c r="K5949" s="21" t="n">
        <v>232.83</v>
      </c>
      <c r="L5949" s="21" t="n">
        <v>0</v>
      </c>
      <c r="M5949" s="21" t="n">
        <v>0</v>
      </c>
      <c r="N5949" s="21">
        <f>K5949*0.08+L5949*0.08</f>
        <v/>
      </c>
      <c r="O5949" s="21">
        <f>-(K5949*0.025+L5949*0.025)</f>
        <v/>
      </c>
      <c r="P5949" s="21">
        <f>32</f>
        <v/>
      </c>
      <c r="Q5949" s="21">
        <f>J5949+L5949+N5949+O5949-P5949-M5949</f>
        <v/>
      </c>
    </row>
    <row r="5950">
      <c r="A5950" s="20" t="inlineStr">
        <is>
          <t>5.8-5.14</t>
        </is>
      </c>
      <c r="B5950" s="20" t="inlineStr">
        <is>
          <t>PO-128-04123949036153482</t>
        </is>
      </c>
      <c r="C5950" s="20" t="inlineStr">
        <is>
          <t>Delivered</t>
        </is>
      </c>
      <c r="D5950" s="20" t="inlineStr">
        <is>
          <t>128-04124004086393482</t>
        </is>
      </c>
      <c r="E5950" s="20" t="inlineStr">
        <is>
          <t>Delivered</t>
        </is>
      </c>
      <c r="F5950" s="20" t="inlineStr">
        <is>
          <t>LV22W21</t>
        </is>
      </c>
      <c r="G59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50" s="20" t="inlineStr">
        <is>
          <t>1 pieza</t>
        </is>
      </c>
      <c r="I5950" s="20" t="n">
        <v>1</v>
      </c>
      <c r="J5950" s="21" t="n">
        <v>72</v>
      </c>
      <c r="K5950" s="21" t="n">
        <v>69.61</v>
      </c>
      <c r="L5950" s="21" t="n">
        <v>25.86</v>
      </c>
      <c r="M5950" s="21" t="n">
        <v>0</v>
      </c>
      <c r="N5950" s="21">
        <f>K5950*0.08+L5950*0.08</f>
        <v/>
      </c>
      <c r="O5950" s="21">
        <f>-(K5950*0.025+L5950*0.025)</f>
        <v/>
      </c>
      <c r="P5950" s="21">
        <f>32</f>
        <v/>
      </c>
      <c r="Q5950" s="21">
        <f>J5950+L5950+N5950+O5950-P5950-M5950</f>
        <v/>
      </c>
    </row>
    <row r="5951">
      <c r="A5951" s="20" t="inlineStr">
        <is>
          <t>5.8-5.14</t>
        </is>
      </c>
      <c r="B5951" s="20" t="inlineStr">
        <is>
          <t>PO-128-04599996703351668</t>
        </is>
      </c>
      <c r="C5951" s="20" t="inlineStr">
        <is>
          <t>Delivered</t>
        </is>
      </c>
      <c r="D5951" s="20" t="inlineStr">
        <is>
          <t>128-04599991460471668</t>
        </is>
      </c>
      <c r="E5951" s="20" t="inlineStr">
        <is>
          <t>Delivered</t>
        </is>
      </c>
      <c r="F5951" s="20" t="inlineStr">
        <is>
          <t>LV22W21</t>
        </is>
      </c>
      <c r="G59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51" s="20" t="inlineStr">
        <is>
          <t>1 pieza</t>
        </is>
      </c>
      <c r="I5951" s="20" t="n">
        <v>1</v>
      </c>
      <c r="J5951" s="21" t="n">
        <v>72</v>
      </c>
      <c r="K5951" s="21" t="n">
        <v>56.05</v>
      </c>
      <c r="L5951" s="21" t="n">
        <v>25.86</v>
      </c>
      <c r="M5951" s="21" t="n">
        <v>0</v>
      </c>
      <c r="N5951" s="21">
        <f>K5951*0.08+L5951*0.08</f>
        <v/>
      </c>
      <c r="O5951" s="21">
        <f>-(K5951*0.025+L5951*0.025)</f>
        <v/>
      </c>
      <c r="P5951" s="21">
        <f>32</f>
        <v/>
      </c>
      <c r="Q5951" s="21">
        <f>J5951+L5951+N5951+O5951-P5951-M5951</f>
        <v/>
      </c>
    </row>
    <row r="5952">
      <c r="A5952" s="20" t="inlineStr">
        <is>
          <t>5.8-5.14</t>
        </is>
      </c>
      <c r="B5952" s="20" t="inlineStr">
        <is>
          <t>PO-128-04621986529911539</t>
        </is>
      </c>
      <c r="C5952" s="20" t="inlineStr">
        <is>
          <t>Delivered</t>
        </is>
      </c>
      <c r="D5952" s="20" t="inlineStr">
        <is>
          <t>128-04622007501431539</t>
        </is>
      </c>
      <c r="E5952" s="20" t="inlineStr">
        <is>
          <t>Delivered</t>
        </is>
      </c>
      <c r="F5952" s="20" t="inlineStr">
        <is>
          <t>LV22W21</t>
        </is>
      </c>
      <c r="G59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52" s="20" t="inlineStr">
        <is>
          <t>1 pieza</t>
        </is>
      </c>
      <c r="I5952" s="20" t="n">
        <v>3</v>
      </c>
      <c r="J5952" s="21" t="n">
        <v>216</v>
      </c>
      <c r="K5952" s="21" t="n">
        <v>213.69</v>
      </c>
      <c r="L5952" s="21" t="n">
        <v>0</v>
      </c>
      <c r="M5952" s="21" t="n">
        <v>0</v>
      </c>
      <c r="N5952" s="21">
        <f>K5952*0.08+L5952*0.08</f>
        <v/>
      </c>
      <c r="O5952" s="21">
        <f>-(K5952*0.025+L5952*0.025)</f>
        <v/>
      </c>
      <c r="P5952" s="21">
        <f>32</f>
        <v/>
      </c>
      <c r="Q5952" s="21">
        <f>J5952+L5952+N5952+O5952-P5952-M5952</f>
        <v/>
      </c>
    </row>
    <row r="5953">
      <c r="A5953" s="20" t="inlineStr">
        <is>
          <t>5.8-5.14</t>
        </is>
      </c>
      <c r="B5953" s="20" t="inlineStr">
        <is>
          <t>PO-128-16901090350711052</t>
        </is>
      </c>
      <c r="C5953" s="20" t="inlineStr">
        <is>
          <t>Delivered</t>
        </is>
      </c>
      <c r="D5953" s="20" t="inlineStr">
        <is>
          <t>128-16901058893431052</t>
        </is>
      </c>
      <c r="E5953" s="20" t="inlineStr">
        <is>
          <t>Delivered</t>
        </is>
      </c>
      <c r="F5953" s="20" t="inlineStr">
        <is>
          <t>M10</t>
        </is>
      </c>
      <c r="G5953" s="20" t="inlineStr">
        <is>
          <t>Pantalla de Batería Clara HD LED - Auriculares Inalámbricos TWS, Estuche con 6 Recargas, 5h de Uso, 4 Micrófonos CVC8.0 con Reducción de Ruido y Sonido HiFi</t>
        </is>
      </c>
      <c r="H5953" s="20" t="inlineStr">
        <is>
          <t>1 pieza</t>
        </is>
      </c>
      <c r="I5953" s="20" t="n">
        <v>1</v>
      </c>
      <c r="J5953" s="21" t="n">
        <v>43</v>
      </c>
      <c r="K5953" s="21" t="n">
        <v>28.91</v>
      </c>
      <c r="L5953" s="21" t="n">
        <v>25.86</v>
      </c>
      <c r="M5953" s="21" t="n">
        <v>0</v>
      </c>
      <c r="N5953" s="21">
        <f>K5953*0.08+L5953*0.08</f>
        <v/>
      </c>
      <c r="O5953" s="21">
        <f>-(K5953*0.025+L5953*0.025)</f>
        <v/>
      </c>
      <c r="P5953" s="21">
        <f>32</f>
        <v/>
      </c>
      <c r="Q5953" s="21">
        <f>J5953+L5953+N5953+O5953-P5953-M5953</f>
        <v/>
      </c>
    </row>
    <row r="5954">
      <c r="A5954" s="20" t="inlineStr">
        <is>
          <t>5.8-5.14</t>
        </is>
      </c>
      <c r="B5954" s="20" t="inlineStr">
        <is>
          <t>PO-128-17148393513590730</t>
        </is>
      </c>
      <c r="C5954" s="20" t="inlineStr">
        <is>
          <t>Delivered</t>
        </is>
      </c>
      <c r="D5954" s="20" t="inlineStr">
        <is>
          <t>128-17148372542070730</t>
        </is>
      </c>
      <c r="E5954" s="20" t="inlineStr">
        <is>
          <t>Delivered</t>
        </is>
      </c>
      <c r="F5954" s="20" t="inlineStr">
        <is>
          <t>B03W15-10PZS</t>
        </is>
      </c>
      <c r="G5954" s="20" t="inlineStr">
        <is>
          <t>TIANLAI Foco LED 12W/15W Paquete de 10, Ahorro Energético Reemplazo 60W/65W, 6500K Luz Fría 880LM/1200LM, Sin Parpadeo Base E26/E27 Universal, 50000H Vida Útil para Hogar Oficina</t>
        </is>
      </c>
      <c r="H5954" s="20" t="inlineStr">
        <is>
          <t>10 piezas/15W</t>
        </is>
      </c>
      <c r="I5954" s="20" t="n">
        <v>1</v>
      </c>
      <c r="J5954" s="21" t="n">
        <v>135</v>
      </c>
      <c r="K5954" s="21" t="n">
        <v>127</v>
      </c>
      <c r="L5954" s="21" t="n">
        <v>25.86</v>
      </c>
      <c r="M5954" s="21" t="n">
        <v>0</v>
      </c>
      <c r="N5954" s="21">
        <f>K5954*0.08+L5954*0.08</f>
        <v/>
      </c>
      <c r="O5954" s="21">
        <f>-(K5954*0.025+L5954*0.025)</f>
        <v/>
      </c>
      <c r="P5954" s="21">
        <f>32</f>
        <v/>
      </c>
      <c r="Q5954" s="21">
        <f>J5954+L5954+N5954+O5954-P5954-M5954</f>
        <v/>
      </c>
    </row>
    <row r="5955">
      <c r="A5955" s="20" t="inlineStr">
        <is>
          <t>5.8-5.14</t>
        </is>
      </c>
      <c r="B5955" s="20" t="inlineStr">
        <is>
          <t>PO-128-16920995287671126</t>
        </is>
      </c>
      <c r="C5955" s="20" t="inlineStr">
        <is>
          <t>Delivered</t>
        </is>
      </c>
      <c r="D5955" s="20" t="inlineStr">
        <is>
          <t>128-16920984801911126</t>
        </is>
      </c>
      <c r="E5955" s="20" t="inlineStr">
        <is>
          <t>Delivered</t>
        </is>
      </c>
      <c r="F5955" s="20" t="inlineStr">
        <is>
          <t>M10</t>
        </is>
      </c>
      <c r="G5955" s="20" t="inlineStr">
        <is>
          <t>Pantalla de Batería Clara HD LED - Auriculares Inalámbricos TWS, Estuche con 6 Recargas, 5h de Uso, 4 Micrófonos CVC8.0 con Reducción de Ruido y Sonido HiFi</t>
        </is>
      </c>
      <c r="H5955" s="20" t="inlineStr">
        <is>
          <t>1 pieza</t>
        </is>
      </c>
      <c r="I5955" s="20" t="n">
        <v>1</v>
      </c>
      <c r="J5955" s="21" t="n">
        <v>43</v>
      </c>
      <c r="K5955" s="21" t="n">
        <v>48.19</v>
      </c>
      <c r="L5955" s="21" t="n">
        <v>25.86</v>
      </c>
      <c r="M5955" s="21" t="n">
        <v>0</v>
      </c>
      <c r="N5955" s="21">
        <f>K5955*0.08+L5955*0.08</f>
        <v/>
      </c>
      <c r="O5955" s="21">
        <f>-(K5955*0.025+L5955*0.025)</f>
        <v/>
      </c>
      <c r="P5955" s="21">
        <f>32</f>
        <v/>
      </c>
      <c r="Q5955" s="21">
        <f>J5955+L5955+N5955+O5955-P5955-M5955</f>
        <v/>
      </c>
    </row>
    <row r="5956">
      <c r="A5956" s="20" t="inlineStr">
        <is>
          <t>5.8-5.14</t>
        </is>
      </c>
      <c r="B5956" s="20" t="inlineStr">
        <is>
          <t>PO-128-16566543831673110</t>
        </is>
      </c>
      <c r="C5956" s="20" t="inlineStr">
        <is>
          <t>Delivered</t>
        </is>
      </c>
      <c r="D5956" s="20" t="inlineStr">
        <is>
          <t>128-16566585774713110</t>
        </is>
      </c>
      <c r="E5956" s="20" t="inlineStr">
        <is>
          <t>Delivered</t>
        </is>
      </c>
      <c r="F5956" s="20" t="inlineStr">
        <is>
          <t>B03W10-10PZS</t>
        </is>
      </c>
      <c r="G59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956" s="20" t="inlineStr">
        <is>
          <t>10 piezas</t>
        </is>
      </c>
      <c r="I5956" s="20" t="n">
        <v>1</v>
      </c>
      <c r="J5956" s="21" t="n">
        <v>64</v>
      </c>
      <c r="K5956" s="21" t="n">
        <v>68.8</v>
      </c>
      <c r="L5956" s="21" t="n">
        <v>25.86</v>
      </c>
      <c r="M5956" s="21" t="n">
        <v>0</v>
      </c>
      <c r="N5956" s="21">
        <f>K5956*0.08+L5956*0.08</f>
        <v/>
      </c>
      <c r="O5956" s="21">
        <f>-(K5956*0.025+L5956*0.025)</f>
        <v/>
      </c>
      <c r="P5956" s="21">
        <f>32</f>
        <v/>
      </c>
      <c r="Q5956" s="21">
        <f>J5956+L5956+N5956+O5956-P5956-M5956</f>
        <v/>
      </c>
    </row>
    <row r="5957">
      <c r="A5957" s="20" t="inlineStr">
        <is>
          <t>5.8-5.14</t>
        </is>
      </c>
      <c r="B5957" s="20" t="inlineStr">
        <is>
          <t>PO-128-16873324754551346</t>
        </is>
      </c>
      <c r="C5957" s="20" t="inlineStr">
        <is>
          <t>Delivered</t>
        </is>
      </c>
      <c r="D5957" s="20" t="inlineStr">
        <is>
          <t>128-16873282811511346</t>
        </is>
      </c>
      <c r="E5957" s="20" t="inlineStr">
        <is>
          <t>Delivered</t>
        </is>
      </c>
      <c r="F5957" s="20" t="inlineStr">
        <is>
          <t>M10</t>
        </is>
      </c>
      <c r="G5957" s="20" t="inlineStr">
        <is>
          <t>Pantalla de Batería Clara HD LED - Auriculares Inalámbricos TWS, Estuche con 6 Recargas, 5h de Uso, 4 Micrófonos CVC8.0 con Reducción de Ruido y Sonido HiFi</t>
        </is>
      </c>
      <c r="H5957" s="20" t="inlineStr">
        <is>
          <t>1 pieza</t>
        </is>
      </c>
      <c r="I5957" s="20" t="n">
        <v>1</v>
      </c>
      <c r="J5957" s="21" t="n">
        <v>43</v>
      </c>
      <c r="K5957" s="21" t="n">
        <v>48.19</v>
      </c>
      <c r="L5957" s="21" t="n">
        <v>25.86</v>
      </c>
      <c r="M5957" s="21" t="n">
        <v>0</v>
      </c>
      <c r="N5957" s="21">
        <f>K5957*0.08+L5957*0.08</f>
        <v/>
      </c>
      <c r="O5957" s="21">
        <f>-(K5957*0.025+L5957*0.025)</f>
        <v/>
      </c>
      <c r="P5957" s="21">
        <f>32</f>
        <v/>
      </c>
      <c r="Q5957" s="21">
        <f>J5957+L5957+N5957+O5957-P5957-M5957</f>
        <v/>
      </c>
    </row>
    <row r="5958">
      <c r="A5958" s="20" t="inlineStr">
        <is>
          <t>5.8-5.14</t>
        </is>
      </c>
      <c r="B5958" s="20" t="inlineStr">
        <is>
          <t>PO-128-16968373299831677</t>
        </is>
      </c>
      <c r="C5958" s="20" t="inlineStr">
        <is>
          <t>Delivered</t>
        </is>
      </c>
      <c r="D5958" s="20" t="inlineStr">
        <is>
          <t>128-16968369367671677</t>
        </is>
      </c>
      <c r="E5958" s="20" t="inlineStr">
        <is>
          <t>Delivered</t>
        </is>
      </c>
      <c r="F5958" s="20" t="inlineStr">
        <is>
          <t>LV22W21</t>
        </is>
      </c>
      <c r="G59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58" s="20" t="inlineStr">
        <is>
          <t>1 pieza</t>
        </is>
      </c>
      <c r="I5958" s="20" t="n">
        <v>1</v>
      </c>
      <c r="J5958" s="21" t="n">
        <v>72</v>
      </c>
      <c r="K5958" s="21" t="n">
        <v>91.3</v>
      </c>
      <c r="L5958" s="21" t="n">
        <v>25.86</v>
      </c>
      <c r="M5958" s="21" t="n">
        <v>0</v>
      </c>
      <c r="N5958" s="21">
        <f>K5958*0.08+L5958*0.08</f>
        <v/>
      </c>
      <c r="O5958" s="21">
        <f>-(K5958*0.025+L5958*0.025)</f>
        <v/>
      </c>
      <c r="P5958" s="21">
        <f>32</f>
        <v/>
      </c>
      <c r="Q5958" s="21">
        <f>J5958+L5958+N5958+O5958-P5958-M5958</f>
        <v/>
      </c>
    </row>
    <row r="5959">
      <c r="A5959" s="20" t="inlineStr">
        <is>
          <t>5.8-5.14</t>
        </is>
      </c>
      <c r="B5959" s="20" t="inlineStr">
        <is>
          <t>PO-128-17032274248310270</t>
        </is>
      </c>
      <c r="C5959" s="20" t="inlineStr">
        <is>
          <t>Delivered</t>
        </is>
      </c>
      <c r="D5959" s="20" t="inlineStr">
        <is>
          <t>128-17032308327030270</t>
        </is>
      </c>
      <c r="E5959" s="20" t="inlineStr">
        <is>
          <t>Delivered</t>
        </is>
      </c>
      <c r="F5959" s="20" t="inlineStr">
        <is>
          <t>LV22W21</t>
        </is>
      </c>
      <c r="G59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59" s="20" t="inlineStr">
        <is>
          <t>1 pieza</t>
        </is>
      </c>
      <c r="I5959" s="20" t="n">
        <v>1</v>
      </c>
      <c r="J5959" s="21" t="n">
        <v>72</v>
      </c>
      <c r="K5959" s="21" t="n">
        <v>77.61</v>
      </c>
      <c r="L5959" s="21" t="n">
        <v>25.86</v>
      </c>
      <c r="M5959" s="21" t="n">
        <v>0</v>
      </c>
      <c r="N5959" s="21">
        <f>K5959*0.08+L5959*0.08</f>
        <v/>
      </c>
      <c r="O5959" s="21">
        <f>-(K5959*0.025+L5959*0.025)</f>
        <v/>
      </c>
      <c r="P5959" s="21">
        <f>32</f>
        <v/>
      </c>
      <c r="Q5959" s="21">
        <f>J5959+L5959+N5959+O5959-P5959-M5959</f>
        <v/>
      </c>
    </row>
    <row r="5960">
      <c r="A5960" s="20" t="inlineStr">
        <is>
          <t>5.8-5.14</t>
        </is>
      </c>
      <c r="B5960" s="20" t="inlineStr">
        <is>
          <t>PO-128-16831285863032684</t>
        </is>
      </c>
      <c r="C5960" s="20" t="inlineStr">
        <is>
          <t>Delivered</t>
        </is>
      </c>
      <c r="D5960" s="20" t="inlineStr">
        <is>
          <t>128-16831327806072684</t>
        </is>
      </c>
      <c r="E5960" s="20" t="inlineStr">
        <is>
          <t>Delivered</t>
        </is>
      </c>
      <c r="F5960" s="20" t="inlineStr">
        <is>
          <t>LV22W21</t>
        </is>
      </c>
      <c r="G59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60" s="20" t="inlineStr">
        <is>
          <t>1 pieza</t>
        </is>
      </c>
      <c r="I5960" s="20" t="n">
        <v>1</v>
      </c>
      <c r="J5960" s="21" t="n">
        <v>72</v>
      </c>
      <c r="K5960" s="21" t="n">
        <v>34.51</v>
      </c>
      <c r="L5960" s="21" t="n">
        <v>25.86</v>
      </c>
      <c r="M5960" s="21" t="n">
        <v>0</v>
      </c>
      <c r="N5960" s="21">
        <f>K5960*0.08+L5960*0.08</f>
        <v/>
      </c>
      <c r="O5960" s="21">
        <f>-(K5960*0.025+L5960*0.025)</f>
        <v/>
      </c>
      <c r="P5960" s="21">
        <f>32</f>
        <v/>
      </c>
      <c r="Q5960" s="21">
        <f>J5960+L5960+N5960+O5960-P5960-M5960</f>
        <v/>
      </c>
    </row>
    <row r="5961">
      <c r="A5961" s="20" t="inlineStr">
        <is>
          <t>5.8-5.14</t>
        </is>
      </c>
      <c r="B5961" s="20" t="inlineStr">
        <is>
          <t>PO-128-17141661553270642</t>
        </is>
      </c>
      <c r="C5961" s="20" t="inlineStr">
        <is>
          <t>Delivered</t>
        </is>
      </c>
      <c r="D5961" s="20" t="inlineStr">
        <is>
          <t>128-17141657621110642</t>
        </is>
      </c>
      <c r="E5961" s="20" t="inlineStr">
        <is>
          <t>Delivered</t>
        </is>
      </c>
      <c r="F5961" s="20" t="inlineStr">
        <is>
          <t>B03W10-10PZS</t>
        </is>
      </c>
      <c r="G59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961" s="20" t="inlineStr">
        <is>
          <t>10 piezas</t>
        </is>
      </c>
      <c r="I5961" s="20" t="n">
        <v>2</v>
      </c>
      <c r="J5961" s="21" t="n">
        <v>128</v>
      </c>
      <c r="K5961" s="21" t="n">
        <v>137.6</v>
      </c>
      <c r="L5961" s="21" t="n">
        <v>25.86</v>
      </c>
      <c r="M5961" s="21" t="n">
        <v>0</v>
      </c>
      <c r="N5961" s="21">
        <f>K5961*0.08+L5961*0.08</f>
        <v/>
      </c>
      <c r="O5961" s="21">
        <f>-(K5961*0.025+L5961*0.025)</f>
        <v/>
      </c>
      <c r="P5961" s="21">
        <f>32</f>
        <v/>
      </c>
      <c r="Q5961" s="21">
        <f>J5961+L5961+N5961+O5961-P5961-M5961</f>
        <v/>
      </c>
    </row>
    <row r="5962">
      <c r="A5962" s="20" t="inlineStr">
        <is>
          <t>5.8-5.14</t>
        </is>
      </c>
      <c r="B5962" s="20" t="inlineStr">
        <is>
          <t>PO-128-16684467415672537</t>
        </is>
      </c>
      <c r="C5962" s="20" t="inlineStr">
        <is>
          <t>Delivered</t>
        </is>
      </c>
      <c r="D5962" s="20" t="inlineStr">
        <is>
          <t>128-16684488387192537</t>
        </is>
      </c>
      <c r="E5962" s="20" t="inlineStr">
        <is>
          <t>Delivered</t>
        </is>
      </c>
      <c r="F5962" s="20" t="inlineStr">
        <is>
          <t>B03W10-10PZS</t>
        </is>
      </c>
      <c r="G596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962" s="20" t="inlineStr">
        <is>
          <t>10 piezas</t>
        </is>
      </c>
      <c r="I5962" s="20" t="n">
        <v>1</v>
      </c>
      <c r="J5962" s="21" t="n">
        <v>64</v>
      </c>
      <c r="K5962" s="21" t="n">
        <v>75.59999999999999</v>
      </c>
      <c r="L5962" s="21" t="n">
        <v>25.86</v>
      </c>
      <c r="M5962" s="21" t="n">
        <v>0</v>
      </c>
      <c r="N5962" s="21">
        <f>K5962*0.08+L5962*0.08</f>
        <v/>
      </c>
      <c r="O5962" s="21">
        <f>-(K5962*0.025+L5962*0.025)</f>
        <v/>
      </c>
      <c r="P5962" s="21">
        <f>32</f>
        <v/>
      </c>
      <c r="Q5962" s="21">
        <f>J5962+L5962+N5962+O5962-P5962-M5962</f>
        <v/>
      </c>
    </row>
    <row r="5963">
      <c r="A5963" s="20" t="inlineStr">
        <is>
          <t>5.8-5.14</t>
        </is>
      </c>
      <c r="B5963" s="20" t="inlineStr">
        <is>
          <t>PO-128-16785681797752892</t>
        </is>
      </c>
      <c r="C5963" s="20" t="inlineStr">
        <is>
          <t>Delivered</t>
        </is>
      </c>
      <c r="D5963" s="20" t="inlineStr">
        <is>
          <t>128-16785723740792892</t>
        </is>
      </c>
      <c r="E5963" s="20" t="inlineStr">
        <is>
          <t>Delivered</t>
        </is>
      </c>
      <c r="F5963" s="20" t="inlineStr">
        <is>
          <t>LV34W13</t>
        </is>
      </c>
      <c r="G5963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5963" s="20" t="inlineStr">
        <is>
          <t>1 pieza</t>
        </is>
      </c>
      <c r="I5963" s="20" t="n">
        <v>2</v>
      </c>
      <c r="J5963" s="21" t="n">
        <v>576</v>
      </c>
      <c r="K5963" s="21" t="n">
        <v>698.78</v>
      </c>
      <c r="L5963" s="21" t="n">
        <v>0</v>
      </c>
      <c r="M5963" s="21" t="n">
        <v>0</v>
      </c>
      <c r="N5963" s="21">
        <f>K5963*0.08+L5963*0.08</f>
        <v/>
      </c>
      <c r="O5963" s="21">
        <f>-(K5963*0.025+L5963*0.025)</f>
        <v/>
      </c>
      <c r="P5963" s="21">
        <f>32</f>
        <v/>
      </c>
      <c r="Q5963" s="21">
        <f>J5963+L5963+N5963+O5963-P5963-M5963</f>
        <v/>
      </c>
    </row>
    <row r="5964">
      <c r="A5964" s="20" t="inlineStr">
        <is>
          <t>5.8-5.14</t>
        </is>
      </c>
      <c r="B5964" s="20" t="inlineStr">
        <is>
          <t>PO-128-17020903414390466</t>
        </is>
      </c>
      <c r="C5964" s="20" t="inlineStr">
        <is>
          <t>Delivered</t>
        </is>
      </c>
      <c r="D5964" s="20" t="inlineStr">
        <is>
          <t>128-17020945357430466</t>
        </is>
      </c>
      <c r="E5964" s="20" t="inlineStr">
        <is>
          <t>Delivered</t>
        </is>
      </c>
      <c r="F5964" s="20" t="inlineStr">
        <is>
          <t>LV22W21</t>
        </is>
      </c>
      <c r="G59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64" s="20" t="inlineStr">
        <is>
          <t>1 pieza</t>
        </is>
      </c>
      <c r="I5964" s="20" t="n">
        <v>1</v>
      </c>
      <c r="J5964" s="21" t="n">
        <v>72</v>
      </c>
      <c r="K5964" s="21" t="n">
        <v>77.61</v>
      </c>
      <c r="L5964" s="21" t="n">
        <v>25.86</v>
      </c>
      <c r="M5964" s="21" t="n">
        <v>0</v>
      </c>
      <c r="N5964" s="21">
        <f>K5964*0.08+L5964*0.08</f>
        <v/>
      </c>
      <c r="O5964" s="21">
        <f>-(K5964*0.025+L5964*0.025)</f>
        <v/>
      </c>
      <c r="P5964" s="21">
        <f>32</f>
        <v/>
      </c>
      <c r="Q5964" s="21">
        <f>J5964+L5964+N5964+O5964-P5964-M5964</f>
        <v/>
      </c>
    </row>
    <row r="5965">
      <c r="A5965" s="20" t="inlineStr">
        <is>
          <t>5.8-5.14</t>
        </is>
      </c>
      <c r="B5965" s="20" t="inlineStr">
        <is>
          <t>PO-128-16913218591351108</t>
        </is>
      </c>
      <c r="C5965" s="20" t="inlineStr">
        <is>
          <t>Delivered</t>
        </is>
      </c>
      <c r="D5965" s="20" t="inlineStr">
        <is>
          <t>128-16913193687671108</t>
        </is>
      </c>
      <c r="E5965" s="20" t="inlineStr">
        <is>
          <t>Delivered</t>
        </is>
      </c>
      <c r="F5965" s="20" t="inlineStr">
        <is>
          <t>LV22W21</t>
        </is>
      </c>
      <c r="G59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65" s="20" t="inlineStr">
        <is>
          <t>1 pieza</t>
        </is>
      </c>
      <c r="I5965" s="20" t="n">
        <v>3</v>
      </c>
      <c r="J5965" s="21" t="n">
        <v>216</v>
      </c>
      <c r="K5965" s="21" t="n">
        <v>235.56</v>
      </c>
      <c r="L5965" s="21" t="n">
        <v>0</v>
      </c>
      <c r="M5965" s="21" t="n">
        <v>0</v>
      </c>
      <c r="N5965" s="21">
        <f>K5965*0.08+L5965*0.08</f>
        <v/>
      </c>
      <c r="O5965" s="21">
        <f>-(K5965*0.025+L5965*0.025)</f>
        <v/>
      </c>
      <c r="P5965" s="21">
        <f>32</f>
        <v/>
      </c>
      <c r="Q5965" s="21">
        <f>J5965+L5965+N5965+O5965-P5965-M5965</f>
        <v/>
      </c>
    </row>
    <row r="5966">
      <c r="A5966" s="20" t="inlineStr">
        <is>
          <t>5.8-5.14</t>
        </is>
      </c>
      <c r="B5966" s="20" t="inlineStr">
        <is>
          <t>PO-128-17116266998390794</t>
        </is>
      </c>
      <c r="C5966" s="20" t="inlineStr">
        <is>
          <t>Delivered</t>
        </is>
      </c>
      <c r="D5966" s="20" t="inlineStr">
        <is>
          <t>128-17116280105590794</t>
        </is>
      </c>
      <c r="E5966" s="20" t="inlineStr">
        <is>
          <t>Delivered</t>
        </is>
      </c>
      <c r="F5966" s="20" t="inlineStr">
        <is>
          <t>LV22W21</t>
        </is>
      </c>
      <c r="G59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66" s="20" t="inlineStr">
        <is>
          <t>1 pieza</t>
        </is>
      </c>
      <c r="I5966" s="20" t="n">
        <v>1</v>
      </c>
      <c r="J5966" s="21" t="n">
        <v>72</v>
      </c>
      <c r="K5966" s="21" t="n">
        <v>65.95999999999999</v>
      </c>
      <c r="L5966" s="21" t="n">
        <v>25.86</v>
      </c>
      <c r="M5966" s="21" t="n">
        <v>0</v>
      </c>
      <c r="N5966" s="21">
        <f>K5966*0.08+L5966*0.08</f>
        <v/>
      </c>
      <c r="O5966" s="21">
        <f>-(K5966*0.025+L5966*0.025)</f>
        <v/>
      </c>
      <c r="P5966" s="21">
        <f>32</f>
        <v/>
      </c>
      <c r="Q5966" s="21">
        <f>J5966+L5966+N5966+O5966-P5966-M5966</f>
        <v/>
      </c>
    </row>
    <row r="5967">
      <c r="A5967" s="20" t="inlineStr">
        <is>
          <t>5.8-5.14</t>
        </is>
      </c>
      <c r="B5967" s="20" t="inlineStr">
        <is>
          <t>PO-128-16741385779832132</t>
        </is>
      </c>
      <c r="C5967" s="20" t="inlineStr">
        <is>
          <t>Delivered</t>
        </is>
      </c>
      <c r="D5967" s="20" t="inlineStr">
        <is>
          <t>128-16741328108152132</t>
        </is>
      </c>
      <c r="E5967" s="20" t="inlineStr">
        <is>
          <t>Delivered</t>
        </is>
      </c>
      <c r="F5967" s="20" t="inlineStr">
        <is>
          <t>LV22W21</t>
        </is>
      </c>
      <c r="G59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67" s="20" t="inlineStr">
        <is>
          <t>1 pieza</t>
        </is>
      </c>
      <c r="I5967" s="20" t="n">
        <v>1</v>
      </c>
      <c r="J5967" s="21" t="n">
        <v>72</v>
      </c>
      <c r="K5967" s="21" t="n">
        <v>78.52</v>
      </c>
      <c r="L5967" s="21" t="n">
        <v>25.86</v>
      </c>
      <c r="M5967" s="21" t="n">
        <v>0</v>
      </c>
      <c r="N5967" s="21">
        <f>K5967*0.08+L5967*0.08</f>
        <v/>
      </c>
      <c r="O5967" s="21">
        <f>-(K5967*0.025+L5967*0.025)</f>
        <v/>
      </c>
      <c r="P5967" s="21">
        <f>32</f>
        <v/>
      </c>
      <c r="Q5967" s="21">
        <f>J5967+L5967+N5967+O5967-P5967-M5967</f>
        <v/>
      </c>
    </row>
    <row r="5968">
      <c r="A5968" s="20" t="inlineStr">
        <is>
          <t>5.8-5.14</t>
        </is>
      </c>
      <c r="B5968" s="20" t="inlineStr">
        <is>
          <t>PO-128-16766191048313008</t>
        </is>
      </c>
      <c r="C5968" s="20" t="inlineStr">
        <is>
          <t>Delivered</t>
        </is>
      </c>
      <c r="D5968" s="20" t="inlineStr">
        <is>
          <t>128-16766232991353008</t>
        </is>
      </c>
      <c r="E5968" s="20" t="inlineStr">
        <is>
          <t>Delivered</t>
        </is>
      </c>
      <c r="F5968" s="20" t="inlineStr">
        <is>
          <t>LV22W21</t>
        </is>
      </c>
      <c r="G59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68" s="20" t="inlineStr">
        <is>
          <t>1 pieza</t>
        </is>
      </c>
      <c r="I5968" s="20" t="n">
        <v>1</v>
      </c>
      <c r="J5968" s="21" t="n">
        <v>72</v>
      </c>
      <c r="K5968" s="21" t="n">
        <v>62.82</v>
      </c>
      <c r="L5968" s="21" t="n">
        <v>25.86</v>
      </c>
      <c r="M5968" s="21" t="n">
        <v>0</v>
      </c>
      <c r="N5968" s="21">
        <f>K5968*0.08+L5968*0.08</f>
        <v/>
      </c>
      <c r="O5968" s="21">
        <f>-(K5968*0.025+L5968*0.025)</f>
        <v/>
      </c>
      <c r="P5968" s="21">
        <f>32</f>
        <v/>
      </c>
      <c r="Q5968" s="21">
        <f>J5968+L5968+N5968+O5968-P5968-M5968</f>
        <v/>
      </c>
    </row>
    <row r="5969">
      <c r="A5969" s="20" t="inlineStr">
        <is>
          <t>5.8-5.14</t>
        </is>
      </c>
      <c r="B5969" s="20" t="inlineStr">
        <is>
          <t>PO-128-17071862815350226</t>
        </is>
      </c>
      <c r="C5969" s="20" t="inlineStr">
        <is>
          <t>Delivered</t>
        </is>
      </c>
      <c r="D5969" s="20" t="inlineStr">
        <is>
          <t>128-17071852329590226</t>
        </is>
      </c>
      <c r="E5969" s="20" t="inlineStr">
        <is>
          <t>Delivered</t>
        </is>
      </c>
      <c r="F5969" s="20" t="inlineStr">
        <is>
          <t>M10</t>
        </is>
      </c>
      <c r="G5969" s="20" t="inlineStr">
        <is>
          <t>Pantalla de Batería Clara HD LED - Auriculares Inalámbricos TWS, Estuche con 6 Recargas, 5h de Uso, 4 Micrófonos CVC8.0 con Reducción de Ruido y Sonido HiFi</t>
        </is>
      </c>
      <c r="H5969" s="20" t="inlineStr">
        <is>
          <t>1 pieza</t>
        </is>
      </c>
      <c r="I5969" s="20" t="n">
        <v>1</v>
      </c>
      <c r="J5969" s="21" t="n">
        <v>43</v>
      </c>
      <c r="K5969" s="21" t="n">
        <v>48.19</v>
      </c>
      <c r="L5969" s="21" t="n">
        <v>25.86</v>
      </c>
      <c r="M5969" s="21" t="n">
        <v>0</v>
      </c>
      <c r="N5969" s="21">
        <f>K5969*0.08+L5969*0.08</f>
        <v/>
      </c>
      <c r="O5969" s="21">
        <f>-(K5969*0.025+L5969*0.025)</f>
        <v/>
      </c>
      <c r="P5969" s="21">
        <f>32</f>
        <v/>
      </c>
      <c r="Q5969" s="21">
        <f>J5969+L5969+N5969+O5969-P5969-M5969</f>
        <v/>
      </c>
    </row>
    <row r="5970">
      <c r="A5970" s="20" t="inlineStr">
        <is>
          <t>5.8-5.14</t>
        </is>
      </c>
      <c r="B5970" s="20" t="inlineStr">
        <is>
          <t>PO-128-16907279288951081</t>
        </is>
      </c>
      <c r="C5970" s="20" t="inlineStr">
        <is>
          <t>Delivered</t>
        </is>
      </c>
      <c r="D5970" s="20" t="inlineStr">
        <is>
          <t>128-16907384146551081</t>
        </is>
      </c>
      <c r="E5970" s="20" t="inlineStr">
        <is>
          <t>Delivered</t>
        </is>
      </c>
      <c r="F5970" s="20" t="inlineStr">
        <is>
          <t>LV22W21</t>
        </is>
      </c>
      <c r="G59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70" s="20" t="inlineStr">
        <is>
          <t>1 pieza</t>
        </is>
      </c>
      <c r="I5970" s="20" t="n">
        <v>2</v>
      </c>
      <c r="J5970" s="21" t="n">
        <v>144</v>
      </c>
      <c r="K5970" s="21" t="n">
        <v>157.04</v>
      </c>
      <c r="L5970" s="21" t="n">
        <v>25.86</v>
      </c>
      <c r="M5970" s="21" t="n">
        <v>0</v>
      </c>
      <c r="N5970" s="21">
        <f>K5970*0.08+L5970*0.08</f>
        <v/>
      </c>
      <c r="O5970" s="21">
        <f>-(K5970*0.025+L5970*0.025)</f>
        <v/>
      </c>
      <c r="P5970" s="21">
        <f>32</f>
        <v/>
      </c>
      <c r="Q5970" s="21">
        <f>J5970+L5970+N5970+O5970-P5970-M5970</f>
        <v/>
      </c>
    </row>
    <row r="5971">
      <c r="A5971" s="20" t="inlineStr">
        <is>
          <t>5.8-5.14</t>
        </is>
      </c>
      <c r="B5971" s="20" t="inlineStr">
        <is>
          <t>PO-128-17120903035510830</t>
        </is>
      </c>
      <c r="C5971" s="20" t="inlineStr">
        <is>
          <t>Delivered</t>
        </is>
      </c>
      <c r="D5971" s="20" t="inlineStr">
        <is>
          <t>128-17120971192950830</t>
        </is>
      </c>
      <c r="E5971" s="20" t="inlineStr">
        <is>
          <t>Delivered</t>
        </is>
      </c>
      <c r="F5971" s="20" t="inlineStr">
        <is>
          <t>LV22W21</t>
        </is>
      </c>
      <c r="G59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71" s="20" t="inlineStr">
        <is>
          <t>1 pieza</t>
        </is>
      </c>
      <c r="I5971" s="20" t="n">
        <v>3</v>
      </c>
      <c r="J5971" s="21" t="n">
        <v>216</v>
      </c>
      <c r="K5971" s="21" t="n">
        <v>232.83</v>
      </c>
      <c r="L5971" s="21" t="n">
        <v>0</v>
      </c>
      <c r="M5971" s="21" t="n">
        <v>0</v>
      </c>
      <c r="N5971" s="21">
        <f>K5971*0.08+L5971*0.08</f>
        <v/>
      </c>
      <c r="O5971" s="21">
        <f>-(K5971*0.025+L5971*0.025)</f>
        <v/>
      </c>
      <c r="P5971" s="21">
        <f>32</f>
        <v/>
      </c>
      <c r="Q5971" s="21">
        <f>J5971+L5971+N5971+O5971-P5971-M5971</f>
        <v/>
      </c>
    </row>
    <row r="5972">
      <c r="A5972" s="20" t="inlineStr">
        <is>
          <t>5.8-5.14</t>
        </is>
      </c>
      <c r="B5972" s="20" t="inlineStr">
        <is>
          <t>PO-128-16786382367352888</t>
        </is>
      </c>
      <c r="C5972" s="20" t="inlineStr">
        <is>
          <t>Delivered</t>
        </is>
      </c>
      <c r="D5972" s="20" t="inlineStr">
        <is>
          <t>128-16786403338872888</t>
        </is>
      </c>
      <c r="E5972" s="20" t="inlineStr">
        <is>
          <t>Delivered</t>
        </is>
      </c>
      <c r="F5972" s="20" t="inlineStr">
        <is>
          <t>LV22W21</t>
        </is>
      </c>
      <c r="G59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72" s="20" t="inlineStr">
        <is>
          <t>1 pieza</t>
        </is>
      </c>
      <c r="I5972" s="20" t="n">
        <v>1</v>
      </c>
      <c r="J5972" s="21" t="n">
        <v>72</v>
      </c>
      <c r="K5972" s="21" t="n">
        <v>69.84999999999999</v>
      </c>
      <c r="L5972" s="21" t="n">
        <v>25.86</v>
      </c>
      <c r="M5972" s="21" t="n">
        <v>0</v>
      </c>
      <c r="N5972" s="21">
        <f>K5972*0.08+L5972*0.08</f>
        <v/>
      </c>
      <c r="O5972" s="21">
        <f>-(K5972*0.025+L5972*0.025)</f>
        <v/>
      </c>
      <c r="P5972" s="21">
        <f>32</f>
        <v/>
      </c>
      <c r="Q5972" s="21">
        <f>J5972+L5972+N5972+O5972-P5972-M5972</f>
        <v/>
      </c>
    </row>
    <row r="5973">
      <c r="A5973" s="20" t="inlineStr">
        <is>
          <t>5.8-5.14</t>
        </is>
      </c>
      <c r="B5973" s="20" t="inlineStr">
        <is>
          <t>PO-128-16969576167031668</t>
        </is>
      </c>
      <c r="C5973" s="20" t="inlineStr">
        <is>
          <t>Delivered</t>
        </is>
      </c>
      <c r="D5973" s="20" t="inlineStr">
        <is>
          <t>128-16969644324471668</t>
        </is>
      </c>
      <c r="E5973" s="20" t="inlineStr">
        <is>
          <t>Delivered</t>
        </is>
      </c>
      <c r="F5973" s="20" t="inlineStr">
        <is>
          <t>LV22W21</t>
        </is>
      </c>
      <c r="G59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73" s="20" t="inlineStr">
        <is>
          <t>1 pieza</t>
        </is>
      </c>
      <c r="I5973" s="20" t="n">
        <v>2</v>
      </c>
      <c r="J5973" s="21" t="n">
        <v>144</v>
      </c>
      <c r="K5973" s="21" t="n">
        <v>155.22</v>
      </c>
      <c r="L5973" s="21" t="n">
        <v>25.86</v>
      </c>
      <c r="M5973" s="21" t="n">
        <v>0</v>
      </c>
      <c r="N5973" s="21">
        <f>K5973*0.08+L5973*0.08</f>
        <v/>
      </c>
      <c r="O5973" s="21">
        <f>-(K5973*0.025+L5973*0.025)</f>
        <v/>
      </c>
      <c r="P5973" s="21">
        <f>32</f>
        <v/>
      </c>
      <c r="Q5973" s="21">
        <f>J5973+L5973+N5973+O5973-P5973-M5973</f>
        <v/>
      </c>
    </row>
    <row r="5974">
      <c r="A5974" s="20" t="inlineStr">
        <is>
          <t>5.8-5.14</t>
        </is>
      </c>
      <c r="B5974" s="20" t="inlineStr">
        <is>
          <t>PO-128-16642530980473811</t>
        </is>
      </c>
      <c r="C5974" s="20" t="inlineStr">
        <is>
          <t>Delivered</t>
        </is>
      </c>
      <c r="D5974" s="20" t="inlineStr">
        <is>
          <t>128-16642520494713811</t>
        </is>
      </c>
      <c r="E5974" s="20" t="inlineStr">
        <is>
          <t>Delivered</t>
        </is>
      </c>
      <c r="F5974" s="20" t="inlineStr">
        <is>
          <t>LV22W21</t>
        </is>
      </c>
      <c r="G59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74" s="20" t="inlineStr">
        <is>
          <t>1 pieza</t>
        </is>
      </c>
      <c r="I5974" s="20" t="n">
        <v>3</v>
      </c>
      <c r="J5974" s="21" t="n">
        <v>216</v>
      </c>
      <c r="K5974" s="21" t="n">
        <v>176.67</v>
      </c>
      <c r="L5974" s="21" t="n">
        <v>0</v>
      </c>
      <c r="M5974" s="21" t="n">
        <v>0</v>
      </c>
      <c r="N5974" s="21">
        <f>K5974*0.08+L5974*0.08</f>
        <v/>
      </c>
      <c r="O5974" s="21">
        <f>-(K5974*0.025+L5974*0.025)</f>
        <v/>
      </c>
      <c r="P5974" s="21">
        <f>32</f>
        <v/>
      </c>
      <c r="Q5974" s="21">
        <f>J5974+L5974+N5974+O5974-P5974-M5974</f>
        <v/>
      </c>
    </row>
    <row r="5975">
      <c r="A5975" s="20" t="inlineStr">
        <is>
          <t>5.8-5.14</t>
        </is>
      </c>
      <c r="B5975" s="20" t="inlineStr">
        <is>
          <t>PO-128-16768329359993061</t>
        </is>
      </c>
      <c r="C5975" s="20" t="inlineStr">
        <is>
          <t>Delivered</t>
        </is>
      </c>
      <c r="D5975" s="20" t="inlineStr">
        <is>
          <t>128-16768355574393061</t>
        </is>
      </c>
      <c r="E5975" s="20" t="inlineStr">
        <is>
          <t>Delivered</t>
        </is>
      </c>
      <c r="F5975" s="20" t="inlineStr">
        <is>
          <t>M10</t>
        </is>
      </c>
      <c r="G5975" s="20" t="inlineStr">
        <is>
          <t>Pantalla de Batería Clara HD LED - Auriculares Inalámbricos TWS, Estuche con 6 Recargas, 5h de Uso, 4 Micrófonos CVC8.0 con Reducción de Ruido y Sonido HiFi</t>
        </is>
      </c>
      <c r="H5975" s="20" t="inlineStr">
        <is>
          <t>1 pieza</t>
        </is>
      </c>
      <c r="I5975" s="20" t="n">
        <v>2</v>
      </c>
      <c r="J5975" s="21" t="n">
        <v>86</v>
      </c>
      <c r="K5975" s="21" t="n">
        <v>86.73999999999999</v>
      </c>
      <c r="L5975" s="21" t="n">
        <v>25.86</v>
      </c>
      <c r="M5975" s="21" t="n">
        <v>0</v>
      </c>
      <c r="N5975" s="21">
        <f>K5975*0.08+L5975*0.08</f>
        <v/>
      </c>
      <c r="O5975" s="21">
        <f>-(K5975*0.025+L5975*0.025)</f>
        <v/>
      </c>
      <c r="P5975" s="21">
        <f>32</f>
        <v/>
      </c>
      <c r="Q5975" s="21">
        <f>J5975+L5975+N5975+O5975-P5975-M5975</f>
        <v/>
      </c>
    </row>
    <row r="5976">
      <c r="A5976" s="20" t="inlineStr">
        <is>
          <t>5.8-5.14</t>
        </is>
      </c>
      <c r="B5976" s="20" t="inlineStr">
        <is>
          <t>PO-128-16654679030393675</t>
        </is>
      </c>
      <c r="C5976" s="20" t="inlineStr">
        <is>
          <t>Delivered</t>
        </is>
      </c>
      <c r="D5976" s="20" t="inlineStr">
        <is>
          <t>128-16654631844473675</t>
        </is>
      </c>
      <c r="E5976" s="20" t="inlineStr">
        <is>
          <t>Delivered</t>
        </is>
      </c>
      <c r="F5976" s="20" t="inlineStr">
        <is>
          <t>B03W15-10PZS</t>
        </is>
      </c>
      <c r="G5976" s="20" t="inlineStr">
        <is>
          <t>TIANLAI Foco LED 12W/15W Paquete de 10, Ahorro Energético Reemplazo 60W/65W, 6500K Luz Fría 880LM/1200LM, Sin Parpadeo Base E26/E27 Universal, 50000H Vida Útil para Hogar Oficina</t>
        </is>
      </c>
      <c r="H5976" s="20" t="inlineStr">
        <is>
          <t>10 piezas/15W</t>
        </is>
      </c>
      <c r="I5976" s="20" t="n">
        <v>1</v>
      </c>
      <c r="J5976" s="21" t="n">
        <v>135</v>
      </c>
      <c r="K5976" s="21" t="n">
        <v>145.67</v>
      </c>
      <c r="L5976" s="21" t="n">
        <v>25.86</v>
      </c>
      <c r="M5976" s="21" t="n">
        <v>0</v>
      </c>
      <c r="N5976" s="21">
        <f>K5976*0.08+L5976*0.08</f>
        <v/>
      </c>
      <c r="O5976" s="21">
        <f>-(K5976*0.025+L5976*0.025)</f>
        <v/>
      </c>
      <c r="P5976" s="21">
        <f>32</f>
        <v/>
      </c>
      <c r="Q5976" s="21">
        <f>J5976+L5976+N5976+O5976-P5976-M5976</f>
        <v/>
      </c>
    </row>
    <row r="5977">
      <c r="A5977" s="20" t="inlineStr">
        <is>
          <t>5.8-5.14</t>
        </is>
      </c>
      <c r="B5977" s="20" t="inlineStr">
        <is>
          <t>PO-128-16713281700472236</t>
        </is>
      </c>
      <c r="C5977" s="20" t="inlineStr">
        <is>
          <t>Delivered</t>
        </is>
      </c>
      <c r="D5977" s="20" t="inlineStr">
        <is>
          <t>128-16713239757432236</t>
        </is>
      </c>
      <c r="E5977" s="20" t="inlineStr">
        <is>
          <t>Delivered</t>
        </is>
      </c>
      <c r="F5977" s="20" t="inlineStr">
        <is>
          <t>LV34W13</t>
        </is>
      </c>
      <c r="G5977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5977" s="20" t="inlineStr">
        <is>
          <t>1 pieza</t>
        </is>
      </c>
      <c r="I5977" s="20" t="n">
        <v>1</v>
      </c>
      <c r="J5977" s="21" t="n">
        <v>288</v>
      </c>
      <c r="K5977" s="21" t="n">
        <v>349.39</v>
      </c>
      <c r="L5977" s="21" t="n">
        <v>0</v>
      </c>
      <c r="M5977" s="21" t="n">
        <v>0</v>
      </c>
      <c r="N5977" s="21">
        <f>K5977*0.08+L5977*0.08</f>
        <v/>
      </c>
      <c r="O5977" s="21">
        <f>-(K5977*0.025+L5977*0.025)</f>
        <v/>
      </c>
      <c r="P5977" s="21">
        <f>32</f>
        <v/>
      </c>
      <c r="Q5977" s="21">
        <f>J5977+L5977+N5977+O5977-P5977-M5977</f>
        <v/>
      </c>
    </row>
    <row r="5978">
      <c r="A5978" s="20" t="inlineStr">
        <is>
          <t>5.8-5.14</t>
        </is>
      </c>
      <c r="B5978" s="20" t="inlineStr">
        <is>
          <t>PO-128-16713471027832234</t>
        </is>
      </c>
      <c r="C5978" s="20" t="inlineStr">
        <is>
          <t>Delivered</t>
        </is>
      </c>
      <c r="D5978" s="20" t="inlineStr">
        <is>
          <t>128-16713623071352234</t>
        </is>
      </c>
      <c r="E5978" s="20" t="inlineStr">
        <is>
          <t>Delivered</t>
        </is>
      </c>
      <c r="F5978" s="20" t="inlineStr">
        <is>
          <t>LV34W13</t>
        </is>
      </c>
      <c r="G5978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5978" s="20" t="inlineStr">
        <is>
          <t>1 pieza</t>
        </is>
      </c>
      <c r="I5978" s="20" t="n">
        <v>1</v>
      </c>
      <c r="J5978" s="21" t="n">
        <v>288</v>
      </c>
      <c r="K5978" s="21" t="n">
        <v>349.39</v>
      </c>
      <c r="L5978" s="21" t="n">
        <v>0</v>
      </c>
      <c r="M5978" s="21" t="n">
        <v>0</v>
      </c>
      <c r="N5978" s="21">
        <f>K5978*0.08+L5978*0.08</f>
        <v/>
      </c>
      <c r="O5978" s="21">
        <f>-(K5978*0.025+L5978*0.025)</f>
        <v/>
      </c>
      <c r="P5978" s="21">
        <f>32</f>
        <v/>
      </c>
      <c r="Q5978" s="21">
        <f>J5978+L5978+N5978+O5978-P5978-M5978</f>
        <v/>
      </c>
    </row>
    <row r="5979">
      <c r="A5979" s="20" t="inlineStr">
        <is>
          <t>5.8-5.14</t>
        </is>
      </c>
      <c r="B5979" s="20" t="inlineStr">
        <is>
          <t>PO-128-16930940687991962</t>
        </is>
      </c>
      <c r="C5979" s="20" t="inlineStr">
        <is>
          <t>Delivered</t>
        </is>
      </c>
      <c r="D5979" s="20" t="inlineStr">
        <is>
          <t>128-16930911852151962</t>
        </is>
      </c>
      <c r="E5979" s="20" t="inlineStr">
        <is>
          <t>Delivered</t>
        </is>
      </c>
      <c r="F5979" s="20" t="inlineStr">
        <is>
          <t>LV22W21</t>
        </is>
      </c>
      <c r="G59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79" s="20" t="inlineStr">
        <is>
          <t>1 pieza</t>
        </is>
      </c>
      <c r="I5979" s="20" t="n">
        <v>1</v>
      </c>
      <c r="J5979" s="21" t="n">
        <v>72</v>
      </c>
      <c r="K5979" s="21" t="n">
        <v>65.97</v>
      </c>
      <c r="L5979" s="21" t="n">
        <v>25.86</v>
      </c>
      <c r="M5979" s="21" t="n">
        <v>0</v>
      </c>
      <c r="N5979" s="21">
        <f>K5979*0.08+L5979*0.08</f>
        <v/>
      </c>
      <c r="O5979" s="21">
        <f>-(K5979*0.025+L5979*0.025)</f>
        <v/>
      </c>
      <c r="P5979" s="21">
        <f>32</f>
        <v/>
      </c>
      <c r="Q5979" s="21">
        <f>J5979+L5979+N5979+O5979-P5979-M5979</f>
        <v/>
      </c>
    </row>
    <row r="5980">
      <c r="A5980" s="20" t="inlineStr">
        <is>
          <t>5.8-5.14</t>
        </is>
      </c>
      <c r="B5980" s="20" t="inlineStr">
        <is>
          <t>PO-128-17086173000310079</t>
        </is>
      </c>
      <c r="C5980" s="20" t="inlineStr">
        <is>
          <t>Delivered</t>
        </is>
      </c>
      <c r="D5980" s="20" t="inlineStr">
        <is>
          <t>128-17086249022070079</t>
        </is>
      </c>
      <c r="E5980" s="20" t="inlineStr">
        <is>
          <t>Delivered</t>
        </is>
      </c>
      <c r="F5980" s="20" t="inlineStr">
        <is>
          <t>LV22W21</t>
        </is>
      </c>
      <c r="G59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80" s="20" t="inlineStr">
        <is>
          <t>1 pieza</t>
        </is>
      </c>
      <c r="I5980" s="20" t="n">
        <v>3</v>
      </c>
      <c r="J5980" s="21" t="n">
        <v>216</v>
      </c>
      <c r="K5980" s="21" t="n">
        <v>235.56</v>
      </c>
      <c r="L5980" s="21" t="n">
        <v>0</v>
      </c>
      <c r="M5980" s="21" t="n">
        <v>0</v>
      </c>
      <c r="N5980" s="21">
        <f>K5980*0.08+L5980*0.08</f>
        <v/>
      </c>
      <c r="O5980" s="21">
        <f>-(K5980*0.025+L5980*0.025)</f>
        <v/>
      </c>
      <c r="P5980" s="21">
        <f>32</f>
        <v/>
      </c>
      <c r="Q5980" s="21">
        <f>J5980+L5980+N5980+O5980-P5980-M5980</f>
        <v/>
      </c>
    </row>
    <row r="5981">
      <c r="A5981" s="20" t="inlineStr">
        <is>
          <t>5.8-5.14</t>
        </is>
      </c>
      <c r="B5981" s="20" t="inlineStr">
        <is>
          <t>PO-128-17103262505590937</t>
        </is>
      </c>
      <c r="C5981" s="20" t="inlineStr">
        <is>
          <t>Delivered</t>
        </is>
      </c>
      <c r="D5981" s="20" t="inlineStr">
        <is>
          <t>128-17103304448630937</t>
        </is>
      </c>
      <c r="E5981" s="20" t="inlineStr">
        <is>
          <t>Delivered</t>
        </is>
      </c>
      <c r="F5981" s="20" t="inlineStr">
        <is>
          <t>B03W15-10PZS</t>
        </is>
      </c>
      <c r="G5981" s="20" t="inlineStr">
        <is>
          <t>TIANLAI Foco LED 12W/15W Paquete de 10, Ahorro Energético Reemplazo 60W/65W, 6500K Luz Fría 880LM/1200LM, Sin Parpadeo Base E26/E27 Universal, 50000H Vida Útil para Hogar Oficina</t>
        </is>
      </c>
      <c r="H5981" s="20" t="inlineStr">
        <is>
          <t>10 piezas/15W</t>
        </is>
      </c>
      <c r="I5981" s="20" t="n">
        <v>1</v>
      </c>
      <c r="J5981" s="21" t="n">
        <v>135</v>
      </c>
      <c r="K5981" s="21" t="n">
        <v>109.18</v>
      </c>
      <c r="L5981" s="21" t="n">
        <v>25.86</v>
      </c>
      <c r="M5981" s="21" t="n">
        <v>0</v>
      </c>
      <c r="N5981" s="21">
        <f>K5981*0.08+L5981*0.08</f>
        <v/>
      </c>
      <c r="O5981" s="21">
        <f>-(K5981*0.025+L5981*0.025)</f>
        <v/>
      </c>
      <c r="P5981" s="21">
        <f>32</f>
        <v/>
      </c>
      <c r="Q5981" s="21">
        <f>J5981+L5981+N5981+O5981-P5981-M5981</f>
        <v/>
      </c>
    </row>
    <row r="5982">
      <c r="A5982" s="20" t="inlineStr">
        <is>
          <t>5.8-5.14</t>
        </is>
      </c>
      <c r="B5982" s="20" t="inlineStr">
        <is>
          <t>PO-128-16661701827193697</t>
        </is>
      </c>
      <c r="C5982" s="20" t="inlineStr">
        <is>
          <t>Delivered</t>
        </is>
      </c>
      <c r="D5982" s="20" t="inlineStr">
        <is>
          <t>128-16661659884153697</t>
        </is>
      </c>
      <c r="E5982" s="20" t="inlineStr">
        <is>
          <t>Delivered</t>
        </is>
      </c>
      <c r="F5982" s="20" t="inlineStr">
        <is>
          <t>LV22W21</t>
        </is>
      </c>
      <c r="G59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82" s="20" t="inlineStr">
        <is>
          <t>1 pieza</t>
        </is>
      </c>
      <c r="I5982" s="20" t="n">
        <v>1</v>
      </c>
      <c r="J5982" s="21" t="n">
        <v>72</v>
      </c>
      <c r="K5982" s="21" t="n">
        <v>67.48</v>
      </c>
      <c r="L5982" s="21" t="n">
        <v>25.86</v>
      </c>
      <c r="M5982" s="21" t="n">
        <v>0</v>
      </c>
      <c r="N5982" s="21">
        <f>K5982*0.08+L5982*0.08</f>
        <v/>
      </c>
      <c r="O5982" s="21">
        <f>-(K5982*0.025+L5982*0.025)</f>
        <v/>
      </c>
      <c r="P5982" s="21">
        <f>32</f>
        <v/>
      </c>
      <c r="Q5982" s="21">
        <f>J5982+L5982+N5982+O5982-P5982-M5982</f>
        <v/>
      </c>
    </row>
    <row r="5983">
      <c r="A5983" s="20" t="inlineStr">
        <is>
          <t>5.8-5.14</t>
        </is>
      </c>
      <c r="B5983" s="20" t="inlineStr">
        <is>
          <t>PO-128-16937068790391990</t>
        </is>
      </c>
      <c r="C5983" s="20" t="inlineStr">
        <is>
          <t>Delivered</t>
        </is>
      </c>
      <c r="D5983" s="20" t="inlineStr">
        <is>
          <t>128-16937026847351990</t>
        </is>
      </c>
      <c r="E5983" s="20" t="inlineStr">
        <is>
          <t>Delivered</t>
        </is>
      </c>
      <c r="F5983" s="20" t="inlineStr">
        <is>
          <t>M10</t>
        </is>
      </c>
      <c r="G5983" s="20" t="inlineStr">
        <is>
          <t>Pantalla de Batería Clara HD LED - Auriculares Inalámbricos TWS, Estuche con 6 Recargas, 5h de Uso, 4 Micrófonos CVC8.0 con Reducción de Ruido y Sonido HiFi</t>
        </is>
      </c>
      <c r="H5983" s="20" t="inlineStr">
        <is>
          <t>1 pieza</t>
        </is>
      </c>
      <c r="I5983" s="20" t="n">
        <v>1</v>
      </c>
      <c r="J5983" s="21" t="n">
        <v>43</v>
      </c>
      <c r="K5983" s="21" t="n">
        <v>48.19</v>
      </c>
      <c r="L5983" s="21" t="n">
        <v>25.86</v>
      </c>
      <c r="M5983" s="21" t="n">
        <v>0</v>
      </c>
      <c r="N5983" s="21">
        <f>K5983*0.08+L5983*0.08</f>
        <v/>
      </c>
      <c r="O5983" s="21">
        <f>-(K5983*0.025+L5983*0.025)</f>
        <v/>
      </c>
      <c r="P5983" s="21">
        <f>32</f>
        <v/>
      </c>
      <c r="Q5983" s="21">
        <f>J5983+L5983+N5983+O5983-P5983-M5983</f>
        <v/>
      </c>
    </row>
    <row r="5984">
      <c r="A5984" s="20" t="inlineStr">
        <is>
          <t>5.8-5.14</t>
        </is>
      </c>
      <c r="B5984" s="20" t="inlineStr">
        <is>
          <t>PO-128-16952606689911835</t>
        </is>
      </c>
      <c r="C5984" s="20" t="inlineStr">
        <is>
          <t>Delivered</t>
        </is>
      </c>
      <c r="D5984" s="20" t="inlineStr">
        <is>
          <t>128-16952564746871835</t>
        </is>
      </c>
      <c r="E5984" s="20" t="inlineStr">
        <is>
          <t>Delivered</t>
        </is>
      </c>
      <c r="F5984" s="20" t="inlineStr">
        <is>
          <t>LV22W21</t>
        </is>
      </c>
      <c r="G59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84" s="20" t="inlineStr">
        <is>
          <t>1 pieza</t>
        </is>
      </c>
      <c r="I5984" s="20" t="n">
        <v>1</v>
      </c>
      <c r="J5984" s="21" t="n">
        <v>72</v>
      </c>
      <c r="K5984" s="21" t="n">
        <v>82.11</v>
      </c>
      <c r="L5984" s="21" t="n">
        <v>25.86</v>
      </c>
      <c r="M5984" s="21" t="n">
        <v>0</v>
      </c>
      <c r="N5984" s="21">
        <f>K5984*0.08+L5984*0.08</f>
        <v/>
      </c>
      <c r="O5984" s="21">
        <f>-(K5984*0.025+L5984*0.025)</f>
        <v/>
      </c>
      <c r="P5984" s="21">
        <f>32</f>
        <v/>
      </c>
      <c r="Q5984" s="21">
        <f>J5984+L5984+N5984+O5984-P5984-M5984</f>
        <v/>
      </c>
    </row>
    <row r="5985">
      <c r="A5985" s="20" t="inlineStr">
        <is>
          <t>5.8-5.14</t>
        </is>
      </c>
      <c r="B5985" s="20" t="inlineStr">
        <is>
          <t>PO-128-17106291815030983</t>
        </is>
      </c>
      <c r="C5985" s="20" t="inlineStr">
        <is>
          <t>Delivered</t>
        </is>
      </c>
      <c r="D5985" s="20" t="inlineStr">
        <is>
          <t>128-17106333758070983</t>
        </is>
      </c>
      <c r="E5985" s="20" t="inlineStr">
        <is>
          <t>Delivered</t>
        </is>
      </c>
      <c r="F5985" s="20" t="inlineStr">
        <is>
          <t>LV22W21</t>
        </is>
      </c>
      <c r="G59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85" s="20" t="inlineStr">
        <is>
          <t>1 pieza</t>
        </is>
      </c>
      <c r="I5985" s="20" t="n">
        <v>1</v>
      </c>
      <c r="J5985" s="21" t="n">
        <v>72</v>
      </c>
      <c r="K5985" s="21" t="n">
        <v>65.97</v>
      </c>
      <c r="L5985" s="21" t="n">
        <v>25.86</v>
      </c>
      <c r="M5985" s="21" t="n">
        <v>0</v>
      </c>
      <c r="N5985" s="21">
        <f>K5985*0.08+L5985*0.08</f>
        <v/>
      </c>
      <c r="O5985" s="21">
        <f>-(K5985*0.025+L5985*0.025)</f>
        <v/>
      </c>
      <c r="P5985" s="21">
        <f>32</f>
        <v/>
      </c>
      <c r="Q5985" s="21">
        <f>J5985+L5985+N5985+O5985-P5985-M5985</f>
        <v/>
      </c>
    </row>
    <row r="5986">
      <c r="A5986" s="20" t="inlineStr">
        <is>
          <t>5.8-5.14</t>
        </is>
      </c>
      <c r="B5986" s="20" t="inlineStr">
        <is>
          <t>PO-128-17151868211830711</t>
        </is>
      </c>
      <c r="C5986" s="20" t="inlineStr">
        <is>
          <t>Delivered</t>
        </is>
      </c>
      <c r="D5986" s="20" t="inlineStr">
        <is>
          <t>128-17151857726070711</t>
        </is>
      </c>
      <c r="E5986" s="20" t="inlineStr">
        <is>
          <t>Delivered</t>
        </is>
      </c>
      <c r="F5986" s="20" t="inlineStr">
        <is>
          <t>LV22W21</t>
        </is>
      </c>
      <c r="G59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86" s="20" t="inlineStr">
        <is>
          <t>1 pieza</t>
        </is>
      </c>
      <c r="I5986" s="20" t="n">
        <v>1</v>
      </c>
      <c r="J5986" s="21" t="n">
        <v>72</v>
      </c>
      <c r="K5986" s="21" t="n">
        <v>73.04000000000001</v>
      </c>
      <c r="L5986" s="21" t="n">
        <v>25.86</v>
      </c>
      <c r="M5986" s="21" t="n">
        <v>0</v>
      </c>
      <c r="N5986" s="21">
        <f>K5986*0.08+L5986*0.08</f>
        <v/>
      </c>
      <c r="O5986" s="21">
        <f>-(K5986*0.025+L5986*0.025)</f>
        <v/>
      </c>
      <c r="P5986" s="21">
        <f>32</f>
        <v/>
      </c>
      <c r="Q5986" s="21">
        <f>J5986+L5986+N5986+O5986-P5986-M5986</f>
        <v/>
      </c>
    </row>
    <row r="5987">
      <c r="A5987" s="20" t="inlineStr">
        <is>
          <t>5.8-5.14</t>
        </is>
      </c>
      <c r="B5987" s="20" t="inlineStr">
        <is>
          <t>PO-128-16698569800312389</t>
        </is>
      </c>
      <c r="C5987" s="20" t="inlineStr">
        <is>
          <t>Delivered</t>
        </is>
      </c>
      <c r="D5987" s="20" t="inlineStr">
        <is>
          <t>128-16698559314552389</t>
        </is>
      </c>
      <c r="E5987" s="20" t="inlineStr">
        <is>
          <t>Delivered</t>
        </is>
      </c>
      <c r="F5987" s="20" t="inlineStr">
        <is>
          <t>B03W10-10PZS</t>
        </is>
      </c>
      <c r="G59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987" s="20" t="inlineStr">
        <is>
          <t>10 piezas</t>
        </is>
      </c>
      <c r="I5987" s="20" t="n">
        <v>1</v>
      </c>
      <c r="J5987" s="21" t="n">
        <v>64</v>
      </c>
      <c r="K5987" s="21" t="n">
        <v>68.8</v>
      </c>
      <c r="L5987" s="21" t="n">
        <v>25.86</v>
      </c>
      <c r="M5987" s="21" t="n">
        <v>0</v>
      </c>
      <c r="N5987" s="21">
        <f>K5987*0.08+L5987*0.08</f>
        <v/>
      </c>
      <c r="O5987" s="21">
        <f>-(K5987*0.025+L5987*0.025)</f>
        <v/>
      </c>
      <c r="P5987" s="21">
        <f>32</f>
        <v/>
      </c>
      <c r="Q5987" s="21">
        <f>J5987+L5987+N5987+O5987-P5987-M5987</f>
        <v/>
      </c>
    </row>
    <row r="5988">
      <c r="A5988" s="20" t="inlineStr">
        <is>
          <t>5.8-5.14</t>
        </is>
      </c>
      <c r="B5988" s="20" t="inlineStr">
        <is>
          <t>PO-128-16828881920632637</t>
        </is>
      </c>
      <c r="C5988" s="20" t="inlineStr">
        <is>
          <t>Delivered</t>
        </is>
      </c>
      <c r="D5988" s="20" t="inlineStr">
        <is>
          <t>128-16828860949112637</t>
        </is>
      </c>
      <c r="E5988" s="20" t="inlineStr">
        <is>
          <t>Delivered</t>
        </is>
      </c>
      <c r="F5988" s="20" t="inlineStr">
        <is>
          <t>LV22W21</t>
        </is>
      </c>
      <c r="G59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88" s="20" t="inlineStr">
        <is>
          <t>1 pieza</t>
        </is>
      </c>
      <c r="I5988" s="20" t="n">
        <v>1</v>
      </c>
      <c r="J5988" s="21" t="n">
        <v>72</v>
      </c>
      <c r="K5988" s="21" t="n">
        <v>77.61</v>
      </c>
      <c r="L5988" s="21" t="n">
        <v>25.86</v>
      </c>
      <c r="M5988" s="21" t="n">
        <v>0</v>
      </c>
      <c r="N5988" s="21">
        <f>K5988*0.08+L5988*0.08</f>
        <v/>
      </c>
      <c r="O5988" s="21">
        <f>-(K5988*0.025+L5988*0.025)</f>
        <v/>
      </c>
      <c r="P5988" s="21">
        <f>32</f>
        <v/>
      </c>
      <c r="Q5988" s="21">
        <f>J5988+L5988+N5988+O5988-P5988-M5988</f>
        <v/>
      </c>
    </row>
    <row r="5989">
      <c r="A5989" s="20" t="inlineStr">
        <is>
          <t>5.8-5.14</t>
        </is>
      </c>
      <c r="B5989" s="20" t="inlineStr">
        <is>
          <t>PO-128-16512933729913558</t>
        </is>
      </c>
      <c r="C5989" s="20" t="inlineStr">
        <is>
          <t>Delivered</t>
        </is>
      </c>
      <c r="D5989" s="20" t="inlineStr">
        <is>
          <t>128-16512973706873558</t>
        </is>
      </c>
      <c r="E5989" s="20" t="inlineStr">
        <is>
          <t>Delivered</t>
        </is>
      </c>
      <c r="F5989" s="20" t="inlineStr">
        <is>
          <t>M10</t>
        </is>
      </c>
      <c r="G5989" s="20" t="inlineStr">
        <is>
          <t>Pantalla de Batería Clara HD LED - Auriculares Inalámbricos TWS, Estuche con 6 Recargas, 5h de Uso, 4 Micrófonos CVC8.0 con Reducción de Ruido y Sonido HiFi</t>
        </is>
      </c>
      <c r="H5989" s="20" t="inlineStr">
        <is>
          <t>1 pieza</t>
        </is>
      </c>
      <c r="I5989" s="20" t="n">
        <v>1</v>
      </c>
      <c r="J5989" s="21" t="n">
        <v>43</v>
      </c>
      <c r="K5989" s="21" t="n">
        <v>48.19</v>
      </c>
      <c r="L5989" s="21" t="n">
        <v>25.86</v>
      </c>
      <c r="M5989" s="21" t="n">
        <v>0</v>
      </c>
      <c r="N5989" s="21">
        <f>K5989*0.08+L5989*0.08</f>
        <v/>
      </c>
      <c r="O5989" s="21">
        <f>-(K5989*0.025+L5989*0.025)</f>
        <v/>
      </c>
      <c r="P5989" s="21">
        <f>32</f>
        <v/>
      </c>
      <c r="Q5989" s="21">
        <f>J5989+L5989+N5989+O5989-P5989-M5989</f>
        <v/>
      </c>
    </row>
    <row r="5990">
      <c r="A5990" s="20" t="inlineStr">
        <is>
          <t>5.8-5.14</t>
        </is>
      </c>
      <c r="B5990" s="20" t="inlineStr">
        <is>
          <t>PO-128-17092754115190102</t>
        </is>
      </c>
      <c r="C5990" s="20" t="inlineStr">
        <is>
          <t>Delivered</t>
        </is>
      </c>
      <c r="D5990" s="20" t="inlineStr">
        <is>
          <t>128-17092795075190102</t>
        </is>
      </c>
      <c r="E5990" s="20" t="inlineStr">
        <is>
          <t>Delivered</t>
        </is>
      </c>
      <c r="F5990" s="20" t="inlineStr">
        <is>
          <t>B03W10-10PZS</t>
        </is>
      </c>
      <c r="G599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990" s="20" t="inlineStr">
        <is>
          <t>10 piezas</t>
        </is>
      </c>
      <c r="I5990" s="20" t="n">
        <v>1</v>
      </c>
      <c r="J5990" s="21" t="n">
        <v>64</v>
      </c>
      <c r="K5990" s="21" t="n">
        <v>75.59999999999999</v>
      </c>
      <c r="L5990" s="21" t="n">
        <v>25.86</v>
      </c>
      <c r="M5990" s="21" t="n">
        <v>0</v>
      </c>
      <c r="N5990" s="21">
        <f>K5990*0.08+L5990*0.08</f>
        <v/>
      </c>
      <c r="O5990" s="21">
        <f>-(K5990*0.025+L5990*0.025)</f>
        <v/>
      </c>
      <c r="P5990" s="21">
        <f>32</f>
        <v/>
      </c>
      <c r="Q5990" s="21">
        <f>J5990+L5990+N5990+O5990-P5990-M5990</f>
        <v/>
      </c>
    </row>
    <row r="5991">
      <c r="A5991" s="20" t="inlineStr">
        <is>
          <t>5.8-5.14</t>
        </is>
      </c>
      <c r="B5991" s="20" t="inlineStr">
        <is>
          <t>PO-128-17077469435510003</t>
        </is>
      </c>
      <c r="C5991" s="20" t="inlineStr">
        <is>
          <t>Delivered</t>
        </is>
      </c>
      <c r="D5991" s="20" t="inlineStr">
        <is>
          <t>128-17077490407030003</t>
        </is>
      </c>
      <c r="E5991" s="20" t="inlineStr">
        <is>
          <t>Delivered</t>
        </is>
      </c>
      <c r="F5991" s="20" t="inlineStr">
        <is>
          <t>LV22W21</t>
        </is>
      </c>
      <c r="G59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91" s="20" t="inlineStr">
        <is>
          <t>1 pieza</t>
        </is>
      </c>
      <c r="I5991" s="20" t="n">
        <v>3</v>
      </c>
      <c r="J5991" s="21" t="n">
        <v>216</v>
      </c>
      <c r="K5991" s="21" t="n">
        <v>232.83</v>
      </c>
      <c r="L5991" s="21" t="n">
        <v>0</v>
      </c>
      <c r="M5991" s="21" t="n">
        <v>0</v>
      </c>
      <c r="N5991" s="21">
        <f>K5991*0.08+L5991*0.08</f>
        <v/>
      </c>
      <c r="O5991" s="21">
        <f>-(K5991*0.025+L5991*0.025)</f>
        <v/>
      </c>
      <c r="P5991" s="21">
        <f>32</f>
        <v/>
      </c>
      <c r="Q5991" s="21">
        <f>J5991+L5991+N5991+O5991-P5991-M5991</f>
        <v/>
      </c>
    </row>
    <row r="5992">
      <c r="A5992" s="20" t="inlineStr">
        <is>
          <t>5.8-5.14</t>
        </is>
      </c>
      <c r="B5992" s="20" t="inlineStr">
        <is>
          <t>PO-128-17092689121910102</t>
        </is>
      </c>
      <c r="C5992" s="20" t="inlineStr">
        <is>
          <t>Delivered</t>
        </is>
      </c>
      <c r="D5992" s="20" t="inlineStr">
        <is>
          <t>128-17092699607670102</t>
        </is>
      </c>
      <c r="E5992" s="20" t="inlineStr">
        <is>
          <t>Delivered</t>
        </is>
      </c>
      <c r="F5992" s="20" t="inlineStr">
        <is>
          <t>B03W10-10PZS</t>
        </is>
      </c>
      <c r="G599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992" s="20" t="inlineStr">
        <is>
          <t>10 piezas</t>
        </is>
      </c>
      <c r="I5992" s="20" t="n">
        <v>1</v>
      </c>
      <c r="J5992" s="21" t="n">
        <v>64</v>
      </c>
      <c r="K5992" s="21" t="n">
        <v>75.59999999999999</v>
      </c>
      <c r="L5992" s="21" t="n">
        <v>25.86</v>
      </c>
      <c r="M5992" s="21" t="n">
        <v>0</v>
      </c>
      <c r="N5992" s="21">
        <f>K5992*0.08+L5992*0.08</f>
        <v/>
      </c>
      <c r="O5992" s="21">
        <f>-(K5992*0.025+L5992*0.025)</f>
        <v/>
      </c>
      <c r="P5992" s="21">
        <f>32</f>
        <v/>
      </c>
      <c r="Q5992" s="21">
        <f>J5992+L5992+N5992+O5992-P5992-M5992</f>
        <v/>
      </c>
    </row>
    <row r="5993">
      <c r="A5993" s="20" t="inlineStr">
        <is>
          <t>5.8-5.14</t>
        </is>
      </c>
      <c r="B5993" s="20" t="inlineStr">
        <is>
          <t>PO-128-16752498381432962</t>
        </is>
      </c>
      <c r="C5993" s="20" t="inlineStr">
        <is>
          <t>Delivered</t>
        </is>
      </c>
      <c r="D5993" s="20" t="inlineStr">
        <is>
          <t>128-16752519352952962</t>
        </is>
      </c>
      <c r="E5993" s="20" t="inlineStr">
        <is>
          <t>Delivered</t>
        </is>
      </c>
      <c r="F5993" s="20" t="inlineStr">
        <is>
          <t>LV22W21</t>
        </is>
      </c>
      <c r="G59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93" s="20" t="inlineStr">
        <is>
          <t>1 pieza</t>
        </is>
      </c>
      <c r="I5993" s="20" t="n">
        <v>1</v>
      </c>
      <c r="J5993" s="21" t="n">
        <v>72</v>
      </c>
      <c r="K5993" s="21" t="n">
        <v>34.51</v>
      </c>
      <c r="L5993" s="21" t="n">
        <v>25.86</v>
      </c>
      <c r="M5993" s="21" t="n">
        <v>0</v>
      </c>
      <c r="N5993" s="21">
        <f>K5993*0.08+L5993*0.08</f>
        <v/>
      </c>
      <c r="O5993" s="21">
        <f>-(K5993*0.025+L5993*0.025)</f>
        <v/>
      </c>
      <c r="P5993" s="21">
        <f>32</f>
        <v/>
      </c>
      <c r="Q5993" s="21">
        <f>J5993+L5993+N5993+O5993-P5993-M5993</f>
        <v/>
      </c>
    </row>
    <row r="5994">
      <c r="A5994" s="20" t="inlineStr">
        <is>
          <t>5.8-5.14</t>
        </is>
      </c>
      <c r="B5994" s="20" t="inlineStr">
        <is>
          <t>PO-128-17154554481270759</t>
        </is>
      </c>
      <c r="C5994" s="20" t="inlineStr">
        <is>
          <t>Delivered</t>
        </is>
      </c>
      <c r="D5994" s="20" t="inlineStr">
        <is>
          <t>128-17154543995510759</t>
        </is>
      </c>
      <c r="E5994" s="20" t="inlineStr">
        <is>
          <t>Delivered</t>
        </is>
      </c>
      <c r="F5994" s="20" t="inlineStr">
        <is>
          <t>LV22W21</t>
        </is>
      </c>
      <c r="G59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94" s="20" t="inlineStr">
        <is>
          <t>1 pieza</t>
        </is>
      </c>
      <c r="I5994" s="20" t="n">
        <v>5</v>
      </c>
      <c r="J5994" s="21" t="n">
        <v>360</v>
      </c>
      <c r="K5994" s="21" t="n">
        <v>388.05</v>
      </c>
      <c r="L5994" s="21" t="n">
        <v>0</v>
      </c>
      <c r="M5994" s="21" t="n">
        <v>0</v>
      </c>
      <c r="N5994" s="21">
        <f>K5994*0.08+L5994*0.08</f>
        <v/>
      </c>
      <c r="O5994" s="21">
        <f>-(K5994*0.025+L5994*0.025)</f>
        <v/>
      </c>
      <c r="P5994" s="21">
        <f>32</f>
        <v/>
      </c>
      <c r="Q5994" s="21">
        <f>J5994+L5994+N5994+O5994-P5994-M5994</f>
        <v/>
      </c>
    </row>
    <row r="5995">
      <c r="A5995" s="20" t="inlineStr">
        <is>
          <t>5.8-5.14</t>
        </is>
      </c>
      <c r="B5995" s="20" t="inlineStr">
        <is>
          <t>PO-128-17154554481270759</t>
        </is>
      </c>
      <c r="C5995" s="20" t="inlineStr">
        <is>
          <t>Delivered</t>
        </is>
      </c>
      <c r="D5995" s="20" t="inlineStr">
        <is>
          <t>128-17154549238390759</t>
        </is>
      </c>
      <c r="E5995" s="20" t="inlineStr">
        <is>
          <t>Delivered</t>
        </is>
      </c>
      <c r="F5995" s="20" t="inlineStr">
        <is>
          <t>BG-146-G</t>
        </is>
      </c>
      <c r="G5995" s="20" t="inlineStr">
        <is>
          <t>linkbit Audífonos Inalámbricos de Diadema Bluetooth 6.0 - Baja Latencia para Música y Juegos, Audio Hi-Res con Driver de 40mm, Plegable para Hogar, Oficina y Viajes</t>
        </is>
      </c>
      <c r="H5995" s="20" t="inlineStr">
        <is>
          <t>GRIS</t>
        </is>
      </c>
      <c r="I5995" s="20" t="n">
        <v>1</v>
      </c>
      <c r="J5995" s="21" t="n">
        <v>72</v>
      </c>
      <c r="K5995" s="21" t="n">
        <v>93.94</v>
      </c>
      <c r="L5995" s="21" t="n">
        <v>0</v>
      </c>
      <c r="M5995" s="21" t="n">
        <v>0</v>
      </c>
      <c r="N5995" s="21">
        <f>K5995*0.08+L5995*0.08</f>
        <v/>
      </c>
      <c r="O5995" s="21">
        <f>-(K5995*0.025+L5995*0.025)</f>
        <v/>
      </c>
      <c r="P5995" s="21">
        <f>32</f>
        <v/>
      </c>
      <c r="Q5995" s="21">
        <f>J5995+L5995+N5995+O5995-P5995-M5995</f>
        <v/>
      </c>
    </row>
    <row r="5996">
      <c r="A5996" s="20" t="inlineStr">
        <is>
          <t>5.8-5.14</t>
        </is>
      </c>
      <c r="B5996" s="20" t="inlineStr">
        <is>
          <t>PO-128-17171630541430592</t>
        </is>
      </c>
      <c r="C5996" s="20" t="inlineStr">
        <is>
          <t>Delivered</t>
        </is>
      </c>
      <c r="D5996" s="20" t="inlineStr">
        <is>
          <t>128-17171588598390592</t>
        </is>
      </c>
      <c r="E5996" s="20" t="inlineStr">
        <is>
          <t>Delivered</t>
        </is>
      </c>
      <c r="F5996" s="20" t="inlineStr">
        <is>
          <t>LV22W21</t>
        </is>
      </c>
      <c r="G59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96" s="20" t="inlineStr">
        <is>
          <t>1 pieza</t>
        </is>
      </c>
      <c r="I5996" s="20" t="n">
        <v>3</v>
      </c>
      <c r="J5996" s="21" t="n">
        <v>216</v>
      </c>
      <c r="K5996" s="21" t="n">
        <v>235.56</v>
      </c>
      <c r="L5996" s="21" t="n">
        <v>0</v>
      </c>
      <c r="M5996" s="21" t="n">
        <v>0</v>
      </c>
      <c r="N5996" s="21">
        <f>K5996*0.08+L5996*0.08</f>
        <v/>
      </c>
      <c r="O5996" s="21">
        <f>-(K5996*0.025+L5996*0.025)</f>
        <v/>
      </c>
      <c r="P5996" s="21">
        <f>32</f>
        <v/>
      </c>
      <c r="Q5996" s="21">
        <f>J5996+L5996+N5996+O5996-P5996-M5996</f>
        <v/>
      </c>
    </row>
    <row r="5997">
      <c r="A5997" s="20" t="inlineStr">
        <is>
          <t>5.8-5.14</t>
        </is>
      </c>
      <c r="B5997" s="20" t="inlineStr">
        <is>
          <t>PO-128-16921684101751123</t>
        </is>
      </c>
      <c r="C5997" s="20" t="inlineStr">
        <is>
          <t>Delivered</t>
        </is>
      </c>
      <c r="D5997" s="20" t="inlineStr">
        <is>
          <t>128-16921820416631123</t>
        </is>
      </c>
      <c r="E5997" s="20" t="inlineStr">
        <is>
          <t>Delivered</t>
        </is>
      </c>
      <c r="F5997" s="20" t="inlineStr">
        <is>
          <t>LV22W21</t>
        </is>
      </c>
      <c r="G59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5997" s="20" t="inlineStr">
        <is>
          <t>1 pieza</t>
        </is>
      </c>
      <c r="I5997" s="20" t="n">
        <v>3</v>
      </c>
      <c r="J5997" s="21" t="n">
        <v>216</v>
      </c>
      <c r="K5997" s="21" t="n">
        <v>189.73</v>
      </c>
      <c r="L5997" s="21" t="n">
        <v>0</v>
      </c>
      <c r="M5997" s="21" t="n">
        <v>0</v>
      </c>
      <c r="N5997" s="21">
        <f>K5997*0.08+L5997*0.08</f>
        <v/>
      </c>
      <c r="O5997" s="21">
        <f>-(K5997*0.025+L5997*0.025)</f>
        <v/>
      </c>
      <c r="P5997" s="21">
        <f>32</f>
        <v/>
      </c>
      <c r="Q5997" s="21">
        <f>J5997+L5997+N5997+O5997-P5997-M5997</f>
        <v/>
      </c>
    </row>
    <row r="5998">
      <c r="A5998" s="20" t="inlineStr">
        <is>
          <t>5.8-5.14</t>
        </is>
      </c>
      <c r="B5998" s="20" t="inlineStr">
        <is>
          <t>PO-128-17117393674870789</t>
        </is>
      </c>
      <c r="C5998" s="20" t="inlineStr">
        <is>
          <t>Delivered</t>
        </is>
      </c>
      <c r="D5998" s="20" t="inlineStr">
        <is>
          <t>128-17117446103670789</t>
        </is>
      </c>
      <c r="E5998" s="20" t="inlineStr">
        <is>
          <t>Delivered</t>
        </is>
      </c>
      <c r="F5998" s="20" t="inlineStr">
        <is>
          <t>B03W10-10PZS</t>
        </is>
      </c>
      <c r="G59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5998" s="20" t="inlineStr">
        <is>
          <t>10 piezas</t>
        </is>
      </c>
      <c r="I5998" s="20" t="n">
        <v>1</v>
      </c>
      <c r="J5998" s="21" t="n">
        <v>64</v>
      </c>
      <c r="K5998" s="21" t="n">
        <v>68.8</v>
      </c>
      <c r="L5998" s="21" t="n">
        <v>25.86</v>
      </c>
      <c r="M5998" s="21" t="n">
        <v>0</v>
      </c>
      <c r="N5998" s="21">
        <f>K5998*0.08+L5998*0.08</f>
        <v/>
      </c>
      <c r="O5998" s="21">
        <f>-(K5998*0.025+L5998*0.025)</f>
        <v/>
      </c>
      <c r="P5998" s="21">
        <f>32</f>
        <v/>
      </c>
      <c r="Q5998" s="21">
        <f>J5998+L5998+N5998+O5998-P5998-M5998</f>
        <v/>
      </c>
    </row>
    <row r="5999">
      <c r="A5999" s="20" t="inlineStr">
        <is>
          <t>5.8-5.14</t>
        </is>
      </c>
      <c r="B5999" s="20" t="inlineStr">
        <is>
          <t>PO-128-16595922995834089</t>
        </is>
      </c>
      <c r="C5999" s="20" t="inlineStr">
        <is>
          <t>Delivered</t>
        </is>
      </c>
      <c r="D5999" s="20" t="inlineStr">
        <is>
          <t>128-16595943967354089</t>
        </is>
      </c>
      <c r="E5999" s="20" t="inlineStr">
        <is>
          <t>Delivered</t>
        </is>
      </c>
      <c r="F5999" s="20" t="inlineStr">
        <is>
          <t>BG-146-G</t>
        </is>
      </c>
      <c r="G5999" s="20" t="inlineStr">
        <is>
          <t>linkbit Audífonos Inalámbricos de Diadema Bluetooth 6.0 - Baja Latencia para Música y Juegos, Audio Hi-Res con Driver de 40mm, Plegable para Hogar, Oficina y Viajes</t>
        </is>
      </c>
      <c r="H5999" s="20" t="inlineStr">
        <is>
          <t>GRIS</t>
        </is>
      </c>
      <c r="I5999" s="20" t="n">
        <v>1</v>
      </c>
      <c r="J5999" s="21" t="n">
        <v>72</v>
      </c>
      <c r="K5999" s="21" t="n">
        <v>75.16</v>
      </c>
      <c r="L5999" s="21" t="n">
        <v>25.86</v>
      </c>
      <c r="M5999" s="21" t="n">
        <v>0</v>
      </c>
      <c r="N5999" s="21">
        <f>K5999*0.08+L5999*0.08</f>
        <v/>
      </c>
      <c r="O5999" s="21">
        <f>-(K5999*0.025+L5999*0.025)</f>
        <v/>
      </c>
      <c r="P5999" s="21">
        <f>32</f>
        <v/>
      </c>
      <c r="Q5999" s="21">
        <f>J5999+L5999+N5999+O5999-P5999-M5999</f>
        <v/>
      </c>
    </row>
    <row r="6000">
      <c r="A6000" s="20" t="inlineStr">
        <is>
          <t>5.8-5.14</t>
        </is>
      </c>
      <c r="B6000" s="20" t="inlineStr">
        <is>
          <t>PO-128-16515842243193348</t>
        </is>
      </c>
      <c r="C6000" s="20" t="inlineStr">
        <is>
          <t>Delivered</t>
        </is>
      </c>
      <c r="D6000" s="20" t="inlineStr">
        <is>
          <t>128-16515852728953348</t>
        </is>
      </c>
      <c r="E6000" s="20" t="inlineStr">
        <is>
          <t>Delivered</t>
        </is>
      </c>
      <c r="F6000" s="20" t="inlineStr">
        <is>
          <t>LV22W21</t>
        </is>
      </c>
      <c r="G60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00" s="20" t="inlineStr">
        <is>
          <t>1 pieza</t>
        </is>
      </c>
      <c r="I6000" s="20" t="n">
        <v>3</v>
      </c>
      <c r="J6000" s="21" t="n">
        <v>216</v>
      </c>
      <c r="K6000" s="21" t="n">
        <v>232.83</v>
      </c>
      <c r="L6000" s="21" t="n">
        <v>0</v>
      </c>
      <c r="M6000" s="21" t="n">
        <v>0</v>
      </c>
      <c r="N6000" s="21">
        <f>K6000*0.08+L6000*0.08</f>
        <v/>
      </c>
      <c r="O6000" s="21">
        <f>-(K6000*0.025+L6000*0.025)</f>
        <v/>
      </c>
      <c r="P6000" s="21">
        <f>32</f>
        <v/>
      </c>
      <c r="Q6000" s="21">
        <f>J6000+L6000+N6000+O6000-P6000-M6000</f>
        <v/>
      </c>
    </row>
    <row r="6001">
      <c r="A6001" s="20" t="inlineStr">
        <is>
          <t>5.8-5.14</t>
        </is>
      </c>
      <c r="B6001" s="20" t="inlineStr">
        <is>
          <t>PO-128-16588324762234004</t>
        </is>
      </c>
      <c r="C6001" s="20" t="inlineStr">
        <is>
          <t>Delivered</t>
        </is>
      </c>
      <c r="D6001" s="20" t="inlineStr">
        <is>
          <t>128-16588377191034004</t>
        </is>
      </c>
      <c r="E6001" s="20" t="inlineStr">
        <is>
          <t>Delivered</t>
        </is>
      </c>
      <c r="F6001" s="20" t="inlineStr">
        <is>
          <t>LV22W21</t>
        </is>
      </c>
      <c r="G60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01" s="20" t="inlineStr">
        <is>
          <t>1 pieza</t>
        </is>
      </c>
      <c r="I6001" s="20" t="n">
        <v>1</v>
      </c>
      <c r="J6001" s="21" t="n">
        <v>72</v>
      </c>
      <c r="K6001" s="21" t="n">
        <v>63.91</v>
      </c>
      <c r="L6001" s="21" t="n">
        <v>25.86</v>
      </c>
      <c r="M6001" s="21" t="n">
        <v>0</v>
      </c>
      <c r="N6001" s="21">
        <f>K6001*0.08+L6001*0.08</f>
        <v/>
      </c>
      <c r="O6001" s="21">
        <f>-(K6001*0.025+L6001*0.025)</f>
        <v/>
      </c>
      <c r="P6001" s="21">
        <f>32</f>
        <v/>
      </c>
      <c r="Q6001" s="21">
        <f>J6001+L6001+N6001+O6001-P6001-M6001</f>
        <v/>
      </c>
    </row>
    <row r="6002">
      <c r="A6002" s="20" t="inlineStr">
        <is>
          <t>5.8-5.14</t>
        </is>
      </c>
      <c r="B6002" s="20" t="inlineStr">
        <is>
          <t>PO-128-16557592924793100</t>
        </is>
      </c>
      <c r="C6002" s="20" t="inlineStr">
        <is>
          <t>Delivered</t>
        </is>
      </c>
      <c r="D6002" s="20" t="inlineStr">
        <is>
          <t>128-16557550981753100</t>
        </is>
      </c>
      <c r="E6002" s="20" t="inlineStr">
        <is>
          <t>Delivered</t>
        </is>
      </c>
      <c r="F6002" s="20" t="inlineStr">
        <is>
          <t>LV22W21</t>
        </is>
      </c>
      <c r="G60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02" s="20" t="inlineStr">
        <is>
          <t>1 pieza</t>
        </is>
      </c>
      <c r="I6002" s="20" t="n">
        <v>1</v>
      </c>
      <c r="J6002" s="21" t="n">
        <v>72</v>
      </c>
      <c r="K6002" s="21" t="n">
        <v>77.61</v>
      </c>
      <c r="L6002" s="21" t="n">
        <v>25.86</v>
      </c>
      <c r="M6002" s="21" t="n">
        <v>0</v>
      </c>
      <c r="N6002" s="21">
        <f>K6002*0.08+L6002*0.08</f>
        <v/>
      </c>
      <c r="O6002" s="21">
        <f>-(K6002*0.025+L6002*0.025)</f>
        <v/>
      </c>
      <c r="P6002" s="21">
        <f>32</f>
        <v/>
      </c>
      <c r="Q6002" s="21">
        <f>J6002+L6002+N6002+O6002-P6002-M6002</f>
        <v/>
      </c>
    </row>
    <row r="6003">
      <c r="A6003" s="20" t="inlineStr">
        <is>
          <t>5.8-5.14</t>
        </is>
      </c>
      <c r="B6003" s="20" t="inlineStr">
        <is>
          <t>PO-128-16919856374391132</t>
        </is>
      </c>
      <c r="C6003" s="20" t="inlineStr">
        <is>
          <t>Delivered</t>
        </is>
      </c>
      <c r="D6003" s="20" t="inlineStr">
        <is>
          <t>128-16919877345911132</t>
        </is>
      </c>
      <c r="E6003" s="20" t="inlineStr">
        <is>
          <t>Delivered</t>
        </is>
      </c>
      <c r="F6003" s="20" t="inlineStr">
        <is>
          <t>B03W10-10PZS</t>
        </is>
      </c>
      <c r="G60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003" s="20" t="inlineStr">
        <is>
          <t>10 piezas</t>
        </is>
      </c>
      <c r="I6003" s="20" t="n">
        <v>1</v>
      </c>
      <c r="J6003" s="21" t="n">
        <v>64</v>
      </c>
      <c r="K6003" s="21" t="n">
        <v>75.59999999999999</v>
      </c>
      <c r="L6003" s="21" t="n">
        <v>25.86</v>
      </c>
      <c r="M6003" s="21" t="n">
        <v>0</v>
      </c>
      <c r="N6003" s="21">
        <f>K6003*0.08+L6003*0.08</f>
        <v/>
      </c>
      <c r="O6003" s="21">
        <f>-(K6003*0.025+L6003*0.025)</f>
        <v/>
      </c>
      <c r="P6003" s="21">
        <f>32</f>
        <v/>
      </c>
      <c r="Q6003" s="21">
        <f>J6003+L6003+N6003+O6003-P6003-M6003</f>
        <v/>
      </c>
    </row>
    <row r="6004">
      <c r="A6004" s="20" t="inlineStr">
        <is>
          <t>5.8-5.14</t>
        </is>
      </c>
      <c r="B6004" s="20" t="inlineStr">
        <is>
          <t>PO-128-17178000599670618</t>
        </is>
      </c>
      <c r="C6004" s="20" t="inlineStr">
        <is>
          <t>Delivered</t>
        </is>
      </c>
      <c r="D6004" s="20" t="inlineStr">
        <is>
          <t>128-17178011085430618</t>
        </is>
      </c>
      <c r="E6004" s="20" t="inlineStr">
        <is>
          <t>Delivered</t>
        </is>
      </c>
      <c r="F6004" s="20" t="inlineStr">
        <is>
          <t>LV22W21</t>
        </is>
      </c>
      <c r="G60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04" s="20" t="inlineStr">
        <is>
          <t>1 pieza</t>
        </is>
      </c>
      <c r="I6004" s="20" t="n">
        <v>3</v>
      </c>
      <c r="J6004" s="21" t="n">
        <v>216</v>
      </c>
      <c r="K6004" s="21" t="n">
        <v>232.83</v>
      </c>
      <c r="L6004" s="21" t="n">
        <v>0</v>
      </c>
      <c r="M6004" s="21" t="n">
        <v>0</v>
      </c>
      <c r="N6004" s="21">
        <f>K6004*0.08+L6004*0.08</f>
        <v/>
      </c>
      <c r="O6004" s="21">
        <f>-(K6004*0.025+L6004*0.025)</f>
        <v/>
      </c>
      <c r="P6004" s="21">
        <f>32</f>
        <v/>
      </c>
      <c r="Q6004" s="21">
        <f>J6004+L6004+N6004+O6004-P6004-M6004</f>
        <v/>
      </c>
    </row>
    <row r="6005">
      <c r="A6005" s="20" t="inlineStr">
        <is>
          <t>5.8-5.14</t>
        </is>
      </c>
      <c r="B6005" s="20" t="inlineStr">
        <is>
          <t>PO-128-16866397266551325</t>
        </is>
      </c>
      <c r="C6005" s="20" t="inlineStr">
        <is>
          <t>Delivered</t>
        </is>
      </c>
      <c r="D6005" s="20" t="inlineStr">
        <is>
          <t>128-16866465423991325</t>
        </is>
      </c>
      <c r="E6005" s="20" t="inlineStr">
        <is>
          <t>Delivered</t>
        </is>
      </c>
      <c r="F6005" s="20" t="inlineStr">
        <is>
          <t>LV22W21</t>
        </is>
      </c>
      <c r="G60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05" s="20" t="inlineStr">
        <is>
          <t>1 pieza</t>
        </is>
      </c>
      <c r="I6005" s="20" t="n">
        <v>2</v>
      </c>
      <c r="J6005" s="21" t="n">
        <v>144</v>
      </c>
      <c r="K6005" s="21" t="n">
        <v>155.22</v>
      </c>
      <c r="L6005" s="21" t="n">
        <v>25.86</v>
      </c>
      <c r="M6005" s="21" t="n">
        <v>0</v>
      </c>
      <c r="N6005" s="21">
        <f>K6005*0.08+L6005*0.08</f>
        <v/>
      </c>
      <c r="O6005" s="21">
        <f>-(K6005*0.025+L6005*0.025)</f>
        <v/>
      </c>
      <c r="P6005" s="21">
        <f>32</f>
        <v/>
      </c>
      <c r="Q6005" s="21">
        <f>J6005+L6005+N6005+O6005-P6005-M6005</f>
        <v/>
      </c>
    </row>
    <row r="6006">
      <c r="A6006" s="20" t="inlineStr">
        <is>
          <t>5.8-5.14</t>
        </is>
      </c>
      <c r="B6006" s="20" t="inlineStr">
        <is>
          <t>PO-128-16675984353912522</t>
        </is>
      </c>
      <c r="C6006" s="20" t="inlineStr">
        <is>
          <t>Delivered</t>
        </is>
      </c>
      <c r="D6006" s="20" t="inlineStr">
        <is>
          <t>128-16676036782712522</t>
        </is>
      </c>
      <c r="E6006" s="20" t="inlineStr">
        <is>
          <t>Delivered</t>
        </is>
      </c>
      <c r="F6006" s="20" t="inlineStr">
        <is>
          <t>LV22W21</t>
        </is>
      </c>
      <c r="G60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06" s="20" t="inlineStr">
        <is>
          <t>1 pieza</t>
        </is>
      </c>
      <c r="I6006" s="20" t="n">
        <v>1</v>
      </c>
      <c r="J6006" s="21" t="n">
        <v>72</v>
      </c>
      <c r="K6006" s="21" t="n">
        <v>63.91</v>
      </c>
      <c r="L6006" s="21" t="n">
        <v>25.86</v>
      </c>
      <c r="M6006" s="21" t="n">
        <v>0</v>
      </c>
      <c r="N6006" s="21">
        <f>K6006*0.08+L6006*0.08</f>
        <v/>
      </c>
      <c r="O6006" s="21">
        <f>-(K6006*0.025+L6006*0.025)</f>
        <v/>
      </c>
      <c r="P6006" s="21">
        <f>32</f>
        <v/>
      </c>
      <c r="Q6006" s="21">
        <f>J6006+L6006+N6006+O6006-P6006-M6006</f>
        <v/>
      </c>
    </row>
    <row r="6007">
      <c r="A6007" s="20" t="inlineStr">
        <is>
          <t>5.8-5.14</t>
        </is>
      </c>
      <c r="B6007" s="20" t="inlineStr">
        <is>
          <t>PO-128-16600245791353871</t>
        </is>
      </c>
      <c r="C6007" s="20" t="inlineStr">
        <is>
          <t>Delivered</t>
        </is>
      </c>
      <c r="D6007" s="20" t="inlineStr">
        <is>
          <t>128-16600266762873871</t>
        </is>
      </c>
      <c r="E6007" s="20" t="inlineStr">
        <is>
          <t>Delivered</t>
        </is>
      </c>
      <c r="F6007" s="20" t="inlineStr">
        <is>
          <t>LV22W21</t>
        </is>
      </c>
      <c r="G60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07" s="20" t="inlineStr">
        <is>
          <t>1 pieza</t>
        </is>
      </c>
      <c r="I6007" s="20" t="n">
        <v>1</v>
      </c>
      <c r="J6007" s="21" t="n">
        <v>72</v>
      </c>
      <c r="K6007" s="21" t="n">
        <v>77.61</v>
      </c>
      <c r="L6007" s="21" t="n">
        <v>25.86</v>
      </c>
      <c r="M6007" s="21" t="n">
        <v>0</v>
      </c>
      <c r="N6007" s="21">
        <f>K6007*0.08+L6007*0.08</f>
        <v/>
      </c>
      <c r="O6007" s="21">
        <f>-(K6007*0.025+L6007*0.025)</f>
        <v/>
      </c>
      <c r="P6007" s="21">
        <f>32</f>
        <v/>
      </c>
      <c r="Q6007" s="21">
        <f>J6007+L6007+N6007+O6007-P6007-M6007</f>
        <v/>
      </c>
    </row>
    <row r="6008">
      <c r="A6008" s="20" t="inlineStr">
        <is>
          <t>5.8-5.14</t>
        </is>
      </c>
      <c r="B6008" s="20" t="inlineStr">
        <is>
          <t>PO-128-16781025843832856</t>
        </is>
      </c>
      <c r="C6008" s="20" t="inlineStr">
        <is>
          <t>Delivered</t>
        </is>
      </c>
      <c r="D6008" s="20" t="inlineStr">
        <is>
          <t>128-16781046815352856</t>
        </is>
      </c>
      <c r="E6008" s="20" t="inlineStr">
        <is>
          <t>Delivered</t>
        </is>
      </c>
      <c r="F6008" s="20" t="inlineStr">
        <is>
          <t>M10</t>
        </is>
      </c>
      <c r="G6008" s="20" t="inlineStr">
        <is>
          <t>Pantalla de Batería Clara HD LED - Auriculares Inalámbricos TWS, Estuche con 6 Recargas, 5h de Uso, 4 Micrófonos CVC8.0 con Reducción de Ruido y Sonido HiFi</t>
        </is>
      </c>
      <c r="H6008" s="20" t="inlineStr">
        <is>
          <t>1 pieza</t>
        </is>
      </c>
      <c r="I6008" s="20" t="n">
        <v>1</v>
      </c>
      <c r="J6008" s="21" t="n">
        <v>43</v>
      </c>
      <c r="K6008" s="21" t="n">
        <v>5.09</v>
      </c>
      <c r="L6008" s="21" t="n">
        <v>25.86</v>
      </c>
      <c r="M6008" s="21" t="n">
        <v>0</v>
      </c>
      <c r="N6008" s="21">
        <f>K6008*0.08+L6008*0.08</f>
        <v/>
      </c>
      <c r="O6008" s="21">
        <f>-(K6008*0.025+L6008*0.025)</f>
        <v/>
      </c>
      <c r="P6008" s="21">
        <f>32</f>
        <v/>
      </c>
      <c r="Q6008" s="21">
        <f>J6008+L6008+N6008+O6008-P6008-M6008</f>
        <v/>
      </c>
    </row>
    <row r="6009">
      <c r="A6009" s="20" t="inlineStr">
        <is>
          <t>5.8-5.14</t>
        </is>
      </c>
      <c r="B6009" s="20" t="inlineStr">
        <is>
          <t>PO-128-16664114181753683</t>
        </is>
      </c>
      <c r="C6009" s="20" t="inlineStr">
        <is>
          <t>Delivered</t>
        </is>
      </c>
      <c r="D6009" s="20" t="inlineStr">
        <is>
          <t>128-16664072238713683</t>
        </is>
      </c>
      <c r="E6009" s="20" t="inlineStr">
        <is>
          <t>Delivered</t>
        </is>
      </c>
      <c r="F6009" s="20" t="inlineStr">
        <is>
          <t>LV22W21</t>
        </is>
      </c>
      <c r="G60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09" s="20" t="inlineStr">
        <is>
          <t>1 pieza</t>
        </is>
      </c>
      <c r="I6009" s="20" t="n">
        <v>1</v>
      </c>
      <c r="J6009" s="21" t="n">
        <v>72</v>
      </c>
      <c r="K6009" s="21" t="n">
        <v>78.52</v>
      </c>
      <c r="L6009" s="21" t="n">
        <v>25.86</v>
      </c>
      <c r="M6009" s="21" t="n">
        <v>0</v>
      </c>
      <c r="N6009" s="21">
        <f>K6009*0.08+L6009*0.08</f>
        <v/>
      </c>
      <c r="O6009" s="21">
        <f>-(K6009*0.025+L6009*0.025)</f>
        <v/>
      </c>
      <c r="P6009" s="21">
        <f>32</f>
        <v/>
      </c>
      <c r="Q6009" s="21">
        <f>J6009+L6009+N6009+O6009-P6009-M6009</f>
        <v/>
      </c>
    </row>
    <row r="6010">
      <c r="A6010" s="20" t="inlineStr">
        <is>
          <t>5.8-5.14</t>
        </is>
      </c>
      <c r="B6010" s="20" t="inlineStr">
        <is>
          <t>PO-128-17104007189110933</t>
        </is>
      </c>
      <c r="C6010" s="20" t="inlineStr">
        <is>
          <t>Delivered</t>
        </is>
      </c>
      <c r="D6010" s="20" t="inlineStr">
        <is>
          <t>128-17103965246070933</t>
        </is>
      </c>
      <c r="E6010" s="20" t="inlineStr">
        <is>
          <t>Delivered</t>
        </is>
      </c>
      <c r="F6010" s="20" t="inlineStr">
        <is>
          <t>M10</t>
        </is>
      </c>
      <c r="G6010" s="20" t="inlineStr">
        <is>
          <t>Pantalla de Batería Clara HD LED - Auriculares Inalámbricos TWS, Estuche con 6 Recargas, 5h de Uso, 4 Micrófonos CVC8.0 con Reducción de Ruido y Sonido HiFi</t>
        </is>
      </c>
      <c r="H6010" s="20" t="inlineStr">
        <is>
          <t>1 pieza</t>
        </is>
      </c>
      <c r="I6010" s="20" t="n">
        <v>1</v>
      </c>
      <c r="J6010" s="21" t="n">
        <v>43</v>
      </c>
      <c r="K6010" s="21" t="n">
        <v>38.55</v>
      </c>
      <c r="L6010" s="21" t="n">
        <v>25.86</v>
      </c>
      <c r="M6010" s="21" t="n">
        <v>0</v>
      </c>
      <c r="N6010" s="21">
        <f>K6010*0.08+L6010*0.08</f>
        <v/>
      </c>
      <c r="O6010" s="21">
        <f>-(K6010*0.025+L6010*0.025)</f>
        <v/>
      </c>
      <c r="P6010" s="21">
        <f>32</f>
        <v/>
      </c>
      <c r="Q6010" s="21">
        <f>J6010+L6010+N6010+O6010-P6010-M6010</f>
        <v/>
      </c>
    </row>
    <row r="6011">
      <c r="A6011" s="20" t="inlineStr">
        <is>
          <t>5.8-5.14</t>
        </is>
      </c>
      <c r="B6011" s="20" t="inlineStr">
        <is>
          <t>PO-128-16855192545911518</t>
        </is>
      </c>
      <c r="C6011" s="20" t="inlineStr">
        <is>
          <t>Delivered</t>
        </is>
      </c>
      <c r="D6011" s="20" t="inlineStr">
        <is>
          <t>128-16855226624631518</t>
        </is>
      </c>
      <c r="E6011" s="20" t="inlineStr">
        <is>
          <t>Delivered</t>
        </is>
      </c>
      <c r="F6011" s="20" t="inlineStr">
        <is>
          <t>LV22W21</t>
        </is>
      </c>
      <c r="G60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11" s="20" t="inlineStr">
        <is>
          <t>1 pieza</t>
        </is>
      </c>
      <c r="I6011" s="20" t="n">
        <v>1</v>
      </c>
      <c r="J6011" s="21" t="n">
        <v>72</v>
      </c>
      <c r="K6011" s="21" t="n">
        <v>77.61</v>
      </c>
      <c r="L6011" s="21" t="n">
        <v>25.86</v>
      </c>
      <c r="M6011" s="21" t="n">
        <v>0</v>
      </c>
      <c r="N6011" s="21">
        <f>K6011*0.08+L6011*0.08</f>
        <v/>
      </c>
      <c r="O6011" s="21">
        <f>-(K6011*0.025+L6011*0.025)</f>
        <v/>
      </c>
      <c r="P6011" s="21">
        <f>32</f>
        <v/>
      </c>
      <c r="Q6011" s="21">
        <f>J6011+L6011+N6011+O6011-P6011-M6011</f>
        <v/>
      </c>
    </row>
    <row r="6012">
      <c r="A6012" s="20" t="inlineStr">
        <is>
          <t>5.8-5.14</t>
        </is>
      </c>
      <c r="B6012" s="20" t="inlineStr">
        <is>
          <t>PO-128-16731102208632067</t>
        </is>
      </c>
      <c r="C6012" s="20" t="inlineStr">
        <is>
          <t>Delivered</t>
        </is>
      </c>
      <c r="D6012" s="20" t="inlineStr">
        <is>
          <t>128-16731207066232067</t>
        </is>
      </c>
      <c r="E6012" s="20" t="inlineStr">
        <is>
          <t>Delivered</t>
        </is>
      </c>
      <c r="F6012" s="20" t="inlineStr">
        <is>
          <t>B03W10-10PZS</t>
        </is>
      </c>
      <c r="G60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012" s="20" t="inlineStr">
        <is>
          <t>10 piezas</t>
        </is>
      </c>
      <c r="I6012" s="20" t="n">
        <v>1</v>
      </c>
      <c r="J6012" s="21" t="n">
        <v>64</v>
      </c>
      <c r="K6012" s="21" t="n">
        <v>25.7</v>
      </c>
      <c r="L6012" s="21" t="n">
        <v>25.86</v>
      </c>
      <c r="M6012" s="21" t="n">
        <v>0</v>
      </c>
      <c r="N6012" s="21">
        <f>K6012*0.08+L6012*0.08</f>
        <v/>
      </c>
      <c r="O6012" s="21">
        <f>-(K6012*0.025+L6012*0.025)</f>
        <v/>
      </c>
      <c r="P6012" s="21">
        <f>32</f>
        <v/>
      </c>
      <c r="Q6012" s="21">
        <f>J6012+L6012+N6012+O6012-P6012-M6012</f>
        <v/>
      </c>
    </row>
    <row r="6013">
      <c r="A6013" s="20" t="inlineStr">
        <is>
          <t>5.8-5.14</t>
        </is>
      </c>
      <c r="B6013" s="20" t="inlineStr">
        <is>
          <t>PO-128-16846537001591443</t>
        </is>
      </c>
      <c r="C6013" s="20" t="inlineStr">
        <is>
          <t>Delivered</t>
        </is>
      </c>
      <c r="D6013" s="20" t="inlineStr">
        <is>
          <t>128-16846557973111443</t>
        </is>
      </c>
      <c r="E6013" s="20" t="inlineStr">
        <is>
          <t>Delivered</t>
        </is>
      </c>
      <c r="F6013" s="20" t="inlineStr">
        <is>
          <t>LV22W21</t>
        </is>
      </c>
      <c r="G60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13" s="20" t="inlineStr">
        <is>
          <t>1 pieza</t>
        </is>
      </c>
      <c r="I6013" s="20" t="n">
        <v>1</v>
      </c>
      <c r="J6013" s="21" t="n">
        <v>72</v>
      </c>
      <c r="K6013" s="21" t="n">
        <v>51.58</v>
      </c>
      <c r="L6013" s="21" t="n">
        <v>25.86</v>
      </c>
      <c r="M6013" s="21" t="n">
        <v>0</v>
      </c>
      <c r="N6013" s="21">
        <f>K6013*0.08+L6013*0.08</f>
        <v/>
      </c>
      <c r="O6013" s="21">
        <f>-(K6013*0.025+L6013*0.025)</f>
        <v/>
      </c>
      <c r="P6013" s="21">
        <f>32</f>
        <v/>
      </c>
      <c r="Q6013" s="21">
        <f>J6013+L6013+N6013+O6013-P6013-M6013</f>
        <v/>
      </c>
    </row>
    <row r="6014">
      <c r="A6014" s="20" t="inlineStr">
        <is>
          <t>5.8-5.14</t>
        </is>
      </c>
      <c r="B6014" s="20" t="inlineStr">
        <is>
          <t>PO-128-16780614907512858</t>
        </is>
      </c>
      <c r="C6014" s="20" t="inlineStr">
        <is>
          <t>Delivered</t>
        </is>
      </c>
      <c r="D6014" s="20" t="inlineStr">
        <is>
          <t>128-16780736804472858</t>
        </is>
      </c>
      <c r="E6014" s="20" t="inlineStr">
        <is>
          <t>Delivered</t>
        </is>
      </c>
      <c r="F6014" s="20" t="inlineStr">
        <is>
          <t>B03W10-10PZS</t>
        </is>
      </c>
      <c r="G601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014" s="20" t="inlineStr">
        <is>
          <t>10 piezas</t>
        </is>
      </c>
      <c r="I6014" s="20" t="n">
        <v>1</v>
      </c>
      <c r="J6014" s="21" t="n">
        <v>64</v>
      </c>
      <c r="K6014" s="21" t="n">
        <v>75.59999999999999</v>
      </c>
      <c r="L6014" s="21" t="n">
        <v>25.86</v>
      </c>
      <c r="M6014" s="21" t="n">
        <v>0</v>
      </c>
      <c r="N6014" s="21">
        <f>K6014*0.08+L6014*0.08</f>
        <v/>
      </c>
      <c r="O6014" s="21">
        <f>-(K6014*0.025+L6014*0.025)</f>
        <v/>
      </c>
      <c r="P6014" s="21">
        <f>32</f>
        <v/>
      </c>
      <c r="Q6014" s="21">
        <f>J6014+L6014+N6014+O6014-P6014-M6014</f>
        <v/>
      </c>
    </row>
    <row r="6015">
      <c r="A6015" s="20" t="inlineStr">
        <is>
          <t>5.8-5.14</t>
        </is>
      </c>
      <c r="B6015" s="20" t="inlineStr">
        <is>
          <t>PO-128-16585019075194024</t>
        </is>
      </c>
      <c r="C6015" s="20" t="inlineStr">
        <is>
          <t>Delivered</t>
        </is>
      </c>
      <c r="D6015" s="20" t="inlineStr">
        <is>
          <t>128-16584998103674024</t>
        </is>
      </c>
      <c r="E6015" s="20" t="inlineStr">
        <is>
          <t>Delivered</t>
        </is>
      </c>
      <c r="F6015" s="20" t="inlineStr">
        <is>
          <t>LV22W21</t>
        </is>
      </c>
      <c r="G60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15" s="20" t="inlineStr">
        <is>
          <t>1 pieza</t>
        </is>
      </c>
      <c r="I6015" s="20" t="n">
        <v>2</v>
      </c>
      <c r="J6015" s="21" t="n">
        <v>144</v>
      </c>
      <c r="K6015" s="21" t="n">
        <v>145.21</v>
      </c>
      <c r="L6015" s="21" t="n">
        <v>25.86</v>
      </c>
      <c r="M6015" s="21" t="n">
        <v>0</v>
      </c>
      <c r="N6015" s="21">
        <f>K6015*0.08+L6015*0.08</f>
        <v/>
      </c>
      <c r="O6015" s="21">
        <f>-(K6015*0.025+L6015*0.025)</f>
        <v/>
      </c>
      <c r="P6015" s="21">
        <f>32</f>
        <v/>
      </c>
      <c r="Q6015" s="21">
        <f>J6015+L6015+N6015+O6015-P6015-M6015</f>
        <v/>
      </c>
    </row>
    <row r="6016">
      <c r="A6016" s="20" t="inlineStr">
        <is>
          <t>5.8-5.14</t>
        </is>
      </c>
      <c r="B6016" s="20" t="inlineStr">
        <is>
          <t>PO-128-16520264264313386</t>
        </is>
      </c>
      <c r="C6016" s="20" t="inlineStr">
        <is>
          <t>Delivered</t>
        </is>
      </c>
      <c r="D6016" s="20" t="inlineStr">
        <is>
          <t>128-16520211835513386</t>
        </is>
      </c>
      <c r="E6016" s="20" t="inlineStr">
        <is>
          <t>Delivered</t>
        </is>
      </c>
      <c r="F6016" s="20" t="inlineStr">
        <is>
          <t>LV22W21</t>
        </is>
      </c>
      <c r="G60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16" s="20" t="inlineStr">
        <is>
          <t>1 pieza</t>
        </is>
      </c>
      <c r="I6016" s="20" t="n">
        <v>1</v>
      </c>
      <c r="J6016" s="21" t="n">
        <v>72</v>
      </c>
      <c r="K6016" s="21" t="n">
        <v>78.52</v>
      </c>
      <c r="L6016" s="21" t="n">
        <v>25.86</v>
      </c>
      <c r="M6016" s="21" t="n">
        <v>0</v>
      </c>
      <c r="N6016" s="21">
        <f>K6016*0.08+L6016*0.08</f>
        <v/>
      </c>
      <c r="O6016" s="21">
        <f>-(K6016*0.025+L6016*0.025)</f>
        <v/>
      </c>
      <c r="P6016" s="21">
        <f>32</f>
        <v/>
      </c>
      <c r="Q6016" s="21">
        <f>J6016+L6016+N6016+O6016-P6016-M6016</f>
        <v/>
      </c>
    </row>
    <row r="6017">
      <c r="A6017" s="20" t="inlineStr">
        <is>
          <t>5.8-5.14</t>
        </is>
      </c>
      <c r="B6017" s="20" t="inlineStr">
        <is>
          <t>PO-128-16507273175673529</t>
        </is>
      </c>
      <c r="C6017" s="20" t="inlineStr">
        <is>
          <t>Delivered</t>
        </is>
      </c>
      <c r="D6017" s="20" t="inlineStr">
        <is>
          <t>128-16507290215033529</t>
        </is>
      </c>
      <c r="E6017" s="20" t="inlineStr">
        <is>
          <t>Delivered</t>
        </is>
      </c>
      <c r="F6017" s="20" t="inlineStr">
        <is>
          <t>LV22W21</t>
        </is>
      </c>
      <c r="G60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17" s="20" t="inlineStr">
        <is>
          <t>1 pieza</t>
        </is>
      </c>
      <c r="I6017" s="20" t="n">
        <v>1</v>
      </c>
      <c r="J6017" s="21" t="n">
        <v>72</v>
      </c>
      <c r="K6017" s="21" t="n">
        <v>77.61</v>
      </c>
      <c r="L6017" s="21" t="n">
        <v>25.86</v>
      </c>
      <c r="M6017" s="21" t="n">
        <v>0</v>
      </c>
      <c r="N6017" s="21">
        <f>K6017*0.08+L6017*0.08</f>
        <v/>
      </c>
      <c r="O6017" s="21">
        <f>-(K6017*0.025+L6017*0.025)</f>
        <v/>
      </c>
      <c r="P6017" s="21">
        <f>32</f>
        <v/>
      </c>
      <c r="Q6017" s="21">
        <f>J6017+L6017+N6017+O6017-P6017-M6017</f>
        <v/>
      </c>
    </row>
    <row r="6018">
      <c r="A6018" s="20" t="inlineStr">
        <is>
          <t>5.8-5.14</t>
        </is>
      </c>
      <c r="B6018" s="20" t="inlineStr">
        <is>
          <t>PO-128-16958434069111862</t>
        </is>
      </c>
      <c r="C6018" s="20" t="inlineStr">
        <is>
          <t>Delivered</t>
        </is>
      </c>
      <c r="D6018" s="20" t="inlineStr">
        <is>
          <t>128-16958426204791862</t>
        </is>
      </c>
      <c r="E6018" s="20" t="inlineStr">
        <is>
          <t>Delivered</t>
        </is>
      </c>
      <c r="F6018" s="20" t="inlineStr">
        <is>
          <t>LV34W13</t>
        </is>
      </c>
      <c r="G6018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6018" s="20" t="inlineStr">
        <is>
          <t>1 pieza</t>
        </is>
      </c>
      <c r="I6018" s="20" t="n">
        <v>1</v>
      </c>
      <c r="J6018" s="21" t="n">
        <v>288</v>
      </c>
      <c r="K6018" s="21" t="n">
        <v>349.39</v>
      </c>
      <c r="L6018" s="21" t="n">
        <v>0</v>
      </c>
      <c r="M6018" s="21" t="n">
        <v>0</v>
      </c>
      <c r="N6018" s="21">
        <f>K6018*0.08+L6018*0.08</f>
        <v/>
      </c>
      <c r="O6018" s="21">
        <f>-(K6018*0.025+L6018*0.025)</f>
        <v/>
      </c>
      <c r="P6018" s="21">
        <f>32</f>
        <v/>
      </c>
      <c r="Q6018" s="21">
        <f>J6018+L6018+N6018+O6018-P6018-M6018</f>
        <v/>
      </c>
    </row>
    <row r="6019">
      <c r="A6019" s="20" t="inlineStr">
        <is>
          <t>5.8-5.14</t>
        </is>
      </c>
      <c r="B6019" s="20" t="inlineStr">
        <is>
          <t>PO-128-16517969275513336</t>
        </is>
      </c>
      <c r="C6019" s="20" t="inlineStr">
        <is>
          <t>Delivered</t>
        </is>
      </c>
      <c r="D6019" s="20" t="inlineStr">
        <is>
          <t>128-16517927332473336</t>
        </is>
      </c>
      <c r="E6019" s="20" t="inlineStr">
        <is>
          <t>Delivered</t>
        </is>
      </c>
      <c r="F6019" s="20" t="inlineStr">
        <is>
          <t>EM26W36-1PC</t>
        </is>
      </c>
      <c r="G6019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6019" s="20" t="inlineStr">
        <is>
          <t>1 Pieza/Potencia-36W；Brillo-180W/260lm</t>
        </is>
      </c>
      <c r="I6019" s="20" t="n">
        <v>1</v>
      </c>
      <c r="J6019" s="21" t="n">
        <v>69</v>
      </c>
      <c r="K6019" s="21" t="n">
        <v>3.84</v>
      </c>
      <c r="L6019" s="21" t="n">
        <v>25.86</v>
      </c>
      <c r="M6019" s="21" t="n">
        <v>0</v>
      </c>
      <c r="N6019" s="21">
        <f>K6019*0.08+L6019*0.08</f>
        <v/>
      </c>
      <c r="O6019" s="21">
        <f>-(K6019*0.025+L6019*0.025)</f>
        <v/>
      </c>
      <c r="P6019" s="21">
        <f>32</f>
        <v/>
      </c>
      <c r="Q6019" s="21">
        <f>J6019+L6019+N6019+O6019-P6019-M6019</f>
        <v/>
      </c>
    </row>
    <row r="6020">
      <c r="A6020" s="20" t="inlineStr">
        <is>
          <t>5.8-5.14</t>
        </is>
      </c>
      <c r="B6020" s="20" t="inlineStr">
        <is>
          <t>PO-128-16517887969913336</t>
        </is>
      </c>
      <c r="C6020" s="20" t="inlineStr">
        <is>
          <t>Delivered</t>
        </is>
      </c>
      <c r="D6020" s="20" t="inlineStr">
        <is>
          <t>128-16517929912953336</t>
        </is>
      </c>
      <c r="E6020" s="20" t="inlineStr">
        <is>
          <t>Delivered</t>
        </is>
      </c>
      <c r="F6020" s="20" t="inlineStr">
        <is>
          <t>LE27M21W24</t>
        </is>
      </c>
      <c r="G6020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020" s="20" t="inlineStr">
        <is>
          <t>1 pieza-24W/2000LM</t>
        </is>
      </c>
      <c r="I6020" s="20" t="n">
        <v>1</v>
      </c>
      <c r="J6020" s="21" t="n">
        <v>90</v>
      </c>
      <c r="K6020" s="21" t="n">
        <v>8.050000000000001</v>
      </c>
      <c r="L6020" s="21" t="n">
        <v>25.86</v>
      </c>
      <c r="M6020" s="21" t="n">
        <v>0</v>
      </c>
      <c r="N6020" s="21">
        <f>K6020*0.08+L6020*0.08</f>
        <v/>
      </c>
      <c r="O6020" s="21">
        <f>-(K6020*0.025+L6020*0.025)</f>
        <v/>
      </c>
      <c r="P6020" s="21">
        <f>32</f>
        <v/>
      </c>
      <c r="Q6020" s="21">
        <f>J6020+L6020+N6020+O6020-P6020-M6020</f>
        <v/>
      </c>
    </row>
    <row r="6021">
      <c r="A6021" s="20" t="inlineStr">
        <is>
          <t>5.8-5.14</t>
        </is>
      </c>
      <c r="B6021" s="20" t="inlineStr">
        <is>
          <t>PO-128-16888770919031190</t>
        </is>
      </c>
      <c r="C6021" s="20" t="inlineStr">
        <is>
          <t>Delivered</t>
        </is>
      </c>
      <c r="D6021" s="20" t="inlineStr">
        <is>
          <t>128-16888728975991190</t>
        </is>
      </c>
      <c r="E6021" s="20" t="inlineStr">
        <is>
          <t>Delivered</t>
        </is>
      </c>
      <c r="F6021" s="20" t="inlineStr">
        <is>
          <t>M10</t>
        </is>
      </c>
      <c r="G6021" s="20" t="inlineStr">
        <is>
          <t>Pantalla de Batería Clara HD LED - Auriculares Inalámbricos TWS, Estuche con 6 Recargas, 5h de Uso, 4 Micrófonos CVC8.0 con Reducción de Ruido y Sonido HiFi</t>
        </is>
      </c>
      <c r="H6021" s="20" t="inlineStr">
        <is>
          <t>1 pieza</t>
        </is>
      </c>
      <c r="I6021" s="20" t="n">
        <v>1</v>
      </c>
      <c r="J6021" s="21" t="n">
        <v>43</v>
      </c>
      <c r="K6021" s="21" t="n">
        <v>5.09</v>
      </c>
      <c r="L6021" s="21" t="n">
        <v>25.86</v>
      </c>
      <c r="M6021" s="21" t="n">
        <v>0</v>
      </c>
      <c r="N6021" s="21">
        <f>K6021*0.08+L6021*0.08</f>
        <v/>
      </c>
      <c r="O6021" s="21">
        <f>-(K6021*0.025+L6021*0.025)</f>
        <v/>
      </c>
      <c r="P6021" s="21">
        <f>32</f>
        <v/>
      </c>
      <c r="Q6021" s="21">
        <f>J6021+L6021+N6021+O6021-P6021-M6021</f>
        <v/>
      </c>
    </row>
    <row r="6022">
      <c r="A6022" s="20" t="inlineStr">
        <is>
          <t>5.8-5.14</t>
        </is>
      </c>
      <c r="B6022" s="20" t="inlineStr">
        <is>
          <t>PO-128-16743400673912120</t>
        </is>
      </c>
      <c r="C6022" s="20" t="inlineStr">
        <is>
          <t>Delivered</t>
        </is>
      </c>
      <c r="D6022" s="20" t="inlineStr">
        <is>
          <t>128-16743337759352120</t>
        </is>
      </c>
      <c r="E6022" s="20" t="inlineStr">
        <is>
          <t>Delivered</t>
        </is>
      </c>
      <c r="F6022" s="20" t="inlineStr">
        <is>
          <t>LV22W21</t>
        </is>
      </c>
      <c r="G60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22" s="20" t="inlineStr">
        <is>
          <t>1 pieza</t>
        </is>
      </c>
      <c r="I6022" s="20" t="n">
        <v>1</v>
      </c>
      <c r="J6022" s="21" t="n">
        <v>72</v>
      </c>
      <c r="K6022" s="21" t="n">
        <v>78.52</v>
      </c>
      <c r="L6022" s="21" t="n">
        <v>25.86</v>
      </c>
      <c r="M6022" s="21" t="n">
        <v>0</v>
      </c>
      <c r="N6022" s="21">
        <f>K6022*0.08+L6022*0.08</f>
        <v/>
      </c>
      <c r="O6022" s="21">
        <f>-(K6022*0.025+L6022*0.025)</f>
        <v/>
      </c>
      <c r="P6022" s="21">
        <f>32</f>
        <v/>
      </c>
      <c r="Q6022" s="21">
        <f>J6022+L6022+N6022+O6022-P6022-M6022</f>
        <v/>
      </c>
    </row>
    <row r="6023">
      <c r="A6023" s="20" t="inlineStr">
        <is>
          <t>5.8-5.14</t>
        </is>
      </c>
      <c r="B6023" s="20" t="inlineStr">
        <is>
          <t>PO-128-16724292291192298</t>
        </is>
      </c>
      <c r="C6023" s="20" t="inlineStr">
        <is>
          <t>Delivered</t>
        </is>
      </c>
      <c r="D6023" s="20" t="inlineStr">
        <is>
          <t>128-16724360448632298</t>
        </is>
      </c>
      <c r="E6023" s="20" t="inlineStr">
        <is>
          <t>Delivered</t>
        </is>
      </c>
      <c r="F6023" s="20" t="inlineStr">
        <is>
          <t>LE27M21W24</t>
        </is>
      </c>
      <c r="G602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023" s="20" t="inlineStr">
        <is>
          <t>1 pieza-24W/2000LM</t>
        </is>
      </c>
      <c r="I6023" s="20" t="n">
        <v>1</v>
      </c>
      <c r="J6023" s="21" t="n">
        <v>90</v>
      </c>
      <c r="K6023" s="21" t="n">
        <v>94.26000000000001</v>
      </c>
      <c r="L6023" s="21" t="n">
        <v>25.86</v>
      </c>
      <c r="M6023" s="21" t="n">
        <v>0</v>
      </c>
      <c r="N6023" s="21">
        <f>K6023*0.08+L6023*0.08</f>
        <v/>
      </c>
      <c r="O6023" s="21">
        <f>-(K6023*0.025+L6023*0.025)</f>
        <v/>
      </c>
      <c r="P6023" s="21">
        <f>32</f>
        <v/>
      </c>
      <c r="Q6023" s="21">
        <f>J6023+L6023+N6023+O6023-P6023-M6023</f>
        <v/>
      </c>
    </row>
    <row r="6024">
      <c r="A6024" s="20" t="inlineStr">
        <is>
          <t>5.8-5.14</t>
        </is>
      </c>
      <c r="B6024" s="20" t="inlineStr">
        <is>
          <t>PO-128-17079976131190050</t>
        </is>
      </c>
      <c r="C6024" s="20" t="inlineStr">
        <is>
          <t>Delivered</t>
        </is>
      </c>
      <c r="D6024" s="20" t="inlineStr">
        <is>
          <t>128-17080041667190050</t>
        </is>
      </c>
      <c r="E6024" s="20" t="inlineStr">
        <is>
          <t>Delivered</t>
        </is>
      </c>
      <c r="F6024" s="20" t="inlineStr">
        <is>
          <t>LV22W21</t>
        </is>
      </c>
      <c r="G60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24" s="20" t="inlineStr">
        <is>
          <t>1 pieza</t>
        </is>
      </c>
      <c r="I6024" s="20" t="n">
        <v>1</v>
      </c>
      <c r="J6024" s="21" t="n">
        <v>72</v>
      </c>
      <c r="K6024" s="21" t="n">
        <v>78.52</v>
      </c>
      <c r="L6024" s="21" t="n">
        <v>25.86</v>
      </c>
      <c r="M6024" s="21" t="n">
        <v>0</v>
      </c>
      <c r="N6024" s="21">
        <f>K6024*0.08+L6024*0.08</f>
        <v/>
      </c>
      <c r="O6024" s="21">
        <f>-(K6024*0.025+L6024*0.025)</f>
        <v/>
      </c>
      <c r="P6024" s="21">
        <f>32</f>
        <v/>
      </c>
      <c r="Q6024" s="21">
        <f>J6024+L6024+N6024+O6024-P6024-M6024</f>
        <v/>
      </c>
    </row>
    <row r="6025">
      <c r="A6025" s="20" t="inlineStr">
        <is>
          <t>5.8-5.14</t>
        </is>
      </c>
      <c r="B6025" s="20" t="inlineStr">
        <is>
          <t>PO-128-16721282837112252</t>
        </is>
      </c>
      <c r="C6025" s="20" t="inlineStr">
        <is>
          <t>Delivered</t>
        </is>
      </c>
      <c r="D6025" s="20" t="inlineStr">
        <is>
          <t>128-16721335265912252</t>
        </is>
      </c>
      <c r="E6025" s="20" t="inlineStr">
        <is>
          <t>Delivered</t>
        </is>
      </c>
      <c r="F6025" s="20" t="inlineStr">
        <is>
          <t>M10</t>
        </is>
      </c>
      <c r="G6025" s="20" t="inlineStr">
        <is>
          <t>Pantalla de Batería Clara HD LED - Auriculares Inalámbricos TWS, Estuche con 6 Recargas, 5h de Uso, 4 Micrófonos CVC8.0 con Reducción de Ruido y Sonido HiFi</t>
        </is>
      </c>
      <c r="H6025" s="20" t="inlineStr">
        <is>
          <t>1 pieza</t>
        </is>
      </c>
      <c r="I6025" s="20" t="n">
        <v>1</v>
      </c>
      <c r="J6025" s="21" t="n">
        <v>43</v>
      </c>
      <c r="K6025" s="21" t="n">
        <v>48.19</v>
      </c>
      <c r="L6025" s="21" t="n">
        <v>25.86</v>
      </c>
      <c r="M6025" s="21" t="n">
        <v>0</v>
      </c>
      <c r="N6025" s="21">
        <f>K6025*0.08+L6025*0.08</f>
        <v/>
      </c>
      <c r="O6025" s="21">
        <f>-(K6025*0.025+L6025*0.025)</f>
        <v/>
      </c>
      <c r="P6025" s="21">
        <f>32</f>
        <v/>
      </c>
      <c r="Q6025" s="21">
        <f>J6025+L6025+N6025+O6025-P6025-M6025</f>
        <v/>
      </c>
    </row>
    <row r="6026">
      <c r="A6026" s="20" t="inlineStr">
        <is>
          <t>5.8-5.14</t>
        </is>
      </c>
      <c r="B6026" s="20" t="inlineStr">
        <is>
          <t>PO-128-16919413033591137</t>
        </is>
      </c>
      <c r="C6026" s="20" t="inlineStr">
        <is>
          <t>Delivered</t>
        </is>
      </c>
      <c r="D6026" s="20" t="inlineStr">
        <is>
          <t>128-16919481191031137</t>
        </is>
      </c>
      <c r="E6026" s="20" t="inlineStr">
        <is>
          <t>Delivered</t>
        </is>
      </c>
      <c r="F6026" s="20" t="inlineStr">
        <is>
          <t>M10</t>
        </is>
      </c>
      <c r="G6026" s="20" t="inlineStr">
        <is>
          <t>Pantalla de Batería Clara HD LED - Auriculares Inalámbricos TWS, Estuche con 6 Recargas, 5h de Uso, 4 Micrófonos CVC8.0 con Reducción de Ruido y Sonido HiFi</t>
        </is>
      </c>
      <c r="H6026" s="20" t="inlineStr">
        <is>
          <t>1 pieza</t>
        </is>
      </c>
      <c r="I6026" s="20" t="n">
        <v>6</v>
      </c>
      <c r="J6026" s="21" t="n">
        <v>258</v>
      </c>
      <c r="K6026" s="21" t="n">
        <v>289.14</v>
      </c>
      <c r="L6026" s="21" t="n">
        <v>0</v>
      </c>
      <c r="M6026" s="21" t="n">
        <v>0</v>
      </c>
      <c r="N6026" s="21">
        <f>K6026*0.08+L6026*0.08</f>
        <v/>
      </c>
      <c r="O6026" s="21">
        <f>-(K6026*0.025+L6026*0.025)</f>
        <v/>
      </c>
      <c r="P6026" s="21">
        <f>32</f>
        <v/>
      </c>
      <c r="Q6026" s="21">
        <f>J6026+L6026+N6026+O6026-P6026-M6026</f>
        <v/>
      </c>
    </row>
    <row r="6027">
      <c r="A6027" s="20" t="inlineStr">
        <is>
          <t>5.8-5.14</t>
        </is>
      </c>
      <c r="B6027" s="20" t="inlineStr">
        <is>
          <t>PO-128-16926930924151922</t>
        </is>
      </c>
      <c r="C6027" s="20" t="inlineStr">
        <is>
          <t>Delivered</t>
        </is>
      </c>
      <c r="D6027" s="20" t="inlineStr">
        <is>
          <t>128-16926899466871922</t>
        </is>
      </c>
      <c r="E6027" s="20" t="inlineStr">
        <is>
          <t>Delivered</t>
        </is>
      </c>
      <c r="F6027" s="20" t="inlineStr">
        <is>
          <t>LV22W21</t>
        </is>
      </c>
      <c r="G60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27" s="20" t="inlineStr">
        <is>
          <t>1 pieza</t>
        </is>
      </c>
      <c r="I6027" s="20" t="n">
        <v>1</v>
      </c>
      <c r="J6027" s="21" t="n">
        <v>72</v>
      </c>
      <c r="K6027" s="21" t="n">
        <v>58.08</v>
      </c>
      <c r="L6027" s="21" t="n">
        <v>25.86</v>
      </c>
      <c r="M6027" s="21" t="n">
        <v>0</v>
      </c>
      <c r="N6027" s="21">
        <f>K6027*0.08+L6027*0.08</f>
        <v/>
      </c>
      <c r="O6027" s="21">
        <f>-(K6027*0.025+L6027*0.025)</f>
        <v/>
      </c>
      <c r="P6027" s="21">
        <f>32</f>
        <v/>
      </c>
      <c r="Q6027" s="21">
        <f>J6027+L6027+N6027+O6027-P6027-M6027</f>
        <v/>
      </c>
    </row>
    <row r="6028">
      <c r="A6028" s="20" t="inlineStr">
        <is>
          <t>5.8-5.14</t>
        </is>
      </c>
      <c r="B6028" s="20" t="inlineStr">
        <is>
          <t>PO-128-16826980275832646</t>
        </is>
      </c>
      <c r="C6028" s="20" t="inlineStr">
        <is>
          <t>Delivered</t>
        </is>
      </c>
      <c r="D6028" s="20" t="inlineStr">
        <is>
          <t>128-16827032704632646</t>
        </is>
      </c>
      <c r="E6028" s="20" t="inlineStr">
        <is>
          <t>Delivered</t>
        </is>
      </c>
      <c r="F6028" s="20" t="inlineStr">
        <is>
          <t>LV22W21</t>
        </is>
      </c>
      <c r="G60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28" s="20" t="inlineStr">
        <is>
          <t>1 pieza</t>
        </is>
      </c>
      <c r="I6028" s="20" t="n">
        <v>1</v>
      </c>
      <c r="J6028" s="21" t="n">
        <v>72</v>
      </c>
      <c r="K6028" s="21" t="n">
        <v>25.89</v>
      </c>
      <c r="L6028" s="21" t="n">
        <v>25.86</v>
      </c>
      <c r="M6028" s="21" t="n">
        <v>0</v>
      </c>
      <c r="N6028" s="21">
        <f>K6028*0.08+L6028*0.08</f>
        <v/>
      </c>
      <c r="O6028" s="21">
        <f>-(K6028*0.025+L6028*0.025)</f>
        <v/>
      </c>
      <c r="P6028" s="21">
        <f>32</f>
        <v/>
      </c>
      <c r="Q6028" s="21">
        <f>J6028+L6028+N6028+O6028-P6028-M6028</f>
        <v/>
      </c>
    </row>
    <row r="6029">
      <c r="A6029" s="20" t="inlineStr">
        <is>
          <t>5.8-5.14</t>
        </is>
      </c>
      <c r="B6029" s="20" t="inlineStr">
        <is>
          <t>PO-128-16902776085111042</t>
        </is>
      </c>
      <c r="C6029" s="20" t="inlineStr">
        <is>
          <t>Delivered</t>
        </is>
      </c>
      <c r="D6029" s="20" t="inlineStr">
        <is>
          <t>128-16902747249271042</t>
        </is>
      </c>
      <c r="E6029" s="20" t="inlineStr">
        <is>
          <t>Delivered</t>
        </is>
      </c>
      <c r="F6029" s="20" t="inlineStr">
        <is>
          <t>LV22W21</t>
        </is>
      </c>
      <c r="G60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29" s="20" t="inlineStr">
        <is>
          <t>1 pieza</t>
        </is>
      </c>
      <c r="I6029" s="20" t="n">
        <v>1</v>
      </c>
      <c r="J6029" s="21" t="n">
        <v>72</v>
      </c>
      <c r="K6029" s="21" t="n">
        <v>78.52</v>
      </c>
      <c r="L6029" s="21" t="n">
        <v>25.86</v>
      </c>
      <c r="M6029" s="21" t="n">
        <v>0</v>
      </c>
      <c r="N6029" s="21">
        <f>K6029*0.08+L6029*0.08</f>
        <v/>
      </c>
      <c r="O6029" s="21">
        <f>-(K6029*0.025+L6029*0.025)</f>
        <v/>
      </c>
      <c r="P6029" s="21">
        <f>32</f>
        <v/>
      </c>
      <c r="Q6029" s="21">
        <f>J6029+L6029+N6029+O6029-P6029-M6029</f>
        <v/>
      </c>
    </row>
    <row r="6030">
      <c r="A6030" s="20" t="inlineStr">
        <is>
          <t>5.8-5.14</t>
        </is>
      </c>
      <c r="B6030" s="20" t="inlineStr">
        <is>
          <t>PO-128-16946766664311804</t>
        </is>
      </c>
      <c r="C6030" s="20" t="inlineStr">
        <is>
          <t>Delivered</t>
        </is>
      </c>
      <c r="D6030" s="20" t="inlineStr">
        <is>
          <t>128-16946819093111804</t>
        </is>
      </c>
      <c r="E6030" s="20" t="inlineStr">
        <is>
          <t>Delivered</t>
        </is>
      </c>
      <c r="F6030" s="20" t="inlineStr">
        <is>
          <t>LV22W21</t>
        </is>
      </c>
      <c r="G60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30" s="20" t="inlineStr">
        <is>
          <t>1 pieza</t>
        </is>
      </c>
      <c r="I6030" s="20" t="n">
        <v>10</v>
      </c>
      <c r="J6030" s="21" t="n">
        <v>720</v>
      </c>
      <c r="K6030" s="21" t="n">
        <v>620.84</v>
      </c>
      <c r="L6030" s="21" t="n">
        <v>0</v>
      </c>
      <c r="M6030" s="21" t="n">
        <v>0</v>
      </c>
      <c r="N6030" s="21">
        <f>K6030*0.08+L6030*0.08</f>
        <v/>
      </c>
      <c r="O6030" s="21">
        <f>-(K6030*0.025+L6030*0.025)</f>
        <v/>
      </c>
      <c r="P6030" s="21">
        <f>32</f>
        <v/>
      </c>
      <c r="Q6030" s="21">
        <f>J6030+L6030+N6030+O6030-P6030-M6030</f>
        <v/>
      </c>
    </row>
    <row r="6031">
      <c r="A6031" s="20" t="inlineStr">
        <is>
          <t>5.8-5.14</t>
        </is>
      </c>
      <c r="B6031" s="20" t="inlineStr">
        <is>
          <t>PO-128-16801110927992736</t>
        </is>
      </c>
      <c r="C6031" s="20" t="inlineStr">
        <is>
          <t>Delivered</t>
        </is>
      </c>
      <c r="D6031" s="20" t="inlineStr">
        <is>
          <t>128-16801152871032736</t>
        </is>
      </c>
      <c r="E6031" s="20" t="inlineStr">
        <is>
          <t>Delivered</t>
        </is>
      </c>
      <c r="F6031" s="20" t="inlineStr">
        <is>
          <t>M10</t>
        </is>
      </c>
      <c r="G6031" s="20" t="inlineStr">
        <is>
          <t>Pantalla de Batería Clara HD LED - Auriculares Inalámbricos TWS, Estuche con 6 Recargas, 5h de Uso, 4 Micrófonos CVC8.0 con Reducción de Ruido y Sonido HiFi</t>
        </is>
      </c>
      <c r="H6031" s="20" t="inlineStr">
        <is>
          <t>1 pieza</t>
        </is>
      </c>
      <c r="I6031" s="20" t="n">
        <v>1</v>
      </c>
      <c r="J6031" s="21" t="n">
        <v>43</v>
      </c>
      <c r="K6031" s="21" t="n">
        <v>38.55</v>
      </c>
      <c r="L6031" s="21" t="n">
        <v>25.86</v>
      </c>
      <c r="M6031" s="21" t="n">
        <v>0</v>
      </c>
      <c r="N6031" s="21">
        <f>K6031*0.08+L6031*0.08</f>
        <v/>
      </c>
      <c r="O6031" s="21">
        <f>-(K6031*0.025+L6031*0.025)</f>
        <v/>
      </c>
      <c r="P6031" s="21">
        <f>32</f>
        <v/>
      </c>
      <c r="Q6031" s="21">
        <f>J6031+L6031+N6031+O6031-P6031-M6031</f>
        <v/>
      </c>
    </row>
    <row r="6032">
      <c r="A6032" s="20" t="inlineStr">
        <is>
          <t>5.8-5.14</t>
        </is>
      </c>
      <c r="B6032" s="20" t="inlineStr">
        <is>
          <t>PO-128-16689074094712316</t>
        </is>
      </c>
      <c r="C6032" s="20" t="inlineStr">
        <is>
          <t>Delivered</t>
        </is>
      </c>
      <c r="D6032" s="20" t="inlineStr">
        <is>
          <t>128-16689122591352316</t>
        </is>
      </c>
      <c r="E6032" s="20" t="inlineStr">
        <is>
          <t>Delivered</t>
        </is>
      </c>
      <c r="F6032" s="20" t="inlineStr">
        <is>
          <t>LV22W21</t>
        </is>
      </c>
      <c r="G60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32" s="20" t="inlineStr">
        <is>
          <t>1 pieza</t>
        </is>
      </c>
      <c r="I6032" s="20" t="n">
        <v>1</v>
      </c>
      <c r="J6032" s="21" t="n">
        <v>72</v>
      </c>
      <c r="K6032" s="21" t="n">
        <v>75.73</v>
      </c>
      <c r="L6032" s="21" t="n">
        <v>25.86</v>
      </c>
      <c r="M6032" s="21" t="n">
        <v>0</v>
      </c>
      <c r="N6032" s="21">
        <f>K6032*0.08+L6032*0.08</f>
        <v/>
      </c>
      <c r="O6032" s="21">
        <f>-(K6032*0.025+L6032*0.025)</f>
        <v/>
      </c>
      <c r="P6032" s="21">
        <f>32</f>
        <v/>
      </c>
      <c r="Q6032" s="21">
        <f>J6032+L6032+N6032+O6032-P6032-M6032</f>
        <v/>
      </c>
    </row>
    <row r="6033">
      <c r="A6033" s="20" t="inlineStr">
        <is>
          <t>5.8-5.14</t>
        </is>
      </c>
      <c r="B6033" s="20" t="inlineStr">
        <is>
          <t>PO-128-16700764867192374</t>
        </is>
      </c>
      <c r="C6033" s="20" t="inlineStr">
        <is>
          <t>Delivered</t>
        </is>
      </c>
      <c r="D6033" s="20" t="inlineStr">
        <is>
          <t>128-16700722924152374</t>
        </is>
      </c>
      <c r="E6033" s="20" t="inlineStr">
        <is>
          <t>Delivered</t>
        </is>
      </c>
      <c r="F6033" s="20" t="inlineStr">
        <is>
          <t>LV22W21</t>
        </is>
      </c>
      <c r="G60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33" s="20" t="inlineStr">
        <is>
          <t>1 pieza</t>
        </is>
      </c>
      <c r="I6033" s="20" t="n">
        <v>3</v>
      </c>
      <c r="J6033" s="21" t="n">
        <v>216</v>
      </c>
      <c r="K6033" s="21" t="n">
        <v>235.56</v>
      </c>
      <c r="L6033" s="21" t="n">
        <v>0</v>
      </c>
      <c r="M6033" s="21" t="n">
        <v>0</v>
      </c>
      <c r="N6033" s="21">
        <f>K6033*0.08+L6033*0.08</f>
        <v/>
      </c>
      <c r="O6033" s="21">
        <f>-(K6033*0.025+L6033*0.025)</f>
        <v/>
      </c>
      <c r="P6033" s="21">
        <f>32</f>
        <v/>
      </c>
      <c r="Q6033" s="21">
        <f>J6033+L6033+N6033+O6033-P6033-M6033</f>
        <v/>
      </c>
    </row>
    <row r="6034">
      <c r="A6034" s="20" t="inlineStr">
        <is>
          <t>5.8-5.14</t>
        </is>
      </c>
      <c r="B6034" s="20" t="inlineStr">
        <is>
          <t>PO-128-16930633697911964</t>
        </is>
      </c>
      <c r="C6034" s="20" t="inlineStr">
        <is>
          <t>Delivered</t>
        </is>
      </c>
      <c r="D6034" s="20" t="inlineStr">
        <is>
          <t>128-16930675640951964</t>
        </is>
      </c>
      <c r="E6034" s="20" t="inlineStr">
        <is>
          <t>Delivered</t>
        </is>
      </c>
      <c r="F6034" s="20" t="inlineStr">
        <is>
          <t>LV22W21</t>
        </is>
      </c>
      <c r="G60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34" s="20" t="inlineStr">
        <is>
          <t>1 pieza</t>
        </is>
      </c>
      <c r="I6034" s="20" t="n">
        <v>4</v>
      </c>
      <c r="J6034" s="21" t="n">
        <v>288</v>
      </c>
      <c r="K6034" s="21" t="n">
        <v>314.08</v>
      </c>
      <c r="L6034" s="21" t="n">
        <v>0</v>
      </c>
      <c r="M6034" s="21" t="n">
        <v>0</v>
      </c>
      <c r="N6034" s="21">
        <f>K6034*0.08+L6034*0.08</f>
        <v/>
      </c>
      <c r="O6034" s="21">
        <f>-(K6034*0.025+L6034*0.025)</f>
        <v/>
      </c>
      <c r="P6034" s="21">
        <f>32</f>
        <v/>
      </c>
      <c r="Q6034" s="21">
        <f>J6034+L6034+N6034+O6034-P6034-M6034</f>
        <v/>
      </c>
    </row>
    <row r="6035">
      <c r="A6035" s="20" t="inlineStr">
        <is>
          <t>5.8-5.14</t>
        </is>
      </c>
      <c r="B6035" s="20" t="inlineStr">
        <is>
          <t>PO-128-16918818949751138</t>
        </is>
      </c>
      <c r="C6035" s="20" t="inlineStr">
        <is>
          <t>Delivered</t>
        </is>
      </c>
      <c r="D6035" s="20" t="inlineStr">
        <is>
          <t>128-16918821571191138</t>
        </is>
      </c>
      <c r="E6035" s="20" t="inlineStr">
        <is>
          <t>Delivered</t>
        </is>
      </c>
      <c r="F6035" s="20" t="inlineStr">
        <is>
          <t>LV22W21</t>
        </is>
      </c>
      <c r="G60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35" s="20" t="inlineStr">
        <is>
          <t>1 pieza</t>
        </is>
      </c>
      <c r="I6035" s="20" t="n">
        <v>1</v>
      </c>
      <c r="J6035" s="21" t="n">
        <v>72</v>
      </c>
      <c r="K6035" s="21" t="n">
        <v>69.83</v>
      </c>
      <c r="L6035" s="21" t="n">
        <v>25.86</v>
      </c>
      <c r="M6035" s="21" t="n">
        <v>0</v>
      </c>
      <c r="N6035" s="21">
        <f>K6035*0.08+L6035*0.08</f>
        <v/>
      </c>
      <c r="O6035" s="21">
        <f>-(K6035*0.025+L6035*0.025)</f>
        <v/>
      </c>
      <c r="P6035" s="21">
        <f>32</f>
        <v/>
      </c>
      <c r="Q6035" s="21">
        <f>J6035+L6035+N6035+O6035-P6035-M6035</f>
        <v/>
      </c>
    </row>
    <row r="6036">
      <c r="A6036" s="20" t="inlineStr">
        <is>
          <t>5.8-5.14</t>
        </is>
      </c>
      <c r="B6036" s="20" t="inlineStr">
        <is>
          <t>PO-128-17040245924470289</t>
        </is>
      </c>
      <c r="C6036" s="20" t="inlineStr">
        <is>
          <t>Delivered</t>
        </is>
      </c>
      <c r="D6036" s="20" t="inlineStr">
        <is>
          <t>128-17040280003190289</t>
        </is>
      </c>
      <c r="E6036" s="20" t="inlineStr">
        <is>
          <t>Delivered</t>
        </is>
      </c>
      <c r="F6036" s="20" t="inlineStr">
        <is>
          <t>LV22W21</t>
        </is>
      </c>
      <c r="G60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36" s="20" t="inlineStr">
        <is>
          <t>1 pieza</t>
        </is>
      </c>
      <c r="I6036" s="20" t="n">
        <v>3</v>
      </c>
      <c r="J6036" s="21" t="n">
        <v>216</v>
      </c>
      <c r="K6036" s="21" t="n">
        <v>224.71</v>
      </c>
      <c r="L6036" s="21" t="n">
        <v>0</v>
      </c>
      <c r="M6036" s="21" t="n">
        <v>0</v>
      </c>
      <c r="N6036" s="21">
        <f>K6036*0.08+L6036*0.08</f>
        <v/>
      </c>
      <c r="O6036" s="21">
        <f>-(K6036*0.025+L6036*0.025)</f>
        <v/>
      </c>
      <c r="P6036" s="21">
        <f>32</f>
        <v/>
      </c>
      <c r="Q6036" s="21">
        <f>J6036+L6036+N6036+O6036-P6036-M6036</f>
        <v/>
      </c>
    </row>
    <row r="6037">
      <c r="A6037" s="20" t="inlineStr">
        <is>
          <t>5.8-5.14</t>
        </is>
      </c>
      <c r="B6037" s="20" t="inlineStr">
        <is>
          <t>PO-128-16945739141751810</t>
        </is>
      </c>
      <c r="C6037" s="20" t="inlineStr">
        <is>
          <t>Delivered</t>
        </is>
      </c>
      <c r="D6037" s="20" t="inlineStr">
        <is>
          <t>128-16945781084791810</t>
        </is>
      </c>
      <c r="E6037" s="20" t="inlineStr">
        <is>
          <t>Delivered</t>
        </is>
      </c>
      <c r="F6037" s="20" t="inlineStr">
        <is>
          <t>LV22W21</t>
        </is>
      </c>
      <c r="G60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37" s="20" t="inlineStr">
        <is>
          <t>1 pieza</t>
        </is>
      </c>
      <c r="I6037" s="20" t="n">
        <v>2</v>
      </c>
      <c r="J6037" s="21" t="n">
        <v>144</v>
      </c>
      <c r="K6037" s="21" t="n">
        <v>157.04</v>
      </c>
      <c r="L6037" s="21" t="n">
        <v>25.86</v>
      </c>
      <c r="M6037" s="21" t="n">
        <v>0</v>
      </c>
      <c r="N6037" s="21">
        <f>K6037*0.08+L6037*0.08</f>
        <v/>
      </c>
      <c r="O6037" s="21">
        <f>-(K6037*0.025+L6037*0.025)</f>
        <v/>
      </c>
      <c r="P6037" s="21">
        <f>32</f>
        <v/>
      </c>
      <c r="Q6037" s="21">
        <f>J6037+L6037+N6037+O6037-P6037-M6037</f>
        <v/>
      </c>
    </row>
    <row r="6038">
      <c r="A6038" s="20" t="inlineStr">
        <is>
          <t>5.8-5.14</t>
        </is>
      </c>
      <c r="B6038" s="20" t="inlineStr">
        <is>
          <t>PO-128-17053261036150147</t>
        </is>
      </c>
      <c r="C6038" s="20" t="inlineStr">
        <is>
          <t>Delivered</t>
        </is>
      </c>
      <c r="D6038" s="20" t="inlineStr">
        <is>
          <t>128-17053229578870147</t>
        </is>
      </c>
      <c r="E6038" s="20" t="inlineStr">
        <is>
          <t>Delivered</t>
        </is>
      </c>
      <c r="F6038" s="20" t="inlineStr">
        <is>
          <t>LV22W21</t>
        </is>
      </c>
      <c r="G60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38" s="20" t="inlineStr">
        <is>
          <t>1 pieza</t>
        </is>
      </c>
      <c r="I6038" s="20" t="n">
        <v>1</v>
      </c>
      <c r="J6038" s="21" t="n">
        <v>72</v>
      </c>
      <c r="K6038" s="21" t="n">
        <v>77.61</v>
      </c>
      <c r="L6038" s="21" t="n">
        <v>25.86</v>
      </c>
      <c r="M6038" s="21" t="n">
        <v>0</v>
      </c>
      <c r="N6038" s="21">
        <f>K6038*0.08+L6038*0.08</f>
        <v/>
      </c>
      <c r="O6038" s="21">
        <f>-(K6038*0.025+L6038*0.025)</f>
        <v/>
      </c>
      <c r="P6038" s="21">
        <f>32</f>
        <v/>
      </c>
      <c r="Q6038" s="21">
        <f>J6038+L6038+N6038+O6038-P6038-M6038</f>
        <v/>
      </c>
    </row>
    <row r="6039">
      <c r="A6039" s="20" t="inlineStr">
        <is>
          <t>5.8-5.14</t>
        </is>
      </c>
      <c r="B6039" s="20" t="inlineStr">
        <is>
          <t>PO-128-16588719708794002</t>
        </is>
      </c>
      <c r="C6039" s="20" t="inlineStr">
        <is>
          <t>Delivered</t>
        </is>
      </c>
      <c r="D6039" s="20" t="inlineStr">
        <is>
          <t>128-16588667279994002</t>
        </is>
      </c>
      <c r="E6039" s="20" t="inlineStr">
        <is>
          <t>Delivered</t>
        </is>
      </c>
      <c r="F6039" s="20" t="inlineStr">
        <is>
          <t>LV22W21</t>
        </is>
      </c>
      <c r="G60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39" s="20" t="inlineStr">
        <is>
          <t>1 pieza</t>
        </is>
      </c>
      <c r="I6039" s="20" t="n">
        <v>1</v>
      </c>
      <c r="J6039" s="21" t="n">
        <v>72</v>
      </c>
      <c r="K6039" s="21" t="n">
        <v>77.61</v>
      </c>
      <c r="L6039" s="21" t="n">
        <v>25.86</v>
      </c>
      <c r="M6039" s="21" t="n">
        <v>0</v>
      </c>
      <c r="N6039" s="21">
        <f>K6039*0.08+L6039*0.08</f>
        <v/>
      </c>
      <c r="O6039" s="21">
        <f>-(K6039*0.025+L6039*0.025)</f>
        <v/>
      </c>
      <c r="P6039" s="21">
        <f>32</f>
        <v/>
      </c>
      <c r="Q6039" s="21">
        <f>J6039+L6039+N6039+O6039-P6039-M6039</f>
        <v/>
      </c>
    </row>
    <row r="6040">
      <c r="A6040" s="20" t="inlineStr">
        <is>
          <t>5.8-5.14</t>
        </is>
      </c>
      <c r="B6040" s="20" t="inlineStr">
        <is>
          <t>PO-128-16996234691191575</t>
        </is>
      </c>
      <c r="C6040" s="20" t="inlineStr">
        <is>
          <t>Delivered</t>
        </is>
      </c>
      <c r="D6040" s="20" t="inlineStr">
        <is>
          <t>128-16996276634231575</t>
        </is>
      </c>
      <c r="E6040" s="20" t="inlineStr">
        <is>
          <t>Delivered</t>
        </is>
      </c>
      <c r="F6040" s="20" t="inlineStr">
        <is>
          <t>LV22W21</t>
        </is>
      </c>
      <c r="G60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40" s="20" t="inlineStr">
        <is>
          <t>1 pieza</t>
        </is>
      </c>
      <c r="I6040" s="20" t="n">
        <v>1</v>
      </c>
      <c r="J6040" s="21" t="n">
        <v>72</v>
      </c>
      <c r="K6040" s="21" t="n">
        <v>34.51</v>
      </c>
      <c r="L6040" s="21" t="n">
        <v>25.86</v>
      </c>
      <c r="M6040" s="21" t="n">
        <v>0</v>
      </c>
      <c r="N6040" s="21">
        <f>K6040*0.08+L6040*0.08</f>
        <v/>
      </c>
      <c r="O6040" s="21">
        <f>-(K6040*0.025+L6040*0.025)</f>
        <v/>
      </c>
      <c r="P6040" s="21">
        <f>32</f>
        <v/>
      </c>
      <c r="Q6040" s="21">
        <f>J6040+L6040+N6040+O6040-P6040-M6040</f>
        <v/>
      </c>
    </row>
    <row r="6041">
      <c r="A6041" s="20" t="inlineStr">
        <is>
          <t>5.8-5.14</t>
        </is>
      </c>
      <c r="B6041" s="20" t="inlineStr">
        <is>
          <t>PO-128-16911076854391059</t>
        </is>
      </c>
      <c r="C6041" s="20" t="inlineStr">
        <is>
          <t>Delivered</t>
        </is>
      </c>
      <c r="D6041" s="20" t="inlineStr">
        <is>
          <t>128-16911087340151059</t>
        </is>
      </c>
      <c r="E6041" s="20" t="inlineStr">
        <is>
          <t>Delivered</t>
        </is>
      </c>
      <c r="F6041" s="20" t="inlineStr">
        <is>
          <t>LV22W21</t>
        </is>
      </c>
      <c r="G60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41" s="20" t="inlineStr">
        <is>
          <t>1 pieza</t>
        </is>
      </c>
      <c r="I6041" s="20" t="n">
        <v>1</v>
      </c>
      <c r="J6041" s="21" t="n">
        <v>72</v>
      </c>
      <c r="K6041" s="21" t="n">
        <v>71.13</v>
      </c>
      <c r="L6041" s="21" t="n">
        <v>25.86</v>
      </c>
      <c r="M6041" s="21" t="n">
        <v>0</v>
      </c>
      <c r="N6041" s="21">
        <f>K6041*0.08+L6041*0.08</f>
        <v/>
      </c>
      <c r="O6041" s="21">
        <f>-(K6041*0.025+L6041*0.025)</f>
        <v/>
      </c>
      <c r="P6041" s="21">
        <f>32</f>
        <v/>
      </c>
      <c r="Q6041" s="21">
        <f>J6041+L6041+N6041+O6041-P6041-M6041</f>
        <v/>
      </c>
    </row>
    <row r="6042">
      <c r="A6042" s="20" t="inlineStr">
        <is>
          <t>5.8-5.14</t>
        </is>
      </c>
      <c r="B6042" s="20" t="inlineStr">
        <is>
          <t>PO-128-16929429535351973</t>
        </is>
      </c>
      <c r="C6042" s="20" t="inlineStr">
        <is>
          <t>Delivered</t>
        </is>
      </c>
      <c r="D6042" s="20" t="inlineStr">
        <is>
          <t>128-16929471478391973</t>
        </is>
      </c>
      <c r="E6042" s="20" t="inlineStr">
        <is>
          <t>Delivered</t>
        </is>
      </c>
      <c r="F6042" s="20" t="inlineStr">
        <is>
          <t>LV22W21</t>
        </is>
      </c>
      <c r="G60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42" s="20" t="inlineStr">
        <is>
          <t>1 pieza</t>
        </is>
      </c>
      <c r="I6042" s="20" t="n">
        <v>5</v>
      </c>
      <c r="J6042" s="21" t="n">
        <v>360</v>
      </c>
      <c r="K6042" s="21" t="n">
        <v>388.05</v>
      </c>
      <c r="L6042" s="21" t="n">
        <v>0</v>
      </c>
      <c r="M6042" s="21" t="n">
        <v>0</v>
      </c>
      <c r="N6042" s="21">
        <f>K6042*0.08+L6042*0.08</f>
        <v/>
      </c>
      <c r="O6042" s="21">
        <f>-(K6042*0.025+L6042*0.025)</f>
        <v/>
      </c>
      <c r="P6042" s="21">
        <f>32</f>
        <v/>
      </c>
      <c r="Q6042" s="21">
        <f>J6042+L6042+N6042+O6042-P6042-M6042</f>
        <v/>
      </c>
    </row>
    <row r="6043">
      <c r="A6043" s="20" t="inlineStr">
        <is>
          <t>5.8-5.14</t>
        </is>
      </c>
      <c r="B6043" s="20" t="inlineStr">
        <is>
          <t>PO-128-16798761155192750</t>
        </is>
      </c>
      <c r="C6043" s="20" t="inlineStr">
        <is>
          <t>Delivered</t>
        </is>
      </c>
      <c r="D6043" s="20" t="inlineStr">
        <is>
          <t>128-16798803098232750</t>
        </is>
      </c>
      <c r="E6043" s="20" t="inlineStr">
        <is>
          <t>Delivered</t>
        </is>
      </c>
      <c r="F6043" s="20" t="inlineStr">
        <is>
          <t>LV22W21</t>
        </is>
      </c>
      <c r="G60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43" s="20" t="inlineStr">
        <is>
          <t>1 pieza</t>
        </is>
      </c>
      <c r="I6043" s="20" t="n">
        <v>1</v>
      </c>
      <c r="J6043" s="21" t="n">
        <v>72</v>
      </c>
      <c r="K6043" s="21" t="n">
        <v>78.52</v>
      </c>
      <c r="L6043" s="21" t="n">
        <v>25.86</v>
      </c>
      <c r="M6043" s="21" t="n">
        <v>0</v>
      </c>
      <c r="N6043" s="21">
        <f>K6043*0.08+L6043*0.08</f>
        <v/>
      </c>
      <c r="O6043" s="21">
        <f>-(K6043*0.025+L6043*0.025)</f>
        <v/>
      </c>
      <c r="P6043" s="21">
        <f>32</f>
        <v/>
      </c>
      <c r="Q6043" s="21">
        <f>J6043+L6043+N6043+O6043-P6043-M6043</f>
        <v/>
      </c>
    </row>
    <row r="6044">
      <c r="A6044" s="20" t="inlineStr">
        <is>
          <t>5.8-5.14</t>
        </is>
      </c>
      <c r="B6044" s="20" t="inlineStr">
        <is>
          <t>PO-128-16613857987193916</t>
        </is>
      </c>
      <c r="C6044" s="20" t="inlineStr">
        <is>
          <t>Delivered</t>
        </is>
      </c>
      <c r="D6044" s="20" t="inlineStr">
        <is>
          <t>128-16613899930233916</t>
        </is>
      </c>
      <c r="E6044" s="20" t="inlineStr">
        <is>
          <t>Delivered</t>
        </is>
      </c>
      <c r="F6044" s="20" t="inlineStr">
        <is>
          <t>LV22W21</t>
        </is>
      </c>
      <c r="G60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44" s="20" t="inlineStr">
        <is>
          <t>1 pieza</t>
        </is>
      </c>
      <c r="I6044" s="20" t="n">
        <v>2</v>
      </c>
      <c r="J6044" s="21" t="n">
        <v>144</v>
      </c>
      <c r="K6044" s="21" t="n">
        <v>113.94</v>
      </c>
      <c r="L6044" s="21" t="n">
        <v>25.86</v>
      </c>
      <c r="M6044" s="21" t="n">
        <v>0</v>
      </c>
      <c r="N6044" s="21">
        <f>K6044*0.08+L6044*0.08</f>
        <v/>
      </c>
      <c r="O6044" s="21">
        <f>-(K6044*0.025+L6044*0.025)</f>
        <v/>
      </c>
      <c r="P6044" s="21">
        <f>32</f>
        <v/>
      </c>
      <c r="Q6044" s="21">
        <f>J6044+L6044+N6044+O6044-P6044-M6044</f>
        <v/>
      </c>
    </row>
    <row r="6045">
      <c r="A6045" s="20" t="inlineStr">
        <is>
          <t>5.8-5.14</t>
        </is>
      </c>
      <c r="B6045" s="20" t="inlineStr">
        <is>
          <t>PO-128-17079728824950053</t>
        </is>
      </c>
      <c r="C6045" s="20" t="inlineStr">
        <is>
          <t>Delivered</t>
        </is>
      </c>
      <c r="D6045" s="20" t="inlineStr">
        <is>
          <t>128-17079865139830053</t>
        </is>
      </c>
      <c r="E6045" s="20" t="inlineStr">
        <is>
          <t>Delivered</t>
        </is>
      </c>
      <c r="F6045" s="20" t="inlineStr">
        <is>
          <t>LV54W25</t>
        </is>
      </c>
      <c r="G604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045" s="20" t="inlineStr">
        <is>
          <t>Blanco</t>
        </is>
      </c>
      <c r="I6045" s="20" t="n">
        <v>2</v>
      </c>
      <c r="J6045" s="21" t="n">
        <v>156</v>
      </c>
      <c r="K6045" s="21" t="n">
        <v>163.74</v>
      </c>
      <c r="L6045" s="21" t="n">
        <v>25.86</v>
      </c>
      <c r="M6045" s="21" t="n">
        <v>0</v>
      </c>
      <c r="N6045" s="21">
        <f>K6045*0.08+L6045*0.08</f>
        <v/>
      </c>
      <c r="O6045" s="21">
        <f>-(K6045*0.025+L6045*0.025)</f>
        <v/>
      </c>
      <c r="P6045" s="21">
        <f>32</f>
        <v/>
      </c>
      <c r="Q6045" s="21">
        <f>J6045+L6045+N6045+O6045-P6045-M6045</f>
        <v/>
      </c>
    </row>
    <row r="6046">
      <c r="A6046" s="20" t="inlineStr">
        <is>
          <t>5.8-5.14</t>
        </is>
      </c>
      <c r="B6046" s="20" t="inlineStr">
        <is>
          <t>PO-128-16771605760633040</t>
        </is>
      </c>
      <c r="C6046" s="20" t="inlineStr">
        <is>
          <t>Delivered</t>
        </is>
      </c>
      <c r="D6046" s="20" t="inlineStr">
        <is>
          <t>128-16771673918073040</t>
        </is>
      </c>
      <c r="E6046" s="20" t="inlineStr">
        <is>
          <t>Delivered</t>
        </is>
      </c>
      <c r="F6046" s="20" t="inlineStr">
        <is>
          <t>E27W28T30-4PZS</t>
        </is>
      </c>
      <c r="G6046" s="20" t="inlineStr">
        <is>
          <t>TIANLAI Foco LED 3 Aspas Plegable 28W, Lámpara LED de 3 Alas Plegables con Base E27, Luz Blanca Fría 6500K, Ahorrador de Energía para Garaje, Taller y Hogar</t>
        </is>
      </c>
      <c r="H6046" s="20" t="inlineStr">
        <is>
          <t>4 PIEZAS/E27W28T30</t>
        </is>
      </c>
      <c r="I6046" s="20" t="n">
        <v>1</v>
      </c>
      <c r="J6046" s="21" t="n">
        <v>135</v>
      </c>
      <c r="K6046" s="21" t="n">
        <v>135.68</v>
      </c>
      <c r="L6046" s="21" t="n">
        <v>25.86</v>
      </c>
      <c r="M6046" s="21" t="n">
        <v>0</v>
      </c>
      <c r="N6046" s="21">
        <f>K6046*0.08+L6046*0.08</f>
        <v/>
      </c>
      <c r="O6046" s="21">
        <f>-(K6046*0.025+L6046*0.025)</f>
        <v/>
      </c>
      <c r="P6046" s="21">
        <f>32</f>
        <v/>
      </c>
      <c r="Q6046" s="21">
        <f>J6046+L6046+N6046+O6046-P6046-M6046</f>
        <v/>
      </c>
    </row>
    <row r="6047">
      <c r="A6047" s="20" t="inlineStr">
        <is>
          <t>5.8-5.14</t>
        </is>
      </c>
      <c r="B6047" s="20" t="inlineStr">
        <is>
          <t>PO-128-16679313080952502</t>
        </is>
      </c>
      <c r="C6047" s="20" t="inlineStr">
        <is>
          <t>Delivered</t>
        </is>
      </c>
      <c r="D6047" s="20" t="inlineStr">
        <is>
          <t>128-16679250166392502</t>
        </is>
      </c>
      <c r="E6047" s="20" t="inlineStr">
        <is>
          <t>Delivered</t>
        </is>
      </c>
      <c r="F6047" s="20" t="inlineStr">
        <is>
          <t>LV22W21</t>
        </is>
      </c>
      <c r="G60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47" s="20" t="inlineStr">
        <is>
          <t>1 pieza</t>
        </is>
      </c>
      <c r="I6047" s="20" t="n">
        <v>3</v>
      </c>
      <c r="J6047" s="21" t="n">
        <v>216</v>
      </c>
      <c r="K6047" s="21" t="n">
        <v>235.56</v>
      </c>
      <c r="L6047" s="21" t="n">
        <v>0</v>
      </c>
      <c r="M6047" s="21" t="n">
        <v>0</v>
      </c>
      <c r="N6047" s="21">
        <f>K6047*0.08+L6047*0.08</f>
        <v/>
      </c>
      <c r="O6047" s="21">
        <f>-(K6047*0.025+L6047*0.025)</f>
        <v/>
      </c>
      <c r="P6047" s="21">
        <f>32</f>
        <v/>
      </c>
      <c r="Q6047" s="21">
        <f>J6047+L6047+N6047+O6047-P6047-M6047</f>
        <v/>
      </c>
    </row>
    <row r="6048">
      <c r="A6048" s="20" t="inlineStr">
        <is>
          <t>5.8-5.14</t>
        </is>
      </c>
      <c r="B6048" s="20" t="inlineStr">
        <is>
          <t>PO-128-16725813351032291</t>
        </is>
      </c>
      <c r="C6048" s="20" t="inlineStr">
        <is>
          <t>Delivered</t>
        </is>
      </c>
      <c r="D6048" s="20" t="inlineStr">
        <is>
          <t>128-16725865779832291</t>
        </is>
      </c>
      <c r="E6048" s="20" t="inlineStr">
        <is>
          <t>Delivered</t>
        </is>
      </c>
      <c r="F6048" s="20" t="inlineStr">
        <is>
          <t>M10</t>
        </is>
      </c>
      <c r="G6048" s="20" t="inlineStr">
        <is>
          <t>Pantalla de Batería Clara HD LED - Auriculares Inalámbricos TWS, Estuche con 6 Recargas, 5h de Uso, 4 Micrófonos CVC8.0 con Reducción de Ruido y Sonido HiFi</t>
        </is>
      </c>
      <c r="H6048" s="20" t="inlineStr">
        <is>
          <t>1 pieza</t>
        </is>
      </c>
      <c r="I6048" s="20" t="n">
        <v>1</v>
      </c>
      <c r="J6048" s="21" t="n">
        <v>43</v>
      </c>
      <c r="K6048" s="21" t="n">
        <v>5.09</v>
      </c>
      <c r="L6048" s="21" t="n">
        <v>25.86</v>
      </c>
      <c r="M6048" s="21" t="n">
        <v>0</v>
      </c>
      <c r="N6048" s="21">
        <f>K6048*0.08+L6048*0.08</f>
        <v/>
      </c>
      <c r="O6048" s="21">
        <f>-(K6048*0.025+L6048*0.025)</f>
        <v/>
      </c>
      <c r="P6048" s="21">
        <f>32</f>
        <v/>
      </c>
      <c r="Q6048" s="21">
        <f>J6048+L6048+N6048+O6048-P6048-M6048</f>
        <v/>
      </c>
    </row>
    <row r="6049">
      <c r="A6049" s="20" t="inlineStr">
        <is>
          <t>5.8-5.14</t>
        </is>
      </c>
      <c r="B6049" s="20" t="inlineStr">
        <is>
          <t>PO-128-16772615250552842</t>
        </is>
      </c>
      <c r="C6049" s="20" t="inlineStr">
        <is>
          <t>Delivered</t>
        </is>
      </c>
      <c r="D6049" s="20" t="inlineStr">
        <is>
          <t>128-16772583793272842</t>
        </is>
      </c>
      <c r="E6049" s="20" t="inlineStr">
        <is>
          <t>Delivered</t>
        </is>
      </c>
      <c r="F6049" s="20" t="inlineStr">
        <is>
          <t>S09W18IB-4PZS</t>
        </is>
      </c>
      <c r="G6049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6049" s="20" t="inlineStr">
        <is>
          <t>4 piezas</t>
        </is>
      </c>
      <c r="I6049" s="20" t="n">
        <v>1</v>
      </c>
      <c r="J6049" s="21" t="n">
        <v>130.2</v>
      </c>
      <c r="K6049" s="21" t="n">
        <v>125.3</v>
      </c>
      <c r="L6049" s="21" t="n">
        <v>0</v>
      </c>
      <c r="M6049" s="21" t="n">
        <v>0</v>
      </c>
      <c r="N6049" s="21">
        <f>K6049*0.08+L6049*0.08</f>
        <v/>
      </c>
      <c r="O6049" s="21">
        <f>-(K6049*0.025+L6049*0.025)</f>
        <v/>
      </c>
      <c r="P6049" s="21">
        <f>32</f>
        <v/>
      </c>
      <c r="Q6049" s="21">
        <f>J6049+L6049+N6049+O6049-P6049-M6049</f>
        <v/>
      </c>
    </row>
    <row r="6050">
      <c r="A6050" s="20" t="inlineStr">
        <is>
          <t>5.8-5.14</t>
        </is>
      </c>
      <c r="B6050" s="20" t="inlineStr">
        <is>
          <t>PO-128-16772615250552842</t>
        </is>
      </c>
      <c r="C6050" s="20" t="inlineStr">
        <is>
          <t>Delivered</t>
        </is>
      </c>
      <c r="D6050" s="20" t="inlineStr">
        <is>
          <t>128-16772667679352842</t>
        </is>
      </c>
      <c r="E6050" s="20" t="inlineStr">
        <is>
          <t>Delivered</t>
        </is>
      </c>
      <c r="F6050" s="20" t="inlineStr">
        <is>
          <t>LE27M20W24</t>
        </is>
      </c>
      <c r="G6050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6050" s="20" t="inlineStr">
        <is>
          <t>24W/2000LM</t>
        </is>
      </c>
      <c r="I6050" s="20" t="n">
        <v>2</v>
      </c>
      <c r="J6050" s="21" t="n">
        <v>132</v>
      </c>
      <c r="K6050" s="21" t="n">
        <v>110.64</v>
      </c>
      <c r="L6050" s="21" t="n">
        <v>0</v>
      </c>
      <c r="M6050" s="21" t="n">
        <v>0</v>
      </c>
      <c r="N6050" s="21">
        <f>K6050*0.08+L6050*0.08</f>
        <v/>
      </c>
      <c r="O6050" s="21">
        <f>-(K6050*0.025+L6050*0.025)</f>
        <v/>
      </c>
      <c r="P6050" s="21">
        <f>32</f>
        <v/>
      </c>
      <c r="Q6050" s="21">
        <f>J6050+L6050+N6050+O6050-P6050-M6050</f>
        <v/>
      </c>
    </row>
    <row r="6051">
      <c r="A6051" s="20" t="inlineStr">
        <is>
          <t>5.8-5.14</t>
        </is>
      </c>
      <c r="B6051" s="20" t="inlineStr">
        <is>
          <t>PO-128-16830109962872629</t>
        </is>
      </c>
      <c r="C6051" s="20" t="inlineStr">
        <is>
          <t>Delivered</t>
        </is>
      </c>
      <c r="D6051" s="20" t="inlineStr">
        <is>
          <t>128-16830123070072629</t>
        </is>
      </c>
      <c r="E6051" s="20" t="inlineStr">
        <is>
          <t>Delivered</t>
        </is>
      </c>
      <c r="F6051" s="20" t="inlineStr">
        <is>
          <t>LV22W21</t>
        </is>
      </c>
      <c r="G60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51" s="20" t="inlineStr">
        <is>
          <t>1 pieza</t>
        </is>
      </c>
      <c r="I6051" s="20" t="n">
        <v>2</v>
      </c>
      <c r="J6051" s="21" t="n">
        <v>144</v>
      </c>
      <c r="K6051" s="21" t="n">
        <v>135.1</v>
      </c>
      <c r="L6051" s="21" t="n">
        <v>25.86</v>
      </c>
      <c r="M6051" s="21" t="n">
        <v>0</v>
      </c>
      <c r="N6051" s="21">
        <f>K6051*0.08+L6051*0.08</f>
        <v/>
      </c>
      <c r="O6051" s="21">
        <f>-(K6051*0.025+L6051*0.025)</f>
        <v/>
      </c>
      <c r="P6051" s="21">
        <f>32</f>
        <v/>
      </c>
      <c r="Q6051" s="21">
        <f>J6051+L6051+N6051+O6051-P6051-M6051</f>
        <v/>
      </c>
    </row>
    <row r="6052">
      <c r="A6052" s="20" t="inlineStr">
        <is>
          <t>5.8-5.14</t>
        </is>
      </c>
      <c r="B6052" s="20" t="inlineStr">
        <is>
          <t>PO-128-16918865132151138</t>
        </is>
      </c>
      <c r="C6052" s="20" t="inlineStr">
        <is>
          <t>Delivered</t>
        </is>
      </c>
      <c r="D6052" s="20" t="inlineStr">
        <is>
          <t>128-16918907075191138</t>
        </is>
      </c>
      <c r="E6052" s="20" t="inlineStr">
        <is>
          <t>Delivered</t>
        </is>
      </c>
      <c r="F6052" s="20" t="inlineStr">
        <is>
          <t>LE27M21W24</t>
        </is>
      </c>
      <c r="G6052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052" s="20" t="inlineStr">
        <is>
          <t>1 pieza-24W/2000LM</t>
        </is>
      </c>
      <c r="I6052" s="20" t="n">
        <v>3</v>
      </c>
      <c r="J6052" s="21" t="n">
        <v>270</v>
      </c>
      <c r="K6052" s="21" t="n">
        <v>282.78</v>
      </c>
      <c r="L6052" s="21" t="n">
        <v>0</v>
      </c>
      <c r="M6052" s="21" t="n">
        <v>0</v>
      </c>
      <c r="N6052" s="21">
        <f>K6052*0.08+L6052*0.08</f>
        <v/>
      </c>
      <c r="O6052" s="21">
        <f>-(K6052*0.025+L6052*0.025)</f>
        <v/>
      </c>
      <c r="P6052" s="21">
        <f>32</f>
        <v/>
      </c>
      <c r="Q6052" s="21">
        <f>J6052+L6052+N6052+O6052-P6052-M6052</f>
        <v/>
      </c>
    </row>
    <row r="6053">
      <c r="A6053" s="20" t="inlineStr">
        <is>
          <t>5.8-5.14</t>
        </is>
      </c>
      <c r="B6053" s="20" t="inlineStr">
        <is>
          <t>PO-128-16690113290872310</t>
        </is>
      </c>
      <c r="C6053" s="20" t="inlineStr">
        <is>
          <t>Delivered</t>
        </is>
      </c>
      <c r="D6053" s="20" t="inlineStr">
        <is>
          <t>128-16690071347832310</t>
        </is>
      </c>
      <c r="E6053" s="20" t="inlineStr">
        <is>
          <t>Delivered</t>
        </is>
      </c>
      <c r="F6053" s="20" t="inlineStr">
        <is>
          <t>LV53W22</t>
        </is>
      </c>
      <c r="G6053" s="20" t="inlineStr">
        <is>
          <t>TIANLAI 41 cm Ventilador de techo retráctil con luz - Control remoto, ultra silencioso, 3 temperaturas de color regulables, base E27 para recámara, sala y comedor</t>
        </is>
      </c>
      <c r="H6053" s="20" t="inlineStr">
        <is>
          <t>LV53W22</t>
        </is>
      </c>
      <c r="I6053" s="20" t="n">
        <v>1</v>
      </c>
      <c r="J6053" s="21" t="n">
        <v>189</v>
      </c>
      <c r="K6053" s="21" t="n">
        <v>250.19</v>
      </c>
      <c r="L6053" s="21" t="n">
        <v>0</v>
      </c>
      <c r="M6053" s="21" t="n">
        <v>0</v>
      </c>
      <c r="N6053" s="21">
        <f>K6053*0.08+L6053*0.08</f>
        <v/>
      </c>
      <c r="O6053" s="21">
        <f>-(K6053*0.025+L6053*0.025)</f>
        <v/>
      </c>
      <c r="P6053" s="21">
        <f>32</f>
        <v/>
      </c>
      <c r="Q6053" s="21">
        <f>J6053+L6053+N6053+O6053-P6053-M6053</f>
        <v/>
      </c>
    </row>
    <row r="6054">
      <c r="A6054" s="20" t="inlineStr">
        <is>
          <t>5.8-5.14</t>
        </is>
      </c>
      <c r="B6054" s="20" t="inlineStr">
        <is>
          <t>PO-128-16497029130873463</t>
        </is>
      </c>
      <c r="C6054" s="20" t="inlineStr">
        <is>
          <t>Delivered</t>
        </is>
      </c>
      <c r="D6054" s="20" t="inlineStr">
        <is>
          <t>128-16497008159353463</t>
        </is>
      </c>
      <c r="E6054" s="20" t="inlineStr">
        <is>
          <t>Delivered</t>
        </is>
      </c>
      <c r="F6054" s="20" t="inlineStr">
        <is>
          <t>LV22W21</t>
        </is>
      </c>
      <c r="G60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54" s="20" t="inlineStr">
        <is>
          <t>1 pieza</t>
        </is>
      </c>
      <c r="I6054" s="20" t="n">
        <v>1</v>
      </c>
      <c r="J6054" s="21" t="n">
        <v>72</v>
      </c>
      <c r="K6054" s="21" t="n">
        <v>78.52</v>
      </c>
      <c r="L6054" s="21" t="n">
        <v>25.86</v>
      </c>
      <c r="M6054" s="21" t="n">
        <v>0</v>
      </c>
      <c r="N6054" s="21">
        <f>K6054*0.08+L6054*0.08</f>
        <v/>
      </c>
      <c r="O6054" s="21">
        <f>-(K6054*0.025+L6054*0.025)</f>
        <v/>
      </c>
      <c r="P6054" s="21">
        <f>32</f>
        <v/>
      </c>
      <c r="Q6054" s="21">
        <f>J6054+L6054+N6054+O6054-P6054-M6054</f>
        <v/>
      </c>
    </row>
    <row r="6055">
      <c r="A6055" s="20" t="inlineStr">
        <is>
          <t>5.8-5.14</t>
        </is>
      </c>
      <c r="B6055" s="20" t="inlineStr">
        <is>
          <t>PO-128-17018881147510478</t>
        </is>
      </c>
      <c r="C6055" s="20" t="inlineStr">
        <is>
          <t>Delivered</t>
        </is>
      </c>
      <c r="D6055" s="20" t="inlineStr">
        <is>
          <t>128-17018923090550478</t>
        </is>
      </c>
      <c r="E6055" s="20" t="inlineStr">
        <is>
          <t>Delivered</t>
        </is>
      </c>
      <c r="F6055" s="20" t="inlineStr">
        <is>
          <t>LV22W21</t>
        </is>
      </c>
      <c r="G60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55" s="20" t="inlineStr">
        <is>
          <t>1 pieza</t>
        </is>
      </c>
      <c r="I6055" s="20" t="n">
        <v>1</v>
      </c>
      <c r="J6055" s="21" t="n">
        <v>72</v>
      </c>
      <c r="K6055" s="21" t="n">
        <v>78.52</v>
      </c>
      <c r="L6055" s="21" t="n">
        <v>25.86</v>
      </c>
      <c r="M6055" s="21" t="n">
        <v>0</v>
      </c>
      <c r="N6055" s="21">
        <f>K6055*0.08+L6055*0.08</f>
        <v/>
      </c>
      <c r="O6055" s="21">
        <f>-(K6055*0.025+L6055*0.025)</f>
        <v/>
      </c>
      <c r="P6055" s="21">
        <f>32</f>
        <v/>
      </c>
      <c r="Q6055" s="21">
        <f>J6055+L6055+N6055+O6055-P6055-M6055</f>
        <v/>
      </c>
    </row>
    <row r="6056">
      <c r="A6056" s="20" t="inlineStr">
        <is>
          <t>5.8-5.14</t>
        </is>
      </c>
      <c r="B6056" s="20" t="inlineStr">
        <is>
          <t>PO-128-16758201047672992</t>
        </is>
      </c>
      <c r="C6056" s="20" t="inlineStr">
        <is>
          <t>Delivered</t>
        </is>
      </c>
      <c r="D6056" s="20" t="inlineStr">
        <is>
          <t>128-16758153861752992</t>
        </is>
      </c>
      <c r="E6056" s="20" t="inlineStr">
        <is>
          <t>Delivered</t>
        </is>
      </c>
      <c r="F6056" s="20" t="inlineStr">
        <is>
          <t>B03W10-10PZS</t>
        </is>
      </c>
      <c r="G60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056" s="20" t="inlineStr">
        <is>
          <t>10 piezas</t>
        </is>
      </c>
      <c r="I6056" s="20" t="n">
        <v>1</v>
      </c>
      <c r="J6056" s="21" t="n">
        <v>64</v>
      </c>
      <c r="K6056" s="21" t="n">
        <v>56.7</v>
      </c>
      <c r="L6056" s="21" t="n">
        <v>25.86</v>
      </c>
      <c r="M6056" s="21" t="n">
        <v>0</v>
      </c>
      <c r="N6056" s="21">
        <f>K6056*0.08+L6056*0.08</f>
        <v/>
      </c>
      <c r="O6056" s="21">
        <f>-(K6056*0.025+L6056*0.025)</f>
        <v/>
      </c>
      <c r="P6056" s="21">
        <f>32</f>
        <v/>
      </c>
      <c r="Q6056" s="21">
        <f>J6056+L6056+N6056+O6056-P6056-M6056</f>
        <v/>
      </c>
    </row>
    <row r="6057">
      <c r="A6057" s="20" t="inlineStr">
        <is>
          <t>5.8-5.14</t>
        </is>
      </c>
      <c r="B6057" s="20" t="inlineStr">
        <is>
          <t>PO-128-16731444516472065</t>
        </is>
      </c>
      <c r="C6057" s="20" t="inlineStr">
        <is>
          <t>Delivered</t>
        </is>
      </c>
      <c r="D6057" s="20" t="inlineStr">
        <is>
          <t>128-16731549374072065</t>
        </is>
      </c>
      <c r="E6057" s="20" t="inlineStr">
        <is>
          <t>Delivered</t>
        </is>
      </c>
      <c r="F6057" s="20" t="inlineStr">
        <is>
          <t>M10</t>
        </is>
      </c>
      <c r="G6057" s="20" t="inlineStr">
        <is>
          <t>Pantalla de Batería Clara HD LED - Auriculares Inalámbricos TWS, Estuche con 6 Recargas, 5h de Uso, 4 Micrófonos CVC8.0 con Reducción de Ruido y Sonido HiFi</t>
        </is>
      </c>
      <c r="H6057" s="20" t="inlineStr">
        <is>
          <t>1 pieza</t>
        </is>
      </c>
      <c r="I6057" s="20" t="n">
        <v>1</v>
      </c>
      <c r="J6057" s="21" t="n">
        <v>43</v>
      </c>
      <c r="K6057" s="21" t="n">
        <v>5.09</v>
      </c>
      <c r="L6057" s="21" t="n">
        <v>25.86</v>
      </c>
      <c r="M6057" s="21" t="n">
        <v>0</v>
      </c>
      <c r="N6057" s="21">
        <f>K6057*0.08+L6057*0.08</f>
        <v/>
      </c>
      <c r="O6057" s="21">
        <f>-(K6057*0.025+L6057*0.025)</f>
        <v/>
      </c>
      <c r="P6057" s="21">
        <f>32</f>
        <v/>
      </c>
      <c r="Q6057" s="21">
        <f>J6057+L6057+N6057+O6057-P6057-M6057</f>
        <v/>
      </c>
    </row>
    <row r="6058">
      <c r="A6058" s="20" t="inlineStr">
        <is>
          <t>5.8-5.14</t>
        </is>
      </c>
      <c r="B6058" s="20" t="inlineStr">
        <is>
          <t>PO-128-16732040264312060</t>
        </is>
      </c>
      <c r="C6058" s="20" t="inlineStr">
        <is>
          <t>Delivered</t>
        </is>
      </c>
      <c r="D6058" s="20" t="inlineStr">
        <is>
          <t>128-16732071721592060</t>
        </is>
      </c>
      <c r="E6058" s="20" t="inlineStr">
        <is>
          <t>Delivered</t>
        </is>
      </c>
      <c r="F6058" s="20" t="inlineStr">
        <is>
          <t>B03W10-10PZS</t>
        </is>
      </c>
      <c r="G60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058" s="20" t="inlineStr">
        <is>
          <t>10 piezas</t>
        </is>
      </c>
      <c r="I6058" s="20" t="n">
        <v>1</v>
      </c>
      <c r="J6058" s="21" t="n">
        <v>64</v>
      </c>
      <c r="K6058" s="21" t="n">
        <v>68.8</v>
      </c>
      <c r="L6058" s="21" t="n">
        <v>25.86</v>
      </c>
      <c r="M6058" s="21" t="n">
        <v>0</v>
      </c>
      <c r="N6058" s="21">
        <f>K6058*0.08+L6058*0.08</f>
        <v/>
      </c>
      <c r="O6058" s="21">
        <f>-(K6058*0.025+L6058*0.025)</f>
        <v/>
      </c>
      <c r="P6058" s="21">
        <f>32</f>
        <v/>
      </c>
      <c r="Q6058" s="21">
        <f>J6058+L6058+N6058+O6058-P6058-M6058</f>
        <v/>
      </c>
    </row>
    <row r="6059">
      <c r="A6059" s="20" t="inlineStr">
        <is>
          <t>5.8-5.14</t>
        </is>
      </c>
      <c r="B6059" s="20" t="inlineStr">
        <is>
          <t>PO-128-17143175516790699</t>
        </is>
      </c>
      <c r="C6059" s="20" t="inlineStr">
        <is>
          <t>Delivered</t>
        </is>
      </c>
      <c r="D6059" s="20" t="inlineStr">
        <is>
          <t>128-17143133573750699</t>
        </is>
      </c>
      <c r="E6059" s="20" t="inlineStr">
        <is>
          <t>Delivered</t>
        </is>
      </c>
      <c r="F6059" s="20" t="inlineStr">
        <is>
          <t>LV22W21</t>
        </is>
      </c>
      <c r="G60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59" s="20" t="inlineStr">
        <is>
          <t>1 pieza</t>
        </is>
      </c>
      <c r="I6059" s="20" t="n">
        <v>1</v>
      </c>
      <c r="J6059" s="21" t="n">
        <v>72</v>
      </c>
      <c r="K6059" s="21" t="n">
        <v>77.61</v>
      </c>
      <c r="L6059" s="21" t="n">
        <v>25.86</v>
      </c>
      <c r="M6059" s="21" t="n">
        <v>0</v>
      </c>
      <c r="N6059" s="21">
        <f>K6059*0.08+L6059*0.08</f>
        <v/>
      </c>
      <c r="O6059" s="21">
        <f>-(K6059*0.025+L6059*0.025)</f>
        <v/>
      </c>
      <c r="P6059" s="21">
        <f>32</f>
        <v/>
      </c>
      <c r="Q6059" s="21">
        <f>J6059+L6059+N6059+O6059-P6059-M6059</f>
        <v/>
      </c>
    </row>
    <row r="6060">
      <c r="A6060" s="20" t="inlineStr">
        <is>
          <t>5.8-5.14</t>
        </is>
      </c>
      <c r="B6060" s="20" t="inlineStr">
        <is>
          <t>PO-128-16832825498232677</t>
        </is>
      </c>
      <c r="C6060" s="20" t="inlineStr">
        <is>
          <t>Delivered</t>
        </is>
      </c>
      <c r="D6060" s="20" t="inlineStr">
        <is>
          <t>128-16832804526712677</t>
        </is>
      </c>
      <c r="E6060" s="20" t="inlineStr">
        <is>
          <t>Delivered</t>
        </is>
      </c>
      <c r="F6060" s="20" t="inlineStr">
        <is>
          <t>M10</t>
        </is>
      </c>
      <c r="G6060" s="20" t="inlineStr">
        <is>
          <t>Pantalla de Batería Clara HD LED - Auriculares Inalámbricos TWS, Estuche con 6 Recargas, 5h de Uso, 4 Micrófonos CVC8.0 con Reducción de Ruido y Sonido HiFi</t>
        </is>
      </c>
      <c r="H6060" s="20" t="inlineStr">
        <is>
          <t>1 pieza</t>
        </is>
      </c>
      <c r="I6060" s="20" t="n">
        <v>1</v>
      </c>
      <c r="J6060" s="21" t="n">
        <v>43</v>
      </c>
      <c r="K6060" s="21" t="n">
        <v>35.66</v>
      </c>
      <c r="L6060" s="21" t="n">
        <v>25.86</v>
      </c>
      <c r="M6060" s="21" t="n">
        <v>0</v>
      </c>
      <c r="N6060" s="21">
        <f>K6060*0.08+L6060*0.08</f>
        <v/>
      </c>
      <c r="O6060" s="21">
        <f>-(K6060*0.025+L6060*0.025)</f>
        <v/>
      </c>
      <c r="P6060" s="21">
        <f>32</f>
        <v/>
      </c>
      <c r="Q6060" s="21">
        <f>J6060+L6060+N6060+O6060-P6060-M6060</f>
        <v/>
      </c>
    </row>
    <row r="6061">
      <c r="A6061" s="20" t="inlineStr">
        <is>
          <t>5.8-5.14</t>
        </is>
      </c>
      <c r="B6061" s="20" t="inlineStr">
        <is>
          <t>PO-128-16944526070391819</t>
        </is>
      </c>
      <c r="C6061" s="20" t="inlineStr">
        <is>
          <t>Delivered</t>
        </is>
      </c>
      <c r="D6061" s="20" t="inlineStr">
        <is>
          <t>128-16944547041911819</t>
        </is>
      </c>
      <c r="E6061" s="20" t="inlineStr">
        <is>
          <t>Delivered</t>
        </is>
      </c>
      <c r="F6061" s="20" t="inlineStr">
        <is>
          <t>LV22W21</t>
        </is>
      </c>
      <c r="G60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61" s="20" t="inlineStr">
        <is>
          <t>1 pieza</t>
        </is>
      </c>
      <c r="I6061" s="20" t="n">
        <v>1</v>
      </c>
      <c r="J6061" s="21" t="n">
        <v>72</v>
      </c>
      <c r="K6061" s="21" t="n">
        <v>91.3</v>
      </c>
      <c r="L6061" s="21" t="n">
        <v>25.86</v>
      </c>
      <c r="M6061" s="21" t="n">
        <v>0</v>
      </c>
      <c r="N6061" s="21">
        <f>K6061*0.08+L6061*0.08</f>
        <v/>
      </c>
      <c r="O6061" s="21">
        <f>-(K6061*0.025+L6061*0.025)</f>
        <v/>
      </c>
      <c r="P6061" s="21">
        <f>32</f>
        <v/>
      </c>
      <c r="Q6061" s="21">
        <f>J6061+L6061+N6061+O6061-P6061-M6061</f>
        <v/>
      </c>
    </row>
    <row r="6062">
      <c r="A6062" s="20" t="inlineStr">
        <is>
          <t>5.8-5.14</t>
        </is>
      </c>
      <c r="B6062" s="20" t="inlineStr">
        <is>
          <t>PO-128-16791937567352921</t>
        </is>
      </c>
      <c r="C6062" s="20" t="inlineStr">
        <is>
          <t>Delivered</t>
        </is>
      </c>
      <c r="D6062" s="20" t="inlineStr">
        <is>
          <t>128-16791958538872921</t>
        </is>
      </c>
      <c r="E6062" s="20" t="inlineStr">
        <is>
          <t>Delivered</t>
        </is>
      </c>
      <c r="F6062" s="20" t="inlineStr">
        <is>
          <t>LV22W21</t>
        </is>
      </c>
      <c r="G60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62" s="20" t="inlineStr">
        <is>
          <t>1 pieza</t>
        </is>
      </c>
      <c r="I6062" s="20" t="n">
        <v>3</v>
      </c>
      <c r="J6062" s="21" t="n">
        <v>216</v>
      </c>
      <c r="K6062" s="21" t="n">
        <v>200.22</v>
      </c>
      <c r="L6062" s="21" t="n">
        <v>0</v>
      </c>
      <c r="M6062" s="21" t="n">
        <v>0</v>
      </c>
      <c r="N6062" s="21">
        <f>K6062*0.08+L6062*0.08</f>
        <v/>
      </c>
      <c r="O6062" s="21">
        <f>-(K6062*0.025+L6062*0.025)</f>
        <v/>
      </c>
      <c r="P6062" s="21">
        <f>32</f>
        <v/>
      </c>
      <c r="Q6062" s="21">
        <f>J6062+L6062+N6062+O6062-P6062-M6062</f>
        <v/>
      </c>
    </row>
    <row r="6063">
      <c r="A6063" s="20" t="inlineStr">
        <is>
          <t>5.8-5.14</t>
        </is>
      </c>
      <c r="B6063" s="20" t="inlineStr">
        <is>
          <t>PO-128-17155380234870752</t>
        </is>
      </c>
      <c r="C6063" s="20" t="inlineStr">
        <is>
          <t>Delivered</t>
        </is>
      </c>
      <c r="D6063" s="20" t="inlineStr">
        <is>
          <t>128-17155395963510752</t>
        </is>
      </c>
      <c r="E6063" s="20" t="inlineStr">
        <is>
          <t>Delivered</t>
        </is>
      </c>
      <c r="F6063" s="20" t="inlineStr">
        <is>
          <t>B03W10-10PZS</t>
        </is>
      </c>
      <c r="G606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063" s="20" t="inlineStr">
        <is>
          <t>10 piezas</t>
        </is>
      </c>
      <c r="I6063" s="20" t="n">
        <v>2</v>
      </c>
      <c r="J6063" s="21" t="n">
        <v>128</v>
      </c>
      <c r="K6063" s="21" t="n">
        <v>137.64</v>
      </c>
      <c r="L6063" s="21" t="n">
        <v>25.86</v>
      </c>
      <c r="M6063" s="21" t="n">
        <v>0</v>
      </c>
      <c r="N6063" s="21">
        <f>K6063*0.08+L6063*0.08</f>
        <v/>
      </c>
      <c r="O6063" s="21">
        <f>-(K6063*0.025+L6063*0.025)</f>
        <v/>
      </c>
      <c r="P6063" s="21">
        <f>32</f>
        <v/>
      </c>
      <c r="Q6063" s="21">
        <f>J6063+L6063+N6063+O6063-P6063-M6063</f>
        <v/>
      </c>
    </row>
    <row r="6064">
      <c r="A6064" s="20" t="inlineStr">
        <is>
          <t>5.8-5.14</t>
        </is>
      </c>
      <c r="B6064" s="20" t="inlineStr">
        <is>
          <t>PO-128-17121677701750827</t>
        </is>
      </c>
      <c r="C6064" s="20" t="inlineStr">
        <is>
          <t>Delivered</t>
        </is>
      </c>
      <c r="D6064" s="20" t="inlineStr">
        <is>
          <t>128-17121698673270827</t>
        </is>
      </c>
      <c r="E6064" s="20" t="inlineStr">
        <is>
          <t>Delivered</t>
        </is>
      </c>
      <c r="F6064" s="20" t="inlineStr">
        <is>
          <t>LV22W21</t>
        </is>
      </c>
      <c r="G60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64" s="20" t="inlineStr">
        <is>
          <t>1 pieza</t>
        </is>
      </c>
      <c r="I6064" s="20" t="n">
        <v>1</v>
      </c>
      <c r="J6064" s="21" t="n">
        <v>72</v>
      </c>
      <c r="K6064" s="21" t="n">
        <v>74.93000000000001</v>
      </c>
      <c r="L6064" s="21" t="n">
        <v>25.86</v>
      </c>
      <c r="M6064" s="21" t="n">
        <v>0</v>
      </c>
      <c r="N6064" s="21">
        <f>K6064*0.08+L6064*0.08</f>
        <v/>
      </c>
      <c r="O6064" s="21">
        <f>-(K6064*0.025+L6064*0.025)</f>
        <v/>
      </c>
      <c r="P6064" s="21">
        <f>32</f>
        <v/>
      </c>
      <c r="Q6064" s="21">
        <f>J6064+L6064+N6064+O6064-P6064-M6064</f>
        <v/>
      </c>
    </row>
    <row r="6065">
      <c r="A6065" s="20" t="inlineStr">
        <is>
          <t>5.8-5.14</t>
        </is>
      </c>
      <c r="B6065" s="20" t="inlineStr">
        <is>
          <t>PO-128-16801096960632736</t>
        </is>
      </c>
      <c r="C6065" s="20" t="inlineStr">
        <is>
          <t>Delivered</t>
        </is>
      </c>
      <c r="D6065" s="20" t="inlineStr">
        <is>
          <t>128-16801065503352736</t>
        </is>
      </c>
      <c r="E6065" s="20" t="inlineStr">
        <is>
          <t>Delivered</t>
        </is>
      </c>
      <c r="F6065" s="20" t="inlineStr">
        <is>
          <t>LV22W21</t>
        </is>
      </c>
      <c r="G60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65" s="20" t="inlineStr">
        <is>
          <t>1 pieza</t>
        </is>
      </c>
      <c r="I6065" s="20" t="n">
        <v>1</v>
      </c>
      <c r="J6065" s="21" t="n">
        <v>72</v>
      </c>
      <c r="K6065" s="21" t="n">
        <v>78.52</v>
      </c>
      <c r="L6065" s="21" t="n">
        <v>25.86</v>
      </c>
      <c r="M6065" s="21" t="n">
        <v>0</v>
      </c>
      <c r="N6065" s="21">
        <f>K6065*0.08+L6065*0.08</f>
        <v/>
      </c>
      <c r="O6065" s="21">
        <f>-(K6065*0.025+L6065*0.025)</f>
        <v/>
      </c>
      <c r="P6065" s="21">
        <f>32</f>
        <v/>
      </c>
      <c r="Q6065" s="21">
        <f>J6065+L6065+N6065+O6065-P6065-M6065</f>
        <v/>
      </c>
    </row>
    <row r="6066">
      <c r="A6066" s="20" t="inlineStr">
        <is>
          <t>5.8-5.14</t>
        </is>
      </c>
      <c r="B6066" s="20" t="inlineStr">
        <is>
          <t>PO-128-17043763303030330</t>
        </is>
      </c>
      <c r="C6066" s="20" t="inlineStr">
        <is>
          <t>Delivered</t>
        </is>
      </c>
      <c r="D6066" s="20" t="inlineStr">
        <is>
          <t>128-17043710874230330</t>
        </is>
      </c>
      <c r="E6066" s="20" t="inlineStr">
        <is>
          <t>Delivered</t>
        </is>
      </c>
      <c r="F6066" s="20" t="inlineStr">
        <is>
          <t>LV22W21</t>
        </is>
      </c>
      <c r="G60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66" s="20" t="inlineStr">
        <is>
          <t>1 pieza</t>
        </is>
      </c>
      <c r="I6066" s="20" t="n">
        <v>3</v>
      </c>
      <c r="J6066" s="21" t="n">
        <v>216</v>
      </c>
      <c r="K6066" s="21" t="n">
        <v>235.56</v>
      </c>
      <c r="L6066" s="21" t="n">
        <v>0</v>
      </c>
      <c r="M6066" s="21" t="n">
        <v>0</v>
      </c>
      <c r="N6066" s="21">
        <f>K6066*0.08+L6066*0.08</f>
        <v/>
      </c>
      <c r="O6066" s="21">
        <f>-(K6066*0.025+L6066*0.025)</f>
        <v/>
      </c>
      <c r="P6066" s="21">
        <f>32</f>
        <v/>
      </c>
      <c r="Q6066" s="21">
        <f>J6066+L6066+N6066+O6066-P6066-M6066</f>
        <v/>
      </c>
    </row>
    <row r="6067">
      <c r="A6067" s="20" t="inlineStr">
        <is>
          <t>5.8-5.14</t>
        </is>
      </c>
      <c r="B6067" s="20" t="inlineStr">
        <is>
          <t>PO-128-16519971011193388</t>
        </is>
      </c>
      <c r="C6067" s="20" t="inlineStr">
        <is>
          <t>Delivered</t>
        </is>
      </c>
      <c r="D6067" s="20" t="inlineStr">
        <is>
          <t>128-16519991982713388</t>
        </is>
      </c>
      <c r="E6067" s="20" t="inlineStr">
        <is>
          <t>Delivered</t>
        </is>
      </c>
      <c r="F6067" s="20" t="inlineStr">
        <is>
          <t>LV22W21</t>
        </is>
      </c>
      <c r="G60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67" s="20" t="inlineStr">
        <is>
          <t>1 pieza</t>
        </is>
      </c>
      <c r="I6067" s="20" t="n">
        <v>3</v>
      </c>
      <c r="J6067" s="21" t="n">
        <v>216</v>
      </c>
      <c r="K6067" s="21" t="n">
        <v>232.83</v>
      </c>
      <c r="L6067" s="21" t="n">
        <v>0</v>
      </c>
      <c r="M6067" s="21" t="n">
        <v>0</v>
      </c>
      <c r="N6067" s="21">
        <f>K6067*0.08+L6067*0.08</f>
        <v/>
      </c>
      <c r="O6067" s="21">
        <f>-(K6067*0.025+L6067*0.025)</f>
        <v/>
      </c>
      <c r="P6067" s="21">
        <f>32</f>
        <v/>
      </c>
      <c r="Q6067" s="21">
        <f>J6067+L6067+N6067+O6067-P6067-M6067</f>
        <v/>
      </c>
    </row>
    <row r="6068">
      <c r="A6068" s="20" t="inlineStr">
        <is>
          <t>5.8-5.14</t>
        </is>
      </c>
      <c r="B6068" s="20" t="inlineStr">
        <is>
          <t>PO-128-16755373701752947</t>
        </is>
      </c>
      <c r="C6068" s="20" t="inlineStr">
        <is>
          <t>Delivered</t>
        </is>
      </c>
      <c r="D6068" s="20" t="inlineStr">
        <is>
          <t>128-16755399916152947</t>
        </is>
      </c>
      <c r="E6068" s="20" t="inlineStr">
        <is>
          <t>Delivered</t>
        </is>
      </c>
      <c r="F6068" s="20" t="inlineStr">
        <is>
          <t>LV22W21</t>
        </is>
      </c>
      <c r="G60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68" s="20" t="inlineStr">
        <is>
          <t>1 pieza</t>
        </is>
      </c>
      <c r="I6068" s="20" t="n">
        <v>1</v>
      </c>
      <c r="J6068" s="21" t="n">
        <v>72</v>
      </c>
      <c r="K6068" s="21" t="n">
        <v>77.61</v>
      </c>
      <c r="L6068" s="21" t="n">
        <v>25.86</v>
      </c>
      <c r="M6068" s="21" t="n">
        <v>0</v>
      </c>
      <c r="N6068" s="21">
        <f>K6068*0.08+L6068*0.08</f>
        <v/>
      </c>
      <c r="O6068" s="21">
        <f>-(K6068*0.025+L6068*0.025)</f>
        <v/>
      </c>
      <c r="P6068" s="21">
        <f>32</f>
        <v/>
      </c>
      <c r="Q6068" s="21">
        <f>J6068+L6068+N6068+O6068-P6068-M6068</f>
        <v/>
      </c>
    </row>
    <row r="6069">
      <c r="A6069" s="20" t="inlineStr">
        <is>
          <t>5.8-5.14</t>
        </is>
      </c>
      <c r="B6069" s="20" t="inlineStr">
        <is>
          <t>PO-128-16524576584313360</t>
        </is>
      </c>
      <c r="C6069" s="20" t="inlineStr">
        <is>
          <t>Delivered</t>
        </is>
      </c>
      <c r="D6069" s="20" t="inlineStr">
        <is>
          <t>128-16524597555833360</t>
        </is>
      </c>
      <c r="E6069" s="20" t="inlineStr">
        <is>
          <t>Delivered</t>
        </is>
      </c>
      <c r="F6069" s="20" t="inlineStr">
        <is>
          <t>LV22W21</t>
        </is>
      </c>
      <c r="G60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69" s="20" t="inlineStr">
        <is>
          <t>1 pieza</t>
        </is>
      </c>
      <c r="I6069" s="20" t="n">
        <v>1</v>
      </c>
      <c r="J6069" s="21" t="n">
        <v>72</v>
      </c>
      <c r="K6069" s="21" t="n">
        <v>82.17</v>
      </c>
      <c r="L6069" s="21" t="n">
        <v>25.86</v>
      </c>
      <c r="M6069" s="21" t="n">
        <v>0</v>
      </c>
      <c r="N6069" s="21">
        <f>K6069*0.08+L6069*0.08</f>
        <v/>
      </c>
      <c r="O6069" s="21">
        <f>-(K6069*0.025+L6069*0.025)</f>
        <v/>
      </c>
      <c r="P6069" s="21">
        <f>32</f>
        <v/>
      </c>
      <c r="Q6069" s="21">
        <f>J6069+L6069+N6069+O6069-P6069-M6069</f>
        <v/>
      </c>
    </row>
    <row r="6070">
      <c r="A6070" s="20" t="inlineStr">
        <is>
          <t>5.8-5.14</t>
        </is>
      </c>
      <c r="B6070" s="20" t="inlineStr">
        <is>
          <t>PO-128-17030473861750283</t>
        </is>
      </c>
      <c r="C6070" s="20" t="inlineStr">
        <is>
          <t>Delivered</t>
        </is>
      </c>
      <c r="D6070" s="20" t="inlineStr">
        <is>
          <t>128-17030542019190283</t>
        </is>
      </c>
      <c r="E6070" s="20" t="inlineStr">
        <is>
          <t>Delivered</t>
        </is>
      </c>
      <c r="F6070" s="20" t="inlineStr">
        <is>
          <t>LV22W21</t>
        </is>
      </c>
      <c r="G60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70" s="20" t="inlineStr">
        <is>
          <t>1 pieza</t>
        </is>
      </c>
      <c r="I6070" s="20" t="n">
        <v>1</v>
      </c>
      <c r="J6070" s="21" t="n">
        <v>72</v>
      </c>
      <c r="K6070" s="21" t="n">
        <v>77.61</v>
      </c>
      <c r="L6070" s="21" t="n">
        <v>25.86</v>
      </c>
      <c r="M6070" s="21" t="n">
        <v>0</v>
      </c>
      <c r="N6070" s="21">
        <f>K6070*0.08+L6070*0.08</f>
        <v/>
      </c>
      <c r="O6070" s="21">
        <f>-(K6070*0.025+L6070*0.025)</f>
        <v/>
      </c>
      <c r="P6070" s="21">
        <f>32</f>
        <v/>
      </c>
      <c r="Q6070" s="21">
        <f>J6070+L6070+N6070+O6070-P6070-M6070</f>
        <v/>
      </c>
    </row>
    <row r="6071">
      <c r="A6071" s="20" t="inlineStr">
        <is>
          <t>5.8-5.14</t>
        </is>
      </c>
      <c r="B6071" s="20" t="inlineStr">
        <is>
          <t>PO-128-16768715940473059</t>
        </is>
      </c>
      <c r="C6071" s="20" t="inlineStr">
        <is>
          <t>Delivered</t>
        </is>
      </c>
      <c r="D6071" s="20" t="inlineStr">
        <is>
          <t>128-16768757883513059</t>
        </is>
      </c>
      <c r="E6071" s="20" t="inlineStr">
        <is>
          <t>Delivered</t>
        </is>
      </c>
      <c r="F6071" s="20" t="inlineStr">
        <is>
          <t>LV22W21</t>
        </is>
      </c>
      <c r="G60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71" s="20" t="inlineStr">
        <is>
          <t>1 pieza</t>
        </is>
      </c>
      <c r="I6071" s="20" t="n">
        <v>10</v>
      </c>
      <c r="J6071" s="21" t="n">
        <v>720</v>
      </c>
      <c r="K6071" s="21" t="n">
        <v>785.2</v>
      </c>
      <c r="L6071" s="21" t="n">
        <v>0</v>
      </c>
      <c r="M6071" s="21" t="n">
        <v>0</v>
      </c>
      <c r="N6071" s="21">
        <f>K6071*0.08+L6071*0.08</f>
        <v/>
      </c>
      <c r="O6071" s="21">
        <f>-(K6071*0.025+L6071*0.025)</f>
        <v/>
      </c>
      <c r="P6071" s="21">
        <f>32</f>
        <v/>
      </c>
      <c r="Q6071" s="21">
        <f>J6071+L6071+N6071+O6071-P6071-M6071</f>
        <v/>
      </c>
    </row>
    <row r="6072">
      <c r="A6072" s="20" t="inlineStr">
        <is>
          <t>5.8-5.14</t>
        </is>
      </c>
      <c r="B6072" s="20" t="inlineStr">
        <is>
          <t>PO-128-17076139694710011</t>
        </is>
      </c>
      <c r="C6072" s="20" t="inlineStr">
        <is>
          <t>Delivered</t>
        </is>
      </c>
      <c r="D6072" s="20" t="inlineStr">
        <is>
          <t>128-17076160666230011</t>
        </is>
      </c>
      <c r="E6072" s="20" t="inlineStr">
        <is>
          <t>Delivered</t>
        </is>
      </c>
      <c r="F6072" s="20" t="inlineStr">
        <is>
          <t>LV22W21</t>
        </is>
      </c>
      <c r="G60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72" s="20" t="inlineStr">
        <is>
          <t>1 pieza</t>
        </is>
      </c>
      <c r="I6072" s="20" t="n">
        <v>1</v>
      </c>
      <c r="J6072" s="21" t="n">
        <v>72</v>
      </c>
      <c r="K6072" s="21" t="n">
        <v>91.3</v>
      </c>
      <c r="L6072" s="21" t="n">
        <v>25.86</v>
      </c>
      <c r="M6072" s="21" t="n">
        <v>0</v>
      </c>
      <c r="N6072" s="21">
        <f>K6072*0.08+L6072*0.08</f>
        <v/>
      </c>
      <c r="O6072" s="21">
        <f>-(K6072*0.025+L6072*0.025)</f>
        <v/>
      </c>
      <c r="P6072" s="21">
        <f>32</f>
        <v/>
      </c>
      <c r="Q6072" s="21">
        <f>J6072+L6072+N6072+O6072-P6072-M6072</f>
        <v/>
      </c>
    </row>
    <row r="6073">
      <c r="A6073" s="20" t="inlineStr">
        <is>
          <t>5.8-5.14</t>
        </is>
      </c>
      <c r="B6073" s="20" t="inlineStr">
        <is>
          <t>PO-128-16566792653433111</t>
        </is>
      </c>
      <c r="C6073" s="20" t="inlineStr">
        <is>
          <t>Delivered</t>
        </is>
      </c>
      <c r="D6073" s="20" t="inlineStr">
        <is>
          <t>128-16566750710393111</t>
        </is>
      </c>
      <c r="E6073" s="20" t="inlineStr">
        <is>
          <t>Delivered</t>
        </is>
      </c>
      <c r="F6073" s="20" t="inlineStr">
        <is>
          <t>LV22W21</t>
        </is>
      </c>
      <c r="G60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73" s="20" t="inlineStr">
        <is>
          <t>1 pieza</t>
        </is>
      </c>
      <c r="I6073" s="20" t="n">
        <v>3</v>
      </c>
      <c r="J6073" s="21" t="n">
        <v>216</v>
      </c>
      <c r="K6073" s="21" t="n">
        <v>188.44</v>
      </c>
      <c r="L6073" s="21" t="n">
        <v>0</v>
      </c>
      <c r="M6073" s="21" t="n">
        <v>0</v>
      </c>
      <c r="N6073" s="21">
        <f>K6073*0.08+L6073*0.08</f>
        <v/>
      </c>
      <c r="O6073" s="21">
        <f>-(K6073*0.025+L6073*0.025)</f>
        <v/>
      </c>
      <c r="P6073" s="21">
        <f>32</f>
        <v/>
      </c>
      <c r="Q6073" s="21">
        <f>J6073+L6073+N6073+O6073-P6073-M6073</f>
        <v/>
      </c>
    </row>
    <row r="6074">
      <c r="A6074" s="20" t="inlineStr">
        <is>
          <t>5.8-5.14</t>
        </is>
      </c>
      <c r="B6074" s="20" t="inlineStr">
        <is>
          <t>PO-128-17036331561590310</t>
        </is>
      </c>
      <c r="C6074" s="20" t="inlineStr">
        <is>
          <t>Delivered</t>
        </is>
      </c>
      <c r="D6074" s="20" t="inlineStr">
        <is>
          <t>128-17036279132790310</t>
        </is>
      </c>
      <c r="E6074" s="20" t="inlineStr">
        <is>
          <t>Delivered</t>
        </is>
      </c>
      <c r="F6074" s="20" t="inlineStr">
        <is>
          <t>M10</t>
        </is>
      </c>
      <c r="G6074" s="20" t="inlineStr">
        <is>
          <t>Pantalla de Batería Clara HD LED - Auriculares Inalámbricos TWS, Estuche con 6 Recargas, 5h de Uso, 4 Micrófonos CVC8.0 con Reducción de Ruido y Sonido HiFi</t>
        </is>
      </c>
      <c r="H6074" s="20" t="inlineStr">
        <is>
          <t>1 pieza</t>
        </is>
      </c>
      <c r="I6074" s="20" t="n">
        <v>1</v>
      </c>
      <c r="J6074" s="21" t="n">
        <v>43</v>
      </c>
      <c r="K6074" s="21" t="n">
        <v>40.97</v>
      </c>
      <c r="L6074" s="21" t="n">
        <v>25.86</v>
      </c>
      <c r="M6074" s="21" t="n">
        <v>0</v>
      </c>
      <c r="N6074" s="21">
        <f>K6074*0.08+L6074*0.08</f>
        <v/>
      </c>
      <c r="O6074" s="21">
        <f>-(K6074*0.025+L6074*0.025)</f>
        <v/>
      </c>
      <c r="P6074" s="21">
        <f>32</f>
        <v/>
      </c>
      <c r="Q6074" s="21">
        <f>J6074+L6074+N6074+O6074-P6074-M6074</f>
        <v/>
      </c>
    </row>
    <row r="6075">
      <c r="A6075" s="20" t="inlineStr">
        <is>
          <t>5.8-5.14</t>
        </is>
      </c>
      <c r="B6075" s="20" t="inlineStr">
        <is>
          <t>PO-128-16820684360312621</t>
        </is>
      </c>
      <c r="C6075" s="20" t="inlineStr">
        <is>
          <t>Delivered</t>
        </is>
      </c>
      <c r="D6075" s="20" t="inlineStr">
        <is>
          <t>128-16820715817592621</t>
        </is>
      </c>
      <c r="E6075" s="20" t="inlineStr">
        <is>
          <t>Delivered</t>
        </is>
      </c>
      <c r="F6075" s="20" t="inlineStr">
        <is>
          <t>B03W10-10PZS</t>
        </is>
      </c>
      <c r="G60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075" s="20" t="inlineStr">
        <is>
          <t>10 piezas</t>
        </is>
      </c>
      <c r="I6075" s="20" t="n">
        <v>1</v>
      </c>
      <c r="J6075" s="21" t="n">
        <v>64</v>
      </c>
      <c r="K6075" s="21" t="n">
        <v>68.81999999999999</v>
      </c>
      <c r="L6075" s="21" t="n">
        <v>25.86</v>
      </c>
      <c r="M6075" s="21" t="n">
        <v>0</v>
      </c>
      <c r="N6075" s="21">
        <f>K6075*0.08+L6075*0.08</f>
        <v/>
      </c>
      <c r="O6075" s="21">
        <f>-(K6075*0.025+L6075*0.025)</f>
        <v/>
      </c>
      <c r="P6075" s="21">
        <f>32</f>
        <v/>
      </c>
      <c r="Q6075" s="21">
        <f>J6075+L6075+N6075+O6075-P6075-M6075</f>
        <v/>
      </c>
    </row>
    <row r="6076">
      <c r="A6076" s="20" t="inlineStr">
        <is>
          <t>5.8-5.14</t>
        </is>
      </c>
      <c r="B6076" s="20" t="inlineStr">
        <is>
          <t>PO-128-17061323008630163</t>
        </is>
      </c>
      <c r="C6076" s="20" t="inlineStr">
        <is>
          <t>Delivered</t>
        </is>
      </c>
      <c r="D6076" s="20" t="inlineStr">
        <is>
          <t>128-17061302037110163</t>
        </is>
      </c>
      <c r="E6076" s="20" t="inlineStr">
        <is>
          <t>Delivered</t>
        </is>
      </c>
      <c r="F6076" s="20" t="inlineStr">
        <is>
          <t>LV22W21</t>
        </is>
      </c>
      <c r="G60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76" s="20" t="inlineStr">
        <is>
          <t>1 pieza</t>
        </is>
      </c>
      <c r="I6076" s="20" t="n">
        <v>3</v>
      </c>
      <c r="J6076" s="21" t="n">
        <v>216</v>
      </c>
      <c r="K6076" s="21" t="n">
        <v>197.9</v>
      </c>
      <c r="L6076" s="21" t="n">
        <v>0</v>
      </c>
      <c r="M6076" s="21" t="n">
        <v>0</v>
      </c>
      <c r="N6076" s="21">
        <f>K6076*0.08+L6076*0.08</f>
        <v/>
      </c>
      <c r="O6076" s="21">
        <f>-(K6076*0.025+L6076*0.025)</f>
        <v/>
      </c>
      <c r="P6076" s="21">
        <f>32</f>
        <v/>
      </c>
      <c r="Q6076" s="21">
        <f>J6076+L6076+N6076+O6076-P6076-M6076</f>
        <v/>
      </c>
    </row>
    <row r="6077">
      <c r="A6077" s="20" t="inlineStr">
        <is>
          <t>5.8-5.14</t>
        </is>
      </c>
      <c r="B6077" s="20" t="inlineStr">
        <is>
          <t>PO-128-16988164526711559</t>
        </is>
      </c>
      <c r="C6077" s="20" t="inlineStr">
        <is>
          <t>Delivered</t>
        </is>
      </c>
      <c r="D6077" s="20" t="inlineStr">
        <is>
          <t>128-16988125860471559</t>
        </is>
      </c>
      <c r="E6077" s="20" t="inlineStr">
        <is>
          <t>Delivered</t>
        </is>
      </c>
      <c r="F6077" s="20" t="inlineStr">
        <is>
          <t>LV22W21</t>
        </is>
      </c>
      <c r="G60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77" s="20" t="inlineStr">
        <is>
          <t>1 pieza</t>
        </is>
      </c>
      <c r="I6077" s="20" t="n">
        <v>2</v>
      </c>
      <c r="J6077" s="21" t="n">
        <v>144</v>
      </c>
      <c r="K6077" s="21" t="n">
        <v>157.04</v>
      </c>
      <c r="L6077" s="21" t="n">
        <v>25.86</v>
      </c>
      <c r="M6077" s="21" t="n">
        <v>0</v>
      </c>
      <c r="N6077" s="21">
        <f>K6077*0.08+L6077*0.08</f>
        <v/>
      </c>
      <c r="O6077" s="21">
        <f>-(K6077*0.025+L6077*0.025)</f>
        <v/>
      </c>
      <c r="P6077" s="21">
        <f>32</f>
        <v/>
      </c>
      <c r="Q6077" s="21">
        <f>J6077+L6077+N6077+O6077-P6077-M6077</f>
        <v/>
      </c>
    </row>
    <row r="6078">
      <c r="A6078" s="20" t="inlineStr">
        <is>
          <t>5.8-5.14</t>
        </is>
      </c>
      <c r="B6078" s="20" t="inlineStr">
        <is>
          <t>PO-128-17039455345270293</t>
        </is>
      </c>
      <c r="C6078" s="20" t="inlineStr">
        <is>
          <t>Delivered</t>
        </is>
      </c>
      <c r="D6078" s="20" t="inlineStr">
        <is>
          <t>128-17039486802550293</t>
        </is>
      </c>
      <c r="E6078" s="20" t="inlineStr">
        <is>
          <t>Delivered</t>
        </is>
      </c>
      <c r="F6078" s="20" t="inlineStr">
        <is>
          <t>LE27M20W24</t>
        </is>
      </c>
      <c r="G607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6078" s="20" t="inlineStr">
        <is>
          <t>24W/2000LM</t>
        </is>
      </c>
      <c r="I6078" s="20" t="n">
        <v>2</v>
      </c>
      <c r="J6078" s="21" t="n">
        <v>132</v>
      </c>
      <c r="K6078" s="21" t="n">
        <v>118.18</v>
      </c>
      <c r="L6078" s="21" t="n">
        <v>25.86</v>
      </c>
      <c r="M6078" s="21" t="n">
        <v>0</v>
      </c>
      <c r="N6078" s="21">
        <f>K6078*0.08+L6078*0.08</f>
        <v/>
      </c>
      <c r="O6078" s="21">
        <f>-(K6078*0.025+L6078*0.025)</f>
        <v/>
      </c>
      <c r="P6078" s="21">
        <f>32</f>
        <v/>
      </c>
      <c r="Q6078" s="21">
        <f>J6078+L6078+N6078+O6078-P6078-M6078</f>
        <v/>
      </c>
    </row>
    <row r="6079">
      <c r="A6079" s="20" t="inlineStr">
        <is>
          <t>5.8-5.14</t>
        </is>
      </c>
      <c r="B6079" s="20" t="inlineStr">
        <is>
          <t>PO-128-16500150006393506</t>
        </is>
      </c>
      <c r="C6079" s="20" t="inlineStr">
        <is>
          <t>Delivered</t>
        </is>
      </c>
      <c r="D6079" s="20" t="inlineStr">
        <is>
          <t>128-16500123791993506</t>
        </is>
      </c>
      <c r="E6079" s="20" t="inlineStr">
        <is>
          <t>Delivered</t>
        </is>
      </c>
      <c r="F6079" s="20" t="inlineStr">
        <is>
          <t>LV22W21</t>
        </is>
      </c>
      <c r="G60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79" s="20" t="inlineStr">
        <is>
          <t>1 pieza</t>
        </is>
      </c>
      <c r="I6079" s="20" t="n">
        <v>3</v>
      </c>
      <c r="J6079" s="21" t="n">
        <v>216</v>
      </c>
      <c r="K6079" s="21" t="n">
        <v>189.9</v>
      </c>
      <c r="L6079" s="21" t="n">
        <v>0</v>
      </c>
      <c r="M6079" s="21" t="n">
        <v>0</v>
      </c>
      <c r="N6079" s="21">
        <f>K6079*0.08+L6079*0.08</f>
        <v/>
      </c>
      <c r="O6079" s="21">
        <f>-(K6079*0.025+L6079*0.025)</f>
        <v/>
      </c>
      <c r="P6079" s="21">
        <f>32</f>
        <v/>
      </c>
      <c r="Q6079" s="21">
        <f>J6079+L6079+N6079+O6079-P6079-M6079</f>
        <v/>
      </c>
    </row>
    <row r="6080">
      <c r="A6080" s="20" t="inlineStr">
        <is>
          <t>5.8-5.14</t>
        </is>
      </c>
      <c r="B6080" s="20" t="inlineStr">
        <is>
          <t>PO-128-16904040551031037</t>
        </is>
      </c>
      <c r="C6080" s="20" t="inlineStr">
        <is>
          <t>Delivered</t>
        </is>
      </c>
      <c r="D6080" s="20" t="inlineStr">
        <is>
          <t>128-16904019579511037</t>
        </is>
      </c>
      <c r="E6080" s="20" t="inlineStr">
        <is>
          <t>Delivered</t>
        </is>
      </c>
      <c r="F6080" s="20" t="inlineStr">
        <is>
          <t>E27W28T30-1PC</t>
        </is>
      </c>
      <c r="G6080" s="20" t="inlineStr">
        <is>
          <t>TIANLAI Foco LED 3 Aspas Plegable 28W, Lámpara LED de 3 Alas Plegables con Base E27, Luz Blanca Fría 6500K, Ahorrador de Energía para Garaje, Taller y Hogar</t>
        </is>
      </c>
      <c r="H6080" s="20" t="inlineStr">
        <is>
          <t>1 PIEZA/E27W28T30</t>
        </is>
      </c>
      <c r="I6080" s="20" t="n">
        <v>1</v>
      </c>
      <c r="J6080" s="21" t="n">
        <v>33.61</v>
      </c>
      <c r="K6080" s="21" t="n">
        <v>2.56</v>
      </c>
      <c r="L6080" s="21" t="n">
        <v>25.86</v>
      </c>
      <c r="M6080" s="21" t="n">
        <v>0</v>
      </c>
      <c r="N6080" s="21">
        <f>K6080*0.08+L6080*0.08</f>
        <v/>
      </c>
      <c r="O6080" s="21">
        <f>-(K6080*0.025+L6080*0.025)</f>
        <v/>
      </c>
      <c r="P6080" s="21">
        <f>32</f>
        <v/>
      </c>
      <c r="Q6080" s="21">
        <f>J6080+L6080+N6080+O6080-P6080-M6080</f>
        <v/>
      </c>
    </row>
    <row r="6081">
      <c r="A6081" s="20" t="inlineStr">
        <is>
          <t>5.8-5.14</t>
        </is>
      </c>
      <c r="B6081" s="20" t="inlineStr">
        <is>
          <t>PO-128-16828313109112638</t>
        </is>
      </c>
      <c r="C6081" s="20" t="inlineStr">
        <is>
          <t>Delivered</t>
        </is>
      </c>
      <c r="D6081" s="20" t="inlineStr">
        <is>
          <t>128-16828365537912638</t>
        </is>
      </c>
      <c r="E6081" s="20" t="inlineStr">
        <is>
          <t>Delivered</t>
        </is>
      </c>
      <c r="F6081" s="20" t="inlineStr">
        <is>
          <t>LV22W21</t>
        </is>
      </c>
      <c r="G60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81" s="20" t="inlineStr">
        <is>
          <t>1 pieza</t>
        </is>
      </c>
      <c r="I6081" s="20" t="n">
        <v>3</v>
      </c>
      <c r="J6081" s="21" t="n">
        <v>216</v>
      </c>
      <c r="K6081" s="21" t="n">
        <v>215.52</v>
      </c>
      <c r="L6081" s="21" t="n">
        <v>0</v>
      </c>
      <c r="M6081" s="21" t="n">
        <v>0</v>
      </c>
      <c r="N6081" s="21">
        <f>K6081*0.08+L6081*0.08</f>
        <v/>
      </c>
      <c r="O6081" s="21">
        <f>-(K6081*0.025+L6081*0.025)</f>
        <v/>
      </c>
      <c r="P6081" s="21">
        <f>32</f>
        <v/>
      </c>
      <c r="Q6081" s="21">
        <f>J6081+L6081+N6081+O6081-P6081-M6081</f>
        <v/>
      </c>
    </row>
    <row r="6082">
      <c r="A6082" s="20" t="inlineStr">
        <is>
          <t>5.8-5.14</t>
        </is>
      </c>
      <c r="B6082" s="20" t="inlineStr">
        <is>
          <t>PO-128-06019001457270442</t>
        </is>
      </c>
      <c r="C6082" s="20" t="inlineStr">
        <is>
          <t>Delivered</t>
        </is>
      </c>
      <c r="D6082" s="20" t="inlineStr">
        <is>
          <t>128-06019017185910442</t>
        </is>
      </c>
      <c r="E6082" s="20" t="inlineStr">
        <is>
          <t>Delivered</t>
        </is>
      </c>
      <c r="F6082" s="20" t="inlineStr">
        <is>
          <t>LV22W21</t>
        </is>
      </c>
      <c r="G60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82" s="20" t="inlineStr">
        <is>
          <t>1 pieza</t>
        </is>
      </c>
      <c r="I6082" s="20" t="n">
        <v>1</v>
      </c>
      <c r="J6082" s="21" t="n">
        <v>72</v>
      </c>
      <c r="K6082" s="21" t="n">
        <v>91.3</v>
      </c>
      <c r="L6082" s="21" t="n">
        <v>25.86</v>
      </c>
      <c r="M6082" s="21" t="n">
        <v>0</v>
      </c>
      <c r="N6082" s="21">
        <f>K6082*0.08+L6082*0.08</f>
        <v/>
      </c>
      <c r="O6082" s="21">
        <f>-(K6082*0.025+L6082*0.025)</f>
        <v/>
      </c>
      <c r="P6082" s="21">
        <f>32</f>
        <v/>
      </c>
      <c r="Q6082" s="21">
        <f>J6082+L6082+N6082+O6082-P6082-M6082</f>
        <v/>
      </c>
    </row>
    <row r="6083">
      <c r="A6083" s="20" t="inlineStr">
        <is>
          <t>5.8-5.14</t>
        </is>
      </c>
      <c r="B6083" s="20" t="inlineStr">
        <is>
          <t>PO-128-05945367573112035</t>
        </is>
      </c>
      <c r="C6083" s="20" t="inlineStr">
        <is>
          <t>Delivered</t>
        </is>
      </c>
      <c r="D6083" s="20" t="inlineStr">
        <is>
          <t>128-05945472430712035</t>
        </is>
      </c>
      <c r="E6083" s="20" t="inlineStr">
        <is>
          <t>Delivered</t>
        </is>
      </c>
      <c r="F6083" s="20" t="inlineStr">
        <is>
          <t>LV22W21</t>
        </is>
      </c>
      <c r="G60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83" s="20" t="inlineStr">
        <is>
          <t>1 pieza</t>
        </is>
      </c>
      <c r="I6083" s="20" t="n">
        <v>1</v>
      </c>
      <c r="J6083" s="21" t="n">
        <v>72</v>
      </c>
      <c r="K6083" s="21" t="n">
        <v>77.61</v>
      </c>
      <c r="L6083" s="21" t="n">
        <v>25.86</v>
      </c>
      <c r="M6083" s="21" t="n">
        <v>0</v>
      </c>
      <c r="N6083" s="21">
        <f>K6083*0.08+L6083*0.08</f>
        <v/>
      </c>
      <c r="O6083" s="21">
        <f>-(K6083*0.025+L6083*0.025)</f>
        <v/>
      </c>
      <c r="P6083" s="21">
        <f>32</f>
        <v/>
      </c>
      <c r="Q6083" s="21">
        <f>J6083+L6083+N6083+O6083-P6083-M6083</f>
        <v/>
      </c>
    </row>
    <row r="6084">
      <c r="A6084" s="20" t="inlineStr">
        <is>
          <t>5.8-5.14</t>
        </is>
      </c>
      <c r="B6084" s="20" t="inlineStr">
        <is>
          <t>PO-128-06122806241910784</t>
        </is>
      </c>
      <c r="C6084" s="20" t="inlineStr">
        <is>
          <t>Delivered</t>
        </is>
      </c>
      <c r="D6084" s="20" t="inlineStr">
        <is>
          <t>128-06122764298870784</t>
        </is>
      </c>
      <c r="E6084" s="20" t="inlineStr">
        <is>
          <t>Delivered</t>
        </is>
      </c>
      <c r="F6084" s="20" t="inlineStr">
        <is>
          <t>LV22W21</t>
        </is>
      </c>
      <c r="G60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84" s="20" t="inlineStr">
        <is>
          <t>1 pieza</t>
        </is>
      </c>
      <c r="I6084" s="20" t="n">
        <v>3</v>
      </c>
      <c r="J6084" s="21" t="n">
        <v>216</v>
      </c>
      <c r="K6084" s="21" t="n">
        <v>232.83</v>
      </c>
      <c r="L6084" s="21" t="n">
        <v>0</v>
      </c>
      <c r="M6084" s="21" t="n">
        <v>0</v>
      </c>
      <c r="N6084" s="21">
        <f>K6084*0.08+L6084*0.08</f>
        <v/>
      </c>
      <c r="O6084" s="21">
        <f>-(K6084*0.025+L6084*0.025)</f>
        <v/>
      </c>
      <c r="P6084" s="21">
        <f>32</f>
        <v/>
      </c>
      <c r="Q6084" s="21">
        <f>J6084+L6084+N6084+O6084-P6084-M6084</f>
        <v/>
      </c>
    </row>
    <row r="6085">
      <c r="A6085" s="20" t="inlineStr">
        <is>
          <t>5.8-5.14</t>
        </is>
      </c>
      <c r="B6085" s="20" t="inlineStr">
        <is>
          <t>PO-128-05798192620152913</t>
        </is>
      </c>
      <c r="C6085" s="20" t="inlineStr">
        <is>
          <t>Delivered</t>
        </is>
      </c>
      <c r="D6085" s="20" t="inlineStr">
        <is>
          <t>128-05798150677112913</t>
        </is>
      </c>
      <c r="E6085" s="20" t="inlineStr">
        <is>
          <t>Delivered</t>
        </is>
      </c>
      <c r="F6085" s="20" t="inlineStr">
        <is>
          <t>M10</t>
        </is>
      </c>
      <c r="G6085" s="20" t="inlineStr">
        <is>
          <t>Pantalla de Batería Clara HD LED - Auriculares Inalámbricos TWS, Estuche con 6 Recargas, 5h de Uso, 4 Micrófonos CVC8.0 con Reducción de Ruido y Sonido HiFi</t>
        </is>
      </c>
      <c r="H6085" s="20" t="inlineStr">
        <is>
          <t>1 pieza</t>
        </is>
      </c>
      <c r="I6085" s="20" t="n">
        <v>1</v>
      </c>
      <c r="J6085" s="21" t="n">
        <v>43</v>
      </c>
      <c r="K6085" s="21" t="n">
        <v>5.09</v>
      </c>
      <c r="L6085" s="21" t="n">
        <v>25.86</v>
      </c>
      <c r="M6085" s="21" t="n">
        <v>0</v>
      </c>
      <c r="N6085" s="21">
        <f>K6085*0.08+L6085*0.08</f>
        <v/>
      </c>
      <c r="O6085" s="21">
        <f>-(K6085*0.025+L6085*0.025)</f>
        <v/>
      </c>
      <c r="P6085" s="21">
        <f>32</f>
        <v/>
      </c>
      <c r="Q6085" s="21">
        <f>J6085+L6085+N6085+O6085-P6085-M6085</f>
        <v/>
      </c>
    </row>
    <row r="6086">
      <c r="A6086" s="20" t="inlineStr">
        <is>
          <t>5.8-5.14</t>
        </is>
      </c>
      <c r="B6086" s="20" t="inlineStr">
        <is>
          <t>PO-128-05671379169912450</t>
        </is>
      </c>
      <c r="C6086" s="20" t="inlineStr">
        <is>
          <t>Delivered</t>
        </is>
      </c>
      <c r="D6086" s="20" t="inlineStr">
        <is>
          <t>128-05671384412792450</t>
        </is>
      </c>
      <c r="E6086" s="20" t="inlineStr">
        <is>
          <t>Delivered</t>
        </is>
      </c>
      <c r="F6086" s="20" t="inlineStr">
        <is>
          <t>B03W10-10PZS</t>
        </is>
      </c>
      <c r="G60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086" s="20" t="inlineStr">
        <is>
          <t>10 piezas</t>
        </is>
      </c>
      <c r="I6086" s="20" t="n">
        <v>1</v>
      </c>
      <c r="J6086" s="21" t="n">
        <v>64</v>
      </c>
      <c r="K6086" s="21" t="n">
        <v>68.81999999999999</v>
      </c>
      <c r="L6086" s="21" t="n">
        <v>25.86</v>
      </c>
      <c r="M6086" s="21" t="n">
        <v>0</v>
      </c>
      <c r="N6086" s="21">
        <f>K6086*0.08+L6086*0.08</f>
        <v/>
      </c>
      <c r="O6086" s="21">
        <f>-(K6086*0.025+L6086*0.025)</f>
        <v/>
      </c>
      <c r="P6086" s="21">
        <f>32</f>
        <v/>
      </c>
      <c r="Q6086" s="21">
        <f>J6086+L6086+N6086+O6086-P6086-M6086</f>
        <v/>
      </c>
    </row>
    <row r="6087">
      <c r="A6087" s="20" t="inlineStr">
        <is>
          <t>5.8-5.14</t>
        </is>
      </c>
      <c r="B6087" s="20" t="inlineStr">
        <is>
          <t>PO-128-05658902067833679</t>
        </is>
      </c>
      <c r="C6087" s="20" t="inlineStr">
        <is>
          <t>Delivered</t>
        </is>
      </c>
      <c r="D6087" s="20" t="inlineStr">
        <is>
          <t>128-05658923039353679</t>
        </is>
      </c>
      <c r="E6087" s="20" t="inlineStr">
        <is>
          <t>Delivered</t>
        </is>
      </c>
      <c r="F6087" s="20" t="inlineStr">
        <is>
          <t>LV22W21</t>
        </is>
      </c>
      <c r="G60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87" s="20" t="inlineStr">
        <is>
          <t>1 pieza</t>
        </is>
      </c>
      <c r="I6087" s="20" t="n">
        <v>1</v>
      </c>
      <c r="J6087" s="21" t="n">
        <v>72</v>
      </c>
      <c r="K6087" s="21" t="n">
        <v>77.61</v>
      </c>
      <c r="L6087" s="21" t="n">
        <v>25.86</v>
      </c>
      <c r="M6087" s="21" t="n">
        <v>0</v>
      </c>
      <c r="N6087" s="21">
        <f>K6087*0.08+L6087*0.08</f>
        <v/>
      </c>
      <c r="O6087" s="21">
        <f>-(K6087*0.025+L6087*0.025)</f>
        <v/>
      </c>
      <c r="P6087" s="21">
        <f>32</f>
        <v/>
      </c>
      <c r="Q6087" s="21">
        <f>J6087+L6087+N6087+O6087-P6087-M6087</f>
        <v/>
      </c>
    </row>
    <row r="6088">
      <c r="A6088" s="20" t="inlineStr">
        <is>
          <t>5.8-5.14</t>
        </is>
      </c>
      <c r="B6088" s="20" t="inlineStr">
        <is>
          <t>PO-128-06035849196150278</t>
        </is>
      </c>
      <c r="C6088" s="20" t="inlineStr">
        <is>
          <t>Delivered</t>
        </is>
      </c>
      <c r="D6088" s="20" t="inlineStr">
        <is>
          <t>128-06035817738870278</t>
        </is>
      </c>
      <c r="E6088" s="20" t="inlineStr">
        <is>
          <t>Delivered</t>
        </is>
      </c>
      <c r="F6088" s="20" t="inlineStr">
        <is>
          <t>B03W10-10PZS</t>
        </is>
      </c>
      <c r="G60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088" s="20" t="inlineStr">
        <is>
          <t>10 piezas</t>
        </is>
      </c>
      <c r="I6088" s="20" t="n">
        <v>1</v>
      </c>
      <c r="J6088" s="21" t="n">
        <v>64</v>
      </c>
      <c r="K6088" s="21" t="n">
        <v>56.68</v>
      </c>
      <c r="L6088" s="21" t="n">
        <v>25.86</v>
      </c>
      <c r="M6088" s="21" t="n">
        <v>0</v>
      </c>
      <c r="N6088" s="21">
        <f>K6088*0.08+L6088*0.08</f>
        <v/>
      </c>
      <c r="O6088" s="21">
        <f>-(K6088*0.025+L6088*0.025)</f>
        <v/>
      </c>
      <c r="P6088" s="21">
        <f>32</f>
        <v/>
      </c>
      <c r="Q6088" s="21">
        <f>J6088+L6088+N6088+O6088-P6088-M6088</f>
        <v/>
      </c>
    </row>
    <row r="6089">
      <c r="A6089" s="20" t="inlineStr">
        <is>
          <t>5.8-5.14</t>
        </is>
      </c>
      <c r="B6089" s="20" t="inlineStr">
        <is>
          <t>PO-128-06134080092790847</t>
        </is>
      </c>
      <c r="C6089" s="20" t="inlineStr">
        <is>
          <t>Delivered</t>
        </is>
      </c>
      <c r="D6089" s="20" t="inlineStr">
        <is>
          <t>128-06134038149750847</t>
        </is>
      </c>
      <c r="E6089" s="20" t="inlineStr">
        <is>
          <t>Delivered</t>
        </is>
      </c>
      <c r="F6089" s="20" t="inlineStr">
        <is>
          <t>LV22W21</t>
        </is>
      </c>
      <c r="G60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89" s="20" t="inlineStr">
        <is>
          <t>1 pieza</t>
        </is>
      </c>
      <c r="I6089" s="20" t="n">
        <v>4</v>
      </c>
      <c r="J6089" s="21" t="n">
        <v>288</v>
      </c>
      <c r="K6089" s="21" t="n">
        <v>266.96</v>
      </c>
      <c r="L6089" s="21" t="n">
        <v>0</v>
      </c>
      <c r="M6089" s="21" t="n">
        <v>0</v>
      </c>
      <c r="N6089" s="21">
        <f>K6089*0.08+L6089*0.08</f>
        <v/>
      </c>
      <c r="O6089" s="21">
        <f>-(K6089*0.025+L6089*0.025)</f>
        <v/>
      </c>
      <c r="P6089" s="21">
        <f>32</f>
        <v/>
      </c>
      <c r="Q6089" s="21">
        <f>J6089+L6089+N6089+O6089-P6089-M6089</f>
        <v/>
      </c>
    </row>
    <row r="6090">
      <c r="A6090" s="20" t="inlineStr">
        <is>
          <t>5.8-5.14</t>
        </is>
      </c>
      <c r="B6090" s="20" t="inlineStr">
        <is>
          <t>PO-128-06040856740470312</t>
        </is>
      </c>
      <c r="C6090" s="20" t="inlineStr">
        <is>
          <t>Delivered</t>
        </is>
      </c>
      <c r="D6090" s="20" t="inlineStr">
        <is>
          <t>128-06040898683510312</t>
        </is>
      </c>
      <c r="E6090" s="20" t="inlineStr">
        <is>
          <t>Delivered</t>
        </is>
      </c>
      <c r="F6090" s="20" t="inlineStr">
        <is>
          <t>LV22W21</t>
        </is>
      </c>
      <c r="G60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90" s="20" t="inlineStr">
        <is>
          <t>1 pieza</t>
        </is>
      </c>
      <c r="I6090" s="20" t="n">
        <v>2</v>
      </c>
      <c r="J6090" s="21" t="n">
        <v>144</v>
      </c>
      <c r="K6090" s="21" t="n">
        <v>155.22</v>
      </c>
      <c r="L6090" s="21" t="n">
        <v>25.86</v>
      </c>
      <c r="M6090" s="21" t="n">
        <v>0</v>
      </c>
      <c r="N6090" s="21">
        <f>K6090*0.08+L6090*0.08</f>
        <v/>
      </c>
      <c r="O6090" s="21">
        <f>-(K6090*0.025+L6090*0.025)</f>
        <v/>
      </c>
      <c r="P6090" s="21">
        <f>32</f>
        <v/>
      </c>
      <c r="Q6090" s="21">
        <f>J6090+L6090+N6090+O6090-P6090-M6090</f>
        <v/>
      </c>
    </row>
    <row r="6091">
      <c r="A6091" s="20" t="inlineStr">
        <is>
          <t>5.8-5.14</t>
        </is>
      </c>
      <c r="B6091" s="20" t="inlineStr">
        <is>
          <t>PO-128-05530949315193417</t>
        </is>
      </c>
      <c r="C6091" s="20" t="inlineStr">
        <is>
          <t>Delivered</t>
        </is>
      </c>
      <c r="D6091" s="20" t="inlineStr">
        <is>
          <t>128-05531109223033417</t>
        </is>
      </c>
      <c r="E6091" s="20" t="inlineStr">
        <is>
          <t>Delivered</t>
        </is>
      </c>
      <c r="F6091" s="20" t="inlineStr">
        <is>
          <t>LV22W21</t>
        </is>
      </c>
      <c r="G60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91" s="20" t="inlineStr">
        <is>
          <t>1 pieza</t>
        </is>
      </c>
      <c r="I6091" s="20" t="n">
        <v>1</v>
      </c>
      <c r="J6091" s="21" t="n">
        <v>72</v>
      </c>
      <c r="K6091" s="21" t="n">
        <v>66.73999999999999</v>
      </c>
      <c r="L6091" s="21" t="n">
        <v>25.86</v>
      </c>
      <c r="M6091" s="21" t="n">
        <v>0</v>
      </c>
      <c r="N6091" s="21">
        <f>K6091*0.08+L6091*0.08</f>
        <v/>
      </c>
      <c r="O6091" s="21">
        <f>-(K6091*0.025+L6091*0.025)</f>
        <v/>
      </c>
      <c r="P6091" s="21">
        <f>32</f>
        <v/>
      </c>
      <c r="Q6091" s="21">
        <f>J6091+L6091+N6091+O6091-P6091-M6091</f>
        <v/>
      </c>
    </row>
    <row r="6092">
      <c r="A6092" s="20" t="inlineStr">
        <is>
          <t>5.8-5.14</t>
        </is>
      </c>
      <c r="B6092" s="20" t="inlineStr">
        <is>
          <t>PO-128-05608333640313850</t>
        </is>
      </c>
      <c r="C6092" s="20" t="inlineStr">
        <is>
          <t>Delivered</t>
        </is>
      </c>
      <c r="D6092" s="20" t="inlineStr">
        <is>
          <t>128-05608325775993850</t>
        </is>
      </c>
      <c r="E6092" s="20" t="inlineStr">
        <is>
          <t>Delivered</t>
        </is>
      </c>
      <c r="F6092" s="20" t="inlineStr">
        <is>
          <t>LV22W21</t>
        </is>
      </c>
      <c r="G60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92" s="20" t="inlineStr">
        <is>
          <t>1 pieza</t>
        </is>
      </c>
      <c r="I6092" s="20" t="n">
        <v>1</v>
      </c>
      <c r="J6092" s="21" t="n">
        <v>72</v>
      </c>
      <c r="K6092" s="21" t="n">
        <v>77.61</v>
      </c>
      <c r="L6092" s="21" t="n">
        <v>25.86</v>
      </c>
      <c r="M6092" s="21" t="n">
        <v>0</v>
      </c>
      <c r="N6092" s="21">
        <f>K6092*0.08+L6092*0.08</f>
        <v/>
      </c>
      <c r="O6092" s="21">
        <f>-(K6092*0.025+L6092*0.025)</f>
        <v/>
      </c>
      <c r="P6092" s="21">
        <f>32</f>
        <v/>
      </c>
      <c r="Q6092" s="21">
        <f>J6092+L6092+N6092+O6092-P6092-M6092</f>
        <v/>
      </c>
    </row>
    <row r="6093">
      <c r="A6093" s="20" t="inlineStr">
        <is>
          <t>5.8-5.14</t>
        </is>
      </c>
      <c r="B6093" s="20" t="inlineStr">
        <is>
          <t>PO-128-05822163815032576</t>
        </is>
      </c>
      <c r="C6093" s="20" t="inlineStr">
        <is>
          <t>Delivered</t>
        </is>
      </c>
      <c r="D6093" s="20" t="inlineStr">
        <is>
          <t>128-05822190029432576</t>
        </is>
      </c>
      <c r="E6093" s="20" t="inlineStr">
        <is>
          <t>Delivered</t>
        </is>
      </c>
      <c r="F6093" s="20" t="inlineStr">
        <is>
          <t>LV22W21</t>
        </is>
      </c>
      <c r="G60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93" s="20" t="inlineStr">
        <is>
          <t>1 pieza</t>
        </is>
      </c>
      <c r="I6093" s="20" t="n">
        <v>3</v>
      </c>
      <c r="J6093" s="21" t="n">
        <v>216</v>
      </c>
      <c r="K6093" s="21" t="n">
        <v>232.83</v>
      </c>
      <c r="L6093" s="21" t="n">
        <v>0</v>
      </c>
      <c r="M6093" s="21" t="n">
        <v>0</v>
      </c>
      <c r="N6093" s="21">
        <f>K6093*0.08+L6093*0.08</f>
        <v/>
      </c>
      <c r="O6093" s="21">
        <f>-(K6093*0.025+L6093*0.025)</f>
        <v/>
      </c>
      <c r="P6093" s="21">
        <f>32</f>
        <v/>
      </c>
      <c r="Q6093" s="21">
        <f>J6093+L6093+N6093+O6093-P6093-M6093</f>
        <v/>
      </c>
    </row>
    <row r="6094">
      <c r="A6094" s="20" t="inlineStr">
        <is>
          <t>5.8-5.14</t>
        </is>
      </c>
      <c r="B6094" s="20" t="inlineStr">
        <is>
          <t>PO-128-05592597033594008</t>
        </is>
      </c>
      <c r="C6094" s="20" t="inlineStr">
        <is>
          <t>Delivered</t>
        </is>
      </c>
      <c r="D6094" s="20" t="inlineStr">
        <is>
          <t>128-05592544604794008</t>
        </is>
      </c>
      <c r="E6094" s="20" t="inlineStr">
        <is>
          <t>Delivered</t>
        </is>
      </c>
      <c r="F6094" s="20" t="inlineStr">
        <is>
          <t>LV22W21</t>
        </is>
      </c>
      <c r="G60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94" s="20" t="inlineStr">
        <is>
          <t>1 pieza</t>
        </is>
      </c>
      <c r="I6094" s="20" t="n">
        <v>1</v>
      </c>
      <c r="J6094" s="21" t="n">
        <v>72</v>
      </c>
      <c r="K6094" s="21" t="n">
        <v>70.92</v>
      </c>
      <c r="L6094" s="21" t="n">
        <v>25.86</v>
      </c>
      <c r="M6094" s="21" t="n">
        <v>0</v>
      </c>
      <c r="N6094" s="21">
        <f>K6094*0.08+L6094*0.08</f>
        <v/>
      </c>
      <c r="O6094" s="21">
        <f>-(K6094*0.025+L6094*0.025)</f>
        <v/>
      </c>
      <c r="P6094" s="21">
        <f>32</f>
        <v/>
      </c>
      <c r="Q6094" s="21">
        <f>J6094+L6094+N6094+O6094-P6094-M6094</f>
        <v/>
      </c>
    </row>
    <row r="6095">
      <c r="A6095" s="20" t="inlineStr">
        <is>
          <t>5.8-5.14</t>
        </is>
      </c>
      <c r="B6095" s="20" t="inlineStr">
        <is>
          <t>PO-128-05524978422393389</t>
        </is>
      </c>
      <c r="C6095" s="20" t="inlineStr">
        <is>
          <t>Delivered</t>
        </is>
      </c>
      <c r="D6095" s="20" t="inlineStr">
        <is>
          <t>128-05525020365433389</t>
        </is>
      </c>
      <c r="E6095" s="20" t="inlineStr">
        <is>
          <t>Delivered</t>
        </is>
      </c>
      <c r="F6095" s="20" t="inlineStr">
        <is>
          <t>M10</t>
        </is>
      </c>
      <c r="G6095" s="20" t="inlineStr">
        <is>
          <t>Pantalla de Batería Clara HD LED - Auriculares Inalámbricos TWS, Estuche con 6 Recargas, 5h de Uso, 4 Micrófonos CVC8.0 con Reducción de Ruido y Sonido HiFi</t>
        </is>
      </c>
      <c r="H6095" s="20" t="inlineStr">
        <is>
          <t>1 pieza</t>
        </is>
      </c>
      <c r="I6095" s="20" t="n">
        <v>1</v>
      </c>
      <c r="J6095" s="21" t="n">
        <v>43</v>
      </c>
      <c r="K6095" s="21" t="n">
        <v>48.21</v>
      </c>
      <c r="L6095" s="21" t="n">
        <v>25.86</v>
      </c>
      <c r="M6095" s="21" t="n">
        <v>0</v>
      </c>
      <c r="N6095" s="21">
        <f>K6095*0.08+L6095*0.08</f>
        <v/>
      </c>
      <c r="O6095" s="21">
        <f>-(K6095*0.025+L6095*0.025)</f>
        <v/>
      </c>
      <c r="P6095" s="21">
        <f>32</f>
        <v/>
      </c>
      <c r="Q6095" s="21">
        <f>J6095+L6095+N6095+O6095-P6095-M6095</f>
        <v/>
      </c>
    </row>
    <row r="6096">
      <c r="A6096" s="20" t="inlineStr">
        <is>
          <t>5.8-5.14</t>
        </is>
      </c>
      <c r="B6096" s="20" t="inlineStr">
        <is>
          <t>PO-128-05648828191353611</t>
        </is>
      </c>
      <c r="C6096" s="20" t="inlineStr">
        <is>
          <t>Delivered</t>
        </is>
      </c>
      <c r="D6096" s="20" t="inlineStr">
        <is>
          <t>128-05648849162873611</t>
        </is>
      </c>
      <c r="E6096" s="20" t="inlineStr">
        <is>
          <t>Delivered</t>
        </is>
      </c>
      <c r="F6096" s="20" t="inlineStr">
        <is>
          <t>LV22W21</t>
        </is>
      </c>
      <c r="G60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96" s="20" t="inlineStr">
        <is>
          <t>1 pieza</t>
        </is>
      </c>
      <c r="I6096" s="20" t="n">
        <v>1</v>
      </c>
      <c r="J6096" s="21" t="n">
        <v>72</v>
      </c>
      <c r="K6096" s="21" t="n">
        <v>78.52</v>
      </c>
      <c r="L6096" s="21" t="n">
        <v>25.86</v>
      </c>
      <c r="M6096" s="21" t="n">
        <v>0</v>
      </c>
      <c r="N6096" s="21">
        <f>K6096*0.08+L6096*0.08</f>
        <v/>
      </c>
      <c r="O6096" s="21">
        <f>-(K6096*0.025+L6096*0.025)</f>
        <v/>
      </c>
      <c r="P6096" s="21">
        <f>32</f>
        <v/>
      </c>
      <c r="Q6096" s="21">
        <f>J6096+L6096+N6096+O6096-P6096-M6096</f>
        <v/>
      </c>
    </row>
    <row r="6097">
      <c r="A6097" s="20" t="inlineStr">
        <is>
          <t>5.8-5.14</t>
        </is>
      </c>
      <c r="B6097" s="20" t="inlineStr">
        <is>
          <t>PO-128-05895092193911247</t>
        </is>
      </c>
      <c r="C6097" s="20" t="inlineStr">
        <is>
          <t>Delivered</t>
        </is>
      </c>
      <c r="D6097" s="20" t="inlineStr">
        <is>
          <t>128-05895029279351247</t>
        </is>
      </c>
      <c r="E6097" s="20" t="inlineStr">
        <is>
          <t>Delivered</t>
        </is>
      </c>
      <c r="F6097" s="20" t="inlineStr">
        <is>
          <t>LV22W21</t>
        </is>
      </c>
      <c r="G60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097" s="20" t="inlineStr">
        <is>
          <t>1 pieza</t>
        </is>
      </c>
      <c r="I6097" s="20" t="n">
        <v>1</v>
      </c>
      <c r="J6097" s="21" t="n">
        <v>72</v>
      </c>
      <c r="K6097" s="21" t="n">
        <v>74.40000000000001</v>
      </c>
      <c r="L6097" s="21" t="n">
        <v>25.86</v>
      </c>
      <c r="M6097" s="21" t="n">
        <v>0</v>
      </c>
      <c r="N6097" s="21">
        <f>K6097*0.08+L6097*0.08</f>
        <v/>
      </c>
      <c r="O6097" s="21">
        <f>-(K6097*0.025+L6097*0.025)</f>
        <v/>
      </c>
      <c r="P6097" s="21">
        <f>32</f>
        <v/>
      </c>
      <c r="Q6097" s="21">
        <f>J6097+L6097+N6097+O6097-P6097-M6097</f>
        <v/>
      </c>
    </row>
    <row r="6098">
      <c r="A6098" s="20" t="inlineStr">
        <is>
          <t>5.8-5.14</t>
        </is>
      </c>
      <c r="B6098" s="20" t="inlineStr">
        <is>
          <t>PO-128-06168028078710514</t>
        </is>
      </c>
      <c r="C6098" s="20" t="inlineStr">
        <is>
          <t>Delivered</t>
        </is>
      </c>
      <c r="D6098" s="20" t="inlineStr">
        <is>
          <t>128-06168054293110514</t>
        </is>
      </c>
      <c r="E6098" s="20" t="inlineStr">
        <is>
          <t>Delivered</t>
        </is>
      </c>
      <c r="F6098" s="20" t="inlineStr">
        <is>
          <t>M10</t>
        </is>
      </c>
      <c r="G6098" s="20" t="inlineStr">
        <is>
          <t>Pantalla de Batería Clara HD LED - Auriculares Inalámbricos TWS, Estuche con 6 Recargas, 5h de Uso, 4 Micrófonos CVC8.0 con Reducción de Ruido y Sonido HiFi</t>
        </is>
      </c>
      <c r="H6098" s="20" t="inlineStr">
        <is>
          <t>1 pieza</t>
        </is>
      </c>
      <c r="I6098" s="20" t="n">
        <v>1</v>
      </c>
      <c r="J6098" s="21" t="n">
        <v>43</v>
      </c>
      <c r="K6098" s="21" t="n">
        <v>38.56</v>
      </c>
      <c r="L6098" s="21" t="n">
        <v>25.86</v>
      </c>
      <c r="M6098" s="21" t="n">
        <v>0</v>
      </c>
      <c r="N6098" s="21">
        <f>K6098*0.08+L6098*0.08</f>
        <v/>
      </c>
      <c r="O6098" s="21">
        <f>-(K6098*0.025+L6098*0.025)</f>
        <v/>
      </c>
      <c r="P6098" s="21">
        <f>32</f>
        <v/>
      </c>
      <c r="Q6098" s="21">
        <f>J6098+L6098+N6098+O6098-P6098-M6098</f>
        <v/>
      </c>
    </row>
    <row r="6099">
      <c r="A6099" s="20" t="inlineStr">
        <is>
          <t>5.8-5.14</t>
        </is>
      </c>
      <c r="B6099" s="20" t="inlineStr">
        <is>
          <t>PO-128-05654472919673641</t>
        </is>
      </c>
      <c r="C6099" s="20" t="inlineStr">
        <is>
          <t>Delivered</t>
        </is>
      </c>
      <c r="D6099" s="20" t="inlineStr">
        <is>
          <t>128-05654514862713641</t>
        </is>
      </c>
      <c r="E6099" s="20" t="inlineStr">
        <is>
          <t>Delivered</t>
        </is>
      </c>
      <c r="F6099" s="20" t="inlineStr">
        <is>
          <t>M10</t>
        </is>
      </c>
      <c r="G6099" s="20" t="inlineStr">
        <is>
          <t>Pantalla de Batería Clara HD LED - Auriculares Inalámbricos TWS, Estuche con 6 Recargas, 5h de Uso, 4 Micrófonos CVC8.0 con Reducción de Ruido y Sonido HiFi</t>
        </is>
      </c>
      <c r="H6099" s="20" t="inlineStr">
        <is>
          <t>1 pieza</t>
        </is>
      </c>
      <c r="I6099" s="20" t="n">
        <v>1</v>
      </c>
      <c r="J6099" s="21" t="n">
        <v>43</v>
      </c>
      <c r="K6099" s="21" t="n">
        <v>48.21</v>
      </c>
      <c r="L6099" s="21" t="n">
        <v>25.86</v>
      </c>
      <c r="M6099" s="21" t="n">
        <v>0</v>
      </c>
      <c r="N6099" s="21">
        <f>K6099*0.08+L6099*0.08</f>
        <v/>
      </c>
      <c r="O6099" s="21">
        <f>-(K6099*0.025+L6099*0.025)</f>
        <v/>
      </c>
      <c r="P6099" s="21">
        <f>32</f>
        <v/>
      </c>
      <c r="Q6099" s="21">
        <f>J6099+L6099+N6099+O6099-P6099-M6099</f>
        <v/>
      </c>
    </row>
    <row r="6100">
      <c r="A6100" s="20" t="inlineStr">
        <is>
          <t>5.8-5.14</t>
        </is>
      </c>
      <c r="B6100" s="20" t="inlineStr">
        <is>
          <t>PO-128-06026019431030467</t>
        </is>
      </c>
      <c r="C6100" s="20" t="inlineStr">
        <is>
          <t>Delivered</t>
        </is>
      </c>
      <c r="D6100" s="20" t="inlineStr">
        <is>
          <t>128-06025993216630467</t>
        </is>
      </c>
      <c r="E6100" s="20" t="inlineStr">
        <is>
          <t>Delivered</t>
        </is>
      </c>
      <c r="F6100" s="20" t="inlineStr">
        <is>
          <t>LV22W21</t>
        </is>
      </c>
      <c r="G61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00" s="20" t="inlineStr">
        <is>
          <t>1 pieza</t>
        </is>
      </c>
      <c r="I6100" s="20" t="n">
        <v>1</v>
      </c>
      <c r="J6100" s="21" t="n">
        <v>72</v>
      </c>
      <c r="K6100" s="21" t="n">
        <v>78.52</v>
      </c>
      <c r="L6100" s="21" t="n">
        <v>25.86</v>
      </c>
      <c r="M6100" s="21" t="n">
        <v>0</v>
      </c>
      <c r="N6100" s="21">
        <f>K6100*0.08+L6100*0.08</f>
        <v/>
      </c>
      <c r="O6100" s="21">
        <f>-(K6100*0.025+L6100*0.025)</f>
        <v/>
      </c>
      <c r="P6100" s="21">
        <f>32</f>
        <v/>
      </c>
      <c r="Q6100" s="21">
        <f>J6100+L6100+N6100+O6100-P6100-M6100</f>
        <v/>
      </c>
    </row>
    <row r="6101">
      <c r="A6101" s="20" t="inlineStr">
        <is>
          <t>5.8-5.14</t>
        </is>
      </c>
      <c r="B6101" s="20" t="inlineStr">
        <is>
          <t>PO-128-06105601188470950</t>
        </is>
      </c>
      <c r="C6101" s="20" t="inlineStr">
        <is>
          <t>Delivered</t>
        </is>
      </c>
      <c r="D6101" s="20" t="inlineStr">
        <is>
          <t>128-06105622159990950</t>
        </is>
      </c>
      <c r="E6101" s="20" t="inlineStr">
        <is>
          <t>Delivered</t>
        </is>
      </c>
      <c r="F6101" s="20" t="inlineStr">
        <is>
          <t>LE27M21W24</t>
        </is>
      </c>
      <c r="G6101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101" s="20" t="inlineStr">
        <is>
          <t>1 pieza-24W/2000LM</t>
        </is>
      </c>
      <c r="I6101" s="20" t="n">
        <v>1</v>
      </c>
      <c r="J6101" s="21" t="n">
        <v>90</v>
      </c>
      <c r="K6101" s="21" t="n">
        <v>94.26000000000001</v>
      </c>
      <c r="L6101" s="21" t="n">
        <v>25.86</v>
      </c>
      <c r="M6101" s="21" t="n">
        <v>0</v>
      </c>
      <c r="N6101" s="21">
        <f>K6101*0.08+L6101*0.08</f>
        <v/>
      </c>
      <c r="O6101" s="21">
        <f>-(K6101*0.025+L6101*0.025)</f>
        <v/>
      </c>
      <c r="P6101" s="21">
        <f>32</f>
        <v/>
      </c>
      <c r="Q6101" s="21">
        <f>J6101+L6101+N6101+O6101-P6101-M6101</f>
        <v/>
      </c>
    </row>
    <row r="6102">
      <c r="A6102" s="20" t="inlineStr">
        <is>
          <t>5.8-5.14</t>
        </is>
      </c>
      <c r="B6102" s="20" t="inlineStr">
        <is>
          <t>PO-128-05760456653432944</t>
        </is>
      </c>
      <c r="C6102" s="20" t="inlineStr">
        <is>
          <t>Delivered</t>
        </is>
      </c>
      <c r="D6102" s="20" t="inlineStr">
        <is>
          <t>128-05760446167672944</t>
        </is>
      </c>
      <c r="E6102" s="20" t="inlineStr">
        <is>
          <t>Delivered</t>
        </is>
      </c>
      <c r="F6102" s="20" t="inlineStr">
        <is>
          <t>LV22W21</t>
        </is>
      </c>
      <c r="G61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02" s="20" t="inlineStr">
        <is>
          <t>1 pieza</t>
        </is>
      </c>
      <c r="I6102" s="20" t="n">
        <v>1</v>
      </c>
      <c r="J6102" s="21" t="n">
        <v>72</v>
      </c>
      <c r="K6102" s="21" t="n">
        <v>78.52</v>
      </c>
      <c r="L6102" s="21" t="n">
        <v>25.86</v>
      </c>
      <c r="M6102" s="21" t="n">
        <v>0</v>
      </c>
      <c r="N6102" s="21">
        <f>K6102*0.08+L6102*0.08</f>
        <v/>
      </c>
      <c r="O6102" s="21">
        <f>-(K6102*0.025+L6102*0.025)</f>
        <v/>
      </c>
      <c r="P6102" s="21">
        <f>32</f>
        <v/>
      </c>
      <c r="Q6102" s="21">
        <f>J6102+L6102+N6102+O6102-P6102-M6102</f>
        <v/>
      </c>
    </row>
    <row r="6103">
      <c r="A6103" s="20" t="inlineStr">
        <is>
          <t>5.8-5.14</t>
        </is>
      </c>
      <c r="B6103" s="20" t="inlineStr">
        <is>
          <t>PO-128-05635585362553752</t>
        </is>
      </c>
      <c r="C6103" s="20" t="inlineStr">
        <is>
          <t>Delivered</t>
        </is>
      </c>
      <c r="D6103" s="20" t="inlineStr">
        <is>
          <t>128-05635606334073752</t>
        </is>
      </c>
      <c r="E6103" s="20" t="inlineStr">
        <is>
          <t>Delivered</t>
        </is>
      </c>
      <c r="F6103" s="20" t="inlineStr">
        <is>
          <t>LV22W21</t>
        </is>
      </c>
      <c r="G61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03" s="20" t="inlineStr">
        <is>
          <t>1 pieza</t>
        </is>
      </c>
      <c r="I6103" s="20" t="n">
        <v>1</v>
      </c>
      <c r="J6103" s="21" t="n">
        <v>72</v>
      </c>
      <c r="K6103" s="21" t="n">
        <v>77.61</v>
      </c>
      <c r="L6103" s="21" t="n">
        <v>25.86</v>
      </c>
      <c r="M6103" s="21" t="n">
        <v>0</v>
      </c>
      <c r="N6103" s="21">
        <f>K6103*0.08+L6103*0.08</f>
        <v/>
      </c>
      <c r="O6103" s="21">
        <f>-(K6103*0.025+L6103*0.025)</f>
        <v/>
      </c>
      <c r="P6103" s="21">
        <f>32</f>
        <v/>
      </c>
      <c r="Q6103" s="21">
        <f>J6103+L6103+N6103+O6103-P6103-M6103</f>
        <v/>
      </c>
    </row>
    <row r="6104">
      <c r="A6104" s="20" t="inlineStr">
        <is>
          <t>5.8-5.14</t>
        </is>
      </c>
      <c r="B6104" s="20" t="inlineStr">
        <is>
          <t>PO-128-05781641052792819</t>
        </is>
      </c>
      <c r="C6104" s="20" t="inlineStr">
        <is>
          <t>Delivered</t>
        </is>
      </c>
      <c r="D6104" s="20" t="inlineStr">
        <is>
          <t>128-05781675131512819</t>
        </is>
      </c>
      <c r="E6104" s="20" t="inlineStr">
        <is>
          <t>Delivered</t>
        </is>
      </c>
      <c r="F6104" s="20" t="inlineStr">
        <is>
          <t>LV22W21</t>
        </is>
      </c>
      <c r="G61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04" s="20" t="inlineStr">
        <is>
          <t>1 pieza</t>
        </is>
      </c>
      <c r="I6104" s="20" t="n">
        <v>1</v>
      </c>
      <c r="J6104" s="21" t="n">
        <v>72</v>
      </c>
      <c r="K6104" s="21" t="n">
        <v>82.17</v>
      </c>
      <c r="L6104" s="21" t="n">
        <v>25.86</v>
      </c>
      <c r="M6104" s="21" t="n">
        <v>0</v>
      </c>
      <c r="N6104" s="21">
        <f>K6104*0.08+L6104*0.08</f>
        <v/>
      </c>
      <c r="O6104" s="21">
        <f>-(K6104*0.025+L6104*0.025)</f>
        <v/>
      </c>
      <c r="P6104" s="21">
        <f>32</f>
        <v/>
      </c>
      <c r="Q6104" s="21">
        <f>J6104+L6104+N6104+O6104-P6104-M6104</f>
        <v/>
      </c>
    </row>
    <row r="6105">
      <c r="A6105" s="20" t="inlineStr">
        <is>
          <t>5.8-5.14</t>
        </is>
      </c>
      <c r="B6105" s="20" t="inlineStr">
        <is>
          <t>PO-128-05707861448312427</t>
        </is>
      </c>
      <c r="C6105" s="20" t="inlineStr">
        <is>
          <t>Delivered</t>
        </is>
      </c>
      <c r="D6105" s="20" t="inlineStr">
        <is>
          <t>128-05707943368312427</t>
        </is>
      </c>
      <c r="E6105" s="20" t="inlineStr">
        <is>
          <t>Delivered</t>
        </is>
      </c>
      <c r="F6105" s="20" t="inlineStr">
        <is>
          <t>LV22W21</t>
        </is>
      </c>
      <c r="G61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05" s="20" t="inlineStr">
        <is>
          <t>1 pieza</t>
        </is>
      </c>
      <c r="I6105" s="20" t="n">
        <v>1</v>
      </c>
      <c r="J6105" s="21" t="n">
        <v>72</v>
      </c>
      <c r="K6105" s="21" t="n">
        <v>62.82</v>
      </c>
      <c r="L6105" s="21" t="n">
        <v>25.86</v>
      </c>
      <c r="M6105" s="21" t="n">
        <v>0</v>
      </c>
      <c r="N6105" s="21">
        <f>K6105*0.08+L6105*0.08</f>
        <v/>
      </c>
      <c r="O6105" s="21">
        <f>-(K6105*0.025+L6105*0.025)</f>
        <v/>
      </c>
      <c r="P6105" s="21">
        <f>32</f>
        <v/>
      </c>
      <c r="Q6105" s="21">
        <f>J6105+L6105+N6105+O6105-P6105-M6105</f>
        <v/>
      </c>
    </row>
    <row r="6106">
      <c r="A6106" s="20" t="inlineStr">
        <is>
          <t>5.8-5.14</t>
        </is>
      </c>
      <c r="B6106" s="20" t="inlineStr">
        <is>
          <t>PO-128-06066066442870162</t>
        </is>
      </c>
      <c r="C6106" s="20" t="inlineStr">
        <is>
          <t>Delivered</t>
        </is>
      </c>
      <c r="D6106" s="20" t="inlineStr">
        <is>
          <t>128-06066118871670162</t>
        </is>
      </c>
      <c r="E6106" s="20" t="inlineStr">
        <is>
          <t>Delivered</t>
        </is>
      </c>
      <c r="F6106" s="20" t="inlineStr">
        <is>
          <t>LV22W21</t>
        </is>
      </c>
      <c r="G61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06" s="20" t="inlineStr">
        <is>
          <t>1 pieza</t>
        </is>
      </c>
      <c r="I6106" s="20" t="n">
        <v>2</v>
      </c>
      <c r="J6106" s="21" t="n">
        <v>144</v>
      </c>
      <c r="K6106" s="21" t="n">
        <v>157.04</v>
      </c>
      <c r="L6106" s="21" t="n">
        <v>25.86</v>
      </c>
      <c r="M6106" s="21" t="n">
        <v>0</v>
      </c>
      <c r="N6106" s="21">
        <f>K6106*0.08+L6106*0.08</f>
        <v/>
      </c>
      <c r="O6106" s="21">
        <f>-(K6106*0.025+L6106*0.025)</f>
        <v/>
      </c>
      <c r="P6106" s="21">
        <f>32</f>
        <v/>
      </c>
      <c r="Q6106" s="21">
        <f>J6106+L6106+N6106+O6106-P6106-M6106</f>
        <v/>
      </c>
    </row>
    <row r="6107">
      <c r="A6107" s="20" t="inlineStr">
        <is>
          <t>5.8-5.14</t>
        </is>
      </c>
      <c r="B6107" s="20" t="inlineStr">
        <is>
          <t>PO-128-05725977938552255</t>
        </is>
      </c>
      <c r="C6107" s="20" t="inlineStr">
        <is>
          <t>Delivered</t>
        </is>
      </c>
      <c r="D6107" s="20" t="inlineStr">
        <is>
          <t>128-05725909781112255</t>
        </is>
      </c>
      <c r="E6107" s="20" t="inlineStr">
        <is>
          <t>Delivered</t>
        </is>
      </c>
      <c r="F6107" s="20" t="inlineStr">
        <is>
          <t>B03W10-10PZS</t>
        </is>
      </c>
      <c r="G610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107" s="20" t="inlineStr">
        <is>
          <t>10 piezas</t>
        </is>
      </c>
      <c r="I6107" s="20" t="n">
        <v>1</v>
      </c>
      <c r="J6107" s="21" t="n">
        <v>64</v>
      </c>
      <c r="K6107" s="21" t="n">
        <v>63.95</v>
      </c>
      <c r="L6107" s="21" t="n">
        <v>25.86</v>
      </c>
      <c r="M6107" s="21" t="n">
        <v>0</v>
      </c>
      <c r="N6107" s="21">
        <f>K6107*0.08+L6107*0.08</f>
        <v/>
      </c>
      <c r="O6107" s="21">
        <f>-(K6107*0.025+L6107*0.025)</f>
        <v/>
      </c>
      <c r="P6107" s="21">
        <f>32</f>
        <v/>
      </c>
      <c r="Q6107" s="21">
        <f>J6107+L6107+N6107+O6107-P6107-M6107</f>
        <v/>
      </c>
    </row>
    <row r="6108">
      <c r="A6108" s="20" t="inlineStr">
        <is>
          <t>5.8-5.14</t>
        </is>
      </c>
      <c r="B6108" s="20" t="inlineStr">
        <is>
          <t>PO-128-06044158382710295</t>
        </is>
      </c>
      <c r="C6108" s="20" t="inlineStr">
        <is>
          <t>Delivered</t>
        </is>
      </c>
      <c r="D6108" s="20" t="inlineStr">
        <is>
          <t>128-06044116439670295</t>
        </is>
      </c>
      <c r="E6108" s="20" t="inlineStr">
        <is>
          <t>Delivered</t>
        </is>
      </c>
      <c r="F6108" s="20" t="inlineStr">
        <is>
          <t>LV22W21</t>
        </is>
      </c>
      <c r="G61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08" s="20" t="inlineStr">
        <is>
          <t>1 pieza</t>
        </is>
      </c>
      <c r="I6108" s="20" t="n">
        <v>3</v>
      </c>
      <c r="J6108" s="21" t="n">
        <v>216</v>
      </c>
      <c r="K6108" s="21" t="n">
        <v>188.44</v>
      </c>
      <c r="L6108" s="21" t="n">
        <v>0</v>
      </c>
      <c r="M6108" s="21" t="n">
        <v>0</v>
      </c>
      <c r="N6108" s="21">
        <f>K6108*0.08+L6108*0.08</f>
        <v/>
      </c>
      <c r="O6108" s="21">
        <f>-(K6108*0.025+L6108*0.025)</f>
        <v/>
      </c>
      <c r="P6108" s="21">
        <f>32</f>
        <v/>
      </c>
      <c r="Q6108" s="21">
        <f>J6108+L6108+N6108+O6108-P6108-M6108</f>
        <v/>
      </c>
    </row>
    <row r="6109">
      <c r="A6109" s="20" t="inlineStr">
        <is>
          <t>5.8-5.14</t>
        </is>
      </c>
      <c r="B6109" s="20" t="inlineStr">
        <is>
          <t>PO-128-05827972885112607</t>
        </is>
      </c>
      <c r="C6109" s="20" t="inlineStr">
        <is>
          <t>Delivered</t>
        </is>
      </c>
      <c r="D6109" s="20" t="inlineStr">
        <is>
          <t>128-05827930942072607</t>
        </is>
      </c>
      <c r="E6109" s="20" t="inlineStr">
        <is>
          <t>Delivered</t>
        </is>
      </c>
      <c r="F6109" s="20" t="inlineStr">
        <is>
          <t>LV22W21</t>
        </is>
      </c>
      <c r="G61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09" s="20" t="inlineStr">
        <is>
          <t>1 pieza</t>
        </is>
      </c>
      <c r="I6109" s="20" t="n">
        <v>1</v>
      </c>
      <c r="J6109" s="21" t="n">
        <v>72</v>
      </c>
      <c r="K6109" s="21" t="n">
        <v>77.61</v>
      </c>
      <c r="L6109" s="21" t="n">
        <v>25.86</v>
      </c>
      <c r="M6109" s="21" t="n">
        <v>0</v>
      </c>
      <c r="N6109" s="21">
        <f>K6109*0.08+L6109*0.08</f>
        <v/>
      </c>
      <c r="O6109" s="21">
        <f>-(K6109*0.025+L6109*0.025)</f>
        <v/>
      </c>
      <c r="P6109" s="21">
        <f>32</f>
        <v/>
      </c>
      <c r="Q6109" s="21">
        <f>J6109+L6109+N6109+O6109-P6109-M6109</f>
        <v/>
      </c>
    </row>
    <row r="6110">
      <c r="A6110" s="20" t="inlineStr">
        <is>
          <t>5.8-5.14</t>
        </is>
      </c>
      <c r="B6110" s="20" t="inlineStr">
        <is>
          <t>PO-128-05587512540793974</t>
        </is>
      </c>
      <c r="C6110" s="20" t="inlineStr">
        <is>
          <t>Delivered</t>
        </is>
      </c>
      <c r="D6110" s="20" t="inlineStr">
        <is>
          <t>128-05587517783673974</t>
        </is>
      </c>
      <c r="E6110" s="20" t="inlineStr">
        <is>
          <t>Delivered</t>
        </is>
      </c>
      <c r="F6110" s="20" t="inlineStr">
        <is>
          <t>LV22W21</t>
        </is>
      </c>
      <c r="G61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10" s="20" t="inlineStr">
        <is>
          <t>1 pieza</t>
        </is>
      </c>
      <c r="I6110" s="20" t="n">
        <v>1</v>
      </c>
      <c r="J6110" s="21" t="n">
        <v>72</v>
      </c>
      <c r="K6110" s="21" t="n">
        <v>91.3</v>
      </c>
      <c r="L6110" s="21" t="n">
        <v>25.86</v>
      </c>
      <c r="M6110" s="21" t="n">
        <v>0</v>
      </c>
      <c r="N6110" s="21">
        <f>K6110*0.08+L6110*0.08</f>
        <v/>
      </c>
      <c r="O6110" s="21">
        <f>-(K6110*0.025+L6110*0.025)</f>
        <v/>
      </c>
      <c r="P6110" s="21">
        <f>32</f>
        <v/>
      </c>
      <c r="Q6110" s="21">
        <f>J6110+L6110+N6110+O6110-P6110-M6110</f>
        <v/>
      </c>
    </row>
    <row r="6111">
      <c r="A6111" s="20" t="inlineStr">
        <is>
          <t>5.8-5.14</t>
        </is>
      </c>
      <c r="B6111" s="20" t="inlineStr">
        <is>
          <t>PO-128-05979621335671703</t>
        </is>
      </c>
      <c r="C6111" s="20" t="inlineStr">
        <is>
          <t>Delivered</t>
        </is>
      </c>
      <c r="D6111" s="20" t="inlineStr">
        <is>
          <t>128-05979610849911703</t>
        </is>
      </c>
      <c r="E6111" s="20" t="inlineStr">
        <is>
          <t>Delivered</t>
        </is>
      </c>
      <c r="F6111" s="20" t="inlineStr">
        <is>
          <t>B03W10-10PZS</t>
        </is>
      </c>
      <c r="G61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111" s="20" t="inlineStr">
        <is>
          <t>10 piezas</t>
        </is>
      </c>
      <c r="I6111" s="20" t="n">
        <v>1</v>
      </c>
      <c r="J6111" s="21" t="n">
        <v>64</v>
      </c>
      <c r="K6111" s="21" t="n">
        <v>45.38</v>
      </c>
      <c r="L6111" s="21" t="n">
        <v>25.86</v>
      </c>
      <c r="M6111" s="21" t="n">
        <v>0</v>
      </c>
      <c r="N6111" s="21">
        <f>K6111*0.08+L6111*0.08</f>
        <v/>
      </c>
      <c r="O6111" s="21">
        <f>-(K6111*0.025+L6111*0.025)</f>
        <v/>
      </c>
      <c r="P6111" s="21">
        <f>32</f>
        <v/>
      </c>
      <c r="Q6111" s="21">
        <f>J6111+L6111+N6111+O6111-P6111-M6111</f>
        <v/>
      </c>
    </row>
    <row r="6112">
      <c r="A6112" s="20" t="inlineStr">
        <is>
          <t>5.8-5.14</t>
        </is>
      </c>
      <c r="B6112" s="20" t="inlineStr">
        <is>
          <t>PO-128-05830880871032652</t>
        </is>
      </c>
      <c r="C6112" s="20" t="inlineStr">
        <is>
          <t>Delivered</t>
        </is>
      </c>
      <c r="D6112" s="20" t="inlineStr">
        <is>
          <t>128-05830918881912652</t>
        </is>
      </c>
      <c r="E6112" s="20" t="inlineStr">
        <is>
          <t>Delivered</t>
        </is>
      </c>
      <c r="F6112" s="20" t="inlineStr">
        <is>
          <t>LV22W21</t>
        </is>
      </c>
      <c r="G61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12" s="20" t="inlineStr">
        <is>
          <t>1 pieza</t>
        </is>
      </c>
      <c r="I6112" s="20" t="n">
        <v>1</v>
      </c>
      <c r="J6112" s="21" t="n">
        <v>72</v>
      </c>
      <c r="K6112" s="21" t="n">
        <v>66.73999999999999</v>
      </c>
      <c r="L6112" s="21" t="n">
        <v>25.86</v>
      </c>
      <c r="M6112" s="21" t="n">
        <v>0</v>
      </c>
      <c r="N6112" s="21">
        <f>K6112*0.08+L6112*0.08</f>
        <v/>
      </c>
      <c r="O6112" s="21">
        <f>-(K6112*0.025+L6112*0.025)</f>
        <v/>
      </c>
      <c r="P6112" s="21">
        <f>32</f>
        <v/>
      </c>
      <c r="Q6112" s="21">
        <f>J6112+L6112+N6112+O6112-P6112-M6112</f>
        <v/>
      </c>
    </row>
    <row r="6113">
      <c r="A6113" s="20" t="inlineStr">
        <is>
          <t>5.8-5.14</t>
        </is>
      </c>
      <c r="B6113" s="20" t="inlineStr">
        <is>
          <t>PO-128-05636179128953748</t>
        </is>
      </c>
      <c r="C6113" s="20" t="inlineStr">
        <is>
          <t>Delivered</t>
        </is>
      </c>
      <c r="D6113" s="20" t="inlineStr">
        <is>
          <t>128-05636158157433748</t>
        </is>
      </c>
      <c r="E6113" s="20" t="inlineStr">
        <is>
          <t>Delivered</t>
        </is>
      </c>
      <c r="F6113" s="20" t="inlineStr">
        <is>
          <t>B03W10-10PZS</t>
        </is>
      </c>
      <c r="G61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113" s="20" t="inlineStr">
        <is>
          <t>10 piezas</t>
        </is>
      </c>
      <c r="I6113" s="20" t="n">
        <v>1</v>
      </c>
      <c r="J6113" s="21" t="n">
        <v>64</v>
      </c>
      <c r="K6113" s="21" t="n">
        <v>55.06</v>
      </c>
      <c r="L6113" s="21" t="n">
        <v>25.86</v>
      </c>
      <c r="M6113" s="21" t="n">
        <v>0</v>
      </c>
      <c r="N6113" s="21">
        <f>K6113*0.08+L6113*0.08</f>
        <v/>
      </c>
      <c r="O6113" s="21">
        <f>-(K6113*0.025+L6113*0.025)</f>
        <v/>
      </c>
      <c r="P6113" s="21">
        <f>32</f>
        <v/>
      </c>
      <c r="Q6113" s="21">
        <f>J6113+L6113+N6113+O6113-P6113-M6113</f>
        <v/>
      </c>
    </row>
    <row r="6114">
      <c r="A6114" s="20" t="inlineStr">
        <is>
          <t>5.8-5.14</t>
        </is>
      </c>
      <c r="B6114" s="20" t="inlineStr">
        <is>
          <t>PO-128-05577751608953139</t>
        </is>
      </c>
      <c r="C6114" s="20" t="inlineStr">
        <is>
          <t>Delivered</t>
        </is>
      </c>
      <c r="D6114" s="20" t="inlineStr">
        <is>
          <t>128-05577741123193139</t>
        </is>
      </c>
      <c r="E6114" s="20" t="inlineStr">
        <is>
          <t>Delivered</t>
        </is>
      </c>
      <c r="F6114" s="20" t="inlineStr">
        <is>
          <t>B03W10-10PZS</t>
        </is>
      </c>
      <c r="G611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114" s="20" t="inlineStr">
        <is>
          <t>10 piezas</t>
        </is>
      </c>
      <c r="I6114" s="20" t="n">
        <v>1</v>
      </c>
      <c r="J6114" s="21" t="n">
        <v>64</v>
      </c>
      <c r="K6114" s="21" t="n">
        <v>55.05</v>
      </c>
      <c r="L6114" s="21" t="n">
        <v>25.86</v>
      </c>
      <c r="M6114" s="21" t="n">
        <v>0</v>
      </c>
      <c r="N6114" s="21">
        <f>K6114*0.08+L6114*0.08</f>
        <v/>
      </c>
      <c r="O6114" s="21">
        <f>-(K6114*0.025+L6114*0.025)</f>
        <v/>
      </c>
      <c r="P6114" s="21">
        <f>32</f>
        <v/>
      </c>
      <c r="Q6114" s="21">
        <f>J6114+L6114+N6114+O6114-P6114-M6114</f>
        <v/>
      </c>
    </row>
    <row r="6115">
      <c r="A6115" s="20" t="inlineStr">
        <is>
          <t>5.8-5.14</t>
        </is>
      </c>
      <c r="B6115" s="20" t="inlineStr">
        <is>
          <t>PO-128-05835826760312686</t>
        </is>
      </c>
      <c r="C6115" s="20" t="inlineStr">
        <is>
          <t>Delivered</t>
        </is>
      </c>
      <c r="D6115" s="20" t="inlineStr">
        <is>
          <t>128-05835800545912686</t>
        </is>
      </c>
      <c r="E6115" s="20" t="inlineStr">
        <is>
          <t>Delivered</t>
        </is>
      </c>
      <c r="F6115" s="20" t="inlineStr">
        <is>
          <t>B03W10-10PZS</t>
        </is>
      </c>
      <c r="G61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115" s="20" t="inlineStr">
        <is>
          <t>10 piezas</t>
        </is>
      </c>
      <c r="I6115" s="20" t="n">
        <v>1</v>
      </c>
      <c r="J6115" s="21" t="n">
        <v>64</v>
      </c>
      <c r="K6115" s="21" t="n">
        <v>75.62</v>
      </c>
      <c r="L6115" s="21" t="n">
        <v>25.86</v>
      </c>
      <c r="M6115" s="21" t="n">
        <v>0</v>
      </c>
      <c r="N6115" s="21">
        <f>K6115*0.08+L6115*0.08</f>
        <v/>
      </c>
      <c r="O6115" s="21">
        <f>-(K6115*0.025+L6115*0.025)</f>
        <v/>
      </c>
      <c r="P6115" s="21">
        <f>32</f>
        <v/>
      </c>
      <c r="Q6115" s="21">
        <f>J6115+L6115+N6115+O6115-P6115-M6115</f>
        <v/>
      </c>
    </row>
    <row r="6116">
      <c r="A6116" s="20" t="inlineStr">
        <is>
          <t>5.8-5.14</t>
        </is>
      </c>
      <c r="B6116" s="20" t="inlineStr">
        <is>
          <t>PO-128-05570248131193119</t>
        </is>
      </c>
      <c r="C6116" s="20" t="inlineStr">
        <is>
          <t>Delivered</t>
        </is>
      </c>
      <c r="D6116" s="20" t="inlineStr">
        <is>
          <t>128-05570261238393119</t>
        </is>
      </c>
      <c r="E6116" s="20" t="inlineStr">
        <is>
          <t>Delivered</t>
        </is>
      </c>
      <c r="F6116" s="20" t="inlineStr">
        <is>
          <t>LV22W21</t>
        </is>
      </c>
      <c r="G61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16" s="20" t="inlineStr">
        <is>
          <t>1 pieza</t>
        </is>
      </c>
      <c r="I6116" s="20" t="n">
        <v>1</v>
      </c>
      <c r="J6116" s="21" t="n">
        <v>72</v>
      </c>
      <c r="K6116" s="21" t="n">
        <v>78.52</v>
      </c>
      <c r="L6116" s="21" t="n">
        <v>25.86</v>
      </c>
      <c r="M6116" s="21" t="n">
        <v>0</v>
      </c>
      <c r="N6116" s="21">
        <f>K6116*0.08+L6116*0.08</f>
        <v/>
      </c>
      <c r="O6116" s="21">
        <f>-(K6116*0.025+L6116*0.025)</f>
        <v/>
      </c>
      <c r="P6116" s="21">
        <f>32</f>
        <v/>
      </c>
      <c r="Q6116" s="21">
        <f>J6116+L6116+N6116+O6116-P6116-M6116</f>
        <v/>
      </c>
    </row>
    <row r="6117">
      <c r="A6117" s="20" t="inlineStr">
        <is>
          <t>5.8-5.14</t>
        </is>
      </c>
      <c r="B6117" s="20" t="inlineStr">
        <is>
          <t>PO-128-05843616246391424</t>
        </is>
      </c>
      <c r="C6117" s="20" t="inlineStr">
        <is>
          <t>Delivered</t>
        </is>
      </c>
      <c r="D6117" s="20" t="inlineStr">
        <is>
          <t>128-05843663432311424</t>
        </is>
      </c>
      <c r="E6117" s="20" t="inlineStr">
        <is>
          <t>Delivered</t>
        </is>
      </c>
      <c r="F6117" s="20" t="inlineStr">
        <is>
          <t>LV22W21</t>
        </is>
      </c>
      <c r="G61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17" s="20" t="inlineStr">
        <is>
          <t>1 pieza</t>
        </is>
      </c>
      <c r="I6117" s="20" t="n">
        <v>1</v>
      </c>
      <c r="J6117" s="21" t="n">
        <v>72</v>
      </c>
      <c r="K6117" s="21" t="n">
        <v>65.97</v>
      </c>
      <c r="L6117" s="21" t="n">
        <v>25.86</v>
      </c>
      <c r="M6117" s="21" t="n">
        <v>0</v>
      </c>
      <c r="N6117" s="21">
        <f>K6117*0.08+L6117*0.08</f>
        <v/>
      </c>
      <c r="O6117" s="21">
        <f>-(K6117*0.025+L6117*0.025)</f>
        <v/>
      </c>
      <c r="P6117" s="21">
        <f>32</f>
        <v/>
      </c>
      <c r="Q6117" s="21">
        <f>J6117+L6117+N6117+O6117-P6117-M6117</f>
        <v/>
      </c>
    </row>
    <row r="6118">
      <c r="A6118" s="20" t="inlineStr">
        <is>
          <t>5.8-5.14</t>
        </is>
      </c>
      <c r="B6118" s="20" t="inlineStr">
        <is>
          <t>PO-128-05887879009911160</t>
        </is>
      </c>
      <c r="C6118" s="20" t="inlineStr">
        <is>
          <t>Delivered</t>
        </is>
      </c>
      <c r="D6118" s="20" t="inlineStr">
        <is>
          <t>128-05887837066871160</t>
        </is>
      </c>
      <c r="E6118" s="20" t="inlineStr">
        <is>
          <t>Delivered</t>
        </is>
      </c>
      <c r="F6118" s="20" t="inlineStr">
        <is>
          <t>M10</t>
        </is>
      </c>
      <c r="G6118" s="20" t="inlineStr">
        <is>
          <t>Pantalla de Batería Clara HD LED - Auriculares Inalámbricos TWS, Estuche con 6 Recargas, 5h de Uso, 4 Micrófonos CVC8.0 con Reducción de Ruido y Sonido HiFi</t>
        </is>
      </c>
      <c r="H6118" s="20" t="inlineStr">
        <is>
          <t>1 pieza</t>
        </is>
      </c>
      <c r="I6118" s="20" t="n">
        <v>2</v>
      </c>
      <c r="J6118" s="21" t="n">
        <v>86</v>
      </c>
      <c r="K6118" s="21" t="n">
        <v>96.42</v>
      </c>
      <c r="L6118" s="21" t="n">
        <v>25.86</v>
      </c>
      <c r="M6118" s="21" t="n">
        <v>0</v>
      </c>
      <c r="N6118" s="21">
        <f>K6118*0.08+L6118*0.08</f>
        <v/>
      </c>
      <c r="O6118" s="21">
        <f>-(K6118*0.025+L6118*0.025)</f>
        <v/>
      </c>
      <c r="P6118" s="21">
        <f>32</f>
        <v/>
      </c>
      <c r="Q6118" s="21">
        <f>J6118+L6118+N6118+O6118-P6118-M6118</f>
        <v/>
      </c>
    </row>
    <row r="6119">
      <c r="A6119" s="20" t="inlineStr">
        <is>
          <t>5.8-5.14</t>
        </is>
      </c>
      <c r="B6119" s="20" t="inlineStr">
        <is>
          <t>PO-128-05732892672632276</t>
        </is>
      </c>
      <c r="C6119" s="20" t="inlineStr">
        <is>
          <t>Delivered</t>
        </is>
      </c>
      <c r="D6119" s="20" t="inlineStr">
        <is>
          <t>128-05732913644152276</t>
        </is>
      </c>
      <c r="E6119" s="20" t="inlineStr">
        <is>
          <t>Delivered</t>
        </is>
      </c>
      <c r="F6119" s="20" t="inlineStr">
        <is>
          <t>LV22W21</t>
        </is>
      </c>
      <c r="G61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19" s="20" t="inlineStr">
        <is>
          <t>1 pieza</t>
        </is>
      </c>
      <c r="I6119" s="20" t="n">
        <v>3</v>
      </c>
      <c r="J6119" s="21" t="n">
        <v>216</v>
      </c>
      <c r="K6119" s="21" t="n">
        <v>188.44</v>
      </c>
      <c r="L6119" s="21" t="n">
        <v>0</v>
      </c>
      <c r="M6119" s="21" t="n">
        <v>0</v>
      </c>
      <c r="N6119" s="21">
        <f>K6119*0.08+L6119*0.08</f>
        <v/>
      </c>
      <c r="O6119" s="21">
        <f>-(K6119*0.025+L6119*0.025)</f>
        <v/>
      </c>
      <c r="P6119" s="21">
        <f>32</f>
        <v/>
      </c>
      <c r="Q6119" s="21">
        <f>J6119+L6119+N6119+O6119-P6119-M6119</f>
        <v/>
      </c>
    </row>
    <row r="6120">
      <c r="A6120" s="20" t="inlineStr">
        <is>
          <t>5.8-5.14</t>
        </is>
      </c>
      <c r="B6120" s="20" t="inlineStr">
        <is>
          <t>PO-128-05992801127031561</t>
        </is>
      </c>
      <c r="C6120" s="20" t="inlineStr">
        <is>
          <t>Delivered</t>
        </is>
      </c>
      <c r="D6120" s="20" t="inlineStr">
        <is>
          <t>128-05992759183991561</t>
        </is>
      </c>
      <c r="E6120" s="20" t="inlineStr">
        <is>
          <t>Delivered</t>
        </is>
      </c>
      <c r="F6120" s="20" t="inlineStr">
        <is>
          <t>LV22W21</t>
        </is>
      </c>
      <c r="G61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20" s="20" t="inlineStr">
        <is>
          <t>1 pieza</t>
        </is>
      </c>
      <c r="I6120" s="20" t="n">
        <v>1</v>
      </c>
      <c r="J6120" s="21" t="n">
        <v>72</v>
      </c>
      <c r="K6120" s="21" t="n">
        <v>5.09</v>
      </c>
      <c r="L6120" s="21" t="n">
        <v>25.86</v>
      </c>
      <c r="M6120" s="21" t="n">
        <v>0</v>
      </c>
      <c r="N6120" s="21">
        <f>K6120*0.08+L6120*0.08</f>
        <v/>
      </c>
      <c r="O6120" s="21">
        <f>-(K6120*0.025+L6120*0.025)</f>
        <v/>
      </c>
      <c r="P6120" s="21">
        <f>32</f>
        <v/>
      </c>
      <c r="Q6120" s="21">
        <f>J6120+L6120+N6120+O6120-P6120-M6120</f>
        <v/>
      </c>
    </row>
    <row r="6121">
      <c r="A6121" s="20" t="inlineStr">
        <is>
          <t>5.8-5.14</t>
        </is>
      </c>
      <c r="B6121" s="20" t="inlineStr">
        <is>
          <t>PO-128-05735319399032071</t>
        </is>
      </c>
      <c r="C6121" s="20" t="inlineStr">
        <is>
          <t>Delivered</t>
        </is>
      </c>
      <c r="D6121" s="20" t="inlineStr">
        <is>
          <t>128-05735340370552071</t>
        </is>
      </c>
      <c r="E6121" s="20" t="inlineStr">
        <is>
          <t>Delivered</t>
        </is>
      </c>
      <c r="F6121" s="20" t="inlineStr">
        <is>
          <t>LV34W13</t>
        </is>
      </c>
      <c r="G6121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6121" s="20" t="inlineStr">
        <is>
          <t>1 pieza</t>
        </is>
      </c>
      <c r="I6121" s="20" t="n">
        <v>1</v>
      </c>
      <c r="J6121" s="21" t="n">
        <v>288</v>
      </c>
      <c r="K6121" s="21" t="n">
        <v>349.41</v>
      </c>
      <c r="L6121" s="21" t="n">
        <v>0</v>
      </c>
      <c r="M6121" s="21" t="n">
        <v>0</v>
      </c>
      <c r="N6121" s="21">
        <f>K6121*0.08+L6121*0.08</f>
        <v/>
      </c>
      <c r="O6121" s="21">
        <f>-(K6121*0.025+L6121*0.025)</f>
        <v/>
      </c>
      <c r="P6121" s="21">
        <f>32</f>
        <v/>
      </c>
      <c r="Q6121" s="21">
        <f>J6121+L6121+N6121+O6121-P6121-M6121</f>
        <v/>
      </c>
    </row>
    <row r="6122">
      <c r="A6122" s="20" t="inlineStr">
        <is>
          <t>5.8-5.14</t>
        </is>
      </c>
      <c r="B6122" s="20" t="inlineStr">
        <is>
          <t>PO-128-06074227492470243</t>
        </is>
      </c>
      <c r="C6122" s="20" t="inlineStr">
        <is>
          <t>Delivered</t>
        </is>
      </c>
      <c r="D6122" s="20" t="inlineStr">
        <is>
          <t>128-06074248463990243</t>
        </is>
      </c>
      <c r="E6122" s="20" t="inlineStr">
        <is>
          <t>Delivered</t>
        </is>
      </c>
      <c r="F6122" s="20" t="inlineStr">
        <is>
          <t>LV22W21</t>
        </is>
      </c>
      <c r="G61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22" s="20" t="inlineStr">
        <is>
          <t>1 pieza</t>
        </is>
      </c>
      <c r="I6122" s="20" t="n">
        <v>1</v>
      </c>
      <c r="J6122" s="21" t="n">
        <v>72</v>
      </c>
      <c r="K6122" s="21" t="n">
        <v>77.61</v>
      </c>
      <c r="L6122" s="21" t="n">
        <v>25.86</v>
      </c>
      <c r="M6122" s="21" t="n">
        <v>0</v>
      </c>
      <c r="N6122" s="21">
        <f>K6122*0.08+L6122*0.08</f>
        <v/>
      </c>
      <c r="O6122" s="21">
        <f>-(K6122*0.025+L6122*0.025)</f>
        <v/>
      </c>
      <c r="P6122" s="21">
        <f>32</f>
        <v/>
      </c>
      <c r="Q6122" s="21">
        <f>J6122+L6122+N6122+O6122-P6122-M6122</f>
        <v/>
      </c>
    </row>
    <row r="6123">
      <c r="A6123" s="20" t="inlineStr">
        <is>
          <t>5.8-5.14</t>
        </is>
      </c>
      <c r="B6123" s="20" t="inlineStr">
        <is>
          <t>PO-128-05697272504952360</t>
        </is>
      </c>
      <c r="C6123" s="20" t="inlineStr">
        <is>
          <t>Delivered</t>
        </is>
      </c>
      <c r="D6123" s="20" t="inlineStr">
        <is>
          <t>128-05697251533432360</t>
        </is>
      </c>
      <c r="E6123" s="20" t="inlineStr">
        <is>
          <t>Delivered</t>
        </is>
      </c>
      <c r="F6123" s="20" t="inlineStr">
        <is>
          <t>LV22W21</t>
        </is>
      </c>
      <c r="G61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23" s="20" t="inlineStr">
        <is>
          <t>1 pieza</t>
        </is>
      </c>
      <c r="I6123" s="20" t="n">
        <v>1</v>
      </c>
      <c r="J6123" s="21" t="n">
        <v>72</v>
      </c>
      <c r="K6123" s="21" t="n">
        <v>78.52</v>
      </c>
      <c r="L6123" s="21" t="n">
        <v>25.86</v>
      </c>
      <c r="M6123" s="21" t="n">
        <v>0</v>
      </c>
      <c r="N6123" s="21">
        <f>K6123*0.08+L6123*0.08</f>
        <v/>
      </c>
      <c r="O6123" s="21">
        <f>-(K6123*0.025+L6123*0.025)</f>
        <v/>
      </c>
      <c r="P6123" s="21">
        <f>32</f>
        <v/>
      </c>
      <c r="Q6123" s="21">
        <f>J6123+L6123+N6123+O6123-P6123-M6123</f>
        <v/>
      </c>
    </row>
    <row r="6124">
      <c r="A6124" s="20" t="inlineStr">
        <is>
          <t>5.8-5.14</t>
        </is>
      </c>
      <c r="B6124" s="20" t="inlineStr">
        <is>
          <t>PO-128-06091401887350077</t>
        </is>
      </c>
      <c r="C6124" s="20" t="inlineStr">
        <is>
          <t>Delivered</t>
        </is>
      </c>
      <c r="D6124" s="20" t="inlineStr">
        <is>
          <t>128-06091391401590077</t>
        </is>
      </c>
      <c r="E6124" s="20" t="inlineStr">
        <is>
          <t>Delivered</t>
        </is>
      </c>
      <c r="F6124" s="20" t="inlineStr">
        <is>
          <t>LV22W21</t>
        </is>
      </c>
      <c r="G61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24" s="20" t="inlineStr">
        <is>
          <t>1 pieza</t>
        </is>
      </c>
      <c r="I6124" s="20" t="n">
        <v>1</v>
      </c>
      <c r="J6124" s="21" t="n">
        <v>72</v>
      </c>
      <c r="K6124" s="21" t="n">
        <v>63.66</v>
      </c>
      <c r="L6124" s="21" t="n">
        <v>25.86</v>
      </c>
      <c r="M6124" s="21" t="n">
        <v>0</v>
      </c>
      <c r="N6124" s="21">
        <f>K6124*0.08+L6124*0.08</f>
        <v/>
      </c>
      <c r="O6124" s="21">
        <f>-(K6124*0.025+L6124*0.025)</f>
        <v/>
      </c>
      <c r="P6124" s="21">
        <f>32</f>
        <v/>
      </c>
      <c r="Q6124" s="21">
        <f>J6124+L6124+N6124+O6124-P6124-M6124</f>
        <v/>
      </c>
    </row>
    <row r="6125">
      <c r="A6125" s="20" t="inlineStr">
        <is>
          <t>5.8-5.14</t>
        </is>
      </c>
      <c r="B6125" s="20" t="inlineStr">
        <is>
          <t>PO-128-06183087565430616</t>
        </is>
      </c>
      <c r="C6125" s="20" t="inlineStr">
        <is>
          <t>Delivered</t>
        </is>
      </c>
      <c r="D6125" s="20" t="inlineStr">
        <is>
          <t>128-06183223880310616</t>
        </is>
      </c>
      <c r="E6125" s="20" t="inlineStr">
        <is>
          <t>Delivered</t>
        </is>
      </c>
      <c r="F6125" s="20" t="inlineStr">
        <is>
          <t>LV22W21</t>
        </is>
      </c>
      <c r="G61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25" s="20" t="inlineStr">
        <is>
          <t>1 pieza</t>
        </is>
      </c>
      <c r="I6125" s="20" t="n">
        <v>3</v>
      </c>
      <c r="J6125" s="21" t="n">
        <v>216</v>
      </c>
      <c r="K6125" s="21" t="n">
        <v>192.46</v>
      </c>
      <c r="L6125" s="21" t="n">
        <v>0</v>
      </c>
      <c r="M6125" s="21" t="n">
        <v>0</v>
      </c>
      <c r="N6125" s="21">
        <f>K6125*0.08+L6125*0.08</f>
        <v/>
      </c>
      <c r="O6125" s="21">
        <f>-(K6125*0.025+L6125*0.025)</f>
        <v/>
      </c>
      <c r="P6125" s="21">
        <f>32</f>
        <v/>
      </c>
      <c r="Q6125" s="21">
        <f>J6125+L6125+N6125+O6125-P6125-M6125</f>
        <v/>
      </c>
    </row>
    <row r="6126">
      <c r="A6126" s="20" t="inlineStr">
        <is>
          <t>5.8-5.14</t>
        </is>
      </c>
      <c r="B6126" s="20" t="inlineStr">
        <is>
          <t>PO-128-05669343386233681</t>
        </is>
      </c>
      <c r="C6126" s="20" t="inlineStr">
        <is>
          <t>Delivered</t>
        </is>
      </c>
      <c r="D6126" s="20" t="inlineStr">
        <is>
          <t>128-05669301443193681</t>
        </is>
      </c>
      <c r="E6126" s="20" t="inlineStr">
        <is>
          <t>Delivered</t>
        </is>
      </c>
      <c r="F6126" s="20" t="inlineStr">
        <is>
          <t>LV22W21</t>
        </is>
      </c>
      <c r="G61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26" s="20" t="inlineStr">
        <is>
          <t>1 pieza</t>
        </is>
      </c>
      <c r="I6126" s="20" t="n">
        <v>2</v>
      </c>
      <c r="J6126" s="21" t="n">
        <v>144</v>
      </c>
      <c r="K6126" s="21" t="n">
        <v>157.04</v>
      </c>
      <c r="L6126" s="21" t="n">
        <v>25.86</v>
      </c>
      <c r="M6126" s="21" t="n">
        <v>0</v>
      </c>
      <c r="N6126" s="21">
        <f>K6126*0.08+L6126*0.08</f>
        <v/>
      </c>
      <c r="O6126" s="21">
        <f>-(K6126*0.025+L6126*0.025)</f>
        <v/>
      </c>
      <c r="P6126" s="21">
        <f>32</f>
        <v/>
      </c>
      <c r="Q6126" s="21">
        <f>J6126+L6126+N6126+O6126-P6126-M6126</f>
        <v/>
      </c>
    </row>
    <row r="6127">
      <c r="A6127" s="20" t="inlineStr">
        <is>
          <t>5.8-5.14</t>
        </is>
      </c>
      <c r="B6127" s="20" t="inlineStr">
        <is>
          <t>PO-128-05515000740473577</t>
        </is>
      </c>
      <c r="C6127" s="20" t="inlineStr">
        <is>
          <t>Delivered</t>
        </is>
      </c>
      <c r="D6127" s="20" t="inlineStr">
        <is>
          <t>128-05514958797433577</t>
        </is>
      </c>
      <c r="E6127" s="20" t="inlineStr">
        <is>
          <t>Delivered</t>
        </is>
      </c>
      <c r="F6127" s="20" t="inlineStr">
        <is>
          <t>LV22W21</t>
        </is>
      </c>
      <c r="G61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27" s="20" t="inlineStr">
        <is>
          <t>1 pieza</t>
        </is>
      </c>
      <c r="I6127" s="20" t="n">
        <v>1</v>
      </c>
      <c r="J6127" s="21" t="n">
        <v>72</v>
      </c>
      <c r="K6127" s="21" t="n">
        <v>65.97</v>
      </c>
      <c r="L6127" s="21" t="n">
        <v>25.86</v>
      </c>
      <c r="M6127" s="21" t="n">
        <v>0</v>
      </c>
      <c r="N6127" s="21">
        <f>K6127*0.08+L6127*0.08</f>
        <v/>
      </c>
      <c r="O6127" s="21">
        <f>-(K6127*0.025+L6127*0.025)</f>
        <v/>
      </c>
      <c r="P6127" s="21">
        <f>32</f>
        <v/>
      </c>
      <c r="Q6127" s="21">
        <f>J6127+L6127+N6127+O6127-P6127-M6127</f>
        <v/>
      </c>
    </row>
    <row r="6128">
      <c r="A6128" s="20" t="inlineStr">
        <is>
          <t>5.8-5.14</t>
        </is>
      </c>
      <c r="B6128" s="20" t="inlineStr">
        <is>
          <t>PO-128-05738163016312052</t>
        </is>
      </c>
      <c r="C6128" s="20" t="inlineStr">
        <is>
          <t>Delivered</t>
        </is>
      </c>
      <c r="D6128" s="20" t="inlineStr">
        <is>
          <t>128-05738299331192052</t>
        </is>
      </c>
      <c r="E6128" s="20" t="inlineStr">
        <is>
          <t>Delivered</t>
        </is>
      </c>
      <c r="F6128" s="20" t="inlineStr">
        <is>
          <t>LV22W21</t>
        </is>
      </c>
      <c r="G61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28" s="20" t="inlineStr">
        <is>
          <t>1 pieza</t>
        </is>
      </c>
      <c r="I6128" s="20" t="n">
        <v>1</v>
      </c>
      <c r="J6128" s="21" t="n">
        <v>72</v>
      </c>
      <c r="K6128" s="21" t="n">
        <v>78.52</v>
      </c>
      <c r="L6128" s="21" t="n">
        <v>25.86</v>
      </c>
      <c r="M6128" s="21" t="n">
        <v>0</v>
      </c>
      <c r="N6128" s="21">
        <f>K6128*0.08+L6128*0.08</f>
        <v/>
      </c>
      <c r="O6128" s="21">
        <f>-(K6128*0.025+L6128*0.025)</f>
        <v/>
      </c>
      <c r="P6128" s="21">
        <f>32</f>
        <v/>
      </c>
      <c r="Q6128" s="21">
        <f>J6128+L6128+N6128+O6128-P6128-M6128</f>
        <v/>
      </c>
    </row>
    <row r="6129">
      <c r="A6129" s="20" t="inlineStr">
        <is>
          <t>5.8-5.14</t>
        </is>
      </c>
      <c r="B6129" s="20" t="inlineStr">
        <is>
          <t>PO-128-06116004833911016</t>
        </is>
      </c>
      <c r="C6129" s="20" t="inlineStr">
        <is>
          <t>Delivered</t>
        </is>
      </c>
      <c r="D6129" s="20" t="inlineStr">
        <is>
          <t>128-06115983862391016</t>
        </is>
      </c>
      <c r="E6129" s="20" t="inlineStr">
        <is>
          <t>Delivered</t>
        </is>
      </c>
      <c r="F6129" s="20" t="inlineStr">
        <is>
          <t>LV22W21</t>
        </is>
      </c>
      <c r="G61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29" s="20" t="inlineStr">
        <is>
          <t>1 pieza</t>
        </is>
      </c>
      <c r="I6129" s="20" t="n">
        <v>1</v>
      </c>
      <c r="J6129" s="21" t="n">
        <v>72</v>
      </c>
      <c r="K6129" s="21" t="n">
        <v>77.61</v>
      </c>
      <c r="L6129" s="21" t="n">
        <v>25.86</v>
      </c>
      <c r="M6129" s="21" t="n">
        <v>0</v>
      </c>
      <c r="N6129" s="21">
        <f>K6129*0.08+L6129*0.08</f>
        <v/>
      </c>
      <c r="O6129" s="21">
        <f>-(K6129*0.025+L6129*0.025)</f>
        <v/>
      </c>
      <c r="P6129" s="21">
        <f>32</f>
        <v/>
      </c>
      <c r="Q6129" s="21">
        <f>J6129+L6129+N6129+O6129-P6129-M6129</f>
        <v/>
      </c>
    </row>
    <row r="6130">
      <c r="A6130" s="20" t="inlineStr">
        <is>
          <t>5.8-5.14</t>
        </is>
      </c>
      <c r="B6130" s="20" t="inlineStr">
        <is>
          <t>PO-128-05533753528953401</t>
        </is>
      </c>
      <c r="C6130" s="20" t="inlineStr">
        <is>
          <t>Delivered</t>
        </is>
      </c>
      <c r="D6130" s="20" t="inlineStr">
        <is>
          <t>128-05533774500473401</t>
        </is>
      </c>
      <c r="E6130" s="20" t="inlineStr">
        <is>
          <t>Delivered</t>
        </is>
      </c>
      <c r="F6130" s="20" t="inlineStr">
        <is>
          <t>LV22W21</t>
        </is>
      </c>
      <c r="G61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30" s="20" t="inlineStr">
        <is>
          <t>1 pieza</t>
        </is>
      </c>
      <c r="I6130" s="20" t="n">
        <v>1</v>
      </c>
      <c r="J6130" s="21" t="n">
        <v>72</v>
      </c>
      <c r="K6130" s="21" t="n">
        <v>78.52</v>
      </c>
      <c r="L6130" s="21" t="n">
        <v>25.86</v>
      </c>
      <c r="M6130" s="21" t="n">
        <v>0</v>
      </c>
      <c r="N6130" s="21">
        <f>K6130*0.08+L6130*0.08</f>
        <v/>
      </c>
      <c r="O6130" s="21">
        <f>-(K6130*0.025+L6130*0.025)</f>
        <v/>
      </c>
      <c r="P6130" s="21">
        <f>32</f>
        <v/>
      </c>
      <c r="Q6130" s="21">
        <f>J6130+L6130+N6130+O6130-P6130-M6130</f>
        <v/>
      </c>
    </row>
    <row r="6131">
      <c r="A6131" s="20" t="inlineStr">
        <is>
          <t>5.8-5.14</t>
        </is>
      </c>
      <c r="B6131" s="20" t="inlineStr">
        <is>
          <t>PO-128-05906772019831049</t>
        </is>
      </c>
      <c r="C6131" s="20" t="inlineStr">
        <is>
          <t>Delivered</t>
        </is>
      </c>
      <c r="D6131" s="20" t="inlineStr">
        <is>
          <t>128-05906908334711049</t>
        </is>
      </c>
      <c r="E6131" s="20" t="inlineStr">
        <is>
          <t>Delivered</t>
        </is>
      </c>
      <c r="F6131" s="20" t="inlineStr">
        <is>
          <t>LV22W21</t>
        </is>
      </c>
      <c r="G61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31" s="20" t="inlineStr">
        <is>
          <t>1 pieza</t>
        </is>
      </c>
      <c r="I6131" s="20" t="n">
        <v>10</v>
      </c>
      <c r="J6131" s="21" t="n">
        <v>720</v>
      </c>
      <c r="K6131" s="21" t="n">
        <v>742.1</v>
      </c>
      <c r="L6131" s="21" t="n">
        <v>0</v>
      </c>
      <c r="M6131" s="21" t="n">
        <v>0</v>
      </c>
      <c r="N6131" s="21">
        <f>K6131*0.08+L6131*0.08</f>
        <v/>
      </c>
      <c r="O6131" s="21">
        <f>-(K6131*0.025+L6131*0.025)</f>
        <v/>
      </c>
      <c r="P6131" s="21">
        <f>32</f>
        <v/>
      </c>
      <c r="Q6131" s="21">
        <f>J6131+L6131+N6131+O6131-P6131-M6131</f>
        <v/>
      </c>
    </row>
    <row r="6132">
      <c r="A6132" s="20" t="inlineStr">
        <is>
          <t>5.8-5.14</t>
        </is>
      </c>
      <c r="B6132" s="20" t="inlineStr">
        <is>
          <t>PO-128-05694715884152313</t>
        </is>
      </c>
      <c r="C6132" s="20" t="inlineStr">
        <is>
          <t>Delivered</t>
        </is>
      </c>
      <c r="D6132" s="20" t="inlineStr">
        <is>
          <t>128-05694820741752313</t>
        </is>
      </c>
      <c r="E6132" s="20" t="inlineStr">
        <is>
          <t>Delivered</t>
        </is>
      </c>
      <c r="F6132" s="20" t="inlineStr">
        <is>
          <t>LE27M20W24</t>
        </is>
      </c>
      <c r="G6132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6132" s="20" t="inlineStr">
        <is>
          <t>24W/2000LM</t>
        </is>
      </c>
      <c r="I6132" s="20" t="n">
        <v>3</v>
      </c>
      <c r="J6132" s="21" t="n">
        <v>198</v>
      </c>
      <c r="K6132" s="21" t="n">
        <v>221.58</v>
      </c>
      <c r="L6132" s="21" t="n">
        <v>0</v>
      </c>
      <c r="M6132" s="21" t="n">
        <v>0</v>
      </c>
      <c r="N6132" s="21">
        <f>K6132*0.08+L6132*0.08</f>
        <v/>
      </c>
      <c r="O6132" s="21">
        <f>-(K6132*0.025+L6132*0.025)</f>
        <v/>
      </c>
      <c r="P6132" s="21">
        <f>32</f>
        <v/>
      </c>
      <c r="Q6132" s="21">
        <f>J6132+L6132+N6132+O6132-P6132-M6132</f>
        <v/>
      </c>
    </row>
    <row r="6133">
      <c r="A6133" s="20" t="inlineStr">
        <is>
          <t>5.8-5.14</t>
        </is>
      </c>
      <c r="B6133" s="20" t="inlineStr">
        <is>
          <t>PO-128-05885007012471179</t>
        </is>
      </c>
      <c r="C6133" s="20" t="inlineStr">
        <is>
          <t>Delivered</t>
        </is>
      </c>
      <c r="D6133" s="20" t="inlineStr">
        <is>
          <t>128-05884965069431179</t>
        </is>
      </c>
      <c r="E6133" s="20" t="inlineStr">
        <is>
          <t>Delivered</t>
        </is>
      </c>
      <c r="F6133" s="20" t="inlineStr">
        <is>
          <t>B03W10-10PZS</t>
        </is>
      </c>
      <c r="G613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133" s="20" t="inlineStr">
        <is>
          <t>10 piezas</t>
        </is>
      </c>
      <c r="I6133" s="20" t="n">
        <v>1</v>
      </c>
      <c r="J6133" s="21" t="n">
        <v>64</v>
      </c>
      <c r="K6133" s="21" t="n">
        <v>57.85</v>
      </c>
      <c r="L6133" s="21" t="n">
        <v>25.86</v>
      </c>
      <c r="M6133" s="21" t="n">
        <v>0</v>
      </c>
      <c r="N6133" s="21">
        <f>K6133*0.08+L6133*0.08</f>
        <v/>
      </c>
      <c r="O6133" s="21">
        <f>-(K6133*0.025+L6133*0.025)</f>
        <v/>
      </c>
      <c r="P6133" s="21">
        <f>32</f>
        <v/>
      </c>
      <c r="Q6133" s="21">
        <f>J6133+L6133+N6133+O6133-P6133-M6133</f>
        <v/>
      </c>
    </row>
    <row r="6134">
      <c r="A6134" s="20" t="inlineStr">
        <is>
          <t>5.8-5.14</t>
        </is>
      </c>
      <c r="B6134" s="20" t="inlineStr">
        <is>
          <t>PO-128-05931603569271925</t>
        </is>
      </c>
      <c r="C6134" s="20" t="inlineStr">
        <is>
          <t>Delivered</t>
        </is>
      </c>
      <c r="D6134" s="20" t="inlineStr">
        <is>
          <t>128-05931739884151925</t>
        </is>
      </c>
      <c r="E6134" s="20" t="inlineStr">
        <is>
          <t>Delivered</t>
        </is>
      </c>
      <c r="F6134" s="20" t="inlineStr">
        <is>
          <t>LV22W21</t>
        </is>
      </c>
      <c r="G61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34" s="20" t="inlineStr">
        <is>
          <t>1 pieza</t>
        </is>
      </c>
      <c r="I6134" s="20" t="n">
        <v>1</v>
      </c>
      <c r="J6134" s="21" t="n">
        <v>72</v>
      </c>
      <c r="K6134" s="21" t="n">
        <v>24.16</v>
      </c>
      <c r="L6134" s="21" t="n">
        <v>25.86</v>
      </c>
      <c r="M6134" s="21" t="n">
        <v>0</v>
      </c>
      <c r="N6134" s="21">
        <f>K6134*0.08+L6134*0.08</f>
        <v/>
      </c>
      <c r="O6134" s="21">
        <f>-(K6134*0.025+L6134*0.025)</f>
        <v/>
      </c>
      <c r="P6134" s="21">
        <f>32</f>
        <v/>
      </c>
      <c r="Q6134" s="21">
        <f>J6134+L6134+N6134+O6134-P6134-M6134</f>
        <v/>
      </c>
    </row>
    <row r="6135">
      <c r="A6135" s="20" t="inlineStr">
        <is>
          <t>5.8-5.14</t>
        </is>
      </c>
      <c r="B6135" s="20" t="inlineStr">
        <is>
          <t>PO-128-05881358198391393</t>
        </is>
      </c>
      <c r="C6135" s="20" t="inlineStr">
        <is>
          <t>Delivered</t>
        </is>
      </c>
      <c r="D6135" s="20" t="inlineStr">
        <is>
          <t>128-05881379169911393</t>
        </is>
      </c>
      <c r="E6135" s="20" t="inlineStr">
        <is>
          <t>Delivered</t>
        </is>
      </c>
      <c r="F6135" s="20" t="inlineStr">
        <is>
          <t>LV22W21</t>
        </is>
      </c>
      <c r="G61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35" s="20" t="inlineStr">
        <is>
          <t>1 pieza</t>
        </is>
      </c>
      <c r="I6135" s="20" t="n">
        <v>1</v>
      </c>
      <c r="J6135" s="21" t="n">
        <v>72</v>
      </c>
      <c r="K6135" s="21" t="n">
        <v>35.42</v>
      </c>
      <c r="L6135" s="21" t="n">
        <v>25.86</v>
      </c>
      <c r="M6135" s="21" t="n">
        <v>0</v>
      </c>
      <c r="N6135" s="21">
        <f>K6135*0.08+L6135*0.08</f>
        <v/>
      </c>
      <c r="O6135" s="21">
        <f>-(K6135*0.025+L6135*0.025)</f>
        <v/>
      </c>
      <c r="P6135" s="21">
        <f>32</f>
        <v/>
      </c>
      <c r="Q6135" s="21">
        <f>J6135+L6135+N6135+O6135-P6135-M6135</f>
        <v/>
      </c>
    </row>
    <row r="6136">
      <c r="A6136" s="20" t="inlineStr">
        <is>
          <t>5.8-5.14</t>
        </is>
      </c>
      <c r="B6136" s="20" t="inlineStr">
        <is>
          <t>PO-128-06181856799350624</t>
        </is>
      </c>
      <c r="C6136" s="20" t="inlineStr">
        <is>
          <t>Delivered</t>
        </is>
      </c>
      <c r="D6136" s="20" t="inlineStr">
        <is>
          <t>128-06181793884790624</t>
        </is>
      </c>
      <c r="E6136" s="20" t="inlineStr">
        <is>
          <t>Delivered</t>
        </is>
      </c>
      <c r="F6136" s="20" t="inlineStr">
        <is>
          <t>LV22W21</t>
        </is>
      </c>
      <c r="G61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36" s="20" t="inlineStr">
        <is>
          <t>1 pieza</t>
        </is>
      </c>
      <c r="I6136" s="20" t="n">
        <v>1</v>
      </c>
      <c r="J6136" s="21" t="n">
        <v>72</v>
      </c>
      <c r="K6136" s="21" t="n">
        <v>70.41</v>
      </c>
      <c r="L6136" s="21" t="n">
        <v>25.86</v>
      </c>
      <c r="M6136" s="21" t="n">
        <v>0</v>
      </c>
      <c r="N6136" s="21">
        <f>K6136*0.08+L6136*0.08</f>
        <v/>
      </c>
      <c r="O6136" s="21">
        <f>-(K6136*0.025+L6136*0.025)</f>
        <v/>
      </c>
      <c r="P6136" s="21">
        <f>32</f>
        <v/>
      </c>
      <c r="Q6136" s="21">
        <f>J6136+L6136+N6136+O6136-P6136-M6136</f>
        <v/>
      </c>
    </row>
    <row r="6137">
      <c r="A6137" s="20" t="inlineStr">
        <is>
          <t>5.8-5.14</t>
        </is>
      </c>
      <c r="B6137" s="20" t="inlineStr">
        <is>
          <t>PO-128-05513151007353522</t>
        </is>
      </c>
      <c r="C6137" s="20" t="inlineStr">
        <is>
          <t>Delivered</t>
        </is>
      </c>
      <c r="D6137" s="20" t="inlineStr">
        <is>
          <t>128-05513109064313522</t>
        </is>
      </c>
      <c r="E6137" s="20" t="inlineStr">
        <is>
          <t>Delivered</t>
        </is>
      </c>
      <c r="F6137" s="20" t="inlineStr">
        <is>
          <t>LV22W21</t>
        </is>
      </c>
      <c r="G61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37" s="20" t="inlineStr">
        <is>
          <t>1 pieza</t>
        </is>
      </c>
      <c r="I6137" s="20" t="n">
        <v>5</v>
      </c>
      <c r="J6137" s="21" t="n">
        <v>360</v>
      </c>
      <c r="K6137" s="21" t="n">
        <v>310.45</v>
      </c>
      <c r="L6137" s="21" t="n">
        <v>0</v>
      </c>
      <c r="M6137" s="21" t="n">
        <v>0</v>
      </c>
      <c r="N6137" s="21">
        <f>K6137*0.08+L6137*0.08</f>
        <v/>
      </c>
      <c r="O6137" s="21">
        <f>-(K6137*0.025+L6137*0.025)</f>
        <v/>
      </c>
      <c r="P6137" s="21">
        <f>32</f>
        <v/>
      </c>
      <c r="Q6137" s="21">
        <f>J6137+L6137+N6137+O6137-P6137-M6137</f>
        <v/>
      </c>
    </row>
    <row r="6138">
      <c r="A6138" s="20" t="inlineStr">
        <is>
          <t>5.8-5.14</t>
        </is>
      </c>
      <c r="B6138" s="20" t="inlineStr">
        <is>
          <t>PO-128-05988392571511779</t>
        </is>
      </c>
      <c r="C6138" s="20" t="inlineStr">
        <is>
          <t>Delivered</t>
        </is>
      </c>
      <c r="D6138" s="20" t="inlineStr">
        <is>
          <t>128-05988445000311779</t>
        </is>
      </c>
      <c r="E6138" s="20" t="inlineStr">
        <is>
          <t>Delivered</t>
        </is>
      </c>
      <c r="F6138" s="20" t="inlineStr">
        <is>
          <t>LV22W21</t>
        </is>
      </c>
      <c r="G61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38" s="20" t="inlineStr">
        <is>
          <t>1 pieza</t>
        </is>
      </c>
      <c r="I6138" s="20" t="n">
        <v>3</v>
      </c>
      <c r="J6138" s="21" t="n">
        <v>216</v>
      </c>
      <c r="K6138" s="21" t="n">
        <v>235.56</v>
      </c>
      <c r="L6138" s="21" t="n">
        <v>0</v>
      </c>
      <c r="M6138" s="21" t="n">
        <v>0</v>
      </c>
      <c r="N6138" s="21">
        <f>K6138*0.08+L6138*0.08</f>
        <v/>
      </c>
      <c r="O6138" s="21">
        <f>-(K6138*0.025+L6138*0.025)</f>
        <v/>
      </c>
      <c r="P6138" s="21">
        <f>32</f>
        <v/>
      </c>
      <c r="Q6138" s="21">
        <f>J6138+L6138+N6138+O6138-P6138-M6138</f>
        <v/>
      </c>
    </row>
    <row r="6139">
      <c r="A6139" s="20" t="inlineStr">
        <is>
          <t>5.8-5.14</t>
        </is>
      </c>
      <c r="B6139" s="20" t="inlineStr">
        <is>
          <t>PO-128-05696263562872366</t>
        </is>
      </c>
      <c r="C6139" s="20" t="inlineStr">
        <is>
          <t>Delivered</t>
        </is>
      </c>
      <c r="D6139" s="20" t="inlineStr">
        <is>
          <t>128-05696221619832366</t>
        </is>
      </c>
      <c r="E6139" s="20" t="inlineStr">
        <is>
          <t>Delivered</t>
        </is>
      </c>
      <c r="F6139" s="20" t="inlineStr">
        <is>
          <t>B03W10-10PZS</t>
        </is>
      </c>
      <c r="G613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139" s="20" t="inlineStr">
        <is>
          <t>10 piezas</t>
        </is>
      </c>
      <c r="I6139" s="20" t="n">
        <v>1</v>
      </c>
      <c r="J6139" s="21" t="n">
        <v>64</v>
      </c>
      <c r="K6139" s="21" t="n">
        <v>55.41</v>
      </c>
      <c r="L6139" s="21" t="n">
        <v>25.86</v>
      </c>
      <c r="M6139" s="21" t="n">
        <v>0</v>
      </c>
      <c r="N6139" s="21">
        <f>K6139*0.08+L6139*0.08</f>
        <v/>
      </c>
      <c r="O6139" s="21">
        <f>-(K6139*0.025+L6139*0.025)</f>
        <v/>
      </c>
      <c r="P6139" s="21">
        <f>32</f>
        <v/>
      </c>
      <c r="Q6139" s="21">
        <f>J6139+L6139+N6139+O6139-P6139-M6139</f>
        <v/>
      </c>
    </row>
    <row r="6140">
      <c r="A6140" s="20" t="inlineStr">
        <is>
          <t>5.8-5.14</t>
        </is>
      </c>
      <c r="B6140" s="20" t="inlineStr">
        <is>
          <t>PO-128-05791876321912884</t>
        </is>
      </c>
      <c r="C6140" s="20" t="inlineStr">
        <is>
          <t>Delivered</t>
        </is>
      </c>
      <c r="D6140" s="20" t="inlineStr">
        <is>
          <t>128-05791857971832884</t>
        </is>
      </c>
      <c r="E6140" s="20" t="inlineStr">
        <is>
          <t>Delivered</t>
        </is>
      </c>
      <c r="F6140" s="20" t="inlineStr">
        <is>
          <t>VET15W01</t>
        </is>
      </c>
      <c r="G6140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6140" s="20" t="inlineStr">
        <is>
          <t>Blanco</t>
        </is>
      </c>
      <c r="I6140" s="20" t="n">
        <v>1</v>
      </c>
      <c r="J6140" s="21" t="n">
        <v>50.3</v>
      </c>
      <c r="K6140" s="21" t="n">
        <v>68.72</v>
      </c>
      <c r="L6140" s="21" t="n">
        <v>25.86</v>
      </c>
      <c r="M6140" s="21" t="n">
        <v>0</v>
      </c>
      <c r="N6140" s="21">
        <f>K6140*0.08+L6140*0.08</f>
        <v/>
      </c>
      <c r="O6140" s="21">
        <f>-(K6140*0.025+L6140*0.025)</f>
        <v/>
      </c>
      <c r="P6140" s="21">
        <f>32</f>
        <v/>
      </c>
      <c r="Q6140" s="21">
        <f>J6140+L6140+N6140+O6140-P6140-M6140</f>
        <v/>
      </c>
    </row>
    <row r="6141">
      <c r="A6141" s="20" t="inlineStr">
        <is>
          <t>5.8-5.14</t>
        </is>
      </c>
      <c r="B6141" s="20" t="inlineStr">
        <is>
          <t>PO-128-05748888638072116</t>
        </is>
      </c>
      <c r="C6141" s="20" t="inlineStr">
        <is>
          <t>Delivered</t>
        </is>
      </c>
      <c r="D6141" s="20" t="inlineStr">
        <is>
          <t>128-05748956795512116</t>
        </is>
      </c>
      <c r="E6141" s="20" t="inlineStr">
        <is>
          <t>Delivered</t>
        </is>
      </c>
      <c r="F6141" s="20" t="inlineStr">
        <is>
          <t>B03W10-10PZS</t>
        </is>
      </c>
      <c r="G61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141" s="20" t="inlineStr">
        <is>
          <t>10 piezas</t>
        </is>
      </c>
      <c r="I6141" s="20" t="n">
        <v>1</v>
      </c>
      <c r="J6141" s="21" t="n">
        <v>64</v>
      </c>
      <c r="K6141" s="21" t="n">
        <v>68.81999999999999</v>
      </c>
      <c r="L6141" s="21" t="n">
        <v>25.86</v>
      </c>
      <c r="M6141" s="21" t="n">
        <v>0</v>
      </c>
      <c r="N6141" s="21">
        <f>K6141*0.08+L6141*0.08</f>
        <v/>
      </c>
      <c r="O6141" s="21">
        <f>-(K6141*0.025+L6141*0.025)</f>
        <v/>
      </c>
      <c r="P6141" s="21">
        <f>32</f>
        <v/>
      </c>
      <c r="Q6141" s="21">
        <f>J6141+L6141+N6141+O6141-P6141-M6141</f>
        <v/>
      </c>
    </row>
    <row r="6142">
      <c r="A6142" s="20" t="inlineStr">
        <is>
          <t>5.8-5.14</t>
        </is>
      </c>
      <c r="B6142" s="20" t="inlineStr">
        <is>
          <t>PO-128-06086354176630043</t>
        </is>
      </c>
      <c r="C6142" s="20" t="inlineStr">
        <is>
          <t>Delivered</t>
        </is>
      </c>
      <c r="D6142" s="20" t="inlineStr">
        <is>
          <t>128-06086396119670043</t>
        </is>
      </c>
      <c r="E6142" s="20" t="inlineStr">
        <is>
          <t>Delivered</t>
        </is>
      </c>
      <c r="F6142" s="20" t="inlineStr">
        <is>
          <t>LV22W21</t>
        </is>
      </c>
      <c r="G61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42" s="20" t="inlineStr">
        <is>
          <t>1 pieza</t>
        </is>
      </c>
      <c r="I6142" s="20" t="n">
        <v>1</v>
      </c>
      <c r="J6142" s="21" t="n">
        <v>72</v>
      </c>
      <c r="K6142" s="21" t="n">
        <v>77.61</v>
      </c>
      <c r="L6142" s="21" t="n">
        <v>12.93</v>
      </c>
      <c r="M6142" s="21" t="n">
        <v>0</v>
      </c>
      <c r="N6142" s="21">
        <f>K6142*0.08+L6142*0.08</f>
        <v/>
      </c>
      <c r="O6142" s="21">
        <f>-(K6142*0.025+L6142*0.025)</f>
        <v/>
      </c>
      <c r="P6142" s="21">
        <f>32</f>
        <v/>
      </c>
      <c r="Q6142" s="21">
        <f>J6142+L6142+N6142+O6142-P6142-M6142</f>
        <v/>
      </c>
    </row>
    <row r="6143">
      <c r="A6143" s="20" t="inlineStr">
        <is>
          <t>5.8-5.14</t>
        </is>
      </c>
      <c r="B6143" s="20" t="inlineStr">
        <is>
          <t>PO-128-06086354176630043</t>
        </is>
      </c>
      <c r="C6143" s="20" t="inlineStr">
        <is>
          <t>Delivered</t>
        </is>
      </c>
      <c r="D6143" s="20" t="inlineStr">
        <is>
          <t>128-06086351652470043</t>
        </is>
      </c>
      <c r="E6143" s="20" t="inlineStr">
        <is>
          <t>Delivered</t>
        </is>
      </c>
      <c r="F6143" s="20" t="inlineStr">
        <is>
          <t>LV22W21</t>
        </is>
      </c>
      <c r="G61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43" s="20" t="inlineStr">
        <is>
          <t>1 pieza</t>
        </is>
      </c>
      <c r="I6143" s="20" t="n">
        <v>1</v>
      </c>
      <c r="J6143" s="21" t="n">
        <v>72</v>
      </c>
      <c r="K6143" s="21" t="n">
        <v>77.61</v>
      </c>
      <c r="L6143" s="21" t="n">
        <v>12.93</v>
      </c>
      <c r="M6143" s="21" t="n">
        <v>0</v>
      </c>
      <c r="N6143" s="21">
        <f>K6143*0.08+L6143*0.08</f>
        <v/>
      </c>
      <c r="O6143" s="21">
        <f>-(K6143*0.025+L6143*0.025)</f>
        <v/>
      </c>
      <c r="P6143" s="21">
        <f>32</f>
        <v/>
      </c>
      <c r="Q6143" s="21">
        <f>J6143+L6143+N6143+O6143-P6143-M6143</f>
        <v/>
      </c>
    </row>
    <row r="6144">
      <c r="A6144" s="20" t="inlineStr">
        <is>
          <t>5.8-5.14</t>
        </is>
      </c>
      <c r="B6144" s="20" t="inlineStr">
        <is>
          <t>PO-128-06062643190390182</t>
        </is>
      </c>
      <c r="C6144" s="20" t="inlineStr">
        <is>
          <t>Delivered</t>
        </is>
      </c>
      <c r="D6144" s="20" t="inlineStr">
        <is>
          <t>128-06062748047990182</t>
        </is>
      </c>
      <c r="E6144" s="20" t="inlineStr">
        <is>
          <t>Delivered</t>
        </is>
      </c>
      <c r="F6144" s="20" t="inlineStr">
        <is>
          <t>LV22W21</t>
        </is>
      </c>
      <c r="G61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44" s="20" t="inlineStr">
        <is>
          <t>1 pieza</t>
        </is>
      </c>
      <c r="I6144" s="20" t="n">
        <v>1</v>
      </c>
      <c r="J6144" s="21" t="n">
        <v>72</v>
      </c>
      <c r="K6144" s="21" t="n">
        <v>73.04000000000001</v>
      </c>
      <c r="L6144" s="21" t="n">
        <v>25.86</v>
      </c>
      <c r="M6144" s="21" t="n">
        <v>0</v>
      </c>
      <c r="N6144" s="21">
        <f>K6144*0.08+L6144*0.08</f>
        <v/>
      </c>
      <c r="O6144" s="21">
        <f>-(K6144*0.025+L6144*0.025)</f>
        <v/>
      </c>
      <c r="P6144" s="21">
        <f>32</f>
        <v/>
      </c>
      <c r="Q6144" s="21">
        <f>J6144+L6144+N6144+O6144-P6144-M6144</f>
        <v/>
      </c>
    </row>
    <row r="6145">
      <c r="A6145" s="20" t="inlineStr">
        <is>
          <t>5.8-5.14</t>
        </is>
      </c>
      <c r="B6145" s="20" t="inlineStr">
        <is>
          <t>PO-128-05987261020791784</t>
        </is>
      </c>
      <c r="C6145" s="20" t="inlineStr">
        <is>
          <t>Delivered</t>
        </is>
      </c>
      <c r="D6145" s="20" t="inlineStr">
        <is>
          <t>128-05987271506551784</t>
        </is>
      </c>
      <c r="E6145" s="20" t="inlineStr">
        <is>
          <t>Delivered</t>
        </is>
      </c>
      <c r="F6145" s="20" t="inlineStr">
        <is>
          <t>LV22W21</t>
        </is>
      </c>
      <c r="G61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45" s="20" t="inlineStr">
        <is>
          <t>1 pieza</t>
        </is>
      </c>
      <c r="I6145" s="20" t="n">
        <v>2</v>
      </c>
      <c r="J6145" s="21" t="n">
        <v>144</v>
      </c>
      <c r="K6145" s="21" t="n">
        <v>125.63</v>
      </c>
      <c r="L6145" s="21" t="n">
        <v>25.86</v>
      </c>
      <c r="M6145" s="21" t="n">
        <v>0</v>
      </c>
      <c r="N6145" s="21">
        <f>K6145*0.08+L6145*0.08</f>
        <v/>
      </c>
      <c r="O6145" s="21">
        <f>-(K6145*0.025+L6145*0.025)</f>
        <v/>
      </c>
      <c r="P6145" s="21">
        <f>32</f>
        <v/>
      </c>
      <c r="Q6145" s="21">
        <f>J6145+L6145+N6145+O6145-P6145-M6145</f>
        <v/>
      </c>
    </row>
    <row r="6146">
      <c r="A6146" s="20" t="inlineStr">
        <is>
          <t>5.8-5.14</t>
        </is>
      </c>
      <c r="B6146" s="20" t="inlineStr">
        <is>
          <t>PO-128-05517431859833560</t>
        </is>
      </c>
      <c r="C6146" s="20" t="inlineStr">
        <is>
          <t>Delivered</t>
        </is>
      </c>
      <c r="D6146" s="20" t="inlineStr">
        <is>
          <t>128-05517473802873560</t>
        </is>
      </c>
      <c r="E6146" s="20" t="inlineStr">
        <is>
          <t>Delivered</t>
        </is>
      </c>
      <c r="F6146" s="20" t="inlineStr">
        <is>
          <t>LV22W21</t>
        </is>
      </c>
      <c r="G61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46" s="20" t="inlineStr">
        <is>
          <t>1 pieza</t>
        </is>
      </c>
      <c r="I6146" s="20" t="n">
        <v>1</v>
      </c>
      <c r="J6146" s="21" t="n">
        <v>72</v>
      </c>
      <c r="K6146" s="21" t="n">
        <v>77.61</v>
      </c>
      <c r="L6146" s="21" t="n">
        <v>25.86</v>
      </c>
      <c r="M6146" s="21" t="n">
        <v>0</v>
      </c>
      <c r="N6146" s="21">
        <f>K6146*0.08+L6146*0.08</f>
        <v/>
      </c>
      <c r="O6146" s="21">
        <f>-(K6146*0.025+L6146*0.025)</f>
        <v/>
      </c>
      <c r="P6146" s="21">
        <f>32</f>
        <v/>
      </c>
      <c r="Q6146" s="21">
        <f>J6146+L6146+N6146+O6146-P6146-M6146</f>
        <v/>
      </c>
    </row>
    <row r="6147">
      <c r="A6147" s="20" t="inlineStr">
        <is>
          <t>5.8-5.14</t>
        </is>
      </c>
      <c r="B6147" s="20" t="inlineStr">
        <is>
          <t>PO-128-05827522304632608</t>
        </is>
      </c>
      <c r="C6147" s="20" t="inlineStr">
        <is>
          <t>Delivered</t>
        </is>
      </c>
      <c r="D6147" s="20" t="inlineStr">
        <is>
          <t>128-05827543276152608</t>
        </is>
      </c>
      <c r="E6147" s="20" t="inlineStr">
        <is>
          <t>Delivered</t>
        </is>
      </c>
      <c r="F6147" s="20" t="inlineStr">
        <is>
          <t>M10</t>
        </is>
      </c>
      <c r="G6147" s="20" t="inlineStr">
        <is>
          <t>Pantalla de Batería Clara HD LED - Auriculares Inalámbricos TWS, Estuche con 6 Recargas, 5h de Uso, 4 Micrófonos CVC8.0 con Reducción de Ruido y Sonido HiFi</t>
        </is>
      </c>
      <c r="H6147" s="20" t="inlineStr">
        <is>
          <t>1 pieza</t>
        </is>
      </c>
      <c r="I6147" s="20" t="n">
        <v>1</v>
      </c>
      <c r="J6147" s="21" t="n">
        <v>43</v>
      </c>
      <c r="K6147" s="21" t="n">
        <v>48.21</v>
      </c>
      <c r="L6147" s="21" t="n">
        <v>25.86</v>
      </c>
      <c r="M6147" s="21" t="n">
        <v>0</v>
      </c>
      <c r="N6147" s="21">
        <f>K6147*0.08+L6147*0.08</f>
        <v/>
      </c>
      <c r="O6147" s="21">
        <f>-(K6147*0.025+L6147*0.025)</f>
        <v/>
      </c>
      <c r="P6147" s="21">
        <f>32</f>
        <v/>
      </c>
      <c r="Q6147" s="21">
        <f>J6147+L6147+N6147+O6147-P6147-M6147</f>
        <v/>
      </c>
    </row>
    <row r="6148">
      <c r="A6148" s="20" t="inlineStr">
        <is>
          <t>5.8-5.14</t>
        </is>
      </c>
      <c r="B6148" s="20" t="inlineStr">
        <is>
          <t>PO-128-05602974106234074</t>
        </is>
      </c>
      <c r="C6148" s="20" t="inlineStr">
        <is>
          <t>Delivered</t>
        </is>
      </c>
      <c r="D6148" s="20" t="inlineStr">
        <is>
          <t>128-05603016049274074</t>
        </is>
      </c>
      <c r="E6148" s="20" t="inlineStr">
        <is>
          <t>Delivered</t>
        </is>
      </c>
      <c r="F6148" s="20" t="inlineStr">
        <is>
          <t>LV22W21</t>
        </is>
      </c>
      <c r="G61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48" s="20" t="inlineStr">
        <is>
          <t>1 pieza</t>
        </is>
      </c>
      <c r="I6148" s="20" t="n">
        <v>1</v>
      </c>
      <c r="J6148" s="21" t="n">
        <v>72</v>
      </c>
      <c r="K6148" s="21" t="n">
        <v>24.16</v>
      </c>
      <c r="L6148" s="21" t="n">
        <v>25.86</v>
      </c>
      <c r="M6148" s="21" t="n">
        <v>0</v>
      </c>
      <c r="N6148" s="21">
        <f>K6148*0.08+L6148*0.08</f>
        <v/>
      </c>
      <c r="O6148" s="21">
        <f>-(K6148*0.025+L6148*0.025)</f>
        <v/>
      </c>
      <c r="P6148" s="21">
        <f>32</f>
        <v/>
      </c>
      <c r="Q6148" s="21">
        <f>J6148+L6148+N6148+O6148-P6148-M6148</f>
        <v/>
      </c>
    </row>
    <row r="6149">
      <c r="A6149" s="20" t="inlineStr">
        <is>
          <t>5.8-5.14</t>
        </is>
      </c>
      <c r="B6149" s="20" t="inlineStr">
        <is>
          <t>PO-128-05614061988473880</t>
        </is>
      </c>
      <c r="C6149" s="20" t="inlineStr">
        <is>
          <t>Delivered</t>
        </is>
      </c>
      <c r="D6149" s="20" t="inlineStr">
        <is>
          <t>128-05614103931513880</t>
        </is>
      </c>
      <c r="E6149" s="20" t="inlineStr">
        <is>
          <t>Delivered</t>
        </is>
      </c>
      <c r="F6149" s="20" t="inlineStr">
        <is>
          <t>LV22W21</t>
        </is>
      </c>
      <c r="G61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49" s="20" t="inlineStr">
        <is>
          <t>1 pieza</t>
        </is>
      </c>
      <c r="I6149" s="20" t="n">
        <v>2</v>
      </c>
      <c r="J6149" s="21" t="n">
        <v>144</v>
      </c>
      <c r="K6149" s="21" t="n">
        <v>70.84</v>
      </c>
      <c r="L6149" s="21" t="n">
        <v>25.86</v>
      </c>
      <c r="M6149" s="21" t="n">
        <v>0</v>
      </c>
      <c r="N6149" s="21">
        <f>K6149*0.08+L6149*0.08</f>
        <v/>
      </c>
      <c r="O6149" s="21">
        <f>-(K6149*0.025+L6149*0.025)</f>
        <v/>
      </c>
      <c r="P6149" s="21">
        <f>32</f>
        <v/>
      </c>
      <c r="Q6149" s="21">
        <f>J6149+L6149+N6149+O6149-P6149-M6149</f>
        <v/>
      </c>
    </row>
    <row r="6150">
      <c r="A6150" s="20" t="inlineStr">
        <is>
          <t>5.8-5.14</t>
        </is>
      </c>
      <c r="B6150" s="20" t="inlineStr">
        <is>
          <t>PO-128-05907138325111047</t>
        </is>
      </c>
      <c r="C6150" s="20" t="inlineStr">
        <is>
          <t>Delivered</t>
        </is>
      </c>
      <c r="D6150" s="20" t="inlineStr">
        <is>
          <t>128-05907122596471047</t>
        </is>
      </c>
      <c r="E6150" s="20" t="inlineStr">
        <is>
          <t>Delivered</t>
        </is>
      </c>
      <c r="F6150" s="20" t="inlineStr">
        <is>
          <t>LV22W21</t>
        </is>
      </c>
      <c r="G61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50" s="20" t="inlineStr">
        <is>
          <t>1 pieza</t>
        </is>
      </c>
      <c r="I6150" s="20" t="n">
        <v>1</v>
      </c>
      <c r="J6150" s="21" t="n">
        <v>72</v>
      </c>
      <c r="K6150" s="21" t="n">
        <v>66.44</v>
      </c>
      <c r="L6150" s="21" t="n">
        <v>25.86</v>
      </c>
      <c r="M6150" s="21" t="n">
        <v>0</v>
      </c>
      <c r="N6150" s="21">
        <f>K6150*0.08+L6150*0.08</f>
        <v/>
      </c>
      <c r="O6150" s="21">
        <f>-(K6150*0.025+L6150*0.025)</f>
        <v/>
      </c>
      <c r="P6150" s="21">
        <f>32</f>
        <v/>
      </c>
      <c r="Q6150" s="21">
        <f>J6150+L6150+N6150+O6150-P6150-M6150</f>
        <v/>
      </c>
    </row>
    <row r="6151">
      <c r="A6151" s="20" t="inlineStr">
        <is>
          <t>5.8-5.14</t>
        </is>
      </c>
      <c r="B6151" s="20" t="inlineStr">
        <is>
          <t>PO-128-05790929941112890</t>
        </is>
      </c>
      <c r="C6151" s="20" t="inlineStr">
        <is>
          <t>Delivered</t>
        </is>
      </c>
      <c r="D6151" s="20" t="inlineStr">
        <is>
          <t>128-05790950912632890</t>
        </is>
      </c>
      <c r="E6151" s="20" t="inlineStr">
        <is>
          <t>Delivered</t>
        </is>
      </c>
      <c r="F6151" s="20" t="inlineStr">
        <is>
          <t>LV22W21</t>
        </is>
      </c>
      <c r="G61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51" s="20" t="inlineStr">
        <is>
          <t>1 pieza</t>
        </is>
      </c>
      <c r="I6151" s="20" t="n">
        <v>3</v>
      </c>
      <c r="J6151" s="21" t="n">
        <v>216</v>
      </c>
      <c r="K6151" s="21" t="n">
        <v>232.83</v>
      </c>
      <c r="L6151" s="21" t="n">
        <v>0</v>
      </c>
      <c r="M6151" s="21" t="n">
        <v>0</v>
      </c>
      <c r="N6151" s="21">
        <f>K6151*0.08+L6151*0.08</f>
        <v/>
      </c>
      <c r="O6151" s="21">
        <f>-(K6151*0.025+L6151*0.025)</f>
        <v/>
      </c>
      <c r="P6151" s="21">
        <f>32</f>
        <v/>
      </c>
      <c r="Q6151" s="21">
        <f>J6151+L6151+N6151+O6151-P6151-M6151</f>
        <v/>
      </c>
    </row>
    <row r="6152">
      <c r="A6152" s="20" t="inlineStr">
        <is>
          <t>5.8-5.14</t>
        </is>
      </c>
      <c r="B6152" s="20" t="inlineStr">
        <is>
          <t>PO-128-05514282885753581</t>
        </is>
      </c>
      <c r="C6152" s="20" t="inlineStr">
        <is>
          <t>Delivered</t>
        </is>
      </c>
      <c r="D6152" s="20" t="inlineStr">
        <is>
          <t>128-05514183271033581</t>
        </is>
      </c>
      <c r="E6152" s="20" t="inlineStr">
        <is>
          <t>Delivered</t>
        </is>
      </c>
      <c r="F6152" s="20" t="inlineStr">
        <is>
          <t>LV22W21</t>
        </is>
      </c>
      <c r="G61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52" s="20" t="inlineStr">
        <is>
          <t>1 pieza</t>
        </is>
      </c>
      <c r="I6152" s="20" t="n">
        <v>1</v>
      </c>
      <c r="J6152" s="21" t="n">
        <v>72</v>
      </c>
      <c r="K6152" s="21" t="n">
        <v>65.09</v>
      </c>
      <c r="L6152" s="21" t="n">
        <v>25.86</v>
      </c>
      <c r="M6152" s="21" t="n">
        <v>0</v>
      </c>
      <c r="N6152" s="21">
        <f>K6152*0.08+L6152*0.08</f>
        <v/>
      </c>
      <c r="O6152" s="21">
        <f>-(K6152*0.025+L6152*0.025)</f>
        <v/>
      </c>
      <c r="P6152" s="21">
        <f>32</f>
        <v/>
      </c>
      <c r="Q6152" s="21">
        <f>J6152+L6152+N6152+O6152-P6152-M6152</f>
        <v/>
      </c>
    </row>
    <row r="6153">
      <c r="A6153" s="20" t="inlineStr">
        <is>
          <t>5.8-5.14</t>
        </is>
      </c>
      <c r="B6153" s="20" t="inlineStr">
        <is>
          <t>PO-128-05740300943992104</t>
        </is>
      </c>
      <c r="C6153" s="20" t="inlineStr">
        <is>
          <t>Delivered</t>
        </is>
      </c>
      <c r="D6153" s="20" t="inlineStr">
        <is>
          <t>128-05740259000952104</t>
        </is>
      </c>
      <c r="E6153" s="20" t="inlineStr">
        <is>
          <t>Delivered</t>
        </is>
      </c>
      <c r="F6153" s="20" t="inlineStr">
        <is>
          <t>M10</t>
        </is>
      </c>
      <c r="G6153" s="20" t="inlineStr">
        <is>
          <t>Pantalla de Batería Clara HD LED - Auriculares Inalámbricos TWS, Estuche con 6 Recargas, 5h de Uso, 4 Micrófonos CVC8.0 con Reducción de Ruido y Sonido HiFi</t>
        </is>
      </c>
      <c r="H6153" s="20" t="inlineStr">
        <is>
          <t>1 pieza</t>
        </is>
      </c>
      <c r="I6153" s="20" t="n">
        <v>1</v>
      </c>
      <c r="J6153" s="21" t="n">
        <v>43</v>
      </c>
      <c r="K6153" s="21" t="n">
        <v>5.11</v>
      </c>
      <c r="L6153" s="21" t="n">
        <v>25.86</v>
      </c>
      <c r="M6153" s="21" t="n">
        <v>0</v>
      </c>
      <c r="N6153" s="21">
        <f>K6153*0.08+L6153*0.08</f>
        <v/>
      </c>
      <c r="O6153" s="21">
        <f>-(K6153*0.025+L6153*0.025)</f>
        <v/>
      </c>
      <c r="P6153" s="21">
        <f>32</f>
        <v/>
      </c>
      <c r="Q6153" s="21">
        <f>J6153+L6153+N6153+O6153-P6153-M6153</f>
        <v/>
      </c>
    </row>
    <row r="6154">
      <c r="A6154" s="20" t="inlineStr">
        <is>
          <t>5.8-5.14</t>
        </is>
      </c>
      <c r="B6154" s="20" t="inlineStr">
        <is>
          <t>PO-128-05740161464952104</t>
        </is>
      </c>
      <c r="C6154" s="20" t="inlineStr">
        <is>
          <t>Delivered</t>
        </is>
      </c>
      <c r="D6154" s="20" t="inlineStr">
        <is>
          <t>128-05740321372792104</t>
        </is>
      </c>
      <c r="E6154" s="20" t="inlineStr">
        <is>
          <t>Delivered</t>
        </is>
      </c>
      <c r="F6154" s="20" t="inlineStr">
        <is>
          <t>LV22W21</t>
        </is>
      </c>
      <c r="G61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54" s="20" t="inlineStr">
        <is>
          <t>1 pieza</t>
        </is>
      </c>
      <c r="I6154" s="20" t="n">
        <v>1</v>
      </c>
      <c r="J6154" s="21" t="n">
        <v>72</v>
      </c>
      <c r="K6154" s="21" t="n">
        <v>73.04000000000001</v>
      </c>
      <c r="L6154" s="21" t="n">
        <v>25.86</v>
      </c>
      <c r="M6154" s="21" t="n">
        <v>0</v>
      </c>
      <c r="N6154" s="21">
        <f>K6154*0.08+L6154*0.08</f>
        <v/>
      </c>
      <c r="O6154" s="21">
        <f>-(K6154*0.025+L6154*0.025)</f>
        <v/>
      </c>
      <c r="P6154" s="21">
        <f>32</f>
        <v/>
      </c>
      <c r="Q6154" s="21">
        <f>J6154+L6154+N6154+O6154-P6154-M6154</f>
        <v/>
      </c>
    </row>
    <row r="6155">
      <c r="A6155" s="20" t="inlineStr">
        <is>
          <t>5.8-5.14</t>
        </is>
      </c>
      <c r="B6155" s="20" t="inlineStr">
        <is>
          <t>PO-128-06128114616950816</t>
        </is>
      </c>
      <c r="C6155" s="20" t="inlineStr">
        <is>
          <t>Delivered</t>
        </is>
      </c>
      <c r="D6155" s="20" t="inlineStr">
        <is>
          <t>128-06128072673910816</t>
        </is>
      </c>
      <c r="E6155" s="20" t="inlineStr">
        <is>
          <t>Delivered</t>
        </is>
      </c>
      <c r="F6155" s="20" t="inlineStr">
        <is>
          <t>LV22W21</t>
        </is>
      </c>
      <c r="G61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55" s="20" t="inlineStr">
        <is>
          <t>1 pieza</t>
        </is>
      </c>
      <c r="I6155" s="20" t="n">
        <v>1</v>
      </c>
      <c r="J6155" s="21" t="n">
        <v>72</v>
      </c>
      <c r="K6155" s="21" t="n">
        <v>82.17</v>
      </c>
      <c r="L6155" s="21" t="n">
        <v>25.86</v>
      </c>
      <c r="M6155" s="21" t="n">
        <v>0</v>
      </c>
      <c r="N6155" s="21">
        <f>K6155*0.08+L6155*0.08</f>
        <v/>
      </c>
      <c r="O6155" s="21">
        <f>-(K6155*0.025+L6155*0.025)</f>
        <v/>
      </c>
      <c r="P6155" s="21">
        <f>32</f>
        <v/>
      </c>
      <c r="Q6155" s="21">
        <f>J6155+L6155+N6155+O6155-P6155-M6155</f>
        <v/>
      </c>
    </row>
    <row r="6156">
      <c r="A6156" s="20" t="inlineStr">
        <is>
          <t>5.8-5.14</t>
        </is>
      </c>
      <c r="B6156" s="20" t="inlineStr">
        <is>
          <t>PO-128-05651788462713593</t>
        </is>
      </c>
      <c r="C6156" s="20" t="inlineStr">
        <is>
          <t>Delivered</t>
        </is>
      </c>
      <c r="D6156" s="20" t="inlineStr">
        <is>
          <t>128-05651761265273593</t>
        </is>
      </c>
      <c r="E6156" s="20" t="inlineStr">
        <is>
          <t>Delivered</t>
        </is>
      </c>
      <c r="F6156" s="20" t="inlineStr">
        <is>
          <t>LV22W21</t>
        </is>
      </c>
      <c r="G61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56" s="20" t="inlineStr">
        <is>
          <t>1 pieza</t>
        </is>
      </c>
      <c r="I6156" s="20" t="n">
        <v>2</v>
      </c>
      <c r="J6156" s="21" t="n">
        <v>144</v>
      </c>
      <c r="K6156" s="21" t="n">
        <v>152.92</v>
      </c>
      <c r="L6156" s="21" t="n">
        <v>25.86</v>
      </c>
      <c r="M6156" s="21" t="n">
        <v>0</v>
      </c>
      <c r="N6156" s="21">
        <f>K6156*0.08+L6156*0.08</f>
        <v/>
      </c>
      <c r="O6156" s="21">
        <f>-(K6156*0.025+L6156*0.025)</f>
        <v/>
      </c>
      <c r="P6156" s="21">
        <f>32</f>
        <v/>
      </c>
      <c r="Q6156" s="21">
        <f>J6156+L6156+N6156+O6156-P6156-M6156</f>
        <v/>
      </c>
    </row>
    <row r="6157">
      <c r="A6157" s="20" t="inlineStr">
        <is>
          <t>5.8-5.14</t>
        </is>
      </c>
      <c r="B6157" s="20" t="inlineStr">
        <is>
          <t>PO-128-05548308501113248</t>
        </is>
      </c>
      <c r="C6157" s="20" t="inlineStr">
        <is>
          <t>Delivered</t>
        </is>
      </c>
      <c r="D6157" s="20" t="inlineStr">
        <is>
          <t>128-05548350444153248</t>
        </is>
      </c>
      <c r="E6157" s="20" t="inlineStr">
        <is>
          <t>Delivered</t>
        </is>
      </c>
      <c r="F6157" s="20" t="inlineStr">
        <is>
          <t>LV22W21</t>
        </is>
      </c>
      <c r="G61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57" s="20" t="inlineStr">
        <is>
          <t>1 pieza</t>
        </is>
      </c>
      <c r="I6157" s="20" t="n">
        <v>3</v>
      </c>
      <c r="J6157" s="21" t="n">
        <v>216</v>
      </c>
      <c r="K6157" s="21" t="n">
        <v>235.56</v>
      </c>
      <c r="L6157" s="21" t="n">
        <v>0</v>
      </c>
      <c r="M6157" s="21" t="n">
        <v>0</v>
      </c>
      <c r="N6157" s="21">
        <f>K6157*0.08+L6157*0.08</f>
        <v/>
      </c>
      <c r="O6157" s="21">
        <f>-(K6157*0.025+L6157*0.025)</f>
        <v/>
      </c>
      <c r="P6157" s="21">
        <f>32</f>
        <v/>
      </c>
      <c r="Q6157" s="21">
        <f>J6157+L6157+N6157+O6157-P6157-M6157</f>
        <v/>
      </c>
    </row>
    <row r="6158">
      <c r="A6158" s="20" t="inlineStr">
        <is>
          <t>5.8-5.14</t>
        </is>
      </c>
      <c r="B6158" s="20" t="inlineStr">
        <is>
          <t>PO-128-05860470835831517</t>
        </is>
      </c>
      <c r="C6158" s="20" t="inlineStr">
        <is>
          <t>Delivered</t>
        </is>
      </c>
      <c r="D6158" s="20" t="inlineStr">
        <is>
          <t>128-05860491807351517</t>
        </is>
      </c>
      <c r="E6158" s="20" t="inlineStr">
        <is>
          <t>Delivered</t>
        </is>
      </c>
      <c r="F6158" s="20" t="inlineStr">
        <is>
          <t>B03W10-10PZS</t>
        </is>
      </c>
      <c r="G61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158" s="20" t="inlineStr">
        <is>
          <t>10 piezas</t>
        </is>
      </c>
      <c r="I6158" s="20" t="n">
        <v>1</v>
      </c>
      <c r="J6158" s="21" t="n">
        <v>64</v>
      </c>
      <c r="K6158" s="21" t="n">
        <v>68.81999999999999</v>
      </c>
      <c r="L6158" s="21" t="n">
        <v>25.86</v>
      </c>
      <c r="M6158" s="21" t="n">
        <v>0</v>
      </c>
      <c r="N6158" s="21">
        <f>K6158*0.08+L6158*0.08</f>
        <v/>
      </c>
      <c r="O6158" s="21">
        <f>-(K6158*0.025+L6158*0.025)</f>
        <v/>
      </c>
      <c r="P6158" s="21">
        <f>32</f>
        <v/>
      </c>
      <c r="Q6158" s="21">
        <f>J6158+L6158+N6158+O6158-P6158-M6158</f>
        <v/>
      </c>
    </row>
    <row r="6159">
      <c r="A6159" s="20" t="inlineStr">
        <is>
          <t>5.8-5.14</t>
        </is>
      </c>
      <c r="B6159" s="20" t="inlineStr">
        <is>
          <t>PO-128-05854636216951486</t>
        </is>
      </c>
      <c r="C6159" s="20" t="inlineStr">
        <is>
          <t>Delivered</t>
        </is>
      </c>
      <c r="D6159" s="20" t="inlineStr">
        <is>
          <t>128-05854618522231486</t>
        </is>
      </c>
      <c r="E6159" s="20" t="inlineStr">
        <is>
          <t>Delivered</t>
        </is>
      </c>
      <c r="F6159" s="20" t="inlineStr">
        <is>
          <t>LV54W25</t>
        </is>
      </c>
      <c r="G615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159" s="20" t="inlineStr">
        <is>
          <t>Blanco</t>
        </is>
      </c>
      <c r="I6159" s="20" t="n">
        <v>3</v>
      </c>
      <c r="J6159" s="21" t="n">
        <v>234</v>
      </c>
      <c r="K6159" s="21" t="n">
        <v>196.49</v>
      </c>
      <c r="L6159" s="21" t="n">
        <v>0</v>
      </c>
      <c r="M6159" s="21" t="n">
        <v>0</v>
      </c>
      <c r="N6159" s="21">
        <f>K6159*0.08+L6159*0.08</f>
        <v/>
      </c>
      <c r="O6159" s="21">
        <f>-(K6159*0.025+L6159*0.025)</f>
        <v/>
      </c>
      <c r="P6159" s="21">
        <f>32</f>
        <v/>
      </c>
      <c r="Q6159" s="21">
        <f>J6159+L6159+N6159+O6159-P6159-M6159</f>
        <v/>
      </c>
    </row>
    <row r="6160">
      <c r="A6160" s="20" t="inlineStr">
        <is>
          <t>5.8-5.14</t>
        </is>
      </c>
      <c r="B6160" s="20" t="inlineStr">
        <is>
          <t>PO-128-06062125455990187</t>
        </is>
      </c>
      <c r="C6160" s="20" t="inlineStr">
        <is>
          <t>Delivered</t>
        </is>
      </c>
      <c r="D6160" s="20" t="inlineStr">
        <is>
          <t>128-06062177884790187</t>
        </is>
      </c>
      <c r="E6160" s="20" t="inlineStr">
        <is>
          <t>Delivered</t>
        </is>
      </c>
      <c r="F6160" s="20" t="inlineStr">
        <is>
          <t>LV22W21</t>
        </is>
      </c>
      <c r="G61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60" s="20" t="inlineStr">
        <is>
          <t>1 pieza</t>
        </is>
      </c>
      <c r="I6160" s="20" t="n">
        <v>2</v>
      </c>
      <c r="J6160" s="21" t="n">
        <v>144</v>
      </c>
      <c r="K6160" s="21" t="n">
        <v>157.04</v>
      </c>
      <c r="L6160" s="21" t="n">
        <v>25.86</v>
      </c>
      <c r="M6160" s="21" t="n">
        <v>0</v>
      </c>
      <c r="N6160" s="21">
        <f>K6160*0.08+L6160*0.08</f>
        <v/>
      </c>
      <c r="O6160" s="21">
        <f>-(K6160*0.025+L6160*0.025)</f>
        <v/>
      </c>
      <c r="P6160" s="21">
        <f>32</f>
        <v/>
      </c>
      <c r="Q6160" s="21">
        <f>J6160+L6160+N6160+O6160-P6160-M6160</f>
        <v/>
      </c>
    </row>
    <row r="6161">
      <c r="A6161" s="20" t="inlineStr">
        <is>
          <t>5.8-5.14</t>
        </is>
      </c>
      <c r="B6161" s="20" t="inlineStr">
        <is>
          <t>PO-128-05918091745911108</t>
        </is>
      </c>
      <c r="C6161" s="20" t="inlineStr">
        <is>
          <t>Delivered</t>
        </is>
      </c>
      <c r="D6161" s="20" t="inlineStr">
        <is>
          <t>128-05918144174711108</t>
        </is>
      </c>
      <c r="E6161" s="20" t="inlineStr">
        <is>
          <t>Delivered</t>
        </is>
      </c>
      <c r="F6161" s="20" t="inlineStr">
        <is>
          <t>LV22W21</t>
        </is>
      </c>
      <c r="G61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61" s="20" t="inlineStr">
        <is>
          <t>1 pieza</t>
        </is>
      </c>
      <c r="I6161" s="20" t="n">
        <v>1</v>
      </c>
      <c r="J6161" s="21" t="n">
        <v>72</v>
      </c>
      <c r="K6161" s="21" t="n">
        <v>77.61</v>
      </c>
      <c r="L6161" s="21" t="n">
        <v>25.86</v>
      </c>
      <c r="M6161" s="21" t="n">
        <v>0</v>
      </c>
      <c r="N6161" s="21">
        <f>K6161*0.08+L6161*0.08</f>
        <v/>
      </c>
      <c r="O6161" s="21">
        <f>-(K6161*0.025+L6161*0.025)</f>
        <v/>
      </c>
      <c r="P6161" s="21">
        <f>32</f>
        <v/>
      </c>
      <c r="Q6161" s="21">
        <f>J6161+L6161+N6161+O6161-P6161-M6161</f>
        <v/>
      </c>
    </row>
    <row r="6162">
      <c r="A6162" s="20" t="inlineStr">
        <is>
          <t>5.8-5.14</t>
        </is>
      </c>
      <c r="B6162" s="20" t="inlineStr">
        <is>
          <t>PO-128-05927940455031947</t>
        </is>
      </c>
      <c r="C6162" s="20" t="inlineStr">
        <is>
          <t>Delivered</t>
        </is>
      </c>
      <c r="D6162" s="20" t="inlineStr">
        <is>
          <t>128-05927911619191947</t>
        </is>
      </c>
      <c r="E6162" s="20" t="inlineStr">
        <is>
          <t>Delivered</t>
        </is>
      </c>
      <c r="F6162" s="20" t="inlineStr">
        <is>
          <t>LV22W21</t>
        </is>
      </c>
      <c r="G61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62" s="20" t="inlineStr">
        <is>
          <t>1 pieza</t>
        </is>
      </c>
      <c r="I6162" s="20" t="n">
        <v>3</v>
      </c>
      <c r="J6162" s="21" t="n">
        <v>216</v>
      </c>
      <c r="K6162" s="21" t="n">
        <v>232.83</v>
      </c>
      <c r="L6162" s="21" t="n">
        <v>0</v>
      </c>
      <c r="M6162" s="21" t="n">
        <v>0</v>
      </c>
      <c r="N6162" s="21">
        <f>K6162*0.08+L6162*0.08</f>
        <v/>
      </c>
      <c r="O6162" s="21">
        <f>-(K6162*0.025+L6162*0.025)</f>
        <v/>
      </c>
      <c r="P6162" s="21">
        <f>32</f>
        <v/>
      </c>
      <c r="Q6162" s="21">
        <f>J6162+L6162+N6162+O6162-P6162-M6162</f>
        <v/>
      </c>
    </row>
    <row r="6163">
      <c r="A6163" s="20" t="inlineStr">
        <is>
          <t>5.8-5.14</t>
        </is>
      </c>
      <c r="B6163" s="20" t="inlineStr">
        <is>
          <t>PO-128-05941655911031993</t>
        </is>
      </c>
      <c r="C6163" s="20" t="inlineStr">
        <is>
          <t>Delivered</t>
        </is>
      </c>
      <c r="D6163" s="20" t="inlineStr">
        <is>
          <t>128-05941689989751993</t>
        </is>
      </c>
      <c r="E6163" s="20" t="inlineStr">
        <is>
          <t>Delivered</t>
        </is>
      </c>
      <c r="F6163" s="20" t="inlineStr">
        <is>
          <t>LE27M20W24</t>
        </is>
      </c>
      <c r="G6163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6163" s="20" t="inlineStr">
        <is>
          <t>24W/2000LM</t>
        </is>
      </c>
      <c r="I6163" s="20" t="n">
        <v>2</v>
      </c>
      <c r="J6163" s="21" t="n">
        <v>132</v>
      </c>
      <c r="K6163" s="21" t="n">
        <v>173.78</v>
      </c>
      <c r="L6163" s="21" t="n">
        <v>25.86</v>
      </c>
      <c r="M6163" s="21" t="n">
        <v>0</v>
      </c>
      <c r="N6163" s="21">
        <f>K6163*0.08+L6163*0.08</f>
        <v/>
      </c>
      <c r="O6163" s="21">
        <f>-(K6163*0.025+L6163*0.025)</f>
        <v/>
      </c>
      <c r="P6163" s="21">
        <f>32</f>
        <v/>
      </c>
      <c r="Q6163" s="21">
        <f>J6163+L6163+N6163+O6163-P6163-M6163</f>
        <v/>
      </c>
    </row>
    <row r="6164">
      <c r="A6164" s="20" t="inlineStr">
        <is>
          <t>5.8-5.14</t>
        </is>
      </c>
      <c r="B6164" s="20" t="inlineStr">
        <is>
          <t>PO-128-05658352999033616</t>
        </is>
      </c>
      <c r="C6164" s="20" t="inlineStr">
        <is>
          <t>Delivered</t>
        </is>
      </c>
      <c r="D6164" s="20" t="inlineStr">
        <is>
          <t>128-05658394942073616</t>
        </is>
      </c>
      <c r="E6164" s="20" t="inlineStr">
        <is>
          <t>Delivered</t>
        </is>
      </c>
      <c r="F6164" s="20" t="inlineStr">
        <is>
          <t>LV22W21</t>
        </is>
      </c>
      <c r="G61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64" s="20" t="inlineStr">
        <is>
          <t>1 pieza</t>
        </is>
      </c>
      <c r="I6164" s="20" t="n">
        <v>3</v>
      </c>
      <c r="J6164" s="21" t="n">
        <v>216</v>
      </c>
      <c r="K6164" s="21" t="n">
        <v>235.56</v>
      </c>
      <c r="L6164" s="21" t="n">
        <v>0</v>
      </c>
      <c r="M6164" s="21" t="n">
        <v>0</v>
      </c>
      <c r="N6164" s="21">
        <f>K6164*0.08+L6164*0.08</f>
        <v/>
      </c>
      <c r="O6164" s="21">
        <f>-(K6164*0.025+L6164*0.025)</f>
        <v/>
      </c>
      <c r="P6164" s="21">
        <f>32</f>
        <v/>
      </c>
      <c r="Q6164" s="21">
        <f>J6164+L6164+N6164+O6164-P6164-M6164</f>
        <v/>
      </c>
    </row>
    <row r="6165">
      <c r="A6165" s="20" t="inlineStr">
        <is>
          <t>5.8-5.14</t>
        </is>
      </c>
      <c r="B6165" s="20" t="inlineStr">
        <is>
          <t>PO-128-05628287273593733</t>
        </is>
      </c>
      <c r="C6165" s="20" t="inlineStr">
        <is>
          <t>Delivered</t>
        </is>
      </c>
      <c r="D6165" s="20" t="inlineStr">
        <is>
          <t>128-05628392131193733</t>
        </is>
      </c>
      <c r="E6165" s="20" t="inlineStr">
        <is>
          <t>Delivered</t>
        </is>
      </c>
      <c r="F6165" s="20" t="inlineStr">
        <is>
          <t>LV22W21</t>
        </is>
      </c>
      <c r="G61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65" s="20" t="inlineStr">
        <is>
          <t>1 pieza</t>
        </is>
      </c>
      <c r="I6165" s="20" t="n">
        <v>1</v>
      </c>
      <c r="J6165" s="21" t="n">
        <v>72</v>
      </c>
      <c r="K6165" s="21" t="n">
        <v>34.51</v>
      </c>
      <c r="L6165" s="21" t="n">
        <v>25.86</v>
      </c>
      <c r="M6165" s="21" t="n">
        <v>0</v>
      </c>
      <c r="N6165" s="21">
        <f>K6165*0.08+L6165*0.08</f>
        <v/>
      </c>
      <c r="O6165" s="21">
        <f>-(K6165*0.025+L6165*0.025)</f>
        <v/>
      </c>
      <c r="P6165" s="21">
        <f>32</f>
        <v/>
      </c>
      <c r="Q6165" s="21">
        <f>J6165+L6165+N6165+O6165-P6165-M6165</f>
        <v/>
      </c>
    </row>
    <row r="6166">
      <c r="A6166" s="20" t="inlineStr">
        <is>
          <t>5.8-5.14</t>
        </is>
      </c>
      <c r="B6166" s="20" t="inlineStr">
        <is>
          <t>PO-128-05811865498232767</t>
        </is>
      </c>
      <c r="C6166" s="20" t="inlineStr">
        <is>
          <t>Delivered</t>
        </is>
      </c>
      <c r="D6166" s="20" t="inlineStr">
        <is>
          <t>128-05811907441272767</t>
        </is>
      </c>
      <c r="E6166" s="20" t="inlineStr">
        <is>
          <t>Delivered</t>
        </is>
      </c>
      <c r="F6166" s="20" t="inlineStr">
        <is>
          <t>LV22W21</t>
        </is>
      </c>
      <c r="G61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66" s="20" t="inlineStr">
        <is>
          <t>1 pieza</t>
        </is>
      </c>
      <c r="I6166" s="20" t="n">
        <v>4</v>
      </c>
      <c r="J6166" s="21" t="n">
        <v>288</v>
      </c>
      <c r="K6166" s="21" t="n">
        <v>314.08</v>
      </c>
      <c r="L6166" s="21" t="n">
        <v>0</v>
      </c>
      <c r="M6166" s="21" t="n">
        <v>0</v>
      </c>
      <c r="N6166" s="21">
        <f>K6166*0.08+L6166*0.08</f>
        <v/>
      </c>
      <c r="O6166" s="21">
        <f>-(K6166*0.025+L6166*0.025)</f>
        <v/>
      </c>
      <c r="P6166" s="21">
        <f>32</f>
        <v/>
      </c>
      <c r="Q6166" s="21">
        <f>J6166+L6166+N6166+O6166-P6166-M6166</f>
        <v/>
      </c>
    </row>
    <row r="6167">
      <c r="A6167" s="20" t="inlineStr">
        <is>
          <t>5.8-5.14</t>
        </is>
      </c>
      <c r="B6167" s="20" t="inlineStr">
        <is>
          <t>PO-128-06124589486710775</t>
        </is>
      </c>
      <c r="C6167" s="20" t="inlineStr">
        <is>
          <t>Delivered</t>
        </is>
      </c>
      <c r="D6167" s="20" t="inlineStr">
        <is>
          <t>128-06124581622390775</t>
        </is>
      </c>
      <c r="E6167" s="20" t="inlineStr">
        <is>
          <t>Delivered</t>
        </is>
      </c>
      <c r="F6167" s="20" t="inlineStr">
        <is>
          <t>B03W10-10PZS</t>
        </is>
      </c>
      <c r="G61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167" s="20" t="inlineStr">
        <is>
          <t>10 piezas</t>
        </is>
      </c>
      <c r="I6167" s="20" t="n">
        <v>1</v>
      </c>
      <c r="J6167" s="21" t="n">
        <v>64</v>
      </c>
      <c r="K6167" s="21" t="n">
        <v>56.71</v>
      </c>
      <c r="L6167" s="21" t="n">
        <v>25.86</v>
      </c>
      <c r="M6167" s="21" t="n">
        <v>0</v>
      </c>
      <c r="N6167" s="21">
        <f>K6167*0.08+L6167*0.08</f>
        <v/>
      </c>
      <c r="O6167" s="21">
        <f>-(K6167*0.025+L6167*0.025)</f>
        <v/>
      </c>
      <c r="P6167" s="21">
        <f>32</f>
        <v/>
      </c>
      <c r="Q6167" s="21">
        <f>J6167+L6167+N6167+O6167-P6167-M6167</f>
        <v/>
      </c>
    </row>
    <row r="6168">
      <c r="A6168" s="20" t="inlineStr">
        <is>
          <t>5.8-5.14</t>
        </is>
      </c>
      <c r="B6168" s="20" t="inlineStr">
        <is>
          <t>PO-128-05729099448952298</t>
        </is>
      </c>
      <c r="C6168" s="20" t="inlineStr">
        <is>
          <t>Delivered</t>
        </is>
      </c>
      <c r="D6168" s="20" t="inlineStr">
        <is>
          <t>128-05729235763832298</t>
        </is>
      </c>
      <c r="E6168" s="20" t="inlineStr">
        <is>
          <t>Delivered</t>
        </is>
      </c>
      <c r="F6168" s="20" t="inlineStr">
        <is>
          <t>LV22W21</t>
        </is>
      </c>
      <c r="G61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68" s="20" t="inlineStr">
        <is>
          <t>1 pieza</t>
        </is>
      </c>
      <c r="I6168" s="20" t="n">
        <v>3</v>
      </c>
      <c r="J6168" s="21" t="n">
        <v>216</v>
      </c>
      <c r="K6168" s="21" t="n">
        <v>152.79</v>
      </c>
      <c r="L6168" s="21" t="n">
        <v>0</v>
      </c>
      <c r="M6168" s="21" t="n">
        <v>0</v>
      </c>
      <c r="N6168" s="21">
        <f>K6168*0.08+L6168*0.08</f>
        <v/>
      </c>
      <c r="O6168" s="21">
        <f>-(K6168*0.025+L6168*0.025)</f>
        <v/>
      </c>
      <c r="P6168" s="21">
        <f>32</f>
        <v/>
      </c>
      <c r="Q6168" s="21">
        <f>J6168+L6168+N6168+O6168-P6168-M6168</f>
        <v/>
      </c>
    </row>
    <row r="6169">
      <c r="A6169" s="20" t="inlineStr">
        <is>
          <t>5.8-5.14</t>
        </is>
      </c>
      <c r="B6169" s="20" t="inlineStr">
        <is>
          <t>PO-128-05737196616312058</t>
        </is>
      </c>
      <c r="C6169" s="20" t="inlineStr">
        <is>
          <t>Delivered</t>
        </is>
      </c>
      <c r="D6169" s="20" t="inlineStr">
        <is>
          <t>128-05737154673272058</t>
        </is>
      </c>
      <c r="E6169" s="20" t="inlineStr">
        <is>
          <t>Delivered</t>
        </is>
      </c>
      <c r="F6169" s="20" t="inlineStr">
        <is>
          <t>LV22W21</t>
        </is>
      </c>
      <c r="G61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69" s="20" t="inlineStr">
        <is>
          <t>1 pieza</t>
        </is>
      </c>
      <c r="I6169" s="20" t="n">
        <v>1</v>
      </c>
      <c r="J6169" s="21" t="n">
        <v>72</v>
      </c>
      <c r="K6169" s="21" t="n">
        <v>65.97</v>
      </c>
      <c r="L6169" s="21" t="n">
        <v>25.86</v>
      </c>
      <c r="M6169" s="21" t="n">
        <v>0</v>
      </c>
      <c r="N6169" s="21">
        <f>K6169*0.08+L6169*0.08</f>
        <v/>
      </c>
      <c r="O6169" s="21">
        <f>-(K6169*0.025+L6169*0.025)</f>
        <v/>
      </c>
      <c r="P6169" s="21">
        <f>32</f>
        <v/>
      </c>
      <c r="Q6169" s="21">
        <f>J6169+L6169+N6169+O6169-P6169-M6169</f>
        <v/>
      </c>
    </row>
    <row r="6170">
      <c r="A6170" s="20" t="inlineStr">
        <is>
          <t>5.8-5.14</t>
        </is>
      </c>
      <c r="B6170" s="20" t="inlineStr">
        <is>
          <t>PO-128-06182621635190621</t>
        </is>
      </c>
      <c r="C6170" s="20" t="inlineStr">
        <is>
          <t>Delivered</t>
        </is>
      </c>
      <c r="D6170" s="20" t="inlineStr">
        <is>
          <t>128-06182663578230621</t>
        </is>
      </c>
      <c r="E6170" s="20" t="inlineStr">
        <is>
          <t>Delivered</t>
        </is>
      </c>
      <c r="F6170" s="20" t="inlineStr">
        <is>
          <t>LV22W21</t>
        </is>
      </c>
      <c r="G61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70" s="20" t="inlineStr">
        <is>
          <t>1 pieza</t>
        </is>
      </c>
      <c r="I6170" s="20" t="n">
        <v>4</v>
      </c>
      <c r="J6170" s="21" t="n">
        <v>288</v>
      </c>
      <c r="K6170" s="21" t="n">
        <v>248.34</v>
      </c>
      <c r="L6170" s="21" t="n">
        <v>0</v>
      </c>
      <c r="M6170" s="21" t="n">
        <v>0</v>
      </c>
      <c r="N6170" s="21">
        <f>K6170*0.08+L6170*0.08</f>
        <v/>
      </c>
      <c r="O6170" s="21">
        <f>-(K6170*0.025+L6170*0.025)</f>
        <v/>
      </c>
      <c r="P6170" s="21">
        <f>32</f>
        <v/>
      </c>
      <c r="Q6170" s="21">
        <f>J6170+L6170+N6170+O6170-P6170-M6170</f>
        <v/>
      </c>
    </row>
    <row r="6171">
      <c r="A6171" s="20" t="inlineStr">
        <is>
          <t>5.8-5.14</t>
        </is>
      </c>
      <c r="B6171" s="20" t="inlineStr">
        <is>
          <t>PO-128-05670202880632459</t>
        </is>
      </c>
      <c r="C6171" s="20" t="inlineStr">
        <is>
          <t>Delivered</t>
        </is>
      </c>
      <c r="D6171" s="20" t="inlineStr">
        <is>
          <t>128-05670229095032459</t>
        </is>
      </c>
      <c r="E6171" s="20" t="inlineStr">
        <is>
          <t>Delivered</t>
        </is>
      </c>
      <c r="F6171" s="20" t="inlineStr">
        <is>
          <t>LV22W21</t>
        </is>
      </c>
      <c r="G61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71" s="20" t="inlineStr">
        <is>
          <t>1 pieza</t>
        </is>
      </c>
      <c r="I6171" s="20" t="n">
        <v>1</v>
      </c>
      <c r="J6171" s="21" t="n">
        <v>73.54000000000001</v>
      </c>
      <c r="K6171" s="21" t="n">
        <v>70.79000000000001</v>
      </c>
      <c r="L6171" s="21" t="n">
        <v>25.86</v>
      </c>
      <c r="M6171" s="21" t="n">
        <v>0</v>
      </c>
      <c r="N6171" s="21">
        <f>K6171*0.08+L6171*0.08</f>
        <v/>
      </c>
      <c r="O6171" s="21">
        <f>-(K6171*0.025+L6171*0.025)</f>
        <v/>
      </c>
      <c r="P6171" s="21">
        <f>32</f>
        <v/>
      </c>
      <c r="Q6171" s="21">
        <f>J6171+L6171+N6171+O6171-P6171-M6171</f>
        <v/>
      </c>
    </row>
    <row r="6172">
      <c r="A6172" s="20" t="inlineStr">
        <is>
          <t>5.8-5.14</t>
        </is>
      </c>
      <c r="B6172" s="20" t="inlineStr">
        <is>
          <t>PO-128-06070557655670201</t>
        </is>
      </c>
      <c r="C6172" s="20" t="inlineStr">
        <is>
          <t>Delivered</t>
        </is>
      </c>
      <c r="D6172" s="20" t="inlineStr">
        <is>
          <t>128-06070568141430201</t>
        </is>
      </c>
      <c r="E6172" s="20" t="inlineStr">
        <is>
          <t>Delivered</t>
        </is>
      </c>
      <c r="F6172" s="20" t="inlineStr">
        <is>
          <t>LV22W21</t>
        </is>
      </c>
      <c r="G61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72" s="20" t="inlineStr">
        <is>
          <t>1 pieza</t>
        </is>
      </c>
      <c r="I6172" s="20" t="n">
        <v>3</v>
      </c>
      <c r="J6172" s="21" t="n">
        <v>220.62</v>
      </c>
      <c r="K6172" s="21" t="n">
        <v>236.76</v>
      </c>
      <c r="L6172" s="21" t="n">
        <v>0</v>
      </c>
      <c r="M6172" s="21" t="n">
        <v>0</v>
      </c>
      <c r="N6172" s="21">
        <f>K6172*0.08+L6172*0.08</f>
        <v/>
      </c>
      <c r="O6172" s="21">
        <f>-(K6172*0.025+L6172*0.025)</f>
        <v/>
      </c>
      <c r="P6172" s="21">
        <f>32</f>
        <v/>
      </c>
      <c r="Q6172" s="21">
        <f>J6172+L6172+N6172+O6172-P6172-M6172</f>
        <v/>
      </c>
    </row>
    <row r="6173">
      <c r="A6173" s="20" t="inlineStr">
        <is>
          <t>5.8-5.14</t>
        </is>
      </c>
      <c r="B6173" s="20" t="inlineStr">
        <is>
          <t>PO-128-06051438848630379</t>
        </is>
      </c>
      <c r="C6173" s="20" t="inlineStr">
        <is>
          <t>Delivered</t>
        </is>
      </c>
      <c r="D6173" s="20" t="inlineStr">
        <is>
          <t>128-06051396905590379</t>
        </is>
      </c>
      <c r="E6173" s="20" t="inlineStr">
        <is>
          <t>Delivered</t>
        </is>
      </c>
      <c r="F6173" s="20" t="inlineStr">
        <is>
          <t>LV22W21</t>
        </is>
      </c>
      <c r="G61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73" s="20" t="inlineStr">
        <is>
          <t>1 pieza</t>
        </is>
      </c>
      <c r="I6173" s="20" t="n">
        <v>1</v>
      </c>
      <c r="J6173" s="21" t="n">
        <v>73.54000000000001</v>
      </c>
      <c r="K6173" s="21" t="n">
        <v>92.84</v>
      </c>
      <c r="L6173" s="21" t="n">
        <v>25.86</v>
      </c>
      <c r="M6173" s="21" t="n">
        <v>0</v>
      </c>
      <c r="N6173" s="21">
        <f>K6173*0.08+L6173*0.08</f>
        <v/>
      </c>
      <c r="O6173" s="21">
        <f>-(K6173*0.025+L6173*0.025)</f>
        <v/>
      </c>
      <c r="P6173" s="21">
        <f>32</f>
        <v/>
      </c>
      <c r="Q6173" s="21">
        <f>J6173+L6173+N6173+O6173-P6173-M6173</f>
        <v/>
      </c>
    </row>
    <row r="6174">
      <c r="A6174" s="20" t="inlineStr">
        <is>
          <t>5.8-5.14</t>
        </is>
      </c>
      <c r="B6174" s="20" t="inlineStr">
        <is>
          <t>PO-128-05672885832312443</t>
        </is>
      </c>
      <c r="C6174" s="20" t="inlineStr">
        <is>
          <t>Delivered</t>
        </is>
      </c>
      <c r="D6174" s="20" t="inlineStr">
        <is>
          <t>128-05672912046712443</t>
        </is>
      </c>
      <c r="E6174" s="20" t="inlineStr">
        <is>
          <t>Delivered</t>
        </is>
      </c>
      <c r="F6174" s="20" t="inlineStr">
        <is>
          <t>LV22W21</t>
        </is>
      </c>
      <c r="G61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74" s="20" t="inlineStr">
        <is>
          <t>1 pieza</t>
        </is>
      </c>
      <c r="I6174" s="20" t="n">
        <v>1</v>
      </c>
      <c r="J6174" s="21" t="n">
        <v>73.54000000000001</v>
      </c>
      <c r="K6174" s="21" t="n">
        <v>79.84999999999999</v>
      </c>
      <c r="L6174" s="21" t="n">
        <v>25.86</v>
      </c>
      <c r="M6174" s="21" t="n">
        <v>0</v>
      </c>
      <c r="N6174" s="21">
        <f>K6174*0.08+L6174*0.08</f>
        <v/>
      </c>
      <c r="O6174" s="21">
        <f>-(K6174*0.025+L6174*0.025)</f>
        <v/>
      </c>
      <c r="P6174" s="21">
        <f>32</f>
        <v/>
      </c>
      <c r="Q6174" s="21">
        <f>J6174+L6174+N6174+O6174-P6174-M6174</f>
        <v/>
      </c>
    </row>
    <row r="6175">
      <c r="A6175" s="20" t="inlineStr">
        <is>
          <t>5.8-5.14</t>
        </is>
      </c>
      <c r="B6175" s="20" t="inlineStr">
        <is>
          <t>PO-128-05810983721592770</t>
        </is>
      </c>
      <c r="C6175" s="20" t="inlineStr">
        <is>
          <t>Delivered</t>
        </is>
      </c>
      <c r="D6175" s="20" t="inlineStr">
        <is>
          <t>128-05811004693112770</t>
        </is>
      </c>
      <c r="E6175" s="20" t="inlineStr">
        <is>
          <t>Delivered</t>
        </is>
      </c>
      <c r="F6175" s="20" t="inlineStr">
        <is>
          <t>EM31W20</t>
        </is>
      </c>
      <c r="G6175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6175" s="20" t="inlineStr">
        <is>
          <t>Blanco</t>
        </is>
      </c>
      <c r="I6175" s="20" t="n">
        <v>1</v>
      </c>
      <c r="J6175" s="21" t="n">
        <v>127.6</v>
      </c>
      <c r="K6175" s="21" t="n">
        <v>172.31</v>
      </c>
      <c r="L6175" s="21" t="n">
        <v>25.86</v>
      </c>
      <c r="M6175" s="21" t="n">
        <v>0</v>
      </c>
      <c r="N6175" s="21">
        <f>K6175*0.08+L6175*0.08</f>
        <v/>
      </c>
      <c r="O6175" s="21">
        <f>-(K6175*0.025+L6175*0.025)</f>
        <v/>
      </c>
      <c r="P6175" s="21">
        <f>32</f>
        <v/>
      </c>
      <c r="Q6175" s="21">
        <f>J6175+L6175+N6175+O6175-P6175-M6175</f>
        <v/>
      </c>
    </row>
    <row r="6176">
      <c r="A6176" s="20" t="inlineStr">
        <is>
          <t>5.8-5.14</t>
        </is>
      </c>
      <c r="B6176" s="20" t="inlineStr">
        <is>
          <t>PO-128-05521112668793346</t>
        </is>
      </c>
      <c r="C6176" s="20" t="inlineStr">
        <is>
          <t>Delivered</t>
        </is>
      </c>
      <c r="D6176" s="20" t="inlineStr">
        <is>
          <t>128-05521154611833346</t>
        </is>
      </c>
      <c r="E6176" s="20" t="inlineStr">
        <is>
          <t>Delivered</t>
        </is>
      </c>
      <c r="F6176" s="20" t="inlineStr">
        <is>
          <t>LV22W21</t>
        </is>
      </c>
      <c r="G61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76" s="20" t="inlineStr">
        <is>
          <t>1 pieza</t>
        </is>
      </c>
      <c r="I6176" s="20" t="n">
        <v>1</v>
      </c>
      <c r="J6176" s="21" t="n">
        <v>73.54000000000001</v>
      </c>
      <c r="K6176" s="21" t="n">
        <v>78.92</v>
      </c>
      <c r="L6176" s="21" t="n">
        <v>25.86</v>
      </c>
      <c r="M6176" s="21" t="n">
        <v>0</v>
      </c>
      <c r="N6176" s="21">
        <f>K6176*0.08+L6176*0.08</f>
        <v/>
      </c>
      <c r="O6176" s="21">
        <f>-(K6176*0.025+L6176*0.025)</f>
        <v/>
      </c>
      <c r="P6176" s="21">
        <f>32</f>
        <v/>
      </c>
      <c r="Q6176" s="21">
        <f>J6176+L6176+N6176+O6176-P6176-M6176</f>
        <v/>
      </c>
    </row>
    <row r="6177">
      <c r="A6177" s="20" t="inlineStr">
        <is>
          <t>5.8-5.14</t>
        </is>
      </c>
      <c r="B6177" s="20" t="inlineStr">
        <is>
          <t>PO-128-05986430126711791</t>
        </is>
      </c>
      <c r="C6177" s="20" t="inlineStr">
        <is>
          <t>Delivered</t>
        </is>
      </c>
      <c r="D6177" s="20" t="inlineStr">
        <is>
          <t>128-05986388183671791</t>
        </is>
      </c>
      <c r="E6177" s="20" t="inlineStr">
        <is>
          <t>Delivered</t>
        </is>
      </c>
      <c r="F6177" s="20" t="inlineStr">
        <is>
          <t>LV22W21</t>
        </is>
      </c>
      <c r="G61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77" s="20" t="inlineStr">
        <is>
          <t>1 pieza</t>
        </is>
      </c>
      <c r="I6177" s="20" t="n">
        <v>1</v>
      </c>
      <c r="J6177" s="21" t="n">
        <v>73.54000000000001</v>
      </c>
      <c r="K6177" s="21" t="n">
        <v>26.4</v>
      </c>
      <c r="L6177" s="21" t="n">
        <v>25.86</v>
      </c>
      <c r="M6177" s="21" t="n">
        <v>0</v>
      </c>
      <c r="N6177" s="21">
        <f>K6177*0.08+L6177*0.08</f>
        <v/>
      </c>
      <c r="O6177" s="21">
        <f>-(K6177*0.025+L6177*0.025)</f>
        <v/>
      </c>
      <c r="P6177" s="21">
        <f>32</f>
        <v/>
      </c>
      <c r="Q6177" s="21">
        <f>J6177+L6177+N6177+O6177-P6177-M6177</f>
        <v/>
      </c>
    </row>
    <row r="6178">
      <c r="A6178" s="20" t="inlineStr">
        <is>
          <t>5.8-5.14</t>
        </is>
      </c>
      <c r="B6178" s="20" t="inlineStr">
        <is>
          <t>PO-128-05757171077752965</t>
        </is>
      </c>
      <c r="C6178" s="20" t="inlineStr">
        <is>
          <t>Delivered</t>
        </is>
      </c>
      <c r="D6178" s="20" t="inlineStr">
        <is>
          <t>128-05757123891832965</t>
        </is>
      </c>
      <c r="E6178" s="20" t="inlineStr">
        <is>
          <t>Delivered</t>
        </is>
      </c>
      <c r="F6178" s="20" t="inlineStr">
        <is>
          <t>LV22W21</t>
        </is>
      </c>
      <c r="G61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78" s="20" t="inlineStr">
        <is>
          <t>1 pieza</t>
        </is>
      </c>
      <c r="I6178" s="20" t="n">
        <v>2</v>
      </c>
      <c r="J6178" s="21" t="n">
        <v>147.08</v>
      </c>
      <c r="K6178" s="21" t="n">
        <v>122.34</v>
      </c>
      <c r="L6178" s="21" t="n">
        <v>25.86</v>
      </c>
      <c r="M6178" s="21" t="n">
        <v>0</v>
      </c>
      <c r="N6178" s="21">
        <f>K6178*0.08+L6178*0.08</f>
        <v/>
      </c>
      <c r="O6178" s="21">
        <f>-(K6178*0.025+L6178*0.025)</f>
        <v/>
      </c>
      <c r="P6178" s="21">
        <f>32</f>
        <v/>
      </c>
      <c r="Q6178" s="21">
        <f>J6178+L6178+N6178+O6178-P6178-M6178</f>
        <v/>
      </c>
    </row>
    <row r="6179">
      <c r="A6179" s="20" t="inlineStr">
        <is>
          <t>5.8-5.14</t>
        </is>
      </c>
      <c r="B6179" s="20" t="inlineStr">
        <is>
          <t>PO-128-05898821499511225</t>
        </is>
      </c>
      <c r="C6179" s="20" t="inlineStr">
        <is>
          <t>Delivered</t>
        </is>
      </c>
      <c r="D6179" s="20" t="inlineStr">
        <is>
          <t>128-05898852956791225</t>
        </is>
      </c>
      <c r="E6179" s="20" t="inlineStr">
        <is>
          <t>Delivered</t>
        </is>
      </c>
      <c r="F6179" s="20" t="inlineStr">
        <is>
          <t>B03W10-10PZS</t>
        </is>
      </c>
      <c r="G617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179" s="20" t="inlineStr">
        <is>
          <t>10 piezas</t>
        </is>
      </c>
      <c r="I6179" s="20" t="n">
        <v>1</v>
      </c>
      <c r="J6179" s="21" t="n">
        <v>64.8</v>
      </c>
      <c r="K6179" s="21" t="n">
        <v>55.63</v>
      </c>
      <c r="L6179" s="21" t="n">
        <v>25.86</v>
      </c>
      <c r="M6179" s="21" t="n">
        <v>0</v>
      </c>
      <c r="N6179" s="21">
        <f>K6179*0.08+L6179*0.08</f>
        <v/>
      </c>
      <c r="O6179" s="21">
        <f>-(K6179*0.025+L6179*0.025)</f>
        <v/>
      </c>
      <c r="P6179" s="21">
        <f>32</f>
        <v/>
      </c>
      <c r="Q6179" s="21">
        <f>J6179+L6179+N6179+O6179-P6179-M6179</f>
        <v/>
      </c>
    </row>
    <row r="6180">
      <c r="A6180" s="20" t="inlineStr">
        <is>
          <t>5.8-5.14</t>
        </is>
      </c>
      <c r="B6180" s="20" t="inlineStr">
        <is>
          <t>PO-128-06109831793270991</t>
        </is>
      </c>
      <c r="C6180" s="20" t="inlineStr">
        <is>
          <t>Delivered</t>
        </is>
      </c>
      <c r="D6180" s="20" t="inlineStr">
        <is>
          <t>128-06109810821750991</t>
        </is>
      </c>
      <c r="E6180" s="20" t="inlineStr">
        <is>
          <t>Delivered</t>
        </is>
      </c>
      <c r="F6180" s="20" t="inlineStr">
        <is>
          <t>LV22W21</t>
        </is>
      </c>
      <c r="G61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80" s="20" t="inlineStr">
        <is>
          <t>1 pieza</t>
        </is>
      </c>
      <c r="I6180" s="20" t="n">
        <v>1</v>
      </c>
      <c r="J6180" s="21" t="n">
        <v>73.54000000000001</v>
      </c>
      <c r="K6180" s="21" t="n">
        <v>67.08</v>
      </c>
      <c r="L6180" s="21" t="n">
        <v>25.86</v>
      </c>
      <c r="M6180" s="21" t="n">
        <v>0</v>
      </c>
      <c r="N6180" s="21">
        <f>K6180*0.08+L6180*0.08</f>
        <v/>
      </c>
      <c r="O6180" s="21">
        <f>-(K6180*0.025+L6180*0.025)</f>
        <v/>
      </c>
      <c r="P6180" s="21">
        <f>32</f>
        <v/>
      </c>
      <c r="Q6180" s="21">
        <f>J6180+L6180+N6180+O6180-P6180-M6180</f>
        <v/>
      </c>
    </row>
    <row r="6181">
      <c r="A6181" s="20" t="inlineStr">
        <is>
          <t>5.8-5.14</t>
        </is>
      </c>
      <c r="B6181" s="20" t="inlineStr">
        <is>
          <t>PO-128-06057046119030152</t>
        </is>
      </c>
      <c r="C6181" s="20" t="inlineStr">
        <is>
          <t>Delivered</t>
        </is>
      </c>
      <c r="D6181" s="20" t="inlineStr">
        <is>
          <t>128-06057004175990152</t>
        </is>
      </c>
      <c r="E6181" s="20" t="inlineStr">
        <is>
          <t>Delivered</t>
        </is>
      </c>
      <c r="F6181" s="20" t="inlineStr">
        <is>
          <t>M10</t>
        </is>
      </c>
      <c r="G6181" s="20" t="inlineStr">
        <is>
          <t>Pantalla de Batería Clara HD LED - Auriculares Inalámbricos TWS, Estuche con 6 Recargas, 5h de Uso, 4 Micrófonos CVC8.0 con Reducción de Ruido y Sonido HiFi</t>
        </is>
      </c>
      <c r="H6181" s="20" t="inlineStr">
        <is>
          <t>1 pieza</t>
        </is>
      </c>
      <c r="I6181" s="20" t="n">
        <v>5</v>
      </c>
      <c r="J6181" s="21" t="n">
        <v>217.5</v>
      </c>
      <c r="K6181" s="21" t="n">
        <v>200.45</v>
      </c>
      <c r="L6181" s="21" t="n">
        <v>25.85</v>
      </c>
      <c r="M6181" s="21" t="n">
        <v>0</v>
      </c>
      <c r="N6181" s="21">
        <f>K6181*0.08+L6181*0.08</f>
        <v/>
      </c>
      <c r="O6181" s="21">
        <f>-(K6181*0.025+L6181*0.025)</f>
        <v/>
      </c>
      <c r="P6181" s="21">
        <f>32</f>
        <v/>
      </c>
      <c r="Q6181" s="21">
        <f>J6181+L6181+N6181+O6181-P6181-M6181</f>
        <v/>
      </c>
    </row>
    <row r="6182">
      <c r="A6182" s="20" t="inlineStr">
        <is>
          <t>5.8-5.14</t>
        </is>
      </c>
      <c r="B6182" s="20" t="inlineStr">
        <is>
          <t>PO-128-05581757102713179</t>
        </is>
      </c>
      <c r="C6182" s="20" t="inlineStr">
        <is>
          <t>Delivered</t>
        </is>
      </c>
      <c r="D6182" s="20" t="inlineStr">
        <is>
          <t>128-05581715159673179</t>
        </is>
      </c>
      <c r="E6182" s="20" t="inlineStr">
        <is>
          <t>Delivered</t>
        </is>
      </c>
      <c r="F6182" s="20" t="inlineStr">
        <is>
          <t>LV22W21</t>
        </is>
      </c>
      <c r="G61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82" s="20" t="inlineStr">
        <is>
          <t>1 pieza</t>
        </is>
      </c>
      <c r="I6182" s="20" t="n">
        <v>1</v>
      </c>
      <c r="J6182" s="21" t="n">
        <v>73.54000000000001</v>
      </c>
      <c r="K6182" s="21" t="n">
        <v>78.92</v>
      </c>
      <c r="L6182" s="21" t="n">
        <v>25.86</v>
      </c>
      <c r="M6182" s="21" t="n">
        <v>0</v>
      </c>
      <c r="N6182" s="21">
        <f>K6182*0.08+L6182*0.08</f>
        <v/>
      </c>
      <c r="O6182" s="21">
        <f>-(K6182*0.025+L6182*0.025)</f>
        <v/>
      </c>
      <c r="P6182" s="21">
        <f>32</f>
        <v/>
      </c>
      <c r="Q6182" s="21">
        <f>J6182+L6182+N6182+O6182-P6182-M6182</f>
        <v/>
      </c>
    </row>
    <row r="6183">
      <c r="A6183" s="20" t="inlineStr">
        <is>
          <t>5.8-5.14</t>
        </is>
      </c>
      <c r="B6183" s="20" t="inlineStr">
        <is>
          <t>PO-128-05958009375351830</t>
        </is>
      </c>
      <c r="C6183" s="20" t="inlineStr">
        <is>
          <t>Delivered</t>
        </is>
      </c>
      <c r="D6183" s="20" t="inlineStr">
        <is>
          <t>128-05958092278391830</t>
        </is>
      </c>
      <c r="E6183" s="20" t="inlineStr">
        <is>
          <t>Delivered</t>
        </is>
      </c>
      <c r="F6183" s="20" t="inlineStr">
        <is>
          <t>LV22W21</t>
        </is>
      </c>
      <c r="G61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83" s="20" t="inlineStr">
        <is>
          <t>1 pieza</t>
        </is>
      </c>
      <c r="I6183" s="20" t="n">
        <v>10</v>
      </c>
      <c r="J6183" s="21" t="n">
        <v>735.4</v>
      </c>
      <c r="K6183" s="21" t="n">
        <v>928.4</v>
      </c>
      <c r="L6183" s="21" t="n">
        <v>0</v>
      </c>
      <c r="M6183" s="21" t="n">
        <v>0</v>
      </c>
      <c r="N6183" s="21">
        <f>K6183*0.08+L6183*0.08</f>
        <v/>
      </c>
      <c r="O6183" s="21">
        <f>-(K6183*0.025+L6183*0.025)</f>
        <v/>
      </c>
      <c r="P6183" s="21">
        <f>32</f>
        <v/>
      </c>
      <c r="Q6183" s="21">
        <f>J6183+L6183+N6183+O6183-P6183-M6183</f>
        <v/>
      </c>
    </row>
    <row r="6184">
      <c r="A6184" s="20" t="inlineStr">
        <is>
          <t>5.8-5.14</t>
        </is>
      </c>
      <c r="B6184" s="20" t="inlineStr">
        <is>
          <t>PO-128-05937914737272014</t>
        </is>
      </c>
      <c r="C6184" s="20" t="inlineStr">
        <is>
          <t>Delivered</t>
        </is>
      </c>
      <c r="D6184" s="20" t="inlineStr">
        <is>
          <t>128-05937935708792014</t>
        </is>
      </c>
      <c r="E6184" s="20" t="inlineStr">
        <is>
          <t>Delivered</t>
        </is>
      </c>
      <c r="F6184" s="20" t="inlineStr">
        <is>
          <t>M10</t>
        </is>
      </c>
      <c r="G6184" s="20" t="inlineStr">
        <is>
          <t>Pantalla de Batería Clara HD LED - Auriculares Inalámbricos TWS, Estuche con 6 Recargas, 5h de Uso, 4 Micrófonos CVC8.0 con Reducción de Ruido y Sonido HiFi</t>
        </is>
      </c>
      <c r="H6184" s="20" t="inlineStr">
        <is>
          <t>1 pieza</t>
        </is>
      </c>
      <c r="I6184" s="20" t="n">
        <v>1</v>
      </c>
      <c r="J6184" s="21" t="n">
        <v>43.5</v>
      </c>
      <c r="K6184" s="21" t="n">
        <v>48.71</v>
      </c>
      <c r="L6184" s="21" t="n">
        <v>25.86</v>
      </c>
      <c r="M6184" s="21" t="n">
        <v>0</v>
      </c>
      <c r="N6184" s="21">
        <f>K6184*0.08+L6184*0.08</f>
        <v/>
      </c>
      <c r="O6184" s="21">
        <f>-(K6184*0.025+L6184*0.025)</f>
        <v/>
      </c>
      <c r="P6184" s="21">
        <f>32</f>
        <v/>
      </c>
      <c r="Q6184" s="21">
        <f>J6184+L6184+N6184+O6184-P6184-M6184</f>
        <v/>
      </c>
    </row>
    <row r="6185">
      <c r="A6185" s="20" t="inlineStr">
        <is>
          <t>5.8-5.14</t>
        </is>
      </c>
      <c r="B6185" s="20" t="inlineStr">
        <is>
          <t>PO-128-05688757985912541</t>
        </is>
      </c>
      <c r="C6185" s="20" t="inlineStr">
        <is>
          <t>Delivered</t>
        </is>
      </c>
      <c r="D6185" s="20" t="inlineStr">
        <is>
          <t>128-05688778957432541</t>
        </is>
      </c>
      <c r="E6185" s="20" t="inlineStr">
        <is>
          <t>Delivered</t>
        </is>
      </c>
      <c r="F6185" s="20" t="inlineStr">
        <is>
          <t>B03W10-10PZS</t>
        </is>
      </c>
      <c r="G61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185" s="20" t="inlineStr">
        <is>
          <t>10 piezas</t>
        </is>
      </c>
      <c r="I6185" s="20" t="n">
        <v>1</v>
      </c>
      <c r="J6185" s="21" t="n">
        <v>64.8</v>
      </c>
      <c r="K6185" s="21" t="n">
        <v>16.09</v>
      </c>
      <c r="L6185" s="21" t="n">
        <v>25.86</v>
      </c>
      <c r="M6185" s="21" t="n">
        <v>0</v>
      </c>
      <c r="N6185" s="21">
        <f>K6185*0.08+L6185*0.08</f>
        <v/>
      </c>
      <c r="O6185" s="21">
        <f>-(K6185*0.025+L6185*0.025)</f>
        <v/>
      </c>
      <c r="P6185" s="21">
        <f>32</f>
        <v/>
      </c>
      <c r="Q6185" s="21">
        <f>J6185+L6185+N6185+O6185-P6185-M6185</f>
        <v/>
      </c>
    </row>
    <row r="6186">
      <c r="A6186" s="20" t="inlineStr">
        <is>
          <t>5.8-5.14</t>
        </is>
      </c>
      <c r="B6186" s="20" t="inlineStr">
        <is>
          <t>PO-128-06108886743670933</t>
        </is>
      </c>
      <c r="C6186" s="20" t="inlineStr">
        <is>
          <t>Delivered</t>
        </is>
      </c>
      <c r="D6186" s="20" t="inlineStr">
        <is>
          <t>128-06108844800630933</t>
        </is>
      </c>
      <c r="E6186" s="20" t="inlineStr">
        <is>
          <t>Delivered</t>
        </is>
      </c>
      <c r="F6186" s="20" t="inlineStr">
        <is>
          <t>LV22W21</t>
        </is>
      </c>
      <c r="G61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86" s="20" t="inlineStr">
        <is>
          <t>1 pieza</t>
        </is>
      </c>
      <c r="I6186" s="20" t="n">
        <v>1</v>
      </c>
      <c r="J6186" s="21" t="n">
        <v>73.54000000000001</v>
      </c>
      <c r="K6186" s="21" t="n">
        <v>79.84999999999999</v>
      </c>
      <c r="L6186" s="21" t="n">
        <v>25.86</v>
      </c>
      <c r="M6186" s="21" t="n">
        <v>0</v>
      </c>
      <c r="N6186" s="21">
        <f>K6186*0.08+L6186*0.08</f>
        <v/>
      </c>
      <c r="O6186" s="21">
        <f>-(K6186*0.025+L6186*0.025)</f>
        <v/>
      </c>
      <c r="P6186" s="21">
        <f>32</f>
        <v/>
      </c>
      <c r="Q6186" s="21">
        <f>J6186+L6186+N6186+O6186-P6186-M6186</f>
        <v/>
      </c>
    </row>
    <row r="6187">
      <c r="A6187" s="20" t="inlineStr">
        <is>
          <t>5.8-5.14</t>
        </is>
      </c>
      <c r="B6187" s="20" t="inlineStr">
        <is>
          <t>PO-128-06165679309430528</t>
        </is>
      </c>
      <c r="C6187" s="20" t="inlineStr">
        <is>
          <t>Delivered</t>
        </is>
      </c>
      <c r="D6187" s="20" t="inlineStr">
        <is>
          <t>128-06165647852150528</t>
        </is>
      </c>
      <c r="E6187" s="20" t="inlineStr">
        <is>
          <t>Delivered</t>
        </is>
      </c>
      <c r="F6187" s="20" t="inlineStr">
        <is>
          <t>LV22W21</t>
        </is>
      </c>
      <c r="G61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87" s="20" t="inlineStr">
        <is>
          <t>1 pieza</t>
        </is>
      </c>
      <c r="I6187" s="20" t="n">
        <v>1</v>
      </c>
      <c r="J6187" s="21" t="n">
        <v>73.54000000000001</v>
      </c>
      <c r="K6187" s="21" t="n">
        <v>67.08</v>
      </c>
      <c r="L6187" s="21" t="n">
        <v>25.86</v>
      </c>
      <c r="M6187" s="21" t="n">
        <v>0</v>
      </c>
      <c r="N6187" s="21">
        <f>K6187*0.08+L6187*0.08</f>
        <v/>
      </c>
      <c r="O6187" s="21">
        <f>-(K6187*0.025+L6187*0.025)</f>
        <v/>
      </c>
      <c r="P6187" s="21">
        <f>32</f>
        <v/>
      </c>
      <c r="Q6187" s="21">
        <f>J6187+L6187+N6187+O6187-P6187-M6187</f>
        <v/>
      </c>
    </row>
    <row r="6188">
      <c r="A6188" s="20" t="inlineStr">
        <is>
          <t>5.8-5.14</t>
        </is>
      </c>
      <c r="B6188" s="20" t="inlineStr">
        <is>
          <t>PO-128-05759113585272952</t>
        </is>
      </c>
      <c r="C6188" s="20" t="inlineStr">
        <is>
          <t>Delivered</t>
        </is>
      </c>
      <c r="D6188" s="20" t="inlineStr">
        <is>
          <t>128-05759108342392952</t>
        </is>
      </c>
      <c r="E6188" s="20" t="inlineStr">
        <is>
          <t>Delivered</t>
        </is>
      </c>
      <c r="F6188" s="20" t="inlineStr">
        <is>
          <t>LV22W21</t>
        </is>
      </c>
      <c r="G61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88" s="20" t="inlineStr">
        <is>
          <t>1 pieza</t>
        </is>
      </c>
      <c r="I6188" s="20" t="n">
        <v>3</v>
      </c>
      <c r="J6188" s="21" t="n">
        <v>220.62</v>
      </c>
      <c r="K6188" s="21" t="n">
        <v>234.12</v>
      </c>
      <c r="L6188" s="21" t="n">
        <v>0</v>
      </c>
      <c r="M6188" s="21" t="n">
        <v>0</v>
      </c>
      <c r="N6188" s="21">
        <f>K6188*0.08+L6188*0.08</f>
        <v/>
      </c>
      <c r="O6188" s="21">
        <f>-(K6188*0.025+L6188*0.025)</f>
        <v/>
      </c>
      <c r="P6188" s="21">
        <f>32</f>
        <v/>
      </c>
      <c r="Q6188" s="21">
        <f>J6188+L6188+N6188+O6188-P6188-M6188</f>
        <v/>
      </c>
    </row>
    <row r="6189">
      <c r="A6189" s="20" t="inlineStr">
        <is>
          <t>5.8-5.14</t>
        </is>
      </c>
      <c r="B6189" s="20" t="inlineStr">
        <is>
          <t>PO-128-05742292398712092</t>
        </is>
      </c>
      <c r="C6189" s="20" t="inlineStr">
        <is>
          <t>Delivered</t>
        </is>
      </c>
      <c r="D6189" s="20" t="inlineStr">
        <is>
          <t>128-05742313370232092</t>
        </is>
      </c>
      <c r="E6189" s="20" t="inlineStr">
        <is>
          <t>Delivered</t>
        </is>
      </c>
      <c r="F6189" s="20" t="inlineStr">
        <is>
          <t>B03W10-10PZS</t>
        </is>
      </c>
      <c r="G61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189" s="20" t="inlineStr">
        <is>
          <t>10 piezas</t>
        </is>
      </c>
      <c r="I6189" s="20" t="n">
        <v>1</v>
      </c>
      <c r="J6189" s="21" t="n">
        <v>64.8</v>
      </c>
      <c r="K6189" s="21" t="n">
        <v>76.41</v>
      </c>
      <c r="L6189" s="21" t="n">
        <v>25.86</v>
      </c>
      <c r="M6189" s="21" t="n">
        <v>0</v>
      </c>
      <c r="N6189" s="21">
        <f>K6189*0.08+L6189*0.08</f>
        <v/>
      </c>
      <c r="O6189" s="21">
        <f>-(K6189*0.025+L6189*0.025)</f>
        <v/>
      </c>
      <c r="P6189" s="21">
        <f>32</f>
        <v/>
      </c>
      <c r="Q6189" s="21">
        <f>J6189+L6189+N6189+O6189-P6189-M6189</f>
        <v/>
      </c>
    </row>
    <row r="6190">
      <c r="A6190" s="20" t="inlineStr">
        <is>
          <t>5.8-5.14</t>
        </is>
      </c>
      <c r="B6190" s="20" t="inlineStr">
        <is>
          <t>PO-128-05913301381751072</t>
        </is>
      </c>
      <c r="C6190" s="20" t="inlineStr">
        <is>
          <t>Delivered</t>
        </is>
      </c>
      <c r="D6190" s="20" t="inlineStr">
        <is>
          <t>128-05913314488951072</t>
        </is>
      </c>
      <c r="E6190" s="20" t="inlineStr">
        <is>
          <t>Delivered</t>
        </is>
      </c>
      <c r="F6190" s="20" t="inlineStr">
        <is>
          <t>LV22W21</t>
        </is>
      </c>
      <c r="G61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90" s="20" t="inlineStr">
        <is>
          <t>1 pieza</t>
        </is>
      </c>
      <c r="I6190" s="20" t="n">
        <v>3</v>
      </c>
      <c r="J6190" s="21" t="n">
        <v>220.62</v>
      </c>
      <c r="K6190" s="21" t="n">
        <v>165.75</v>
      </c>
      <c r="L6190" s="21" t="n">
        <v>0</v>
      </c>
      <c r="M6190" s="21" t="n">
        <v>2.76</v>
      </c>
      <c r="N6190" s="21">
        <f>K6190*0.08+L6190*0.08</f>
        <v/>
      </c>
      <c r="O6190" s="21">
        <f>-(K6190*0.025+L6190*0.025)</f>
        <v/>
      </c>
      <c r="P6190" s="21">
        <f>32</f>
        <v/>
      </c>
      <c r="Q6190" s="21">
        <f>J6190+L6190+N6190+O6190-P6190-M6190</f>
        <v/>
      </c>
    </row>
    <row r="6191">
      <c r="A6191" s="20" t="inlineStr">
        <is>
          <t>5.8-5.14</t>
        </is>
      </c>
      <c r="B6191" s="20" t="inlineStr">
        <is>
          <t>PO-128-06171319931510561</t>
        </is>
      </c>
      <c r="C6191" s="20" t="inlineStr">
        <is>
          <t>Delivered</t>
        </is>
      </c>
      <c r="D6191" s="20" t="inlineStr">
        <is>
          <t>128-06171298959990561</t>
        </is>
      </c>
      <c r="E6191" s="20" t="inlineStr">
        <is>
          <t>Delivered</t>
        </is>
      </c>
      <c r="F6191" s="20" t="inlineStr">
        <is>
          <t>LV22W21</t>
        </is>
      </c>
      <c r="G61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91" s="20" t="inlineStr">
        <is>
          <t>1 pieza</t>
        </is>
      </c>
      <c r="I6191" s="20" t="n">
        <v>1</v>
      </c>
      <c r="J6191" s="21" t="n">
        <v>73.54000000000001</v>
      </c>
      <c r="K6191" s="21" t="n">
        <v>79.84999999999999</v>
      </c>
      <c r="L6191" s="21" t="n">
        <v>25.86</v>
      </c>
      <c r="M6191" s="21" t="n">
        <v>0</v>
      </c>
      <c r="N6191" s="21">
        <f>K6191*0.08+L6191*0.08</f>
        <v/>
      </c>
      <c r="O6191" s="21">
        <f>-(K6191*0.025+L6191*0.025)</f>
        <v/>
      </c>
      <c r="P6191" s="21">
        <f>32</f>
        <v/>
      </c>
      <c r="Q6191" s="21">
        <f>J6191+L6191+N6191+O6191-P6191-M6191</f>
        <v/>
      </c>
    </row>
    <row r="6192">
      <c r="A6192" s="20" t="inlineStr">
        <is>
          <t>5.8-5.14</t>
        </is>
      </c>
      <c r="B6192" s="20" t="inlineStr">
        <is>
          <t>PO-128-06073843333750244</t>
        </is>
      </c>
      <c r="C6192" s="20" t="inlineStr">
        <is>
          <t>Delivered</t>
        </is>
      </c>
      <c r="D6192" s="20" t="inlineStr">
        <is>
          <t>128-06073801390710244</t>
        </is>
      </c>
      <c r="E6192" s="20" t="inlineStr">
        <is>
          <t>Delivered</t>
        </is>
      </c>
      <c r="F6192" s="20" t="inlineStr">
        <is>
          <t>LV22W21</t>
        </is>
      </c>
      <c r="G61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92" s="20" t="inlineStr">
        <is>
          <t>1 pieza</t>
        </is>
      </c>
      <c r="I6192" s="20" t="n">
        <v>1</v>
      </c>
      <c r="J6192" s="21" t="n">
        <v>73.54000000000001</v>
      </c>
      <c r="K6192" s="21" t="n">
        <v>10.08</v>
      </c>
      <c r="L6192" s="21" t="n">
        <v>25.86</v>
      </c>
      <c r="M6192" s="21" t="n">
        <v>0</v>
      </c>
      <c r="N6192" s="21">
        <f>K6192*0.08+L6192*0.08</f>
        <v/>
      </c>
      <c r="O6192" s="21">
        <f>-(K6192*0.025+L6192*0.025)</f>
        <v/>
      </c>
      <c r="P6192" s="21">
        <f>32</f>
        <v/>
      </c>
      <c r="Q6192" s="21">
        <f>J6192+L6192+N6192+O6192-P6192-M6192</f>
        <v/>
      </c>
    </row>
    <row r="6193">
      <c r="A6193" s="20" t="inlineStr">
        <is>
          <t>5.8-5.14</t>
        </is>
      </c>
      <c r="B6193" s="20" t="inlineStr">
        <is>
          <t>PO-128-06063790991990177</t>
        </is>
      </c>
      <c r="C6193" s="20" t="inlineStr">
        <is>
          <t>Delivered</t>
        </is>
      </c>
      <c r="D6193" s="20" t="inlineStr">
        <is>
          <t>128-06063954831990177</t>
        </is>
      </c>
      <c r="E6193" s="20" t="inlineStr">
        <is>
          <t>Delivered</t>
        </is>
      </c>
      <c r="F6193" s="20" t="inlineStr">
        <is>
          <t>LV22W21</t>
        </is>
      </c>
      <c r="G61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93" s="20" t="inlineStr">
        <is>
          <t>1 pieza</t>
        </is>
      </c>
      <c r="I6193" s="20" t="n">
        <v>2</v>
      </c>
      <c r="J6193" s="21" t="n">
        <v>147.08</v>
      </c>
      <c r="K6193" s="21" t="n">
        <v>185.68</v>
      </c>
      <c r="L6193" s="21" t="n">
        <v>25.86</v>
      </c>
      <c r="M6193" s="21" t="n">
        <v>0</v>
      </c>
      <c r="N6193" s="21">
        <f>K6193*0.08+L6193*0.08</f>
        <v/>
      </c>
      <c r="O6193" s="21">
        <f>-(K6193*0.025+L6193*0.025)</f>
        <v/>
      </c>
      <c r="P6193" s="21">
        <f>32</f>
        <v/>
      </c>
      <c r="Q6193" s="21">
        <f>J6193+L6193+N6193+O6193-P6193-M6193</f>
        <v/>
      </c>
    </row>
    <row r="6194">
      <c r="A6194" s="20" t="inlineStr">
        <is>
          <t>5.8-5.14</t>
        </is>
      </c>
      <c r="B6194" s="20" t="inlineStr">
        <is>
          <t>PO-128-05734184284792076</t>
        </is>
      </c>
      <c r="C6194" s="20" t="inlineStr">
        <is>
          <t>Delivered</t>
        </is>
      </c>
      <c r="D6194" s="20" t="inlineStr">
        <is>
          <t>128-05734205256312076</t>
        </is>
      </c>
      <c r="E6194" s="20" t="inlineStr">
        <is>
          <t>Delivered</t>
        </is>
      </c>
      <c r="F6194" s="20" t="inlineStr">
        <is>
          <t>B03W10-10PZS</t>
        </is>
      </c>
      <c r="G619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194" s="20" t="inlineStr">
        <is>
          <t>10 piezas</t>
        </is>
      </c>
      <c r="I6194" s="20" t="n">
        <v>1</v>
      </c>
      <c r="J6194" s="21" t="n">
        <v>64.8</v>
      </c>
      <c r="K6194" s="21" t="n">
        <v>68.77</v>
      </c>
      <c r="L6194" s="21" t="n">
        <v>25.86</v>
      </c>
      <c r="M6194" s="21" t="n">
        <v>0</v>
      </c>
      <c r="N6194" s="21">
        <f>K6194*0.08+L6194*0.08</f>
        <v/>
      </c>
      <c r="O6194" s="21">
        <f>-(K6194*0.025+L6194*0.025)</f>
        <v/>
      </c>
      <c r="P6194" s="21">
        <f>32</f>
        <v/>
      </c>
      <c r="Q6194" s="21">
        <f>J6194+L6194+N6194+O6194-P6194-M6194</f>
        <v/>
      </c>
    </row>
    <row r="6195">
      <c r="A6195" s="20" t="inlineStr">
        <is>
          <t>5.8-5.14</t>
        </is>
      </c>
      <c r="B6195" s="20" t="inlineStr">
        <is>
          <t>PO-128-05615859456633935</t>
        </is>
      </c>
      <c r="C6195" s="20" t="inlineStr">
        <is>
          <t>Delivered</t>
        </is>
      </c>
      <c r="D6195" s="20" t="inlineStr">
        <is>
          <t>128-05615964314233935</t>
        </is>
      </c>
      <c r="E6195" s="20" t="inlineStr">
        <is>
          <t>Delivered</t>
        </is>
      </c>
      <c r="F6195" s="20" t="inlineStr">
        <is>
          <t>LV22W21</t>
        </is>
      </c>
      <c r="G61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95" s="20" t="inlineStr">
        <is>
          <t>1 pieza</t>
        </is>
      </c>
      <c r="I6195" s="20" t="n">
        <v>2</v>
      </c>
      <c r="J6195" s="21" t="n">
        <v>147.08</v>
      </c>
      <c r="K6195" s="21" t="n">
        <v>126.28</v>
      </c>
      <c r="L6195" s="21" t="n">
        <v>25.86</v>
      </c>
      <c r="M6195" s="21" t="n">
        <v>0</v>
      </c>
      <c r="N6195" s="21">
        <f>K6195*0.08+L6195*0.08</f>
        <v/>
      </c>
      <c r="O6195" s="21">
        <f>-(K6195*0.025+L6195*0.025)</f>
        <v/>
      </c>
      <c r="P6195" s="21">
        <f>32</f>
        <v/>
      </c>
      <c r="Q6195" s="21">
        <f>J6195+L6195+N6195+O6195-P6195-M6195</f>
        <v/>
      </c>
    </row>
    <row r="6196">
      <c r="A6196" s="20" t="inlineStr">
        <is>
          <t>5.8-5.14</t>
        </is>
      </c>
      <c r="B6196" s="20" t="inlineStr">
        <is>
          <t>PO-128-05986676542071789</t>
        </is>
      </c>
      <c r="C6196" s="20" t="inlineStr">
        <is>
          <t>Delivered</t>
        </is>
      </c>
      <c r="D6196" s="20" t="inlineStr">
        <is>
          <t>128-05986650327671789</t>
        </is>
      </c>
      <c r="E6196" s="20" t="inlineStr">
        <is>
          <t>Delivered</t>
        </is>
      </c>
      <c r="F6196" s="20" t="inlineStr">
        <is>
          <t>LV22W21</t>
        </is>
      </c>
      <c r="G61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96" s="20" t="inlineStr">
        <is>
          <t>1 pieza</t>
        </is>
      </c>
      <c r="I6196" s="20" t="n">
        <v>1</v>
      </c>
      <c r="J6196" s="21" t="n">
        <v>73.54000000000001</v>
      </c>
      <c r="K6196" s="21" t="n">
        <v>78.92</v>
      </c>
      <c r="L6196" s="21" t="n">
        <v>25.86</v>
      </c>
      <c r="M6196" s="21" t="n">
        <v>0</v>
      </c>
      <c r="N6196" s="21">
        <f>K6196*0.08+L6196*0.08</f>
        <v/>
      </c>
      <c r="O6196" s="21">
        <f>-(K6196*0.025+L6196*0.025)</f>
        <v/>
      </c>
      <c r="P6196" s="21">
        <f>32</f>
        <v/>
      </c>
      <c r="Q6196" s="21">
        <f>J6196+L6196+N6196+O6196-P6196-M6196</f>
        <v/>
      </c>
    </row>
    <row r="6197">
      <c r="A6197" s="20" t="inlineStr">
        <is>
          <t>5.8-5.14</t>
        </is>
      </c>
      <c r="B6197" s="20" t="inlineStr">
        <is>
          <t>PO-128-05931097129591926</t>
        </is>
      </c>
      <c r="C6197" s="20" t="inlineStr">
        <is>
          <t>Delivered</t>
        </is>
      </c>
      <c r="D6197" s="20" t="inlineStr">
        <is>
          <t>128-05931107615351926</t>
        </is>
      </c>
      <c r="E6197" s="20" t="inlineStr">
        <is>
          <t>Delivered</t>
        </is>
      </c>
      <c r="F6197" s="20" t="inlineStr">
        <is>
          <t>LV22W21</t>
        </is>
      </c>
      <c r="G61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97" s="20" t="inlineStr">
        <is>
          <t>1 pieza</t>
        </is>
      </c>
      <c r="I6197" s="20" t="n">
        <v>1</v>
      </c>
      <c r="J6197" s="21" t="n">
        <v>73.54000000000001</v>
      </c>
      <c r="K6197" s="21" t="n">
        <v>78.92</v>
      </c>
      <c r="L6197" s="21" t="n">
        <v>25.86</v>
      </c>
      <c r="M6197" s="21" t="n">
        <v>0</v>
      </c>
      <c r="N6197" s="21">
        <f>K6197*0.08+L6197*0.08</f>
        <v/>
      </c>
      <c r="O6197" s="21">
        <f>-(K6197*0.025+L6197*0.025)</f>
        <v/>
      </c>
      <c r="P6197" s="21">
        <f>32</f>
        <v/>
      </c>
      <c r="Q6197" s="21">
        <f>J6197+L6197+N6197+O6197-P6197-M6197</f>
        <v/>
      </c>
    </row>
    <row r="6198">
      <c r="A6198" s="20" t="inlineStr">
        <is>
          <t>5.8-5.14</t>
        </is>
      </c>
      <c r="B6198" s="20" t="inlineStr">
        <is>
          <t>PO-128-06061551053430191</t>
        </is>
      </c>
      <c r="C6198" s="20" t="inlineStr">
        <is>
          <t>Delivered</t>
        </is>
      </c>
      <c r="D6198" s="20" t="inlineStr">
        <is>
          <t>128-06061572024950191</t>
        </is>
      </c>
      <c r="E6198" s="20" t="inlineStr">
        <is>
          <t>Delivered</t>
        </is>
      </c>
      <c r="F6198" s="20" t="inlineStr">
        <is>
          <t>LV22W21</t>
        </is>
      </c>
      <c r="G61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198" s="20" t="inlineStr">
        <is>
          <t>1 pieza</t>
        </is>
      </c>
      <c r="I6198" s="20" t="n">
        <v>3</v>
      </c>
      <c r="J6198" s="21" t="n">
        <v>220.62</v>
      </c>
      <c r="K6198" s="21" t="n">
        <v>213.08</v>
      </c>
      <c r="L6198" s="21" t="n">
        <v>0</v>
      </c>
      <c r="M6198" s="21" t="n">
        <v>0</v>
      </c>
      <c r="N6198" s="21">
        <f>K6198*0.08+L6198*0.08</f>
        <v/>
      </c>
      <c r="O6198" s="21">
        <f>-(K6198*0.025+L6198*0.025)</f>
        <v/>
      </c>
      <c r="P6198" s="21">
        <f>32</f>
        <v/>
      </c>
      <c r="Q6198" s="21">
        <f>J6198+L6198+N6198+O6198-P6198-M6198</f>
        <v/>
      </c>
    </row>
    <row r="6199">
      <c r="A6199" s="20" t="inlineStr">
        <is>
          <t>5.8-5.14</t>
        </is>
      </c>
      <c r="B6199" s="20" t="inlineStr">
        <is>
          <t>PO-128-05546453115513261</t>
        </is>
      </c>
      <c r="C6199" s="20" t="inlineStr">
        <is>
          <t>Delivered</t>
        </is>
      </c>
      <c r="D6199" s="20" t="inlineStr">
        <is>
          <t>128-05546458358393261</t>
        </is>
      </c>
      <c r="E6199" s="20" t="inlineStr">
        <is>
          <t>Delivered</t>
        </is>
      </c>
      <c r="F6199" s="20" t="inlineStr">
        <is>
          <t>M10</t>
        </is>
      </c>
      <c r="G6199" s="20" t="inlineStr">
        <is>
          <t>Pantalla de Batería Clara HD LED - Auriculares Inalámbricos TWS, Estuche con 6 Recargas, 5h de Uso, 4 Micrófonos CVC8.0 con Reducción de Ruido y Sonido HiFi</t>
        </is>
      </c>
      <c r="H6199" s="20" t="inlineStr">
        <is>
          <t>1 pieza</t>
        </is>
      </c>
      <c r="I6199" s="20" t="n">
        <v>1</v>
      </c>
      <c r="J6199" s="21" t="n">
        <v>43.5</v>
      </c>
      <c r="K6199" s="21" t="n">
        <v>43.84</v>
      </c>
      <c r="L6199" s="21" t="n">
        <v>25.86</v>
      </c>
      <c r="M6199" s="21" t="n">
        <v>0</v>
      </c>
      <c r="N6199" s="21">
        <f>K6199*0.08+L6199*0.08</f>
        <v/>
      </c>
      <c r="O6199" s="21">
        <f>-(K6199*0.025+L6199*0.025)</f>
        <v/>
      </c>
      <c r="P6199" s="21">
        <f>32</f>
        <v/>
      </c>
      <c r="Q6199" s="21">
        <f>J6199+L6199+N6199+O6199-P6199-M6199</f>
        <v/>
      </c>
    </row>
    <row r="6200">
      <c r="A6200" s="20" t="inlineStr">
        <is>
          <t>5.8-5.14</t>
        </is>
      </c>
      <c r="B6200" s="20" t="inlineStr">
        <is>
          <t>PO-128-05998466785911591</t>
        </is>
      </c>
      <c r="C6200" s="20" t="inlineStr">
        <is>
          <t>Delivered</t>
        </is>
      </c>
      <c r="D6200" s="20" t="inlineStr">
        <is>
          <t>128-05998487757431591</t>
        </is>
      </c>
      <c r="E6200" s="20" t="inlineStr">
        <is>
          <t>Delivered</t>
        </is>
      </c>
      <c r="F6200" s="20" t="inlineStr">
        <is>
          <t>M10</t>
        </is>
      </c>
      <c r="G6200" s="20" t="inlineStr">
        <is>
          <t>Pantalla de Batería Clara HD LED - Auriculares Inalámbricos TWS, Estuche con 6 Recargas, 5h de Uso, 4 Micrófonos CVC8.0 con Reducción de Ruido y Sonido HiFi</t>
        </is>
      </c>
      <c r="H6200" s="20" t="inlineStr">
        <is>
          <t>1 pieza</t>
        </is>
      </c>
      <c r="I6200" s="20" t="n">
        <v>1</v>
      </c>
      <c r="J6200" s="21" t="n">
        <v>43.5</v>
      </c>
      <c r="K6200" s="21" t="n">
        <v>48.71</v>
      </c>
      <c r="L6200" s="21" t="n">
        <v>25.86</v>
      </c>
      <c r="M6200" s="21" t="n">
        <v>0</v>
      </c>
      <c r="N6200" s="21">
        <f>K6200*0.08+L6200*0.08</f>
        <v/>
      </c>
      <c r="O6200" s="21">
        <f>-(K6200*0.025+L6200*0.025)</f>
        <v/>
      </c>
      <c r="P6200" s="21">
        <f>32</f>
        <v/>
      </c>
      <c r="Q6200" s="21">
        <f>J6200+L6200+N6200+O6200-P6200-M6200</f>
        <v/>
      </c>
    </row>
    <row r="6201">
      <c r="A6201" s="20" t="inlineStr">
        <is>
          <t>5.8-5.14</t>
        </is>
      </c>
      <c r="B6201" s="20" t="inlineStr">
        <is>
          <t>PO-128-05727807969912242</t>
        </is>
      </c>
      <c r="C6201" s="20" t="inlineStr">
        <is>
          <t>Delivered</t>
        </is>
      </c>
      <c r="D6201" s="20" t="inlineStr">
        <is>
          <t>128-05727849912952242</t>
        </is>
      </c>
      <c r="E6201" s="20" t="inlineStr">
        <is>
          <t>Delivered</t>
        </is>
      </c>
      <c r="F6201" s="20" t="inlineStr">
        <is>
          <t>LV22W21</t>
        </is>
      </c>
      <c r="G62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01" s="20" t="inlineStr">
        <is>
          <t>1 pieza</t>
        </is>
      </c>
      <c r="I6201" s="20" t="n">
        <v>2</v>
      </c>
      <c r="J6201" s="21" t="n">
        <v>147.08</v>
      </c>
      <c r="K6201" s="21" t="n">
        <v>153.19</v>
      </c>
      <c r="L6201" s="21" t="n">
        <v>25.86</v>
      </c>
      <c r="M6201" s="21" t="n">
        <v>0</v>
      </c>
      <c r="N6201" s="21">
        <f>K6201*0.08+L6201*0.08</f>
        <v/>
      </c>
      <c r="O6201" s="21">
        <f>-(K6201*0.025+L6201*0.025)</f>
        <v/>
      </c>
      <c r="P6201" s="21">
        <f>32</f>
        <v/>
      </c>
      <c r="Q6201" s="21">
        <f>J6201+L6201+N6201+O6201-P6201-M6201</f>
        <v/>
      </c>
    </row>
    <row r="6202">
      <c r="A6202" s="20" t="inlineStr">
        <is>
          <t>5.8-5.14</t>
        </is>
      </c>
      <c r="B6202" s="20" t="inlineStr">
        <is>
          <t>PO-128-05951187845751809</t>
        </is>
      </c>
      <c r="C6202" s="20" t="inlineStr">
        <is>
          <t>Delivered</t>
        </is>
      </c>
      <c r="D6202" s="20" t="inlineStr">
        <is>
          <t>128-05951145902711809</t>
        </is>
      </c>
      <c r="E6202" s="20" t="inlineStr">
        <is>
          <t>Delivered</t>
        </is>
      </c>
      <c r="F6202" s="20" t="inlineStr">
        <is>
          <t>LV22W21</t>
        </is>
      </c>
      <c r="G62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02" s="20" t="inlineStr">
        <is>
          <t>1 pieza</t>
        </is>
      </c>
      <c r="I6202" s="20" t="n">
        <v>1</v>
      </c>
      <c r="J6202" s="21" t="n">
        <v>73.54000000000001</v>
      </c>
      <c r="K6202" s="21" t="n">
        <v>78.92</v>
      </c>
      <c r="L6202" s="21" t="n">
        <v>25.86</v>
      </c>
      <c r="M6202" s="21" t="n">
        <v>0</v>
      </c>
      <c r="N6202" s="21">
        <f>K6202*0.08+L6202*0.08</f>
        <v/>
      </c>
      <c r="O6202" s="21">
        <f>-(K6202*0.025+L6202*0.025)</f>
        <v/>
      </c>
      <c r="P6202" s="21">
        <f>32</f>
        <v/>
      </c>
      <c r="Q6202" s="21">
        <f>J6202+L6202+N6202+O6202-P6202-M6202</f>
        <v/>
      </c>
    </row>
    <row r="6203">
      <c r="A6203" s="20" t="inlineStr">
        <is>
          <t>5.8-5.14</t>
        </is>
      </c>
      <c r="B6203" s="20" t="inlineStr">
        <is>
          <t>PO-128-06081308764790009</t>
        </is>
      </c>
      <c r="C6203" s="20" t="inlineStr">
        <is>
          <t>Delivered</t>
        </is>
      </c>
      <c r="D6203" s="20" t="inlineStr">
        <is>
          <t>128-06081350707830009</t>
        </is>
      </c>
      <c r="E6203" s="20" t="inlineStr">
        <is>
          <t>Delivered</t>
        </is>
      </c>
      <c r="F6203" s="20" t="inlineStr">
        <is>
          <t>LV22W21</t>
        </is>
      </c>
      <c r="G62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03" s="20" t="inlineStr">
        <is>
          <t>1 pieza</t>
        </is>
      </c>
      <c r="I6203" s="20" t="n">
        <v>1</v>
      </c>
      <c r="J6203" s="21" t="n">
        <v>73.54000000000001</v>
      </c>
      <c r="K6203" s="21" t="n">
        <v>92.84</v>
      </c>
      <c r="L6203" s="21" t="n">
        <v>25.86</v>
      </c>
      <c r="M6203" s="21" t="n">
        <v>0</v>
      </c>
      <c r="N6203" s="21">
        <f>K6203*0.08+L6203*0.08</f>
        <v/>
      </c>
      <c r="O6203" s="21">
        <f>-(K6203*0.025+L6203*0.025)</f>
        <v/>
      </c>
      <c r="P6203" s="21">
        <f>32</f>
        <v/>
      </c>
      <c r="Q6203" s="21">
        <f>J6203+L6203+N6203+O6203-P6203-M6203</f>
        <v/>
      </c>
    </row>
    <row r="6204">
      <c r="A6204" s="20" t="inlineStr">
        <is>
          <t>5.8-5.14</t>
        </is>
      </c>
      <c r="B6204" s="20" t="inlineStr">
        <is>
          <t>PO-128-05940920248951996</t>
        </is>
      </c>
      <c r="C6204" s="20" t="inlineStr">
        <is>
          <t>Delivered</t>
        </is>
      </c>
      <c r="D6204" s="20" t="inlineStr">
        <is>
          <t>128-05940941220471996</t>
        </is>
      </c>
      <c r="E6204" s="20" t="inlineStr">
        <is>
          <t>Delivered</t>
        </is>
      </c>
      <c r="F6204" s="20" t="inlineStr">
        <is>
          <t>LV22W21</t>
        </is>
      </c>
      <c r="G62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04" s="20" t="inlineStr">
        <is>
          <t>1 pieza</t>
        </is>
      </c>
      <c r="I6204" s="20" t="n">
        <v>4</v>
      </c>
      <c r="J6204" s="21" t="n">
        <v>294.16</v>
      </c>
      <c r="K6204" s="21" t="n">
        <v>255.52</v>
      </c>
      <c r="L6204" s="21" t="n">
        <v>0</v>
      </c>
      <c r="M6204" s="21" t="n">
        <v>0</v>
      </c>
      <c r="N6204" s="21">
        <f>K6204*0.08+L6204*0.08</f>
        <v/>
      </c>
      <c r="O6204" s="21">
        <f>-(K6204*0.025+L6204*0.025)</f>
        <v/>
      </c>
      <c r="P6204" s="21">
        <f>32</f>
        <v/>
      </c>
      <c r="Q6204" s="21">
        <f>J6204+L6204+N6204+O6204-P6204-M6204</f>
        <v/>
      </c>
    </row>
    <row r="6205">
      <c r="A6205" s="20" t="inlineStr">
        <is>
          <t>5.8-5.14</t>
        </is>
      </c>
      <c r="B6205" s="20" t="inlineStr">
        <is>
          <t>PO-128-05930699561591931</t>
        </is>
      </c>
      <c r="C6205" s="20" t="inlineStr">
        <is>
          <t>Delivered</t>
        </is>
      </c>
      <c r="D6205" s="20" t="inlineStr">
        <is>
          <t>128-05930720533111931</t>
        </is>
      </c>
      <c r="E6205" s="20" t="inlineStr">
        <is>
          <t>Delivered</t>
        </is>
      </c>
      <c r="F6205" s="20" t="inlineStr">
        <is>
          <t>B03W10-10PZS</t>
        </is>
      </c>
      <c r="G620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205" s="20" t="inlineStr">
        <is>
          <t>10 piezas</t>
        </is>
      </c>
      <c r="I6205" s="20" t="n">
        <v>1</v>
      </c>
      <c r="J6205" s="21" t="n">
        <v>64.8</v>
      </c>
      <c r="K6205" s="21" t="n">
        <v>26.44</v>
      </c>
      <c r="L6205" s="21" t="n">
        <v>25.86</v>
      </c>
      <c r="M6205" s="21" t="n">
        <v>0</v>
      </c>
      <c r="N6205" s="21">
        <f>K6205*0.08+L6205*0.08</f>
        <v/>
      </c>
      <c r="O6205" s="21">
        <f>-(K6205*0.025+L6205*0.025)</f>
        <v/>
      </c>
      <c r="P6205" s="21">
        <f>32</f>
        <v/>
      </c>
      <c r="Q6205" s="21">
        <f>J6205+L6205+N6205+O6205-P6205-M6205</f>
        <v/>
      </c>
    </row>
    <row r="6206">
      <c r="A6206" s="20" t="inlineStr">
        <is>
          <t>5.8-5.14</t>
        </is>
      </c>
      <c r="B6206" s="20" t="inlineStr">
        <is>
          <t>PO-128-05537454766713443</t>
        </is>
      </c>
      <c r="C6206" s="20" t="inlineStr">
        <is>
          <t>Delivered</t>
        </is>
      </c>
      <c r="D6206" s="20" t="inlineStr">
        <is>
          <t>128-05537412823673443</t>
        </is>
      </c>
      <c r="E6206" s="20" t="inlineStr">
        <is>
          <t>Delivered</t>
        </is>
      </c>
      <c r="F6206" s="20" t="inlineStr">
        <is>
          <t>R18W30MM30</t>
        </is>
      </c>
      <c r="G6206" s="20" t="inlineStr">
        <is>
          <t>TIANLAI Reflector LED 20W (1800LM) y 30W (2700LM) Vida Útil 50,000 Horas Ángulo 220° Eficiente Energía Instalación Fácil para Interior y Exterior</t>
        </is>
      </c>
      <c r="H6206" s="20" t="inlineStr">
        <is>
          <t>30W/2700lm</t>
        </is>
      </c>
      <c r="I6206" s="20" t="n">
        <v>1</v>
      </c>
      <c r="J6206" s="21" t="n">
        <v>50</v>
      </c>
      <c r="K6206" s="21" t="n">
        <v>21.79</v>
      </c>
      <c r="L6206" s="21" t="n">
        <v>25.86</v>
      </c>
      <c r="M6206" s="21" t="n">
        <v>0</v>
      </c>
      <c r="N6206" s="21">
        <f>K6206*0.08+L6206*0.08</f>
        <v/>
      </c>
      <c r="O6206" s="21">
        <f>-(K6206*0.025+L6206*0.025)</f>
        <v/>
      </c>
      <c r="P6206" s="21">
        <f>32</f>
        <v/>
      </c>
      <c r="Q6206" s="21">
        <f>J6206+L6206+N6206+O6206-P6206-M6206</f>
        <v/>
      </c>
    </row>
    <row r="6207">
      <c r="A6207" s="20" t="inlineStr">
        <is>
          <t>5.8-5.14</t>
        </is>
      </c>
      <c r="B6207" s="20" t="inlineStr">
        <is>
          <t>PO-128-05841891471991434</t>
        </is>
      </c>
      <c r="C6207" s="20" t="inlineStr">
        <is>
          <t>Delivered</t>
        </is>
      </c>
      <c r="D6207" s="20" t="inlineStr">
        <is>
          <t>128-05841870500471434</t>
        </is>
      </c>
      <c r="E6207" s="20" t="inlineStr">
        <is>
          <t>Delivered</t>
        </is>
      </c>
      <c r="F6207" s="20" t="inlineStr">
        <is>
          <t>LV22W21</t>
        </is>
      </c>
      <c r="G62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07" s="20" t="inlineStr">
        <is>
          <t>1 pieza</t>
        </is>
      </c>
      <c r="I6207" s="20" t="n">
        <v>1</v>
      </c>
      <c r="J6207" s="21" t="n">
        <v>73.54000000000001</v>
      </c>
      <c r="K6207" s="21" t="n">
        <v>55.14</v>
      </c>
      <c r="L6207" s="21" t="n">
        <v>25.86</v>
      </c>
      <c r="M6207" s="21" t="n">
        <v>0</v>
      </c>
      <c r="N6207" s="21">
        <f>K6207*0.08+L6207*0.08</f>
        <v/>
      </c>
      <c r="O6207" s="21">
        <f>-(K6207*0.025+L6207*0.025)</f>
        <v/>
      </c>
      <c r="P6207" s="21">
        <f>32</f>
        <v/>
      </c>
      <c r="Q6207" s="21">
        <f>J6207+L6207+N6207+O6207-P6207-M6207</f>
        <v/>
      </c>
    </row>
    <row r="6208">
      <c r="A6208" s="20" t="inlineStr">
        <is>
          <t>5.8-5.14</t>
        </is>
      </c>
      <c r="B6208" s="20" t="inlineStr">
        <is>
          <t>PO-128-05942144420471991</t>
        </is>
      </c>
      <c r="C6208" s="20" t="inlineStr">
        <is>
          <t>Delivered</t>
        </is>
      </c>
      <c r="D6208" s="20" t="inlineStr">
        <is>
          <t>128-05942133934711991</t>
        </is>
      </c>
      <c r="E6208" s="20" t="inlineStr">
        <is>
          <t>Delivered</t>
        </is>
      </c>
      <c r="F6208" s="20" t="inlineStr">
        <is>
          <t>LV22W21</t>
        </is>
      </c>
      <c r="G62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08" s="20" t="inlineStr">
        <is>
          <t>1 pieza</t>
        </is>
      </c>
      <c r="I6208" s="20" t="n">
        <v>2</v>
      </c>
      <c r="J6208" s="21" t="n">
        <v>147.08</v>
      </c>
      <c r="K6208" s="21" t="n">
        <v>128.57</v>
      </c>
      <c r="L6208" s="21" t="n">
        <v>25.86</v>
      </c>
      <c r="M6208" s="21" t="n">
        <v>0</v>
      </c>
      <c r="N6208" s="21">
        <f>K6208*0.08+L6208*0.08</f>
        <v/>
      </c>
      <c r="O6208" s="21">
        <f>-(K6208*0.025+L6208*0.025)</f>
        <v/>
      </c>
      <c r="P6208" s="21">
        <f>32</f>
        <v/>
      </c>
      <c r="Q6208" s="21">
        <f>J6208+L6208+N6208+O6208-P6208-M6208</f>
        <v/>
      </c>
    </row>
    <row r="6209">
      <c r="A6209" s="20" t="inlineStr">
        <is>
          <t>5.8-5.14</t>
        </is>
      </c>
      <c r="B6209" s="20" t="inlineStr">
        <is>
          <t>PO-128-05719762852472226</t>
        </is>
      </c>
      <c r="C6209" s="20" t="inlineStr">
        <is>
          <t>Delivered</t>
        </is>
      </c>
      <c r="D6209" s="20" t="inlineStr">
        <is>
          <t>128-05719710423672226</t>
        </is>
      </c>
      <c r="E6209" s="20" t="inlineStr">
        <is>
          <t>Delivered</t>
        </is>
      </c>
      <c r="F6209" s="20" t="inlineStr">
        <is>
          <t>LV22W21</t>
        </is>
      </c>
      <c r="G62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09" s="20" t="inlineStr">
        <is>
          <t>1 pieza</t>
        </is>
      </c>
      <c r="I6209" s="20" t="n">
        <v>1</v>
      </c>
      <c r="J6209" s="21" t="n">
        <v>73.54000000000001</v>
      </c>
      <c r="K6209" s="21" t="n">
        <v>79.84999999999999</v>
      </c>
      <c r="L6209" s="21" t="n">
        <v>25.86</v>
      </c>
      <c r="M6209" s="21" t="n">
        <v>0</v>
      </c>
      <c r="N6209" s="21">
        <f>K6209*0.08+L6209*0.08</f>
        <v/>
      </c>
      <c r="O6209" s="21">
        <f>-(K6209*0.025+L6209*0.025)</f>
        <v/>
      </c>
      <c r="P6209" s="21">
        <f>32</f>
        <v/>
      </c>
      <c r="Q6209" s="21">
        <f>J6209+L6209+N6209+O6209-P6209-M6209</f>
        <v/>
      </c>
    </row>
    <row r="6210">
      <c r="A6210" s="20" t="inlineStr">
        <is>
          <t>5.8-5.14</t>
        </is>
      </c>
      <c r="B6210" s="20" t="inlineStr">
        <is>
          <t>PO-128-05981323561591757</t>
        </is>
      </c>
      <c r="C6210" s="20" t="inlineStr">
        <is>
          <t>Delivered</t>
        </is>
      </c>
      <c r="D6210" s="20" t="inlineStr">
        <is>
          <t>128-05981365504631757</t>
        </is>
      </c>
      <c r="E6210" s="20" t="inlineStr">
        <is>
          <t>Delivered</t>
        </is>
      </c>
      <c r="F6210" s="20" t="inlineStr">
        <is>
          <t>LV22W21</t>
        </is>
      </c>
      <c r="G62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10" s="20" t="inlineStr">
        <is>
          <t>1 pieza</t>
        </is>
      </c>
      <c r="I6210" s="20" t="n">
        <v>2</v>
      </c>
      <c r="J6210" s="21" t="n">
        <v>147.08</v>
      </c>
      <c r="K6210" s="21" t="n">
        <v>159.7</v>
      </c>
      <c r="L6210" s="21" t="n">
        <v>25.86</v>
      </c>
      <c r="M6210" s="21" t="n">
        <v>0</v>
      </c>
      <c r="N6210" s="21">
        <f>K6210*0.08+L6210*0.08</f>
        <v/>
      </c>
      <c r="O6210" s="21">
        <f>-(K6210*0.025+L6210*0.025)</f>
        <v/>
      </c>
      <c r="P6210" s="21">
        <f>32</f>
        <v/>
      </c>
      <c r="Q6210" s="21">
        <f>J6210+L6210+N6210+O6210-P6210-M6210</f>
        <v/>
      </c>
    </row>
    <row r="6211">
      <c r="A6211" s="20" t="inlineStr">
        <is>
          <t>5.8-5.14</t>
        </is>
      </c>
      <c r="B6211" s="20" t="inlineStr">
        <is>
          <t>PO-128-05916600566391119</t>
        </is>
      </c>
      <c r="C6211" s="20" t="inlineStr">
        <is>
          <t>Delivered</t>
        </is>
      </c>
      <c r="D6211" s="20" t="inlineStr">
        <is>
          <t>128-05916537651831119</t>
        </is>
      </c>
      <c r="E6211" s="20" t="inlineStr">
        <is>
          <t>Delivered</t>
        </is>
      </c>
      <c r="F6211" s="20" t="inlineStr">
        <is>
          <t>LV22W21</t>
        </is>
      </c>
      <c r="G62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11" s="20" t="inlineStr">
        <is>
          <t>1 pieza</t>
        </is>
      </c>
      <c r="I6211" s="20" t="n">
        <v>3</v>
      </c>
      <c r="J6211" s="21" t="n">
        <v>220.62</v>
      </c>
      <c r="K6211" s="21" t="n">
        <v>246.02</v>
      </c>
      <c r="L6211" s="21" t="n">
        <v>0</v>
      </c>
      <c r="M6211" s="21" t="n">
        <v>0</v>
      </c>
      <c r="N6211" s="21">
        <f>K6211*0.08+L6211*0.08</f>
        <v/>
      </c>
      <c r="O6211" s="21">
        <f>-(K6211*0.025+L6211*0.025)</f>
        <v/>
      </c>
      <c r="P6211" s="21">
        <f>32</f>
        <v/>
      </c>
      <c r="Q6211" s="21">
        <f>J6211+L6211+N6211+O6211-P6211-M6211</f>
        <v/>
      </c>
    </row>
    <row r="6212">
      <c r="A6212" s="20" t="inlineStr">
        <is>
          <t>5.8-5.14</t>
        </is>
      </c>
      <c r="B6212" s="20" t="inlineStr">
        <is>
          <t>PO-128-05694184366712317</t>
        </is>
      </c>
      <c r="C6212" s="20" t="inlineStr">
        <is>
          <t>Delivered</t>
        </is>
      </c>
      <c r="D6212" s="20" t="inlineStr">
        <is>
          <t>128-05694142423672317</t>
        </is>
      </c>
      <c r="E6212" s="20" t="inlineStr">
        <is>
          <t>Delivered</t>
        </is>
      </c>
      <c r="F6212" s="20" t="inlineStr">
        <is>
          <t>LV22W21</t>
        </is>
      </c>
      <c r="G62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12" s="20" t="inlineStr">
        <is>
          <t>1 pieza</t>
        </is>
      </c>
      <c r="I6212" s="20" t="n">
        <v>3</v>
      </c>
      <c r="J6212" s="21" t="n">
        <v>220.62</v>
      </c>
      <c r="K6212" s="21" t="n">
        <v>236.76</v>
      </c>
      <c r="L6212" s="21" t="n">
        <v>0</v>
      </c>
      <c r="M6212" s="21" t="n">
        <v>0</v>
      </c>
      <c r="N6212" s="21">
        <f>K6212*0.08+L6212*0.08</f>
        <v/>
      </c>
      <c r="O6212" s="21">
        <f>-(K6212*0.025+L6212*0.025)</f>
        <v/>
      </c>
      <c r="P6212" s="21">
        <f>32</f>
        <v/>
      </c>
      <c r="Q6212" s="21">
        <f>J6212+L6212+N6212+O6212-P6212-M6212</f>
        <v/>
      </c>
    </row>
    <row r="6213">
      <c r="A6213" s="20" t="inlineStr">
        <is>
          <t>5.8-5.14</t>
        </is>
      </c>
      <c r="B6213" s="20" t="inlineStr">
        <is>
          <t>PO-128-05553651251833280</t>
        </is>
      </c>
      <c r="C6213" s="20" t="inlineStr">
        <is>
          <t>Delivered</t>
        </is>
      </c>
      <c r="D6213" s="20" t="inlineStr">
        <is>
          <t>128-05553619794553280</t>
        </is>
      </c>
      <c r="E6213" s="20" t="inlineStr">
        <is>
          <t>Delivered</t>
        </is>
      </c>
      <c r="F6213" s="20" t="inlineStr">
        <is>
          <t>LV22W21</t>
        </is>
      </c>
      <c r="G62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13" s="20" t="inlineStr">
        <is>
          <t>1 pieza</t>
        </is>
      </c>
      <c r="I6213" s="20" t="n">
        <v>3</v>
      </c>
      <c r="J6213" s="21" t="n">
        <v>220.62</v>
      </c>
      <c r="K6213" s="21" t="n">
        <v>239.55</v>
      </c>
      <c r="L6213" s="21" t="n">
        <v>0</v>
      </c>
      <c r="M6213" s="21" t="n">
        <v>0</v>
      </c>
      <c r="N6213" s="21">
        <f>K6213*0.08+L6213*0.08</f>
        <v/>
      </c>
      <c r="O6213" s="21">
        <f>-(K6213*0.025+L6213*0.025)</f>
        <v/>
      </c>
      <c r="P6213" s="21">
        <f>32</f>
        <v/>
      </c>
      <c r="Q6213" s="21">
        <f>J6213+L6213+N6213+O6213-P6213-M6213</f>
        <v/>
      </c>
    </row>
    <row r="6214">
      <c r="A6214" s="20" t="inlineStr">
        <is>
          <t>5.8-5.14</t>
        </is>
      </c>
      <c r="B6214" s="20" t="inlineStr">
        <is>
          <t>PO-128-05852518707831501</t>
        </is>
      </c>
      <c r="C6214" s="20" t="inlineStr">
        <is>
          <t>Delivered</t>
        </is>
      </c>
      <c r="D6214" s="20" t="inlineStr">
        <is>
          <t>128-05852539679351501</t>
        </is>
      </c>
      <c r="E6214" s="20" t="inlineStr">
        <is>
          <t>Delivered</t>
        </is>
      </c>
      <c r="F6214" s="20" t="inlineStr">
        <is>
          <t>B03W10-10PZS</t>
        </is>
      </c>
      <c r="G621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214" s="20" t="inlineStr">
        <is>
          <t>10 piezas</t>
        </is>
      </c>
      <c r="I6214" s="20" t="n">
        <v>1</v>
      </c>
      <c r="J6214" s="21" t="n">
        <v>64.8</v>
      </c>
      <c r="K6214" s="21" t="n">
        <v>15.32</v>
      </c>
      <c r="L6214" s="21" t="n">
        <v>25.86</v>
      </c>
      <c r="M6214" s="21" t="n">
        <v>0</v>
      </c>
      <c r="N6214" s="21">
        <f>K6214*0.08+L6214*0.08</f>
        <v/>
      </c>
      <c r="O6214" s="21">
        <f>-(K6214*0.025+L6214*0.025)</f>
        <v/>
      </c>
      <c r="P6214" s="21">
        <f>32</f>
        <v/>
      </c>
      <c r="Q6214" s="21">
        <f>J6214+L6214+N6214+O6214-P6214-M6214</f>
        <v/>
      </c>
    </row>
    <row r="6215">
      <c r="A6215" s="20" t="inlineStr">
        <is>
          <t>5.8-5.14</t>
        </is>
      </c>
      <c r="B6215" s="20" t="inlineStr">
        <is>
          <t>PO-128-06005844152951611</t>
        </is>
      </c>
      <c r="C6215" s="20" t="inlineStr">
        <is>
          <t>Delivered</t>
        </is>
      </c>
      <c r="D6215" s="20" t="inlineStr">
        <is>
          <t>128-06005833667191611</t>
        </is>
      </c>
      <c r="E6215" s="20" t="inlineStr">
        <is>
          <t>Delivered</t>
        </is>
      </c>
      <c r="F6215" s="20" t="inlineStr">
        <is>
          <t>M10</t>
        </is>
      </c>
      <c r="G6215" s="20" t="inlineStr">
        <is>
          <t>Pantalla de Batería Clara HD LED - Auriculares Inalámbricos TWS, Estuche con 6 Recargas, 5h de Uso, 4 Micrófonos CVC8.0 con Reducción de Ruido y Sonido HiFi</t>
        </is>
      </c>
      <c r="H6215" s="20" t="inlineStr">
        <is>
          <t>1 pieza</t>
        </is>
      </c>
      <c r="I6215" s="20" t="n">
        <v>4</v>
      </c>
      <c r="J6215" s="21" t="n">
        <v>174</v>
      </c>
      <c r="K6215" s="21" t="n">
        <v>194.84</v>
      </c>
      <c r="L6215" s="21" t="n">
        <v>25.88</v>
      </c>
      <c r="M6215" s="21" t="n">
        <v>0</v>
      </c>
      <c r="N6215" s="21">
        <f>K6215*0.08+L6215*0.08</f>
        <v/>
      </c>
      <c r="O6215" s="21">
        <f>-(K6215*0.025+L6215*0.025)</f>
        <v/>
      </c>
      <c r="P6215" s="21">
        <f>32</f>
        <v/>
      </c>
      <c r="Q6215" s="21">
        <f>J6215+L6215+N6215+O6215-P6215-M6215</f>
        <v/>
      </c>
    </row>
    <row r="6216">
      <c r="A6216" s="20" t="inlineStr">
        <is>
          <t>5.8-5.14</t>
        </is>
      </c>
      <c r="B6216" s="20" t="inlineStr">
        <is>
          <t>PO-128-05730087649912295</t>
        </is>
      </c>
      <c r="C6216" s="20" t="inlineStr">
        <is>
          <t>Delivered</t>
        </is>
      </c>
      <c r="D6216" s="20" t="inlineStr">
        <is>
          <t>128-05730045706872295</t>
        </is>
      </c>
      <c r="E6216" s="20" t="inlineStr">
        <is>
          <t>Delivered</t>
        </is>
      </c>
      <c r="F6216" s="20" t="inlineStr">
        <is>
          <t>LV22W21</t>
        </is>
      </c>
      <c r="G62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16" s="20" t="inlineStr">
        <is>
          <t>1 pieza</t>
        </is>
      </c>
      <c r="I6216" s="20" t="n">
        <v>3</v>
      </c>
      <c r="J6216" s="21" t="n">
        <v>220.62</v>
      </c>
      <c r="K6216" s="21" t="n">
        <v>196.45</v>
      </c>
      <c r="L6216" s="21" t="n">
        <v>0</v>
      </c>
      <c r="M6216" s="21" t="n">
        <v>0</v>
      </c>
      <c r="N6216" s="21">
        <f>K6216*0.08+L6216*0.08</f>
        <v/>
      </c>
      <c r="O6216" s="21">
        <f>-(K6216*0.025+L6216*0.025)</f>
        <v/>
      </c>
      <c r="P6216" s="21">
        <f>32</f>
        <v/>
      </c>
      <c r="Q6216" s="21">
        <f>J6216+L6216+N6216+O6216-P6216-M6216</f>
        <v/>
      </c>
    </row>
    <row r="6217">
      <c r="A6217" s="20" t="inlineStr">
        <is>
          <t>5.8-5.14</t>
        </is>
      </c>
      <c r="B6217" s="20" t="inlineStr">
        <is>
          <t>PO-128-05977518172791714</t>
        </is>
      </c>
      <c r="C6217" s="20" t="inlineStr">
        <is>
          <t>Delivered</t>
        </is>
      </c>
      <c r="D6217" s="20" t="inlineStr">
        <is>
          <t>128-05977476229751714</t>
        </is>
      </c>
      <c r="E6217" s="20" t="inlineStr">
        <is>
          <t>Delivered</t>
        </is>
      </c>
      <c r="F6217" s="20" t="inlineStr">
        <is>
          <t>LV22W21</t>
        </is>
      </c>
      <c r="G62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17" s="20" t="inlineStr">
        <is>
          <t>1 pieza</t>
        </is>
      </c>
      <c r="I6217" s="20" t="n">
        <v>1</v>
      </c>
      <c r="J6217" s="21" t="n">
        <v>73.54000000000001</v>
      </c>
      <c r="K6217" s="21" t="n">
        <v>78.92</v>
      </c>
      <c r="L6217" s="21" t="n">
        <v>25.86</v>
      </c>
      <c r="M6217" s="21" t="n">
        <v>0</v>
      </c>
      <c r="N6217" s="21">
        <f>K6217*0.08+L6217*0.08</f>
        <v/>
      </c>
      <c r="O6217" s="21">
        <f>-(K6217*0.025+L6217*0.025)</f>
        <v/>
      </c>
      <c r="P6217" s="21">
        <f>32</f>
        <v/>
      </c>
      <c r="Q6217" s="21">
        <f>J6217+L6217+N6217+O6217-P6217-M6217</f>
        <v/>
      </c>
    </row>
    <row r="6218">
      <c r="A6218" s="20" t="inlineStr">
        <is>
          <t>5.8-5.14</t>
        </is>
      </c>
      <c r="B6218" s="20" t="inlineStr">
        <is>
          <t>PO-128-05839554325112664</t>
        </is>
      </c>
      <c r="C6218" s="20" t="inlineStr">
        <is>
          <t>Delivered</t>
        </is>
      </c>
      <c r="D6218" s="20" t="inlineStr">
        <is>
          <t>128-05839596268152664</t>
        </is>
      </c>
      <c r="E6218" s="20" t="inlineStr">
        <is>
          <t>Delivered</t>
        </is>
      </c>
      <c r="F6218" s="20" t="inlineStr">
        <is>
          <t>LV22W21</t>
        </is>
      </c>
      <c r="G62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18" s="20" t="inlineStr">
        <is>
          <t>1 pieza</t>
        </is>
      </c>
      <c r="I6218" s="20" t="n">
        <v>1</v>
      </c>
      <c r="J6218" s="21" t="n">
        <v>73.54000000000001</v>
      </c>
      <c r="K6218" s="21" t="n">
        <v>35.82</v>
      </c>
      <c r="L6218" s="21" t="n">
        <v>25.86</v>
      </c>
      <c r="M6218" s="21" t="n">
        <v>0</v>
      </c>
      <c r="N6218" s="21">
        <f>K6218*0.08+L6218*0.08</f>
        <v/>
      </c>
      <c r="O6218" s="21">
        <f>-(K6218*0.025+L6218*0.025)</f>
        <v/>
      </c>
      <c r="P6218" s="21">
        <f>32</f>
        <v/>
      </c>
      <c r="Q6218" s="21">
        <f>J6218+L6218+N6218+O6218-P6218-M6218</f>
        <v/>
      </c>
    </row>
    <row r="6219">
      <c r="A6219" s="20" t="inlineStr">
        <is>
          <t>5.8-5.14</t>
        </is>
      </c>
      <c r="B6219" s="20" t="inlineStr">
        <is>
          <t>PO-128-05665241006713705</t>
        </is>
      </c>
      <c r="C6219" s="20" t="inlineStr">
        <is>
          <t>Delivered</t>
        </is>
      </c>
      <c r="D6219" s="20" t="inlineStr">
        <is>
          <t>128-05665220035193705</t>
        </is>
      </c>
      <c r="E6219" s="20" t="inlineStr">
        <is>
          <t>Delivered</t>
        </is>
      </c>
      <c r="F6219" s="20" t="inlineStr">
        <is>
          <t>M10</t>
        </is>
      </c>
      <c r="G6219" s="20" t="inlineStr">
        <is>
          <t>Pantalla de Batería Clara HD LED - Auriculares Inalámbricos TWS, Estuche con 6 Recargas, 5h de Uso, 4 Micrófonos CVC8.0 con Reducción de Ruido y Sonido HiFi</t>
        </is>
      </c>
      <c r="H6219" s="20" t="inlineStr">
        <is>
          <t>1 pieza</t>
        </is>
      </c>
      <c r="I6219" s="20" t="n">
        <v>2</v>
      </c>
      <c r="J6219" s="21" t="n">
        <v>87</v>
      </c>
      <c r="K6219" s="21" t="n">
        <v>97.42</v>
      </c>
      <c r="L6219" s="21" t="n">
        <v>25.86</v>
      </c>
      <c r="M6219" s="21" t="n">
        <v>0</v>
      </c>
      <c r="N6219" s="21">
        <f>K6219*0.08+L6219*0.08</f>
        <v/>
      </c>
      <c r="O6219" s="21">
        <f>-(K6219*0.025+L6219*0.025)</f>
        <v/>
      </c>
      <c r="P6219" s="21">
        <f>32</f>
        <v/>
      </c>
      <c r="Q6219" s="21">
        <f>J6219+L6219+N6219+O6219-P6219-M6219</f>
        <v/>
      </c>
    </row>
    <row r="6220">
      <c r="A6220" s="20" t="inlineStr">
        <is>
          <t>5.8-5.14</t>
        </is>
      </c>
      <c r="B6220" s="20" t="inlineStr">
        <is>
          <t>PO-128-05812694467192760</t>
        </is>
      </c>
      <c r="C6220" s="20" t="inlineStr">
        <is>
          <t>Delivered</t>
        </is>
      </c>
      <c r="D6220" s="20" t="inlineStr">
        <is>
          <t>128-05812704952952760</t>
        </is>
      </c>
      <c r="E6220" s="20" t="inlineStr">
        <is>
          <t>Delivered</t>
        </is>
      </c>
      <c r="F6220" s="20" t="inlineStr">
        <is>
          <t>LV22W21</t>
        </is>
      </c>
      <c r="G62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20" s="20" t="inlineStr">
        <is>
          <t>1 pieza</t>
        </is>
      </c>
      <c r="I6220" s="20" t="n">
        <v>1</v>
      </c>
      <c r="J6220" s="21" t="n">
        <v>73.54000000000001</v>
      </c>
      <c r="K6220" s="21" t="n">
        <v>63.14</v>
      </c>
      <c r="L6220" s="21" t="n">
        <v>25.86</v>
      </c>
      <c r="M6220" s="21" t="n">
        <v>0</v>
      </c>
      <c r="N6220" s="21">
        <f>K6220*0.08+L6220*0.08</f>
        <v/>
      </c>
      <c r="O6220" s="21">
        <f>-(K6220*0.025+L6220*0.025)</f>
        <v/>
      </c>
      <c r="P6220" s="21">
        <f>32</f>
        <v/>
      </c>
      <c r="Q6220" s="21">
        <f>J6220+L6220+N6220+O6220-P6220-M6220</f>
        <v/>
      </c>
    </row>
    <row r="6221">
      <c r="A6221" s="20" t="inlineStr">
        <is>
          <t>5.8-5.14</t>
        </is>
      </c>
      <c r="B6221" s="20" t="inlineStr">
        <is>
          <t>PO-128-06006469356151607</t>
        </is>
      </c>
      <c r="C6221" s="20" t="inlineStr">
        <is>
          <t>Delivered</t>
        </is>
      </c>
      <c r="D6221" s="20" t="inlineStr">
        <is>
          <t>128-06006437898871607</t>
        </is>
      </c>
      <c r="E6221" s="20" t="inlineStr">
        <is>
          <t>Delivered</t>
        </is>
      </c>
      <c r="F6221" s="20" t="inlineStr">
        <is>
          <t>LV22W21</t>
        </is>
      </c>
      <c r="G62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21" s="20" t="inlineStr">
        <is>
          <t>1 pieza</t>
        </is>
      </c>
      <c r="I6221" s="20" t="n">
        <v>1</v>
      </c>
      <c r="J6221" s="21" t="n">
        <v>73.54000000000001</v>
      </c>
      <c r="K6221" s="21" t="n">
        <v>79.84999999999999</v>
      </c>
      <c r="L6221" s="21" t="n">
        <v>25.86</v>
      </c>
      <c r="M6221" s="21" t="n">
        <v>0</v>
      </c>
      <c r="N6221" s="21">
        <f>K6221*0.08+L6221*0.08</f>
        <v/>
      </c>
      <c r="O6221" s="21">
        <f>-(K6221*0.025+L6221*0.025)</f>
        <v/>
      </c>
      <c r="P6221" s="21">
        <f>32</f>
        <v/>
      </c>
      <c r="Q6221" s="21">
        <f>J6221+L6221+N6221+O6221-P6221-M6221</f>
        <v/>
      </c>
    </row>
    <row r="6222">
      <c r="A6222" s="20" t="inlineStr">
        <is>
          <t>5.8-5.14</t>
        </is>
      </c>
      <c r="B6222" s="20" t="inlineStr">
        <is>
          <t>PO-128-05837185311352678</t>
        </is>
      </c>
      <c r="C6222" s="20" t="inlineStr">
        <is>
          <t>Delivered</t>
        </is>
      </c>
      <c r="D6222" s="20" t="inlineStr">
        <is>
          <t>128-05837153854072678</t>
        </is>
      </c>
      <c r="E6222" s="20" t="inlineStr">
        <is>
          <t>Delivered</t>
        </is>
      </c>
      <c r="F6222" s="20" t="inlineStr">
        <is>
          <t>LV22W21</t>
        </is>
      </c>
      <c r="G62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22" s="20" t="inlineStr">
        <is>
          <t>1 pieza</t>
        </is>
      </c>
      <c r="I6222" s="20" t="n">
        <v>2</v>
      </c>
      <c r="J6222" s="21" t="n">
        <v>147.08</v>
      </c>
      <c r="K6222" s="21" t="n">
        <v>125.79</v>
      </c>
      <c r="L6222" s="21" t="n">
        <v>25.86</v>
      </c>
      <c r="M6222" s="21" t="n">
        <v>0</v>
      </c>
      <c r="N6222" s="21">
        <f>K6222*0.08+L6222*0.08</f>
        <v/>
      </c>
      <c r="O6222" s="21">
        <f>-(K6222*0.025+L6222*0.025)</f>
        <v/>
      </c>
      <c r="P6222" s="21">
        <f>32</f>
        <v/>
      </c>
      <c r="Q6222" s="21">
        <f>J6222+L6222+N6222+O6222-P6222-M6222</f>
        <v/>
      </c>
    </row>
    <row r="6223">
      <c r="A6223" s="20" t="inlineStr">
        <is>
          <t>5.8-5.14</t>
        </is>
      </c>
      <c r="B6223" s="20" t="inlineStr">
        <is>
          <t>PO-128-05581722675833179</t>
        </is>
      </c>
      <c r="C6223" s="20" t="inlineStr">
        <is>
          <t>Delivered</t>
        </is>
      </c>
      <c r="D6223" s="20" t="inlineStr">
        <is>
          <t>128-05581743647353179</t>
        </is>
      </c>
      <c r="E6223" s="20" t="inlineStr">
        <is>
          <t>Delivered</t>
        </is>
      </c>
      <c r="F6223" s="20" t="inlineStr">
        <is>
          <t>LV22W21</t>
        </is>
      </c>
      <c r="G62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23" s="20" t="inlineStr">
        <is>
          <t>1 pieza</t>
        </is>
      </c>
      <c r="I6223" s="20" t="n">
        <v>1</v>
      </c>
      <c r="J6223" s="21" t="n">
        <v>73.54000000000001</v>
      </c>
      <c r="K6223" s="21" t="n">
        <v>92.84</v>
      </c>
      <c r="L6223" s="21" t="n">
        <v>25.86</v>
      </c>
      <c r="M6223" s="21" t="n">
        <v>0</v>
      </c>
      <c r="N6223" s="21">
        <f>K6223*0.08+L6223*0.08</f>
        <v/>
      </c>
      <c r="O6223" s="21">
        <f>-(K6223*0.025+L6223*0.025)</f>
        <v/>
      </c>
      <c r="P6223" s="21">
        <f>32</f>
        <v/>
      </c>
      <c r="Q6223" s="21">
        <f>J6223+L6223+N6223+O6223-P6223-M6223</f>
        <v/>
      </c>
    </row>
    <row r="6224">
      <c r="A6224" s="20" t="inlineStr">
        <is>
          <t>5.8-5.14</t>
        </is>
      </c>
      <c r="B6224" s="20" t="inlineStr">
        <is>
          <t>PO-128-05927970253431947</t>
        </is>
      </c>
      <c r="C6224" s="20" t="inlineStr">
        <is>
          <t>Delivered</t>
        </is>
      </c>
      <c r="D6224" s="20" t="inlineStr">
        <is>
          <t>128-05927949281911947</t>
        </is>
      </c>
      <c r="E6224" s="20" t="inlineStr">
        <is>
          <t>Delivered</t>
        </is>
      </c>
      <c r="F6224" s="20" t="inlineStr">
        <is>
          <t>L20WES</t>
        </is>
      </c>
      <c r="G6224" s="20" t="inlineStr">
        <is>
          <t>TIANLAI Luz UV 20W/25W, Lampara UVC Esterilizadora, Bombilla Germicida 360°, Purificador de Ambientes para Hogar, Recamara, Baño, Cocina, Alimentacion por Enchufe y Base E27</t>
        </is>
      </c>
      <c r="H6224" s="20" t="inlineStr">
        <is>
          <t>20W</t>
        </is>
      </c>
      <c r="I6224" s="20" t="n">
        <v>1</v>
      </c>
      <c r="J6224" s="21" t="n">
        <v>19.7</v>
      </c>
      <c r="K6224" s="21" t="n">
        <v>6.04</v>
      </c>
      <c r="L6224" s="21" t="n">
        <v>25.86</v>
      </c>
      <c r="M6224" s="21" t="n">
        <v>0</v>
      </c>
      <c r="N6224" s="21">
        <f>K6224*0.08+L6224*0.08</f>
        <v/>
      </c>
      <c r="O6224" s="21">
        <f>-(K6224*0.025+L6224*0.025)</f>
        <v/>
      </c>
      <c r="P6224" s="21">
        <f>32</f>
        <v/>
      </c>
      <c r="Q6224" s="21">
        <f>J6224+L6224+N6224+O6224-P6224-M6224</f>
        <v/>
      </c>
    </row>
    <row r="6225">
      <c r="A6225" s="20" t="inlineStr">
        <is>
          <t>5.8-5.14</t>
        </is>
      </c>
      <c r="B6225" s="20" t="inlineStr">
        <is>
          <t>PO-128-05945984789112030</t>
        </is>
      </c>
      <c r="C6225" s="20" t="inlineStr">
        <is>
          <t>Delivered</t>
        </is>
      </c>
      <c r="D6225" s="20" t="inlineStr">
        <is>
          <t>128-05945942846072030</t>
        </is>
      </c>
      <c r="E6225" s="20" t="inlineStr">
        <is>
          <t>Delivered</t>
        </is>
      </c>
      <c r="F6225" s="20" t="inlineStr">
        <is>
          <t>LV54W25</t>
        </is>
      </c>
      <c r="G622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225" s="20" t="inlineStr">
        <is>
          <t>Blanco</t>
        </is>
      </c>
      <c r="I6225" s="20" t="n">
        <v>1</v>
      </c>
      <c r="J6225" s="21" t="n">
        <v>79.15000000000001</v>
      </c>
      <c r="K6225" s="21" t="n">
        <v>82.87</v>
      </c>
      <c r="L6225" s="21" t="n">
        <v>25.86</v>
      </c>
      <c r="M6225" s="21" t="n">
        <v>0</v>
      </c>
      <c r="N6225" s="21">
        <f>K6225*0.08+L6225*0.08</f>
        <v/>
      </c>
      <c r="O6225" s="21">
        <f>-(K6225*0.025+L6225*0.025)</f>
        <v/>
      </c>
      <c r="P6225" s="21">
        <f>32</f>
        <v/>
      </c>
      <c r="Q6225" s="21">
        <f>J6225+L6225+N6225+O6225-P6225-M6225</f>
        <v/>
      </c>
    </row>
    <row r="6226">
      <c r="A6226" s="20" t="inlineStr">
        <is>
          <t>5.8-5.14</t>
        </is>
      </c>
      <c r="B6226" s="20" t="inlineStr">
        <is>
          <t>PO-128-05643312149113834</t>
        </is>
      </c>
      <c r="C6226" s="20" t="inlineStr">
        <is>
          <t>Delivered</t>
        </is>
      </c>
      <c r="D6226" s="20" t="inlineStr">
        <is>
          <t>128-05643270206073834</t>
        </is>
      </c>
      <c r="E6226" s="20" t="inlineStr">
        <is>
          <t>Delivered</t>
        </is>
      </c>
      <c r="F6226" s="20" t="inlineStr">
        <is>
          <t>LV22W21</t>
        </is>
      </c>
      <c r="G62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26" s="20" t="inlineStr">
        <is>
          <t>1 pieza</t>
        </is>
      </c>
      <c r="I6226" s="20" t="n">
        <v>2</v>
      </c>
      <c r="J6226" s="21" t="n">
        <v>147.08</v>
      </c>
      <c r="K6226" s="21" t="n">
        <v>185.68</v>
      </c>
      <c r="L6226" s="21" t="n">
        <v>25.86</v>
      </c>
      <c r="M6226" s="21" t="n">
        <v>0</v>
      </c>
      <c r="N6226" s="21">
        <f>K6226*0.08+L6226*0.08</f>
        <v/>
      </c>
      <c r="O6226" s="21">
        <f>-(K6226*0.025+L6226*0.025)</f>
        <v/>
      </c>
      <c r="P6226" s="21">
        <f>32</f>
        <v/>
      </c>
      <c r="Q6226" s="21">
        <f>J6226+L6226+N6226+O6226-P6226-M6226</f>
        <v/>
      </c>
    </row>
    <row r="6227">
      <c r="A6227" s="20" t="inlineStr">
        <is>
          <t>5.8-5.14</t>
        </is>
      </c>
      <c r="B6227" s="20" t="inlineStr">
        <is>
          <t>PO-128-05792428032632883</t>
        </is>
      </c>
      <c r="C6227" s="20" t="inlineStr">
        <is>
          <t>Delivered</t>
        </is>
      </c>
      <c r="D6227" s="20" t="inlineStr">
        <is>
          <t>128-05792433275512883</t>
        </is>
      </c>
      <c r="E6227" s="20" t="inlineStr">
        <is>
          <t>Delivered</t>
        </is>
      </c>
      <c r="F6227" s="20" t="inlineStr">
        <is>
          <t>LV22W21</t>
        </is>
      </c>
      <c r="G62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27" s="20" t="inlineStr">
        <is>
          <t>1 pieza</t>
        </is>
      </c>
      <c r="I6227" s="20" t="n">
        <v>1</v>
      </c>
      <c r="J6227" s="21" t="n">
        <v>73.54000000000001</v>
      </c>
      <c r="K6227" s="21" t="n">
        <v>78.92</v>
      </c>
      <c r="L6227" s="21" t="n">
        <v>25.86</v>
      </c>
      <c r="M6227" s="21" t="n">
        <v>0</v>
      </c>
      <c r="N6227" s="21">
        <f>K6227*0.08+L6227*0.08</f>
        <v/>
      </c>
      <c r="O6227" s="21">
        <f>-(K6227*0.025+L6227*0.025)</f>
        <v/>
      </c>
      <c r="P6227" s="21">
        <f>32</f>
        <v/>
      </c>
      <c r="Q6227" s="21">
        <f>J6227+L6227+N6227+O6227-P6227-M6227</f>
        <v/>
      </c>
    </row>
    <row r="6228">
      <c r="A6228" s="20" t="inlineStr">
        <is>
          <t>5.8-5.14</t>
        </is>
      </c>
      <c r="B6228" s="20" t="inlineStr">
        <is>
          <t>PO-128-05780902912632822</t>
        </is>
      </c>
      <c r="C6228" s="20" t="inlineStr">
        <is>
          <t>Delivered</t>
        </is>
      </c>
      <c r="D6228" s="20" t="inlineStr">
        <is>
          <t>128-05780860969592822</t>
        </is>
      </c>
      <c r="E6228" s="20" t="inlineStr">
        <is>
          <t>Delivered</t>
        </is>
      </c>
      <c r="F6228" s="20" t="inlineStr">
        <is>
          <t>EM26W36-4PZS</t>
        </is>
      </c>
      <c r="G6228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6228" s="20" t="inlineStr">
        <is>
          <t>4 Piezas/Potencia-36W；Brillo-180W/260lm</t>
        </is>
      </c>
      <c r="I6228" s="20" t="n">
        <v>1</v>
      </c>
      <c r="J6228" s="21" t="n">
        <v>290</v>
      </c>
      <c r="K6228" s="21" t="n">
        <v>371.94</v>
      </c>
      <c r="L6228" s="21" t="n">
        <v>0</v>
      </c>
      <c r="M6228" s="21" t="n">
        <v>0</v>
      </c>
      <c r="N6228" s="21">
        <f>K6228*0.08+L6228*0.08</f>
        <v/>
      </c>
      <c r="O6228" s="21">
        <f>-(K6228*0.025+L6228*0.025)</f>
        <v/>
      </c>
      <c r="P6228" s="21">
        <f>32</f>
        <v/>
      </c>
      <c r="Q6228" s="21">
        <f>J6228+L6228+N6228+O6228-P6228-M6228</f>
        <v/>
      </c>
    </row>
    <row r="6229">
      <c r="A6229" s="20" t="inlineStr">
        <is>
          <t>5.8-5.14</t>
        </is>
      </c>
      <c r="B6229" s="20" t="inlineStr">
        <is>
          <t>PO-128-11178961165432521</t>
        </is>
      </c>
      <c r="C6229" s="20" t="inlineStr">
        <is>
          <t>Delivered</t>
        </is>
      </c>
      <c r="D6229" s="20" t="inlineStr">
        <is>
          <t>128-11178919222392521</t>
        </is>
      </c>
      <c r="E6229" s="20" t="inlineStr">
        <is>
          <t>Delivered</t>
        </is>
      </c>
      <c r="F6229" s="20" t="inlineStr">
        <is>
          <t>LV22W21</t>
        </is>
      </c>
      <c r="G62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29" s="20" t="inlineStr">
        <is>
          <t>1 pieza</t>
        </is>
      </c>
      <c r="I6229" s="20" t="n">
        <v>1</v>
      </c>
      <c r="J6229" s="21" t="n">
        <v>73.54000000000001</v>
      </c>
      <c r="K6229" s="21" t="n">
        <v>78.92</v>
      </c>
      <c r="L6229" s="21" t="n">
        <v>25.86</v>
      </c>
      <c r="M6229" s="21" t="n">
        <v>0</v>
      </c>
      <c r="N6229" s="21">
        <f>K6229*0.08+L6229*0.08</f>
        <v/>
      </c>
      <c r="O6229" s="21">
        <f>-(K6229*0.025+L6229*0.025)</f>
        <v/>
      </c>
      <c r="P6229" s="21">
        <f>32</f>
        <v/>
      </c>
      <c r="Q6229" s="21">
        <f>J6229+L6229+N6229+O6229-P6229-M6229</f>
        <v/>
      </c>
    </row>
    <row r="6230">
      <c r="A6230" s="20" t="inlineStr">
        <is>
          <t>5.8-5.14</t>
        </is>
      </c>
      <c r="B6230" s="20" t="inlineStr">
        <is>
          <t>PO-128-11376138058871345</t>
        </is>
      </c>
      <c r="C6230" s="20" t="inlineStr">
        <is>
          <t>Delivered</t>
        </is>
      </c>
      <c r="D6230" s="20" t="inlineStr">
        <is>
          <t>128-11376148544631345</t>
        </is>
      </c>
      <c r="E6230" s="20" t="inlineStr">
        <is>
          <t>Delivered</t>
        </is>
      </c>
      <c r="F6230" s="20" t="inlineStr">
        <is>
          <t>B03W10-10PZS</t>
        </is>
      </c>
      <c r="G62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230" s="20" t="inlineStr">
        <is>
          <t>10 piezas</t>
        </is>
      </c>
      <c r="I6230" s="20" t="n">
        <v>1</v>
      </c>
      <c r="J6230" s="21" t="n">
        <v>64.8</v>
      </c>
      <c r="K6230" s="21" t="n">
        <v>58.5</v>
      </c>
      <c r="L6230" s="21" t="n">
        <v>25.86</v>
      </c>
      <c r="M6230" s="21" t="n">
        <v>0</v>
      </c>
      <c r="N6230" s="21">
        <f>K6230*0.08+L6230*0.08</f>
        <v/>
      </c>
      <c r="O6230" s="21">
        <f>-(K6230*0.025+L6230*0.025)</f>
        <v/>
      </c>
      <c r="P6230" s="21">
        <f>32</f>
        <v/>
      </c>
      <c r="Q6230" s="21">
        <f>J6230+L6230+N6230+O6230-P6230-M6230</f>
        <v/>
      </c>
    </row>
    <row r="6231">
      <c r="A6231" s="20" t="inlineStr">
        <is>
          <t>5.8-5.14</t>
        </is>
      </c>
      <c r="B6231" s="20" t="inlineStr">
        <is>
          <t>PO-128-11548578688630380</t>
        </is>
      </c>
      <c r="C6231" s="20" t="inlineStr">
        <is>
          <t>Delivered</t>
        </is>
      </c>
      <c r="D6231" s="20" t="inlineStr">
        <is>
          <t>128-11548591795830380</t>
        </is>
      </c>
      <c r="E6231" s="20" t="inlineStr">
        <is>
          <t>Delivered</t>
        </is>
      </c>
      <c r="F6231" s="20" t="inlineStr">
        <is>
          <t>LV22W21</t>
        </is>
      </c>
      <c r="G62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31" s="20" t="inlineStr">
        <is>
          <t>1 pieza</t>
        </is>
      </c>
      <c r="I6231" s="20" t="n">
        <v>1</v>
      </c>
      <c r="J6231" s="21" t="n">
        <v>73.54000000000001</v>
      </c>
      <c r="K6231" s="21" t="n">
        <v>82.95</v>
      </c>
      <c r="L6231" s="21" t="n">
        <v>25.86</v>
      </c>
      <c r="M6231" s="21" t="n">
        <v>0</v>
      </c>
      <c r="N6231" s="21">
        <f>K6231*0.08+L6231*0.08</f>
        <v/>
      </c>
      <c r="O6231" s="21">
        <f>-(K6231*0.025+L6231*0.025)</f>
        <v/>
      </c>
      <c r="P6231" s="21">
        <f>32</f>
        <v/>
      </c>
      <c r="Q6231" s="21">
        <f>J6231+L6231+N6231+O6231-P6231-M6231</f>
        <v/>
      </c>
    </row>
    <row r="6232">
      <c r="A6232" s="20" t="inlineStr">
        <is>
          <t>5.8-5.14</t>
        </is>
      </c>
      <c r="B6232" s="20" t="inlineStr">
        <is>
          <t>PO-128-11118515727993905</t>
        </is>
      </c>
      <c r="C6232" s="20" t="inlineStr">
        <is>
          <t>Delivered</t>
        </is>
      </c>
      <c r="D6232" s="20" t="inlineStr">
        <is>
          <t>128-11118591749753905</t>
        </is>
      </c>
      <c r="E6232" s="20" t="inlineStr">
        <is>
          <t>Delivered</t>
        </is>
      </c>
      <c r="F6232" s="20" t="inlineStr">
        <is>
          <t>LV22W21</t>
        </is>
      </c>
      <c r="G62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32" s="20" t="inlineStr">
        <is>
          <t>1 pieza</t>
        </is>
      </c>
      <c r="I6232" s="20" t="n">
        <v>3</v>
      </c>
      <c r="J6232" s="21" t="n">
        <v>220.62</v>
      </c>
      <c r="K6232" s="21" t="n">
        <v>239.55</v>
      </c>
      <c r="L6232" s="21" t="n">
        <v>0</v>
      </c>
      <c r="M6232" s="21" t="n">
        <v>3.99</v>
      </c>
      <c r="N6232" s="21">
        <f>K6232*0.08+L6232*0.08</f>
        <v/>
      </c>
      <c r="O6232" s="21">
        <f>-(K6232*0.025+L6232*0.025)</f>
        <v/>
      </c>
      <c r="P6232" s="21">
        <f>32</f>
        <v/>
      </c>
      <c r="Q6232" s="21">
        <f>J6232+L6232+N6232+O6232-P6232-M6232</f>
        <v/>
      </c>
    </row>
    <row r="6233">
      <c r="A6233" s="20" t="inlineStr">
        <is>
          <t>5.8-5.14</t>
        </is>
      </c>
      <c r="B6233" s="20" t="inlineStr">
        <is>
          <t>PO-128-11498635369591575</t>
        </is>
      </c>
      <c r="C6233" s="20" t="inlineStr">
        <is>
          <t>Delivered</t>
        </is>
      </c>
      <c r="D6233" s="20" t="inlineStr">
        <is>
          <t>128-11498656341111575</t>
        </is>
      </c>
      <c r="E6233" s="20" t="inlineStr">
        <is>
          <t>Delivered</t>
        </is>
      </c>
      <c r="F6233" s="20" t="inlineStr">
        <is>
          <t>B03W10-10PZS</t>
        </is>
      </c>
      <c r="G623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233" s="20" t="inlineStr">
        <is>
          <t>10 piezas</t>
        </is>
      </c>
      <c r="I6233" s="20" t="n">
        <v>1</v>
      </c>
      <c r="J6233" s="21" t="n">
        <v>64.8</v>
      </c>
      <c r="K6233" s="21" t="n">
        <v>76.41</v>
      </c>
      <c r="L6233" s="21" t="n">
        <v>25.86</v>
      </c>
      <c r="M6233" s="21" t="n">
        <v>0</v>
      </c>
      <c r="N6233" s="21">
        <f>K6233*0.08+L6233*0.08</f>
        <v/>
      </c>
      <c r="O6233" s="21">
        <f>-(K6233*0.025+L6233*0.025)</f>
        <v/>
      </c>
      <c r="P6233" s="21">
        <f>32</f>
        <v/>
      </c>
      <c r="Q6233" s="21">
        <f>J6233+L6233+N6233+O6233-P6233-M6233</f>
        <v/>
      </c>
    </row>
    <row r="6234">
      <c r="A6234" s="20" t="inlineStr">
        <is>
          <t>5.8-5.14</t>
        </is>
      </c>
      <c r="B6234" s="20" t="inlineStr">
        <is>
          <t>PO-128-11490829676151556</t>
        </is>
      </c>
      <c r="C6234" s="20" t="inlineStr">
        <is>
          <t>Delivered</t>
        </is>
      </c>
      <c r="D6234" s="20" t="inlineStr">
        <is>
          <t>128-11490813947511556</t>
        </is>
      </c>
      <c r="E6234" s="20" t="inlineStr">
        <is>
          <t>Delivered</t>
        </is>
      </c>
      <c r="F6234" s="20" t="inlineStr">
        <is>
          <t>LV22W21</t>
        </is>
      </c>
      <c r="G62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34" s="20" t="inlineStr">
        <is>
          <t>1 pieza</t>
        </is>
      </c>
      <c r="I6234" s="20" t="n">
        <v>3</v>
      </c>
      <c r="J6234" s="21" t="n">
        <v>220.62</v>
      </c>
      <c r="K6234" s="21" t="n">
        <v>254.46</v>
      </c>
      <c r="L6234" s="21" t="n">
        <v>0</v>
      </c>
      <c r="M6234" s="21" t="n">
        <v>0</v>
      </c>
      <c r="N6234" s="21">
        <f>K6234*0.08+L6234*0.08</f>
        <v/>
      </c>
      <c r="O6234" s="21">
        <f>-(K6234*0.025+L6234*0.025)</f>
        <v/>
      </c>
      <c r="P6234" s="21">
        <f>32</f>
        <v/>
      </c>
      <c r="Q6234" s="21">
        <f>J6234+L6234+N6234+O6234-P6234-M6234</f>
        <v/>
      </c>
    </row>
    <row r="6235">
      <c r="A6235" s="20" t="inlineStr">
        <is>
          <t>5.8-5.14</t>
        </is>
      </c>
      <c r="B6235" s="20" t="inlineStr">
        <is>
          <t>PO-128-11129542876793775</t>
        </is>
      </c>
      <c r="C6235" s="20" t="inlineStr">
        <is>
          <t>Delivered</t>
        </is>
      </c>
      <c r="D6235" s="20" t="inlineStr">
        <is>
          <t>128-11129647734393775</t>
        </is>
      </c>
      <c r="E6235" s="20" t="inlineStr">
        <is>
          <t>Delivered</t>
        </is>
      </c>
      <c r="F6235" s="20" t="inlineStr">
        <is>
          <t>LV22W21</t>
        </is>
      </c>
      <c r="G62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35" s="20" t="inlineStr">
        <is>
          <t>1 pieza</t>
        </is>
      </c>
      <c r="I6235" s="20" t="n">
        <v>2</v>
      </c>
      <c r="J6235" s="21" t="n">
        <v>147.08</v>
      </c>
      <c r="K6235" s="21" t="n">
        <v>114.74</v>
      </c>
      <c r="L6235" s="21" t="n">
        <v>25.86</v>
      </c>
      <c r="M6235" s="21" t="n">
        <v>1.9</v>
      </c>
      <c r="N6235" s="21">
        <f>K6235*0.08+L6235*0.08</f>
        <v/>
      </c>
      <c r="O6235" s="21">
        <f>-(K6235*0.025+L6235*0.025)</f>
        <v/>
      </c>
      <c r="P6235" s="21">
        <f>32</f>
        <v/>
      </c>
      <c r="Q6235" s="21">
        <f>J6235+L6235+N6235+O6235-P6235-M6235</f>
        <v/>
      </c>
    </row>
    <row r="6236">
      <c r="A6236" s="20" t="inlineStr">
        <is>
          <t>5.8-5.14</t>
        </is>
      </c>
      <c r="B6236" s="20" t="inlineStr">
        <is>
          <t>PO-128-11444575951992024</t>
        </is>
      </c>
      <c r="C6236" s="20" t="inlineStr">
        <is>
          <t>Delivered</t>
        </is>
      </c>
      <c r="D6236" s="20" t="inlineStr">
        <is>
          <t>128-11444534008952024</t>
        </is>
      </c>
      <c r="E6236" s="20" t="inlineStr">
        <is>
          <t>Delivered</t>
        </is>
      </c>
      <c r="F6236" s="20" t="inlineStr">
        <is>
          <t>LV22W21</t>
        </is>
      </c>
      <c r="G62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36" s="20" t="inlineStr">
        <is>
          <t>1 pieza</t>
        </is>
      </c>
      <c r="I6236" s="20" t="n">
        <v>2</v>
      </c>
      <c r="J6236" s="21" t="n">
        <v>147.08</v>
      </c>
      <c r="K6236" s="21" t="n">
        <v>185.68</v>
      </c>
      <c r="L6236" s="21" t="n">
        <v>25.86</v>
      </c>
      <c r="M6236" s="21" t="n">
        <v>0</v>
      </c>
      <c r="N6236" s="21">
        <f>K6236*0.08+L6236*0.08</f>
        <v/>
      </c>
      <c r="O6236" s="21">
        <f>-(K6236*0.025+L6236*0.025)</f>
        <v/>
      </c>
      <c r="P6236" s="21">
        <f>32</f>
        <v/>
      </c>
      <c r="Q6236" s="21">
        <f>J6236+L6236+N6236+O6236-P6236-M6236</f>
        <v/>
      </c>
    </row>
    <row r="6237">
      <c r="A6237" s="20" t="inlineStr">
        <is>
          <t>5.8-5.14</t>
        </is>
      </c>
      <c r="B6237" s="20" t="inlineStr">
        <is>
          <t>PO-128-11281212780152871</t>
        </is>
      </c>
      <c r="C6237" s="20" t="inlineStr">
        <is>
          <t>Delivered</t>
        </is>
      </c>
      <c r="D6237" s="20" t="inlineStr">
        <is>
          <t>128-11281254723192871</t>
        </is>
      </c>
      <c r="E6237" s="20" t="inlineStr">
        <is>
          <t>Delivered</t>
        </is>
      </c>
      <c r="F6237" s="20" t="inlineStr">
        <is>
          <t>B03W15-10PZS</t>
        </is>
      </c>
      <c r="G6237" s="20" t="inlineStr">
        <is>
          <t>TIANLAI Foco LED 12W/15W Paquete de 10, Ahorro Energético Reemplazo 60W/65W, 6500K Luz Fría 880LM/1200LM, Sin Parpadeo Base E26/E27 Universal, 50000H Vida Útil para Hogar Oficina</t>
        </is>
      </c>
      <c r="H6237" s="20" t="inlineStr">
        <is>
          <t>10 piezas/15W</t>
        </is>
      </c>
      <c r="I6237" s="20" t="n">
        <v>1</v>
      </c>
      <c r="J6237" s="21" t="n">
        <v>139</v>
      </c>
      <c r="K6237" s="21" t="n">
        <v>98.3</v>
      </c>
      <c r="L6237" s="21" t="n">
        <v>25.86</v>
      </c>
      <c r="M6237" s="21" t="n">
        <v>0</v>
      </c>
      <c r="N6237" s="21">
        <f>K6237*0.08+L6237*0.08</f>
        <v/>
      </c>
      <c r="O6237" s="21">
        <f>-(K6237*0.025+L6237*0.025)</f>
        <v/>
      </c>
      <c r="P6237" s="21">
        <f>32</f>
        <v/>
      </c>
      <c r="Q6237" s="21">
        <f>J6237+L6237+N6237+O6237-P6237-M6237</f>
        <v/>
      </c>
    </row>
    <row r="6238">
      <c r="A6238" s="20" t="inlineStr">
        <is>
          <t>5.8-5.14</t>
        </is>
      </c>
      <c r="B6238" s="20" t="inlineStr">
        <is>
          <t>PO-128-11172043963512432</t>
        </is>
      </c>
      <c r="C6238" s="20" t="inlineStr">
        <is>
          <t>Delivered</t>
        </is>
      </c>
      <c r="D6238" s="20" t="inlineStr">
        <is>
          <t>128-11172033477752432</t>
        </is>
      </c>
      <c r="E6238" s="20" t="inlineStr">
        <is>
          <t>Delivered</t>
        </is>
      </c>
      <c r="F6238" s="20" t="inlineStr">
        <is>
          <t>LV64W25</t>
        </is>
      </c>
      <c r="G6238" s="20" t="inlineStr">
        <is>
          <t>TIANLAI Ventilador LED de techo con 5 aspas, modelo fácil de instalar con iluminación LED y mando a distancia. Regulación de intensidad，casquillo E27, fácil instalación, iluminación con control remoto: 3 colores de luz y 3 ajustes de velocidad, función de temporizador ajustable，Adecuado para baños, cocinas, dormitorios y salones.</t>
        </is>
      </c>
      <c r="H6238" s="20" t="inlineStr">
        <is>
          <t>BLANCO</t>
        </is>
      </c>
      <c r="I6238" s="20" t="n">
        <v>1</v>
      </c>
      <c r="J6238" s="21" t="n">
        <v>130</v>
      </c>
      <c r="K6238" s="21" t="n">
        <v>173.12</v>
      </c>
      <c r="L6238" s="21" t="n">
        <v>25.86</v>
      </c>
      <c r="M6238" s="21" t="n">
        <v>0</v>
      </c>
      <c r="N6238" s="21">
        <f>K6238*0.08+L6238*0.08</f>
        <v/>
      </c>
      <c r="O6238" s="21">
        <f>-(K6238*0.025+L6238*0.025)</f>
        <v/>
      </c>
      <c r="P6238" s="21">
        <f>32</f>
        <v/>
      </c>
      <c r="Q6238" s="21">
        <f>J6238+L6238+N6238+O6238-P6238-M6238</f>
        <v/>
      </c>
    </row>
    <row r="6239">
      <c r="A6239" s="20" t="inlineStr">
        <is>
          <t>5.8-5.14</t>
        </is>
      </c>
      <c r="B6239" s="20" t="inlineStr">
        <is>
          <t>PO-128-11615930330231002</t>
        </is>
      </c>
      <c r="C6239" s="20" t="inlineStr">
        <is>
          <t>Delivered</t>
        </is>
      </c>
      <c r="D6239" s="20" t="inlineStr">
        <is>
          <t>128-11615972273271002</t>
        </is>
      </c>
      <c r="E6239" s="20" t="inlineStr">
        <is>
          <t>Delivered</t>
        </is>
      </c>
      <c r="F6239" s="20" t="inlineStr">
        <is>
          <t>LV22W21</t>
        </is>
      </c>
      <c r="G62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39" s="20" t="inlineStr">
        <is>
          <t>1 pieza</t>
        </is>
      </c>
      <c r="I6239" s="20" t="n">
        <v>2</v>
      </c>
      <c r="J6239" s="21" t="n">
        <v>147.08</v>
      </c>
      <c r="K6239" s="21" t="n">
        <v>127.76</v>
      </c>
      <c r="L6239" s="21" t="n">
        <v>0</v>
      </c>
      <c r="M6239" s="21" t="n">
        <v>19.17</v>
      </c>
      <c r="N6239" s="21">
        <f>K6239*0.08+L6239*0.08</f>
        <v/>
      </c>
      <c r="O6239" s="21">
        <f>-(K6239*0.025+L6239*0.025)</f>
        <v/>
      </c>
      <c r="P6239" s="21">
        <f>32</f>
        <v/>
      </c>
      <c r="Q6239" s="21">
        <f>J6239+L6239+N6239+O6239-P6239-M6239</f>
        <v/>
      </c>
    </row>
    <row r="6240">
      <c r="A6240" s="20" t="inlineStr">
        <is>
          <t>5.8-5.14</t>
        </is>
      </c>
      <c r="B6240" s="20" t="inlineStr">
        <is>
          <t>PO-128-11026356383353364</t>
        </is>
      </c>
      <c r="C6240" s="20" t="inlineStr">
        <is>
          <t>Delivered</t>
        </is>
      </c>
      <c r="D6240" s="20" t="inlineStr">
        <is>
          <t>128-11026461240953364</t>
        </is>
      </c>
      <c r="E6240" s="20" t="inlineStr">
        <is>
          <t>Delivered</t>
        </is>
      </c>
      <c r="F6240" s="20" t="inlineStr">
        <is>
          <t>LV22W21</t>
        </is>
      </c>
      <c r="G62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40" s="20" t="inlineStr">
        <is>
          <t>1 pieza</t>
        </is>
      </c>
      <c r="I6240" s="20" t="n">
        <v>3</v>
      </c>
      <c r="J6240" s="21" t="n">
        <v>220.62</v>
      </c>
      <c r="K6240" s="21" t="n">
        <v>239.55</v>
      </c>
      <c r="L6240" s="21" t="n">
        <v>0</v>
      </c>
      <c r="M6240" s="21" t="n">
        <v>0</v>
      </c>
      <c r="N6240" s="21">
        <f>K6240*0.08+L6240*0.08</f>
        <v/>
      </c>
      <c r="O6240" s="21">
        <f>-(K6240*0.025+L6240*0.025)</f>
        <v/>
      </c>
      <c r="P6240" s="21">
        <f>32</f>
        <v/>
      </c>
      <c r="Q6240" s="21">
        <f>J6240+L6240+N6240+O6240-P6240-M6240</f>
        <v/>
      </c>
    </row>
    <row r="6241">
      <c r="A6241" s="20" t="inlineStr">
        <is>
          <t>5.8-5.14</t>
        </is>
      </c>
      <c r="B6241" s="20" t="inlineStr">
        <is>
          <t>PO-128-11654011303030713</t>
        </is>
      </c>
      <c r="C6241" s="20" t="inlineStr">
        <is>
          <t>Delivered</t>
        </is>
      </c>
      <c r="D6241" s="20" t="inlineStr">
        <is>
          <t>128-11654053246070713</t>
        </is>
      </c>
      <c r="E6241" s="20" t="inlineStr">
        <is>
          <t>Delivered</t>
        </is>
      </c>
      <c r="F6241" s="20" t="inlineStr">
        <is>
          <t>LV22W21</t>
        </is>
      </c>
      <c r="G62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41" s="20" t="inlineStr">
        <is>
          <t>1 pieza</t>
        </is>
      </c>
      <c r="I6241" s="20" t="n">
        <v>2</v>
      </c>
      <c r="J6241" s="21" t="n">
        <v>147.08</v>
      </c>
      <c r="K6241" s="21" t="n">
        <v>159.7</v>
      </c>
      <c r="L6241" s="21" t="n">
        <v>25.86</v>
      </c>
      <c r="M6241" s="21" t="n">
        <v>0</v>
      </c>
      <c r="N6241" s="21">
        <f>K6241*0.08+L6241*0.08</f>
        <v/>
      </c>
      <c r="O6241" s="21">
        <f>-(K6241*0.025+L6241*0.025)</f>
        <v/>
      </c>
      <c r="P6241" s="21">
        <f>32</f>
        <v/>
      </c>
      <c r="Q6241" s="21">
        <f>J6241+L6241+N6241+O6241-P6241-M6241</f>
        <v/>
      </c>
    </row>
    <row r="6242">
      <c r="A6242" s="20" t="inlineStr">
        <is>
          <t>5.8-5.14</t>
        </is>
      </c>
      <c r="B6242" s="20" t="inlineStr">
        <is>
          <t>PO-128-11525669573750452</t>
        </is>
      </c>
      <c r="C6242" s="20" t="inlineStr">
        <is>
          <t>Delivered</t>
        </is>
      </c>
      <c r="D6242" s="20" t="inlineStr">
        <is>
          <t>128-11525711516790452</t>
        </is>
      </c>
      <c r="E6242" s="20" t="inlineStr">
        <is>
          <t>Delivered</t>
        </is>
      </c>
      <c r="F6242" s="20" t="inlineStr">
        <is>
          <t>LV64W25</t>
        </is>
      </c>
      <c r="G6242" s="20" t="inlineStr">
        <is>
          <t>TIANLAI Ventilador LED de techo con 5 aspas, modelo fácil de instalar con iluminación LED y mando a distancia. Regulación de intensidad，casquillo E27, fácil instalación, iluminación con control remoto: 3 colores de luz y 3 ajustes de velocidad, función de temporizador ajustable，Adecuado para baños, cocinas, dormitorios y salones.</t>
        </is>
      </c>
      <c r="H6242" s="20" t="inlineStr">
        <is>
          <t>BLANCO</t>
        </is>
      </c>
      <c r="I6242" s="20" t="n">
        <v>1</v>
      </c>
      <c r="J6242" s="21" t="n">
        <v>130</v>
      </c>
      <c r="K6242" s="21" t="n">
        <v>173.12</v>
      </c>
      <c r="L6242" s="21" t="n">
        <v>25.86</v>
      </c>
      <c r="M6242" s="21" t="n">
        <v>0</v>
      </c>
      <c r="N6242" s="21">
        <f>K6242*0.08+L6242*0.08</f>
        <v/>
      </c>
      <c r="O6242" s="21">
        <f>-(K6242*0.025+L6242*0.025)</f>
        <v/>
      </c>
      <c r="P6242" s="21">
        <f>32</f>
        <v/>
      </c>
      <c r="Q6242" s="21">
        <f>J6242+L6242+N6242+O6242-P6242-M6242</f>
        <v/>
      </c>
    </row>
    <row r="6243">
      <c r="A6243" s="20" t="inlineStr">
        <is>
          <t>5.8-5.14</t>
        </is>
      </c>
      <c r="B6243" s="20" t="inlineStr">
        <is>
          <t>PO-128-11460544556151864</t>
        </is>
      </c>
      <c r="C6243" s="20" t="inlineStr">
        <is>
          <t>Delivered</t>
        </is>
      </c>
      <c r="D6243" s="20" t="inlineStr">
        <is>
          <t>128-11460539313271864</t>
        </is>
      </c>
      <c r="E6243" s="20" t="inlineStr">
        <is>
          <t>Delivered</t>
        </is>
      </c>
      <c r="F6243" s="20" t="inlineStr">
        <is>
          <t>LV22W21</t>
        </is>
      </c>
      <c r="G62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43" s="20" t="inlineStr">
        <is>
          <t>1 pieza</t>
        </is>
      </c>
      <c r="I6243" s="20" t="n">
        <v>2</v>
      </c>
      <c r="J6243" s="21" t="n">
        <v>147.08</v>
      </c>
      <c r="K6243" s="21" t="n">
        <v>157.84</v>
      </c>
      <c r="L6243" s="21" t="n">
        <v>25.86</v>
      </c>
      <c r="M6243" s="21" t="n">
        <v>0</v>
      </c>
      <c r="N6243" s="21">
        <f>K6243*0.08+L6243*0.08</f>
        <v/>
      </c>
      <c r="O6243" s="21">
        <f>-(K6243*0.025+L6243*0.025)</f>
        <v/>
      </c>
      <c r="P6243" s="21">
        <f>32</f>
        <v/>
      </c>
      <c r="Q6243" s="21">
        <f>J6243+L6243+N6243+O6243-P6243-M6243</f>
        <v/>
      </c>
    </row>
    <row r="6244">
      <c r="A6244" s="20" t="inlineStr">
        <is>
          <t>5.8-5.14</t>
        </is>
      </c>
      <c r="B6244" s="20" t="inlineStr">
        <is>
          <t>PO-128-11378055027831396</t>
        </is>
      </c>
      <c r="C6244" s="20" t="inlineStr">
        <is>
          <t>Delivered</t>
        </is>
      </c>
      <c r="D6244" s="20" t="inlineStr">
        <is>
          <t>128-11378096970871396</t>
        </is>
      </c>
      <c r="E6244" s="20" t="inlineStr">
        <is>
          <t>Delivered</t>
        </is>
      </c>
      <c r="F6244" s="20" t="inlineStr">
        <is>
          <t>LV22W21</t>
        </is>
      </c>
      <c r="G62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44" s="20" t="inlineStr">
        <is>
          <t>1 pieza</t>
        </is>
      </c>
      <c r="I6244" s="20" t="n">
        <v>7</v>
      </c>
      <c r="J6244" s="21" t="n">
        <v>514.78</v>
      </c>
      <c r="K6244" s="21" t="n">
        <v>475.14</v>
      </c>
      <c r="L6244" s="21" t="n">
        <v>0</v>
      </c>
      <c r="M6244" s="21" t="n">
        <v>0</v>
      </c>
      <c r="N6244" s="21">
        <f>K6244*0.08+L6244*0.08</f>
        <v/>
      </c>
      <c r="O6244" s="21">
        <f>-(K6244*0.025+L6244*0.025)</f>
        <v/>
      </c>
      <c r="P6244" s="21">
        <f>32</f>
        <v/>
      </c>
      <c r="Q6244" s="21">
        <f>J6244+L6244+N6244+O6244-P6244-M6244</f>
        <v/>
      </c>
    </row>
    <row r="6245">
      <c r="A6245" s="20" t="inlineStr">
        <is>
          <t>5.8-5.14</t>
        </is>
      </c>
      <c r="B6245" s="20" t="inlineStr">
        <is>
          <t>PO-128-11357747407991519</t>
        </is>
      </c>
      <c r="C6245" s="20" t="inlineStr">
        <is>
          <t>Delivered</t>
        </is>
      </c>
      <c r="D6245" s="20" t="inlineStr">
        <is>
          <t>128-11357726436471519</t>
        </is>
      </c>
      <c r="E6245" s="20" t="inlineStr">
        <is>
          <t>Delivered</t>
        </is>
      </c>
      <c r="F6245" s="20" t="inlineStr">
        <is>
          <t>LV22W21</t>
        </is>
      </c>
      <c r="G62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45" s="20" t="inlineStr">
        <is>
          <t>1 pieza</t>
        </is>
      </c>
      <c r="I6245" s="20" t="n">
        <v>1</v>
      </c>
      <c r="J6245" s="21" t="n">
        <v>73.54000000000001</v>
      </c>
      <c r="K6245" s="21" t="n">
        <v>79.45999999999999</v>
      </c>
      <c r="L6245" s="21" t="n">
        <v>25.86</v>
      </c>
      <c r="M6245" s="21" t="n">
        <v>0</v>
      </c>
      <c r="N6245" s="21">
        <f>K6245*0.08+L6245*0.08</f>
        <v/>
      </c>
      <c r="O6245" s="21">
        <f>-(K6245*0.025+L6245*0.025)</f>
        <v/>
      </c>
      <c r="P6245" s="21">
        <f>32</f>
        <v/>
      </c>
      <c r="Q6245" s="21">
        <f>J6245+L6245+N6245+O6245-P6245-M6245</f>
        <v/>
      </c>
    </row>
    <row r="6246">
      <c r="A6246" s="20" t="inlineStr">
        <is>
          <t>5.8-5.14</t>
        </is>
      </c>
      <c r="B6246" s="20" t="inlineStr">
        <is>
          <t>PO-128-11232172444792074</t>
        </is>
      </c>
      <c r="C6246" s="20" t="inlineStr">
        <is>
          <t>Delivered</t>
        </is>
      </c>
      <c r="D6246" s="20" t="inlineStr">
        <is>
          <t>128-11232130501752074</t>
        </is>
      </c>
      <c r="E6246" s="20" t="inlineStr">
        <is>
          <t>Delivered</t>
        </is>
      </c>
      <c r="F6246" s="20" t="inlineStr">
        <is>
          <t>LV22W21</t>
        </is>
      </c>
      <c r="G62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46" s="20" t="inlineStr">
        <is>
          <t>1 pieza</t>
        </is>
      </c>
      <c r="I6246" s="20" t="n">
        <v>2</v>
      </c>
      <c r="J6246" s="21" t="n">
        <v>147.08</v>
      </c>
      <c r="K6246" s="21" t="n">
        <v>114.74</v>
      </c>
      <c r="L6246" s="21" t="n">
        <v>25.86</v>
      </c>
      <c r="M6246" s="21" t="n">
        <v>0</v>
      </c>
      <c r="N6246" s="21">
        <f>K6246*0.08+L6246*0.08</f>
        <v/>
      </c>
      <c r="O6246" s="21">
        <f>-(K6246*0.025+L6246*0.025)</f>
        <v/>
      </c>
      <c r="P6246" s="21">
        <f>32</f>
        <v/>
      </c>
      <c r="Q6246" s="21">
        <f>J6246+L6246+N6246+O6246-P6246-M6246</f>
        <v/>
      </c>
    </row>
    <row r="6247">
      <c r="A6247" s="20" t="inlineStr">
        <is>
          <t>5.8-5.14</t>
        </is>
      </c>
      <c r="B6247" s="20" t="inlineStr">
        <is>
          <t>PO-128-11515947277430446</t>
        </is>
      </c>
      <c r="C6247" s="20" t="inlineStr">
        <is>
          <t>Delivered</t>
        </is>
      </c>
      <c r="D6247" s="20" t="inlineStr">
        <is>
          <t>128-11515989220470446</t>
        </is>
      </c>
      <c r="E6247" s="20" t="inlineStr">
        <is>
          <t>Delivered</t>
        </is>
      </c>
      <c r="F6247" s="20" t="inlineStr">
        <is>
          <t>LV22W21</t>
        </is>
      </c>
      <c r="G62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47" s="20" t="inlineStr">
        <is>
          <t>1 pieza</t>
        </is>
      </c>
      <c r="I6247" s="20" t="n">
        <v>1</v>
      </c>
      <c r="J6247" s="21" t="n">
        <v>73.54000000000001</v>
      </c>
      <c r="K6247" s="21" t="n">
        <v>10.08</v>
      </c>
      <c r="L6247" s="21" t="n">
        <v>25.86</v>
      </c>
      <c r="M6247" s="21" t="n">
        <v>0</v>
      </c>
      <c r="N6247" s="21">
        <f>K6247*0.08+L6247*0.08</f>
        <v/>
      </c>
      <c r="O6247" s="21">
        <f>-(K6247*0.025+L6247*0.025)</f>
        <v/>
      </c>
      <c r="P6247" s="21">
        <f>32</f>
        <v/>
      </c>
      <c r="Q6247" s="21">
        <f>J6247+L6247+N6247+O6247-P6247-M6247</f>
        <v/>
      </c>
    </row>
    <row r="6248">
      <c r="A6248" s="20" t="inlineStr">
        <is>
          <t>5.8-5.14</t>
        </is>
      </c>
      <c r="B6248" s="20" t="inlineStr">
        <is>
          <t>PO-128-11258546240633004</t>
        </is>
      </c>
      <c r="C6248" s="20" t="inlineStr">
        <is>
          <t>Delivered</t>
        </is>
      </c>
      <c r="D6248" s="20" t="inlineStr">
        <is>
          <t>128-11258551483513004</t>
        </is>
      </c>
      <c r="E6248" s="20" t="inlineStr">
        <is>
          <t>Delivered</t>
        </is>
      </c>
      <c r="F6248" s="20" t="inlineStr">
        <is>
          <t>LV22W21</t>
        </is>
      </c>
      <c r="G62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48" s="20" t="inlineStr">
        <is>
          <t>1 pieza</t>
        </is>
      </c>
      <c r="I6248" s="20" t="n">
        <v>1</v>
      </c>
      <c r="J6248" s="21" t="n">
        <v>73.54000000000001</v>
      </c>
      <c r="K6248" s="21" t="n">
        <v>92.84</v>
      </c>
      <c r="L6248" s="21" t="n">
        <v>25.86</v>
      </c>
      <c r="M6248" s="21" t="n">
        <v>0</v>
      </c>
      <c r="N6248" s="21">
        <f>K6248*0.08+L6248*0.08</f>
        <v/>
      </c>
      <c r="O6248" s="21">
        <f>-(K6248*0.025+L6248*0.025)</f>
        <v/>
      </c>
      <c r="P6248" s="21">
        <f>32</f>
        <v/>
      </c>
      <c r="Q6248" s="21">
        <f>J6248+L6248+N6248+O6248-P6248-M6248</f>
        <v/>
      </c>
    </row>
    <row r="6249">
      <c r="A6249" s="20" t="inlineStr">
        <is>
          <t>5.8-5.14</t>
        </is>
      </c>
      <c r="B6249" s="20" t="inlineStr">
        <is>
          <t>PO-128-11296211308152716</t>
        </is>
      </c>
      <c r="C6249" s="20" t="inlineStr">
        <is>
          <t>Delivered</t>
        </is>
      </c>
      <c r="D6249" s="20" t="inlineStr">
        <is>
          <t>128-11296232279672716</t>
        </is>
      </c>
      <c r="E6249" s="20" t="inlineStr">
        <is>
          <t>Delivered</t>
        </is>
      </c>
      <c r="F6249" s="20" t="inlineStr">
        <is>
          <t>LV22W21</t>
        </is>
      </c>
      <c r="G62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49" s="20" t="inlineStr">
        <is>
          <t>1 pieza</t>
        </is>
      </c>
      <c r="I6249" s="20" t="n">
        <v>3</v>
      </c>
      <c r="J6249" s="21" t="n">
        <v>220.62</v>
      </c>
      <c r="K6249" s="21" t="n">
        <v>189.42</v>
      </c>
      <c r="L6249" s="21" t="n">
        <v>0</v>
      </c>
      <c r="M6249" s="21" t="n">
        <v>0</v>
      </c>
      <c r="N6249" s="21">
        <f>K6249*0.08+L6249*0.08</f>
        <v/>
      </c>
      <c r="O6249" s="21">
        <f>-(K6249*0.025+L6249*0.025)</f>
        <v/>
      </c>
      <c r="P6249" s="21">
        <f>32</f>
        <v/>
      </c>
      <c r="Q6249" s="21">
        <f>J6249+L6249+N6249+O6249-P6249-M6249</f>
        <v/>
      </c>
    </row>
    <row r="6250">
      <c r="A6250" s="20" t="inlineStr">
        <is>
          <t>5.8-5.14</t>
        </is>
      </c>
      <c r="B6250" s="20" t="inlineStr">
        <is>
          <t>PO-128-11172036017272432</t>
        </is>
      </c>
      <c r="C6250" s="20" t="inlineStr">
        <is>
          <t>Delivered</t>
        </is>
      </c>
      <c r="D6250" s="20" t="inlineStr">
        <is>
          <t>128-11172112039032432</t>
        </is>
      </c>
      <c r="E6250" s="20" t="inlineStr">
        <is>
          <t>Delivered</t>
        </is>
      </c>
      <c r="F6250" s="20" t="inlineStr">
        <is>
          <t>LV64W25</t>
        </is>
      </c>
      <c r="G6250" s="20" t="inlineStr">
        <is>
          <t>TIANLAI Ventilador LED de techo con 5 aspas, modelo fácil de instalar con iluminación LED y mando a distancia. Regulación de intensidad，casquillo E27, fácil instalación, iluminación con control remoto: 3 colores de luz y 3 ajustes de velocidad, función de temporizador ajustable，Adecuado para baños, cocinas, dormitorios y salones.</t>
        </is>
      </c>
      <c r="H6250" s="20" t="inlineStr">
        <is>
          <t>BLANCO</t>
        </is>
      </c>
      <c r="I6250" s="20" t="n">
        <v>1</v>
      </c>
      <c r="J6250" s="21" t="n">
        <v>130</v>
      </c>
      <c r="K6250" s="21" t="n">
        <v>173.12</v>
      </c>
      <c r="L6250" s="21" t="n">
        <v>25.86</v>
      </c>
      <c r="M6250" s="21" t="n">
        <v>0</v>
      </c>
      <c r="N6250" s="21">
        <f>K6250*0.08+L6250*0.08</f>
        <v/>
      </c>
      <c r="O6250" s="21">
        <f>-(K6250*0.025+L6250*0.025)</f>
        <v/>
      </c>
      <c r="P6250" s="21">
        <f>32</f>
        <v/>
      </c>
      <c r="Q6250" s="21">
        <f>J6250+L6250+N6250+O6250-P6250-M6250</f>
        <v/>
      </c>
    </row>
    <row r="6251">
      <c r="A6251" s="20" t="inlineStr">
        <is>
          <t>5.8-5.14</t>
        </is>
      </c>
      <c r="B6251" s="20" t="inlineStr">
        <is>
          <t>PO-128-11348170972791446</t>
        </is>
      </c>
      <c r="C6251" s="20" t="inlineStr">
        <is>
          <t>Delivered</t>
        </is>
      </c>
      <c r="D6251" s="20" t="inlineStr">
        <is>
          <t>128-11348212915831446</t>
        </is>
      </c>
      <c r="E6251" s="20" t="inlineStr">
        <is>
          <t>Delivered</t>
        </is>
      </c>
      <c r="F6251" s="20" t="inlineStr">
        <is>
          <t>LV22W21</t>
        </is>
      </c>
      <c r="G62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51" s="20" t="inlineStr">
        <is>
          <t>1 pieza</t>
        </is>
      </c>
      <c r="I6251" s="20" t="n">
        <v>1</v>
      </c>
      <c r="J6251" s="21" t="n">
        <v>73.54000000000001</v>
      </c>
      <c r="K6251" s="21" t="n">
        <v>78.92</v>
      </c>
      <c r="L6251" s="21" t="n">
        <v>25.86</v>
      </c>
      <c r="M6251" s="21" t="n">
        <v>0</v>
      </c>
      <c r="N6251" s="21">
        <f>K6251*0.08+L6251*0.08</f>
        <v/>
      </c>
      <c r="O6251" s="21">
        <f>-(K6251*0.025+L6251*0.025)</f>
        <v/>
      </c>
      <c r="P6251" s="21">
        <f>32</f>
        <v/>
      </c>
      <c r="Q6251" s="21">
        <f>J6251+L6251+N6251+O6251-P6251-M6251</f>
        <v/>
      </c>
    </row>
    <row r="6252">
      <c r="A6252" s="20" t="inlineStr">
        <is>
          <t>5.8-5.14</t>
        </is>
      </c>
      <c r="B6252" s="20" t="inlineStr">
        <is>
          <t>PO-128-11111102377593885</t>
        </is>
      </c>
      <c r="C6252" s="20" t="inlineStr">
        <is>
          <t>Delivered</t>
        </is>
      </c>
      <c r="D6252" s="20" t="inlineStr">
        <is>
          <t>128-11111154806393885</t>
        </is>
      </c>
      <c r="E6252" s="20" t="inlineStr">
        <is>
          <t>Delivered</t>
        </is>
      </c>
      <c r="F6252" s="20" t="inlineStr">
        <is>
          <t>M10</t>
        </is>
      </c>
      <c r="G6252" s="20" t="inlineStr">
        <is>
          <t>Pantalla de Batería Clara HD LED - Auriculares Inalámbricos TWS, Estuche con 6 Recargas, 5h de Uso, 4 Micrófonos CVC8.0 con Reducción de Ruido y Sonido HiFi</t>
        </is>
      </c>
      <c r="H6252" s="20" t="inlineStr">
        <is>
          <t>1 pieza</t>
        </is>
      </c>
      <c r="I6252" s="20" t="n">
        <v>1</v>
      </c>
      <c r="J6252" s="21" t="n">
        <v>43.5</v>
      </c>
      <c r="K6252" s="21" t="n">
        <v>38.96</v>
      </c>
      <c r="L6252" s="21" t="n">
        <v>25.86</v>
      </c>
      <c r="M6252" s="21" t="n">
        <v>0</v>
      </c>
      <c r="N6252" s="21">
        <f>K6252*0.08+L6252*0.08</f>
        <v/>
      </c>
      <c r="O6252" s="21">
        <f>-(K6252*0.025+L6252*0.025)</f>
        <v/>
      </c>
      <c r="P6252" s="21">
        <f>32</f>
        <v/>
      </c>
      <c r="Q6252" s="21">
        <f>J6252+L6252+N6252+O6252-P6252-M6252</f>
        <v/>
      </c>
    </row>
    <row r="6253">
      <c r="A6253" s="20" t="inlineStr">
        <is>
          <t>5.8-5.14</t>
        </is>
      </c>
      <c r="B6253" s="20" t="inlineStr">
        <is>
          <t>PO-128-11110018071673890</t>
        </is>
      </c>
      <c r="C6253" s="20" t="inlineStr">
        <is>
          <t>Delivered</t>
        </is>
      </c>
      <c r="D6253" s="20" t="inlineStr">
        <is>
          <t>128-11110033800313890</t>
        </is>
      </c>
      <c r="E6253" s="20" t="inlineStr">
        <is>
          <t>Delivered</t>
        </is>
      </c>
      <c r="F6253" s="20" t="inlineStr">
        <is>
          <t>LV22W21</t>
        </is>
      </c>
      <c r="G62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53" s="20" t="inlineStr">
        <is>
          <t>1 pieza</t>
        </is>
      </c>
      <c r="I6253" s="20" t="n">
        <v>1</v>
      </c>
      <c r="J6253" s="21" t="n">
        <v>73.54000000000001</v>
      </c>
      <c r="K6253" s="21" t="n">
        <v>79.84999999999999</v>
      </c>
      <c r="L6253" s="21" t="n">
        <v>25.86</v>
      </c>
      <c r="M6253" s="21" t="n">
        <v>0</v>
      </c>
      <c r="N6253" s="21">
        <f>K6253*0.08+L6253*0.08</f>
        <v/>
      </c>
      <c r="O6253" s="21">
        <f>-(K6253*0.025+L6253*0.025)</f>
        <v/>
      </c>
      <c r="P6253" s="21">
        <f>32</f>
        <v/>
      </c>
      <c r="Q6253" s="21">
        <f>J6253+L6253+N6253+O6253-P6253-M6253</f>
        <v/>
      </c>
    </row>
    <row r="6254">
      <c r="A6254" s="20" t="inlineStr">
        <is>
          <t>5.8-5.14</t>
        </is>
      </c>
      <c r="B6254" s="20" t="inlineStr">
        <is>
          <t>PO-128-11112835702393875</t>
        </is>
      </c>
      <c r="C6254" s="20" t="inlineStr">
        <is>
          <t>Delivered</t>
        </is>
      </c>
      <c r="D6254" s="20" t="inlineStr">
        <is>
          <t>128-11112856673913875</t>
        </is>
      </c>
      <c r="E6254" s="20" t="inlineStr">
        <is>
          <t>Delivered</t>
        </is>
      </c>
      <c r="F6254" s="20" t="inlineStr">
        <is>
          <t>B03W10-10PZS</t>
        </is>
      </c>
      <c r="G62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254" s="20" t="inlineStr">
        <is>
          <t>10 piezas</t>
        </is>
      </c>
      <c r="I6254" s="20" t="n">
        <v>1</v>
      </c>
      <c r="J6254" s="21" t="n">
        <v>64.8</v>
      </c>
      <c r="K6254" s="21" t="n">
        <v>33.31</v>
      </c>
      <c r="L6254" s="21" t="n">
        <v>25.86</v>
      </c>
      <c r="M6254" s="21" t="n">
        <v>21.9</v>
      </c>
      <c r="N6254" s="21">
        <f>K6254*0.08+L6254*0.08</f>
        <v/>
      </c>
      <c r="O6254" s="21">
        <f>-(K6254*0.025+L6254*0.025)</f>
        <v/>
      </c>
      <c r="P6254" s="21">
        <f>32</f>
        <v/>
      </c>
      <c r="Q6254" s="21">
        <f>J6254+L6254+N6254+O6254-P6254-M6254</f>
        <v/>
      </c>
    </row>
    <row r="6255">
      <c r="A6255" s="20" t="inlineStr">
        <is>
          <t>5.8-5.14</t>
        </is>
      </c>
      <c r="B6255" s="20" t="inlineStr">
        <is>
          <t>PO-128-11188406656632334</t>
        </is>
      </c>
      <c r="C6255" s="20" t="inlineStr">
        <is>
          <t>Delivered</t>
        </is>
      </c>
      <c r="D6255" s="20" t="inlineStr">
        <is>
          <t>128-11188401413752334</t>
        </is>
      </c>
      <c r="E6255" s="20" t="inlineStr">
        <is>
          <t>Delivered</t>
        </is>
      </c>
      <c r="F6255" s="20" t="inlineStr">
        <is>
          <t>B03W10-10PZS</t>
        </is>
      </c>
      <c r="G62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255" s="20" t="inlineStr">
        <is>
          <t>10 piezas</t>
        </is>
      </c>
      <c r="I6255" s="20" t="n">
        <v>1</v>
      </c>
      <c r="J6255" s="21" t="n">
        <v>64.8</v>
      </c>
      <c r="K6255" s="21" t="n">
        <v>62.37</v>
      </c>
      <c r="L6255" s="21" t="n">
        <v>25.86</v>
      </c>
      <c r="M6255" s="21" t="n">
        <v>0</v>
      </c>
      <c r="N6255" s="21">
        <f>K6255*0.08+L6255*0.08</f>
        <v/>
      </c>
      <c r="O6255" s="21">
        <f>-(K6255*0.025+L6255*0.025)</f>
        <v/>
      </c>
      <c r="P6255" s="21">
        <f>32</f>
        <v/>
      </c>
      <c r="Q6255" s="21">
        <f>J6255+L6255+N6255+O6255-P6255-M6255</f>
        <v/>
      </c>
    </row>
    <row r="6256">
      <c r="A6256" s="20" t="inlineStr">
        <is>
          <t>5.8-5.14</t>
        </is>
      </c>
      <c r="B6256" s="20" t="inlineStr">
        <is>
          <t>PO-128-11667113393270571</t>
        </is>
      </c>
      <c r="C6256" s="20" t="inlineStr">
        <is>
          <t>Delivered</t>
        </is>
      </c>
      <c r="D6256" s="20" t="inlineStr">
        <is>
          <t>128-11667071450230571</t>
        </is>
      </c>
      <c r="E6256" s="20" t="inlineStr">
        <is>
          <t>Delivered</t>
        </is>
      </c>
      <c r="F6256" s="20" t="inlineStr">
        <is>
          <t>LV22W21</t>
        </is>
      </c>
      <c r="G62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56" s="20" t="inlineStr">
        <is>
          <t>1 pieza</t>
        </is>
      </c>
      <c r="I6256" s="20" t="n">
        <v>1</v>
      </c>
      <c r="J6256" s="21" t="n">
        <v>73.54000000000001</v>
      </c>
      <c r="K6256" s="21" t="n">
        <v>78.92</v>
      </c>
      <c r="L6256" s="21" t="n">
        <v>25.86</v>
      </c>
      <c r="M6256" s="21" t="n">
        <v>0</v>
      </c>
      <c r="N6256" s="21">
        <f>K6256*0.08+L6256*0.08</f>
        <v/>
      </c>
      <c r="O6256" s="21">
        <f>-(K6256*0.025+L6256*0.025)</f>
        <v/>
      </c>
      <c r="P6256" s="21">
        <f>32</f>
        <v/>
      </c>
      <c r="Q6256" s="21">
        <f>J6256+L6256+N6256+O6256-P6256-M6256</f>
        <v/>
      </c>
    </row>
    <row r="6257">
      <c r="A6257" s="20" t="inlineStr">
        <is>
          <t>5.8-5.14</t>
        </is>
      </c>
      <c r="B6257" s="20" t="inlineStr">
        <is>
          <t>PO-128-11379464986231388</t>
        </is>
      </c>
      <c r="C6257" s="20" t="inlineStr">
        <is>
          <t>Delivered</t>
        </is>
      </c>
      <c r="D6257" s="20" t="inlineStr">
        <is>
          <t>128-11379423043191388</t>
        </is>
      </c>
      <c r="E6257" s="20" t="inlineStr">
        <is>
          <t>Delivered</t>
        </is>
      </c>
      <c r="F6257" s="20" t="inlineStr">
        <is>
          <t>LV22W21</t>
        </is>
      </c>
      <c r="G62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57" s="20" t="inlineStr">
        <is>
          <t>1 pieza</t>
        </is>
      </c>
      <c r="I6257" s="20" t="n">
        <v>2</v>
      </c>
      <c r="J6257" s="21" t="n">
        <v>147.08</v>
      </c>
      <c r="K6257" s="21" t="n">
        <v>159.7</v>
      </c>
      <c r="L6257" s="21" t="n">
        <v>25.86</v>
      </c>
      <c r="M6257" s="21" t="n">
        <v>0</v>
      </c>
      <c r="N6257" s="21">
        <f>K6257*0.08+L6257*0.08</f>
        <v/>
      </c>
      <c r="O6257" s="21">
        <f>-(K6257*0.025+L6257*0.025)</f>
        <v/>
      </c>
      <c r="P6257" s="21">
        <f>32</f>
        <v/>
      </c>
      <c r="Q6257" s="21">
        <f>J6257+L6257+N6257+O6257-P6257-M6257</f>
        <v/>
      </c>
    </row>
    <row r="6258">
      <c r="A6258" s="20" t="inlineStr">
        <is>
          <t>5.8-5.14</t>
        </is>
      </c>
      <c r="B6258" s="20" t="inlineStr">
        <is>
          <t>PO-128-11460066081911869</t>
        </is>
      </c>
      <c r="C6258" s="20" t="inlineStr">
        <is>
          <t>Delivered</t>
        </is>
      </c>
      <c r="D6258" s="20" t="inlineStr">
        <is>
          <t>128-11460034624631869</t>
        </is>
      </c>
      <c r="E6258" s="20" t="inlineStr">
        <is>
          <t>Delivered</t>
        </is>
      </c>
      <c r="F6258" s="20" t="inlineStr">
        <is>
          <t>LV22W21</t>
        </is>
      </c>
      <c r="G62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58" s="20" t="inlineStr">
        <is>
          <t>1 pieza</t>
        </is>
      </c>
      <c r="I6258" s="20" t="n">
        <v>1</v>
      </c>
      <c r="J6258" s="21" t="n">
        <v>73.54000000000001</v>
      </c>
      <c r="K6258" s="21" t="n">
        <v>70.12</v>
      </c>
      <c r="L6258" s="21" t="n">
        <v>25.86</v>
      </c>
      <c r="M6258" s="21" t="n">
        <v>0</v>
      </c>
      <c r="N6258" s="21">
        <f>K6258*0.08+L6258*0.08</f>
        <v/>
      </c>
      <c r="O6258" s="21">
        <f>-(K6258*0.025+L6258*0.025)</f>
        <v/>
      </c>
      <c r="P6258" s="21">
        <f>32</f>
        <v/>
      </c>
      <c r="Q6258" s="21">
        <f>J6258+L6258+N6258+O6258-P6258-M6258</f>
        <v/>
      </c>
    </row>
    <row r="6259">
      <c r="A6259" s="20" t="inlineStr">
        <is>
          <t>5.8-5.14</t>
        </is>
      </c>
      <c r="B6259" s="20" t="inlineStr">
        <is>
          <t>PO-128-11436427658872008</t>
        </is>
      </c>
      <c r="C6259" s="20" t="inlineStr">
        <is>
          <t>Delivered</t>
        </is>
      </c>
      <c r="D6259" s="20" t="inlineStr">
        <is>
          <t>128-11436469601912008</t>
        </is>
      </c>
      <c r="E6259" s="20" t="inlineStr">
        <is>
          <t>Delivered</t>
        </is>
      </c>
      <c r="F6259" s="20" t="inlineStr">
        <is>
          <t>LV22W21</t>
        </is>
      </c>
      <c r="G62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59" s="20" t="inlineStr">
        <is>
          <t>1 pieza</t>
        </is>
      </c>
      <c r="I6259" s="20" t="n">
        <v>2</v>
      </c>
      <c r="J6259" s="21" t="n">
        <v>147.08</v>
      </c>
      <c r="K6259" s="21" t="n">
        <v>157.84</v>
      </c>
      <c r="L6259" s="21" t="n">
        <v>25.86</v>
      </c>
      <c r="M6259" s="21" t="n">
        <v>2.62</v>
      </c>
      <c r="N6259" s="21">
        <f>K6259*0.08+L6259*0.08</f>
        <v/>
      </c>
      <c r="O6259" s="21">
        <f>-(K6259*0.025+L6259*0.025)</f>
        <v/>
      </c>
      <c r="P6259" s="21">
        <f>32</f>
        <v/>
      </c>
      <c r="Q6259" s="21">
        <f>J6259+L6259+N6259+O6259-P6259-M6259</f>
        <v/>
      </c>
    </row>
    <row r="6260">
      <c r="A6260" s="20" t="inlineStr">
        <is>
          <t>5.8-5.14</t>
        </is>
      </c>
      <c r="B6260" s="20" t="inlineStr">
        <is>
          <t>PO-128-11544020086390345</t>
        </is>
      </c>
      <c r="C6260" s="20" t="inlineStr">
        <is>
          <t>Delivered</t>
        </is>
      </c>
      <c r="D6260" s="20" t="inlineStr">
        <is>
          <t>128-11543946686070345</t>
        </is>
      </c>
      <c r="E6260" s="20" t="inlineStr">
        <is>
          <t>Delivered</t>
        </is>
      </c>
      <c r="F6260" s="20" t="inlineStr">
        <is>
          <t>L20WES</t>
        </is>
      </c>
      <c r="G6260" s="20" t="inlineStr">
        <is>
          <t>TIANLAI Luz UV 20W/25W, Lampara UVC Esterilizadora, Bombilla Germicida 360°, Purificador de Ambientes para Hogar, Recamara, Baño, Cocina, Alimentacion por Enchufe y Base E27</t>
        </is>
      </c>
      <c r="H6260" s="20" t="inlineStr">
        <is>
          <t>20W</t>
        </is>
      </c>
      <c r="I6260" s="20" t="n">
        <v>1</v>
      </c>
      <c r="J6260" s="21" t="n">
        <v>19.7</v>
      </c>
      <c r="K6260" s="21" t="n">
        <v>34.41</v>
      </c>
      <c r="L6260" s="21" t="n">
        <v>0</v>
      </c>
      <c r="M6260" s="21" t="n">
        <v>34.41</v>
      </c>
      <c r="N6260" s="21">
        <f>K6260*0.08+L6260*0.08</f>
        <v/>
      </c>
      <c r="O6260" s="21">
        <f>-(K6260*0.025+L6260*0.025)</f>
        <v/>
      </c>
      <c r="P6260" s="21">
        <f>32</f>
        <v/>
      </c>
      <c r="Q6260" s="21">
        <f>J6260+L6260+N6260+O6260-P6260-M6260</f>
        <v/>
      </c>
    </row>
    <row r="6261">
      <c r="A6261" s="20" t="inlineStr">
        <is>
          <t>5.8-5.14</t>
        </is>
      </c>
      <c r="B6261" s="20" t="inlineStr">
        <is>
          <t>PO-128-11375584894071349</t>
        </is>
      </c>
      <c r="C6261" s="20" t="inlineStr">
        <is>
          <t>Delivered</t>
        </is>
      </c>
      <c r="D6261" s="20" t="inlineStr">
        <is>
          <t>128-11375618972791349</t>
        </is>
      </c>
      <c r="E6261" s="20" t="inlineStr">
        <is>
          <t>Delivered</t>
        </is>
      </c>
      <c r="F6261" s="20" t="inlineStr">
        <is>
          <t>LV22W21</t>
        </is>
      </c>
      <c r="G62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61" s="20" t="inlineStr">
        <is>
          <t>1 pieza</t>
        </is>
      </c>
      <c r="I6261" s="20" t="n">
        <v>1</v>
      </c>
      <c r="J6261" s="21" t="n">
        <v>73.54000000000001</v>
      </c>
      <c r="K6261" s="21" t="n">
        <v>67.52</v>
      </c>
      <c r="L6261" s="21" t="n">
        <v>25.86</v>
      </c>
      <c r="M6261" s="21" t="n">
        <v>0</v>
      </c>
      <c r="N6261" s="21">
        <f>K6261*0.08+L6261*0.08</f>
        <v/>
      </c>
      <c r="O6261" s="21">
        <f>-(K6261*0.025+L6261*0.025)</f>
        <v/>
      </c>
      <c r="P6261" s="21">
        <f>32</f>
        <v/>
      </c>
      <c r="Q6261" s="21">
        <f>J6261+L6261+N6261+O6261-P6261-M6261</f>
        <v/>
      </c>
    </row>
    <row r="6262">
      <c r="A6262" s="20" t="inlineStr">
        <is>
          <t>5.8-5.14</t>
        </is>
      </c>
      <c r="B6262" s="20" t="inlineStr">
        <is>
          <t>PO-128-11473818558071723</t>
        </is>
      </c>
      <c r="C6262" s="20" t="inlineStr">
        <is>
          <t>Delivered</t>
        </is>
      </c>
      <c r="D6262" s="20" t="inlineStr">
        <is>
          <t>128-11473844772471723</t>
        </is>
      </c>
      <c r="E6262" s="20" t="inlineStr">
        <is>
          <t>Delivered</t>
        </is>
      </c>
      <c r="F6262" s="20" t="inlineStr">
        <is>
          <t>LV22W21</t>
        </is>
      </c>
      <c r="G62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62" s="20" t="inlineStr">
        <is>
          <t>1 pieza</t>
        </is>
      </c>
      <c r="I6262" s="20" t="n">
        <v>1</v>
      </c>
      <c r="J6262" s="21" t="n">
        <v>73.54000000000001</v>
      </c>
      <c r="K6262" s="21" t="n">
        <v>80.09</v>
      </c>
      <c r="L6262" s="21" t="n">
        <v>25.86</v>
      </c>
      <c r="M6262" s="21" t="n">
        <v>0</v>
      </c>
      <c r="N6262" s="21">
        <f>K6262*0.08+L6262*0.08</f>
        <v/>
      </c>
      <c r="O6262" s="21">
        <f>-(K6262*0.025+L6262*0.025)</f>
        <v/>
      </c>
      <c r="P6262" s="21">
        <f>32</f>
        <v/>
      </c>
      <c r="Q6262" s="21">
        <f>J6262+L6262+N6262+O6262-P6262-M6262</f>
        <v/>
      </c>
    </row>
    <row r="6263">
      <c r="A6263" s="20" t="inlineStr">
        <is>
          <t>5.8-5.14</t>
        </is>
      </c>
      <c r="B6263" s="20" t="inlineStr">
        <is>
          <t>PO-128-11438947372151995</t>
        </is>
      </c>
      <c r="C6263" s="20" t="inlineStr">
        <is>
          <t>Delivered</t>
        </is>
      </c>
      <c r="D6263" s="20" t="inlineStr">
        <is>
          <t>128-11438968343671995</t>
        </is>
      </c>
      <c r="E6263" s="20" t="inlineStr">
        <is>
          <t>Delivered</t>
        </is>
      </c>
      <c r="F6263" s="20" t="inlineStr">
        <is>
          <t>LV22W21</t>
        </is>
      </c>
      <c r="G62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63" s="20" t="inlineStr">
        <is>
          <t>1 pieza</t>
        </is>
      </c>
      <c r="I6263" s="20" t="n">
        <v>1</v>
      </c>
      <c r="J6263" s="21" t="n">
        <v>73.54000000000001</v>
      </c>
      <c r="K6263" s="21" t="n">
        <v>79.84999999999999</v>
      </c>
      <c r="L6263" s="21" t="n">
        <v>25.86</v>
      </c>
      <c r="M6263" s="21" t="n">
        <v>0</v>
      </c>
      <c r="N6263" s="21">
        <f>K6263*0.08+L6263*0.08</f>
        <v/>
      </c>
      <c r="O6263" s="21">
        <f>-(K6263*0.025+L6263*0.025)</f>
        <v/>
      </c>
      <c r="P6263" s="21">
        <f>32</f>
        <v/>
      </c>
      <c r="Q6263" s="21">
        <f>J6263+L6263+N6263+O6263-P6263-M6263</f>
        <v/>
      </c>
    </row>
    <row r="6264">
      <c r="A6264" s="20" t="inlineStr">
        <is>
          <t>5.8-5.14</t>
        </is>
      </c>
      <c r="B6264" s="20" t="inlineStr">
        <is>
          <t>PO-128-11019714030713340</t>
        </is>
      </c>
      <c r="C6264" s="20" t="inlineStr">
        <is>
          <t>Delivered</t>
        </is>
      </c>
      <c r="D6264" s="20" t="inlineStr">
        <is>
          <t>128-11019766459513340</t>
        </is>
      </c>
      <c r="E6264" s="20" t="inlineStr">
        <is>
          <t>Delivered</t>
        </is>
      </c>
      <c r="F6264" s="20" t="inlineStr">
        <is>
          <t>E27W28T30-1PC</t>
        </is>
      </c>
      <c r="G6264" s="20" t="inlineStr">
        <is>
          <t>TIANLAI Foco LED 3 Aspas Plegable 28W, Lámpara LED de 3 Alas Plegables con Base E27, Luz Blanca Fría 6500K, Ahorrador de Energía para Garaje, Taller y Hogar</t>
        </is>
      </c>
      <c r="H6264" s="20" t="inlineStr">
        <is>
          <t>1 PIEZA/E27W28T30</t>
        </is>
      </c>
      <c r="I6264" s="20" t="n">
        <v>2</v>
      </c>
      <c r="J6264" s="21" t="n">
        <v>84</v>
      </c>
      <c r="K6264" s="21" t="n">
        <v>97.92</v>
      </c>
      <c r="L6264" s="21" t="n">
        <v>0</v>
      </c>
      <c r="M6264" s="21" t="n">
        <v>0</v>
      </c>
      <c r="N6264" s="21">
        <f>K6264*0.08+L6264*0.08</f>
        <v/>
      </c>
      <c r="O6264" s="21">
        <f>-(K6264*0.025+L6264*0.025)</f>
        <v/>
      </c>
      <c r="P6264" s="21">
        <f>32</f>
        <v/>
      </c>
      <c r="Q6264" s="21">
        <f>J6264+L6264+N6264+O6264-P6264-M6264</f>
        <v/>
      </c>
    </row>
    <row r="6265">
      <c r="A6265" s="20" t="inlineStr">
        <is>
          <t>5.8-5.14</t>
        </is>
      </c>
      <c r="B6265" s="20" t="inlineStr">
        <is>
          <t>PO-128-11019714030713340</t>
        </is>
      </c>
      <c r="C6265" s="20" t="inlineStr">
        <is>
          <t>Delivered</t>
        </is>
      </c>
      <c r="D6265" s="20" t="inlineStr">
        <is>
          <t>128-11019682573433340</t>
        </is>
      </c>
      <c r="E6265" s="20" t="inlineStr">
        <is>
          <t>Delivered</t>
        </is>
      </c>
      <c r="F6265" s="20" t="inlineStr">
        <is>
          <t>VET15W01</t>
        </is>
      </c>
      <c r="G6265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6265" s="20" t="inlineStr">
        <is>
          <t>Blanco</t>
        </is>
      </c>
      <c r="I6265" s="20" t="n">
        <v>4</v>
      </c>
      <c r="J6265" s="21" t="n">
        <v>167.2</v>
      </c>
      <c r="K6265" s="21" t="n">
        <v>240.88</v>
      </c>
      <c r="L6265" s="21" t="n">
        <v>0</v>
      </c>
      <c r="M6265" s="21" t="n">
        <v>0</v>
      </c>
      <c r="N6265" s="21">
        <f>K6265*0.08+L6265*0.08</f>
        <v/>
      </c>
      <c r="O6265" s="21">
        <f>-(K6265*0.025+L6265*0.025)</f>
        <v/>
      </c>
      <c r="P6265" s="21">
        <f>32</f>
        <v/>
      </c>
      <c r="Q6265" s="21">
        <f>J6265+L6265+N6265+O6265-P6265-M6265</f>
        <v/>
      </c>
    </row>
    <row r="6266">
      <c r="A6266" s="20" t="inlineStr">
        <is>
          <t>5.8-5.14</t>
        </is>
      </c>
      <c r="B6266" s="20" t="inlineStr">
        <is>
          <t>PO-128-11220296392312208</t>
        </is>
      </c>
      <c r="C6266" s="20" t="inlineStr">
        <is>
          <t>Delivered</t>
        </is>
      </c>
      <c r="D6266" s="20" t="inlineStr">
        <is>
          <t>128-11220301635192208</t>
        </is>
      </c>
      <c r="E6266" s="20" t="inlineStr">
        <is>
          <t>Delivered</t>
        </is>
      </c>
      <c r="F6266" s="20" t="inlineStr">
        <is>
          <t>LV22W21</t>
        </is>
      </c>
      <c r="G62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66" s="20" t="inlineStr">
        <is>
          <t>1 pieza</t>
        </is>
      </c>
      <c r="I6266" s="20" t="n">
        <v>3</v>
      </c>
      <c r="J6266" s="21" t="n">
        <v>220.62</v>
      </c>
      <c r="K6266" s="21" t="n">
        <v>236.76</v>
      </c>
      <c r="L6266" s="21" t="n">
        <v>0</v>
      </c>
      <c r="M6266" s="21" t="n">
        <v>0</v>
      </c>
      <c r="N6266" s="21">
        <f>K6266*0.08+L6266*0.08</f>
        <v/>
      </c>
      <c r="O6266" s="21">
        <f>-(K6266*0.025+L6266*0.025)</f>
        <v/>
      </c>
      <c r="P6266" s="21">
        <f>32</f>
        <v/>
      </c>
      <c r="Q6266" s="21">
        <f>J6266+L6266+N6266+O6266-P6266-M6266</f>
        <v/>
      </c>
    </row>
    <row r="6267">
      <c r="A6267" s="20" t="inlineStr">
        <is>
          <t>5.8-5.14</t>
        </is>
      </c>
      <c r="B6267" s="20" t="inlineStr">
        <is>
          <t>PO-128-11155552484473618</t>
        </is>
      </c>
      <c r="C6267" s="20" t="inlineStr">
        <is>
          <t>Delivered</t>
        </is>
      </c>
      <c r="D6267" s="20" t="inlineStr">
        <is>
          <t>128-11155594427513618</t>
        </is>
      </c>
      <c r="E6267" s="20" t="inlineStr">
        <is>
          <t>Delivered</t>
        </is>
      </c>
      <c r="F6267" s="20" t="inlineStr">
        <is>
          <t>LV22W21</t>
        </is>
      </c>
      <c r="G62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67" s="20" t="inlineStr">
        <is>
          <t>1 pieza</t>
        </is>
      </c>
      <c r="I6267" s="20" t="n">
        <v>1</v>
      </c>
      <c r="J6267" s="21" t="n">
        <v>73.54000000000001</v>
      </c>
      <c r="K6267" s="21" t="n">
        <v>79.84999999999999</v>
      </c>
      <c r="L6267" s="21" t="n">
        <v>25.86</v>
      </c>
      <c r="M6267" s="21" t="n">
        <v>0</v>
      </c>
      <c r="N6267" s="21">
        <f>K6267*0.08+L6267*0.08</f>
        <v/>
      </c>
      <c r="O6267" s="21">
        <f>-(K6267*0.025+L6267*0.025)</f>
        <v/>
      </c>
      <c r="P6267" s="21">
        <f>32</f>
        <v/>
      </c>
      <c r="Q6267" s="21">
        <f>J6267+L6267+N6267+O6267-P6267-M6267</f>
        <v/>
      </c>
    </row>
    <row r="6268">
      <c r="A6268" s="20" t="inlineStr">
        <is>
          <t>5.8-5.14</t>
        </is>
      </c>
      <c r="B6268" s="20" t="inlineStr">
        <is>
          <t>PO-128-11592483617910118</t>
        </is>
      </c>
      <c r="C6268" s="20" t="inlineStr">
        <is>
          <t>Delivered</t>
        </is>
      </c>
      <c r="D6268" s="20" t="inlineStr">
        <is>
          <t>128-11592536046710118</t>
        </is>
      </c>
      <c r="E6268" s="20" t="inlineStr">
        <is>
          <t>Delivered</t>
        </is>
      </c>
      <c r="F6268" s="20" t="inlineStr">
        <is>
          <t>LV22W21</t>
        </is>
      </c>
      <c r="G62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68" s="20" t="inlineStr">
        <is>
          <t>1 pieza</t>
        </is>
      </c>
      <c r="I6268" s="20" t="n">
        <v>1</v>
      </c>
      <c r="J6268" s="21" t="n">
        <v>73.54000000000001</v>
      </c>
      <c r="K6268" s="21" t="n">
        <v>79.84999999999999</v>
      </c>
      <c r="L6268" s="21" t="n">
        <v>25.86</v>
      </c>
      <c r="M6268" s="21" t="n">
        <v>0</v>
      </c>
      <c r="N6268" s="21">
        <f>K6268*0.08+L6268*0.08</f>
        <v/>
      </c>
      <c r="O6268" s="21">
        <f>-(K6268*0.025+L6268*0.025)</f>
        <v/>
      </c>
      <c r="P6268" s="21">
        <f>32</f>
        <v/>
      </c>
      <c r="Q6268" s="21">
        <f>J6268+L6268+N6268+O6268-P6268-M6268</f>
        <v/>
      </c>
    </row>
    <row r="6269">
      <c r="A6269" s="20" t="inlineStr">
        <is>
          <t>5.8-5.14</t>
        </is>
      </c>
      <c r="B6269" s="20" t="inlineStr">
        <is>
          <t>PO-128-11144990702713811</t>
        </is>
      </c>
      <c r="C6269" s="20" t="inlineStr">
        <is>
          <t>Delivered</t>
        </is>
      </c>
      <c r="D6269" s="20" t="inlineStr">
        <is>
          <t>128-11144959245433811</t>
        </is>
      </c>
      <c r="E6269" s="20" t="inlineStr">
        <is>
          <t>Delivered</t>
        </is>
      </c>
      <c r="F6269" s="20" t="inlineStr">
        <is>
          <t>LV22W21</t>
        </is>
      </c>
      <c r="G62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69" s="20" t="inlineStr">
        <is>
          <t>1 pieza</t>
        </is>
      </c>
      <c r="I6269" s="20" t="n">
        <v>1</v>
      </c>
      <c r="J6269" s="21" t="n">
        <v>73.54000000000001</v>
      </c>
      <c r="K6269" s="21" t="n">
        <v>77.45</v>
      </c>
      <c r="L6269" s="21" t="n">
        <v>25.86</v>
      </c>
      <c r="M6269" s="21" t="n">
        <v>0</v>
      </c>
      <c r="N6269" s="21">
        <f>K6269*0.08+L6269*0.08</f>
        <v/>
      </c>
      <c r="O6269" s="21">
        <f>-(K6269*0.025+L6269*0.025)</f>
        <v/>
      </c>
      <c r="P6269" s="21">
        <f>32</f>
        <v/>
      </c>
      <c r="Q6269" s="21">
        <f>J6269+L6269+N6269+O6269-P6269-M6269</f>
        <v/>
      </c>
    </row>
    <row r="6270">
      <c r="A6270" s="20" t="inlineStr">
        <is>
          <t>5.8-5.14</t>
        </is>
      </c>
      <c r="B6270" s="20" t="inlineStr">
        <is>
          <t>PO-128-11098850040954084</t>
        </is>
      </c>
      <c r="C6270" s="20" t="inlineStr">
        <is>
          <t>Delivered</t>
        </is>
      </c>
      <c r="D6270" s="20" t="inlineStr">
        <is>
          <t>128-11098813340794084</t>
        </is>
      </c>
      <c r="E6270" s="20" t="inlineStr">
        <is>
          <t>Delivered</t>
        </is>
      </c>
      <c r="F6270" s="20" t="inlineStr">
        <is>
          <t>LE27M21W24</t>
        </is>
      </c>
      <c r="G6270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270" s="20" t="inlineStr">
        <is>
          <t>1 pieza-24W/2000LM</t>
        </is>
      </c>
      <c r="I6270" s="20" t="n">
        <v>1</v>
      </c>
      <c r="J6270" s="21" t="n">
        <v>92</v>
      </c>
      <c r="K6270" s="21" t="n">
        <v>107.25</v>
      </c>
      <c r="L6270" s="21" t="n">
        <v>25.86</v>
      </c>
      <c r="M6270" s="21" t="n">
        <v>0</v>
      </c>
      <c r="N6270" s="21">
        <f>K6270*0.08+L6270*0.08</f>
        <v/>
      </c>
      <c r="O6270" s="21">
        <f>-(K6270*0.025+L6270*0.025)</f>
        <v/>
      </c>
      <c r="P6270" s="21">
        <f>32</f>
        <v/>
      </c>
      <c r="Q6270" s="21">
        <f>J6270+L6270+N6270+O6270-P6270-M6270</f>
        <v/>
      </c>
    </row>
    <row r="6271">
      <c r="A6271" s="20" t="inlineStr">
        <is>
          <t>5.8-5.14</t>
        </is>
      </c>
      <c r="B6271" s="20" t="inlineStr">
        <is>
          <t>PO-128-11625429199990818</t>
        </is>
      </c>
      <c r="C6271" s="20" t="inlineStr">
        <is>
          <t>Delivered</t>
        </is>
      </c>
      <c r="D6271" s="20" t="inlineStr">
        <is>
          <t>128-11625387256950818</t>
        </is>
      </c>
      <c r="E6271" s="20" t="inlineStr">
        <is>
          <t>Delivered</t>
        </is>
      </c>
      <c r="F6271" s="20" t="inlineStr">
        <is>
          <t>LV22W21</t>
        </is>
      </c>
      <c r="G62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71" s="20" t="inlineStr">
        <is>
          <t>1 pieza</t>
        </is>
      </c>
      <c r="I6271" s="20" t="n">
        <v>3</v>
      </c>
      <c r="J6271" s="21" t="n">
        <v>220.62</v>
      </c>
      <c r="K6271" s="21" t="n">
        <v>189.42</v>
      </c>
      <c r="L6271" s="21" t="n">
        <v>0</v>
      </c>
      <c r="M6271" s="21" t="n">
        <v>0</v>
      </c>
      <c r="N6271" s="21">
        <f>K6271*0.08+L6271*0.08</f>
        <v/>
      </c>
      <c r="O6271" s="21">
        <f>-(K6271*0.025+L6271*0.025)</f>
        <v/>
      </c>
      <c r="P6271" s="21">
        <f>32</f>
        <v/>
      </c>
      <c r="Q6271" s="21">
        <f>J6271+L6271+N6271+O6271-P6271-M6271</f>
        <v/>
      </c>
    </row>
    <row r="6272">
      <c r="A6272" s="20" t="inlineStr">
        <is>
          <t>5.8-5.14</t>
        </is>
      </c>
      <c r="B6272" s="20" t="inlineStr">
        <is>
          <t>PO-128-11406276047991036</t>
        </is>
      </c>
      <c r="C6272" s="20" t="inlineStr">
        <is>
          <t>Delivered</t>
        </is>
      </c>
      <c r="D6272" s="20" t="inlineStr">
        <is>
          <t>128-11406297019511036</t>
        </is>
      </c>
      <c r="E6272" s="20" t="inlineStr">
        <is>
          <t>Delivered</t>
        </is>
      </c>
      <c r="F6272" s="20" t="inlineStr">
        <is>
          <t>M10</t>
        </is>
      </c>
      <c r="G6272" s="20" t="inlineStr">
        <is>
          <t>Pantalla de Batería Clara HD LED - Auriculares Inalámbricos TWS, Estuche con 6 Recargas, 5h de Uso, 4 Micrófonos CVC8.0 con Reducción de Ruido y Sonido HiFi</t>
        </is>
      </c>
      <c r="H6272" s="20" t="inlineStr">
        <is>
          <t>1 pieza</t>
        </is>
      </c>
      <c r="I6272" s="20" t="n">
        <v>2</v>
      </c>
      <c r="J6272" s="21" t="n">
        <v>87</v>
      </c>
      <c r="K6272" s="21" t="n">
        <v>97.42</v>
      </c>
      <c r="L6272" s="21" t="n">
        <v>25.86</v>
      </c>
      <c r="M6272" s="21" t="n">
        <v>0</v>
      </c>
      <c r="N6272" s="21">
        <f>K6272*0.08+L6272*0.08</f>
        <v/>
      </c>
      <c r="O6272" s="21">
        <f>-(K6272*0.025+L6272*0.025)</f>
        <v/>
      </c>
      <c r="P6272" s="21">
        <f>32</f>
        <v/>
      </c>
      <c r="Q6272" s="21">
        <f>J6272+L6272+N6272+O6272-P6272-M6272</f>
        <v/>
      </c>
    </row>
    <row r="6273">
      <c r="A6273" s="20" t="inlineStr">
        <is>
          <t>5.8-5.14</t>
        </is>
      </c>
      <c r="B6273" s="20" t="inlineStr">
        <is>
          <t>PO-128-11063717781113078</t>
        </is>
      </c>
      <c r="C6273" s="20" t="inlineStr">
        <is>
          <t>Delivered</t>
        </is>
      </c>
      <c r="D6273" s="20" t="inlineStr">
        <is>
          <t>128-11063696809593078</t>
        </is>
      </c>
      <c r="E6273" s="20" t="inlineStr">
        <is>
          <t>Delivered</t>
        </is>
      </c>
      <c r="F6273" s="20" t="inlineStr">
        <is>
          <t>LV22W21</t>
        </is>
      </c>
      <c r="G62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73" s="20" t="inlineStr">
        <is>
          <t>1 pieza</t>
        </is>
      </c>
      <c r="I6273" s="20" t="n">
        <v>1</v>
      </c>
      <c r="J6273" s="21" t="n">
        <v>73.54000000000001</v>
      </c>
      <c r="K6273" s="21" t="n">
        <v>92.84</v>
      </c>
      <c r="L6273" s="21" t="n">
        <v>25.86</v>
      </c>
      <c r="M6273" s="21" t="n">
        <v>0</v>
      </c>
      <c r="N6273" s="21">
        <f>K6273*0.08+L6273*0.08</f>
        <v/>
      </c>
      <c r="O6273" s="21">
        <f>-(K6273*0.025+L6273*0.025)</f>
        <v/>
      </c>
      <c r="P6273" s="21">
        <f>32</f>
        <v/>
      </c>
      <c r="Q6273" s="21">
        <f>J6273+L6273+N6273+O6273-P6273-M6273</f>
        <v/>
      </c>
    </row>
    <row r="6274">
      <c r="A6274" s="20" t="inlineStr">
        <is>
          <t>5.8-5.14</t>
        </is>
      </c>
      <c r="B6274" s="20" t="inlineStr">
        <is>
          <t>PO-128-11574691126390224</t>
        </is>
      </c>
      <c r="C6274" s="20" t="inlineStr">
        <is>
          <t>Delivered</t>
        </is>
      </c>
      <c r="D6274" s="20" t="inlineStr">
        <is>
          <t>128-11574759283830224</t>
        </is>
      </c>
      <c r="E6274" s="20" t="inlineStr">
        <is>
          <t>Delivered</t>
        </is>
      </c>
      <c r="F6274" s="20" t="inlineStr">
        <is>
          <t>LV22W21</t>
        </is>
      </c>
      <c r="G62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74" s="20" t="inlineStr">
        <is>
          <t>1 pieza</t>
        </is>
      </c>
      <c r="I6274" s="20" t="n">
        <v>3</v>
      </c>
      <c r="J6274" s="21" t="n">
        <v>220.62</v>
      </c>
      <c r="K6274" s="21" t="n">
        <v>239.55</v>
      </c>
      <c r="L6274" s="21" t="n">
        <v>0</v>
      </c>
      <c r="M6274" s="21" t="n">
        <v>0</v>
      </c>
      <c r="N6274" s="21">
        <f>K6274*0.08+L6274*0.08</f>
        <v/>
      </c>
      <c r="O6274" s="21">
        <f>-(K6274*0.025+L6274*0.025)</f>
        <v/>
      </c>
      <c r="P6274" s="21">
        <f>32</f>
        <v/>
      </c>
      <c r="Q6274" s="21">
        <f>J6274+L6274+N6274+O6274-P6274-M6274</f>
        <v/>
      </c>
    </row>
    <row r="6275">
      <c r="A6275" s="20" t="inlineStr">
        <is>
          <t>5.8-5.14</t>
        </is>
      </c>
      <c r="B6275" s="20" t="inlineStr">
        <is>
          <t>PO-128-11115274058873922</t>
        </is>
      </c>
      <c r="C6275" s="20" t="inlineStr">
        <is>
          <t>Delivered</t>
        </is>
      </c>
      <c r="D6275" s="20" t="inlineStr">
        <is>
          <t>128-11115378916473922</t>
        </is>
      </c>
      <c r="E6275" s="20" t="inlineStr">
        <is>
          <t>Delivered</t>
        </is>
      </c>
      <c r="F6275" s="20" t="inlineStr">
        <is>
          <t>B03W10-10PZS</t>
        </is>
      </c>
      <c r="G62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275" s="20" t="inlineStr">
        <is>
          <t>10 piezas</t>
        </is>
      </c>
      <c r="I6275" s="20" t="n">
        <v>1</v>
      </c>
      <c r="J6275" s="21" t="n">
        <v>64.8</v>
      </c>
      <c r="K6275" s="21" t="n">
        <v>68.77</v>
      </c>
      <c r="L6275" s="21" t="n">
        <v>25.86</v>
      </c>
      <c r="M6275" s="21" t="n">
        <v>0</v>
      </c>
      <c r="N6275" s="21">
        <f>K6275*0.08+L6275*0.08</f>
        <v/>
      </c>
      <c r="O6275" s="21">
        <f>-(K6275*0.025+L6275*0.025)</f>
        <v/>
      </c>
      <c r="P6275" s="21">
        <f>32</f>
        <v/>
      </c>
      <c r="Q6275" s="21">
        <f>J6275+L6275+N6275+O6275-P6275-M6275</f>
        <v/>
      </c>
    </row>
    <row r="6276">
      <c r="A6276" s="20" t="inlineStr">
        <is>
          <t>5.8-5.14</t>
        </is>
      </c>
      <c r="B6276" s="20" t="inlineStr">
        <is>
          <t>PO-128-11576623127670020</t>
        </is>
      </c>
      <c r="C6276" s="20" t="inlineStr">
        <is>
          <t>Delivered</t>
        </is>
      </c>
      <c r="D6276" s="20" t="inlineStr">
        <is>
          <t>128-11576628370550020</t>
        </is>
      </c>
      <c r="E6276" s="20" t="inlineStr">
        <is>
          <t>Delivered</t>
        </is>
      </c>
      <c r="F6276" s="20" t="inlineStr">
        <is>
          <t>LV22W21</t>
        </is>
      </c>
      <c r="G62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76" s="20" t="inlineStr">
        <is>
          <t>1 pieza</t>
        </is>
      </c>
      <c r="I6276" s="20" t="n">
        <v>3</v>
      </c>
      <c r="J6276" s="21" t="n">
        <v>220.62</v>
      </c>
      <c r="K6276" s="21" t="n">
        <v>206.85</v>
      </c>
      <c r="L6276" s="21" t="n">
        <v>0</v>
      </c>
      <c r="M6276" s="21" t="n">
        <v>0</v>
      </c>
      <c r="N6276" s="21">
        <f>K6276*0.08+L6276*0.08</f>
        <v/>
      </c>
      <c r="O6276" s="21">
        <f>-(K6276*0.025+L6276*0.025)</f>
        <v/>
      </c>
      <c r="P6276" s="21">
        <f>32</f>
        <v/>
      </c>
      <c r="Q6276" s="21">
        <f>J6276+L6276+N6276+O6276-P6276-M6276</f>
        <v/>
      </c>
    </row>
    <row r="6277">
      <c r="A6277" s="20" t="inlineStr">
        <is>
          <t>5.8-5.14</t>
        </is>
      </c>
      <c r="B6277" s="20" t="inlineStr">
        <is>
          <t>PO-128-11133399247993750</t>
        </is>
      </c>
      <c r="C6277" s="20" t="inlineStr">
        <is>
          <t>Delivered</t>
        </is>
      </c>
      <c r="D6277" s="20" t="inlineStr">
        <is>
          <t>128-11133388762233750</t>
        </is>
      </c>
      <c r="E6277" s="20" t="inlineStr">
        <is>
          <t>Delivered</t>
        </is>
      </c>
      <c r="F6277" s="20" t="inlineStr">
        <is>
          <t>LV22W21</t>
        </is>
      </c>
      <c r="G62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77" s="20" t="inlineStr">
        <is>
          <t>1 pieza</t>
        </is>
      </c>
      <c r="I6277" s="20" t="n">
        <v>1</v>
      </c>
      <c r="J6277" s="21" t="n">
        <v>73.54000000000001</v>
      </c>
      <c r="K6277" s="21" t="n">
        <v>92.84</v>
      </c>
      <c r="L6277" s="21" t="n">
        <v>25.86</v>
      </c>
      <c r="M6277" s="21" t="n">
        <v>0</v>
      </c>
      <c r="N6277" s="21">
        <f>K6277*0.08+L6277*0.08</f>
        <v/>
      </c>
      <c r="O6277" s="21">
        <f>-(K6277*0.025+L6277*0.025)</f>
        <v/>
      </c>
      <c r="P6277" s="21">
        <f>32</f>
        <v/>
      </c>
      <c r="Q6277" s="21">
        <f>J6277+L6277+N6277+O6277-P6277-M6277</f>
        <v/>
      </c>
    </row>
    <row r="6278">
      <c r="A6278" s="20" t="inlineStr">
        <is>
          <t>5.8-5.14</t>
        </is>
      </c>
      <c r="B6278" s="20" t="inlineStr">
        <is>
          <t>PO-128-11271799271033055</t>
        </is>
      </c>
      <c r="C6278" s="20" t="inlineStr">
        <is>
          <t>Delivered</t>
        </is>
      </c>
      <c r="D6278" s="20" t="inlineStr">
        <is>
          <t>128-11271904128633055</t>
        </is>
      </c>
      <c r="E6278" s="20" t="inlineStr">
        <is>
          <t>Delivered</t>
        </is>
      </c>
      <c r="F6278" s="20" t="inlineStr">
        <is>
          <t>LV22W21</t>
        </is>
      </c>
      <c r="G62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78" s="20" t="inlineStr">
        <is>
          <t>1 pieza</t>
        </is>
      </c>
      <c r="I6278" s="20" t="n">
        <v>10</v>
      </c>
      <c r="J6278" s="21" t="n">
        <v>735.4</v>
      </c>
      <c r="K6278" s="21" t="n">
        <v>616.8</v>
      </c>
      <c r="L6278" s="21" t="n">
        <v>0</v>
      </c>
      <c r="M6278" s="21" t="n">
        <v>0</v>
      </c>
      <c r="N6278" s="21">
        <f>K6278*0.08+L6278*0.08</f>
        <v/>
      </c>
      <c r="O6278" s="21">
        <f>-(K6278*0.025+L6278*0.025)</f>
        <v/>
      </c>
      <c r="P6278" s="21">
        <f>32</f>
        <v/>
      </c>
      <c r="Q6278" s="21">
        <f>J6278+L6278+N6278+O6278-P6278-M6278</f>
        <v/>
      </c>
    </row>
    <row r="6279">
      <c r="A6279" s="20" t="inlineStr">
        <is>
          <t>5.8-5.14</t>
        </is>
      </c>
      <c r="B6279" s="20" t="inlineStr">
        <is>
          <t>PO-128-11118673390713966</t>
        </is>
      </c>
      <c r="C6279" s="20" t="inlineStr">
        <is>
          <t>Delivered</t>
        </is>
      </c>
      <c r="D6279" s="20" t="inlineStr">
        <is>
          <t>128-11118715333753966</t>
        </is>
      </c>
      <c r="E6279" s="20" t="inlineStr">
        <is>
          <t>Delivered</t>
        </is>
      </c>
      <c r="F6279" s="20" t="inlineStr">
        <is>
          <t>LV22W21</t>
        </is>
      </c>
      <c r="G62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79" s="20" t="inlineStr">
        <is>
          <t>1 pieza</t>
        </is>
      </c>
      <c r="I6279" s="20" t="n">
        <v>4</v>
      </c>
      <c r="J6279" s="21" t="n">
        <v>294.16</v>
      </c>
      <c r="K6279" s="21" t="n">
        <v>276.28</v>
      </c>
      <c r="L6279" s="21" t="n">
        <v>0</v>
      </c>
      <c r="M6279" s="21" t="n">
        <v>0</v>
      </c>
      <c r="N6279" s="21">
        <f>K6279*0.08+L6279*0.08</f>
        <v/>
      </c>
      <c r="O6279" s="21">
        <f>-(K6279*0.025+L6279*0.025)</f>
        <v/>
      </c>
      <c r="P6279" s="21">
        <f>32</f>
        <v/>
      </c>
      <c r="Q6279" s="21">
        <f>J6279+L6279+N6279+O6279-P6279-M6279</f>
        <v/>
      </c>
    </row>
    <row r="6280">
      <c r="A6280" s="20" t="inlineStr">
        <is>
          <t>5.8-5.14</t>
        </is>
      </c>
      <c r="B6280" s="20" t="inlineStr">
        <is>
          <t>PO-128-11633910533750833</t>
        </is>
      </c>
      <c r="C6280" s="20" t="inlineStr">
        <is>
          <t>Delivered</t>
        </is>
      </c>
      <c r="D6280" s="20" t="inlineStr">
        <is>
          <t>128-11633990487670833</t>
        </is>
      </c>
      <c r="E6280" s="20" t="inlineStr">
        <is>
          <t>Delivered</t>
        </is>
      </c>
      <c r="F6280" s="20" t="inlineStr">
        <is>
          <t>LV54W25</t>
        </is>
      </c>
      <c r="G628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280" s="20" t="inlineStr">
        <is>
          <t>Blanco</t>
        </is>
      </c>
      <c r="I6280" s="20" t="n">
        <v>1</v>
      </c>
      <c r="J6280" s="21" t="n">
        <v>79.15000000000001</v>
      </c>
      <c r="K6280" s="21" t="n">
        <v>39.77</v>
      </c>
      <c r="L6280" s="21" t="n">
        <v>25.86</v>
      </c>
      <c r="M6280" s="21" t="n">
        <v>0</v>
      </c>
      <c r="N6280" s="21">
        <f>K6280*0.08+L6280*0.08</f>
        <v/>
      </c>
      <c r="O6280" s="21">
        <f>-(K6280*0.025+L6280*0.025)</f>
        <v/>
      </c>
      <c r="P6280" s="21">
        <f>32</f>
        <v/>
      </c>
      <c r="Q6280" s="21">
        <f>J6280+L6280+N6280+O6280-P6280-M6280</f>
        <v/>
      </c>
    </row>
    <row r="6281">
      <c r="A6281" s="20" t="inlineStr">
        <is>
          <t>5.8-5.14</t>
        </is>
      </c>
      <c r="B6281" s="20" t="inlineStr">
        <is>
          <t>PO-128-11658073623670753</t>
        </is>
      </c>
      <c r="C6281" s="20" t="inlineStr">
        <is>
          <t>Delivered</t>
        </is>
      </c>
      <c r="D6281" s="20" t="inlineStr">
        <is>
          <t>128-11658014968950753</t>
        </is>
      </c>
      <c r="E6281" s="20" t="inlineStr">
        <is>
          <t>Delivered</t>
        </is>
      </c>
      <c r="F6281" s="20" t="inlineStr">
        <is>
          <t>LV22W21</t>
        </is>
      </c>
      <c r="G62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81" s="20" t="inlineStr">
        <is>
          <t>1 pieza</t>
        </is>
      </c>
      <c r="I6281" s="20" t="n">
        <v>1</v>
      </c>
      <c r="J6281" s="21" t="n">
        <v>73.54000000000001</v>
      </c>
      <c r="K6281" s="21" t="n">
        <v>66.31999999999999</v>
      </c>
      <c r="L6281" s="21" t="n">
        <v>25.86</v>
      </c>
      <c r="M6281" s="21" t="n">
        <v>0</v>
      </c>
      <c r="N6281" s="21">
        <f>K6281*0.08+L6281*0.08</f>
        <v/>
      </c>
      <c r="O6281" s="21">
        <f>-(K6281*0.025+L6281*0.025)</f>
        <v/>
      </c>
      <c r="P6281" s="21">
        <f>32</f>
        <v/>
      </c>
      <c r="Q6281" s="21">
        <f>J6281+L6281+N6281+O6281-P6281-M6281</f>
        <v/>
      </c>
    </row>
    <row r="6282">
      <c r="A6282" s="20" t="inlineStr">
        <is>
          <t>5.8-5.14</t>
        </is>
      </c>
      <c r="B6282" s="20" t="inlineStr">
        <is>
          <t>PO-128-11480996060791742</t>
        </is>
      </c>
      <c r="C6282" s="20" t="inlineStr">
        <is>
          <t>Delivered</t>
        </is>
      </c>
      <c r="D6282" s="20" t="inlineStr">
        <is>
          <t>128-11481006546551742</t>
        </is>
      </c>
      <c r="E6282" s="20" t="inlineStr">
        <is>
          <t>Delivered</t>
        </is>
      </c>
      <c r="F6282" s="20" t="inlineStr">
        <is>
          <t>LV22W21</t>
        </is>
      </c>
      <c r="G62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82" s="20" t="inlineStr">
        <is>
          <t>1 pieza</t>
        </is>
      </c>
      <c r="I6282" s="20" t="n">
        <v>2</v>
      </c>
      <c r="J6282" s="21" t="n">
        <v>147.08</v>
      </c>
      <c r="K6282" s="21" t="n">
        <v>159.7</v>
      </c>
      <c r="L6282" s="21" t="n">
        <v>25.86</v>
      </c>
      <c r="M6282" s="21" t="n">
        <v>0</v>
      </c>
      <c r="N6282" s="21">
        <f>K6282*0.08+L6282*0.08</f>
        <v/>
      </c>
      <c r="O6282" s="21">
        <f>-(K6282*0.025+L6282*0.025)</f>
        <v/>
      </c>
      <c r="P6282" s="21">
        <f>32</f>
        <v/>
      </c>
      <c r="Q6282" s="21">
        <f>J6282+L6282+N6282+O6282-P6282-M6282</f>
        <v/>
      </c>
    </row>
    <row r="6283">
      <c r="A6283" s="20" t="inlineStr">
        <is>
          <t>5.8-5.14</t>
        </is>
      </c>
      <c r="B6283" s="20" t="inlineStr">
        <is>
          <t>PO-128-11514745408630391</t>
        </is>
      </c>
      <c r="C6283" s="20" t="inlineStr">
        <is>
          <t>Delivered</t>
        </is>
      </c>
      <c r="D6283" s="20" t="inlineStr">
        <is>
          <t>128-11514850266230391</t>
        </is>
      </c>
      <c r="E6283" s="20" t="inlineStr">
        <is>
          <t>Delivered</t>
        </is>
      </c>
      <c r="F6283" s="20" t="inlineStr">
        <is>
          <t>BG-146-G</t>
        </is>
      </c>
      <c r="G6283" s="20" t="inlineStr">
        <is>
          <t>linkbit Audífonos Inalámbricos de Diadema Bluetooth 6.0 - Baja Latencia para Música y Juegos, Audio Hi-Res con Driver de 40mm, Plegable para Hogar, Oficina y Viajes</t>
        </is>
      </c>
      <c r="H6283" s="20" t="inlineStr">
        <is>
          <t>GRIS</t>
        </is>
      </c>
      <c r="I6283" s="20" t="n">
        <v>1</v>
      </c>
      <c r="J6283" s="21" t="n">
        <v>78</v>
      </c>
      <c r="K6283" s="21" t="n">
        <v>99.94</v>
      </c>
      <c r="L6283" s="21" t="n">
        <v>25.86</v>
      </c>
      <c r="M6283" s="21" t="n">
        <v>0</v>
      </c>
      <c r="N6283" s="21">
        <f>K6283*0.08+L6283*0.08</f>
        <v/>
      </c>
      <c r="O6283" s="21">
        <f>-(K6283*0.025+L6283*0.025)</f>
        <v/>
      </c>
      <c r="P6283" s="21">
        <f>32</f>
        <v/>
      </c>
      <c r="Q6283" s="21">
        <f>J6283+L6283+N6283+O6283-P6283-M6283</f>
        <v/>
      </c>
    </row>
    <row r="6284">
      <c r="A6284" s="20" t="inlineStr">
        <is>
          <t>5.8-5.14</t>
        </is>
      </c>
      <c r="B6284" s="20" t="inlineStr">
        <is>
          <t>PO-128-11617595326070992</t>
        </is>
      </c>
      <c r="C6284" s="20" t="inlineStr">
        <is>
          <t>Delivered</t>
        </is>
      </c>
      <c r="D6284" s="20" t="inlineStr">
        <is>
          <t>128-11617591393910992</t>
        </is>
      </c>
      <c r="E6284" s="20" t="inlineStr">
        <is>
          <t>Delivered</t>
        </is>
      </c>
      <c r="F6284" s="20" t="inlineStr">
        <is>
          <t>LV22W21</t>
        </is>
      </c>
      <c r="G62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84" s="20" t="inlineStr">
        <is>
          <t>1 pieza</t>
        </is>
      </c>
      <c r="I6284" s="20" t="n">
        <v>2</v>
      </c>
      <c r="J6284" s="21" t="n">
        <v>147.08</v>
      </c>
      <c r="K6284" s="21" t="n">
        <v>153.19</v>
      </c>
      <c r="L6284" s="21" t="n">
        <v>25.86</v>
      </c>
      <c r="M6284" s="21" t="n">
        <v>0</v>
      </c>
      <c r="N6284" s="21">
        <f>K6284*0.08+L6284*0.08</f>
        <v/>
      </c>
      <c r="O6284" s="21">
        <f>-(K6284*0.025+L6284*0.025)</f>
        <v/>
      </c>
      <c r="P6284" s="21">
        <f>32</f>
        <v/>
      </c>
      <c r="Q6284" s="21">
        <f>J6284+L6284+N6284+O6284-P6284-M6284</f>
        <v/>
      </c>
    </row>
    <row r="6285">
      <c r="A6285" s="20" t="inlineStr">
        <is>
          <t>5.8-5.14</t>
        </is>
      </c>
      <c r="B6285" s="20" t="inlineStr">
        <is>
          <t>PO-128-11011574357113580</t>
        </is>
      </c>
      <c r="C6285" s="20" t="inlineStr">
        <is>
          <t>Delivered</t>
        </is>
      </c>
      <c r="D6285" s="20" t="inlineStr">
        <is>
          <t>128-11011710671993580</t>
        </is>
      </c>
      <c r="E6285" s="20" t="inlineStr">
        <is>
          <t>Delivered</t>
        </is>
      </c>
      <c r="F6285" s="20" t="inlineStr">
        <is>
          <t>B03W10-10PZS</t>
        </is>
      </c>
      <c r="G62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285" s="20" t="inlineStr">
        <is>
          <t>10 piezas</t>
        </is>
      </c>
      <c r="I6285" s="20" t="n">
        <v>1</v>
      </c>
      <c r="J6285" s="21" t="n">
        <v>64.8</v>
      </c>
      <c r="K6285" s="21" t="n">
        <v>76.41</v>
      </c>
      <c r="L6285" s="21" t="n">
        <v>25.86</v>
      </c>
      <c r="M6285" s="21" t="n">
        <v>0</v>
      </c>
      <c r="N6285" s="21">
        <f>K6285*0.08+L6285*0.08</f>
        <v/>
      </c>
      <c r="O6285" s="21">
        <f>-(K6285*0.025+L6285*0.025)</f>
        <v/>
      </c>
      <c r="P6285" s="21">
        <f>32</f>
        <v/>
      </c>
      <c r="Q6285" s="21">
        <f>J6285+L6285+N6285+O6285-P6285-M6285</f>
        <v/>
      </c>
    </row>
    <row r="6286">
      <c r="A6286" s="20" t="inlineStr">
        <is>
          <t>5.8-5.14</t>
        </is>
      </c>
      <c r="B6286" s="20" t="inlineStr">
        <is>
          <t>PO-128-11209188990072405</t>
        </is>
      </c>
      <c r="C6286" s="20" t="inlineStr">
        <is>
          <t>Delivered</t>
        </is>
      </c>
      <c r="D6286" s="20" t="inlineStr">
        <is>
          <t>128-11209147047032405</t>
        </is>
      </c>
      <c r="E6286" s="20" t="inlineStr">
        <is>
          <t>Delivered</t>
        </is>
      </c>
      <c r="F6286" s="20" t="inlineStr">
        <is>
          <t>LV22W21</t>
        </is>
      </c>
      <c r="G62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86" s="20" t="inlineStr">
        <is>
          <t>1 pieza</t>
        </is>
      </c>
      <c r="I6286" s="20" t="n">
        <v>1</v>
      </c>
      <c r="J6286" s="21" t="n">
        <v>73.54000000000001</v>
      </c>
      <c r="K6286" s="21" t="n">
        <v>36.75</v>
      </c>
      <c r="L6286" s="21" t="n">
        <v>25.86</v>
      </c>
      <c r="M6286" s="21" t="n">
        <v>0.62</v>
      </c>
      <c r="N6286" s="21">
        <f>K6286*0.08+L6286*0.08</f>
        <v/>
      </c>
      <c r="O6286" s="21">
        <f>-(K6286*0.025+L6286*0.025)</f>
        <v/>
      </c>
      <c r="P6286" s="21">
        <f>32</f>
        <v/>
      </c>
      <c r="Q6286" s="21">
        <f>J6286+L6286+N6286+O6286-P6286-M6286</f>
        <v/>
      </c>
    </row>
    <row r="6287">
      <c r="A6287" s="20" t="inlineStr">
        <is>
          <t>5.8-5.14</t>
        </is>
      </c>
      <c r="B6287" s="20" t="inlineStr">
        <is>
          <t>PO-128-11241803103352080</t>
        </is>
      </c>
      <c r="C6287" s="20" t="inlineStr">
        <is>
          <t>Delivered</t>
        </is>
      </c>
      <c r="D6287" s="20" t="inlineStr">
        <is>
          <t>128-11241845046392080</t>
        </is>
      </c>
      <c r="E6287" s="20" t="inlineStr">
        <is>
          <t>Delivered</t>
        </is>
      </c>
      <c r="F6287" s="20" t="inlineStr">
        <is>
          <t>LV22W21</t>
        </is>
      </c>
      <c r="G62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87" s="20" t="inlineStr">
        <is>
          <t>1 pieza</t>
        </is>
      </c>
      <c r="I6287" s="20" t="n">
        <v>1</v>
      </c>
      <c r="J6287" s="21" t="n">
        <v>73.54000000000001</v>
      </c>
      <c r="K6287" s="21" t="n">
        <v>79.84999999999999</v>
      </c>
      <c r="L6287" s="21" t="n">
        <v>25.86</v>
      </c>
      <c r="M6287" s="21" t="n">
        <v>0</v>
      </c>
      <c r="N6287" s="21">
        <f>K6287*0.08+L6287*0.08</f>
        <v/>
      </c>
      <c r="O6287" s="21">
        <f>-(K6287*0.025+L6287*0.025)</f>
        <v/>
      </c>
      <c r="P6287" s="21">
        <f>32</f>
        <v/>
      </c>
      <c r="Q6287" s="21">
        <f>J6287+L6287+N6287+O6287-P6287-M6287</f>
        <v/>
      </c>
    </row>
    <row r="6288">
      <c r="A6288" s="20" t="inlineStr">
        <is>
          <t>5.8-5.14</t>
        </is>
      </c>
      <c r="B6288" s="20" t="inlineStr">
        <is>
          <t>PO-128-11277884145272827</t>
        </is>
      </c>
      <c r="C6288" s="20" t="inlineStr">
        <is>
          <t>Delivered</t>
        </is>
      </c>
      <c r="D6288" s="20" t="inlineStr">
        <is>
          <t>128-11277926088312827</t>
        </is>
      </c>
      <c r="E6288" s="20" t="inlineStr">
        <is>
          <t>Delivered</t>
        </is>
      </c>
      <c r="F6288" s="20" t="inlineStr">
        <is>
          <t>LV22W21</t>
        </is>
      </c>
      <c r="G62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88" s="20" t="inlineStr">
        <is>
          <t>1 pieza</t>
        </is>
      </c>
      <c r="I6288" s="20" t="n">
        <v>4</v>
      </c>
      <c r="J6288" s="21" t="n">
        <v>294.16</v>
      </c>
      <c r="K6288" s="21" t="n">
        <v>315.68</v>
      </c>
      <c r="L6288" s="21" t="n">
        <v>0</v>
      </c>
      <c r="M6288" s="21" t="n">
        <v>0</v>
      </c>
      <c r="N6288" s="21">
        <f>K6288*0.08+L6288*0.08</f>
        <v/>
      </c>
      <c r="O6288" s="21">
        <f>-(K6288*0.025+L6288*0.025)</f>
        <v/>
      </c>
      <c r="P6288" s="21">
        <f>32</f>
        <v/>
      </c>
      <c r="Q6288" s="21">
        <f>J6288+L6288+N6288+O6288-P6288-M6288</f>
        <v/>
      </c>
    </row>
    <row r="6289">
      <c r="A6289" s="20" t="inlineStr">
        <is>
          <t>5.8-5.14</t>
        </is>
      </c>
      <c r="B6289" s="20" t="inlineStr">
        <is>
          <t>PO-128-11431599926391975</t>
        </is>
      </c>
      <c r="C6289" s="20" t="inlineStr">
        <is>
          <t>Delivered</t>
        </is>
      </c>
      <c r="D6289" s="20" t="inlineStr">
        <is>
          <t>128-11431620897911975</t>
        </is>
      </c>
      <c r="E6289" s="20" t="inlineStr">
        <is>
          <t>Delivered</t>
        </is>
      </c>
      <c r="F6289" s="20" t="inlineStr">
        <is>
          <t>LV22W21</t>
        </is>
      </c>
      <c r="G62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89" s="20" t="inlineStr">
        <is>
          <t>1 pieza</t>
        </is>
      </c>
      <c r="I6289" s="20" t="n">
        <v>2</v>
      </c>
      <c r="J6289" s="21" t="n">
        <v>147.08</v>
      </c>
      <c r="K6289" s="21" t="n">
        <v>159.7</v>
      </c>
      <c r="L6289" s="21" t="n">
        <v>25.86</v>
      </c>
      <c r="M6289" s="21" t="n">
        <v>0</v>
      </c>
      <c r="N6289" s="21">
        <f>K6289*0.08+L6289*0.08</f>
        <v/>
      </c>
      <c r="O6289" s="21">
        <f>-(K6289*0.025+L6289*0.025)</f>
        <v/>
      </c>
      <c r="P6289" s="21">
        <f>32</f>
        <v/>
      </c>
      <c r="Q6289" s="21">
        <f>J6289+L6289+N6289+O6289-P6289-M6289</f>
        <v/>
      </c>
    </row>
    <row r="6290">
      <c r="A6290" s="20" t="inlineStr">
        <is>
          <t>5.8-5.14</t>
        </is>
      </c>
      <c r="B6290" s="20" t="inlineStr">
        <is>
          <t>PO-128-11012164918393579</t>
        </is>
      </c>
      <c r="C6290" s="20" t="inlineStr">
        <is>
          <t>Delivered</t>
        </is>
      </c>
      <c r="D6290" s="20" t="inlineStr">
        <is>
          <t>128-11012217347193579</t>
        </is>
      </c>
      <c r="E6290" s="20" t="inlineStr">
        <is>
          <t>Delivered</t>
        </is>
      </c>
      <c r="F6290" s="20" t="inlineStr">
        <is>
          <t>LV22W21</t>
        </is>
      </c>
      <c r="G62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90" s="20" t="inlineStr">
        <is>
          <t>1 pieza</t>
        </is>
      </c>
      <c r="I6290" s="20" t="n">
        <v>3</v>
      </c>
      <c r="J6290" s="21" t="n">
        <v>220.62</v>
      </c>
      <c r="K6290" s="21" t="n">
        <v>236.76</v>
      </c>
      <c r="L6290" s="21" t="n">
        <v>0</v>
      </c>
      <c r="M6290" s="21" t="n">
        <v>0</v>
      </c>
      <c r="N6290" s="21">
        <f>K6290*0.08+L6290*0.08</f>
        <v/>
      </c>
      <c r="O6290" s="21">
        <f>-(K6290*0.025+L6290*0.025)</f>
        <v/>
      </c>
      <c r="P6290" s="21">
        <f>32</f>
        <v/>
      </c>
      <c r="Q6290" s="21">
        <f>J6290+L6290+N6290+O6290-P6290-M6290</f>
        <v/>
      </c>
    </row>
    <row r="6291">
      <c r="A6291" s="20" t="inlineStr">
        <is>
          <t>5.8-5.14</t>
        </is>
      </c>
      <c r="B6291" s="20" t="inlineStr">
        <is>
          <t>PO-128-11616203625591003</t>
        </is>
      </c>
      <c r="C6291" s="20" t="inlineStr">
        <is>
          <t>Delivered</t>
        </is>
      </c>
      <c r="D6291" s="20" t="inlineStr">
        <is>
          <t>128-11616161682551003</t>
        </is>
      </c>
      <c r="E6291" s="20" t="inlineStr">
        <is>
          <t>Delivered</t>
        </is>
      </c>
      <c r="F6291" s="20" t="inlineStr">
        <is>
          <t>LV22W21</t>
        </is>
      </c>
      <c r="G62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91" s="20" t="inlineStr">
        <is>
          <t>1 pieza</t>
        </is>
      </c>
      <c r="I6291" s="20" t="n">
        <v>2</v>
      </c>
      <c r="J6291" s="21" t="n">
        <v>147.08</v>
      </c>
      <c r="K6291" s="21" t="n">
        <v>157.84</v>
      </c>
      <c r="L6291" s="21" t="n">
        <v>25.86</v>
      </c>
      <c r="M6291" s="21" t="n">
        <v>0</v>
      </c>
      <c r="N6291" s="21">
        <f>K6291*0.08+L6291*0.08</f>
        <v/>
      </c>
      <c r="O6291" s="21">
        <f>-(K6291*0.025+L6291*0.025)</f>
        <v/>
      </c>
      <c r="P6291" s="21">
        <f>32</f>
        <v/>
      </c>
      <c r="Q6291" s="21">
        <f>J6291+L6291+N6291+O6291-P6291-M6291</f>
        <v/>
      </c>
    </row>
    <row r="6292">
      <c r="A6292" s="20" t="inlineStr">
        <is>
          <t>5.8-5.14</t>
        </is>
      </c>
      <c r="B6292" s="20" t="inlineStr">
        <is>
          <t>PO-128-11192805768312308</t>
        </is>
      </c>
      <c r="C6292" s="20" t="inlineStr">
        <is>
          <t>Delivered</t>
        </is>
      </c>
      <c r="D6292" s="20" t="inlineStr">
        <is>
          <t>128-11192847711352308</t>
        </is>
      </c>
      <c r="E6292" s="20" t="inlineStr">
        <is>
          <t>Delivered</t>
        </is>
      </c>
      <c r="F6292" s="20" t="inlineStr">
        <is>
          <t>LV22W21</t>
        </is>
      </c>
      <c r="G62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92" s="20" t="inlineStr">
        <is>
          <t>1 pieza</t>
        </is>
      </c>
      <c r="I6292" s="20" t="n">
        <v>1</v>
      </c>
      <c r="J6292" s="21" t="n">
        <v>73.54000000000001</v>
      </c>
      <c r="K6292" s="21" t="n">
        <v>36.75</v>
      </c>
      <c r="L6292" s="21" t="n">
        <v>25.86</v>
      </c>
      <c r="M6292" s="21" t="n">
        <v>0</v>
      </c>
      <c r="N6292" s="21">
        <f>K6292*0.08+L6292*0.08</f>
        <v/>
      </c>
      <c r="O6292" s="21">
        <f>-(K6292*0.025+L6292*0.025)</f>
        <v/>
      </c>
      <c r="P6292" s="21">
        <f>32</f>
        <v/>
      </c>
      <c r="Q6292" s="21">
        <f>J6292+L6292+N6292+O6292-P6292-M6292</f>
        <v/>
      </c>
    </row>
    <row r="6293">
      <c r="A6293" s="20" t="inlineStr">
        <is>
          <t>5.8-5.14</t>
        </is>
      </c>
      <c r="B6293" s="20" t="inlineStr">
        <is>
          <t>PO-128-11308905037432768</t>
        </is>
      </c>
      <c r="C6293" s="20" t="inlineStr">
        <is>
          <t>Delivered</t>
        </is>
      </c>
      <c r="D6293" s="20" t="inlineStr">
        <is>
          <t>128-11308915523192768</t>
        </is>
      </c>
      <c r="E6293" s="20" t="inlineStr">
        <is>
          <t>Delivered</t>
        </is>
      </c>
      <c r="F6293" s="20" t="inlineStr">
        <is>
          <t>LV22W21</t>
        </is>
      </c>
      <c r="G62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93" s="20" t="inlineStr">
        <is>
          <t>1 pieza</t>
        </is>
      </c>
      <c r="I6293" s="20" t="n">
        <v>2</v>
      </c>
      <c r="J6293" s="21" t="n">
        <v>147.08</v>
      </c>
      <c r="K6293" s="21" t="n">
        <v>171.76</v>
      </c>
      <c r="L6293" s="21" t="n">
        <v>0</v>
      </c>
      <c r="M6293" s="21" t="n">
        <v>92.84</v>
      </c>
      <c r="N6293" s="21">
        <f>K6293*0.08+L6293*0.08</f>
        <v/>
      </c>
      <c r="O6293" s="21">
        <f>-(K6293*0.025+L6293*0.025)</f>
        <v/>
      </c>
      <c r="P6293" s="21">
        <f>32</f>
        <v/>
      </c>
      <c r="Q6293" s="21">
        <f>J6293+L6293+N6293+O6293-P6293-M6293</f>
        <v/>
      </c>
    </row>
    <row r="6294">
      <c r="A6294" s="20" t="inlineStr">
        <is>
          <t>5.8-5.14</t>
        </is>
      </c>
      <c r="B6294" s="20" t="inlineStr">
        <is>
          <t>PO-128-11163346025593700</t>
        </is>
      </c>
      <c r="C6294" s="20" t="inlineStr">
        <is>
          <t>Delivered</t>
        </is>
      </c>
      <c r="D6294" s="20" t="inlineStr">
        <is>
          <t>128-11163335539833700</t>
        </is>
      </c>
      <c r="E6294" s="20" t="inlineStr">
        <is>
          <t>Delivered</t>
        </is>
      </c>
      <c r="F6294" s="20" t="inlineStr">
        <is>
          <t>LV22W21</t>
        </is>
      </c>
      <c r="G62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94" s="20" t="inlineStr">
        <is>
          <t>1 pieza</t>
        </is>
      </c>
      <c r="I6294" s="20" t="n">
        <v>10</v>
      </c>
      <c r="J6294" s="21" t="n">
        <v>735.4</v>
      </c>
      <c r="K6294" s="21" t="n">
        <v>552.48</v>
      </c>
      <c r="L6294" s="21" t="n">
        <v>0</v>
      </c>
      <c r="M6294" s="21" t="n">
        <v>9.199999999999999</v>
      </c>
      <c r="N6294" s="21">
        <f>K6294*0.08+L6294*0.08</f>
        <v/>
      </c>
      <c r="O6294" s="21">
        <f>-(K6294*0.025+L6294*0.025)</f>
        <v/>
      </c>
      <c r="P6294" s="21">
        <f>32</f>
        <v/>
      </c>
      <c r="Q6294" s="21">
        <f>J6294+L6294+N6294+O6294-P6294-M6294</f>
        <v/>
      </c>
    </row>
    <row r="6295">
      <c r="A6295" s="20" t="inlineStr">
        <is>
          <t>5.8-5.14</t>
        </is>
      </c>
      <c r="B6295" s="20" t="inlineStr">
        <is>
          <t>PO-128-11607243543670990</t>
        </is>
      </c>
      <c r="C6295" s="20" t="inlineStr">
        <is>
          <t>Delivered</t>
        </is>
      </c>
      <c r="D6295" s="20" t="inlineStr">
        <is>
          <t>128-11607190991990990</t>
        </is>
      </c>
      <c r="E6295" s="20" t="inlineStr">
        <is>
          <t>Delivered</t>
        </is>
      </c>
      <c r="F6295" s="20" t="inlineStr">
        <is>
          <t>B03W10-10PZS</t>
        </is>
      </c>
      <c r="G62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295" s="20" t="inlineStr">
        <is>
          <t>10 piezas</t>
        </is>
      </c>
      <c r="I6295" s="20" t="n">
        <v>1</v>
      </c>
      <c r="J6295" s="21" t="n">
        <v>64.8</v>
      </c>
      <c r="K6295" s="21" t="n">
        <v>76.41</v>
      </c>
      <c r="L6295" s="21" t="n">
        <v>25.86</v>
      </c>
      <c r="M6295" s="21" t="n">
        <v>0</v>
      </c>
      <c r="N6295" s="21">
        <f>K6295*0.08+L6295*0.08</f>
        <v/>
      </c>
      <c r="O6295" s="21">
        <f>-(K6295*0.025+L6295*0.025)</f>
        <v/>
      </c>
      <c r="P6295" s="21">
        <f>32</f>
        <v/>
      </c>
      <c r="Q6295" s="21">
        <f>J6295+L6295+N6295+O6295-P6295-M6295</f>
        <v/>
      </c>
    </row>
    <row r="6296">
      <c r="A6296" s="20" t="inlineStr">
        <is>
          <t>5.8-5.14</t>
        </is>
      </c>
      <c r="B6296" s="20" t="inlineStr">
        <is>
          <t>PO-128-11168419023992454</t>
        </is>
      </c>
      <c r="C6296" s="20" t="inlineStr">
        <is>
          <t>Delivered</t>
        </is>
      </c>
      <c r="D6296" s="20" t="inlineStr">
        <is>
          <t>128-11168398052472454</t>
        </is>
      </c>
      <c r="E6296" s="20" t="inlineStr">
        <is>
          <t>Delivered</t>
        </is>
      </c>
      <c r="F6296" s="20" t="inlineStr">
        <is>
          <t>LV22W21</t>
        </is>
      </c>
      <c r="G62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96" s="20" t="inlineStr">
        <is>
          <t>1 pieza</t>
        </is>
      </c>
      <c r="I6296" s="20" t="n">
        <v>3</v>
      </c>
      <c r="J6296" s="21" t="n">
        <v>220.62</v>
      </c>
      <c r="K6296" s="21" t="n">
        <v>278.52</v>
      </c>
      <c r="L6296" s="21" t="n">
        <v>0</v>
      </c>
      <c r="M6296" s="21" t="n">
        <v>0</v>
      </c>
      <c r="N6296" s="21">
        <f>K6296*0.08+L6296*0.08</f>
        <v/>
      </c>
      <c r="O6296" s="21">
        <f>-(K6296*0.025+L6296*0.025)</f>
        <v/>
      </c>
      <c r="P6296" s="21">
        <f>32</f>
        <v/>
      </c>
      <c r="Q6296" s="21">
        <f>J6296+L6296+N6296+O6296-P6296-M6296</f>
        <v/>
      </c>
    </row>
    <row r="6297">
      <c r="A6297" s="20" t="inlineStr">
        <is>
          <t>5.8-5.14</t>
        </is>
      </c>
      <c r="B6297" s="20" t="inlineStr">
        <is>
          <t>PO-128-11361885351031300</t>
        </is>
      </c>
      <c r="C6297" s="20" t="inlineStr">
        <is>
          <t>Delivered</t>
        </is>
      </c>
      <c r="D6297" s="20" t="inlineStr">
        <is>
          <t>128-11361895836791300</t>
        </is>
      </c>
      <c r="E6297" s="20" t="inlineStr">
        <is>
          <t>Delivered</t>
        </is>
      </c>
      <c r="F6297" s="20" t="inlineStr">
        <is>
          <t>LV22W21</t>
        </is>
      </c>
      <c r="G62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97" s="20" t="inlineStr">
        <is>
          <t>1 pieza</t>
        </is>
      </c>
      <c r="I6297" s="20" t="n">
        <v>1</v>
      </c>
      <c r="J6297" s="21" t="n">
        <v>73.54000000000001</v>
      </c>
      <c r="K6297" s="21" t="n">
        <v>79.84999999999999</v>
      </c>
      <c r="L6297" s="21" t="n">
        <v>25.86</v>
      </c>
      <c r="M6297" s="21" t="n">
        <v>0</v>
      </c>
      <c r="N6297" s="21">
        <f>K6297*0.08+L6297*0.08</f>
        <v/>
      </c>
      <c r="O6297" s="21">
        <f>-(K6297*0.025+L6297*0.025)</f>
        <v/>
      </c>
      <c r="P6297" s="21">
        <f>32</f>
        <v/>
      </c>
      <c r="Q6297" s="21">
        <f>J6297+L6297+N6297+O6297-P6297-M6297</f>
        <v/>
      </c>
    </row>
    <row r="6298">
      <c r="A6298" s="20" t="inlineStr">
        <is>
          <t>5.8-5.14</t>
        </is>
      </c>
      <c r="B6298" s="20" t="inlineStr">
        <is>
          <t>PO-128-11342629146231417</t>
        </is>
      </c>
      <c r="C6298" s="20" t="inlineStr">
        <is>
          <t>Delivered</t>
        </is>
      </c>
      <c r="D6298" s="20" t="inlineStr">
        <is>
          <t>128-11342671089271417</t>
        </is>
      </c>
      <c r="E6298" s="20" t="inlineStr">
        <is>
          <t>Delivered</t>
        </is>
      </c>
      <c r="F6298" s="20" t="inlineStr">
        <is>
          <t>LV22W21</t>
        </is>
      </c>
      <c r="G62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298" s="20" t="inlineStr">
        <is>
          <t>1 pieza</t>
        </is>
      </c>
      <c r="I6298" s="20" t="n">
        <v>2</v>
      </c>
      <c r="J6298" s="21" t="n">
        <v>147.08</v>
      </c>
      <c r="K6298" s="21" t="n">
        <v>157.84</v>
      </c>
      <c r="L6298" s="21" t="n">
        <v>25.86</v>
      </c>
      <c r="M6298" s="21" t="n">
        <v>0</v>
      </c>
      <c r="N6298" s="21">
        <f>K6298*0.08+L6298*0.08</f>
        <v/>
      </c>
      <c r="O6298" s="21">
        <f>-(K6298*0.025+L6298*0.025)</f>
        <v/>
      </c>
      <c r="P6298" s="21">
        <f>32</f>
        <v/>
      </c>
      <c r="Q6298" s="21">
        <f>J6298+L6298+N6298+O6298-P6298-M6298</f>
        <v/>
      </c>
    </row>
    <row r="6299">
      <c r="A6299" s="20" t="inlineStr">
        <is>
          <t>5.8-5.14</t>
        </is>
      </c>
      <c r="B6299" s="20" t="inlineStr">
        <is>
          <t>PO-128-11498531126391574</t>
        </is>
      </c>
      <c r="C6299" s="20" t="inlineStr">
        <is>
          <t>Delivered</t>
        </is>
      </c>
      <c r="D6299" s="20" t="inlineStr">
        <is>
          <t>128-11498541612151574</t>
        </is>
      </c>
      <c r="E6299" s="20" t="inlineStr">
        <is>
          <t>Delivered</t>
        </is>
      </c>
      <c r="F6299" s="20" t="inlineStr">
        <is>
          <t>LV64W25</t>
        </is>
      </c>
      <c r="G6299" s="20" t="inlineStr">
        <is>
          <t>TIANLAI Ventilador LED de techo con 5 aspas, modelo fácil de instalar con iluminación LED y mando a distancia. Regulación de intensidad，casquillo E27, fácil instalación, iluminación con control remoto: 3 colores de luz y 3 ajustes de velocidad, función de temporizador ajustable，Adecuado para baños, cocinas, dormitorios y salones.</t>
        </is>
      </c>
      <c r="H6299" s="20" t="inlineStr">
        <is>
          <t>BLANCO</t>
        </is>
      </c>
      <c r="I6299" s="20" t="n">
        <v>1</v>
      </c>
      <c r="J6299" s="21" t="n">
        <v>130</v>
      </c>
      <c r="K6299" s="21" t="n">
        <v>173.12</v>
      </c>
      <c r="L6299" s="21" t="n">
        <v>0</v>
      </c>
      <c r="M6299" s="21" t="n">
        <v>0</v>
      </c>
      <c r="N6299" s="21">
        <f>K6299*0.08+L6299*0.08</f>
        <v/>
      </c>
      <c r="O6299" s="21">
        <f>-(K6299*0.025+L6299*0.025)</f>
        <v/>
      </c>
      <c r="P6299" s="21">
        <f>32</f>
        <v/>
      </c>
      <c r="Q6299" s="21">
        <f>J6299+L6299+N6299+O6299-P6299-M6299</f>
        <v/>
      </c>
    </row>
    <row r="6300">
      <c r="A6300" s="20" t="inlineStr">
        <is>
          <t>5.8-5.14</t>
        </is>
      </c>
      <c r="B6300" s="20" t="inlineStr">
        <is>
          <t>PO-128-11498531126391574</t>
        </is>
      </c>
      <c r="C6300" s="20" t="inlineStr">
        <is>
          <t>Delivered</t>
        </is>
      </c>
      <c r="D6300" s="20" t="inlineStr">
        <is>
          <t>128-11498499669111574</t>
        </is>
      </c>
      <c r="E6300" s="20" t="inlineStr">
        <is>
          <t>Delivered</t>
        </is>
      </c>
      <c r="F6300" s="20" t="inlineStr">
        <is>
          <t>VET15W01</t>
        </is>
      </c>
      <c r="G6300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6300" s="20" t="inlineStr">
        <is>
          <t>Blanco</t>
        </is>
      </c>
      <c r="I6300" s="20" t="n">
        <v>2</v>
      </c>
      <c r="J6300" s="21" t="n">
        <v>83.59999999999999</v>
      </c>
      <c r="K6300" s="21" t="n">
        <v>120.44</v>
      </c>
      <c r="L6300" s="21" t="n">
        <v>0</v>
      </c>
      <c r="M6300" s="21" t="n">
        <v>0</v>
      </c>
      <c r="N6300" s="21">
        <f>K6300*0.08+L6300*0.08</f>
        <v/>
      </c>
      <c r="O6300" s="21">
        <f>-(K6300*0.025+L6300*0.025)</f>
        <v/>
      </c>
      <c r="P6300" s="21">
        <f>32</f>
        <v/>
      </c>
      <c r="Q6300" s="21">
        <f>J6300+L6300+N6300+O6300-P6300-M6300</f>
        <v/>
      </c>
    </row>
    <row r="6301">
      <c r="A6301" s="20" t="inlineStr">
        <is>
          <t>5.8-5.14</t>
        </is>
      </c>
      <c r="B6301" s="20" t="inlineStr">
        <is>
          <t>PO-128-11498531126391574</t>
        </is>
      </c>
      <c r="C6301" s="20" t="inlineStr">
        <is>
          <t>Delivered</t>
        </is>
      </c>
      <c r="D6301" s="20" t="inlineStr">
        <is>
          <t>128-11498583555191574</t>
        </is>
      </c>
      <c r="E6301" s="20" t="inlineStr">
        <is>
          <t>Delivered</t>
        </is>
      </c>
      <c r="F6301" s="20" t="inlineStr">
        <is>
          <t>L25WES</t>
        </is>
      </c>
      <c r="G6301" s="20" t="inlineStr">
        <is>
          <t>TIANLAI Luz UV 20W/25W, Lampara UVC Esterilizadora, Bombilla Germicida 360°, Purificador de Ambientes para Hogar, Recamara, Baño, Cocina, Alimentacion por Enchufe y Base E27</t>
        </is>
      </c>
      <c r="H6301" s="20" t="inlineStr">
        <is>
          <t>25W</t>
        </is>
      </c>
      <c r="I6301" s="20" t="n">
        <v>1</v>
      </c>
      <c r="J6301" s="21" t="n">
        <v>59.4</v>
      </c>
      <c r="K6301" s="21" t="n">
        <v>77.65000000000001</v>
      </c>
      <c r="L6301" s="21" t="n">
        <v>0</v>
      </c>
      <c r="M6301" s="21" t="n">
        <v>0</v>
      </c>
      <c r="N6301" s="21">
        <f>K6301*0.08+L6301*0.08</f>
        <v/>
      </c>
      <c r="O6301" s="21">
        <f>-(K6301*0.025+L6301*0.025)</f>
        <v/>
      </c>
      <c r="P6301" s="21">
        <f>32</f>
        <v/>
      </c>
      <c r="Q6301" s="21">
        <f>J6301+L6301+N6301+O6301-P6301-M6301</f>
        <v/>
      </c>
    </row>
    <row r="6302">
      <c r="A6302" s="20" t="inlineStr">
        <is>
          <t>5.8-5.14</t>
        </is>
      </c>
      <c r="B6302" s="20" t="inlineStr">
        <is>
          <t>PO-128-11502814940791612</t>
        </is>
      </c>
      <c r="C6302" s="20" t="inlineStr">
        <is>
          <t>Delivered</t>
        </is>
      </c>
      <c r="D6302" s="20" t="inlineStr">
        <is>
          <t>128-11502799212151612</t>
        </is>
      </c>
      <c r="E6302" s="20" t="inlineStr">
        <is>
          <t>Delivered</t>
        </is>
      </c>
      <c r="F6302" s="20" t="inlineStr">
        <is>
          <t>M10</t>
        </is>
      </c>
      <c r="G6302" s="20" t="inlineStr">
        <is>
          <t>Pantalla de Batería Clara HD LED - Auriculares Inalámbricos TWS, Estuche con 6 Recargas, 5h de Uso, 4 Micrófonos CVC8.0 con Reducción de Ruido y Sonido HiFi</t>
        </is>
      </c>
      <c r="H6302" s="20" t="inlineStr">
        <is>
          <t>1 pieza</t>
        </is>
      </c>
      <c r="I6302" s="20" t="n">
        <v>1</v>
      </c>
      <c r="J6302" s="21" t="n">
        <v>43.5</v>
      </c>
      <c r="K6302" s="21" t="n">
        <v>34.41</v>
      </c>
      <c r="L6302" s="21" t="n">
        <v>25.86</v>
      </c>
      <c r="M6302" s="21" t="n">
        <v>0.37</v>
      </c>
      <c r="N6302" s="21">
        <f>K6302*0.08+L6302*0.08</f>
        <v/>
      </c>
      <c r="O6302" s="21">
        <f>-(K6302*0.025+L6302*0.025)</f>
        <v/>
      </c>
      <c r="P6302" s="21">
        <f>32</f>
        <v/>
      </c>
      <c r="Q6302" s="21">
        <f>J6302+L6302+N6302+O6302-P6302-M6302</f>
        <v/>
      </c>
    </row>
    <row r="6303">
      <c r="A6303" s="20" t="inlineStr">
        <is>
          <t>5.8-5.14</t>
        </is>
      </c>
      <c r="B6303" s="20" t="inlineStr">
        <is>
          <t>PO-128-11065416809593133</t>
        </is>
      </c>
      <c r="C6303" s="20" t="inlineStr">
        <is>
          <t>Delivered</t>
        </is>
      </c>
      <c r="D6303" s="20" t="inlineStr">
        <is>
          <t>128-11065576717433133</t>
        </is>
      </c>
      <c r="E6303" s="20" t="inlineStr">
        <is>
          <t>Delivered</t>
        </is>
      </c>
      <c r="F6303" s="20" t="inlineStr">
        <is>
          <t>LV22W21</t>
        </is>
      </c>
      <c r="G63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03" s="20" t="inlineStr">
        <is>
          <t>1 pieza</t>
        </is>
      </c>
      <c r="I6303" s="20" t="n">
        <v>3</v>
      </c>
      <c r="J6303" s="21" t="n">
        <v>220.62</v>
      </c>
      <c r="K6303" s="21" t="n">
        <v>278.52</v>
      </c>
      <c r="L6303" s="21" t="n">
        <v>0</v>
      </c>
      <c r="M6303" s="21" t="n">
        <v>0</v>
      </c>
      <c r="N6303" s="21">
        <f>K6303*0.08+L6303*0.08</f>
        <v/>
      </c>
      <c r="O6303" s="21">
        <f>-(K6303*0.025+L6303*0.025)</f>
        <v/>
      </c>
      <c r="P6303" s="21">
        <f>32</f>
        <v/>
      </c>
      <c r="Q6303" s="21">
        <f>J6303+L6303+N6303+O6303-P6303-M6303</f>
        <v/>
      </c>
    </row>
    <row r="6304">
      <c r="A6304" s="20" t="inlineStr">
        <is>
          <t>5.8-5.14</t>
        </is>
      </c>
      <c r="B6304" s="20" t="inlineStr">
        <is>
          <t>PO-128-11553999109750157</t>
        </is>
      </c>
      <c r="C6304" s="20" t="inlineStr">
        <is>
          <t>Delivered</t>
        </is>
      </c>
      <c r="D6304" s="20" t="inlineStr">
        <is>
          <t>128-11553988623990157</t>
        </is>
      </c>
      <c r="E6304" s="20" t="inlineStr">
        <is>
          <t>Delivered</t>
        </is>
      </c>
      <c r="F6304" s="20" t="inlineStr">
        <is>
          <t>LV22W21</t>
        </is>
      </c>
      <c r="G63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04" s="20" t="inlineStr">
        <is>
          <t>1 pieza</t>
        </is>
      </c>
      <c r="I6304" s="20" t="n">
        <v>3</v>
      </c>
      <c r="J6304" s="21" t="n">
        <v>220.62</v>
      </c>
      <c r="K6304" s="21" t="n">
        <v>219.93</v>
      </c>
      <c r="L6304" s="21" t="n">
        <v>0</v>
      </c>
      <c r="M6304" s="21" t="n">
        <v>0</v>
      </c>
      <c r="N6304" s="21">
        <f>K6304*0.08+L6304*0.08</f>
        <v/>
      </c>
      <c r="O6304" s="21">
        <f>-(K6304*0.025+L6304*0.025)</f>
        <v/>
      </c>
      <c r="P6304" s="21">
        <f>32</f>
        <v/>
      </c>
      <c r="Q6304" s="21">
        <f>J6304+L6304+N6304+O6304-P6304-M6304</f>
        <v/>
      </c>
    </row>
    <row r="6305">
      <c r="A6305" s="20" t="inlineStr">
        <is>
          <t>5.8-5.14</t>
        </is>
      </c>
      <c r="B6305" s="20" t="inlineStr">
        <is>
          <t>PO-128-11509834775671637</t>
        </is>
      </c>
      <c r="C6305" s="20" t="inlineStr">
        <is>
          <t>Delivered</t>
        </is>
      </c>
      <c r="D6305" s="20" t="inlineStr">
        <is>
          <t>128-11509824289911637</t>
        </is>
      </c>
      <c r="E6305" s="20" t="inlineStr">
        <is>
          <t>Delivered</t>
        </is>
      </c>
      <c r="F6305" s="20" t="inlineStr">
        <is>
          <t>LV22W21</t>
        </is>
      </c>
      <c r="G63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05" s="20" t="inlineStr">
        <is>
          <t>1 pieza</t>
        </is>
      </c>
      <c r="I6305" s="20" t="n">
        <v>1</v>
      </c>
      <c r="J6305" s="21" t="n">
        <v>73.54000000000001</v>
      </c>
      <c r="K6305" s="21" t="n">
        <v>71.14</v>
      </c>
      <c r="L6305" s="21" t="n">
        <v>25.86</v>
      </c>
      <c r="M6305" s="21" t="n">
        <v>0</v>
      </c>
      <c r="N6305" s="21">
        <f>K6305*0.08+L6305*0.08</f>
        <v/>
      </c>
      <c r="O6305" s="21">
        <f>-(K6305*0.025+L6305*0.025)</f>
        <v/>
      </c>
      <c r="P6305" s="21">
        <f>32</f>
        <v/>
      </c>
      <c r="Q6305" s="21">
        <f>J6305+L6305+N6305+O6305-P6305-M6305</f>
        <v/>
      </c>
    </row>
    <row r="6306">
      <c r="A6306" s="20" t="inlineStr">
        <is>
          <t>5.8-5.14</t>
        </is>
      </c>
      <c r="B6306" s="20" t="inlineStr">
        <is>
          <t>PO-128-11189145111672330</t>
        </is>
      </c>
      <c r="C6306" s="20" t="inlineStr">
        <is>
          <t>Delivered</t>
        </is>
      </c>
      <c r="D6306" s="20" t="inlineStr">
        <is>
          <t>128-11189228014712330</t>
        </is>
      </c>
      <c r="E6306" s="20" t="inlineStr">
        <is>
          <t>Delivered</t>
        </is>
      </c>
      <c r="F6306" s="20" t="inlineStr">
        <is>
          <t>LV22W21</t>
        </is>
      </c>
      <c r="G63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06" s="20" t="inlineStr">
        <is>
          <t>1 pieza</t>
        </is>
      </c>
      <c r="I6306" s="20" t="n">
        <v>3</v>
      </c>
      <c r="J6306" s="21" t="n">
        <v>220.62</v>
      </c>
      <c r="K6306" s="21" t="n">
        <v>236.76</v>
      </c>
      <c r="L6306" s="21" t="n">
        <v>0</v>
      </c>
      <c r="M6306" s="21" t="n">
        <v>0</v>
      </c>
      <c r="N6306" s="21">
        <f>K6306*0.08+L6306*0.08</f>
        <v/>
      </c>
      <c r="O6306" s="21">
        <f>-(K6306*0.025+L6306*0.025)</f>
        <v/>
      </c>
      <c r="P6306" s="21">
        <f>32</f>
        <v/>
      </c>
      <c r="Q6306" s="21">
        <f>J6306+L6306+N6306+O6306-P6306-M6306</f>
        <v/>
      </c>
    </row>
    <row r="6307">
      <c r="A6307" s="20" t="inlineStr">
        <is>
          <t>5.8-5.14</t>
        </is>
      </c>
      <c r="B6307" s="20" t="inlineStr">
        <is>
          <t>PO-128-11323146010232621</t>
        </is>
      </c>
      <c r="C6307" s="20" t="inlineStr">
        <is>
          <t>Delivered</t>
        </is>
      </c>
      <c r="D6307" s="20" t="inlineStr">
        <is>
          <t>128-11323250867832621</t>
        </is>
      </c>
      <c r="E6307" s="20" t="inlineStr">
        <is>
          <t>Delivered</t>
        </is>
      </c>
      <c r="F6307" s="20" t="inlineStr">
        <is>
          <t>L25WES</t>
        </is>
      </c>
      <c r="G6307" s="20" t="inlineStr">
        <is>
          <t>TIANLAI Luz UV 20W/25W, Lampara UVC Esterilizadora, Bombilla Germicida 360°, Purificador de Ambientes para Hogar, Recamara, Baño, Cocina, Alimentacion por Enchufe y Base E27</t>
        </is>
      </c>
      <c r="H6307" s="20" t="inlineStr">
        <is>
          <t>25W</t>
        </is>
      </c>
      <c r="I6307" s="20" t="n">
        <v>4</v>
      </c>
      <c r="J6307" s="21" t="n">
        <v>237.6</v>
      </c>
      <c r="K6307" s="21" t="n">
        <v>310.6</v>
      </c>
      <c r="L6307" s="21" t="n">
        <v>0</v>
      </c>
      <c r="M6307" s="21" t="n">
        <v>0</v>
      </c>
      <c r="N6307" s="21">
        <f>K6307*0.08+L6307*0.08</f>
        <v/>
      </c>
      <c r="O6307" s="21">
        <f>-(K6307*0.025+L6307*0.025)</f>
        <v/>
      </c>
      <c r="P6307" s="21">
        <f>32</f>
        <v/>
      </c>
      <c r="Q6307" s="21">
        <f>J6307+L6307+N6307+O6307-P6307-M6307</f>
        <v/>
      </c>
    </row>
    <row r="6308">
      <c r="A6308" s="20" t="inlineStr">
        <is>
          <t>5.8-5.14</t>
        </is>
      </c>
      <c r="B6308" s="20" t="inlineStr">
        <is>
          <t>PO-128-11160496840313655</t>
        </is>
      </c>
      <c r="C6308" s="20" t="inlineStr">
        <is>
          <t>Delivered</t>
        </is>
      </c>
      <c r="D6308" s="20" t="inlineStr">
        <is>
          <t>128-11160517811833655</t>
        </is>
      </c>
      <c r="E6308" s="20" t="inlineStr">
        <is>
          <t>Delivered</t>
        </is>
      </c>
      <c r="F6308" s="20" t="inlineStr">
        <is>
          <t>LV22W21</t>
        </is>
      </c>
      <c r="G63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08" s="20" t="inlineStr">
        <is>
          <t>1 pieza</t>
        </is>
      </c>
      <c r="I6308" s="20" t="n">
        <v>1</v>
      </c>
      <c r="J6308" s="21" t="n">
        <v>73.54000000000001</v>
      </c>
      <c r="K6308" s="21" t="n">
        <v>71.87</v>
      </c>
      <c r="L6308" s="21" t="n">
        <v>25.86</v>
      </c>
      <c r="M6308" s="21" t="n">
        <v>0</v>
      </c>
      <c r="N6308" s="21">
        <f>K6308*0.08+L6308*0.08</f>
        <v/>
      </c>
      <c r="O6308" s="21">
        <f>-(K6308*0.025+L6308*0.025)</f>
        <v/>
      </c>
      <c r="P6308" s="21">
        <f>32</f>
        <v/>
      </c>
      <c r="Q6308" s="21">
        <f>J6308+L6308+N6308+O6308-P6308-M6308</f>
        <v/>
      </c>
    </row>
    <row r="6309">
      <c r="A6309" s="20" t="inlineStr">
        <is>
          <t>5.8-5.14</t>
        </is>
      </c>
      <c r="B6309" s="20" t="inlineStr">
        <is>
          <t>PO-128-11251643612792151</t>
        </is>
      </c>
      <c r="C6309" s="20" t="inlineStr">
        <is>
          <t>Delivered</t>
        </is>
      </c>
      <c r="D6309" s="20" t="inlineStr">
        <is>
          <t>128-11251677691512151</t>
        </is>
      </c>
      <c r="E6309" s="20" t="inlineStr">
        <is>
          <t>Delivered</t>
        </is>
      </c>
      <c r="F6309" s="20" t="inlineStr">
        <is>
          <t>M10</t>
        </is>
      </c>
      <c r="G6309" s="20" t="inlineStr">
        <is>
          <t>Pantalla de Batería Clara HD LED - Auriculares Inalámbricos TWS, Estuche con 6 Recargas, 5h de Uso, 4 Micrófonos CVC8.0 con Reducción de Ruido y Sonido HiFi</t>
        </is>
      </c>
      <c r="H6309" s="20" t="inlineStr">
        <is>
          <t>1 pieza</t>
        </is>
      </c>
      <c r="I6309" s="20" t="n">
        <v>1</v>
      </c>
      <c r="J6309" s="21" t="n">
        <v>43.5</v>
      </c>
      <c r="K6309" s="21" t="n">
        <v>48.71</v>
      </c>
      <c r="L6309" s="21" t="n">
        <v>25.86</v>
      </c>
      <c r="M6309" s="21" t="n">
        <v>0</v>
      </c>
      <c r="N6309" s="21">
        <f>K6309*0.08+L6309*0.08</f>
        <v/>
      </c>
      <c r="O6309" s="21">
        <f>-(K6309*0.025+L6309*0.025)</f>
        <v/>
      </c>
      <c r="P6309" s="21">
        <f>32</f>
        <v/>
      </c>
      <c r="Q6309" s="21">
        <f>J6309+L6309+N6309+O6309-P6309-M6309</f>
        <v/>
      </c>
    </row>
    <row r="6310">
      <c r="A6310" s="20" t="inlineStr">
        <is>
          <t>5.8-5.14</t>
        </is>
      </c>
      <c r="B6310" s="20" t="inlineStr">
        <is>
          <t>PO-128-11646766116470690</t>
        </is>
      </c>
      <c r="C6310" s="20" t="inlineStr">
        <is>
          <t>Delivered</t>
        </is>
      </c>
      <c r="D6310" s="20" t="inlineStr">
        <is>
          <t>128-11646751698550690</t>
        </is>
      </c>
      <c r="E6310" s="20" t="inlineStr">
        <is>
          <t>Delivered</t>
        </is>
      </c>
      <c r="F6310" s="20" t="inlineStr">
        <is>
          <t>L25WES</t>
        </is>
      </c>
      <c r="G6310" s="20" t="inlineStr">
        <is>
          <t>TIANLAI Luz UV 20W/25W, Lampara UVC Esterilizadora, Bombilla Germicida 360°, Purificador de Ambientes para Hogar, Recamara, Baño, Cocina, Alimentacion por Enchufe y Base E27</t>
        </is>
      </c>
      <c r="H6310" s="20" t="inlineStr">
        <is>
          <t>25W</t>
        </is>
      </c>
      <c r="I6310" s="20" t="n">
        <v>1</v>
      </c>
      <c r="J6310" s="21" t="n">
        <v>59.4</v>
      </c>
      <c r="K6310" s="21" t="n">
        <v>56.85</v>
      </c>
      <c r="L6310" s="21" t="n">
        <v>25.86</v>
      </c>
      <c r="M6310" s="21" t="n">
        <v>0</v>
      </c>
      <c r="N6310" s="21">
        <f>K6310*0.08+L6310*0.08</f>
        <v/>
      </c>
      <c r="O6310" s="21">
        <f>-(K6310*0.025+L6310*0.025)</f>
        <v/>
      </c>
      <c r="P6310" s="21">
        <f>32</f>
        <v/>
      </c>
      <c r="Q6310" s="21">
        <f>J6310+L6310+N6310+O6310-P6310-M6310</f>
        <v/>
      </c>
    </row>
    <row r="6311">
      <c r="A6311" s="20" t="inlineStr">
        <is>
          <t>5.8-5.14</t>
        </is>
      </c>
      <c r="B6311" s="20" t="inlineStr">
        <is>
          <t>PO-128-11550212480630370</t>
        </is>
      </c>
      <c r="C6311" s="20" t="inlineStr">
        <is>
          <t>Delivered</t>
        </is>
      </c>
      <c r="D6311" s="20" t="inlineStr">
        <is>
          <t>128-11550233452150370</t>
        </is>
      </c>
      <c r="E6311" s="20" t="inlineStr">
        <is>
          <t>Delivered</t>
        </is>
      </c>
      <c r="F6311" s="20" t="inlineStr">
        <is>
          <t>LV22W21</t>
        </is>
      </c>
      <c r="G63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11" s="20" t="inlineStr">
        <is>
          <t>1 pieza</t>
        </is>
      </c>
      <c r="I6311" s="20" t="n">
        <v>2</v>
      </c>
      <c r="J6311" s="21" t="n">
        <v>147.08</v>
      </c>
      <c r="K6311" s="21" t="n">
        <v>114.74</v>
      </c>
      <c r="L6311" s="21" t="n">
        <v>25.86</v>
      </c>
      <c r="M6311" s="21" t="n">
        <v>0</v>
      </c>
      <c r="N6311" s="21">
        <f>K6311*0.08+L6311*0.08</f>
        <v/>
      </c>
      <c r="O6311" s="21">
        <f>-(K6311*0.025+L6311*0.025)</f>
        <v/>
      </c>
      <c r="P6311" s="21">
        <f>32</f>
        <v/>
      </c>
      <c r="Q6311" s="21">
        <f>J6311+L6311+N6311+O6311-P6311-M6311</f>
        <v/>
      </c>
    </row>
    <row r="6312">
      <c r="A6312" s="20" t="inlineStr">
        <is>
          <t>5.8-5.14</t>
        </is>
      </c>
      <c r="B6312" s="20" t="inlineStr">
        <is>
          <t>PO-128-11236232543352051</t>
        </is>
      </c>
      <c r="C6312" s="20" t="inlineStr">
        <is>
          <t>Delivered</t>
        </is>
      </c>
      <c r="D6312" s="20" t="inlineStr">
        <is>
          <t>128-11236253514872051</t>
        </is>
      </c>
      <c r="E6312" s="20" t="inlineStr">
        <is>
          <t>Delivered</t>
        </is>
      </c>
      <c r="F6312" s="20" t="inlineStr">
        <is>
          <t>LV22W21</t>
        </is>
      </c>
      <c r="G63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12" s="20" t="inlineStr">
        <is>
          <t>1 pieza</t>
        </is>
      </c>
      <c r="I6312" s="20" t="n">
        <v>1</v>
      </c>
      <c r="J6312" s="21" t="n">
        <v>73.54000000000001</v>
      </c>
      <c r="K6312" s="21" t="n">
        <v>71.04000000000001</v>
      </c>
      <c r="L6312" s="21" t="n">
        <v>25.86</v>
      </c>
      <c r="M6312" s="21" t="n">
        <v>0</v>
      </c>
      <c r="N6312" s="21">
        <f>K6312*0.08+L6312*0.08</f>
        <v/>
      </c>
      <c r="O6312" s="21">
        <f>-(K6312*0.025+L6312*0.025)</f>
        <v/>
      </c>
      <c r="P6312" s="21">
        <f>32</f>
        <v/>
      </c>
      <c r="Q6312" s="21">
        <f>J6312+L6312+N6312+O6312-P6312-M6312</f>
        <v/>
      </c>
    </row>
    <row r="6313">
      <c r="A6313" s="20" t="inlineStr">
        <is>
          <t>5.8-5.14</t>
        </is>
      </c>
      <c r="B6313" s="20" t="inlineStr">
        <is>
          <t>PO-128-11556623887990140</t>
        </is>
      </c>
      <c r="C6313" s="20" t="inlineStr">
        <is>
          <t>Delivered</t>
        </is>
      </c>
      <c r="D6313" s="20" t="inlineStr">
        <is>
          <t>128-11556581944950140</t>
        </is>
      </c>
      <c r="E6313" s="20" t="inlineStr">
        <is>
          <t>Delivered</t>
        </is>
      </c>
      <c r="F6313" s="20" t="inlineStr">
        <is>
          <t>B03W10-10PZS</t>
        </is>
      </c>
      <c r="G63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313" s="20" t="inlineStr">
        <is>
          <t>10 piezas</t>
        </is>
      </c>
      <c r="I6313" s="20" t="n">
        <v>1</v>
      </c>
      <c r="J6313" s="21" t="n">
        <v>64.8</v>
      </c>
      <c r="K6313" s="21" t="n">
        <v>68.77</v>
      </c>
      <c r="L6313" s="21" t="n">
        <v>25.86</v>
      </c>
      <c r="M6313" s="21" t="n">
        <v>0</v>
      </c>
      <c r="N6313" s="21">
        <f>K6313*0.08+L6313*0.08</f>
        <v/>
      </c>
      <c r="O6313" s="21">
        <f>-(K6313*0.025+L6313*0.025)</f>
        <v/>
      </c>
      <c r="P6313" s="21">
        <f>32</f>
        <v/>
      </c>
      <c r="Q6313" s="21">
        <f>J6313+L6313+N6313+O6313-P6313-M6313</f>
        <v/>
      </c>
    </row>
    <row r="6314">
      <c r="A6314" s="20" t="inlineStr">
        <is>
          <t>5.8-5.14</t>
        </is>
      </c>
      <c r="B6314" s="20" t="inlineStr">
        <is>
          <t>PO-128-11242623278712141</t>
        </is>
      </c>
      <c r="C6314" s="20" t="inlineStr">
        <is>
          <t>Delivered</t>
        </is>
      </c>
      <c r="D6314" s="20" t="inlineStr">
        <is>
          <t>128-11242665221752141</t>
        </is>
      </c>
      <c r="E6314" s="20" t="inlineStr">
        <is>
          <t>Delivered</t>
        </is>
      </c>
      <c r="F6314" s="20" t="inlineStr">
        <is>
          <t>B03W10-10PZS</t>
        </is>
      </c>
      <c r="G631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314" s="20" t="inlineStr">
        <is>
          <t>10 piezas</t>
        </is>
      </c>
      <c r="I6314" s="20" t="n">
        <v>1</v>
      </c>
      <c r="J6314" s="21" t="n">
        <v>64.8</v>
      </c>
      <c r="K6314" s="21" t="n">
        <v>76.41</v>
      </c>
      <c r="L6314" s="21" t="n">
        <v>25.86</v>
      </c>
      <c r="M6314" s="21" t="n">
        <v>0</v>
      </c>
      <c r="N6314" s="21">
        <f>K6314*0.08+L6314*0.08</f>
        <v/>
      </c>
      <c r="O6314" s="21">
        <f>-(K6314*0.025+L6314*0.025)</f>
        <v/>
      </c>
      <c r="P6314" s="21">
        <f>32</f>
        <v/>
      </c>
      <c r="Q6314" s="21">
        <f>J6314+L6314+N6314+O6314-P6314-M6314</f>
        <v/>
      </c>
    </row>
    <row r="6315">
      <c r="A6315" s="20" t="inlineStr">
        <is>
          <t>5.8-5.14</t>
        </is>
      </c>
      <c r="B6315" s="20" t="inlineStr">
        <is>
          <t>PO-128-11268644245113008</t>
        </is>
      </c>
      <c r="C6315" s="20" t="inlineStr">
        <is>
          <t>Delivered</t>
        </is>
      </c>
      <c r="D6315" s="20" t="inlineStr">
        <is>
          <t>128-11268602302073008</t>
        </is>
      </c>
      <c r="E6315" s="20" t="inlineStr">
        <is>
          <t>Delivered</t>
        </is>
      </c>
      <c r="F6315" s="20" t="inlineStr">
        <is>
          <t>LV22W21</t>
        </is>
      </c>
      <c r="G63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15" s="20" t="inlineStr">
        <is>
          <t>1 pieza</t>
        </is>
      </c>
      <c r="I6315" s="20" t="n">
        <v>1</v>
      </c>
      <c r="J6315" s="21" t="n">
        <v>73.54000000000001</v>
      </c>
      <c r="K6315" s="21" t="n">
        <v>78.92</v>
      </c>
      <c r="L6315" s="21" t="n">
        <v>25.86</v>
      </c>
      <c r="M6315" s="21" t="n">
        <v>0</v>
      </c>
      <c r="N6315" s="21">
        <f>K6315*0.08+L6315*0.08</f>
        <v/>
      </c>
      <c r="O6315" s="21">
        <f>-(K6315*0.025+L6315*0.025)</f>
        <v/>
      </c>
      <c r="P6315" s="21">
        <f>32</f>
        <v/>
      </c>
      <c r="Q6315" s="21">
        <f>J6315+L6315+N6315+O6315-P6315-M6315</f>
        <v/>
      </c>
    </row>
    <row r="6316">
      <c r="A6316" s="20" t="inlineStr">
        <is>
          <t>5.8-5.14</t>
        </is>
      </c>
      <c r="B6316" s="20" t="inlineStr">
        <is>
          <t>PO-128-11500404567671629</t>
        </is>
      </c>
      <c r="C6316" s="20" t="inlineStr">
        <is>
          <t>Delivered</t>
        </is>
      </c>
      <c r="D6316" s="20" t="inlineStr">
        <is>
          <t>128-11500362624631629</t>
        </is>
      </c>
      <c r="E6316" s="20" t="inlineStr">
        <is>
          <t>Delivered</t>
        </is>
      </c>
      <c r="F6316" s="20" t="inlineStr">
        <is>
          <t>LV22W21</t>
        </is>
      </c>
      <c r="G63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16" s="20" t="inlineStr">
        <is>
          <t>1 pieza</t>
        </is>
      </c>
      <c r="I6316" s="20" t="n">
        <v>2</v>
      </c>
      <c r="J6316" s="21" t="n">
        <v>147.08</v>
      </c>
      <c r="K6316" s="21" t="n">
        <v>114.74</v>
      </c>
      <c r="L6316" s="21" t="n">
        <v>25.86</v>
      </c>
      <c r="M6316" s="21" t="n">
        <v>0</v>
      </c>
      <c r="N6316" s="21">
        <f>K6316*0.08+L6316*0.08</f>
        <v/>
      </c>
      <c r="O6316" s="21">
        <f>-(K6316*0.025+L6316*0.025)</f>
        <v/>
      </c>
      <c r="P6316" s="21">
        <f>32</f>
        <v/>
      </c>
      <c r="Q6316" s="21">
        <f>J6316+L6316+N6316+O6316-P6316-M6316</f>
        <v/>
      </c>
    </row>
    <row r="6317">
      <c r="A6317" s="20" t="inlineStr">
        <is>
          <t>5.8-5.14</t>
        </is>
      </c>
      <c r="B6317" s="20" t="inlineStr">
        <is>
          <t>PO-128-11667238252150568</t>
        </is>
      </c>
      <c r="C6317" s="20" t="inlineStr">
        <is>
          <t>Delivered</t>
        </is>
      </c>
      <c r="D6317" s="20" t="inlineStr">
        <is>
          <t>128-11667243495030568</t>
        </is>
      </c>
      <c r="E6317" s="20" t="inlineStr">
        <is>
          <t>Delivered</t>
        </is>
      </c>
      <c r="F6317" s="20" t="inlineStr">
        <is>
          <t>R18W30MM20</t>
        </is>
      </c>
      <c r="G6317" s="20" t="inlineStr">
        <is>
          <t>TIANLAI Reflector LED 20W (1800LM) y 30W (2700LM) Vida Útil 50,000 Horas Ángulo 220° Eficiente Energía Instalación Fácil para Interior y Exterior</t>
        </is>
      </c>
      <c r="H6317" s="20" t="inlineStr">
        <is>
          <t>1 pieza</t>
        </is>
      </c>
      <c r="I6317" s="20" t="n">
        <v>1</v>
      </c>
      <c r="J6317" s="21" t="n">
        <v>35</v>
      </c>
      <c r="K6317" s="21" t="n">
        <v>44.59</v>
      </c>
      <c r="L6317" s="21" t="n">
        <v>25.86</v>
      </c>
      <c r="M6317" s="21" t="n">
        <v>0</v>
      </c>
      <c r="N6317" s="21">
        <f>K6317*0.08+L6317*0.08</f>
        <v/>
      </c>
      <c r="O6317" s="21">
        <f>-(K6317*0.025+L6317*0.025)</f>
        <v/>
      </c>
      <c r="P6317" s="21">
        <f>32</f>
        <v/>
      </c>
      <c r="Q6317" s="21">
        <f>J6317+L6317+N6317+O6317-P6317-M6317</f>
        <v/>
      </c>
    </row>
    <row r="6318">
      <c r="A6318" s="20" t="inlineStr">
        <is>
          <t>5.8-5.14</t>
        </is>
      </c>
      <c r="B6318" s="20" t="inlineStr">
        <is>
          <t>PO-128-11409925174391078</t>
        </is>
      </c>
      <c r="C6318" s="20" t="inlineStr">
        <is>
          <t>Delivered</t>
        </is>
      </c>
      <c r="D6318" s="20" t="inlineStr">
        <is>
          <t>128-11409967117431078</t>
        </is>
      </c>
      <c r="E6318" s="20" t="inlineStr">
        <is>
          <t>Delivered</t>
        </is>
      </c>
      <c r="F6318" s="20" t="inlineStr">
        <is>
          <t>LV22W21</t>
        </is>
      </c>
      <c r="G63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18" s="20" t="inlineStr">
        <is>
          <t>1 pieza</t>
        </is>
      </c>
      <c r="I6318" s="20" t="n">
        <v>1</v>
      </c>
      <c r="J6318" s="21" t="n">
        <v>73.54000000000001</v>
      </c>
      <c r="K6318" s="21" t="n">
        <v>71.03</v>
      </c>
      <c r="L6318" s="21" t="n">
        <v>25.86</v>
      </c>
      <c r="M6318" s="21" t="n">
        <v>0</v>
      </c>
      <c r="N6318" s="21">
        <f>K6318*0.08+L6318*0.08</f>
        <v/>
      </c>
      <c r="O6318" s="21">
        <f>-(K6318*0.025+L6318*0.025)</f>
        <v/>
      </c>
      <c r="P6318" s="21">
        <f>32</f>
        <v/>
      </c>
      <c r="Q6318" s="21">
        <f>J6318+L6318+N6318+O6318-P6318-M6318</f>
        <v/>
      </c>
    </row>
    <row r="6319">
      <c r="A6319" s="20" t="inlineStr">
        <is>
          <t>5.8-5.14</t>
        </is>
      </c>
      <c r="B6319" s="20" t="inlineStr">
        <is>
          <t>PO-128-11550065127030373</t>
        </is>
      </c>
      <c r="C6319" s="20" t="inlineStr">
        <is>
          <t>Delivered</t>
        </is>
      </c>
      <c r="D6319" s="20" t="inlineStr">
        <is>
          <t>128-11550023183990373</t>
        </is>
      </c>
      <c r="E6319" s="20" t="inlineStr">
        <is>
          <t>Delivered</t>
        </is>
      </c>
      <c r="F6319" s="20" t="inlineStr">
        <is>
          <t>LV22W21</t>
        </is>
      </c>
      <c r="G63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19" s="20" t="inlineStr">
        <is>
          <t>1 pieza</t>
        </is>
      </c>
      <c r="I6319" s="20" t="n">
        <v>1</v>
      </c>
      <c r="J6319" s="21" t="n">
        <v>73.54000000000001</v>
      </c>
      <c r="K6319" s="21" t="n">
        <v>78.92</v>
      </c>
      <c r="L6319" s="21" t="n">
        <v>25.86</v>
      </c>
      <c r="M6319" s="21" t="n">
        <v>0</v>
      </c>
      <c r="N6319" s="21">
        <f>K6319*0.08+L6319*0.08</f>
        <v/>
      </c>
      <c r="O6319" s="21">
        <f>-(K6319*0.025+L6319*0.025)</f>
        <v/>
      </c>
      <c r="P6319" s="21">
        <f>32</f>
        <v/>
      </c>
      <c r="Q6319" s="21">
        <f>J6319+L6319+N6319+O6319-P6319-M6319</f>
        <v/>
      </c>
    </row>
    <row r="6320">
      <c r="A6320" s="20" t="inlineStr">
        <is>
          <t>5.8-5.14</t>
        </is>
      </c>
      <c r="B6320" s="20" t="inlineStr">
        <is>
          <t>PO-128-11382273600631181</t>
        </is>
      </c>
      <c r="C6320" s="20" t="inlineStr">
        <is>
          <t>Delivered</t>
        </is>
      </c>
      <c r="D6320" s="20" t="inlineStr">
        <is>
          <t>128-11382301125751181</t>
        </is>
      </c>
      <c r="E6320" s="20" t="inlineStr">
        <is>
          <t>Delivered</t>
        </is>
      </c>
      <c r="F6320" s="20" t="inlineStr">
        <is>
          <t>BG-146-A</t>
        </is>
      </c>
      <c r="G6320" s="20" t="inlineStr">
        <is>
          <t>linkbit Audífonos Inalámbricos de Diadema Bluetooth 6.0 - Baja Latencia para Música y Juegos, Audio Hi-Res con Driver de 40mm, Plegable para Hogar, Oficina y Viajes</t>
        </is>
      </c>
      <c r="H6320" s="20" t="inlineStr">
        <is>
          <t>AZUL</t>
        </is>
      </c>
      <c r="I6320" s="20" t="n">
        <v>2</v>
      </c>
      <c r="J6320" s="21" t="n">
        <v>156</v>
      </c>
      <c r="K6320" s="21" t="n">
        <v>199.88</v>
      </c>
      <c r="L6320" s="21" t="n">
        <v>25.86</v>
      </c>
      <c r="M6320" s="21" t="n">
        <v>0</v>
      </c>
      <c r="N6320" s="21">
        <f>K6320*0.08+L6320*0.08</f>
        <v/>
      </c>
      <c r="O6320" s="21">
        <f>-(K6320*0.025+L6320*0.025)</f>
        <v/>
      </c>
      <c r="P6320" s="21">
        <f>32</f>
        <v/>
      </c>
      <c r="Q6320" s="21">
        <f>J6320+L6320+N6320+O6320-P6320-M6320</f>
        <v/>
      </c>
    </row>
    <row r="6321">
      <c r="A6321" s="20" t="inlineStr">
        <is>
          <t>5.8-5.14</t>
        </is>
      </c>
      <c r="B6321" s="20" t="inlineStr">
        <is>
          <t>PO-128-11077429980793188</t>
        </is>
      </c>
      <c r="C6321" s="20" t="inlineStr">
        <is>
          <t>Delivered</t>
        </is>
      </c>
      <c r="D6321" s="20" t="inlineStr">
        <is>
          <t>128-11077450952313188</t>
        </is>
      </c>
      <c r="E6321" s="20" t="inlineStr">
        <is>
          <t>Delivered</t>
        </is>
      </c>
      <c r="F6321" s="20" t="inlineStr">
        <is>
          <t>LV22W21</t>
        </is>
      </c>
      <c r="G63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21" s="20" t="inlineStr">
        <is>
          <t>1 pieza</t>
        </is>
      </c>
      <c r="I6321" s="20" t="n">
        <v>1</v>
      </c>
      <c r="J6321" s="21" t="n">
        <v>73.54000000000001</v>
      </c>
      <c r="K6321" s="21" t="n">
        <v>92.84</v>
      </c>
      <c r="L6321" s="21" t="n">
        <v>25.86</v>
      </c>
      <c r="M6321" s="21" t="n">
        <v>0</v>
      </c>
      <c r="N6321" s="21">
        <f>K6321*0.08+L6321*0.08</f>
        <v/>
      </c>
      <c r="O6321" s="21">
        <f>-(K6321*0.025+L6321*0.025)</f>
        <v/>
      </c>
      <c r="P6321" s="21">
        <f>32</f>
        <v/>
      </c>
      <c r="Q6321" s="21">
        <f>J6321+L6321+N6321+O6321-P6321-M6321</f>
        <v/>
      </c>
    </row>
    <row r="6322">
      <c r="A6322" s="20" t="inlineStr">
        <is>
          <t>5.8-5.14</t>
        </is>
      </c>
      <c r="B6322" s="20" t="inlineStr">
        <is>
          <t>PO-128-11646319352950695</t>
        </is>
      </c>
      <c r="C6322" s="20" t="inlineStr">
        <is>
          <t>Delivered</t>
        </is>
      </c>
      <c r="D6322" s="20" t="inlineStr">
        <is>
          <t>128-11646266924150695</t>
        </is>
      </c>
      <c r="E6322" s="20" t="inlineStr">
        <is>
          <t>Delivered</t>
        </is>
      </c>
      <c r="F6322" s="20" t="inlineStr">
        <is>
          <t>LV22W21</t>
        </is>
      </c>
      <c r="G63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22" s="20" t="inlineStr">
        <is>
          <t>1 pieza</t>
        </is>
      </c>
      <c r="I6322" s="20" t="n">
        <v>1</v>
      </c>
      <c r="J6322" s="21" t="n">
        <v>73.54000000000001</v>
      </c>
      <c r="K6322" s="21" t="n">
        <v>78.92</v>
      </c>
      <c r="L6322" s="21" t="n">
        <v>25.86</v>
      </c>
      <c r="M6322" s="21" t="n">
        <v>0</v>
      </c>
      <c r="N6322" s="21">
        <f>K6322*0.08+L6322*0.08</f>
        <v/>
      </c>
      <c r="O6322" s="21">
        <f>-(K6322*0.025+L6322*0.025)</f>
        <v/>
      </c>
      <c r="P6322" s="21">
        <f>32</f>
        <v/>
      </c>
      <c r="Q6322" s="21">
        <f>J6322+L6322+N6322+O6322-P6322-M6322</f>
        <v/>
      </c>
    </row>
    <row r="6323">
      <c r="A6323" s="20" t="inlineStr">
        <is>
          <t>5.8-5.14</t>
        </is>
      </c>
      <c r="B6323" s="20" t="inlineStr">
        <is>
          <t>PO-128-11598390316150917</t>
        </is>
      </c>
      <c r="C6323" s="20" t="inlineStr">
        <is>
          <t>Delivered</t>
        </is>
      </c>
      <c r="D6323" s="20" t="inlineStr">
        <is>
          <t>128-11598348373110917</t>
        </is>
      </c>
      <c r="E6323" s="20" t="inlineStr">
        <is>
          <t>Delivered</t>
        </is>
      </c>
      <c r="F6323" s="20" t="inlineStr">
        <is>
          <t>LV22W21</t>
        </is>
      </c>
      <c r="G63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23" s="20" t="inlineStr">
        <is>
          <t>1 pieza</t>
        </is>
      </c>
      <c r="I6323" s="20" t="n">
        <v>1</v>
      </c>
      <c r="J6323" s="21" t="n">
        <v>73.54000000000001</v>
      </c>
      <c r="K6323" s="21" t="n">
        <v>78.92</v>
      </c>
      <c r="L6323" s="21" t="n">
        <v>25.86</v>
      </c>
      <c r="M6323" s="21" t="n">
        <v>0</v>
      </c>
      <c r="N6323" s="21">
        <f>K6323*0.08+L6323*0.08</f>
        <v/>
      </c>
      <c r="O6323" s="21">
        <f>-(K6323*0.025+L6323*0.025)</f>
        <v/>
      </c>
      <c r="P6323" s="21">
        <f>32</f>
        <v/>
      </c>
      <c r="Q6323" s="21">
        <f>J6323+L6323+N6323+O6323-P6323-M6323</f>
        <v/>
      </c>
    </row>
    <row r="6324">
      <c r="A6324" s="20" t="inlineStr">
        <is>
          <t>5.8-5.14</t>
        </is>
      </c>
      <c r="B6324" s="20" t="inlineStr">
        <is>
          <t>PO-128-11116791196793915</t>
        </is>
      </c>
      <c r="C6324" s="20" t="inlineStr">
        <is>
          <t>Delivered</t>
        </is>
      </c>
      <c r="D6324" s="20" t="inlineStr">
        <is>
          <t>128-11116770225273915</t>
        </is>
      </c>
      <c r="E6324" s="20" t="inlineStr">
        <is>
          <t>Delivered</t>
        </is>
      </c>
      <c r="F6324" s="20" t="inlineStr">
        <is>
          <t>LV22W21</t>
        </is>
      </c>
      <c r="G63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24" s="20" t="inlineStr">
        <is>
          <t>1 pieza</t>
        </is>
      </c>
      <c r="I6324" s="20" t="n">
        <v>2</v>
      </c>
      <c r="J6324" s="21" t="n">
        <v>147.08</v>
      </c>
      <c r="K6324" s="21" t="n">
        <v>135.76</v>
      </c>
      <c r="L6324" s="21" t="n">
        <v>25.86</v>
      </c>
      <c r="M6324" s="21" t="n">
        <v>0</v>
      </c>
      <c r="N6324" s="21">
        <f>K6324*0.08+L6324*0.08</f>
        <v/>
      </c>
      <c r="O6324" s="21">
        <f>-(K6324*0.025+L6324*0.025)</f>
        <v/>
      </c>
      <c r="P6324" s="21">
        <f>32</f>
        <v/>
      </c>
      <c r="Q6324" s="21">
        <f>J6324+L6324+N6324+O6324-P6324-M6324</f>
        <v/>
      </c>
    </row>
    <row r="6325">
      <c r="A6325" s="20" t="inlineStr">
        <is>
          <t>5.8-5.14</t>
        </is>
      </c>
      <c r="B6325" s="20" t="inlineStr">
        <is>
          <t>PO-128-11345273544311465</t>
        </is>
      </c>
      <c r="C6325" s="20" t="inlineStr">
        <is>
          <t>Delivered</t>
        </is>
      </c>
      <c r="D6325" s="20" t="inlineStr">
        <is>
          <t>128-11345325973111465</t>
        </is>
      </c>
      <c r="E6325" s="20" t="inlineStr">
        <is>
          <t>Delivered</t>
        </is>
      </c>
      <c r="F6325" s="20" t="inlineStr">
        <is>
          <t>LV22W21</t>
        </is>
      </c>
      <c r="G63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25" s="20" t="inlineStr">
        <is>
          <t>1 pieza</t>
        </is>
      </c>
      <c r="I6325" s="20" t="n">
        <v>3</v>
      </c>
      <c r="J6325" s="21" t="n">
        <v>220.62</v>
      </c>
      <c r="K6325" s="21" t="n">
        <v>239.55</v>
      </c>
      <c r="L6325" s="21" t="n">
        <v>0</v>
      </c>
      <c r="M6325" s="21" t="n">
        <v>0</v>
      </c>
      <c r="N6325" s="21">
        <f>K6325*0.08+L6325*0.08</f>
        <v/>
      </c>
      <c r="O6325" s="21">
        <f>-(K6325*0.025+L6325*0.025)</f>
        <v/>
      </c>
      <c r="P6325" s="21">
        <f>32</f>
        <v/>
      </c>
      <c r="Q6325" s="21">
        <f>J6325+L6325+N6325+O6325-P6325-M6325</f>
        <v/>
      </c>
    </row>
    <row r="6326">
      <c r="A6326" s="20" t="inlineStr">
        <is>
          <t>5.8-5.14</t>
        </is>
      </c>
      <c r="B6326" s="20" t="inlineStr">
        <is>
          <t>PO-128-11124671839353738</t>
        </is>
      </c>
      <c r="C6326" s="20" t="inlineStr">
        <is>
          <t>Delivered</t>
        </is>
      </c>
      <c r="D6326" s="20" t="inlineStr">
        <is>
          <t>128-11124661353593738</t>
        </is>
      </c>
      <c r="E6326" s="20" t="inlineStr">
        <is>
          <t>Delivered</t>
        </is>
      </c>
      <c r="F6326" s="20" t="inlineStr">
        <is>
          <t>LV22W21</t>
        </is>
      </c>
      <c r="G63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26" s="20" t="inlineStr">
        <is>
          <t>1 pieza</t>
        </is>
      </c>
      <c r="I6326" s="20" t="n">
        <v>1</v>
      </c>
      <c r="J6326" s="21" t="n">
        <v>73.54000000000001</v>
      </c>
      <c r="K6326" s="21" t="n">
        <v>78.92</v>
      </c>
      <c r="L6326" s="21" t="n">
        <v>25.86</v>
      </c>
      <c r="M6326" s="21" t="n">
        <v>0</v>
      </c>
      <c r="N6326" s="21">
        <f>K6326*0.08+L6326*0.08</f>
        <v/>
      </c>
      <c r="O6326" s="21">
        <f>-(K6326*0.025+L6326*0.025)</f>
        <v/>
      </c>
      <c r="P6326" s="21">
        <f>32</f>
        <v/>
      </c>
      <c r="Q6326" s="21">
        <f>J6326+L6326+N6326+O6326-P6326-M6326</f>
        <v/>
      </c>
    </row>
    <row r="6327">
      <c r="A6327" s="20" t="inlineStr">
        <is>
          <t>5.8-5.14</t>
        </is>
      </c>
      <c r="B6327" s="20" t="inlineStr">
        <is>
          <t>PO-128-11159781084793659</t>
        </is>
      </c>
      <c r="C6327" s="20" t="inlineStr">
        <is>
          <t>Delivered</t>
        </is>
      </c>
      <c r="D6327" s="20" t="inlineStr">
        <is>
          <t>128-11159802056313659</t>
        </is>
      </c>
      <c r="E6327" s="20" t="inlineStr">
        <is>
          <t>Delivered</t>
        </is>
      </c>
      <c r="F6327" s="20" t="inlineStr">
        <is>
          <t>R18W30MM20</t>
        </is>
      </c>
      <c r="G6327" s="20" t="inlineStr">
        <is>
          <t>TIANLAI Reflector LED 20W (1800LM) y 30W (2700LM) Vida Útil 50,000 Horas Ángulo 220° Eficiente Energía Instalación Fácil para Interior y Exterior</t>
        </is>
      </c>
      <c r="H6327" s="20" t="inlineStr">
        <is>
          <t>1 pieza</t>
        </is>
      </c>
      <c r="I6327" s="20" t="n">
        <v>2</v>
      </c>
      <c r="J6327" s="21" t="n">
        <v>70</v>
      </c>
      <c r="K6327" s="21" t="n">
        <v>89.18000000000001</v>
      </c>
      <c r="L6327" s="21" t="n">
        <v>25.86</v>
      </c>
      <c r="M6327" s="21" t="n">
        <v>0</v>
      </c>
      <c r="N6327" s="21">
        <f>K6327*0.08+L6327*0.08</f>
        <v/>
      </c>
      <c r="O6327" s="21">
        <f>-(K6327*0.025+L6327*0.025)</f>
        <v/>
      </c>
      <c r="P6327" s="21">
        <f>32</f>
        <v/>
      </c>
      <c r="Q6327" s="21">
        <f>J6327+L6327+N6327+O6327-P6327-M6327</f>
        <v/>
      </c>
    </row>
    <row r="6328">
      <c r="A6328" s="20" t="inlineStr">
        <is>
          <t>5.8-5.14</t>
        </is>
      </c>
      <c r="B6328" s="20" t="inlineStr">
        <is>
          <t>PO-128-11571091615350247</t>
        </is>
      </c>
      <c r="C6328" s="20" t="inlineStr">
        <is>
          <t>Delivered</t>
        </is>
      </c>
      <c r="D6328" s="20" t="inlineStr">
        <is>
          <t>128-11571102101110247</t>
        </is>
      </c>
      <c r="E6328" s="20" t="inlineStr">
        <is>
          <t>Delivered</t>
        </is>
      </c>
      <c r="F6328" s="20" t="inlineStr">
        <is>
          <t>LV54W25</t>
        </is>
      </c>
      <c r="G632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328" s="20" t="inlineStr">
        <is>
          <t>Blanco</t>
        </is>
      </c>
      <c r="I6328" s="20" t="n">
        <v>1</v>
      </c>
      <c r="J6328" s="21" t="n">
        <v>79.15000000000001</v>
      </c>
      <c r="K6328" s="21" t="n">
        <v>96.34999999999999</v>
      </c>
      <c r="L6328" s="21" t="n">
        <v>25.86</v>
      </c>
      <c r="M6328" s="21" t="n">
        <v>0</v>
      </c>
      <c r="N6328" s="21">
        <f>K6328*0.08+L6328*0.08</f>
        <v/>
      </c>
      <c r="O6328" s="21">
        <f>-(K6328*0.025+L6328*0.025)</f>
        <v/>
      </c>
      <c r="P6328" s="21">
        <f>32</f>
        <v/>
      </c>
      <c r="Q6328" s="21">
        <f>J6328+L6328+N6328+O6328-P6328-M6328</f>
        <v/>
      </c>
    </row>
    <row r="6329">
      <c r="A6329" s="20" t="inlineStr">
        <is>
          <t>5.8-5.14</t>
        </is>
      </c>
      <c r="B6329" s="20" t="inlineStr">
        <is>
          <t>PO-128-11618873654390795</t>
        </is>
      </c>
      <c r="C6329" s="20" t="inlineStr">
        <is>
          <t>Delivered</t>
        </is>
      </c>
      <c r="D6329" s="20" t="inlineStr">
        <is>
          <t>128-11618831711350795</t>
        </is>
      </c>
      <c r="E6329" s="20" t="inlineStr">
        <is>
          <t>Delivered</t>
        </is>
      </c>
      <c r="F6329" s="20" t="inlineStr">
        <is>
          <t>LV22W21</t>
        </is>
      </c>
      <c r="G63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29" s="20" t="inlineStr">
        <is>
          <t>1 pieza</t>
        </is>
      </c>
      <c r="I6329" s="20" t="n">
        <v>3</v>
      </c>
      <c r="J6329" s="21" t="n">
        <v>220.62</v>
      </c>
      <c r="K6329" s="21" t="n">
        <v>235.42</v>
      </c>
      <c r="L6329" s="21" t="n">
        <v>0</v>
      </c>
      <c r="M6329" s="21" t="n">
        <v>0</v>
      </c>
      <c r="N6329" s="21">
        <f>K6329*0.08+L6329*0.08</f>
        <v/>
      </c>
      <c r="O6329" s="21">
        <f>-(K6329*0.025+L6329*0.025)</f>
        <v/>
      </c>
      <c r="P6329" s="21">
        <f>32</f>
        <v/>
      </c>
      <c r="Q6329" s="21">
        <f>J6329+L6329+N6329+O6329-P6329-M6329</f>
        <v/>
      </c>
    </row>
    <row r="6330">
      <c r="A6330" s="20" t="inlineStr">
        <is>
          <t>5.8-5.14</t>
        </is>
      </c>
      <c r="B6330" s="20" t="inlineStr">
        <is>
          <t>PO-128-11156946414713674</t>
        </is>
      </c>
      <c r="C6330" s="20" t="inlineStr">
        <is>
          <t>Delivered</t>
        </is>
      </c>
      <c r="D6330" s="20" t="inlineStr">
        <is>
          <t>128-11156935928953674</t>
        </is>
      </c>
      <c r="E6330" s="20" t="inlineStr">
        <is>
          <t>Delivered</t>
        </is>
      </c>
      <c r="F6330" s="20" t="inlineStr">
        <is>
          <t>LV22W21</t>
        </is>
      </c>
      <c r="G63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30" s="20" t="inlineStr">
        <is>
          <t>1 pieza</t>
        </is>
      </c>
      <c r="I6330" s="20" t="n">
        <v>1</v>
      </c>
      <c r="J6330" s="21" t="n">
        <v>73.54000000000001</v>
      </c>
      <c r="K6330" s="21" t="n">
        <v>83.56</v>
      </c>
      <c r="L6330" s="21" t="n">
        <v>25.86</v>
      </c>
      <c r="M6330" s="21" t="n">
        <v>0</v>
      </c>
      <c r="N6330" s="21">
        <f>K6330*0.08+L6330*0.08</f>
        <v/>
      </c>
      <c r="O6330" s="21">
        <f>-(K6330*0.025+L6330*0.025)</f>
        <v/>
      </c>
      <c r="P6330" s="21">
        <f>32</f>
        <v/>
      </c>
      <c r="Q6330" s="21">
        <f>J6330+L6330+N6330+O6330-P6330-M6330</f>
        <v/>
      </c>
    </row>
    <row r="6331">
      <c r="A6331" s="20" t="inlineStr">
        <is>
          <t>5.8-5.14</t>
        </is>
      </c>
      <c r="B6331" s="20" t="inlineStr">
        <is>
          <t>PO-128-11424071150711122</t>
        </is>
      </c>
      <c r="C6331" s="20" t="inlineStr">
        <is>
          <t>Delivered</t>
        </is>
      </c>
      <c r="D6331" s="20" t="inlineStr">
        <is>
          <t>128-11424029207671122</t>
        </is>
      </c>
      <c r="E6331" s="20" t="inlineStr">
        <is>
          <t>Delivered</t>
        </is>
      </c>
      <c r="F6331" s="20" t="inlineStr">
        <is>
          <t>E27W28T30-1PC</t>
        </is>
      </c>
      <c r="G6331" s="20" t="inlineStr">
        <is>
          <t>TIANLAI Foco LED 3 Aspas Plegable 28W, Lámpara LED de 3 Alas Plegables con Base E27, Luz Blanca Fría 6500K, Ahorrador de Energía para Garaje, Taller y Hogar</t>
        </is>
      </c>
      <c r="H6331" s="20" t="inlineStr">
        <is>
          <t>1 PIEZA/E27W28T30</t>
        </is>
      </c>
      <c r="I6331" s="20" t="n">
        <v>1</v>
      </c>
      <c r="J6331" s="21" t="n">
        <v>42</v>
      </c>
      <c r="K6331" s="21" t="n">
        <v>43.58</v>
      </c>
      <c r="L6331" s="21" t="n">
        <v>25.86</v>
      </c>
      <c r="M6331" s="21" t="n">
        <v>0</v>
      </c>
      <c r="N6331" s="21">
        <f>K6331*0.08+L6331*0.08</f>
        <v/>
      </c>
      <c r="O6331" s="21">
        <f>-(K6331*0.025+L6331*0.025)</f>
        <v/>
      </c>
      <c r="P6331" s="21">
        <f>32</f>
        <v/>
      </c>
      <c r="Q6331" s="21">
        <f>J6331+L6331+N6331+O6331-P6331-M6331</f>
        <v/>
      </c>
    </row>
    <row r="6332">
      <c r="A6332" s="20" t="inlineStr">
        <is>
          <t>5.8-5.14</t>
        </is>
      </c>
      <c r="B6332" s="20" t="inlineStr">
        <is>
          <t>PO-128-11068309909113114</t>
        </is>
      </c>
      <c r="C6332" s="20" t="inlineStr">
        <is>
          <t>Delivered</t>
        </is>
      </c>
      <c r="D6332" s="20" t="inlineStr">
        <is>
          <t>128-11068343987833114</t>
        </is>
      </c>
      <c r="E6332" s="20" t="inlineStr">
        <is>
          <t>Delivered</t>
        </is>
      </c>
      <c r="F6332" s="20" t="inlineStr">
        <is>
          <t>LV22W21</t>
        </is>
      </c>
      <c r="G63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32" s="20" t="inlineStr">
        <is>
          <t>1 pieza</t>
        </is>
      </c>
      <c r="I6332" s="20" t="n">
        <v>1</v>
      </c>
      <c r="J6332" s="21" t="n">
        <v>73.54000000000001</v>
      </c>
      <c r="K6332" s="21" t="n">
        <v>92.84</v>
      </c>
      <c r="L6332" s="21" t="n">
        <v>25.86</v>
      </c>
      <c r="M6332" s="21" t="n">
        <v>0</v>
      </c>
      <c r="N6332" s="21">
        <f>K6332*0.08+L6332*0.08</f>
        <v/>
      </c>
      <c r="O6332" s="21">
        <f>-(K6332*0.025+L6332*0.025)</f>
        <v/>
      </c>
      <c r="P6332" s="21">
        <f>32</f>
        <v/>
      </c>
      <c r="Q6332" s="21">
        <f>J6332+L6332+N6332+O6332-P6332-M6332</f>
        <v/>
      </c>
    </row>
    <row r="6333">
      <c r="A6333" s="20" t="inlineStr">
        <is>
          <t>5.8-5.14</t>
        </is>
      </c>
      <c r="B6333" s="20" t="inlineStr">
        <is>
          <t>PO-128-11070804503673165</t>
        </is>
      </c>
      <c r="C6333" s="20" t="inlineStr">
        <is>
          <t>Delivered</t>
        </is>
      </c>
      <c r="D6333" s="20" t="inlineStr">
        <is>
          <t>128-11070825475193165</t>
        </is>
      </c>
      <c r="E6333" s="20" t="inlineStr">
        <is>
          <t>Delivered</t>
        </is>
      </c>
      <c r="F6333" s="20" t="inlineStr">
        <is>
          <t>LV22W21</t>
        </is>
      </c>
      <c r="G63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33" s="20" t="inlineStr">
        <is>
          <t>1 pieza</t>
        </is>
      </c>
      <c r="I6333" s="20" t="n">
        <v>1</v>
      </c>
      <c r="J6333" s="21" t="n">
        <v>73.54000000000001</v>
      </c>
      <c r="K6333" s="21" t="n">
        <v>79.84999999999999</v>
      </c>
      <c r="L6333" s="21" t="n">
        <v>25.86</v>
      </c>
      <c r="M6333" s="21" t="n">
        <v>0</v>
      </c>
      <c r="N6333" s="21">
        <f>K6333*0.08+L6333*0.08</f>
        <v/>
      </c>
      <c r="O6333" s="21">
        <f>-(K6333*0.025+L6333*0.025)</f>
        <v/>
      </c>
      <c r="P6333" s="21">
        <f>32</f>
        <v/>
      </c>
      <c r="Q6333" s="21">
        <f>J6333+L6333+N6333+O6333-P6333-M6333</f>
        <v/>
      </c>
    </row>
    <row r="6334">
      <c r="A6334" s="20" t="inlineStr">
        <is>
          <t>5.8-5.14</t>
        </is>
      </c>
      <c r="B6334" s="20" t="inlineStr">
        <is>
          <t>PO-128-11073380785273148</t>
        </is>
      </c>
      <c r="C6334" s="20" t="inlineStr">
        <is>
          <t>Delivered</t>
        </is>
      </c>
      <c r="D6334" s="20" t="inlineStr">
        <is>
          <t>128-11073328356473148</t>
        </is>
      </c>
      <c r="E6334" s="20" t="inlineStr">
        <is>
          <t>Delivered</t>
        </is>
      </c>
      <c r="F6334" s="20" t="inlineStr">
        <is>
          <t>B03W10-10PZS</t>
        </is>
      </c>
      <c r="G633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334" s="20" t="inlineStr">
        <is>
          <t>10 piezas</t>
        </is>
      </c>
      <c r="I6334" s="20" t="n">
        <v>1</v>
      </c>
      <c r="J6334" s="21" t="n">
        <v>64.8</v>
      </c>
      <c r="K6334" s="21" t="n">
        <v>69.54000000000001</v>
      </c>
      <c r="L6334" s="21" t="n">
        <v>25.86</v>
      </c>
      <c r="M6334" s="21" t="n">
        <v>0</v>
      </c>
      <c r="N6334" s="21">
        <f>K6334*0.08+L6334*0.08</f>
        <v/>
      </c>
      <c r="O6334" s="21">
        <f>-(K6334*0.025+L6334*0.025)</f>
        <v/>
      </c>
      <c r="P6334" s="21">
        <f>32</f>
        <v/>
      </c>
      <c r="Q6334" s="21">
        <f>J6334+L6334+N6334+O6334-P6334-M6334</f>
        <v/>
      </c>
    </row>
    <row r="6335">
      <c r="A6335" s="20" t="inlineStr">
        <is>
          <t>5.8-5.14</t>
        </is>
      </c>
      <c r="B6335" s="20" t="inlineStr">
        <is>
          <t>PO-128-11454155791991838</t>
        </is>
      </c>
      <c r="C6335" s="20" t="inlineStr">
        <is>
          <t>Delivered</t>
        </is>
      </c>
      <c r="D6335" s="20" t="inlineStr">
        <is>
          <t>128-11454292106871838</t>
        </is>
      </c>
      <c r="E6335" s="20" t="inlineStr">
        <is>
          <t>Delivered</t>
        </is>
      </c>
      <c r="F6335" s="20" t="inlineStr">
        <is>
          <t>B03W10-10PZS</t>
        </is>
      </c>
      <c r="G63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335" s="20" t="inlineStr">
        <is>
          <t>10 piezas</t>
        </is>
      </c>
      <c r="I6335" s="20" t="n">
        <v>1</v>
      </c>
      <c r="J6335" s="21" t="n">
        <v>64.8</v>
      </c>
      <c r="K6335" s="21" t="n">
        <v>26.44</v>
      </c>
      <c r="L6335" s="21" t="n">
        <v>25.86</v>
      </c>
      <c r="M6335" s="21" t="n">
        <v>0</v>
      </c>
      <c r="N6335" s="21">
        <f>K6335*0.08+L6335*0.08</f>
        <v/>
      </c>
      <c r="O6335" s="21">
        <f>-(K6335*0.025+L6335*0.025)</f>
        <v/>
      </c>
      <c r="P6335" s="21">
        <f>32</f>
        <v/>
      </c>
      <c r="Q6335" s="21">
        <f>J6335+L6335+N6335+O6335-P6335-M6335</f>
        <v/>
      </c>
    </row>
    <row r="6336">
      <c r="A6336" s="20" t="inlineStr">
        <is>
          <t>5.8-5.14</t>
        </is>
      </c>
      <c r="B6336" s="20" t="inlineStr">
        <is>
          <t>PO-128-11332788001912626</t>
        </is>
      </c>
      <c r="C6336" s="20" t="inlineStr">
        <is>
          <t>Delivered</t>
        </is>
      </c>
      <c r="D6336" s="20" t="inlineStr">
        <is>
          <t>128-11332808973432626</t>
        </is>
      </c>
      <c r="E6336" s="20" t="inlineStr">
        <is>
          <t>Delivered</t>
        </is>
      </c>
      <c r="F6336" s="20" t="inlineStr">
        <is>
          <t>VET15W01</t>
        </is>
      </c>
      <c r="G6336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6336" s="20" t="inlineStr">
        <is>
          <t>Blanco</t>
        </is>
      </c>
      <c r="I6336" s="20" t="n">
        <v>1</v>
      </c>
      <c r="J6336" s="21" t="n">
        <v>41.8</v>
      </c>
      <c r="K6336" s="21" t="n">
        <v>60.22</v>
      </c>
      <c r="L6336" s="21" t="n">
        <v>25.86</v>
      </c>
      <c r="M6336" s="21" t="n">
        <v>0</v>
      </c>
      <c r="N6336" s="21">
        <f>K6336*0.08+L6336*0.08</f>
        <v/>
      </c>
      <c r="O6336" s="21">
        <f>-(K6336*0.025+L6336*0.025)</f>
        <v/>
      </c>
      <c r="P6336" s="21">
        <f>32</f>
        <v/>
      </c>
      <c r="Q6336" s="21">
        <f>J6336+L6336+N6336+O6336-P6336-M6336</f>
        <v/>
      </c>
    </row>
    <row r="6337">
      <c r="A6337" s="20" t="inlineStr">
        <is>
          <t>5.8-5.14</t>
        </is>
      </c>
      <c r="B6337" s="20" t="inlineStr">
        <is>
          <t>PO-128-11258250611833006</t>
        </is>
      </c>
      <c r="C6337" s="20" t="inlineStr">
        <is>
          <t>Delivered</t>
        </is>
      </c>
      <c r="D6337" s="20" t="inlineStr">
        <is>
          <t>128-11258292554873006</t>
        </is>
      </c>
      <c r="E6337" s="20" t="inlineStr">
        <is>
          <t>Delivered</t>
        </is>
      </c>
      <c r="F6337" s="20" t="inlineStr">
        <is>
          <t>LV22W21</t>
        </is>
      </c>
      <c r="G63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37" s="20" t="inlineStr">
        <is>
          <t>1 pieza</t>
        </is>
      </c>
      <c r="I6337" s="20" t="n">
        <v>6</v>
      </c>
      <c r="J6337" s="21" t="n">
        <v>441.24</v>
      </c>
      <c r="K6337" s="21" t="n">
        <v>392.9</v>
      </c>
      <c r="L6337" s="21" t="n">
        <v>0</v>
      </c>
      <c r="M6337" s="21" t="n">
        <v>0</v>
      </c>
      <c r="N6337" s="21">
        <f>K6337*0.08+L6337*0.08</f>
        <v/>
      </c>
      <c r="O6337" s="21">
        <f>-(K6337*0.025+L6337*0.025)</f>
        <v/>
      </c>
      <c r="P6337" s="21">
        <f>32</f>
        <v/>
      </c>
      <c r="Q6337" s="21">
        <f>J6337+L6337+N6337+O6337-P6337-M6337</f>
        <v/>
      </c>
    </row>
    <row r="6338">
      <c r="A6338" s="20" t="inlineStr">
        <is>
          <t>5.8-5.14</t>
        </is>
      </c>
      <c r="B6338" s="20" t="inlineStr">
        <is>
          <t>PO-128-11043227971193200</t>
        </is>
      </c>
      <c r="C6338" s="20" t="inlineStr">
        <is>
          <t>Delivered</t>
        </is>
      </c>
      <c r="D6338" s="20" t="inlineStr">
        <is>
          <t>128-11043186028153200</t>
        </is>
      </c>
      <c r="E6338" s="20" t="inlineStr">
        <is>
          <t>Delivered</t>
        </is>
      </c>
      <c r="F6338" s="20" t="inlineStr">
        <is>
          <t>B03W10-10PZS</t>
        </is>
      </c>
      <c r="G63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338" s="20" t="inlineStr">
        <is>
          <t>10 piezas</t>
        </is>
      </c>
      <c r="I6338" s="20" t="n">
        <v>4</v>
      </c>
      <c r="J6338" s="21" t="n">
        <v>259.2</v>
      </c>
      <c r="K6338" s="21" t="n">
        <v>278.16</v>
      </c>
      <c r="L6338" s="21" t="n">
        <v>0</v>
      </c>
      <c r="M6338" s="21" t="n">
        <v>2.88</v>
      </c>
      <c r="N6338" s="21">
        <f>K6338*0.08+L6338*0.08</f>
        <v/>
      </c>
      <c r="O6338" s="21">
        <f>-(K6338*0.025+L6338*0.025)</f>
        <v/>
      </c>
      <c r="P6338" s="21">
        <f>32</f>
        <v/>
      </c>
      <c r="Q6338" s="21">
        <f>J6338+L6338+N6338+O6338-P6338-M6338</f>
        <v/>
      </c>
    </row>
    <row r="6339">
      <c r="A6339" s="20" t="inlineStr">
        <is>
          <t>5.8-5.14</t>
        </is>
      </c>
      <c r="B6339" s="20" t="inlineStr">
        <is>
          <t>PO-128-11377367199351400</t>
        </is>
      </c>
      <c r="C6339" s="20" t="inlineStr">
        <is>
          <t>Delivered</t>
        </is>
      </c>
      <c r="D6339" s="20" t="inlineStr">
        <is>
          <t>128-11377325256311400</t>
        </is>
      </c>
      <c r="E6339" s="20" t="inlineStr">
        <is>
          <t>Delivered</t>
        </is>
      </c>
      <c r="F6339" s="20" t="inlineStr">
        <is>
          <t>LV22W21</t>
        </is>
      </c>
      <c r="G63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39" s="20" t="inlineStr">
        <is>
          <t>1 pieza</t>
        </is>
      </c>
      <c r="I6339" s="20" t="n">
        <v>1</v>
      </c>
      <c r="J6339" s="21" t="n">
        <v>73.54000000000001</v>
      </c>
      <c r="K6339" s="21" t="n">
        <v>71.2</v>
      </c>
      <c r="L6339" s="21" t="n">
        <v>25.86</v>
      </c>
      <c r="M6339" s="21" t="n">
        <v>0</v>
      </c>
      <c r="N6339" s="21">
        <f>K6339*0.08+L6339*0.08</f>
        <v/>
      </c>
      <c r="O6339" s="21">
        <f>-(K6339*0.025+L6339*0.025)</f>
        <v/>
      </c>
      <c r="P6339" s="21">
        <f>32</f>
        <v/>
      </c>
      <c r="Q6339" s="21">
        <f>J6339+L6339+N6339+O6339-P6339-M6339</f>
        <v/>
      </c>
    </row>
    <row r="6340">
      <c r="A6340" s="20" t="inlineStr">
        <is>
          <t>5.8-5.14</t>
        </is>
      </c>
      <c r="B6340" s="20" t="inlineStr">
        <is>
          <t>PO-128-11378387909751394</t>
        </is>
      </c>
      <c r="C6340" s="20" t="inlineStr">
        <is>
          <t>Delivered</t>
        </is>
      </c>
      <c r="D6340" s="20" t="inlineStr">
        <is>
          <t>128-11378366938231394</t>
        </is>
      </c>
      <c r="E6340" s="20" t="inlineStr">
        <is>
          <t>Delivered</t>
        </is>
      </c>
      <c r="F6340" s="20" t="inlineStr">
        <is>
          <t>LV22W21</t>
        </is>
      </c>
      <c r="G63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40" s="20" t="inlineStr">
        <is>
          <t>1 pieza</t>
        </is>
      </c>
      <c r="I6340" s="20" t="n">
        <v>1</v>
      </c>
      <c r="J6340" s="21" t="n">
        <v>73.54000000000001</v>
      </c>
      <c r="K6340" s="21" t="n">
        <v>60.74</v>
      </c>
      <c r="L6340" s="21" t="n">
        <v>25.86</v>
      </c>
      <c r="M6340" s="21" t="n">
        <v>0</v>
      </c>
      <c r="N6340" s="21">
        <f>K6340*0.08+L6340*0.08</f>
        <v/>
      </c>
      <c r="O6340" s="21">
        <f>-(K6340*0.025+L6340*0.025)</f>
        <v/>
      </c>
      <c r="P6340" s="21">
        <f>32</f>
        <v/>
      </c>
      <c r="Q6340" s="21">
        <f>J6340+L6340+N6340+O6340-P6340-M6340</f>
        <v/>
      </c>
    </row>
    <row r="6341">
      <c r="A6341" s="20" t="inlineStr">
        <is>
          <t>5.8-5.14</t>
        </is>
      </c>
      <c r="B6341" s="20" t="inlineStr">
        <is>
          <t>PO-128-11437022060152007</t>
        </is>
      </c>
      <c r="C6341" s="20" t="inlineStr">
        <is>
          <t>Delivered</t>
        </is>
      </c>
      <c r="D6341" s="20" t="inlineStr">
        <is>
          <t>128-11436980117112007</t>
        </is>
      </c>
      <c r="E6341" s="20" t="inlineStr">
        <is>
          <t>Delivered</t>
        </is>
      </c>
      <c r="F6341" s="20" t="inlineStr">
        <is>
          <t>BG-146-G</t>
        </is>
      </c>
      <c r="G6341" s="20" t="inlineStr">
        <is>
          <t>linkbit Audífonos Inalámbricos de Diadema Bluetooth 6.0 - Baja Latencia para Música y Juegos, Audio Hi-Res con Driver de 40mm, Plegable para Hogar, Oficina y Viajes</t>
        </is>
      </c>
      <c r="H6341" s="20" t="inlineStr">
        <is>
          <t>GRIS</t>
        </is>
      </c>
      <c r="I6341" s="20" t="n">
        <v>1</v>
      </c>
      <c r="J6341" s="21" t="n">
        <v>78</v>
      </c>
      <c r="K6341" s="21" t="n">
        <v>99.94</v>
      </c>
      <c r="L6341" s="21" t="n">
        <v>25.86</v>
      </c>
      <c r="M6341" s="21" t="n">
        <v>0</v>
      </c>
      <c r="N6341" s="21">
        <f>K6341*0.08+L6341*0.08</f>
        <v/>
      </c>
      <c r="O6341" s="21">
        <f>-(K6341*0.025+L6341*0.025)</f>
        <v/>
      </c>
      <c r="P6341" s="21">
        <f>32</f>
        <v/>
      </c>
      <c r="Q6341" s="21">
        <f>J6341+L6341+N6341+O6341-P6341-M6341</f>
        <v/>
      </c>
    </row>
    <row r="6342">
      <c r="A6342" s="20" t="inlineStr">
        <is>
          <t>5.8-5.14</t>
        </is>
      </c>
      <c r="B6342" s="20" t="inlineStr">
        <is>
          <t>PO-128-11302860239992740</t>
        </is>
      </c>
      <c r="C6342" s="20" t="inlineStr">
        <is>
          <t>Delivered</t>
        </is>
      </c>
      <c r="D6342" s="20" t="inlineStr">
        <is>
          <t>128-11302902183032740</t>
        </is>
      </c>
      <c r="E6342" s="20" t="inlineStr">
        <is>
          <t>Delivered</t>
        </is>
      </c>
      <c r="F6342" s="20" t="inlineStr">
        <is>
          <t>LV22W21</t>
        </is>
      </c>
      <c r="G63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42" s="20" t="inlineStr">
        <is>
          <t>1 pieza</t>
        </is>
      </c>
      <c r="I6342" s="20" t="n">
        <v>1</v>
      </c>
      <c r="J6342" s="21" t="n">
        <v>73.54000000000001</v>
      </c>
      <c r="K6342" s="21" t="n">
        <v>79.84999999999999</v>
      </c>
      <c r="L6342" s="21" t="n">
        <v>25.86</v>
      </c>
      <c r="M6342" s="21" t="n">
        <v>0</v>
      </c>
      <c r="N6342" s="21">
        <f>K6342*0.08+L6342*0.08</f>
        <v/>
      </c>
      <c r="O6342" s="21">
        <f>-(K6342*0.025+L6342*0.025)</f>
        <v/>
      </c>
      <c r="P6342" s="21">
        <f>32</f>
        <v/>
      </c>
      <c r="Q6342" s="21">
        <f>J6342+L6342+N6342+O6342-P6342-M6342</f>
        <v/>
      </c>
    </row>
    <row r="6343">
      <c r="A6343" s="20" t="inlineStr">
        <is>
          <t>5.8-5.14</t>
        </is>
      </c>
      <c r="B6343" s="20" t="inlineStr">
        <is>
          <t>PO-128-11393944602231239</t>
        </is>
      </c>
      <c r="C6343" s="20" t="inlineStr">
        <is>
          <t>Delivered</t>
        </is>
      </c>
      <c r="D6343" s="20" t="inlineStr">
        <is>
          <t>128-11393934116471239</t>
        </is>
      </c>
      <c r="E6343" s="20" t="inlineStr">
        <is>
          <t>Delivered</t>
        </is>
      </c>
      <c r="F6343" s="20" t="inlineStr">
        <is>
          <t>LV54W25</t>
        </is>
      </c>
      <c r="G634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343" s="20" t="inlineStr">
        <is>
          <t>Blanco</t>
        </is>
      </c>
      <c r="I6343" s="20" t="n">
        <v>1</v>
      </c>
      <c r="J6343" s="21" t="n">
        <v>79.15000000000001</v>
      </c>
      <c r="K6343" s="21" t="n">
        <v>82.87</v>
      </c>
      <c r="L6343" s="21" t="n">
        <v>25.86</v>
      </c>
      <c r="M6343" s="21" t="n">
        <v>0</v>
      </c>
      <c r="N6343" s="21">
        <f>K6343*0.08+L6343*0.08</f>
        <v/>
      </c>
      <c r="O6343" s="21">
        <f>-(K6343*0.025+L6343*0.025)</f>
        <v/>
      </c>
      <c r="P6343" s="21">
        <f>32</f>
        <v/>
      </c>
      <c r="Q6343" s="21">
        <f>J6343+L6343+N6343+O6343-P6343-M6343</f>
        <v/>
      </c>
    </row>
    <row r="6344">
      <c r="A6344" s="20" t="inlineStr">
        <is>
          <t>5.8-5.14</t>
        </is>
      </c>
      <c r="B6344" s="20" t="inlineStr">
        <is>
          <t>PO-128-11650075643510673</t>
        </is>
      </c>
      <c r="C6344" s="20" t="inlineStr">
        <is>
          <t>Delivered</t>
        </is>
      </c>
      <c r="D6344" s="20" t="inlineStr">
        <is>
          <t>128-11650086129270673</t>
        </is>
      </c>
      <c r="E6344" s="20" t="inlineStr">
        <is>
          <t>Delivered</t>
        </is>
      </c>
      <c r="F6344" s="20" t="inlineStr">
        <is>
          <t>LV22W21</t>
        </is>
      </c>
      <c r="G63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44" s="20" t="inlineStr">
        <is>
          <t>1 pieza</t>
        </is>
      </c>
      <c r="I6344" s="20" t="n">
        <v>3</v>
      </c>
      <c r="J6344" s="21" t="n">
        <v>220.62</v>
      </c>
      <c r="K6344" s="21" t="n">
        <v>213.4</v>
      </c>
      <c r="L6344" s="21" t="n">
        <v>0</v>
      </c>
      <c r="M6344" s="21" t="n">
        <v>0</v>
      </c>
      <c r="N6344" s="21">
        <f>K6344*0.08+L6344*0.08</f>
        <v/>
      </c>
      <c r="O6344" s="21">
        <f>-(K6344*0.025+L6344*0.025)</f>
        <v/>
      </c>
      <c r="P6344" s="21">
        <f>32</f>
        <v/>
      </c>
      <c r="Q6344" s="21">
        <f>J6344+L6344+N6344+O6344-P6344-M6344</f>
        <v/>
      </c>
    </row>
    <row r="6345">
      <c r="A6345" s="20" t="inlineStr">
        <is>
          <t>5.8-5.14</t>
        </is>
      </c>
      <c r="B6345" s="20" t="inlineStr">
        <is>
          <t>PO-128-11365024108151282</t>
        </is>
      </c>
      <c r="C6345" s="20" t="inlineStr">
        <is>
          <t>Delivered</t>
        </is>
      </c>
      <c r="D6345" s="20" t="inlineStr">
        <is>
          <t>128-11364982165111282</t>
        </is>
      </c>
      <c r="E6345" s="20" t="inlineStr">
        <is>
          <t>Delivered</t>
        </is>
      </c>
      <c r="F6345" s="20" t="inlineStr">
        <is>
          <t>B03W10-10PZS</t>
        </is>
      </c>
      <c r="G63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345" s="20" t="inlineStr">
        <is>
          <t>10 piezas</t>
        </is>
      </c>
      <c r="I6345" s="20" t="n">
        <v>2</v>
      </c>
      <c r="J6345" s="21" t="n">
        <v>129.6</v>
      </c>
      <c r="K6345" s="21" t="n">
        <v>56.32</v>
      </c>
      <c r="L6345" s="21" t="n">
        <v>25.86</v>
      </c>
      <c r="M6345" s="21" t="n">
        <v>0.6</v>
      </c>
      <c r="N6345" s="21">
        <f>K6345*0.08+L6345*0.08</f>
        <v/>
      </c>
      <c r="O6345" s="21">
        <f>-(K6345*0.025+L6345*0.025)</f>
        <v/>
      </c>
      <c r="P6345" s="21">
        <f>32</f>
        <v/>
      </c>
      <c r="Q6345" s="21">
        <f>J6345+L6345+N6345+O6345-P6345-M6345</f>
        <v/>
      </c>
    </row>
    <row r="6346">
      <c r="A6346" s="20" t="inlineStr">
        <is>
          <t>5.8-5.14</t>
        </is>
      </c>
      <c r="B6346" s="20" t="inlineStr">
        <is>
          <t>PO-128-11649863539830672</t>
        </is>
      </c>
      <c r="C6346" s="20" t="inlineStr">
        <is>
          <t>Delivered</t>
        </is>
      </c>
      <c r="D6346" s="20" t="inlineStr">
        <is>
          <t>128-11649915968630672</t>
        </is>
      </c>
      <c r="E6346" s="20" t="inlineStr">
        <is>
          <t>Delivered</t>
        </is>
      </c>
      <c r="F6346" s="20" t="inlineStr">
        <is>
          <t>LV22W21</t>
        </is>
      </c>
      <c r="G63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46" s="20" t="inlineStr">
        <is>
          <t>1 pieza</t>
        </is>
      </c>
      <c r="I6346" s="20" t="n">
        <v>1</v>
      </c>
      <c r="J6346" s="21" t="n">
        <v>73.54000000000001</v>
      </c>
      <c r="K6346" s="21" t="n">
        <v>79.84999999999999</v>
      </c>
      <c r="L6346" s="21" t="n">
        <v>25.86</v>
      </c>
      <c r="M6346" s="21" t="n">
        <v>0</v>
      </c>
      <c r="N6346" s="21">
        <f>K6346*0.08+L6346*0.08</f>
        <v/>
      </c>
      <c r="O6346" s="21">
        <f>-(K6346*0.025+L6346*0.025)</f>
        <v/>
      </c>
      <c r="P6346" s="21">
        <f>32</f>
        <v/>
      </c>
      <c r="Q6346" s="21">
        <f>J6346+L6346+N6346+O6346-P6346-M6346</f>
        <v/>
      </c>
    </row>
    <row r="6347">
      <c r="A6347" s="20" t="inlineStr">
        <is>
          <t>5.8-5.14</t>
        </is>
      </c>
      <c r="B6347" s="20" t="inlineStr">
        <is>
          <t>PO-128-11160436227193655</t>
        </is>
      </c>
      <c r="C6347" s="20" t="inlineStr">
        <is>
          <t>Delivered</t>
        </is>
      </c>
      <c r="D6347" s="20" t="inlineStr">
        <is>
          <t>128-11160415255673655</t>
        </is>
      </c>
      <c r="E6347" s="20" t="inlineStr">
        <is>
          <t>Delivered</t>
        </is>
      </c>
      <c r="F6347" s="20" t="inlineStr">
        <is>
          <t>LV22W21</t>
        </is>
      </c>
      <c r="G63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47" s="20" t="inlineStr">
        <is>
          <t>1 pieza</t>
        </is>
      </c>
      <c r="I6347" s="20" t="n">
        <v>1</v>
      </c>
      <c r="J6347" s="21" t="n">
        <v>73.54000000000001</v>
      </c>
      <c r="K6347" s="21" t="n">
        <v>67.87</v>
      </c>
      <c r="L6347" s="21" t="n">
        <v>25.86</v>
      </c>
      <c r="M6347" s="21" t="n">
        <v>0</v>
      </c>
      <c r="N6347" s="21">
        <f>K6347*0.08+L6347*0.08</f>
        <v/>
      </c>
      <c r="O6347" s="21">
        <f>-(K6347*0.025+L6347*0.025)</f>
        <v/>
      </c>
      <c r="P6347" s="21">
        <f>32</f>
        <v/>
      </c>
      <c r="Q6347" s="21">
        <f>J6347+L6347+N6347+O6347-P6347-M6347</f>
        <v/>
      </c>
    </row>
    <row r="6348">
      <c r="A6348" s="20" t="inlineStr">
        <is>
          <t>5.8-5.14</t>
        </is>
      </c>
      <c r="B6348" s="20" t="inlineStr">
        <is>
          <t>PO-128-11143836298873816</t>
        </is>
      </c>
      <c r="C6348" s="20" t="inlineStr">
        <is>
          <t>Delivered</t>
        </is>
      </c>
      <c r="D6348" s="20" t="inlineStr">
        <is>
          <t>128-11143815327353816</t>
        </is>
      </c>
      <c r="E6348" s="20" t="inlineStr">
        <is>
          <t>Delivered</t>
        </is>
      </c>
      <c r="F6348" s="20" t="inlineStr">
        <is>
          <t>B03W10-10PZS</t>
        </is>
      </c>
      <c r="G63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348" s="20" t="inlineStr">
        <is>
          <t>10 piezas</t>
        </is>
      </c>
      <c r="I6348" s="20" t="n">
        <v>1</v>
      </c>
      <c r="J6348" s="21" t="n">
        <v>64.8</v>
      </c>
      <c r="K6348" s="21" t="n">
        <v>76.41</v>
      </c>
      <c r="L6348" s="21" t="n">
        <v>25.86</v>
      </c>
      <c r="M6348" s="21" t="n">
        <v>0</v>
      </c>
      <c r="N6348" s="21">
        <f>K6348*0.08+L6348*0.08</f>
        <v/>
      </c>
      <c r="O6348" s="21">
        <f>-(K6348*0.025+L6348*0.025)</f>
        <v/>
      </c>
      <c r="P6348" s="21">
        <f>32</f>
        <v/>
      </c>
      <c r="Q6348" s="21">
        <f>J6348+L6348+N6348+O6348-P6348-M6348</f>
        <v/>
      </c>
    </row>
    <row r="6349">
      <c r="A6349" s="20" t="inlineStr">
        <is>
          <t>5.8-5.14</t>
        </is>
      </c>
      <c r="B6349" s="20" t="inlineStr">
        <is>
          <t>PO-128-11381472668791376</t>
        </is>
      </c>
      <c r="C6349" s="20" t="inlineStr">
        <is>
          <t>Delivered</t>
        </is>
      </c>
      <c r="D6349" s="20" t="inlineStr">
        <is>
          <t>128-11381430725751376</t>
        </is>
      </c>
      <c r="E6349" s="20" t="inlineStr">
        <is>
          <t>Delivered</t>
        </is>
      </c>
      <c r="F6349" s="20" t="inlineStr">
        <is>
          <t>LV22W21</t>
        </is>
      </c>
      <c r="G63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49" s="20" t="inlineStr">
        <is>
          <t>1 pieza</t>
        </is>
      </c>
      <c r="I6349" s="20" t="n">
        <v>3</v>
      </c>
      <c r="J6349" s="21" t="n">
        <v>220.62</v>
      </c>
      <c r="K6349" s="21" t="n">
        <v>236.76</v>
      </c>
      <c r="L6349" s="21" t="n">
        <v>0</v>
      </c>
      <c r="M6349" s="21" t="n">
        <v>0</v>
      </c>
      <c r="N6349" s="21">
        <f>K6349*0.08+L6349*0.08</f>
        <v/>
      </c>
      <c r="O6349" s="21">
        <f>-(K6349*0.025+L6349*0.025)</f>
        <v/>
      </c>
      <c r="P6349" s="21">
        <f>32</f>
        <v/>
      </c>
      <c r="Q6349" s="21">
        <f>J6349+L6349+N6349+O6349-P6349-M6349</f>
        <v/>
      </c>
    </row>
    <row r="6350">
      <c r="A6350" s="20" t="inlineStr">
        <is>
          <t>5.8-5.14</t>
        </is>
      </c>
      <c r="B6350" s="20" t="inlineStr">
        <is>
          <t>PO-128-11173764805752486</t>
        </is>
      </c>
      <c r="C6350" s="20" t="inlineStr">
        <is>
          <t>Delivered</t>
        </is>
      </c>
      <c r="D6350" s="20" t="inlineStr">
        <is>
          <t>128-11173722862712486</t>
        </is>
      </c>
      <c r="E6350" s="20" t="inlineStr">
        <is>
          <t>Delivered</t>
        </is>
      </c>
      <c r="F6350" s="20" t="inlineStr">
        <is>
          <t>LV22W21</t>
        </is>
      </c>
      <c r="G63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50" s="20" t="inlineStr">
        <is>
          <t>1 pieza</t>
        </is>
      </c>
      <c r="I6350" s="20" t="n">
        <v>3</v>
      </c>
      <c r="J6350" s="21" t="n">
        <v>220.62</v>
      </c>
      <c r="K6350" s="21" t="n">
        <v>235.42</v>
      </c>
      <c r="L6350" s="21" t="n">
        <v>0</v>
      </c>
      <c r="M6350" s="21" t="n">
        <v>0</v>
      </c>
      <c r="N6350" s="21">
        <f>K6350*0.08+L6350*0.08</f>
        <v/>
      </c>
      <c r="O6350" s="21">
        <f>-(K6350*0.025+L6350*0.025)</f>
        <v/>
      </c>
      <c r="P6350" s="21">
        <f>32</f>
        <v/>
      </c>
      <c r="Q6350" s="21">
        <f>J6350+L6350+N6350+O6350-P6350-M6350</f>
        <v/>
      </c>
    </row>
    <row r="6351">
      <c r="A6351" s="20" t="inlineStr">
        <is>
          <t>5.8-5.14</t>
        </is>
      </c>
      <c r="B6351" s="20" t="inlineStr">
        <is>
          <t>PO-128-11649805243510672</t>
        </is>
      </c>
      <c r="C6351" s="20" t="inlineStr">
        <is>
          <t>Delivered</t>
        </is>
      </c>
      <c r="D6351" s="20" t="inlineStr">
        <is>
          <t>128-11649847186550672</t>
        </is>
      </c>
      <c r="E6351" s="20" t="inlineStr">
        <is>
          <t>Delivered</t>
        </is>
      </c>
      <c r="F6351" s="20" t="inlineStr">
        <is>
          <t>LV22W21</t>
        </is>
      </c>
      <c r="G63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51" s="20" t="inlineStr">
        <is>
          <t>1 pieza</t>
        </is>
      </c>
      <c r="I6351" s="20" t="n">
        <v>5</v>
      </c>
      <c r="J6351" s="21" t="n">
        <v>367.7</v>
      </c>
      <c r="K6351" s="21" t="n">
        <v>399.25</v>
      </c>
      <c r="L6351" s="21" t="n">
        <v>0</v>
      </c>
      <c r="M6351" s="21" t="n">
        <v>0</v>
      </c>
      <c r="N6351" s="21">
        <f>K6351*0.08+L6351*0.08</f>
        <v/>
      </c>
      <c r="O6351" s="21">
        <f>-(K6351*0.025+L6351*0.025)</f>
        <v/>
      </c>
      <c r="P6351" s="21">
        <f>32</f>
        <v/>
      </c>
      <c r="Q6351" s="21">
        <f>J6351+L6351+N6351+O6351-P6351-M6351</f>
        <v/>
      </c>
    </row>
    <row r="6352">
      <c r="A6352" s="20" t="inlineStr">
        <is>
          <t>5.8-5.14</t>
        </is>
      </c>
      <c r="B6352" s="20" t="inlineStr">
        <is>
          <t>PO-128-11581303176310059</t>
        </is>
      </c>
      <c r="C6352" s="20" t="inlineStr">
        <is>
          <t>Delivered</t>
        </is>
      </c>
      <c r="D6352" s="20" t="inlineStr">
        <is>
          <t>128-11581282204790059</t>
        </is>
      </c>
      <c r="E6352" s="20" t="inlineStr">
        <is>
          <t>Delivered</t>
        </is>
      </c>
      <c r="F6352" s="20" t="inlineStr">
        <is>
          <t>LE27M20W24</t>
        </is>
      </c>
      <c r="G6352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6352" s="20" t="inlineStr">
        <is>
          <t>24W/2000LM</t>
        </is>
      </c>
      <c r="I6352" s="20" t="n">
        <v>3</v>
      </c>
      <c r="J6352" s="21" t="n">
        <v>216</v>
      </c>
      <c r="K6352" s="21" t="n">
        <v>219.4</v>
      </c>
      <c r="L6352" s="21" t="n">
        <v>0</v>
      </c>
      <c r="M6352" s="21" t="n">
        <v>0</v>
      </c>
      <c r="N6352" s="21">
        <f>K6352*0.08+L6352*0.08</f>
        <v/>
      </c>
      <c r="O6352" s="21">
        <f>-(K6352*0.025+L6352*0.025)</f>
        <v/>
      </c>
      <c r="P6352" s="21">
        <f>32</f>
        <v/>
      </c>
      <c r="Q6352" s="21">
        <f>J6352+L6352+N6352+O6352-P6352-M6352</f>
        <v/>
      </c>
    </row>
    <row r="6353">
      <c r="A6353" s="20" t="inlineStr">
        <is>
          <t>5.8-5.14</t>
        </is>
      </c>
      <c r="B6353" s="20" t="inlineStr">
        <is>
          <t>PO-128-11336672558712669</t>
        </is>
      </c>
      <c r="C6353" s="20" t="inlineStr">
        <is>
          <t>Delivered</t>
        </is>
      </c>
      <c r="D6353" s="20" t="inlineStr">
        <is>
          <t>128-11336630615672669</t>
        </is>
      </c>
      <c r="E6353" s="20" t="inlineStr">
        <is>
          <t>Delivered</t>
        </is>
      </c>
      <c r="F6353" s="20" t="inlineStr">
        <is>
          <t>LV22W21</t>
        </is>
      </c>
      <c r="G63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53" s="20" t="inlineStr">
        <is>
          <t>1 pieza</t>
        </is>
      </c>
      <c r="I6353" s="20" t="n">
        <v>2</v>
      </c>
      <c r="J6353" s="21" t="n">
        <v>147.08</v>
      </c>
      <c r="K6353" s="21" t="n">
        <v>153.19</v>
      </c>
      <c r="L6353" s="21" t="n">
        <v>25.86</v>
      </c>
      <c r="M6353" s="21" t="n">
        <v>0</v>
      </c>
      <c r="N6353" s="21">
        <f>K6353*0.08+L6353*0.08</f>
        <v/>
      </c>
      <c r="O6353" s="21">
        <f>-(K6353*0.025+L6353*0.025)</f>
        <v/>
      </c>
      <c r="P6353" s="21">
        <f>32</f>
        <v/>
      </c>
      <c r="Q6353" s="21">
        <f>J6353+L6353+N6353+O6353-P6353-M6353</f>
        <v/>
      </c>
    </row>
    <row r="6354">
      <c r="A6354" s="20" t="inlineStr">
        <is>
          <t>5.8-5.14</t>
        </is>
      </c>
      <c r="B6354" s="20" t="inlineStr">
        <is>
          <t>PO-128-11286088658552904</t>
        </is>
      </c>
      <c r="C6354" s="20" t="inlineStr">
        <is>
          <t>Delivered</t>
        </is>
      </c>
      <c r="D6354" s="20" t="inlineStr">
        <is>
          <t>128-11286130601592904</t>
        </is>
      </c>
      <c r="E6354" s="20" t="inlineStr">
        <is>
          <t>Delivered</t>
        </is>
      </c>
      <c r="F6354" s="20" t="inlineStr">
        <is>
          <t>L20WES</t>
        </is>
      </c>
      <c r="G6354" s="20" t="inlineStr">
        <is>
          <t>TIANLAI Luz UV 20W/25W, Lampara UVC Esterilizadora, Bombilla Germicida 360°, Purificador de Ambientes para Hogar, Recamara, Baño, Cocina, Alimentacion por Enchufe y Base E27</t>
        </is>
      </c>
      <c r="H6354" s="20" t="inlineStr">
        <is>
          <t>20W</t>
        </is>
      </c>
      <c r="I6354" s="20" t="n">
        <v>3</v>
      </c>
      <c r="J6354" s="21" t="n">
        <v>59.1</v>
      </c>
      <c r="K6354" s="21" t="n">
        <v>39.48</v>
      </c>
      <c r="L6354" s="21" t="n">
        <v>25.86</v>
      </c>
      <c r="M6354" s="21" t="n">
        <v>0</v>
      </c>
      <c r="N6354" s="21">
        <f>K6354*0.08+L6354*0.08</f>
        <v/>
      </c>
      <c r="O6354" s="21">
        <f>-(K6354*0.025+L6354*0.025)</f>
        <v/>
      </c>
      <c r="P6354" s="21">
        <f>32</f>
        <v/>
      </c>
      <c r="Q6354" s="21">
        <f>J6354+L6354+N6354+O6354-P6354-M6354</f>
        <v/>
      </c>
    </row>
    <row r="6355">
      <c r="A6355" s="20" t="inlineStr">
        <is>
          <t>5.8-5.14</t>
        </is>
      </c>
      <c r="B6355" s="20" t="inlineStr">
        <is>
          <t>PO-128-11672861199990601</t>
        </is>
      </c>
      <c r="C6355" s="20" t="inlineStr">
        <is>
          <t>Delivered</t>
        </is>
      </c>
      <c r="D6355" s="20" t="inlineStr">
        <is>
          <t>128-11672882171510601</t>
        </is>
      </c>
      <c r="E6355" s="20" t="inlineStr">
        <is>
          <t>Delivered</t>
        </is>
      </c>
      <c r="F6355" s="20" t="inlineStr">
        <is>
          <t>LV22W21</t>
        </is>
      </c>
      <c r="G63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55" s="20" t="inlineStr">
        <is>
          <t>1 pieza</t>
        </is>
      </c>
      <c r="I6355" s="20" t="n">
        <v>3</v>
      </c>
      <c r="J6355" s="21" t="n">
        <v>220.62</v>
      </c>
      <c r="K6355" s="21" t="n">
        <v>189.42</v>
      </c>
      <c r="L6355" s="21" t="n">
        <v>0</v>
      </c>
      <c r="M6355" s="21" t="n">
        <v>0</v>
      </c>
      <c r="N6355" s="21">
        <f>K6355*0.08+L6355*0.08</f>
        <v/>
      </c>
      <c r="O6355" s="21">
        <f>-(K6355*0.025+L6355*0.025)</f>
        <v/>
      </c>
      <c r="P6355" s="21">
        <f>32</f>
        <v/>
      </c>
      <c r="Q6355" s="21">
        <f>J6355+L6355+N6355+O6355-P6355-M6355</f>
        <v/>
      </c>
    </row>
    <row r="6356">
      <c r="A6356" s="20" t="inlineStr">
        <is>
          <t>5.8-5.14</t>
        </is>
      </c>
      <c r="B6356" s="20" t="inlineStr">
        <is>
          <t>PO-128-11416395198071105</t>
        </is>
      </c>
      <c r="C6356" s="20" t="inlineStr">
        <is>
          <t>Delivered</t>
        </is>
      </c>
      <c r="D6356" s="20" t="inlineStr">
        <is>
          <t>128-11416450248311105</t>
        </is>
      </c>
      <c r="E6356" s="20" t="inlineStr">
        <is>
          <t>Delivered</t>
        </is>
      </c>
      <c r="F6356" s="20" t="inlineStr">
        <is>
          <t>LV22W21</t>
        </is>
      </c>
      <c r="G63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56" s="20" t="inlineStr">
        <is>
          <t>1 pieza</t>
        </is>
      </c>
      <c r="I6356" s="20" t="n">
        <v>1</v>
      </c>
      <c r="J6356" s="21" t="n">
        <v>73.54000000000001</v>
      </c>
      <c r="K6356" s="21" t="n">
        <v>63.14</v>
      </c>
      <c r="L6356" s="21" t="n">
        <v>25.86</v>
      </c>
      <c r="M6356" s="21" t="n">
        <v>0</v>
      </c>
      <c r="N6356" s="21">
        <f>K6356*0.08+L6356*0.08</f>
        <v/>
      </c>
      <c r="O6356" s="21">
        <f>-(K6356*0.025+L6356*0.025)</f>
        <v/>
      </c>
      <c r="P6356" s="21">
        <f>32</f>
        <v/>
      </c>
      <c r="Q6356" s="21">
        <f>J6356+L6356+N6356+O6356-P6356-M6356</f>
        <v/>
      </c>
    </row>
    <row r="6357">
      <c r="A6357" s="20" t="inlineStr">
        <is>
          <t>5.8-5.14</t>
        </is>
      </c>
      <c r="B6357" s="20" t="inlineStr">
        <is>
          <t>PO-128-11147430505593605</t>
        </is>
      </c>
      <c r="C6357" s="20" t="inlineStr">
        <is>
          <t>Delivered</t>
        </is>
      </c>
      <c r="D6357" s="20" t="inlineStr">
        <is>
          <t>128-11147388562553605</t>
        </is>
      </c>
      <c r="E6357" s="20" t="inlineStr">
        <is>
          <t>Delivered</t>
        </is>
      </c>
      <c r="F6357" s="20" t="inlineStr">
        <is>
          <t>LV22W21</t>
        </is>
      </c>
      <c r="G63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57" s="20" t="inlineStr">
        <is>
          <t>1 pieza</t>
        </is>
      </c>
      <c r="I6357" s="20" t="n">
        <v>2</v>
      </c>
      <c r="J6357" s="21" t="n">
        <v>147.08</v>
      </c>
      <c r="K6357" s="21" t="n">
        <v>157.84</v>
      </c>
      <c r="L6357" s="21" t="n">
        <v>25.86</v>
      </c>
      <c r="M6357" s="21" t="n">
        <v>0</v>
      </c>
      <c r="N6357" s="21">
        <f>K6357*0.08+L6357*0.08</f>
        <v/>
      </c>
      <c r="O6357" s="21">
        <f>-(K6357*0.025+L6357*0.025)</f>
        <v/>
      </c>
      <c r="P6357" s="21">
        <f>32</f>
        <v/>
      </c>
      <c r="Q6357" s="21">
        <f>J6357+L6357+N6357+O6357-P6357-M6357</f>
        <v/>
      </c>
    </row>
    <row r="6358">
      <c r="A6358" s="20" t="inlineStr">
        <is>
          <t>5.8-5.14</t>
        </is>
      </c>
      <c r="B6358" s="20" t="inlineStr">
        <is>
          <t>PO-128-11029786599033408</t>
        </is>
      </c>
      <c r="C6358" s="20" t="inlineStr">
        <is>
          <t>Delivered</t>
        </is>
      </c>
      <c r="D6358" s="20" t="inlineStr">
        <is>
          <t>128-11029807570553408</t>
        </is>
      </c>
      <c r="E6358" s="20" t="inlineStr">
        <is>
          <t>Delivered</t>
        </is>
      </c>
      <c r="F6358" s="20" t="inlineStr">
        <is>
          <t>LV22W21</t>
        </is>
      </c>
      <c r="G63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58" s="20" t="inlineStr">
        <is>
          <t>1 pieza</t>
        </is>
      </c>
      <c r="I6358" s="20" t="n">
        <v>1</v>
      </c>
      <c r="J6358" s="21" t="n">
        <v>73.54000000000001</v>
      </c>
      <c r="K6358" s="21" t="n">
        <v>78.92</v>
      </c>
      <c r="L6358" s="21" t="n">
        <v>25.86</v>
      </c>
      <c r="M6358" s="21" t="n">
        <v>0</v>
      </c>
      <c r="N6358" s="21">
        <f>K6358*0.08+L6358*0.08</f>
        <v/>
      </c>
      <c r="O6358" s="21">
        <f>-(K6358*0.025+L6358*0.025)</f>
        <v/>
      </c>
      <c r="P6358" s="21">
        <f>32</f>
        <v/>
      </c>
      <c r="Q6358" s="21">
        <f>J6358+L6358+N6358+O6358-P6358-M6358</f>
        <v/>
      </c>
    </row>
    <row r="6359">
      <c r="A6359" s="20" t="inlineStr">
        <is>
          <t>5.8-5.14</t>
        </is>
      </c>
      <c r="B6359" s="20" t="inlineStr">
        <is>
          <t>PO-128-11138964229753783</t>
        </is>
      </c>
      <c r="C6359" s="20" t="inlineStr">
        <is>
          <t>Delivered</t>
        </is>
      </c>
      <c r="D6359" s="20" t="inlineStr">
        <is>
          <t>128-11138930151033783</t>
        </is>
      </c>
      <c r="E6359" s="20" t="inlineStr">
        <is>
          <t>Delivered</t>
        </is>
      </c>
      <c r="F6359" s="20" t="inlineStr">
        <is>
          <t>LV54W25</t>
        </is>
      </c>
      <c r="G635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359" s="20" t="inlineStr">
        <is>
          <t>Blanco</t>
        </is>
      </c>
      <c r="I6359" s="20" t="n">
        <v>1</v>
      </c>
      <c r="J6359" s="21" t="n">
        <v>79.15000000000001</v>
      </c>
      <c r="K6359" s="21" t="n">
        <v>96.34999999999999</v>
      </c>
      <c r="L6359" s="21" t="n">
        <v>25.86</v>
      </c>
      <c r="M6359" s="21" t="n">
        <v>0</v>
      </c>
      <c r="N6359" s="21">
        <f>K6359*0.08+L6359*0.08</f>
        <v/>
      </c>
      <c r="O6359" s="21">
        <f>-(K6359*0.025+L6359*0.025)</f>
        <v/>
      </c>
      <c r="P6359" s="21">
        <f>32</f>
        <v/>
      </c>
      <c r="Q6359" s="21">
        <f>J6359+L6359+N6359+O6359-P6359-M6359</f>
        <v/>
      </c>
    </row>
    <row r="6360">
      <c r="A6360" s="20" t="inlineStr">
        <is>
          <t>5.8-5.14</t>
        </is>
      </c>
      <c r="B6360" s="20" t="inlineStr">
        <is>
          <t>PO-128-11407203454071030</t>
        </is>
      </c>
      <c r="C6360" s="20" t="inlineStr">
        <is>
          <t>Delivered</t>
        </is>
      </c>
      <c r="D6360" s="20" t="inlineStr">
        <is>
          <t>128-11407192968311030</t>
        </is>
      </c>
      <c r="E6360" s="20" t="inlineStr">
        <is>
          <t>Delivered</t>
        </is>
      </c>
      <c r="F6360" s="20" t="inlineStr">
        <is>
          <t>LV22W21</t>
        </is>
      </c>
      <c r="G63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60" s="20" t="inlineStr">
        <is>
          <t>1 pieza</t>
        </is>
      </c>
      <c r="I6360" s="20" t="n">
        <v>3</v>
      </c>
      <c r="J6360" s="21" t="n">
        <v>220.62</v>
      </c>
      <c r="K6360" s="21" t="n">
        <v>191.64</v>
      </c>
      <c r="L6360" s="21" t="n">
        <v>0</v>
      </c>
      <c r="M6360" s="21" t="n">
        <v>0</v>
      </c>
      <c r="N6360" s="21">
        <f>K6360*0.08+L6360*0.08</f>
        <v/>
      </c>
      <c r="O6360" s="21">
        <f>-(K6360*0.025+L6360*0.025)</f>
        <v/>
      </c>
      <c r="P6360" s="21">
        <f>32</f>
        <v/>
      </c>
      <c r="Q6360" s="21">
        <f>J6360+L6360+N6360+O6360-P6360-M6360</f>
        <v/>
      </c>
    </row>
    <row r="6361">
      <c r="A6361" s="20" t="inlineStr">
        <is>
          <t>5.8-5.14</t>
        </is>
      </c>
      <c r="B6361" s="20" t="inlineStr">
        <is>
          <t>PO-128-11293585260152925</t>
        </is>
      </c>
      <c r="C6361" s="20" t="inlineStr">
        <is>
          <t>Delivered</t>
        </is>
      </c>
      <c r="D6361" s="20" t="inlineStr">
        <is>
          <t>128-11293602299512925</t>
        </is>
      </c>
      <c r="E6361" s="20" t="inlineStr">
        <is>
          <t>Delivered</t>
        </is>
      </c>
      <c r="F6361" s="20" t="inlineStr">
        <is>
          <t>B03W10-10PZS</t>
        </is>
      </c>
      <c r="G63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361" s="20" t="inlineStr">
        <is>
          <t>10 piezas</t>
        </is>
      </c>
      <c r="I6361" s="20" t="n">
        <v>1</v>
      </c>
      <c r="J6361" s="21" t="n">
        <v>64.8</v>
      </c>
      <c r="K6361" s="21" t="n">
        <v>55.02</v>
      </c>
      <c r="L6361" s="21" t="n">
        <v>25.86</v>
      </c>
      <c r="M6361" s="21" t="n">
        <v>0</v>
      </c>
      <c r="N6361" s="21">
        <f>K6361*0.08+L6361*0.08</f>
        <v/>
      </c>
      <c r="O6361" s="21">
        <f>-(K6361*0.025+L6361*0.025)</f>
        <v/>
      </c>
      <c r="P6361" s="21">
        <f>32</f>
        <v/>
      </c>
      <c r="Q6361" s="21">
        <f>J6361+L6361+N6361+O6361-P6361-M6361</f>
        <v/>
      </c>
    </row>
    <row r="6362">
      <c r="A6362" s="20" t="inlineStr">
        <is>
          <t>5.8-5.14</t>
        </is>
      </c>
      <c r="B6362" s="20" t="inlineStr">
        <is>
          <t>PO-128-11453432996471845</t>
        </is>
      </c>
      <c r="C6362" s="20" t="inlineStr">
        <is>
          <t>Delivered</t>
        </is>
      </c>
      <c r="D6362" s="20" t="inlineStr">
        <is>
          <t>128-11453391053431845</t>
        </is>
      </c>
      <c r="E6362" s="20" t="inlineStr">
        <is>
          <t>Delivered</t>
        </is>
      </c>
      <c r="F6362" s="20" t="inlineStr">
        <is>
          <t>LV22W21</t>
        </is>
      </c>
      <c r="G63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62" s="20" t="inlineStr">
        <is>
          <t>1 pieza</t>
        </is>
      </c>
      <c r="I6362" s="20" t="n">
        <v>1</v>
      </c>
      <c r="J6362" s="21" t="n">
        <v>73.54000000000001</v>
      </c>
      <c r="K6362" s="21" t="n">
        <v>79.84999999999999</v>
      </c>
      <c r="L6362" s="21" t="n">
        <v>25.86</v>
      </c>
      <c r="M6362" s="21" t="n">
        <v>0</v>
      </c>
      <c r="N6362" s="21">
        <f>K6362*0.08+L6362*0.08</f>
        <v/>
      </c>
      <c r="O6362" s="21">
        <f>-(K6362*0.025+L6362*0.025)</f>
        <v/>
      </c>
      <c r="P6362" s="21">
        <f>32</f>
        <v/>
      </c>
      <c r="Q6362" s="21">
        <f>J6362+L6362+N6362+O6362-P6362-M6362</f>
        <v/>
      </c>
    </row>
    <row r="6363">
      <c r="A6363" s="20" t="inlineStr">
        <is>
          <t>5.8-5.14</t>
        </is>
      </c>
      <c r="B6363" s="20" t="inlineStr">
        <is>
          <t>PO-128-11205810273912425</t>
        </is>
      </c>
      <c r="C6363" s="20" t="inlineStr">
        <is>
          <t>Delivered</t>
        </is>
      </c>
      <c r="D6363" s="20" t="inlineStr">
        <is>
          <t>128-11205768330872425</t>
        </is>
      </c>
      <c r="E6363" s="20" t="inlineStr">
        <is>
          <t>Delivered</t>
        </is>
      </c>
      <c r="F6363" s="20" t="inlineStr">
        <is>
          <t>VET15W01</t>
        </is>
      </c>
      <c r="G6363" s="20" t="inlineStr">
        <is>
          <t>Tianlai Ventilador portátil y luz LED，2 en 1 ventilador y lámpara LED，flujo de aire potente y silencioso，Fácil de instalar, desmontar y limpiar. Ideal para camping, actividades al aire libre, viajes, pesca, dormitorio, sala, cocina y almacén，miniventilador personal portátil para dormitorio y oficina</t>
        </is>
      </c>
      <c r="H6363" s="20" t="inlineStr">
        <is>
          <t>Blanco</t>
        </is>
      </c>
      <c r="I6363" s="20" t="n">
        <v>1</v>
      </c>
      <c r="J6363" s="21" t="n">
        <v>58</v>
      </c>
      <c r="K6363" s="21" t="n">
        <v>76.42</v>
      </c>
      <c r="L6363" s="21" t="n">
        <v>25.86</v>
      </c>
      <c r="M6363" s="21" t="n">
        <v>0</v>
      </c>
      <c r="N6363" s="21">
        <f>K6363*0.08+L6363*0.08</f>
        <v/>
      </c>
      <c r="O6363" s="21">
        <f>-(K6363*0.025+L6363*0.025)</f>
        <v/>
      </c>
      <c r="P6363" s="21">
        <f>32</f>
        <v/>
      </c>
      <c r="Q6363" s="21">
        <f>J6363+L6363+N6363+O6363-P6363-M6363</f>
        <v/>
      </c>
    </row>
    <row r="6364">
      <c r="A6364" s="20" t="inlineStr">
        <is>
          <t>5.8-5.14</t>
        </is>
      </c>
      <c r="B6364" s="20" t="inlineStr">
        <is>
          <t>PO-128-11164976917113690</t>
        </is>
      </c>
      <c r="C6364" s="20" t="inlineStr">
        <is>
          <t>Delivered</t>
        </is>
      </c>
      <c r="D6364" s="20" t="inlineStr">
        <is>
          <t>128-11164914002553690</t>
        </is>
      </c>
      <c r="E6364" s="20" t="inlineStr">
        <is>
          <t>Delivered</t>
        </is>
      </c>
      <c r="F6364" s="20" t="inlineStr">
        <is>
          <t>LV22W21</t>
        </is>
      </c>
      <c r="G63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64" s="20" t="inlineStr">
        <is>
          <t>1 pieza</t>
        </is>
      </c>
      <c r="I6364" s="20" t="n">
        <v>3</v>
      </c>
      <c r="J6364" s="21" t="n">
        <v>220.62</v>
      </c>
      <c r="K6364" s="21" t="n">
        <v>239.55</v>
      </c>
      <c r="L6364" s="21" t="n">
        <v>0</v>
      </c>
      <c r="M6364" s="21" t="n">
        <v>0</v>
      </c>
      <c r="N6364" s="21">
        <f>K6364*0.08+L6364*0.08</f>
        <v/>
      </c>
      <c r="O6364" s="21">
        <f>-(K6364*0.025+L6364*0.025)</f>
        <v/>
      </c>
      <c r="P6364" s="21">
        <f>32</f>
        <v/>
      </c>
      <c r="Q6364" s="21">
        <f>J6364+L6364+N6364+O6364-P6364-M6364</f>
        <v/>
      </c>
    </row>
    <row r="6365">
      <c r="A6365" s="20" t="inlineStr">
        <is>
          <t>5.8-5.14</t>
        </is>
      </c>
      <c r="B6365" s="20" t="inlineStr">
        <is>
          <t>PO-128-11435473843832014</t>
        </is>
      </c>
      <c r="C6365" s="20" t="inlineStr">
        <is>
          <t>Delivered</t>
        </is>
      </c>
      <c r="D6365" s="20" t="inlineStr">
        <is>
          <t>128-11435494815352014</t>
        </is>
      </c>
      <c r="E6365" s="20" t="inlineStr">
        <is>
          <t>Delivered</t>
        </is>
      </c>
      <c r="F6365" s="20" t="inlineStr">
        <is>
          <t>LV22W21</t>
        </is>
      </c>
      <c r="G63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65" s="20" t="inlineStr">
        <is>
          <t>1 pieza</t>
        </is>
      </c>
      <c r="I6365" s="20" t="n">
        <v>1</v>
      </c>
      <c r="J6365" s="21" t="n">
        <v>73.54000000000001</v>
      </c>
      <c r="K6365" s="21" t="n">
        <v>78.92</v>
      </c>
      <c r="L6365" s="21" t="n">
        <v>25.86</v>
      </c>
      <c r="M6365" s="21" t="n">
        <v>0</v>
      </c>
      <c r="N6365" s="21">
        <f>K6365*0.08+L6365*0.08</f>
        <v/>
      </c>
      <c r="O6365" s="21">
        <f>-(K6365*0.025+L6365*0.025)</f>
        <v/>
      </c>
      <c r="P6365" s="21">
        <f>32</f>
        <v/>
      </c>
      <c r="Q6365" s="21">
        <f>J6365+L6365+N6365+O6365-P6365-M6365</f>
        <v/>
      </c>
    </row>
    <row r="6366">
      <c r="A6366" s="20" t="inlineStr">
        <is>
          <t>5.8-5.14</t>
        </is>
      </c>
      <c r="B6366" s="20" t="inlineStr">
        <is>
          <t>PO-128-11098369336954089</t>
        </is>
      </c>
      <c r="C6366" s="20" t="inlineStr">
        <is>
          <t>Delivered</t>
        </is>
      </c>
      <c r="D6366" s="20" t="inlineStr">
        <is>
          <t>128-11098348365434089</t>
        </is>
      </c>
      <c r="E6366" s="20" t="inlineStr">
        <is>
          <t>Delivered</t>
        </is>
      </c>
      <c r="F6366" s="20" t="inlineStr">
        <is>
          <t>LV22W21</t>
        </is>
      </c>
      <c r="G63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66" s="20" t="inlineStr">
        <is>
          <t>1 pieza</t>
        </is>
      </c>
      <c r="I6366" s="20" t="n">
        <v>1</v>
      </c>
      <c r="J6366" s="21" t="n">
        <v>73.54000000000001</v>
      </c>
      <c r="K6366" s="21" t="n">
        <v>67.09</v>
      </c>
      <c r="L6366" s="21" t="n">
        <v>25.86</v>
      </c>
      <c r="M6366" s="21" t="n">
        <v>0</v>
      </c>
      <c r="N6366" s="21">
        <f>K6366*0.08+L6366*0.08</f>
        <v/>
      </c>
      <c r="O6366" s="21">
        <f>-(K6366*0.025+L6366*0.025)</f>
        <v/>
      </c>
      <c r="P6366" s="21">
        <f>32</f>
        <v/>
      </c>
      <c r="Q6366" s="21">
        <f>J6366+L6366+N6366+O6366-P6366-M6366</f>
        <v/>
      </c>
    </row>
    <row r="6367">
      <c r="A6367" s="20" t="inlineStr">
        <is>
          <t>5.8-5.14</t>
        </is>
      </c>
      <c r="B6367" s="20" t="inlineStr">
        <is>
          <t>PO-128-11214594263672178</t>
        </is>
      </c>
      <c r="C6367" s="20" t="inlineStr">
        <is>
          <t>Delivered</t>
        </is>
      </c>
      <c r="D6367" s="20" t="inlineStr">
        <is>
          <t>128-11214573292152178</t>
        </is>
      </c>
      <c r="E6367" s="20" t="inlineStr">
        <is>
          <t>Delivered</t>
        </is>
      </c>
      <c r="F6367" s="20" t="inlineStr">
        <is>
          <t>LV22W21</t>
        </is>
      </c>
      <c r="G63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67" s="20" t="inlineStr">
        <is>
          <t>1 pieza</t>
        </is>
      </c>
      <c r="I6367" s="20" t="n">
        <v>1</v>
      </c>
      <c r="J6367" s="21" t="n">
        <v>73.54000000000001</v>
      </c>
      <c r="K6367" s="21" t="n">
        <v>78.92</v>
      </c>
      <c r="L6367" s="21" t="n">
        <v>25.86</v>
      </c>
      <c r="M6367" s="21" t="n">
        <v>0</v>
      </c>
      <c r="N6367" s="21">
        <f>K6367*0.08+L6367*0.08</f>
        <v/>
      </c>
      <c r="O6367" s="21">
        <f>-(K6367*0.025+L6367*0.025)</f>
        <v/>
      </c>
      <c r="P6367" s="21">
        <f>32</f>
        <v/>
      </c>
      <c r="Q6367" s="21">
        <f>J6367+L6367+N6367+O6367-P6367-M6367</f>
        <v/>
      </c>
    </row>
    <row r="6368">
      <c r="A6368" s="20" t="inlineStr">
        <is>
          <t>5.8-5.14</t>
        </is>
      </c>
      <c r="B6368" s="20" t="inlineStr">
        <is>
          <t>PO-128-11522491873910473</t>
        </is>
      </c>
      <c r="C6368" s="20" t="inlineStr">
        <is>
          <t>Delivered</t>
        </is>
      </c>
      <c r="D6368" s="20" t="inlineStr">
        <is>
          <t>128-11522484009590473</t>
        </is>
      </c>
      <c r="E6368" s="20" t="inlineStr">
        <is>
          <t>Delivered</t>
        </is>
      </c>
      <c r="F6368" s="20" t="inlineStr">
        <is>
          <t>LV22W21</t>
        </is>
      </c>
      <c r="G63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68" s="20" t="inlineStr">
        <is>
          <t>1 pieza</t>
        </is>
      </c>
      <c r="I6368" s="20" t="n">
        <v>2</v>
      </c>
      <c r="J6368" s="21" t="n">
        <v>147.08</v>
      </c>
      <c r="K6368" s="21" t="n">
        <v>119.37</v>
      </c>
      <c r="L6368" s="21" t="n">
        <v>25.86</v>
      </c>
      <c r="M6368" s="21" t="n">
        <v>0</v>
      </c>
      <c r="N6368" s="21">
        <f>K6368*0.08+L6368*0.08</f>
        <v/>
      </c>
      <c r="O6368" s="21">
        <f>-(K6368*0.025+L6368*0.025)</f>
        <v/>
      </c>
      <c r="P6368" s="21">
        <f>32</f>
        <v/>
      </c>
      <c r="Q6368" s="21">
        <f>J6368+L6368+N6368+O6368-P6368-M6368</f>
        <v/>
      </c>
    </row>
    <row r="6369">
      <c r="A6369" s="20" t="inlineStr">
        <is>
          <t>5.8-5.14</t>
        </is>
      </c>
      <c r="B6369" s="20" t="inlineStr">
        <is>
          <t>PO-128-11443663534712031</t>
        </is>
      </c>
      <c r="C6369" s="20" t="inlineStr">
        <is>
          <t>Delivered</t>
        </is>
      </c>
      <c r="D6369" s="20" t="inlineStr">
        <is>
          <t>128-11443597998712031</t>
        </is>
      </c>
      <c r="E6369" s="20" t="inlineStr">
        <is>
          <t>Delivered</t>
        </is>
      </c>
      <c r="F6369" s="20" t="inlineStr">
        <is>
          <t>LE27M21W24</t>
        </is>
      </c>
      <c r="G6369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369" s="20" t="inlineStr">
        <is>
          <t>1 pieza-24W/2000LM</t>
        </is>
      </c>
      <c r="I6369" s="20" t="n">
        <v>1</v>
      </c>
      <c r="J6369" s="21" t="n">
        <v>92</v>
      </c>
      <c r="K6369" s="21" t="n">
        <v>95.95999999999999</v>
      </c>
      <c r="L6369" s="21" t="n">
        <v>25.86</v>
      </c>
      <c r="M6369" s="21" t="n">
        <v>0</v>
      </c>
      <c r="N6369" s="21">
        <f>K6369*0.08+L6369*0.08</f>
        <v/>
      </c>
      <c r="O6369" s="21">
        <f>-(K6369*0.025+L6369*0.025)</f>
        <v/>
      </c>
      <c r="P6369" s="21">
        <f>32</f>
        <v/>
      </c>
      <c r="Q6369" s="21">
        <f>J6369+L6369+N6369+O6369-P6369-M6369</f>
        <v/>
      </c>
    </row>
    <row r="6370">
      <c r="A6370" s="20" t="inlineStr">
        <is>
          <t>5.8-5.14</t>
        </is>
      </c>
      <c r="B6370" s="20" t="inlineStr">
        <is>
          <t>PO-128-11575179285110031</t>
        </is>
      </c>
      <c r="C6370" s="20" t="inlineStr">
        <is>
          <t>Delivered</t>
        </is>
      </c>
      <c r="D6370" s="20" t="inlineStr">
        <is>
          <t>128-11575221228150031</t>
        </is>
      </c>
      <c r="E6370" s="20" t="inlineStr">
        <is>
          <t>Delivered</t>
        </is>
      </c>
      <c r="F6370" s="20" t="inlineStr">
        <is>
          <t>M10</t>
        </is>
      </c>
      <c r="G6370" s="20" t="inlineStr">
        <is>
          <t>Pantalla de Batería Clara HD LED - Auriculares Inalámbricos TWS, Estuche con 6 Recargas, 5h de Uso, 4 Micrófonos CVC8.0 con Reducción de Ruido y Sonido HiFi</t>
        </is>
      </c>
      <c r="H6370" s="20" t="inlineStr">
        <is>
          <t>1 pieza</t>
        </is>
      </c>
      <c r="I6370" s="20" t="n">
        <v>1</v>
      </c>
      <c r="J6370" s="21" t="n">
        <v>43.5</v>
      </c>
      <c r="K6370" s="21" t="n">
        <v>5.61</v>
      </c>
      <c r="L6370" s="21" t="n">
        <v>25.86</v>
      </c>
      <c r="M6370" s="21" t="n">
        <v>0</v>
      </c>
      <c r="N6370" s="21">
        <f>K6370*0.08+L6370*0.08</f>
        <v/>
      </c>
      <c r="O6370" s="21">
        <f>-(K6370*0.025+L6370*0.025)</f>
        <v/>
      </c>
      <c r="P6370" s="21">
        <f>32</f>
        <v/>
      </c>
      <c r="Q6370" s="21">
        <f>J6370+L6370+N6370+O6370-P6370-M6370</f>
        <v/>
      </c>
    </row>
    <row r="6371">
      <c r="A6371" s="20" t="inlineStr">
        <is>
          <t>5.8-5.14</t>
        </is>
      </c>
      <c r="B6371" s="20" t="inlineStr">
        <is>
          <t>PO-128-11485849682551778</t>
        </is>
      </c>
      <c r="C6371" s="20" t="inlineStr">
        <is>
          <t>Delivered</t>
        </is>
      </c>
      <c r="D6371" s="20" t="inlineStr">
        <is>
          <t>128-11485807739511778</t>
        </is>
      </c>
      <c r="E6371" s="20" t="inlineStr">
        <is>
          <t>Delivered</t>
        </is>
      </c>
      <c r="F6371" s="20" t="inlineStr">
        <is>
          <t>R18W30MM30</t>
        </is>
      </c>
      <c r="G6371" s="20" t="inlineStr">
        <is>
          <t>TIANLAI Reflector LED 20W (1800LM) y 30W (2700LM) Vida Útil 50,000 Horas Ángulo 220° Eficiente Energía Instalación Fácil para Interior y Exterior</t>
        </is>
      </c>
      <c r="H6371" s="20" t="inlineStr">
        <is>
          <t>30W/2700lm</t>
        </is>
      </c>
      <c r="I6371" s="20" t="n">
        <v>1</v>
      </c>
      <c r="J6371" s="21" t="n">
        <v>50</v>
      </c>
      <c r="K6371" s="21" t="n">
        <v>64.89</v>
      </c>
      <c r="L6371" s="21" t="n">
        <v>25.86</v>
      </c>
      <c r="M6371" s="21" t="n">
        <v>0</v>
      </c>
      <c r="N6371" s="21">
        <f>K6371*0.08+L6371*0.08</f>
        <v/>
      </c>
      <c r="O6371" s="21">
        <f>-(K6371*0.025+L6371*0.025)</f>
        <v/>
      </c>
      <c r="P6371" s="21">
        <f>32</f>
        <v/>
      </c>
      <c r="Q6371" s="21">
        <f>J6371+L6371+N6371+O6371-P6371-M6371</f>
        <v/>
      </c>
    </row>
    <row r="6372">
      <c r="A6372" s="20" t="inlineStr">
        <is>
          <t>5.8-5.14</t>
        </is>
      </c>
      <c r="B6372" s="20" t="inlineStr">
        <is>
          <t>PO-128-11178684974712520</t>
        </is>
      </c>
      <c r="C6372" s="20" t="inlineStr">
        <is>
          <t>Delivered</t>
        </is>
      </c>
      <c r="D6372" s="20" t="inlineStr">
        <is>
          <t>128-11178789832312520</t>
        </is>
      </c>
      <c r="E6372" s="20" t="inlineStr">
        <is>
          <t>Delivered</t>
        </is>
      </c>
      <c r="F6372" s="20" t="inlineStr">
        <is>
          <t>E27W28T30-1PC</t>
        </is>
      </c>
      <c r="G6372" s="20" t="inlineStr">
        <is>
          <t>TIANLAI Foco LED 3 Aspas Plegable 28W, Lámpara LED de 3 Alas Plegables con Base E27, Luz Blanca Fría 6500K, Ahorrador de Energía para Garaje, Taller y Hogar</t>
        </is>
      </c>
      <c r="H6372" s="20" t="inlineStr">
        <is>
          <t>1 PIEZA/E27W28T30</t>
        </is>
      </c>
      <c r="I6372" s="20" t="n">
        <v>1</v>
      </c>
      <c r="J6372" s="21" t="n">
        <v>42</v>
      </c>
      <c r="K6372" s="21" t="n">
        <v>0.48</v>
      </c>
      <c r="L6372" s="21" t="n">
        <v>25.86</v>
      </c>
      <c r="M6372" s="21" t="n">
        <v>0</v>
      </c>
      <c r="N6372" s="21">
        <f>K6372*0.08+L6372*0.08</f>
        <v/>
      </c>
      <c r="O6372" s="21">
        <f>-(K6372*0.025+L6372*0.025)</f>
        <v/>
      </c>
      <c r="P6372" s="21">
        <f>32</f>
        <v/>
      </c>
      <c r="Q6372" s="21">
        <f>J6372+L6372+N6372+O6372-P6372-M6372</f>
        <v/>
      </c>
    </row>
    <row r="6373">
      <c r="A6373" s="20" t="inlineStr">
        <is>
          <t>5.8-5.14</t>
        </is>
      </c>
      <c r="B6373" s="20" t="inlineStr">
        <is>
          <t>PO-128-11500078802551631</t>
        </is>
      </c>
      <c r="C6373" s="20" t="inlineStr">
        <is>
          <t>Delivered</t>
        </is>
      </c>
      <c r="D6373" s="20" t="inlineStr">
        <is>
          <t>128-11500036859511631</t>
        </is>
      </c>
      <c r="E6373" s="20" t="inlineStr">
        <is>
          <t>Delivered</t>
        </is>
      </c>
      <c r="F6373" s="20" t="inlineStr">
        <is>
          <t>LV22W21</t>
        </is>
      </c>
      <c r="G63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73" s="20" t="inlineStr">
        <is>
          <t>1 pieza</t>
        </is>
      </c>
      <c r="I6373" s="20" t="n">
        <v>1</v>
      </c>
      <c r="J6373" s="21" t="n">
        <v>73.54000000000001</v>
      </c>
      <c r="K6373" s="21" t="n">
        <v>79.84999999999999</v>
      </c>
      <c r="L6373" s="21" t="n">
        <v>25.86</v>
      </c>
      <c r="M6373" s="21" t="n">
        <v>0</v>
      </c>
      <c r="N6373" s="21">
        <f>K6373*0.08+L6373*0.08</f>
        <v/>
      </c>
      <c r="O6373" s="21">
        <f>-(K6373*0.025+L6373*0.025)</f>
        <v/>
      </c>
      <c r="P6373" s="21">
        <f>32</f>
        <v/>
      </c>
      <c r="Q6373" s="21">
        <f>J6373+L6373+N6373+O6373-P6373-M6373</f>
        <v/>
      </c>
    </row>
    <row r="6374">
      <c r="A6374" s="20" t="inlineStr">
        <is>
          <t>5.8-5.14</t>
        </is>
      </c>
      <c r="B6374" s="20" t="inlineStr">
        <is>
          <t>PO-128-11477171507831703</t>
        </is>
      </c>
      <c r="C6374" s="20" t="inlineStr">
        <is>
          <t>Delivered</t>
        </is>
      </c>
      <c r="D6374" s="20" t="inlineStr">
        <is>
          <t>128-11477205586551703</t>
        </is>
      </c>
      <c r="E6374" s="20" t="inlineStr">
        <is>
          <t>Delivered</t>
        </is>
      </c>
      <c r="F6374" s="20" t="inlineStr">
        <is>
          <t>LV54W25</t>
        </is>
      </c>
      <c r="G637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374" s="20" t="inlineStr">
        <is>
          <t>Blanco</t>
        </is>
      </c>
      <c r="I6374" s="20" t="n">
        <v>1</v>
      </c>
      <c r="J6374" s="21" t="n">
        <v>79.15000000000001</v>
      </c>
      <c r="K6374" s="21" t="n">
        <v>86.70999999999999</v>
      </c>
      <c r="L6374" s="21" t="n">
        <v>25.86</v>
      </c>
      <c r="M6374" s="21" t="n">
        <v>0</v>
      </c>
      <c r="N6374" s="21">
        <f>K6374*0.08+L6374*0.08</f>
        <v/>
      </c>
      <c r="O6374" s="21">
        <f>-(K6374*0.025+L6374*0.025)</f>
        <v/>
      </c>
      <c r="P6374" s="21">
        <f>32</f>
        <v/>
      </c>
      <c r="Q6374" s="21">
        <f>J6374+L6374+N6374+O6374-P6374-M6374</f>
        <v/>
      </c>
    </row>
    <row r="6375">
      <c r="A6375" s="20" t="inlineStr">
        <is>
          <t>5.8-5.14</t>
        </is>
      </c>
      <c r="B6375" s="20" t="inlineStr">
        <is>
          <t>PO-128-11117306460793910</t>
        </is>
      </c>
      <c r="C6375" s="20" t="inlineStr">
        <is>
          <t>Delivered</t>
        </is>
      </c>
      <c r="D6375" s="20" t="inlineStr">
        <is>
          <t>128-11117290732153910</t>
        </is>
      </c>
      <c r="E6375" s="20" t="inlineStr">
        <is>
          <t>Delivered</t>
        </is>
      </c>
      <c r="F6375" s="20" t="inlineStr">
        <is>
          <t>LV22W21</t>
        </is>
      </c>
      <c r="G63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75" s="20" t="inlineStr">
        <is>
          <t>1 pieza</t>
        </is>
      </c>
      <c r="I6375" s="20" t="n">
        <v>3</v>
      </c>
      <c r="J6375" s="21" t="n">
        <v>220.62</v>
      </c>
      <c r="K6375" s="21" t="n">
        <v>205.36</v>
      </c>
      <c r="L6375" s="21" t="n">
        <v>0</v>
      </c>
      <c r="M6375" s="21" t="n">
        <v>0</v>
      </c>
      <c r="N6375" s="21">
        <f>K6375*0.08+L6375*0.08</f>
        <v/>
      </c>
      <c r="O6375" s="21">
        <f>-(K6375*0.025+L6375*0.025)</f>
        <v/>
      </c>
      <c r="P6375" s="21">
        <f>32</f>
        <v/>
      </c>
      <c r="Q6375" s="21">
        <f>J6375+L6375+N6375+O6375-P6375-M6375</f>
        <v/>
      </c>
    </row>
    <row r="6376">
      <c r="A6376" s="20" t="inlineStr">
        <is>
          <t>5.8-5.14</t>
        </is>
      </c>
      <c r="B6376" s="20" t="inlineStr">
        <is>
          <t>PO-128-11608520008310982</t>
        </is>
      </c>
      <c r="C6376" s="20" t="inlineStr">
        <is>
          <t>Delivered</t>
        </is>
      </c>
      <c r="D6376" s="20" t="inlineStr">
        <is>
          <t>128-11608540979830982</t>
        </is>
      </c>
      <c r="E6376" s="20" t="inlineStr">
        <is>
          <t>Delivered</t>
        </is>
      </c>
      <c r="F6376" s="20" t="inlineStr">
        <is>
          <t>B03W10-10PZS</t>
        </is>
      </c>
      <c r="G63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376" s="20" t="inlineStr">
        <is>
          <t>10 piezas</t>
        </is>
      </c>
      <c r="I6376" s="20" t="n">
        <v>1</v>
      </c>
      <c r="J6376" s="21" t="n">
        <v>64.8</v>
      </c>
      <c r="K6376" s="21" t="n">
        <v>74.89</v>
      </c>
      <c r="L6376" s="21" t="n">
        <v>25.86</v>
      </c>
      <c r="M6376" s="21" t="n">
        <v>0</v>
      </c>
      <c r="N6376" s="21">
        <f>K6376*0.08+L6376*0.08</f>
        <v/>
      </c>
      <c r="O6376" s="21">
        <f>-(K6376*0.025+L6376*0.025)</f>
        <v/>
      </c>
      <c r="P6376" s="21">
        <f>32</f>
        <v/>
      </c>
      <c r="Q6376" s="21">
        <f>J6376+L6376+N6376+O6376-P6376-M6376</f>
        <v/>
      </c>
    </row>
    <row r="6377">
      <c r="A6377" s="20" t="inlineStr">
        <is>
          <t>5.8-5.14</t>
        </is>
      </c>
      <c r="B6377" s="20" t="inlineStr">
        <is>
          <t>PO-128-11353617439351478</t>
        </is>
      </c>
      <c r="C6377" s="20" t="inlineStr">
        <is>
          <t>Delivered</t>
        </is>
      </c>
      <c r="D6377" s="20" t="inlineStr">
        <is>
          <t>128-11353575496311478</t>
        </is>
      </c>
      <c r="E6377" s="20" t="inlineStr">
        <is>
          <t>Delivered</t>
        </is>
      </c>
      <c r="F6377" s="20" t="inlineStr">
        <is>
          <t>LV22W21</t>
        </is>
      </c>
      <c r="G63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77" s="20" t="inlineStr">
        <is>
          <t>1 pieza</t>
        </is>
      </c>
      <c r="I6377" s="20" t="n">
        <v>2</v>
      </c>
      <c r="J6377" s="21" t="n">
        <v>147.08</v>
      </c>
      <c r="K6377" s="21" t="n">
        <v>157.84</v>
      </c>
      <c r="L6377" s="21" t="n">
        <v>25.86</v>
      </c>
      <c r="M6377" s="21" t="n">
        <v>0</v>
      </c>
      <c r="N6377" s="21">
        <f>K6377*0.08+L6377*0.08</f>
        <v/>
      </c>
      <c r="O6377" s="21">
        <f>-(K6377*0.025+L6377*0.025)</f>
        <v/>
      </c>
      <c r="P6377" s="21">
        <f>32</f>
        <v/>
      </c>
      <c r="Q6377" s="21">
        <f>J6377+L6377+N6377+O6377-P6377-M6377</f>
        <v/>
      </c>
    </row>
    <row r="6378">
      <c r="A6378" s="20" t="inlineStr">
        <is>
          <t>5.8-5.14</t>
        </is>
      </c>
      <c r="B6378" s="20" t="inlineStr">
        <is>
          <t>PO-128-11578156073590013</t>
        </is>
      </c>
      <c r="C6378" s="20" t="inlineStr">
        <is>
          <t>Delivered</t>
        </is>
      </c>
      <c r="D6378" s="20" t="inlineStr">
        <is>
          <t>128-11578145587830013</t>
        </is>
      </c>
      <c r="E6378" s="20" t="inlineStr">
        <is>
          <t>Delivered</t>
        </is>
      </c>
      <c r="F6378" s="20" t="inlineStr">
        <is>
          <t>LV22W21</t>
        </is>
      </c>
      <c r="G63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78" s="20" t="inlineStr">
        <is>
          <t>1 pieza</t>
        </is>
      </c>
      <c r="I6378" s="20" t="n">
        <v>1</v>
      </c>
      <c r="J6378" s="21" t="n">
        <v>73.54000000000001</v>
      </c>
      <c r="K6378" s="21" t="n">
        <v>72.86</v>
      </c>
      <c r="L6378" s="21" t="n">
        <v>25.86</v>
      </c>
      <c r="M6378" s="21" t="n">
        <v>0</v>
      </c>
      <c r="N6378" s="21">
        <f>K6378*0.08+L6378*0.08</f>
        <v/>
      </c>
      <c r="O6378" s="21">
        <f>-(K6378*0.025+L6378*0.025)</f>
        <v/>
      </c>
      <c r="P6378" s="21">
        <f>32</f>
        <v/>
      </c>
      <c r="Q6378" s="21">
        <f>J6378+L6378+N6378+O6378-P6378-M6378</f>
        <v/>
      </c>
    </row>
    <row r="6379">
      <c r="A6379" s="20" t="inlineStr">
        <is>
          <t>5.8-5.14</t>
        </is>
      </c>
      <c r="B6379" s="20" t="inlineStr">
        <is>
          <t>PO-128-11007035505273545</t>
        </is>
      </c>
      <c r="C6379" s="20" t="inlineStr">
        <is>
          <t>Delivered</t>
        </is>
      </c>
      <c r="D6379" s="20" t="inlineStr">
        <is>
          <t>128-11007187548793545</t>
        </is>
      </c>
      <c r="E6379" s="20" t="inlineStr">
        <is>
          <t>Delivered</t>
        </is>
      </c>
      <c r="F6379" s="20" t="inlineStr">
        <is>
          <t>LV22W21</t>
        </is>
      </c>
      <c r="G63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79" s="20" t="inlineStr">
        <is>
          <t>1 pieza</t>
        </is>
      </c>
      <c r="I6379" s="20" t="n">
        <v>2</v>
      </c>
      <c r="J6379" s="21" t="n">
        <v>147.08</v>
      </c>
      <c r="K6379" s="21" t="n">
        <v>153.19</v>
      </c>
      <c r="L6379" s="21" t="n">
        <v>25.86</v>
      </c>
      <c r="M6379" s="21" t="n">
        <v>0</v>
      </c>
      <c r="N6379" s="21">
        <f>K6379*0.08+L6379*0.08</f>
        <v/>
      </c>
      <c r="O6379" s="21">
        <f>-(K6379*0.025+L6379*0.025)</f>
        <v/>
      </c>
      <c r="P6379" s="21">
        <f>32</f>
        <v/>
      </c>
      <c r="Q6379" s="21">
        <f>J6379+L6379+N6379+O6379-P6379-M6379</f>
        <v/>
      </c>
    </row>
    <row r="6380">
      <c r="A6380" s="20" t="inlineStr">
        <is>
          <t>5.8-5.14</t>
        </is>
      </c>
      <c r="B6380" s="20" t="inlineStr">
        <is>
          <t>PO-128-11520336753270420</t>
        </is>
      </c>
      <c r="C6380" s="20" t="inlineStr">
        <is>
          <t>Delivered</t>
        </is>
      </c>
      <c r="D6380" s="20" t="inlineStr">
        <is>
          <t>128-11520404910710420</t>
        </is>
      </c>
      <c r="E6380" s="20" t="inlineStr">
        <is>
          <t>Delivered</t>
        </is>
      </c>
      <c r="F6380" s="20" t="inlineStr">
        <is>
          <t>LV22W21</t>
        </is>
      </c>
      <c r="G63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80" s="20" t="inlineStr">
        <is>
          <t>1 pieza</t>
        </is>
      </c>
      <c r="I6380" s="20" t="n">
        <v>1</v>
      </c>
      <c r="J6380" s="21" t="n">
        <v>73.54000000000001</v>
      </c>
      <c r="K6380" s="21" t="n">
        <v>78.92</v>
      </c>
      <c r="L6380" s="21" t="n">
        <v>25.86</v>
      </c>
      <c r="M6380" s="21" t="n">
        <v>0</v>
      </c>
      <c r="N6380" s="21">
        <f>K6380*0.08+L6380*0.08</f>
        <v/>
      </c>
      <c r="O6380" s="21">
        <f>-(K6380*0.025+L6380*0.025)</f>
        <v/>
      </c>
      <c r="P6380" s="21">
        <f>32</f>
        <v/>
      </c>
      <c r="Q6380" s="21">
        <f>J6380+L6380+N6380+O6380-P6380-M6380</f>
        <v/>
      </c>
    </row>
    <row r="6381">
      <c r="A6381" s="20" t="inlineStr">
        <is>
          <t>5.8-5.14</t>
        </is>
      </c>
      <c r="B6381" s="20" t="inlineStr">
        <is>
          <t>PO-128-11249020969592167</t>
        </is>
      </c>
      <c r="C6381" s="20" t="inlineStr">
        <is>
          <t>Delivered</t>
        </is>
      </c>
      <c r="D6381" s="20" t="inlineStr">
        <is>
          <t>128-11248999998072167</t>
        </is>
      </c>
      <c r="E6381" s="20" t="inlineStr">
        <is>
          <t>Delivered</t>
        </is>
      </c>
      <c r="F6381" s="20" t="inlineStr">
        <is>
          <t>LV22W21</t>
        </is>
      </c>
      <c r="G63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81" s="20" t="inlineStr">
        <is>
          <t>1 pieza</t>
        </is>
      </c>
      <c r="I6381" s="20" t="n">
        <v>1</v>
      </c>
      <c r="J6381" s="21" t="n">
        <v>73.54000000000001</v>
      </c>
      <c r="K6381" s="21" t="n">
        <v>64.98999999999999</v>
      </c>
      <c r="L6381" s="21" t="n">
        <v>25.86</v>
      </c>
      <c r="M6381" s="21" t="n">
        <v>0</v>
      </c>
      <c r="N6381" s="21">
        <f>K6381*0.08+L6381*0.08</f>
        <v/>
      </c>
      <c r="O6381" s="21">
        <f>-(K6381*0.025+L6381*0.025)</f>
        <v/>
      </c>
      <c r="P6381" s="21">
        <f>32</f>
        <v/>
      </c>
      <c r="Q6381" s="21">
        <f>J6381+L6381+N6381+O6381-P6381-M6381</f>
        <v/>
      </c>
    </row>
    <row r="6382">
      <c r="A6382" s="20" t="inlineStr">
        <is>
          <t>5.8-5.14</t>
        </is>
      </c>
      <c r="B6382" s="20" t="inlineStr">
        <is>
          <t>PO-128-11444269814392027</t>
        </is>
      </c>
      <c r="C6382" s="20" t="inlineStr">
        <is>
          <t>Delivered</t>
        </is>
      </c>
      <c r="D6382" s="20" t="inlineStr">
        <is>
          <t>128-11444275057272027</t>
        </is>
      </c>
      <c r="E6382" s="20" t="inlineStr">
        <is>
          <t>Delivered</t>
        </is>
      </c>
      <c r="F6382" s="20" t="inlineStr">
        <is>
          <t>M10</t>
        </is>
      </c>
      <c r="G6382" s="20" t="inlineStr">
        <is>
          <t>Pantalla de Batería Clara HD LED - Auriculares Inalámbricos TWS, Estuche con 6 Recargas, 5h de Uso, 4 Micrófonos CVC8.0 con Reducción de Ruido y Sonido HiFi</t>
        </is>
      </c>
      <c r="H6382" s="20" t="inlineStr">
        <is>
          <t>1 pieza</t>
        </is>
      </c>
      <c r="I6382" s="20" t="n">
        <v>1</v>
      </c>
      <c r="J6382" s="21" t="n">
        <v>43.5</v>
      </c>
      <c r="K6382" s="21" t="n">
        <v>38.97</v>
      </c>
      <c r="L6382" s="21" t="n">
        <v>25.86</v>
      </c>
      <c r="M6382" s="21" t="n">
        <v>0</v>
      </c>
      <c r="N6382" s="21">
        <f>K6382*0.08+L6382*0.08</f>
        <v/>
      </c>
      <c r="O6382" s="21">
        <f>-(K6382*0.025+L6382*0.025)</f>
        <v/>
      </c>
      <c r="P6382" s="21">
        <f>32</f>
        <v/>
      </c>
      <c r="Q6382" s="21">
        <f>J6382+L6382+N6382+O6382-P6382-M6382</f>
        <v/>
      </c>
    </row>
    <row r="6383">
      <c r="A6383" s="20" t="inlineStr">
        <is>
          <t>5.8-5.14</t>
        </is>
      </c>
      <c r="B6383" s="20" t="inlineStr">
        <is>
          <t>PO-128-11185866527352542</t>
        </is>
      </c>
      <c r="C6383" s="20" t="inlineStr">
        <is>
          <t>Delivered</t>
        </is>
      </c>
      <c r="D6383" s="20" t="inlineStr">
        <is>
          <t>128-11185869148792542</t>
        </is>
      </c>
      <c r="E6383" s="20" t="inlineStr">
        <is>
          <t>Delivered</t>
        </is>
      </c>
      <c r="F6383" s="20" t="inlineStr">
        <is>
          <t>LV22W21</t>
        </is>
      </c>
      <c r="G63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83" s="20" t="inlineStr">
        <is>
          <t>1 pieza</t>
        </is>
      </c>
      <c r="I6383" s="20" t="n">
        <v>1</v>
      </c>
      <c r="J6383" s="21" t="n">
        <v>73.54000000000001</v>
      </c>
      <c r="K6383" s="21" t="n">
        <v>92.84</v>
      </c>
      <c r="L6383" s="21" t="n">
        <v>25.86</v>
      </c>
      <c r="M6383" s="21" t="n">
        <v>0</v>
      </c>
      <c r="N6383" s="21">
        <f>K6383*0.08+L6383*0.08</f>
        <v/>
      </c>
      <c r="O6383" s="21">
        <f>-(K6383*0.025+L6383*0.025)</f>
        <v/>
      </c>
      <c r="P6383" s="21">
        <f>32</f>
        <v/>
      </c>
      <c r="Q6383" s="21">
        <f>J6383+L6383+N6383+O6383-P6383-M6383</f>
        <v/>
      </c>
    </row>
    <row r="6384">
      <c r="A6384" s="20" t="inlineStr">
        <is>
          <t>5.8-5.14</t>
        </is>
      </c>
      <c r="B6384" s="20" t="inlineStr">
        <is>
          <t>PO-128-11456014776951829</t>
        </is>
      </c>
      <c r="C6384" s="20" t="inlineStr">
        <is>
          <t>Delivered</t>
        </is>
      </c>
      <c r="D6384" s="20" t="inlineStr">
        <is>
          <t>128-11456020019831829</t>
        </is>
      </c>
      <c r="E6384" s="20" t="inlineStr">
        <is>
          <t>Delivered</t>
        </is>
      </c>
      <c r="F6384" s="20" t="inlineStr">
        <is>
          <t>L25WES</t>
        </is>
      </c>
      <c r="G6384" s="20" t="inlineStr">
        <is>
          <t>TIANLAI Luz UV 20W/25W, Lampara UVC Esterilizadora, Bombilla Germicida 360°, Purificador de Ambientes para Hogar, Recamara, Baño, Cocina, Alimentacion por Enchufe y Base E27</t>
        </is>
      </c>
      <c r="H6384" s="20" t="inlineStr">
        <is>
          <t>25W</t>
        </is>
      </c>
      <c r="I6384" s="20" t="n">
        <v>1</v>
      </c>
      <c r="J6384" s="21" t="n">
        <v>59.4</v>
      </c>
      <c r="K6384" s="21" t="n">
        <v>77.65000000000001</v>
      </c>
      <c r="L6384" s="21" t="n">
        <v>25.86</v>
      </c>
      <c r="M6384" s="21" t="n">
        <v>0</v>
      </c>
      <c r="N6384" s="21">
        <f>K6384*0.08+L6384*0.08</f>
        <v/>
      </c>
      <c r="O6384" s="21">
        <f>-(K6384*0.025+L6384*0.025)</f>
        <v/>
      </c>
      <c r="P6384" s="21">
        <f>32</f>
        <v/>
      </c>
      <c r="Q6384" s="21">
        <f>J6384+L6384+N6384+O6384-P6384-M6384</f>
        <v/>
      </c>
    </row>
    <row r="6385">
      <c r="A6385" s="20" t="inlineStr">
        <is>
          <t>5.8-5.14</t>
        </is>
      </c>
      <c r="B6385" s="20" t="inlineStr">
        <is>
          <t>PO-128-11345234371191464</t>
        </is>
      </c>
      <c r="C6385" s="20" t="inlineStr">
        <is>
          <t>Delivered</t>
        </is>
      </c>
      <c r="D6385" s="20" t="inlineStr">
        <is>
          <t>128-11345192428151464</t>
        </is>
      </c>
      <c r="E6385" s="20" t="inlineStr">
        <is>
          <t>Delivered</t>
        </is>
      </c>
      <c r="F6385" s="20" t="inlineStr">
        <is>
          <t>LV22W21</t>
        </is>
      </c>
      <c r="G63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85" s="20" t="inlineStr">
        <is>
          <t>1 pieza</t>
        </is>
      </c>
      <c r="I6385" s="20" t="n">
        <v>1</v>
      </c>
      <c r="J6385" s="21" t="n">
        <v>73.54000000000001</v>
      </c>
      <c r="K6385" s="21" t="n">
        <v>92.84</v>
      </c>
      <c r="L6385" s="21" t="n">
        <v>25.86</v>
      </c>
      <c r="M6385" s="21" t="n">
        <v>0</v>
      </c>
      <c r="N6385" s="21">
        <f>K6385*0.08+L6385*0.08</f>
        <v/>
      </c>
      <c r="O6385" s="21">
        <f>-(K6385*0.025+L6385*0.025)</f>
        <v/>
      </c>
      <c r="P6385" s="21">
        <f>32</f>
        <v/>
      </c>
      <c r="Q6385" s="21">
        <f>J6385+L6385+N6385+O6385-P6385-M6385</f>
        <v/>
      </c>
    </row>
    <row r="6386">
      <c r="A6386" s="20" t="inlineStr">
        <is>
          <t>5.8-5.14</t>
        </is>
      </c>
      <c r="B6386" s="20" t="inlineStr">
        <is>
          <t>PO-128-11081791652473994</t>
        </is>
      </c>
      <c r="C6386" s="20" t="inlineStr">
        <is>
          <t>Delivered</t>
        </is>
      </c>
      <c r="D6386" s="20" t="inlineStr">
        <is>
          <t>128-11081728492153994</t>
        </is>
      </c>
      <c r="E6386" s="20" t="inlineStr">
        <is>
          <t>Delivered</t>
        </is>
      </c>
      <c r="F6386" s="20" t="inlineStr">
        <is>
          <t>LV22W21</t>
        </is>
      </c>
      <c r="G63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86" s="20" t="inlineStr">
        <is>
          <t>1 pieza</t>
        </is>
      </c>
      <c r="I6386" s="20" t="n">
        <v>1</v>
      </c>
      <c r="J6386" s="21" t="n">
        <v>73.54000000000001</v>
      </c>
      <c r="K6386" s="21" t="n">
        <v>74.27</v>
      </c>
      <c r="L6386" s="21" t="n">
        <v>25.86</v>
      </c>
      <c r="M6386" s="21" t="n">
        <v>0</v>
      </c>
      <c r="N6386" s="21">
        <f>K6386*0.08+L6386*0.08</f>
        <v/>
      </c>
      <c r="O6386" s="21">
        <f>-(K6386*0.025+L6386*0.025)</f>
        <v/>
      </c>
      <c r="P6386" s="21">
        <f>32</f>
        <v/>
      </c>
      <c r="Q6386" s="21">
        <f>J6386+L6386+N6386+O6386-P6386-M6386</f>
        <v/>
      </c>
    </row>
    <row r="6387">
      <c r="A6387" s="20" t="inlineStr">
        <is>
          <t>5.8-5.14</t>
        </is>
      </c>
      <c r="B6387" s="20" t="inlineStr">
        <is>
          <t>PO-128-11418622556791090</t>
        </is>
      </c>
      <c r="C6387" s="20" t="inlineStr">
        <is>
          <t>Delivered</t>
        </is>
      </c>
      <c r="D6387" s="20" t="inlineStr">
        <is>
          <t>128-11418606828151090</t>
        </is>
      </c>
      <c r="E6387" s="20" t="inlineStr">
        <is>
          <t>Delivered</t>
        </is>
      </c>
      <c r="F6387" s="20" t="inlineStr">
        <is>
          <t>LV22W21</t>
        </is>
      </c>
      <c r="G63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87" s="20" t="inlineStr">
        <is>
          <t>1 pieza</t>
        </is>
      </c>
      <c r="I6387" s="20" t="n">
        <v>1</v>
      </c>
      <c r="J6387" s="21" t="n">
        <v>73.54000000000001</v>
      </c>
      <c r="K6387" s="21" t="n">
        <v>92.84</v>
      </c>
      <c r="L6387" s="21" t="n">
        <v>25.86</v>
      </c>
      <c r="M6387" s="21" t="n">
        <v>0</v>
      </c>
      <c r="N6387" s="21">
        <f>K6387*0.08+L6387*0.08</f>
        <v/>
      </c>
      <c r="O6387" s="21">
        <f>-(K6387*0.025+L6387*0.025)</f>
        <v/>
      </c>
      <c r="P6387" s="21">
        <f>32</f>
        <v/>
      </c>
      <c r="Q6387" s="21">
        <f>J6387+L6387+N6387+O6387-P6387-M6387</f>
        <v/>
      </c>
    </row>
    <row r="6388">
      <c r="A6388" s="20" t="inlineStr">
        <is>
          <t>5.8-5.14</t>
        </is>
      </c>
      <c r="B6388" s="20" t="inlineStr">
        <is>
          <t>PO-128-00230799847032241</t>
        </is>
      </c>
      <c r="C6388" s="20" t="inlineStr">
        <is>
          <t>Delivered</t>
        </is>
      </c>
      <c r="D6388" s="20" t="inlineStr">
        <is>
          <t>128-00230820818552241</t>
        </is>
      </c>
      <c r="E6388" s="20" t="inlineStr">
        <is>
          <t>Delivered</t>
        </is>
      </c>
      <c r="F6388" s="20" t="inlineStr">
        <is>
          <t>LV22W21</t>
        </is>
      </c>
      <c r="G63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88" s="20" t="inlineStr">
        <is>
          <t>1 pieza</t>
        </is>
      </c>
      <c r="I6388" s="20" t="n">
        <v>1</v>
      </c>
      <c r="J6388" s="21" t="n">
        <v>73.54000000000001</v>
      </c>
      <c r="K6388" s="21" t="n">
        <v>78.92</v>
      </c>
      <c r="L6388" s="21" t="n">
        <v>25.86</v>
      </c>
      <c r="M6388" s="21" t="n">
        <v>0</v>
      </c>
      <c r="N6388" s="21">
        <f>K6388*0.08+L6388*0.08</f>
        <v/>
      </c>
      <c r="O6388" s="21">
        <f>-(K6388*0.025+L6388*0.025)</f>
        <v/>
      </c>
      <c r="P6388" s="21">
        <f>32</f>
        <v/>
      </c>
      <c r="Q6388" s="21">
        <f>J6388+L6388+N6388+O6388-P6388-M6388</f>
        <v/>
      </c>
    </row>
    <row r="6389">
      <c r="A6389" s="20" t="inlineStr">
        <is>
          <t>5.8-5.14</t>
        </is>
      </c>
      <c r="B6389" s="20" t="inlineStr">
        <is>
          <t>PO-128-00295722430072940</t>
        </is>
      </c>
      <c r="C6389" s="20" t="inlineStr">
        <is>
          <t>Delivered</t>
        </is>
      </c>
      <c r="D6389" s="20" t="inlineStr">
        <is>
          <t>128-00295701458552940</t>
        </is>
      </c>
      <c r="E6389" s="20" t="inlineStr">
        <is>
          <t>Delivered</t>
        </is>
      </c>
      <c r="F6389" s="20" t="inlineStr">
        <is>
          <t>LV22W21</t>
        </is>
      </c>
      <c r="G63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89" s="20" t="inlineStr">
        <is>
          <t>1 pieza</t>
        </is>
      </c>
      <c r="I6389" s="20" t="n">
        <v>1</v>
      </c>
      <c r="J6389" s="21" t="n">
        <v>73.54000000000001</v>
      </c>
      <c r="K6389" s="21" t="n">
        <v>79.84999999999999</v>
      </c>
      <c r="L6389" s="21" t="n">
        <v>25.86</v>
      </c>
      <c r="M6389" s="21" t="n">
        <v>0</v>
      </c>
      <c r="N6389" s="21">
        <f>K6389*0.08+L6389*0.08</f>
        <v/>
      </c>
      <c r="O6389" s="21">
        <f>-(K6389*0.025+L6389*0.025)</f>
        <v/>
      </c>
      <c r="P6389" s="21">
        <f>32</f>
        <v/>
      </c>
      <c r="Q6389" s="21">
        <f>J6389+L6389+N6389+O6389-P6389-M6389</f>
        <v/>
      </c>
    </row>
    <row r="6390">
      <c r="A6390" s="20" t="inlineStr">
        <is>
          <t>5.8-5.14</t>
        </is>
      </c>
      <c r="B6390" s="20" t="inlineStr">
        <is>
          <t>PO-128-00051721011833242</t>
        </is>
      </c>
      <c r="C6390" s="20" t="inlineStr">
        <is>
          <t>Delivered</t>
        </is>
      </c>
      <c r="D6390" s="20" t="inlineStr">
        <is>
          <t>128-00051762954873242</t>
        </is>
      </c>
      <c r="E6390" s="20" t="inlineStr">
        <is>
          <t>Delivered</t>
        </is>
      </c>
      <c r="F6390" s="20" t="inlineStr">
        <is>
          <t>M10</t>
        </is>
      </c>
      <c r="G6390" s="20" t="inlineStr">
        <is>
          <t>Pantalla de Batería Clara HD LED - Auriculares Inalámbricos TWS, Estuche con 6 Recargas, 5h de Uso, 4 Micrófonos CVC8.0 con Reducción de Ruido y Sonido HiFi</t>
        </is>
      </c>
      <c r="H6390" s="20" t="inlineStr">
        <is>
          <t>1 pieza</t>
        </is>
      </c>
      <c r="I6390" s="20" t="n">
        <v>1</v>
      </c>
      <c r="J6390" s="21" t="n">
        <v>43.5</v>
      </c>
      <c r="K6390" s="21" t="n">
        <v>38.97</v>
      </c>
      <c r="L6390" s="21" t="n">
        <v>25.86</v>
      </c>
      <c r="M6390" s="21" t="n">
        <v>0</v>
      </c>
      <c r="N6390" s="21">
        <f>K6390*0.08+L6390*0.08</f>
        <v/>
      </c>
      <c r="O6390" s="21">
        <f>-(K6390*0.025+L6390*0.025)</f>
        <v/>
      </c>
      <c r="P6390" s="21">
        <f>32</f>
        <v/>
      </c>
      <c r="Q6390" s="21">
        <f>J6390+L6390+N6390+O6390-P6390-M6390</f>
        <v/>
      </c>
    </row>
    <row r="6391">
      <c r="A6391" s="20" t="inlineStr">
        <is>
          <t>5.8-5.14</t>
        </is>
      </c>
      <c r="B6391" s="20" t="inlineStr">
        <is>
          <t>PO-128-19383070439033794</t>
        </is>
      </c>
      <c r="C6391" s="20" t="inlineStr">
        <is>
          <t>Delivered</t>
        </is>
      </c>
      <c r="D6391" s="20" t="inlineStr">
        <is>
          <t>128-19383206753913794</t>
        </is>
      </c>
      <c r="E6391" s="20" t="inlineStr">
        <is>
          <t>Delivered</t>
        </is>
      </c>
      <c r="F6391" s="20" t="inlineStr">
        <is>
          <t>LV53W22</t>
        </is>
      </c>
      <c r="G6391" s="20" t="inlineStr">
        <is>
          <t>TIANLAI 41 cm Ventilador de techo retráctil con luz - Control remoto, ultra silencioso, 3 temperaturas de color regulables, base E27 para recámara, sala y comedor</t>
        </is>
      </c>
      <c r="H6391" s="20" t="inlineStr">
        <is>
          <t>LV53W22</t>
        </is>
      </c>
      <c r="I6391" s="20" t="n">
        <v>1</v>
      </c>
      <c r="J6391" s="21" t="n">
        <v>230</v>
      </c>
      <c r="K6391" s="21" t="n">
        <v>289.13</v>
      </c>
      <c r="L6391" s="21" t="n">
        <v>0</v>
      </c>
      <c r="M6391" s="21" t="n">
        <v>0</v>
      </c>
      <c r="N6391" s="21">
        <f>K6391*0.08+L6391*0.08</f>
        <v/>
      </c>
      <c r="O6391" s="21">
        <f>-(K6391*0.025+L6391*0.025)</f>
        <v/>
      </c>
      <c r="P6391" s="21">
        <f>32</f>
        <v/>
      </c>
      <c r="Q6391" s="21">
        <f>J6391+L6391+N6391+O6391-P6391-M6391</f>
        <v/>
      </c>
    </row>
    <row r="6392">
      <c r="A6392" s="20" t="inlineStr">
        <is>
          <t>5.8-5.14</t>
        </is>
      </c>
      <c r="B6392" s="20" t="inlineStr">
        <is>
          <t>PO-128-19544630927992705</t>
        </is>
      </c>
      <c r="C6392" s="20" t="inlineStr">
        <is>
          <t>Delivered</t>
        </is>
      </c>
      <c r="D6392" s="20" t="inlineStr">
        <is>
          <t>128-19544633549432705</t>
        </is>
      </c>
      <c r="E6392" s="20" t="inlineStr">
        <is>
          <t>Delivered</t>
        </is>
      </c>
      <c r="F6392" s="20" t="inlineStr">
        <is>
          <t>LV22W21</t>
        </is>
      </c>
      <c r="G63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92" s="20" t="inlineStr">
        <is>
          <t>1 pieza</t>
        </is>
      </c>
      <c r="I6392" s="20" t="n">
        <v>3</v>
      </c>
      <c r="J6392" s="21" t="n">
        <v>276</v>
      </c>
      <c r="K6392" s="21" t="n">
        <v>241.26</v>
      </c>
      <c r="L6392" s="21" t="n">
        <v>0</v>
      </c>
      <c r="M6392" s="21" t="n">
        <v>0</v>
      </c>
      <c r="N6392" s="21">
        <f>K6392*0.08+L6392*0.08</f>
        <v/>
      </c>
      <c r="O6392" s="21">
        <f>-(K6392*0.025+L6392*0.025)</f>
        <v/>
      </c>
      <c r="P6392" s="21">
        <f>32</f>
        <v/>
      </c>
      <c r="Q6392" s="21">
        <f>J6392+L6392+N6392+O6392-P6392-M6392</f>
        <v/>
      </c>
    </row>
    <row r="6393">
      <c r="A6393" s="20" t="inlineStr">
        <is>
          <t>5.8-5.14</t>
        </is>
      </c>
      <c r="B6393" s="20" t="inlineStr">
        <is>
          <t>PO-128-19532431975032904</t>
        </is>
      </c>
      <c r="C6393" s="20" t="inlineStr">
        <is>
          <t>Delivered</t>
        </is>
      </c>
      <c r="D6393" s="20" t="inlineStr">
        <is>
          <t>128-19532442460792904</t>
        </is>
      </c>
      <c r="E6393" s="20" t="inlineStr">
        <is>
          <t>Delivered</t>
        </is>
      </c>
      <c r="F6393" s="20" t="inlineStr">
        <is>
          <t>LV22W21</t>
        </is>
      </c>
      <c r="G63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93" s="20" t="inlineStr">
        <is>
          <t>1 pieza</t>
        </is>
      </c>
      <c r="I6393" s="20" t="n">
        <v>1</v>
      </c>
      <c r="J6393" s="21" t="n">
        <v>92</v>
      </c>
      <c r="K6393" s="21" t="n">
        <v>71.79000000000001</v>
      </c>
      <c r="L6393" s="21" t="n">
        <v>25.86</v>
      </c>
      <c r="M6393" s="21" t="n">
        <v>0</v>
      </c>
      <c r="N6393" s="21">
        <f>K6393*0.08+L6393*0.08</f>
        <v/>
      </c>
      <c r="O6393" s="21">
        <f>-(K6393*0.025+L6393*0.025)</f>
        <v/>
      </c>
      <c r="P6393" s="21">
        <f>32</f>
        <v/>
      </c>
      <c r="Q6393" s="21">
        <f>J6393+L6393+N6393+O6393-P6393-M6393</f>
        <v/>
      </c>
    </row>
    <row r="6394">
      <c r="A6394" s="20" t="inlineStr">
        <is>
          <t>5.8-5.14</t>
        </is>
      </c>
      <c r="B6394" s="20" t="inlineStr">
        <is>
          <t>PO-128-19518737234553050</t>
        </is>
      </c>
      <c r="C6394" s="20" t="inlineStr">
        <is>
          <t>Delivered</t>
        </is>
      </c>
      <c r="D6394" s="20" t="inlineStr">
        <is>
          <t>128-19518758206073050</t>
        </is>
      </c>
      <c r="E6394" s="20" t="inlineStr">
        <is>
          <t>Delivered</t>
        </is>
      </c>
      <c r="F6394" s="20" t="inlineStr">
        <is>
          <t>LV22W21</t>
        </is>
      </c>
      <c r="G63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94" s="20" t="inlineStr">
        <is>
          <t>1 pieza</t>
        </is>
      </c>
      <c r="I6394" s="20" t="n">
        <v>2</v>
      </c>
      <c r="J6394" s="21" t="n">
        <v>184</v>
      </c>
      <c r="K6394" s="21" t="n">
        <v>179.5</v>
      </c>
      <c r="L6394" s="21" t="n">
        <v>25.86</v>
      </c>
      <c r="M6394" s="21" t="n">
        <v>0</v>
      </c>
      <c r="N6394" s="21">
        <f>K6394*0.08+L6394*0.08</f>
        <v/>
      </c>
      <c r="O6394" s="21">
        <f>-(K6394*0.025+L6394*0.025)</f>
        <v/>
      </c>
      <c r="P6394" s="21">
        <f>32</f>
        <v/>
      </c>
      <c r="Q6394" s="21">
        <f>J6394+L6394+N6394+O6394-P6394-M6394</f>
        <v/>
      </c>
    </row>
    <row r="6395">
      <c r="A6395" s="20" t="inlineStr">
        <is>
          <t>5.8-5.14</t>
        </is>
      </c>
      <c r="B6395" s="20" t="inlineStr">
        <is>
          <t>PO-128-08634198876791177</t>
        </is>
      </c>
      <c r="C6395" s="20" t="inlineStr">
        <is>
          <t>Delivered</t>
        </is>
      </c>
      <c r="D6395" s="20" t="inlineStr">
        <is>
          <t>128-08634209362551177</t>
        </is>
      </c>
      <c r="E6395" s="20" t="inlineStr">
        <is>
          <t>Delivered</t>
        </is>
      </c>
      <c r="F6395" s="20" t="inlineStr">
        <is>
          <t>LV22W21</t>
        </is>
      </c>
      <c r="G63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95" s="20" t="inlineStr">
        <is>
          <t>1 pieza</t>
        </is>
      </c>
      <c r="I6395" s="20" t="n">
        <v>1</v>
      </c>
      <c r="J6395" s="21" t="n">
        <v>92</v>
      </c>
      <c r="K6395" s="21" t="n">
        <v>81.37</v>
      </c>
      <c r="L6395" s="21" t="n">
        <v>25.86</v>
      </c>
      <c r="M6395" s="21" t="n">
        <v>0</v>
      </c>
      <c r="N6395" s="21">
        <f>K6395*0.08+L6395*0.08</f>
        <v/>
      </c>
      <c r="O6395" s="21">
        <f>-(K6395*0.025+L6395*0.025)</f>
        <v/>
      </c>
      <c r="P6395" s="21">
        <f>32</f>
        <v/>
      </c>
      <c r="Q6395" s="21">
        <f>J6395+L6395+N6395+O6395-P6395-M6395</f>
        <v/>
      </c>
    </row>
    <row r="6396">
      <c r="A6396" s="20" t="inlineStr">
        <is>
          <t>6.12-6.18</t>
        </is>
      </c>
      <c r="B6396" s="20" t="inlineStr">
        <is>
          <t>PO-128-18324451349112360</t>
        </is>
      </c>
      <c r="C6396" s="20" t="inlineStr">
        <is>
          <t>Shipped</t>
        </is>
      </c>
      <c r="D6396" s="20" t="inlineStr">
        <is>
          <t>128-18324472320632360</t>
        </is>
      </c>
      <c r="E6396" s="20" t="inlineStr">
        <is>
          <t>Shipped</t>
        </is>
      </c>
      <c r="F6396" s="20" t="inlineStr">
        <is>
          <t>LV22W21</t>
        </is>
      </c>
      <c r="G63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96" s="20" t="inlineStr">
        <is>
          <t>1 pieza</t>
        </is>
      </c>
      <c r="I6396" s="20" t="n">
        <v>1</v>
      </c>
      <c r="J6396" s="21" t="n">
        <v>73</v>
      </c>
      <c r="K6396" s="21" t="n">
        <v>86.09</v>
      </c>
      <c r="L6396" s="21" t="n">
        <v>25.86</v>
      </c>
      <c r="M6396" s="21" t="n">
        <v>0</v>
      </c>
      <c r="N6396" s="21">
        <f>K6396*0.08+L6396*0.08</f>
        <v/>
      </c>
      <c r="O6396" s="21">
        <f>-(K6396*0.025+L6396*0.025)</f>
        <v/>
      </c>
      <c r="P6396" s="21">
        <f>32</f>
        <v/>
      </c>
      <c r="Q6396" s="21">
        <f>J6396+L6396+N6396+O6396-P6396-M6396</f>
        <v/>
      </c>
    </row>
    <row r="6397">
      <c r="A6397" s="20" t="inlineStr">
        <is>
          <t>6.12-6.18</t>
        </is>
      </c>
      <c r="B6397" s="20" t="inlineStr">
        <is>
          <t>PO-128-17920283751030675</t>
        </is>
      </c>
      <c r="C6397" s="20" t="inlineStr">
        <is>
          <t>Shipped</t>
        </is>
      </c>
      <c r="D6397" s="20" t="inlineStr">
        <is>
          <t>128-17920262779510675</t>
        </is>
      </c>
      <c r="E6397" s="20" t="inlineStr">
        <is>
          <t>Shipped</t>
        </is>
      </c>
      <c r="F6397" s="20" t="inlineStr">
        <is>
          <t>B03W10-10PZS</t>
        </is>
      </c>
      <c r="G639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397" s="20" t="inlineStr">
        <is>
          <t>10 piezas</t>
        </is>
      </c>
      <c r="I6397" s="20" t="n">
        <v>1</v>
      </c>
      <c r="J6397" s="21" t="n">
        <v>66</v>
      </c>
      <c r="K6397" s="21" t="n">
        <v>69.43000000000001</v>
      </c>
      <c r="L6397" s="21" t="n">
        <v>25.86</v>
      </c>
      <c r="M6397" s="21" t="n">
        <v>0</v>
      </c>
      <c r="N6397" s="21">
        <f>K6397*0.08+L6397*0.08</f>
        <v/>
      </c>
      <c r="O6397" s="21">
        <f>-(K6397*0.025+L6397*0.025)</f>
        <v/>
      </c>
      <c r="P6397" s="21">
        <f>32</f>
        <v/>
      </c>
      <c r="Q6397" s="21">
        <f>J6397+L6397+N6397+O6397-P6397-M6397</f>
        <v/>
      </c>
    </row>
    <row r="6398">
      <c r="A6398" s="20" t="inlineStr">
        <is>
          <t>6.12-6.18</t>
        </is>
      </c>
      <c r="B6398" s="20" t="inlineStr">
        <is>
          <t>PO-128-17872997750390957</t>
        </is>
      </c>
      <c r="C6398" s="20" t="inlineStr">
        <is>
          <t>Shipped</t>
        </is>
      </c>
      <c r="D6398" s="20" t="inlineStr">
        <is>
          <t>128-17873008236150957</t>
        </is>
      </c>
      <c r="E6398" s="20" t="inlineStr">
        <is>
          <t>Shipped</t>
        </is>
      </c>
      <c r="F6398" s="20" t="inlineStr">
        <is>
          <t>LV22W21</t>
        </is>
      </c>
      <c r="G63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398" s="20" t="inlineStr">
        <is>
          <t>1 pieza</t>
        </is>
      </c>
      <c r="I6398" s="20" t="n">
        <v>1</v>
      </c>
      <c r="J6398" s="21" t="n">
        <v>73</v>
      </c>
      <c r="K6398" s="21" t="n">
        <v>60.27</v>
      </c>
      <c r="L6398" s="21" t="n">
        <v>25.86</v>
      </c>
      <c r="M6398" s="21" t="n">
        <v>0.15</v>
      </c>
      <c r="N6398" s="21">
        <f>K6398*0.08+L6398*0.08</f>
        <v/>
      </c>
      <c r="O6398" s="21">
        <f>-(K6398*0.025+L6398*0.025)</f>
        <v/>
      </c>
      <c r="P6398" s="21">
        <f>32</f>
        <v/>
      </c>
      <c r="Q6398" s="21">
        <f>J6398+L6398+N6398+O6398-P6398-M6398</f>
        <v/>
      </c>
    </row>
    <row r="6399">
      <c r="A6399" s="20" t="inlineStr">
        <is>
          <t>6.12-6.18</t>
        </is>
      </c>
      <c r="B6399" s="20" t="inlineStr">
        <is>
          <t>PO-128-18289089495672637</t>
        </is>
      </c>
      <c r="C6399" s="20" t="inlineStr">
        <is>
          <t>Shipped</t>
        </is>
      </c>
      <c r="D6399" s="20" t="inlineStr">
        <is>
          <t>128-18289131438712637</t>
        </is>
      </c>
      <c r="E6399" s="20" t="inlineStr">
        <is>
          <t>Shipped</t>
        </is>
      </c>
      <c r="F6399" s="20" t="inlineStr">
        <is>
          <t>R18W30MM30</t>
        </is>
      </c>
      <c r="G6399" s="20" t="inlineStr">
        <is>
          <t>TIANLAI Reflector LED 20W (1800LM) y 30W (2700LM) Vida Útil 50,000 Horas Ángulo 220° Eficiente Energía Instalación Fácil para Interior y Exterior</t>
        </is>
      </c>
      <c r="H6399" s="20" t="inlineStr">
        <is>
          <t>30W/2700lm</t>
        </is>
      </c>
      <c r="I6399" s="20" t="n">
        <v>5</v>
      </c>
      <c r="J6399" s="21" t="n">
        <v>250</v>
      </c>
      <c r="K6399" s="21" t="n">
        <v>298</v>
      </c>
      <c r="L6399" s="21" t="n">
        <v>0</v>
      </c>
      <c r="M6399" s="21" t="n">
        <v>0</v>
      </c>
      <c r="N6399" s="21">
        <f>K6399*0.08+L6399*0.08</f>
        <v/>
      </c>
      <c r="O6399" s="21">
        <f>-(K6399*0.025+L6399*0.025)</f>
        <v/>
      </c>
      <c r="P6399" s="21">
        <f>32</f>
        <v/>
      </c>
      <c r="Q6399" s="21">
        <f>J6399+L6399+N6399+O6399-P6399-M6399</f>
        <v/>
      </c>
    </row>
    <row r="6400">
      <c r="A6400" s="20" t="inlineStr">
        <is>
          <t>6.12-6.18</t>
        </is>
      </c>
      <c r="B6400" s="20" t="inlineStr">
        <is>
          <t>PO-128-18375901768312118</t>
        </is>
      </c>
      <c r="C6400" s="20" t="inlineStr">
        <is>
          <t>Shipped</t>
        </is>
      </c>
      <c r="D6400" s="20" t="inlineStr">
        <is>
          <t>128-18375859825272118</t>
        </is>
      </c>
      <c r="E6400" s="20" t="inlineStr">
        <is>
          <t>Shipped</t>
        </is>
      </c>
      <c r="F6400" s="20" t="inlineStr">
        <is>
          <t>LV22W21</t>
        </is>
      </c>
      <c r="G64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00" s="20" t="inlineStr">
        <is>
          <t>1 pieza</t>
        </is>
      </c>
      <c r="I6400" s="20" t="n">
        <v>1</v>
      </c>
      <c r="J6400" s="21" t="n">
        <v>73</v>
      </c>
      <c r="K6400" s="21" t="n">
        <v>77.48999999999999</v>
      </c>
      <c r="L6400" s="21" t="n">
        <v>25.86</v>
      </c>
      <c r="M6400" s="21" t="n">
        <v>0</v>
      </c>
      <c r="N6400" s="21">
        <f>K6400*0.08+L6400*0.08</f>
        <v/>
      </c>
      <c r="O6400" s="21">
        <f>-(K6400*0.025+L6400*0.025)</f>
        <v/>
      </c>
      <c r="P6400" s="21">
        <f>32</f>
        <v/>
      </c>
      <c r="Q6400" s="21">
        <f>J6400+L6400+N6400+O6400-P6400-M6400</f>
        <v/>
      </c>
    </row>
    <row r="6401">
      <c r="A6401" s="20" t="inlineStr">
        <is>
          <t>6.12-6.18</t>
        </is>
      </c>
      <c r="B6401" s="20" t="inlineStr">
        <is>
          <t>PO-128-18414866268793935</t>
        </is>
      </c>
      <c r="C6401" s="20" t="inlineStr">
        <is>
          <t>Shipped</t>
        </is>
      </c>
      <c r="D6401" s="20" t="inlineStr">
        <is>
          <t>128-18414971126393935</t>
        </is>
      </c>
      <c r="E6401" s="20" t="inlineStr">
        <is>
          <t>Shipped</t>
        </is>
      </c>
      <c r="F6401" s="20" t="inlineStr">
        <is>
          <t>B03W10-10PZS</t>
        </is>
      </c>
      <c r="G64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01" s="20" t="inlineStr">
        <is>
          <t>10 piezas</t>
        </is>
      </c>
      <c r="I6401" s="20" t="n">
        <v>1</v>
      </c>
      <c r="J6401" s="21" t="n">
        <v>66</v>
      </c>
      <c r="K6401" s="21" t="n">
        <v>69.43000000000001</v>
      </c>
      <c r="L6401" s="21" t="n">
        <v>25.86</v>
      </c>
      <c r="M6401" s="21" t="n">
        <v>0</v>
      </c>
      <c r="N6401" s="21">
        <f>K6401*0.08+L6401*0.08</f>
        <v/>
      </c>
      <c r="O6401" s="21">
        <f>-(K6401*0.025+L6401*0.025)</f>
        <v/>
      </c>
      <c r="P6401" s="21">
        <f>32</f>
        <v/>
      </c>
      <c r="Q6401" s="21">
        <f>J6401+L6401+N6401+O6401-P6401-M6401</f>
        <v/>
      </c>
    </row>
    <row r="6402">
      <c r="A6402" s="20" t="inlineStr">
        <is>
          <t>6.12-6.18</t>
        </is>
      </c>
      <c r="B6402" s="20" t="inlineStr">
        <is>
          <t>PO-128-18396948050554040</t>
        </is>
      </c>
      <c r="C6402" s="20" t="inlineStr">
        <is>
          <t>Shipped</t>
        </is>
      </c>
      <c r="D6402" s="20" t="inlineStr">
        <is>
          <t>128-18396916593274040</t>
        </is>
      </c>
      <c r="E6402" s="20" t="inlineStr">
        <is>
          <t>Shipped</t>
        </is>
      </c>
      <c r="F6402" s="20" t="inlineStr">
        <is>
          <t>B03W10-10PZS</t>
        </is>
      </c>
      <c r="G64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02" s="20" t="inlineStr">
        <is>
          <t>10 piezas</t>
        </is>
      </c>
      <c r="I6402" s="20" t="n">
        <v>2</v>
      </c>
      <c r="J6402" s="21" t="n">
        <v>132</v>
      </c>
      <c r="K6402" s="21" t="n">
        <v>138.86</v>
      </c>
      <c r="L6402" s="21" t="n">
        <v>25.86</v>
      </c>
      <c r="M6402" s="21" t="n">
        <v>0</v>
      </c>
      <c r="N6402" s="21">
        <f>K6402*0.08+L6402*0.08</f>
        <v/>
      </c>
      <c r="O6402" s="21">
        <f>-(K6402*0.025+L6402*0.025)</f>
        <v/>
      </c>
      <c r="P6402" s="21">
        <f>32</f>
        <v/>
      </c>
      <c r="Q6402" s="21">
        <f>J6402+L6402+N6402+O6402-P6402-M6402</f>
        <v/>
      </c>
    </row>
    <row r="6403">
      <c r="A6403" s="20" t="inlineStr">
        <is>
          <t>6.12-6.18</t>
        </is>
      </c>
      <c r="B6403" s="20" t="inlineStr">
        <is>
          <t>PO-128-18506676234873450</t>
        </is>
      </c>
      <c r="C6403" s="20" t="inlineStr">
        <is>
          <t>Shipped</t>
        </is>
      </c>
      <c r="D6403" s="20" t="inlineStr">
        <is>
          <t>128-18506655263353450</t>
        </is>
      </c>
      <c r="E6403" s="20" t="inlineStr">
        <is>
          <t>Shipped</t>
        </is>
      </c>
      <c r="F6403" s="20" t="inlineStr">
        <is>
          <t>B03W10-10PZS</t>
        </is>
      </c>
      <c r="G64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03" s="20" t="inlineStr">
        <is>
          <t>10 piezas</t>
        </is>
      </c>
      <c r="I6403" s="20" t="n">
        <v>1</v>
      </c>
      <c r="J6403" s="21" t="n">
        <v>66</v>
      </c>
      <c r="K6403" s="21" t="n">
        <v>74.65000000000001</v>
      </c>
      <c r="L6403" s="21" t="n">
        <v>25.86</v>
      </c>
      <c r="M6403" s="21" t="n">
        <v>0</v>
      </c>
      <c r="N6403" s="21">
        <f>K6403*0.08+L6403*0.08</f>
        <v/>
      </c>
      <c r="O6403" s="21">
        <f>-(K6403*0.025+L6403*0.025)</f>
        <v/>
      </c>
      <c r="P6403" s="21">
        <f>32</f>
        <v/>
      </c>
      <c r="Q6403" s="21">
        <f>J6403+L6403+N6403+O6403-P6403-M6403</f>
        <v/>
      </c>
    </row>
    <row r="6404">
      <c r="A6404" s="20" t="inlineStr">
        <is>
          <t>6.12-6.18</t>
        </is>
      </c>
      <c r="B6404" s="20" t="inlineStr">
        <is>
          <t>PO-128-17889932334710790</t>
        </is>
      </c>
      <c r="C6404" s="20" t="inlineStr">
        <is>
          <t>Shipped</t>
        </is>
      </c>
      <c r="D6404" s="20" t="inlineStr">
        <is>
          <t>128-17889974277750790</t>
        </is>
      </c>
      <c r="E6404" s="20" t="inlineStr">
        <is>
          <t>Shipped</t>
        </is>
      </c>
      <c r="F6404" s="20" t="inlineStr">
        <is>
          <t>B03W10-10PZS</t>
        </is>
      </c>
      <c r="G640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04" s="20" t="inlineStr">
        <is>
          <t>10 piezas</t>
        </is>
      </c>
      <c r="I6404" s="20" t="n">
        <v>1</v>
      </c>
      <c r="J6404" s="21" t="n">
        <v>66</v>
      </c>
      <c r="K6404" s="21" t="n">
        <v>70.93000000000001</v>
      </c>
      <c r="L6404" s="21" t="n">
        <v>25.86</v>
      </c>
      <c r="M6404" s="21" t="n">
        <v>0</v>
      </c>
      <c r="N6404" s="21">
        <f>K6404*0.08+L6404*0.08</f>
        <v/>
      </c>
      <c r="O6404" s="21">
        <f>-(K6404*0.025+L6404*0.025)</f>
        <v/>
      </c>
      <c r="P6404" s="21">
        <f>32</f>
        <v/>
      </c>
      <c r="Q6404" s="21">
        <f>J6404+L6404+N6404+O6404-P6404-M6404</f>
        <v/>
      </c>
    </row>
    <row r="6405">
      <c r="A6405" s="20" t="inlineStr">
        <is>
          <t>6.12-6.18</t>
        </is>
      </c>
      <c r="B6405" s="20" t="inlineStr">
        <is>
          <t>PO-128-18313057987192556</t>
        </is>
      </c>
      <c r="C6405" s="20" t="inlineStr">
        <is>
          <t>Shipped</t>
        </is>
      </c>
      <c r="D6405" s="20" t="inlineStr">
        <is>
          <t>128-18313099930232556</t>
        </is>
      </c>
      <c r="E6405" s="20" t="inlineStr">
        <is>
          <t>Shipped</t>
        </is>
      </c>
      <c r="F6405" s="20" t="inlineStr">
        <is>
          <t>M10</t>
        </is>
      </c>
      <c r="G6405" s="20" t="inlineStr">
        <is>
          <t>Pantalla de Batería Clara HD LED - Auriculares Inalámbricos TWS, Estuche con 6 Recargas, 5h de Uso, 4 Micrófonos CVC8.0 con Reducción de Ruido y Sonido HiFi</t>
        </is>
      </c>
      <c r="H6405" s="20" t="inlineStr">
        <is>
          <t>1 pieza</t>
        </is>
      </c>
      <c r="I6405" s="20" t="n">
        <v>1</v>
      </c>
      <c r="J6405" s="21" t="n">
        <v>44</v>
      </c>
      <c r="K6405" s="21" t="n">
        <v>49.2</v>
      </c>
      <c r="L6405" s="21" t="n">
        <v>25.86</v>
      </c>
      <c r="M6405" s="21" t="n">
        <v>0</v>
      </c>
      <c r="N6405" s="21">
        <f>K6405*0.08+L6405*0.08</f>
        <v/>
      </c>
      <c r="O6405" s="21">
        <f>-(K6405*0.025+L6405*0.025)</f>
        <v/>
      </c>
      <c r="P6405" s="21">
        <f>32</f>
        <v/>
      </c>
      <c r="Q6405" s="21">
        <f>J6405+L6405+N6405+O6405-P6405-M6405</f>
        <v/>
      </c>
    </row>
    <row r="6406">
      <c r="A6406" s="20" t="inlineStr">
        <is>
          <t>6.12-6.18</t>
        </is>
      </c>
      <c r="B6406" s="20" t="inlineStr">
        <is>
          <t>PO-128-17906657464950885</t>
        </is>
      </c>
      <c r="C6406" s="20" t="inlineStr">
        <is>
          <t>Shipped</t>
        </is>
      </c>
      <c r="D6406" s="20" t="inlineStr">
        <is>
          <t>128-17906615521910885</t>
        </is>
      </c>
      <c r="E6406" s="20" t="inlineStr">
        <is>
          <t>Shipped</t>
        </is>
      </c>
      <c r="F6406" s="20" t="inlineStr">
        <is>
          <t>B03W10-10PZS</t>
        </is>
      </c>
      <c r="G640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06" s="20" t="inlineStr">
        <is>
          <t>10 piezas</t>
        </is>
      </c>
      <c r="I6406" s="20" t="n">
        <v>1</v>
      </c>
      <c r="J6406" s="21" t="n">
        <v>66</v>
      </c>
      <c r="K6406" s="21" t="n">
        <v>74.65000000000001</v>
      </c>
      <c r="L6406" s="21" t="n">
        <v>25.86</v>
      </c>
      <c r="M6406" s="21" t="n">
        <v>0</v>
      </c>
      <c r="N6406" s="21">
        <f>K6406*0.08+L6406*0.08</f>
        <v/>
      </c>
      <c r="O6406" s="21">
        <f>-(K6406*0.025+L6406*0.025)</f>
        <v/>
      </c>
      <c r="P6406" s="21">
        <f>32</f>
        <v/>
      </c>
      <c r="Q6406" s="21">
        <f>J6406+L6406+N6406+O6406-P6406-M6406</f>
        <v/>
      </c>
    </row>
    <row r="6407">
      <c r="A6407" s="20" t="inlineStr">
        <is>
          <t>6.12-6.18</t>
        </is>
      </c>
      <c r="B6407" s="20" t="inlineStr">
        <is>
          <t>PO-128-18009260882550209</t>
        </is>
      </c>
      <c r="C6407" s="20" t="inlineStr">
        <is>
          <t>Shipped</t>
        </is>
      </c>
      <c r="D6407" s="20" t="inlineStr">
        <is>
          <t>128-18009234668150209</t>
        </is>
      </c>
      <c r="E6407" s="20" t="inlineStr">
        <is>
          <t>Shipped</t>
        </is>
      </c>
      <c r="F6407" s="20" t="inlineStr">
        <is>
          <t>LV22W21</t>
        </is>
      </c>
      <c r="G64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07" s="20" t="inlineStr">
        <is>
          <t>1 pieza</t>
        </is>
      </c>
      <c r="I6407" s="20" t="n">
        <v>1</v>
      </c>
      <c r="J6407" s="21" t="n">
        <v>84</v>
      </c>
      <c r="K6407" s="21" t="n">
        <v>77.69</v>
      </c>
      <c r="L6407" s="21" t="n">
        <v>25.86</v>
      </c>
      <c r="M6407" s="21" t="n">
        <v>0</v>
      </c>
      <c r="N6407" s="21">
        <f>K6407*0.08+L6407*0.08</f>
        <v/>
      </c>
      <c r="O6407" s="21">
        <f>-(K6407*0.025+L6407*0.025)</f>
        <v/>
      </c>
      <c r="P6407" s="21">
        <f>32</f>
        <v/>
      </c>
      <c r="Q6407" s="21">
        <f>J6407+L6407+N6407+O6407-P6407-M6407</f>
        <v/>
      </c>
    </row>
    <row r="6408">
      <c r="A6408" s="20" t="inlineStr">
        <is>
          <t>6.12-6.18</t>
        </is>
      </c>
      <c r="B6408" s="20" t="inlineStr">
        <is>
          <t>PO-128-18520943340153239</t>
        </is>
      </c>
      <c r="C6408" s="20" t="inlineStr">
        <is>
          <t>Shipped</t>
        </is>
      </c>
      <c r="D6408" s="20" t="inlineStr">
        <is>
          <t>128-18520985283193239</t>
        </is>
      </c>
      <c r="E6408" s="20" t="inlineStr">
        <is>
          <t>Shipped</t>
        </is>
      </c>
      <c r="F6408" s="20" t="inlineStr">
        <is>
          <t>LV22W21</t>
        </is>
      </c>
      <c r="G64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08" s="20" t="inlineStr">
        <is>
          <t>1 pieza</t>
        </is>
      </c>
      <c r="I6408" s="20" t="n">
        <v>3</v>
      </c>
      <c r="J6408" s="21" t="n">
        <v>252</v>
      </c>
      <c r="K6408" s="21" t="n">
        <v>267.99</v>
      </c>
      <c r="L6408" s="21" t="n">
        <v>0</v>
      </c>
      <c r="M6408" s="21" t="n">
        <v>0</v>
      </c>
      <c r="N6408" s="21">
        <f>K6408*0.08+L6408*0.08</f>
        <v/>
      </c>
      <c r="O6408" s="21">
        <f>-(K6408*0.025+L6408*0.025)</f>
        <v/>
      </c>
      <c r="P6408" s="21">
        <f>32</f>
        <v/>
      </c>
      <c r="Q6408" s="21">
        <f>J6408+L6408+N6408+O6408-P6408-M6408</f>
        <v/>
      </c>
    </row>
    <row r="6409">
      <c r="A6409" s="20" t="inlineStr">
        <is>
          <t>6.12-6.18</t>
        </is>
      </c>
      <c r="B6409" s="20" t="inlineStr">
        <is>
          <t>PO-128-18114590085751629</t>
        </is>
      </c>
      <c r="C6409" s="20" t="inlineStr">
        <is>
          <t>Shipped</t>
        </is>
      </c>
      <c r="D6409" s="20" t="inlineStr">
        <is>
          <t>128-18114558628471629</t>
        </is>
      </c>
      <c r="E6409" s="20" t="inlineStr">
        <is>
          <t>Shipped</t>
        </is>
      </c>
      <c r="F6409" s="20" t="inlineStr">
        <is>
          <t>LV22W21</t>
        </is>
      </c>
      <c r="G64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09" s="20" t="inlineStr">
        <is>
          <t>1 pieza</t>
        </is>
      </c>
      <c r="I6409" s="20" t="n">
        <v>1</v>
      </c>
      <c r="J6409" s="21" t="n">
        <v>84</v>
      </c>
      <c r="K6409" s="21" t="n">
        <v>97.09</v>
      </c>
      <c r="L6409" s="21" t="n">
        <v>25.86</v>
      </c>
      <c r="M6409" s="21" t="n">
        <v>0</v>
      </c>
      <c r="N6409" s="21">
        <f>K6409*0.08+L6409*0.08</f>
        <v/>
      </c>
      <c r="O6409" s="21">
        <f>-(K6409*0.025+L6409*0.025)</f>
        <v/>
      </c>
      <c r="P6409" s="21">
        <f>32</f>
        <v/>
      </c>
      <c r="Q6409" s="21">
        <f>J6409+L6409+N6409+O6409-P6409-M6409</f>
        <v/>
      </c>
    </row>
    <row r="6410">
      <c r="A6410" s="20" t="inlineStr">
        <is>
          <t>6.12-6.18</t>
        </is>
      </c>
      <c r="B6410" s="20" t="inlineStr">
        <is>
          <t>PO-128-18375200799352122</t>
        </is>
      </c>
      <c r="C6410" s="20" t="inlineStr">
        <is>
          <t>Shipped</t>
        </is>
      </c>
      <c r="D6410" s="20" t="inlineStr">
        <is>
          <t>128-18375132641912122</t>
        </is>
      </c>
      <c r="E6410" s="20" t="inlineStr">
        <is>
          <t>Shipped</t>
        </is>
      </c>
      <c r="F6410" s="20" t="inlineStr">
        <is>
          <t>LV22W21</t>
        </is>
      </c>
      <c r="G64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10" s="20" t="inlineStr">
        <is>
          <t>1 pieza</t>
        </is>
      </c>
      <c r="I6410" s="20" t="n">
        <v>1</v>
      </c>
      <c r="J6410" s="21" t="n">
        <v>84</v>
      </c>
      <c r="K6410" s="21" t="n">
        <v>89.33</v>
      </c>
      <c r="L6410" s="21" t="n">
        <v>25.86</v>
      </c>
      <c r="M6410" s="21" t="n">
        <v>0</v>
      </c>
      <c r="N6410" s="21">
        <f>K6410*0.08+L6410*0.08</f>
        <v/>
      </c>
      <c r="O6410" s="21">
        <f>-(K6410*0.025+L6410*0.025)</f>
        <v/>
      </c>
      <c r="P6410" s="21">
        <f>32</f>
        <v/>
      </c>
      <c r="Q6410" s="21">
        <f>J6410+L6410+N6410+O6410-P6410-M6410</f>
        <v/>
      </c>
    </row>
    <row r="6411">
      <c r="A6411" s="20" t="inlineStr">
        <is>
          <t>6.12-6.18</t>
        </is>
      </c>
      <c r="B6411" s="20" t="inlineStr">
        <is>
          <t>PO-128-18006408458870160</t>
        </is>
      </c>
      <c r="C6411" s="20" t="inlineStr">
        <is>
          <t>Shipped</t>
        </is>
      </c>
      <c r="D6411" s="20" t="inlineStr">
        <is>
          <t>128-18006476616310160</t>
        </is>
      </c>
      <c r="E6411" s="20" t="inlineStr">
        <is>
          <t>Shipped</t>
        </is>
      </c>
      <c r="F6411" s="20" t="inlineStr">
        <is>
          <t>B03W10-10PZS</t>
        </is>
      </c>
      <c r="G64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11" s="20" t="inlineStr">
        <is>
          <t>10 piezas</t>
        </is>
      </c>
      <c r="I6411" s="20" t="n">
        <v>1</v>
      </c>
      <c r="J6411" s="21" t="n">
        <v>66</v>
      </c>
      <c r="K6411" s="21" t="n">
        <v>70.93000000000001</v>
      </c>
      <c r="L6411" s="21" t="n">
        <v>25.86</v>
      </c>
      <c r="M6411" s="21" t="n">
        <v>0</v>
      </c>
      <c r="N6411" s="21">
        <f>K6411*0.08+L6411*0.08</f>
        <v/>
      </c>
      <c r="O6411" s="21">
        <f>-(K6411*0.025+L6411*0.025)</f>
        <v/>
      </c>
      <c r="P6411" s="21">
        <f>32</f>
        <v/>
      </c>
      <c r="Q6411" s="21">
        <f>J6411+L6411+N6411+O6411-P6411-M6411</f>
        <v/>
      </c>
    </row>
    <row r="6412">
      <c r="A6412" s="20" t="inlineStr">
        <is>
          <t>6.12-6.18</t>
        </is>
      </c>
      <c r="B6412" s="20" t="inlineStr">
        <is>
          <t>PO-128-18085772636791673</t>
        </is>
      </c>
      <c r="C6412" s="20" t="inlineStr">
        <is>
          <t>Shipped</t>
        </is>
      </c>
      <c r="D6412" s="20" t="inlineStr">
        <is>
          <t>128-18085809336951673</t>
        </is>
      </c>
      <c r="E6412" s="20" t="inlineStr">
        <is>
          <t>Shipped</t>
        </is>
      </c>
      <c r="F6412" s="20" t="inlineStr">
        <is>
          <t>LV22W21</t>
        </is>
      </c>
      <c r="G64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12" s="20" t="inlineStr">
        <is>
          <t>1 pieza</t>
        </is>
      </c>
      <c r="I6412" s="20" t="n">
        <v>1</v>
      </c>
      <c r="J6412" s="21" t="n">
        <v>84</v>
      </c>
      <c r="K6412" s="21" t="n">
        <v>89.33</v>
      </c>
      <c r="L6412" s="21" t="n">
        <v>25.86</v>
      </c>
      <c r="M6412" s="21" t="n">
        <v>0</v>
      </c>
      <c r="N6412" s="21">
        <f>K6412*0.08+L6412*0.08</f>
        <v/>
      </c>
      <c r="O6412" s="21">
        <f>-(K6412*0.025+L6412*0.025)</f>
        <v/>
      </c>
      <c r="P6412" s="21">
        <f>32</f>
        <v/>
      </c>
      <c r="Q6412" s="21">
        <f>J6412+L6412+N6412+O6412-P6412-M6412</f>
        <v/>
      </c>
    </row>
    <row r="6413">
      <c r="A6413" s="20" t="inlineStr">
        <is>
          <t>6.12-6.18</t>
        </is>
      </c>
      <c r="B6413" s="20" t="inlineStr">
        <is>
          <t>PO-128-18448987474553602</t>
        </is>
      </c>
      <c r="C6413" s="20" t="inlineStr">
        <is>
          <t>Shipped</t>
        </is>
      </c>
      <c r="D6413" s="20" t="inlineStr">
        <is>
          <t>128-18449055631993602</t>
        </is>
      </c>
      <c r="E6413" s="20" t="inlineStr">
        <is>
          <t>Shipped</t>
        </is>
      </c>
      <c r="F6413" s="20" t="inlineStr">
        <is>
          <t>LV22W21</t>
        </is>
      </c>
      <c r="G64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13" s="20" t="inlineStr">
        <is>
          <t>1 pieza</t>
        </is>
      </c>
      <c r="I6413" s="20" t="n">
        <v>2</v>
      </c>
      <c r="J6413" s="21" t="n">
        <v>168</v>
      </c>
      <c r="K6413" s="21" t="n">
        <v>178.66</v>
      </c>
      <c r="L6413" s="21" t="n">
        <v>25.86</v>
      </c>
      <c r="M6413" s="21" t="n">
        <v>0</v>
      </c>
      <c r="N6413" s="21">
        <f>K6413*0.08+L6413*0.08</f>
        <v/>
      </c>
      <c r="O6413" s="21">
        <f>-(K6413*0.025+L6413*0.025)</f>
        <v/>
      </c>
      <c r="P6413" s="21">
        <f>32</f>
        <v/>
      </c>
      <c r="Q6413" s="21">
        <f>J6413+L6413+N6413+O6413-P6413-M6413</f>
        <v/>
      </c>
    </row>
    <row r="6414">
      <c r="A6414" s="20" t="inlineStr">
        <is>
          <t>6.12-6.18</t>
        </is>
      </c>
      <c r="B6414" s="20" t="inlineStr">
        <is>
          <t>PO-128-17932105769590541</t>
        </is>
      </c>
      <c r="C6414" s="20" t="inlineStr">
        <is>
          <t>Shipped</t>
        </is>
      </c>
      <c r="D6414" s="20" t="inlineStr">
        <is>
          <t>128-17932084798070541</t>
        </is>
      </c>
      <c r="E6414" s="20" t="inlineStr">
        <is>
          <t>Shipped</t>
        </is>
      </c>
      <c r="F6414" s="20" t="inlineStr">
        <is>
          <t>LV22W21</t>
        </is>
      </c>
      <c r="G64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14" s="20" t="inlineStr">
        <is>
          <t>1 pieza</t>
        </is>
      </c>
      <c r="I6414" s="20" t="n">
        <v>1</v>
      </c>
      <c r="J6414" s="21" t="n">
        <v>84</v>
      </c>
      <c r="K6414" s="21" t="n">
        <v>97.09</v>
      </c>
      <c r="L6414" s="21" t="n">
        <v>25.86</v>
      </c>
      <c r="M6414" s="21" t="n">
        <v>0</v>
      </c>
      <c r="N6414" s="21">
        <f>K6414*0.08+L6414*0.08</f>
        <v/>
      </c>
      <c r="O6414" s="21">
        <f>-(K6414*0.025+L6414*0.025)</f>
        <v/>
      </c>
      <c r="P6414" s="21">
        <f>32</f>
        <v/>
      </c>
      <c r="Q6414" s="21">
        <f>J6414+L6414+N6414+O6414-P6414-M6414</f>
        <v/>
      </c>
    </row>
    <row r="6415">
      <c r="A6415" s="20" t="inlineStr">
        <is>
          <t>6.12-6.18</t>
        </is>
      </c>
      <c r="B6415" s="20" t="inlineStr">
        <is>
          <t>PO-128-17890695475830786</t>
        </is>
      </c>
      <c r="C6415" s="20" t="inlineStr">
        <is>
          <t>Shipped</t>
        </is>
      </c>
      <c r="D6415" s="20" t="inlineStr">
        <is>
          <t>128-17890653532790786</t>
        </is>
      </c>
      <c r="E6415" s="20" t="inlineStr">
        <is>
          <t>Shipped</t>
        </is>
      </c>
      <c r="F6415" s="20" t="inlineStr">
        <is>
          <t>M10</t>
        </is>
      </c>
      <c r="G6415" s="20" t="inlineStr">
        <is>
          <t>Pantalla de Batería Clara HD LED - Auriculares Inalámbricos TWS, Estuche con 6 Recargas, 5h de Uso, 4 Micrófonos CVC8.0 con Reducción de Ruido y Sonido HiFi</t>
        </is>
      </c>
      <c r="H6415" s="20" t="inlineStr">
        <is>
          <t>1 pieza</t>
        </is>
      </c>
      <c r="I6415" s="20" t="n">
        <v>1</v>
      </c>
      <c r="J6415" s="21" t="n">
        <v>44</v>
      </c>
      <c r="K6415" s="21" t="n">
        <v>49.2</v>
      </c>
      <c r="L6415" s="21" t="n">
        <v>25.86</v>
      </c>
      <c r="M6415" s="21" t="n">
        <v>0</v>
      </c>
      <c r="N6415" s="21">
        <f>K6415*0.08+L6415*0.08</f>
        <v/>
      </c>
      <c r="O6415" s="21">
        <f>-(K6415*0.025+L6415*0.025)</f>
        <v/>
      </c>
      <c r="P6415" s="21">
        <f>32</f>
        <v/>
      </c>
      <c r="Q6415" s="21">
        <f>J6415+L6415+N6415+O6415-P6415-M6415</f>
        <v/>
      </c>
    </row>
    <row r="6416">
      <c r="A6416" s="20" t="inlineStr">
        <is>
          <t>6.12-6.18</t>
        </is>
      </c>
      <c r="B6416" s="20" t="inlineStr">
        <is>
          <t>PO-128-07177206367351157</t>
        </is>
      </c>
      <c r="C6416" s="20" t="inlineStr">
        <is>
          <t>Shipped</t>
        </is>
      </c>
      <c r="D6416" s="20" t="inlineStr">
        <is>
          <t>128-07177185395831157</t>
        </is>
      </c>
      <c r="E6416" s="20" t="inlineStr">
        <is>
          <t>Shipped</t>
        </is>
      </c>
      <c r="F6416" s="20" t="inlineStr">
        <is>
          <t>LE27M20W24</t>
        </is>
      </c>
      <c r="G6416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6416" s="20" t="inlineStr">
        <is>
          <t>24W/2000LM</t>
        </is>
      </c>
      <c r="I6416" s="20" t="n">
        <v>1</v>
      </c>
      <c r="J6416" s="21" t="n">
        <v>71.8</v>
      </c>
      <c r="K6416" s="21" t="n">
        <v>77.51000000000001</v>
      </c>
      <c r="L6416" s="21" t="n">
        <v>25.86</v>
      </c>
      <c r="M6416" s="21" t="n">
        <v>0</v>
      </c>
      <c r="N6416" s="21">
        <f>K6416*0.08+L6416*0.08</f>
        <v/>
      </c>
      <c r="O6416" s="21">
        <f>-(K6416*0.025+L6416*0.025)</f>
        <v/>
      </c>
      <c r="P6416" s="21">
        <f>32</f>
        <v/>
      </c>
      <c r="Q6416" s="21">
        <f>J6416+L6416+N6416+O6416-P6416-M6416</f>
        <v/>
      </c>
    </row>
    <row r="6417">
      <c r="A6417" s="20" t="inlineStr">
        <is>
          <t>6.12-6.18</t>
        </is>
      </c>
      <c r="B6417" s="20" t="inlineStr">
        <is>
          <t>PO-128-07233038042233062</t>
        </is>
      </c>
      <c r="C6417" s="20" t="inlineStr">
        <is>
          <t>Shipped</t>
        </is>
      </c>
      <c r="D6417" s="20" t="inlineStr">
        <is>
          <t>128-07233079985273062</t>
        </is>
      </c>
      <c r="E6417" s="20" t="inlineStr">
        <is>
          <t>Shipped</t>
        </is>
      </c>
      <c r="F6417" s="20" t="inlineStr">
        <is>
          <t>M10</t>
        </is>
      </c>
      <c r="G6417" s="20" t="inlineStr">
        <is>
          <t>Pantalla de Batería Clara HD LED - Auriculares Inalámbricos TWS, Estuche con 6 Recargas, 5h de Uso, 4 Micrófonos CVC8.0 con Reducción de Ruido y Sonido HiFi</t>
        </is>
      </c>
      <c r="H6417" s="20" t="inlineStr">
        <is>
          <t>1 pieza</t>
        </is>
      </c>
      <c r="I6417" s="20" t="n">
        <v>1</v>
      </c>
      <c r="J6417" s="21" t="n">
        <v>44</v>
      </c>
      <c r="K6417" s="21" t="n">
        <v>49.2</v>
      </c>
      <c r="L6417" s="21" t="n">
        <v>25.86</v>
      </c>
      <c r="M6417" s="21" t="n">
        <v>0</v>
      </c>
      <c r="N6417" s="21">
        <f>K6417*0.08+L6417*0.08</f>
        <v/>
      </c>
      <c r="O6417" s="21">
        <f>-(K6417*0.025+L6417*0.025)</f>
        <v/>
      </c>
      <c r="P6417" s="21">
        <f>32</f>
        <v/>
      </c>
      <c r="Q6417" s="21">
        <f>J6417+L6417+N6417+O6417-P6417-M6417</f>
        <v/>
      </c>
    </row>
    <row r="6418">
      <c r="A6418" s="20" t="inlineStr">
        <is>
          <t>6.12-6.18</t>
        </is>
      </c>
      <c r="B6418" s="20" t="inlineStr">
        <is>
          <t>PO-128-06991442010230342</t>
        </is>
      </c>
      <c r="C6418" s="20" t="inlineStr">
        <is>
          <t>Shipped</t>
        </is>
      </c>
      <c r="D6418" s="20" t="inlineStr">
        <is>
          <t>128-06991546867830342</t>
        </is>
      </c>
      <c r="E6418" s="20" t="inlineStr">
        <is>
          <t>Shipped</t>
        </is>
      </c>
      <c r="F6418" s="20" t="inlineStr">
        <is>
          <t>LV22W21</t>
        </is>
      </c>
      <c r="G64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18" s="20" t="inlineStr">
        <is>
          <t>1 pieza</t>
        </is>
      </c>
      <c r="I6418" s="20" t="n">
        <v>1</v>
      </c>
      <c r="J6418" s="21" t="n">
        <v>84</v>
      </c>
      <c r="K6418" s="21" t="n">
        <v>89.33</v>
      </c>
      <c r="L6418" s="21" t="n">
        <v>25.86</v>
      </c>
      <c r="M6418" s="21" t="n">
        <v>0</v>
      </c>
      <c r="N6418" s="21">
        <f>K6418*0.08+L6418*0.08</f>
        <v/>
      </c>
      <c r="O6418" s="21">
        <f>-(K6418*0.025+L6418*0.025)</f>
        <v/>
      </c>
      <c r="P6418" s="21">
        <f>32</f>
        <v/>
      </c>
      <c r="Q6418" s="21">
        <f>J6418+L6418+N6418+O6418-P6418-M6418</f>
        <v/>
      </c>
    </row>
    <row r="6419">
      <c r="A6419" s="20" t="inlineStr">
        <is>
          <t>6.12-6.18</t>
        </is>
      </c>
      <c r="B6419" s="20" t="inlineStr">
        <is>
          <t>PO-128-07015496999030201</t>
        </is>
      </c>
      <c r="C6419" s="20" t="inlineStr">
        <is>
          <t>Shipped</t>
        </is>
      </c>
      <c r="D6419" s="20" t="inlineStr">
        <is>
          <t>128-07015449813110201</t>
        </is>
      </c>
      <c r="E6419" s="20" t="inlineStr">
        <is>
          <t>Shipped</t>
        </is>
      </c>
      <c r="F6419" s="20" t="inlineStr">
        <is>
          <t>B03W10-10PZS</t>
        </is>
      </c>
      <c r="G641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19" s="20" t="inlineStr">
        <is>
          <t>10 piezas</t>
        </is>
      </c>
      <c r="I6419" s="20" t="n">
        <v>1</v>
      </c>
      <c r="J6419" s="21" t="n">
        <v>66</v>
      </c>
      <c r="K6419" s="21" t="n">
        <v>69.43000000000001</v>
      </c>
      <c r="L6419" s="21" t="n">
        <v>25.86</v>
      </c>
      <c r="M6419" s="21" t="n">
        <v>0</v>
      </c>
      <c r="N6419" s="21">
        <f>K6419*0.08+L6419*0.08</f>
        <v/>
      </c>
      <c r="O6419" s="21">
        <f>-(K6419*0.025+L6419*0.025)</f>
        <v/>
      </c>
      <c r="P6419" s="21">
        <f>32</f>
        <v/>
      </c>
      <c r="Q6419" s="21">
        <f>J6419+L6419+N6419+O6419-P6419-M6419</f>
        <v/>
      </c>
    </row>
    <row r="6420">
      <c r="A6420" s="20" t="inlineStr">
        <is>
          <t>6.12-6.18</t>
        </is>
      </c>
      <c r="B6420" s="20" t="inlineStr">
        <is>
          <t>PO-128-07545573901433121</t>
        </is>
      </c>
      <c r="C6420" s="20" t="inlineStr">
        <is>
          <t>Shipped</t>
        </is>
      </c>
      <c r="D6420" s="20" t="inlineStr">
        <is>
          <t>128-07545678759033121</t>
        </is>
      </c>
      <c r="E6420" s="20" t="inlineStr">
        <is>
          <t>Shipped</t>
        </is>
      </c>
      <c r="F6420" s="20" t="inlineStr">
        <is>
          <t>B03W10-10PZS</t>
        </is>
      </c>
      <c r="G642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20" s="20" t="inlineStr">
        <is>
          <t>10 piezas</t>
        </is>
      </c>
      <c r="I6420" s="20" t="n">
        <v>1</v>
      </c>
      <c r="J6420" s="21" t="n">
        <v>66</v>
      </c>
      <c r="K6420" s="21" t="n">
        <v>69.43000000000001</v>
      </c>
      <c r="L6420" s="21" t="n">
        <v>25.86</v>
      </c>
      <c r="M6420" s="21" t="n">
        <v>0</v>
      </c>
      <c r="N6420" s="21">
        <f>K6420*0.08+L6420*0.08</f>
        <v/>
      </c>
      <c r="O6420" s="21">
        <f>-(K6420*0.025+L6420*0.025)</f>
        <v/>
      </c>
      <c r="P6420" s="21">
        <f>32</f>
        <v/>
      </c>
      <c r="Q6420" s="21">
        <f>J6420+L6420+N6420+O6420-P6420-M6420</f>
        <v/>
      </c>
    </row>
    <row r="6421">
      <c r="A6421" s="20" t="inlineStr">
        <is>
          <t>6.12-6.18</t>
        </is>
      </c>
      <c r="B6421" s="20" t="inlineStr">
        <is>
          <t>PO-128-07126539256951651</t>
        </is>
      </c>
      <c r="C6421" s="20" t="inlineStr">
        <is>
          <t>Shipped</t>
        </is>
      </c>
      <c r="D6421" s="20" t="inlineStr">
        <is>
          <t>128-07126581199991651</t>
        </is>
      </c>
      <c r="E6421" s="20" t="inlineStr">
        <is>
          <t>Shipped</t>
        </is>
      </c>
      <c r="F6421" s="20" t="inlineStr">
        <is>
          <t>M10</t>
        </is>
      </c>
      <c r="G6421" s="20" t="inlineStr">
        <is>
          <t>Pantalla de Batería Clara HD LED - Auriculares Inalámbricos TWS, Estuche con 6 Recargas, 5h de Uso, 4 Micrófonos CVC8.0 con Reducción de Ruido y Sonido HiFi</t>
        </is>
      </c>
      <c r="H6421" s="20" t="inlineStr">
        <is>
          <t>1 pieza</t>
        </is>
      </c>
      <c r="I6421" s="20" t="n">
        <v>1</v>
      </c>
      <c r="J6421" s="21" t="n">
        <v>44</v>
      </c>
      <c r="K6421" s="21" t="n">
        <v>49.2</v>
      </c>
      <c r="L6421" s="21" t="n">
        <v>25.86</v>
      </c>
      <c r="M6421" s="21" t="n">
        <v>0</v>
      </c>
      <c r="N6421" s="21">
        <f>K6421*0.08+L6421*0.08</f>
        <v/>
      </c>
      <c r="O6421" s="21">
        <f>-(K6421*0.025+L6421*0.025)</f>
        <v/>
      </c>
      <c r="P6421" s="21">
        <f>32</f>
        <v/>
      </c>
      <c r="Q6421" s="21">
        <f>J6421+L6421+N6421+O6421-P6421-M6421</f>
        <v/>
      </c>
    </row>
    <row r="6422">
      <c r="A6422" s="20" t="inlineStr">
        <is>
          <t>6.12-6.18</t>
        </is>
      </c>
      <c r="B6422" s="20" t="inlineStr">
        <is>
          <t>PO-128-06994123308150326</t>
        </is>
      </c>
      <c r="C6422" s="20" t="inlineStr">
        <is>
          <t>Shipped</t>
        </is>
      </c>
      <c r="D6422" s="20" t="inlineStr">
        <is>
          <t>128-06994144279670326</t>
        </is>
      </c>
      <c r="E6422" s="20" t="inlineStr">
        <is>
          <t>Shipped</t>
        </is>
      </c>
      <c r="F6422" s="20" t="inlineStr">
        <is>
          <t>LV22W21</t>
        </is>
      </c>
      <c r="G64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22" s="20" t="inlineStr">
        <is>
          <t>1 pieza</t>
        </is>
      </c>
      <c r="I6422" s="20" t="n">
        <v>1</v>
      </c>
      <c r="J6422" s="21" t="n">
        <v>84</v>
      </c>
      <c r="K6422" s="21" t="n">
        <v>97.09</v>
      </c>
      <c r="L6422" s="21" t="n">
        <v>25.86</v>
      </c>
      <c r="M6422" s="21" t="n">
        <v>0</v>
      </c>
      <c r="N6422" s="21">
        <f>K6422*0.08+L6422*0.08</f>
        <v/>
      </c>
      <c r="O6422" s="21">
        <f>-(K6422*0.025+L6422*0.025)</f>
        <v/>
      </c>
      <c r="P6422" s="21">
        <f>32</f>
        <v/>
      </c>
      <c r="Q6422" s="21">
        <f>J6422+L6422+N6422+O6422-P6422-M6422</f>
        <v/>
      </c>
    </row>
    <row r="6423">
      <c r="A6423" s="20" t="inlineStr">
        <is>
          <t>6.12-6.18</t>
        </is>
      </c>
      <c r="B6423" s="20" t="inlineStr">
        <is>
          <t>PO-128-07518667379833216</t>
        </is>
      </c>
      <c r="C6423" s="20" t="inlineStr">
        <is>
          <t>Shipped</t>
        </is>
      </c>
      <c r="D6423" s="20" t="inlineStr">
        <is>
          <t>128-07518688351353216</t>
        </is>
      </c>
      <c r="E6423" s="20" t="inlineStr">
        <is>
          <t>Shipped</t>
        </is>
      </c>
      <c r="F6423" s="20" t="inlineStr">
        <is>
          <t>LV22W21</t>
        </is>
      </c>
      <c r="G64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23" s="20" t="inlineStr">
        <is>
          <t>1 pieza</t>
        </is>
      </c>
      <c r="I6423" s="20" t="n">
        <v>2</v>
      </c>
      <c r="J6423" s="21" t="n">
        <v>168</v>
      </c>
      <c r="K6423" s="21" t="n">
        <v>122.33</v>
      </c>
      <c r="L6423" s="21" t="n">
        <v>25.86</v>
      </c>
      <c r="M6423" s="21" t="n">
        <v>0</v>
      </c>
      <c r="N6423" s="21">
        <f>K6423*0.08+L6423*0.08</f>
        <v/>
      </c>
      <c r="O6423" s="21">
        <f>-(K6423*0.025+L6423*0.025)</f>
        <v/>
      </c>
      <c r="P6423" s="21">
        <f>32</f>
        <v/>
      </c>
      <c r="Q6423" s="21">
        <f>J6423+L6423+N6423+O6423-P6423-M6423</f>
        <v/>
      </c>
    </row>
    <row r="6424">
      <c r="A6424" s="20" t="inlineStr">
        <is>
          <t>6.12-6.18</t>
        </is>
      </c>
      <c r="B6424" s="20" t="inlineStr">
        <is>
          <t>PO-128-07357596367992256</t>
        </is>
      </c>
      <c r="C6424" s="20" t="inlineStr">
        <is>
          <t>Shipped</t>
        </is>
      </c>
      <c r="D6424" s="20" t="inlineStr">
        <is>
          <t>128-07357646830712256</t>
        </is>
      </c>
      <c r="E6424" s="20" t="inlineStr">
        <is>
          <t>Shipped</t>
        </is>
      </c>
      <c r="F6424" s="20" t="inlineStr">
        <is>
          <t>LV22W21</t>
        </is>
      </c>
      <c r="G64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24" s="20" t="inlineStr">
        <is>
          <t>1 pieza</t>
        </is>
      </c>
      <c r="I6424" s="20" t="n">
        <v>1</v>
      </c>
      <c r="J6424" s="21" t="n">
        <v>84</v>
      </c>
      <c r="K6424" s="21" t="n">
        <v>89.33</v>
      </c>
      <c r="L6424" s="21" t="n">
        <v>25.86</v>
      </c>
      <c r="M6424" s="21" t="n">
        <v>0</v>
      </c>
      <c r="N6424" s="21">
        <f>K6424*0.08+L6424*0.08</f>
        <v/>
      </c>
      <c r="O6424" s="21">
        <f>-(K6424*0.025+L6424*0.025)</f>
        <v/>
      </c>
      <c r="P6424" s="21">
        <f>32</f>
        <v/>
      </c>
      <c r="Q6424" s="21">
        <f>J6424+L6424+N6424+O6424-P6424-M6424</f>
        <v/>
      </c>
    </row>
    <row r="6425">
      <c r="A6425" s="20" t="inlineStr">
        <is>
          <t>6.12-6.18</t>
        </is>
      </c>
      <c r="B6425" s="20" t="inlineStr">
        <is>
          <t>PO-128-07441660122233805</t>
        </is>
      </c>
      <c r="C6425" s="20" t="inlineStr">
        <is>
          <t>Shipped</t>
        </is>
      </c>
      <c r="D6425" s="20" t="inlineStr">
        <is>
          <t>128-07441701819513805</t>
        </is>
      </c>
      <c r="E6425" s="20" t="inlineStr">
        <is>
          <t>Shipped</t>
        </is>
      </c>
      <c r="F6425" s="20" t="inlineStr">
        <is>
          <t>B03W10-10PZS</t>
        </is>
      </c>
      <c r="G64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25" s="20" t="inlineStr">
        <is>
          <t>10 piezas</t>
        </is>
      </c>
      <c r="I6425" s="20" t="n">
        <v>1</v>
      </c>
      <c r="J6425" s="21" t="n">
        <v>66</v>
      </c>
      <c r="K6425" s="21" t="n">
        <v>69.43000000000001</v>
      </c>
      <c r="L6425" s="21" t="n">
        <v>25.86</v>
      </c>
      <c r="M6425" s="21" t="n">
        <v>0</v>
      </c>
      <c r="N6425" s="21">
        <f>K6425*0.08+L6425*0.08</f>
        <v/>
      </c>
      <c r="O6425" s="21">
        <f>-(K6425*0.025+L6425*0.025)</f>
        <v/>
      </c>
      <c r="P6425" s="21">
        <f>32</f>
        <v/>
      </c>
      <c r="Q6425" s="21">
        <f>J6425+L6425+N6425+O6425-P6425-M6425</f>
        <v/>
      </c>
    </row>
    <row r="6426">
      <c r="A6426" s="20" t="inlineStr">
        <is>
          <t>6.12-6.18</t>
        </is>
      </c>
      <c r="B6426" s="20" t="inlineStr">
        <is>
          <t>PO-128-06956337042550616</t>
        </is>
      </c>
      <c r="C6426" s="20" t="inlineStr">
        <is>
          <t>Shipped</t>
        </is>
      </c>
      <c r="D6426" s="20" t="inlineStr">
        <is>
          <t>128-06956295099510616</t>
        </is>
      </c>
      <c r="E6426" s="20" t="inlineStr">
        <is>
          <t>Shipped</t>
        </is>
      </c>
      <c r="F6426" s="20" t="inlineStr">
        <is>
          <t>LV22W21</t>
        </is>
      </c>
      <c r="G64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26" s="20" t="inlineStr">
        <is>
          <t>1 pieza</t>
        </is>
      </c>
      <c r="I6426" s="20" t="n">
        <v>1</v>
      </c>
      <c r="J6426" s="21" t="n">
        <v>84</v>
      </c>
      <c r="K6426" s="21" t="n">
        <v>89.33</v>
      </c>
      <c r="L6426" s="21" t="n">
        <v>25.86</v>
      </c>
      <c r="M6426" s="21" t="n">
        <v>0</v>
      </c>
      <c r="N6426" s="21">
        <f>K6426*0.08+L6426*0.08</f>
        <v/>
      </c>
      <c r="O6426" s="21">
        <f>-(K6426*0.025+L6426*0.025)</f>
        <v/>
      </c>
      <c r="P6426" s="21">
        <f>32</f>
        <v/>
      </c>
      <c r="Q6426" s="21">
        <f>J6426+L6426+N6426+O6426-P6426-M6426</f>
        <v/>
      </c>
    </row>
    <row r="6427">
      <c r="A6427" s="20" t="inlineStr">
        <is>
          <t>6.12-6.18</t>
        </is>
      </c>
      <c r="B6427" s="20" t="inlineStr">
        <is>
          <t>PO-128-07088142262391686</t>
        </is>
      </c>
      <c r="C6427" s="20" t="inlineStr">
        <is>
          <t>Shipped</t>
        </is>
      </c>
      <c r="D6427" s="20" t="inlineStr">
        <is>
          <t>128-07088194691191686</t>
        </is>
      </c>
      <c r="E6427" s="20" t="inlineStr">
        <is>
          <t>Shipped</t>
        </is>
      </c>
      <c r="F6427" s="20" t="inlineStr">
        <is>
          <t>B03W10-10PZS</t>
        </is>
      </c>
      <c r="G64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27" s="20" t="inlineStr">
        <is>
          <t>10 piezas</t>
        </is>
      </c>
      <c r="I6427" s="20" t="n">
        <v>1</v>
      </c>
      <c r="J6427" s="21" t="n">
        <v>66</v>
      </c>
      <c r="K6427" s="21" t="n">
        <v>69.43000000000001</v>
      </c>
      <c r="L6427" s="21" t="n">
        <v>25.86</v>
      </c>
      <c r="M6427" s="21" t="n">
        <v>0</v>
      </c>
      <c r="N6427" s="21">
        <f>K6427*0.08+L6427*0.08</f>
        <v/>
      </c>
      <c r="O6427" s="21">
        <f>-(K6427*0.025+L6427*0.025)</f>
        <v/>
      </c>
      <c r="P6427" s="21">
        <f>32</f>
        <v/>
      </c>
      <c r="Q6427" s="21">
        <f>J6427+L6427+N6427+O6427-P6427-M6427</f>
        <v/>
      </c>
    </row>
    <row r="6428">
      <c r="A6428" s="20" t="inlineStr">
        <is>
          <t>6.12-6.18</t>
        </is>
      </c>
      <c r="B6428" s="20" t="inlineStr">
        <is>
          <t>PO-128-06970035986550470</t>
        </is>
      </c>
      <c r="C6428" s="20" t="inlineStr">
        <is>
          <t>Shipped</t>
        </is>
      </c>
      <c r="D6428" s="20" t="inlineStr">
        <is>
          <t>128-06970056958070470</t>
        </is>
      </c>
      <c r="E6428" s="20" t="inlineStr">
        <is>
          <t>Shipped</t>
        </is>
      </c>
      <c r="F6428" s="20" t="inlineStr">
        <is>
          <t>LV22W21</t>
        </is>
      </c>
      <c r="G64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28" s="20" t="inlineStr">
        <is>
          <t>1 pieza</t>
        </is>
      </c>
      <c r="I6428" s="20" t="n">
        <v>1</v>
      </c>
      <c r="J6428" s="21" t="n">
        <v>84</v>
      </c>
      <c r="K6428" s="21" t="n">
        <v>61.17</v>
      </c>
      <c r="L6428" s="21" t="n">
        <v>25.86</v>
      </c>
      <c r="M6428" s="21" t="n">
        <v>0</v>
      </c>
      <c r="N6428" s="21">
        <f>K6428*0.08+L6428*0.08</f>
        <v/>
      </c>
      <c r="O6428" s="21">
        <f>-(K6428*0.025+L6428*0.025)</f>
        <v/>
      </c>
      <c r="P6428" s="21">
        <f>32</f>
        <v/>
      </c>
      <c r="Q6428" s="21">
        <f>J6428+L6428+N6428+O6428-P6428-M6428</f>
        <v/>
      </c>
    </row>
    <row r="6429">
      <c r="A6429" s="20" t="inlineStr">
        <is>
          <t>6.12-6.18</t>
        </is>
      </c>
      <c r="B6429" s="20" t="inlineStr">
        <is>
          <t>PO-128-07149330199671515</t>
        </is>
      </c>
      <c r="C6429" s="20" t="inlineStr">
        <is>
          <t>Shipped</t>
        </is>
      </c>
      <c r="D6429" s="20" t="inlineStr">
        <is>
          <t>128-07149361656951515</t>
        </is>
      </c>
      <c r="E6429" s="20" t="inlineStr">
        <is>
          <t>Shipped</t>
        </is>
      </c>
      <c r="F6429" s="20" t="inlineStr">
        <is>
          <t>M10</t>
        </is>
      </c>
      <c r="G6429" s="20" t="inlineStr">
        <is>
          <t>Pantalla de Batería Clara HD LED - Auriculares Inalámbricos TWS, Estuche con 6 Recargas, 5h de Uso, 4 Micrófonos CVC8.0 con Reducción de Ruido y Sonido HiFi</t>
        </is>
      </c>
      <c r="H6429" s="20" t="inlineStr">
        <is>
          <t>1 pieza</t>
        </is>
      </c>
      <c r="I6429" s="20" t="n">
        <v>1</v>
      </c>
      <c r="J6429" s="21" t="n">
        <v>44</v>
      </c>
      <c r="K6429" s="21" t="n">
        <v>49.2</v>
      </c>
      <c r="L6429" s="21" t="n">
        <v>25.86</v>
      </c>
      <c r="M6429" s="21" t="n">
        <v>0</v>
      </c>
      <c r="N6429" s="21">
        <f>K6429*0.08+L6429*0.08</f>
        <v/>
      </c>
      <c r="O6429" s="21">
        <f>-(K6429*0.025+L6429*0.025)</f>
        <v/>
      </c>
      <c r="P6429" s="21">
        <f>32</f>
        <v/>
      </c>
      <c r="Q6429" s="21">
        <f>J6429+L6429+N6429+O6429-P6429-M6429</f>
        <v/>
      </c>
    </row>
    <row r="6430">
      <c r="A6430" s="20" t="inlineStr">
        <is>
          <t>6.12-6.18</t>
        </is>
      </c>
      <c r="B6430" s="20" t="inlineStr">
        <is>
          <t>PO-128-07342968814712409</t>
        </is>
      </c>
      <c r="C6430" s="20" t="inlineStr">
        <is>
          <t>Shipped</t>
        </is>
      </c>
      <c r="D6430" s="20" t="inlineStr">
        <is>
          <t>128-07343050734712409</t>
        </is>
      </c>
      <c r="E6430" s="20" t="inlineStr">
        <is>
          <t>Shipped</t>
        </is>
      </c>
      <c r="F6430" s="20" t="inlineStr">
        <is>
          <t>B03W10-10PZS</t>
        </is>
      </c>
      <c r="G64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30" s="20" t="inlineStr">
        <is>
          <t>10 piezas</t>
        </is>
      </c>
      <c r="I6430" s="20" t="n">
        <v>1</v>
      </c>
      <c r="J6430" s="21" t="n">
        <v>66</v>
      </c>
      <c r="K6430" s="21" t="n">
        <v>31.55</v>
      </c>
      <c r="L6430" s="21" t="n">
        <v>25.86</v>
      </c>
      <c r="M6430" s="21" t="n">
        <v>0</v>
      </c>
      <c r="N6430" s="21">
        <f>K6430*0.08+L6430*0.08</f>
        <v/>
      </c>
      <c r="O6430" s="21">
        <f>-(K6430*0.025+L6430*0.025)</f>
        <v/>
      </c>
      <c r="P6430" s="21">
        <f>32</f>
        <v/>
      </c>
      <c r="Q6430" s="21">
        <f>J6430+L6430+N6430+O6430-P6430-M6430</f>
        <v/>
      </c>
    </row>
    <row r="6431">
      <c r="A6431" s="20" t="inlineStr">
        <is>
          <t>6.12-6.18</t>
        </is>
      </c>
      <c r="B6431" s="20" t="inlineStr">
        <is>
          <t>PO-128-07352804068472220</t>
        </is>
      </c>
      <c r="C6431" s="20" t="inlineStr">
        <is>
          <t>Shipped</t>
        </is>
      </c>
      <c r="D6431" s="20" t="inlineStr">
        <is>
          <t>128-07352803085432220</t>
        </is>
      </c>
      <c r="E6431" s="20" t="inlineStr">
        <is>
          <t>Shipped</t>
        </is>
      </c>
      <c r="F6431" s="20" t="inlineStr">
        <is>
          <t>B03W10-10PZS</t>
        </is>
      </c>
      <c r="G64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31" s="20" t="inlineStr">
        <is>
          <t>10 piezas</t>
        </is>
      </c>
      <c r="I6431" s="20" t="n">
        <v>1</v>
      </c>
      <c r="J6431" s="21" t="n">
        <v>66</v>
      </c>
      <c r="K6431" s="21" t="n">
        <v>64.52</v>
      </c>
      <c r="L6431" s="21" t="n">
        <v>25.86</v>
      </c>
      <c r="M6431" s="21" t="n">
        <v>0</v>
      </c>
      <c r="N6431" s="21">
        <f>K6431*0.08+L6431*0.08</f>
        <v/>
      </c>
      <c r="O6431" s="21">
        <f>-(K6431*0.025+L6431*0.025)</f>
        <v/>
      </c>
      <c r="P6431" s="21">
        <f>32</f>
        <v/>
      </c>
      <c r="Q6431" s="21">
        <f>J6431+L6431+N6431+O6431-P6431-M6431</f>
        <v/>
      </c>
    </row>
    <row r="6432">
      <c r="A6432" s="20" t="inlineStr">
        <is>
          <t>6.12-6.18</t>
        </is>
      </c>
      <c r="B6432" s="20" t="inlineStr">
        <is>
          <t>PO-128-06938090488950532</t>
        </is>
      </c>
      <c r="C6432" s="20" t="inlineStr">
        <is>
          <t>Shipped</t>
        </is>
      </c>
      <c r="D6432" s="20" t="inlineStr">
        <is>
          <t>128-06938069517430532</t>
        </is>
      </c>
      <c r="E6432" s="20" t="inlineStr">
        <is>
          <t>Shipped</t>
        </is>
      </c>
      <c r="F6432" s="20" t="inlineStr">
        <is>
          <t>B03W10-10PZS</t>
        </is>
      </c>
      <c r="G643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32" s="20" t="inlineStr">
        <is>
          <t>10 piezas</t>
        </is>
      </c>
      <c r="I6432" s="20" t="n">
        <v>1</v>
      </c>
      <c r="J6432" s="21" t="n">
        <v>66</v>
      </c>
      <c r="K6432" s="21" t="n">
        <v>69.43000000000001</v>
      </c>
      <c r="L6432" s="21" t="n">
        <v>25.86</v>
      </c>
      <c r="M6432" s="21" t="n">
        <v>0</v>
      </c>
      <c r="N6432" s="21">
        <f>K6432*0.08+L6432*0.08</f>
        <v/>
      </c>
      <c r="O6432" s="21">
        <f>-(K6432*0.025+L6432*0.025)</f>
        <v/>
      </c>
      <c r="P6432" s="21">
        <f>32</f>
        <v/>
      </c>
      <c r="Q6432" s="21">
        <f>J6432+L6432+N6432+O6432-P6432-M6432</f>
        <v/>
      </c>
    </row>
    <row r="6433">
      <c r="A6433" s="20" t="inlineStr">
        <is>
          <t>6.12-6.18</t>
        </is>
      </c>
      <c r="B6433" s="20" t="inlineStr">
        <is>
          <t>PO-128-07130636711031435</t>
        </is>
      </c>
      <c r="C6433" s="20" t="inlineStr">
        <is>
          <t>Shipped</t>
        </is>
      </c>
      <c r="D6433" s="20" t="inlineStr">
        <is>
          <t>128-07130594767991435</t>
        </is>
      </c>
      <c r="E6433" s="20" t="inlineStr">
        <is>
          <t>Shipped</t>
        </is>
      </c>
      <c r="F6433" s="20" t="inlineStr">
        <is>
          <t>M10</t>
        </is>
      </c>
      <c r="G6433" s="20" t="inlineStr">
        <is>
          <t>Pantalla de Batería Clara HD LED - Auriculares Inalámbricos TWS, Estuche con 6 Recargas, 5h de Uso, 4 Micrófonos CVC8.0 con Reducción de Ruido y Sonido HiFi</t>
        </is>
      </c>
      <c r="H6433" s="20" t="inlineStr">
        <is>
          <t>1 pieza</t>
        </is>
      </c>
      <c r="I6433" s="20" t="n">
        <v>1</v>
      </c>
      <c r="J6433" s="21" t="n">
        <v>44</v>
      </c>
      <c r="K6433" s="21" t="n">
        <v>39.36</v>
      </c>
      <c r="L6433" s="21" t="n">
        <v>25.86</v>
      </c>
      <c r="M6433" s="21" t="n">
        <v>0</v>
      </c>
      <c r="N6433" s="21">
        <f>K6433*0.08+L6433*0.08</f>
        <v/>
      </c>
      <c r="O6433" s="21">
        <f>-(K6433*0.025+L6433*0.025)</f>
        <v/>
      </c>
      <c r="P6433" s="21">
        <f>32</f>
        <v/>
      </c>
      <c r="Q6433" s="21">
        <f>J6433+L6433+N6433+O6433-P6433-M6433</f>
        <v/>
      </c>
    </row>
    <row r="6434">
      <c r="A6434" s="20" t="inlineStr">
        <is>
          <t>6.12-6.18</t>
        </is>
      </c>
      <c r="B6434" s="20" t="inlineStr">
        <is>
          <t>PO-128-07436031224953772</t>
        </is>
      </c>
      <c r="C6434" s="20" t="inlineStr">
        <is>
          <t>Shipped</t>
        </is>
      </c>
      <c r="D6434" s="20" t="inlineStr">
        <is>
          <t>128-07436052196473772</t>
        </is>
      </c>
      <c r="E6434" s="20" t="inlineStr">
        <is>
          <t>Shipped</t>
        </is>
      </c>
      <c r="F6434" s="20" t="inlineStr">
        <is>
          <t>LV22W21</t>
        </is>
      </c>
      <c r="G64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34" s="20" t="inlineStr">
        <is>
          <t>1 pieza</t>
        </is>
      </c>
      <c r="I6434" s="20" t="n">
        <v>1</v>
      </c>
      <c r="J6434" s="21" t="n">
        <v>84</v>
      </c>
      <c r="K6434" s="21" t="n">
        <v>97.09</v>
      </c>
      <c r="L6434" s="21" t="n">
        <v>25.86</v>
      </c>
      <c r="M6434" s="21" t="n">
        <v>0</v>
      </c>
      <c r="N6434" s="21">
        <f>K6434*0.08+L6434*0.08</f>
        <v/>
      </c>
      <c r="O6434" s="21">
        <f>-(K6434*0.025+L6434*0.025)</f>
        <v/>
      </c>
      <c r="P6434" s="21">
        <f>32</f>
        <v/>
      </c>
      <c r="Q6434" s="21">
        <f>J6434+L6434+N6434+O6434-P6434-M6434</f>
        <v/>
      </c>
    </row>
    <row r="6435">
      <c r="A6435" s="20" t="inlineStr">
        <is>
          <t>6.12-6.18</t>
        </is>
      </c>
      <c r="B6435" s="20" t="inlineStr">
        <is>
          <t>PO-128-07399981827194053</t>
        </is>
      </c>
      <c r="C6435" s="20" t="inlineStr">
        <is>
          <t>Shipped</t>
        </is>
      </c>
      <c r="D6435" s="20" t="inlineStr">
        <is>
          <t>128-07399992312954053</t>
        </is>
      </c>
      <c r="E6435" s="20" t="inlineStr">
        <is>
          <t>Shipped</t>
        </is>
      </c>
      <c r="F6435" s="20" t="inlineStr">
        <is>
          <t>B03W10-10PZS</t>
        </is>
      </c>
      <c r="G64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35" s="20" t="inlineStr">
        <is>
          <t>10 piezas</t>
        </is>
      </c>
      <c r="I6435" s="20" t="n">
        <v>1</v>
      </c>
      <c r="J6435" s="21" t="n">
        <v>66</v>
      </c>
      <c r="K6435" s="21" t="n">
        <v>74.65000000000001</v>
      </c>
      <c r="L6435" s="21" t="n">
        <v>25.86</v>
      </c>
      <c r="M6435" s="21" t="n">
        <v>0</v>
      </c>
      <c r="N6435" s="21">
        <f>K6435*0.08+L6435*0.08</f>
        <v/>
      </c>
      <c r="O6435" s="21">
        <f>-(K6435*0.025+L6435*0.025)</f>
        <v/>
      </c>
      <c r="P6435" s="21">
        <f>32</f>
        <v/>
      </c>
      <c r="Q6435" s="21">
        <f>J6435+L6435+N6435+O6435-P6435-M6435</f>
        <v/>
      </c>
    </row>
    <row r="6436">
      <c r="A6436" s="20" t="inlineStr">
        <is>
          <t>6.12-6.18</t>
        </is>
      </c>
      <c r="B6436" s="20" t="inlineStr">
        <is>
          <t>PO-128-07357698665592257</t>
        </is>
      </c>
      <c r="C6436" s="20" t="inlineStr">
        <is>
          <t>Shipped</t>
        </is>
      </c>
      <c r="D6436" s="20" t="inlineStr">
        <is>
          <t>128-07357740608632257</t>
        </is>
      </c>
      <c r="E6436" s="20" t="inlineStr">
        <is>
          <t>Shipped</t>
        </is>
      </c>
      <c r="F6436" s="20" t="inlineStr">
        <is>
          <t>LV54W25</t>
        </is>
      </c>
      <c r="G643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436" s="20" t="inlineStr">
        <is>
          <t>Blanco</t>
        </is>
      </c>
      <c r="I6436" s="20" t="n">
        <v>1</v>
      </c>
      <c r="J6436" s="21" t="n">
        <v>80</v>
      </c>
      <c r="K6436" s="21" t="n">
        <v>84.34999999999999</v>
      </c>
      <c r="L6436" s="21" t="n">
        <v>25.86</v>
      </c>
      <c r="M6436" s="21" t="n">
        <v>0</v>
      </c>
      <c r="N6436" s="21">
        <f>K6436*0.08+L6436*0.08</f>
        <v/>
      </c>
      <c r="O6436" s="21">
        <f>-(K6436*0.025+L6436*0.025)</f>
        <v/>
      </c>
      <c r="P6436" s="21">
        <f>32</f>
        <v/>
      </c>
      <c r="Q6436" s="21">
        <f>J6436+L6436+N6436+O6436-P6436-M6436</f>
        <v/>
      </c>
    </row>
    <row r="6437">
      <c r="A6437" s="20" t="inlineStr">
        <is>
          <t>6.12-6.18</t>
        </is>
      </c>
      <c r="B6437" s="20" t="inlineStr">
        <is>
          <t>PO-128-07027201139830003</t>
        </is>
      </c>
      <c r="C6437" s="20" t="inlineStr">
        <is>
          <t>Shipped</t>
        </is>
      </c>
      <c r="D6437" s="20" t="inlineStr">
        <is>
          <t>128-07027243082870003</t>
        </is>
      </c>
      <c r="E6437" s="20" t="inlineStr">
        <is>
          <t>Shipped</t>
        </is>
      </c>
      <c r="F6437" s="20" t="inlineStr">
        <is>
          <t>M10</t>
        </is>
      </c>
      <c r="G6437" s="20" t="inlineStr">
        <is>
          <t>Pantalla de Batería Clara HD LED - Auriculares Inalámbricos TWS, Estuche con 6 Recargas, 5h de Uso, 4 Micrófonos CVC8.0 con Reducción de Ruido y Sonido HiFi</t>
        </is>
      </c>
      <c r="H6437" s="20" t="inlineStr">
        <is>
          <t>1 pieza</t>
        </is>
      </c>
      <c r="I6437" s="20" t="n">
        <v>1</v>
      </c>
      <c r="J6437" s="21" t="n">
        <v>44</v>
      </c>
      <c r="K6437" s="21" t="n">
        <v>49.2</v>
      </c>
      <c r="L6437" s="21" t="n">
        <v>25.86</v>
      </c>
      <c r="M6437" s="21" t="n">
        <v>0</v>
      </c>
      <c r="N6437" s="21">
        <f>K6437*0.08+L6437*0.08</f>
        <v/>
      </c>
      <c r="O6437" s="21">
        <f>-(K6437*0.025+L6437*0.025)</f>
        <v/>
      </c>
      <c r="P6437" s="21">
        <f>32</f>
        <v/>
      </c>
      <c r="Q6437" s="21">
        <f>J6437+L6437+N6437+O6437-P6437-M6437</f>
        <v/>
      </c>
    </row>
    <row r="6438">
      <c r="A6438" s="20" t="inlineStr">
        <is>
          <t>6.12-6.18</t>
        </is>
      </c>
      <c r="B6438" s="20" t="inlineStr">
        <is>
          <t>PO-128-07216218801272970</t>
        </is>
      </c>
      <c r="C6438" s="20" t="inlineStr">
        <is>
          <t>Shipped</t>
        </is>
      </c>
      <c r="D6438" s="20" t="inlineStr">
        <is>
          <t>128-07216252879992970</t>
        </is>
      </c>
      <c r="E6438" s="20" t="inlineStr">
        <is>
          <t>Shipped</t>
        </is>
      </c>
      <c r="F6438" s="20" t="inlineStr">
        <is>
          <t>LV22W21</t>
        </is>
      </c>
      <c r="G64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38" s="20" t="inlineStr">
        <is>
          <t>1 pieza</t>
        </is>
      </c>
      <c r="I6438" s="20" t="n">
        <v>2</v>
      </c>
      <c r="J6438" s="21" t="n">
        <v>168</v>
      </c>
      <c r="K6438" s="21" t="n">
        <v>174.76</v>
      </c>
      <c r="L6438" s="21" t="n">
        <v>25.86</v>
      </c>
      <c r="M6438" s="21" t="n">
        <v>0</v>
      </c>
      <c r="N6438" s="21">
        <f>K6438*0.08+L6438*0.08</f>
        <v/>
      </c>
      <c r="O6438" s="21">
        <f>-(K6438*0.025+L6438*0.025)</f>
        <v/>
      </c>
      <c r="P6438" s="21">
        <f>32</f>
        <v/>
      </c>
      <c r="Q6438" s="21">
        <f>J6438+L6438+N6438+O6438-P6438-M6438</f>
        <v/>
      </c>
    </row>
    <row r="6439">
      <c r="A6439" s="20" t="inlineStr">
        <is>
          <t>6.12-6.18</t>
        </is>
      </c>
      <c r="B6439" s="20" t="inlineStr">
        <is>
          <t>PO-128-07159352589431327</t>
        </is>
      </c>
      <c r="C6439" s="20" t="inlineStr">
        <is>
          <t>Shipped</t>
        </is>
      </c>
      <c r="D6439" s="20" t="inlineStr">
        <is>
          <t>128-07159384046711327</t>
        </is>
      </c>
      <c r="E6439" s="20" t="inlineStr">
        <is>
          <t>Shipped</t>
        </is>
      </c>
      <c r="F6439" s="20" t="inlineStr">
        <is>
          <t>LV22W21</t>
        </is>
      </c>
      <c r="G64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39" s="20" t="inlineStr">
        <is>
          <t>1 pieza</t>
        </is>
      </c>
      <c r="I6439" s="20" t="n">
        <v>1</v>
      </c>
      <c r="J6439" s="21" t="n">
        <v>84</v>
      </c>
      <c r="K6439" s="21" t="n">
        <v>78.55</v>
      </c>
      <c r="L6439" s="21" t="n">
        <v>25.86</v>
      </c>
      <c r="M6439" s="21" t="n">
        <v>0</v>
      </c>
      <c r="N6439" s="21">
        <f>K6439*0.08+L6439*0.08</f>
        <v/>
      </c>
      <c r="O6439" s="21">
        <f>-(K6439*0.025+L6439*0.025)</f>
        <v/>
      </c>
      <c r="P6439" s="21">
        <f>32</f>
        <v/>
      </c>
      <c r="Q6439" s="21">
        <f>J6439+L6439+N6439+O6439-P6439-M6439</f>
        <v/>
      </c>
    </row>
    <row r="6440">
      <c r="A6440" s="20" t="inlineStr">
        <is>
          <t>6.12-6.18</t>
        </is>
      </c>
      <c r="B6440" s="20" t="inlineStr">
        <is>
          <t>PO-128-06890096581751010</t>
        </is>
      </c>
      <c r="C6440" s="20" t="inlineStr">
        <is>
          <t>Shipped</t>
        </is>
      </c>
      <c r="D6440" s="20" t="inlineStr">
        <is>
          <t>128-06890101824631010</t>
        </is>
      </c>
      <c r="E6440" s="20" t="inlineStr">
        <is>
          <t>Shipped</t>
        </is>
      </c>
      <c r="F6440" s="20" t="inlineStr">
        <is>
          <t>LV22W21</t>
        </is>
      </c>
      <c r="G64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40" s="20" t="inlineStr">
        <is>
          <t>1 pieza</t>
        </is>
      </c>
      <c r="I6440" s="20" t="n">
        <v>1</v>
      </c>
      <c r="J6440" s="21" t="n">
        <v>84</v>
      </c>
      <c r="K6440" s="21" t="n">
        <v>97.09</v>
      </c>
      <c r="L6440" s="21" t="n">
        <v>25.86</v>
      </c>
      <c r="M6440" s="21" t="n">
        <v>0</v>
      </c>
      <c r="N6440" s="21">
        <f>K6440*0.08+L6440*0.08</f>
        <v/>
      </c>
      <c r="O6440" s="21">
        <f>-(K6440*0.025+L6440*0.025)</f>
        <v/>
      </c>
      <c r="P6440" s="21">
        <f>32</f>
        <v/>
      </c>
      <c r="Q6440" s="21">
        <f>J6440+L6440+N6440+O6440-P6440-M6440</f>
        <v/>
      </c>
    </row>
    <row r="6441">
      <c r="A6441" s="20" t="inlineStr">
        <is>
          <t>6.12-6.18</t>
        </is>
      </c>
      <c r="B6441" s="20" t="inlineStr">
        <is>
          <t>PO-128-07233675116153058</t>
        </is>
      </c>
      <c r="C6441" s="20" t="inlineStr">
        <is>
          <t>Shipped</t>
        </is>
      </c>
      <c r="D6441" s="20" t="inlineStr">
        <is>
          <t>128-07233685110393058</t>
        </is>
      </c>
      <c r="E6441" s="20" t="inlineStr">
        <is>
          <t>Shipped</t>
        </is>
      </c>
      <c r="F6441" s="20" t="inlineStr">
        <is>
          <t>LV22W21</t>
        </is>
      </c>
      <c r="G64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41" s="20" t="inlineStr">
        <is>
          <t>1 pieza</t>
        </is>
      </c>
      <c r="I6441" s="20" t="n">
        <v>1</v>
      </c>
      <c r="J6441" s="21" t="n">
        <v>84</v>
      </c>
      <c r="K6441" s="21" t="n">
        <v>89.33</v>
      </c>
      <c r="L6441" s="21" t="n">
        <v>25.86</v>
      </c>
      <c r="M6441" s="21" t="n">
        <v>0</v>
      </c>
      <c r="N6441" s="21">
        <f>K6441*0.08+L6441*0.08</f>
        <v/>
      </c>
      <c r="O6441" s="21">
        <f>-(K6441*0.025+L6441*0.025)</f>
        <v/>
      </c>
      <c r="P6441" s="21">
        <f>32</f>
        <v/>
      </c>
      <c r="Q6441" s="21">
        <f>J6441+L6441+N6441+O6441-P6441-M6441</f>
        <v/>
      </c>
    </row>
    <row r="6442">
      <c r="A6442" s="20" t="inlineStr">
        <is>
          <t>6.12-6.18</t>
        </is>
      </c>
      <c r="B6442" s="20" t="inlineStr">
        <is>
          <t>PO-128-07452533691513610</t>
        </is>
      </c>
      <c r="C6442" s="20" t="inlineStr">
        <is>
          <t>Shipped</t>
        </is>
      </c>
      <c r="D6442" s="20" t="inlineStr">
        <is>
          <t>128-07452601848953610</t>
        </is>
      </c>
      <c r="E6442" s="20" t="inlineStr">
        <is>
          <t>Shipped</t>
        </is>
      </c>
      <c r="F6442" s="20" t="inlineStr">
        <is>
          <t>B03W10-10PZS</t>
        </is>
      </c>
      <c r="G64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42" s="20" t="inlineStr">
        <is>
          <t>10 piezas</t>
        </is>
      </c>
      <c r="I6442" s="20" t="n">
        <v>1</v>
      </c>
      <c r="J6442" s="21" t="n">
        <v>66</v>
      </c>
      <c r="K6442" s="21" t="n">
        <v>70.93000000000001</v>
      </c>
      <c r="L6442" s="21" t="n">
        <v>25.86</v>
      </c>
      <c r="M6442" s="21" t="n">
        <v>0</v>
      </c>
      <c r="N6442" s="21">
        <f>K6442*0.08+L6442*0.08</f>
        <v/>
      </c>
      <c r="O6442" s="21">
        <f>-(K6442*0.025+L6442*0.025)</f>
        <v/>
      </c>
      <c r="P6442" s="21">
        <f>32</f>
        <v/>
      </c>
      <c r="Q6442" s="21">
        <f>J6442+L6442+N6442+O6442-P6442-M6442</f>
        <v/>
      </c>
    </row>
    <row r="6443">
      <c r="A6443" s="20" t="inlineStr">
        <is>
          <t>6.12-6.18</t>
        </is>
      </c>
      <c r="B6443" s="20" t="inlineStr">
        <is>
          <t>PO-128-06964059702390443</t>
        </is>
      </c>
      <c r="C6443" s="20" t="inlineStr">
        <is>
          <t>Shipped</t>
        </is>
      </c>
      <c r="D6443" s="20" t="inlineStr">
        <is>
          <t>128-06964093781110443</t>
        </is>
      </c>
      <c r="E6443" s="20" t="inlineStr">
        <is>
          <t>Shipped</t>
        </is>
      </c>
      <c r="F6443" s="20" t="inlineStr">
        <is>
          <t>B03W10-10PZS</t>
        </is>
      </c>
      <c r="G644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43" s="20" t="inlineStr">
        <is>
          <t>10 piezas</t>
        </is>
      </c>
      <c r="I6443" s="20" t="n">
        <v>1</v>
      </c>
      <c r="J6443" s="21" t="n">
        <v>66</v>
      </c>
      <c r="K6443" s="21" t="n">
        <v>44.33</v>
      </c>
      <c r="L6443" s="21" t="n">
        <v>25.86</v>
      </c>
      <c r="M6443" s="21" t="n">
        <v>0</v>
      </c>
      <c r="N6443" s="21">
        <f>K6443*0.08+L6443*0.08</f>
        <v/>
      </c>
      <c r="O6443" s="21">
        <f>-(K6443*0.025+L6443*0.025)</f>
        <v/>
      </c>
      <c r="P6443" s="21">
        <f>32</f>
        <v/>
      </c>
      <c r="Q6443" s="21">
        <f>J6443+L6443+N6443+O6443-P6443-M6443</f>
        <v/>
      </c>
    </row>
    <row r="6444">
      <c r="A6444" s="20" t="inlineStr">
        <is>
          <t>6.12-6.18</t>
        </is>
      </c>
      <c r="B6444" s="20" t="inlineStr">
        <is>
          <t>PO-128-07360253176952240</t>
        </is>
      </c>
      <c r="C6444" s="20" t="inlineStr">
        <is>
          <t>Shipped</t>
        </is>
      </c>
      <c r="D6444" s="20" t="inlineStr">
        <is>
          <t>128-07360240069752240</t>
        </is>
      </c>
      <c r="E6444" s="20" t="inlineStr">
        <is>
          <t>Shipped</t>
        </is>
      </c>
      <c r="F6444" s="20" t="inlineStr">
        <is>
          <t>LV22W21</t>
        </is>
      </c>
      <c r="G64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44" s="20" t="inlineStr">
        <is>
          <t>1 pieza</t>
        </is>
      </c>
      <c r="I6444" s="20" t="n">
        <v>2</v>
      </c>
      <c r="J6444" s="21" t="n">
        <v>168</v>
      </c>
      <c r="K6444" s="21" t="n">
        <v>174.76</v>
      </c>
      <c r="L6444" s="21" t="n">
        <v>25.86</v>
      </c>
      <c r="M6444" s="21" t="n">
        <v>0</v>
      </c>
      <c r="N6444" s="21">
        <f>K6444*0.08+L6444*0.08</f>
        <v/>
      </c>
      <c r="O6444" s="21">
        <f>-(K6444*0.025+L6444*0.025)</f>
        <v/>
      </c>
      <c r="P6444" s="21">
        <f>32</f>
        <v/>
      </c>
      <c r="Q6444" s="21">
        <f>J6444+L6444+N6444+O6444-P6444-M6444</f>
        <v/>
      </c>
    </row>
    <row r="6445">
      <c r="A6445" s="20" t="inlineStr">
        <is>
          <t>6.12-6.18</t>
        </is>
      </c>
      <c r="B6445" s="20" t="inlineStr">
        <is>
          <t>PO-128-07216459912312971</t>
        </is>
      </c>
      <c r="C6445" s="20" t="inlineStr">
        <is>
          <t>Shipped</t>
        </is>
      </c>
      <c r="D6445" s="20" t="inlineStr">
        <is>
          <t>128-07216438940792971</t>
        </is>
      </c>
      <c r="E6445" s="20" t="inlineStr">
        <is>
          <t>Shipped</t>
        </is>
      </c>
      <c r="F6445" s="20" t="inlineStr">
        <is>
          <t>B03W10-10PZS</t>
        </is>
      </c>
      <c r="G64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45" s="20" t="inlineStr">
        <is>
          <t>10 piezas</t>
        </is>
      </c>
      <c r="I6445" s="20" t="n">
        <v>1</v>
      </c>
      <c r="J6445" s="21" t="n">
        <v>66</v>
      </c>
      <c r="K6445" s="21" t="n">
        <v>74.65000000000001</v>
      </c>
      <c r="L6445" s="21" t="n">
        <v>25.86</v>
      </c>
      <c r="M6445" s="21" t="n">
        <v>0</v>
      </c>
      <c r="N6445" s="21">
        <f>K6445*0.08+L6445*0.08</f>
        <v/>
      </c>
      <c r="O6445" s="21">
        <f>-(K6445*0.025+L6445*0.025)</f>
        <v/>
      </c>
      <c r="P6445" s="21">
        <f>32</f>
        <v/>
      </c>
      <c r="Q6445" s="21">
        <f>J6445+L6445+N6445+O6445-P6445-M6445</f>
        <v/>
      </c>
    </row>
    <row r="6446">
      <c r="A6446" s="20" t="inlineStr">
        <is>
          <t>6.12-6.18</t>
        </is>
      </c>
      <c r="B6446" s="20" t="inlineStr">
        <is>
          <t>PO-128-07138963766391449</t>
        </is>
      </c>
      <c r="C6446" s="20" t="inlineStr">
        <is>
          <t>Shipped</t>
        </is>
      </c>
      <c r="D6446" s="20" t="inlineStr">
        <is>
          <t>128-07138969009271449</t>
        </is>
      </c>
      <c r="E6446" s="20" t="inlineStr">
        <is>
          <t>Shipped</t>
        </is>
      </c>
      <c r="F6446" s="20" t="inlineStr">
        <is>
          <t>B03W10-10PZS</t>
        </is>
      </c>
      <c r="G644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46" s="20" t="inlineStr">
        <is>
          <t>10 piezas</t>
        </is>
      </c>
      <c r="I6446" s="20" t="n">
        <v>1</v>
      </c>
      <c r="J6446" s="21" t="n">
        <v>66</v>
      </c>
      <c r="K6446" s="21" t="n">
        <v>56.74</v>
      </c>
      <c r="L6446" s="21" t="n">
        <v>25.86</v>
      </c>
      <c r="M6446" s="21" t="n">
        <v>0</v>
      </c>
      <c r="N6446" s="21">
        <f>K6446*0.08+L6446*0.08</f>
        <v/>
      </c>
      <c r="O6446" s="21">
        <f>-(K6446*0.025+L6446*0.025)</f>
        <v/>
      </c>
      <c r="P6446" s="21">
        <f>32</f>
        <v/>
      </c>
      <c r="Q6446" s="21">
        <f>J6446+L6446+N6446+O6446-P6446-M6446</f>
        <v/>
      </c>
    </row>
    <row r="6447">
      <c r="A6447" s="20" t="inlineStr">
        <is>
          <t>6.12-6.18</t>
        </is>
      </c>
      <c r="B6447" s="20" t="inlineStr">
        <is>
          <t>PO-128-07180883213431199</t>
        </is>
      </c>
      <c r="C6447" s="20" t="inlineStr">
        <is>
          <t>Shipped</t>
        </is>
      </c>
      <c r="D6447" s="20" t="inlineStr">
        <is>
          <t>128-07180925156471199</t>
        </is>
      </c>
      <c r="E6447" s="20" t="inlineStr">
        <is>
          <t>Shipped</t>
        </is>
      </c>
      <c r="F6447" s="20" t="inlineStr">
        <is>
          <t>B03W10-10PZS</t>
        </is>
      </c>
      <c r="G644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47" s="20" t="inlineStr">
        <is>
          <t>10 piezas</t>
        </is>
      </c>
      <c r="I6447" s="20" t="n">
        <v>1</v>
      </c>
      <c r="J6447" s="21" t="n">
        <v>66</v>
      </c>
      <c r="K6447" s="21" t="n">
        <v>26.33</v>
      </c>
      <c r="L6447" s="21" t="n">
        <v>25.86</v>
      </c>
      <c r="M6447" s="21" t="n">
        <v>0</v>
      </c>
      <c r="N6447" s="21">
        <f>K6447*0.08+L6447*0.08</f>
        <v/>
      </c>
      <c r="O6447" s="21">
        <f>-(K6447*0.025+L6447*0.025)</f>
        <v/>
      </c>
      <c r="P6447" s="21">
        <f>32</f>
        <v/>
      </c>
      <c r="Q6447" s="21">
        <f>J6447+L6447+N6447+O6447-P6447-M6447</f>
        <v/>
      </c>
    </row>
    <row r="6448">
      <c r="A6448" s="20" t="inlineStr">
        <is>
          <t>6.12-6.18</t>
        </is>
      </c>
      <c r="B6448" s="20" t="inlineStr">
        <is>
          <t>PO-128-07547828278393106</t>
        </is>
      </c>
      <c r="C6448" s="20" t="inlineStr">
        <is>
          <t>Shipped</t>
        </is>
      </c>
      <c r="D6448" s="20" t="inlineStr">
        <is>
          <t>128-07547896435833106</t>
        </is>
      </c>
      <c r="E6448" s="20" t="inlineStr">
        <is>
          <t>Shipped</t>
        </is>
      </c>
      <c r="F6448" s="20" t="inlineStr">
        <is>
          <t>B03W10-10PZS</t>
        </is>
      </c>
      <c r="G64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48" s="20" t="inlineStr">
        <is>
          <t>10 piezas</t>
        </is>
      </c>
      <c r="I6448" s="20" t="n">
        <v>1</v>
      </c>
      <c r="J6448" s="21" t="n">
        <v>66</v>
      </c>
      <c r="K6448" s="21" t="n">
        <v>70.93000000000001</v>
      </c>
      <c r="L6448" s="21" t="n">
        <v>25.86</v>
      </c>
      <c r="M6448" s="21" t="n">
        <v>0</v>
      </c>
      <c r="N6448" s="21">
        <f>K6448*0.08+L6448*0.08</f>
        <v/>
      </c>
      <c r="O6448" s="21">
        <f>-(K6448*0.025+L6448*0.025)</f>
        <v/>
      </c>
      <c r="P6448" s="21">
        <f>32</f>
        <v/>
      </c>
      <c r="Q6448" s="21">
        <f>J6448+L6448+N6448+O6448-P6448-M6448</f>
        <v/>
      </c>
    </row>
    <row r="6449">
      <c r="A6449" s="20" t="inlineStr">
        <is>
          <t>6.12-6.18</t>
        </is>
      </c>
      <c r="B6449" s="20" t="inlineStr">
        <is>
          <t>PO-128-07212616860791136</t>
        </is>
      </c>
      <c r="C6449" s="20" t="inlineStr">
        <is>
          <t>Shipped</t>
        </is>
      </c>
      <c r="D6449" s="20" t="inlineStr">
        <is>
          <t>128-07212685018231136</t>
        </is>
      </c>
      <c r="E6449" s="20" t="inlineStr">
        <is>
          <t>Shipped</t>
        </is>
      </c>
      <c r="F6449" s="20" t="inlineStr">
        <is>
          <t>LE27M21W24</t>
        </is>
      </c>
      <c r="G6449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449" s="20" t="inlineStr">
        <is>
          <t>1 pieza-24W/2000LM</t>
        </is>
      </c>
      <c r="I6449" s="20" t="n">
        <v>1</v>
      </c>
      <c r="J6449" s="21" t="n">
        <v>79.8</v>
      </c>
      <c r="K6449" s="21" t="n">
        <v>93.17</v>
      </c>
      <c r="L6449" s="21" t="n">
        <v>25.86</v>
      </c>
      <c r="M6449" s="21" t="n">
        <v>0</v>
      </c>
      <c r="N6449" s="21">
        <f>K6449*0.08+L6449*0.08</f>
        <v/>
      </c>
      <c r="O6449" s="21">
        <f>-(K6449*0.025+L6449*0.025)</f>
        <v/>
      </c>
      <c r="P6449" s="21">
        <f>32</f>
        <v/>
      </c>
      <c r="Q6449" s="21">
        <f>J6449+L6449+N6449+O6449-P6449-M6449</f>
        <v/>
      </c>
    </row>
    <row r="6450">
      <c r="A6450" s="20" t="inlineStr">
        <is>
          <t>6.12-6.18</t>
        </is>
      </c>
      <c r="B6450" s="20" t="inlineStr">
        <is>
          <t>PO-128-07173401976951178</t>
        </is>
      </c>
      <c r="C6450" s="20" t="inlineStr">
        <is>
          <t>Shipped</t>
        </is>
      </c>
      <c r="D6450" s="20" t="inlineStr">
        <is>
          <t>128-07173360033911178</t>
        </is>
      </c>
      <c r="E6450" s="20" t="inlineStr">
        <is>
          <t>Shipped</t>
        </is>
      </c>
      <c r="F6450" s="20" t="inlineStr">
        <is>
          <t>B03W10-10PZS</t>
        </is>
      </c>
      <c r="G64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50" s="20" t="inlineStr">
        <is>
          <t>10 piezas</t>
        </is>
      </c>
      <c r="I6450" s="20" t="n">
        <v>1</v>
      </c>
      <c r="J6450" s="21" t="n">
        <v>66</v>
      </c>
      <c r="K6450" s="21" t="n">
        <v>69.43000000000001</v>
      </c>
      <c r="L6450" s="21" t="n">
        <v>25.86</v>
      </c>
      <c r="M6450" s="21" t="n">
        <v>0</v>
      </c>
      <c r="N6450" s="21">
        <f>K6450*0.08+L6450*0.08</f>
        <v/>
      </c>
      <c r="O6450" s="21">
        <f>-(K6450*0.025+L6450*0.025)</f>
        <v/>
      </c>
      <c r="P6450" s="21">
        <f>32</f>
        <v/>
      </c>
      <c r="Q6450" s="21">
        <f>J6450+L6450+N6450+O6450-P6450-M6450</f>
        <v/>
      </c>
    </row>
    <row r="6451">
      <c r="A6451" s="20" t="inlineStr">
        <is>
          <t>6.12-6.18</t>
        </is>
      </c>
      <c r="B6451" s="20" t="inlineStr">
        <is>
          <t>PO-128-07054310823031952</t>
        </is>
      </c>
      <c r="C6451" s="20" t="inlineStr">
        <is>
          <t>Shipped</t>
        </is>
      </c>
      <c r="D6451" s="20" t="inlineStr">
        <is>
          <t>128-07054268879991952</t>
        </is>
      </c>
      <c r="E6451" s="20" t="inlineStr">
        <is>
          <t>Shipped</t>
        </is>
      </c>
      <c r="F6451" s="20" t="inlineStr">
        <is>
          <t>B03W10-10PZS</t>
        </is>
      </c>
      <c r="G645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51" s="20" t="inlineStr">
        <is>
          <t>10 piezas</t>
        </is>
      </c>
      <c r="I6451" s="20" t="n">
        <v>1</v>
      </c>
      <c r="J6451" s="21" t="n">
        <v>66</v>
      </c>
      <c r="K6451" s="21" t="n">
        <v>70.93000000000001</v>
      </c>
      <c r="L6451" s="21" t="n">
        <v>25.86</v>
      </c>
      <c r="M6451" s="21" t="n">
        <v>0</v>
      </c>
      <c r="N6451" s="21">
        <f>K6451*0.08+L6451*0.08</f>
        <v/>
      </c>
      <c r="O6451" s="21">
        <f>-(K6451*0.025+L6451*0.025)</f>
        <v/>
      </c>
      <c r="P6451" s="21">
        <f>32</f>
        <v/>
      </c>
      <c r="Q6451" s="21">
        <f>J6451+L6451+N6451+O6451-P6451-M6451</f>
        <v/>
      </c>
    </row>
    <row r="6452">
      <c r="A6452" s="20" t="inlineStr">
        <is>
          <t>6.12-6.18</t>
        </is>
      </c>
      <c r="B6452" s="20" t="inlineStr">
        <is>
          <t>PO-128-07011565704310222</t>
        </is>
      </c>
      <c r="C6452" s="20" t="inlineStr">
        <is>
          <t>Shipped</t>
        </is>
      </c>
      <c r="D6452" s="20" t="inlineStr">
        <is>
          <t>128-07011586675830222</t>
        </is>
      </c>
      <c r="E6452" s="20" t="inlineStr">
        <is>
          <t>Shipped</t>
        </is>
      </c>
      <c r="F6452" s="20" t="inlineStr">
        <is>
          <t>E27W28T30-1PC</t>
        </is>
      </c>
      <c r="G6452" s="20" t="inlineStr">
        <is>
          <t>TIANLAI Foco LED 3 Aspas Plegable 28W, Lámpara LED de 3 Alas Plegables con Base E27, Luz Blanca Fría 6500K, Ahorrador de Energía para Garaje, Taller y Hogar</t>
        </is>
      </c>
      <c r="H6452" s="20" t="inlineStr">
        <is>
          <t>1 PIEZA/E27W28T30</t>
        </is>
      </c>
      <c r="I6452" s="20" t="n">
        <v>1</v>
      </c>
      <c r="J6452" s="21" t="n">
        <v>39.22</v>
      </c>
      <c r="K6452" s="21" t="n">
        <v>46.17</v>
      </c>
      <c r="L6452" s="21" t="n">
        <v>25.86</v>
      </c>
      <c r="M6452" s="21" t="n">
        <v>0</v>
      </c>
      <c r="N6452" s="21">
        <f>K6452*0.08+L6452*0.08</f>
        <v/>
      </c>
      <c r="O6452" s="21">
        <f>-(K6452*0.025+L6452*0.025)</f>
        <v/>
      </c>
      <c r="P6452" s="21">
        <f>32</f>
        <v/>
      </c>
      <c r="Q6452" s="21">
        <f>J6452+L6452+N6452+O6452-P6452-M6452</f>
        <v/>
      </c>
    </row>
    <row r="6453">
      <c r="A6453" s="20" t="inlineStr">
        <is>
          <t>6.12-6.18</t>
        </is>
      </c>
      <c r="B6453" s="20" t="inlineStr">
        <is>
          <t>PO-128-07209690652791091</t>
        </is>
      </c>
      <c r="C6453" s="20" t="inlineStr">
        <is>
          <t>Shipped</t>
        </is>
      </c>
      <c r="D6453" s="20" t="inlineStr">
        <is>
          <t>128-07209701138551091</t>
        </is>
      </c>
      <c r="E6453" s="20" t="inlineStr">
        <is>
          <t>Shipped</t>
        </is>
      </c>
      <c r="F6453" s="20" t="inlineStr">
        <is>
          <t>LV22W21</t>
        </is>
      </c>
      <c r="G64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53" s="20" t="inlineStr">
        <is>
          <t>1 pieza</t>
        </is>
      </c>
      <c r="I6453" s="20" t="n">
        <v>2</v>
      </c>
      <c r="J6453" s="21" t="n">
        <v>168</v>
      </c>
      <c r="K6453" s="21" t="n">
        <v>174.76</v>
      </c>
      <c r="L6453" s="21" t="n">
        <v>25.86</v>
      </c>
      <c r="M6453" s="21" t="n">
        <v>0</v>
      </c>
      <c r="N6453" s="21">
        <f>K6453*0.08+L6453*0.08</f>
        <v/>
      </c>
      <c r="O6453" s="21">
        <f>-(K6453*0.025+L6453*0.025)</f>
        <v/>
      </c>
      <c r="P6453" s="21">
        <f>32</f>
        <v/>
      </c>
      <c r="Q6453" s="21">
        <f>J6453+L6453+N6453+O6453-P6453-M6453</f>
        <v/>
      </c>
    </row>
    <row r="6454">
      <c r="A6454" s="20" t="inlineStr">
        <is>
          <t>6.12-6.18</t>
        </is>
      </c>
      <c r="B6454" s="20" t="inlineStr">
        <is>
          <t>PO-128-07020752315510232</t>
        </is>
      </c>
      <c r="C6454" s="20" t="inlineStr">
        <is>
          <t>Shipped</t>
        </is>
      </c>
      <c r="D6454" s="20" t="inlineStr">
        <is>
          <t>128-07020731343990232</t>
        </is>
      </c>
      <c r="E6454" s="20" t="inlineStr">
        <is>
          <t>Shipped</t>
        </is>
      </c>
      <c r="F6454" s="20" t="inlineStr">
        <is>
          <t>M10</t>
        </is>
      </c>
      <c r="G6454" s="20" t="inlineStr">
        <is>
          <t>Pantalla de Batería Clara HD LED - Auriculares Inalámbricos TWS, Estuche con 6 Recargas, 5h de Uso, 4 Micrófonos CVC8.0 con Reducción de Ruido y Sonido HiFi</t>
        </is>
      </c>
      <c r="H6454" s="20" t="inlineStr">
        <is>
          <t>1 pieza</t>
        </is>
      </c>
      <c r="I6454" s="20" t="n">
        <v>1</v>
      </c>
      <c r="J6454" s="21" t="n">
        <v>44</v>
      </c>
      <c r="K6454" s="21" t="n">
        <v>49.2</v>
      </c>
      <c r="L6454" s="21" t="n">
        <v>25.86</v>
      </c>
      <c r="M6454" s="21" t="n">
        <v>0</v>
      </c>
      <c r="N6454" s="21">
        <f>K6454*0.08+L6454*0.08</f>
        <v/>
      </c>
      <c r="O6454" s="21">
        <f>-(K6454*0.025+L6454*0.025)</f>
        <v/>
      </c>
      <c r="P6454" s="21">
        <f>32</f>
        <v/>
      </c>
      <c r="Q6454" s="21">
        <f>J6454+L6454+N6454+O6454-P6454-M6454</f>
        <v/>
      </c>
    </row>
    <row r="6455">
      <c r="A6455" s="20" t="inlineStr">
        <is>
          <t>6.12-6.18</t>
        </is>
      </c>
      <c r="B6455" s="20" t="inlineStr">
        <is>
          <t>PO-128-07042792215670100</t>
        </is>
      </c>
      <c r="C6455" s="20" t="inlineStr">
        <is>
          <t>Shipped</t>
        </is>
      </c>
      <c r="D6455" s="20" t="inlineStr">
        <is>
          <t>128-07042802701430100</t>
        </is>
      </c>
      <c r="E6455" s="20" t="inlineStr">
        <is>
          <t>Shipped</t>
        </is>
      </c>
      <c r="F6455" s="20" t="inlineStr">
        <is>
          <t>LE27M20W24</t>
        </is>
      </c>
      <c r="G6455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6455" s="20" t="inlineStr">
        <is>
          <t>24W/2000LM</t>
        </is>
      </c>
      <c r="I6455" s="20" t="n">
        <v>3</v>
      </c>
      <c r="J6455" s="21" t="n">
        <v>215.4</v>
      </c>
      <c r="K6455" s="21" t="n">
        <v>232.53</v>
      </c>
      <c r="L6455" s="21" t="n">
        <v>25.86</v>
      </c>
      <c r="M6455" s="21" t="n">
        <v>0</v>
      </c>
      <c r="N6455" s="21">
        <f>K6455*0.08+L6455*0.08</f>
        <v/>
      </c>
      <c r="O6455" s="21">
        <f>-(K6455*0.025+L6455*0.025)</f>
        <v/>
      </c>
      <c r="P6455" s="21">
        <f>32</f>
        <v/>
      </c>
      <c r="Q6455" s="21">
        <f>J6455+L6455+N6455+O6455-P6455-M6455</f>
        <v/>
      </c>
    </row>
    <row r="6456">
      <c r="A6456" s="20" t="inlineStr">
        <is>
          <t>6.12-6.18</t>
        </is>
      </c>
      <c r="B6456" s="20" t="inlineStr">
        <is>
          <t>PO-128-07207896917111100</t>
        </is>
      </c>
      <c r="C6456" s="20" t="inlineStr">
        <is>
          <t>Shipped</t>
        </is>
      </c>
      <c r="D6456" s="20" t="inlineStr">
        <is>
          <t>128-07207854974071100</t>
        </is>
      </c>
      <c r="E6456" s="20" t="inlineStr">
        <is>
          <t>Shipped</t>
        </is>
      </c>
      <c r="F6456" s="20" t="inlineStr">
        <is>
          <t>L20WES</t>
        </is>
      </c>
      <c r="G6456" s="20" t="inlineStr">
        <is>
          <t>TIANLAI Luz UV 20W/25W, Lampara UVC Esterilizadora, Bombilla Germicida 360°, Purificador de Ambientes para Hogar, Recamara, Baño, Cocina, Alimentacion por Enchufe y Base E27</t>
        </is>
      </c>
      <c r="H6456" s="20" t="inlineStr">
        <is>
          <t>20W</t>
        </is>
      </c>
      <c r="I6456" s="20" t="n">
        <v>3</v>
      </c>
      <c r="J6456" s="21" t="n">
        <v>60</v>
      </c>
      <c r="K6456" s="21" t="n">
        <v>149.76</v>
      </c>
      <c r="L6456" s="21" t="n">
        <v>25.86</v>
      </c>
      <c r="M6456" s="21" t="n">
        <v>0</v>
      </c>
      <c r="N6456" s="21">
        <f>K6456*0.08+L6456*0.08</f>
        <v/>
      </c>
      <c r="O6456" s="21">
        <f>-(K6456*0.025+L6456*0.025)</f>
        <v/>
      </c>
      <c r="P6456" s="21">
        <f>32</f>
        <v/>
      </c>
      <c r="Q6456" s="21">
        <f>J6456+L6456+N6456+O6456-P6456-M6456</f>
        <v/>
      </c>
    </row>
    <row r="6457">
      <c r="A6457" s="20" t="inlineStr">
        <is>
          <t>6.12-6.18</t>
        </is>
      </c>
      <c r="B6457" s="20" t="inlineStr">
        <is>
          <t>PO-128-07105710103671775</t>
        </is>
      </c>
      <c r="C6457" s="20" t="inlineStr">
        <is>
          <t>Shipped</t>
        </is>
      </c>
      <c r="D6457" s="20" t="inlineStr">
        <is>
          <t>128-07105720589431775</t>
        </is>
      </c>
      <c r="E6457" s="20" t="inlineStr">
        <is>
          <t>Shipped</t>
        </is>
      </c>
      <c r="F6457" s="20" t="inlineStr">
        <is>
          <t>B03W10-10PZS</t>
        </is>
      </c>
      <c r="G645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57" s="20" t="inlineStr">
        <is>
          <t>10 piezas</t>
        </is>
      </c>
      <c r="I6457" s="20" t="n">
        <v>1</v>
      </c>
      <c r="J6457" s="21" t="n">
        <v>66</v>
      </c>
      <c r="K6457" s="21" t="n">
        <v>74.65000000000001</v>
      </c>
      <c r="L6457" s="21" t="n">
        <v>25.86</v>
      </c>
      <c r="M6457" s="21" t="n">
        <v>0</v>
      </c>
      <c r="N6457" s="21">
        <f>K6457*0.08+L6457*0.08</f>
        <v/>
      </c>
      <c r="O6457" s="21">
        <f>-(K6457*0.025+L6457*0.025)</f>
        <v/>
      </c>
      <c r="P6457" s="21">
        <f>32</f>
        <v/>
      </c>
      <c r="Q6457" s="21">
        <f>J6457+L6457+N6457+O6457-P6457-M6457</f>
        <v/>
      </c>
    </row>
    <row r="6458">
      <c r="A6458" s="20" t="inlineStr">
        <is>
          <t>6.12-6.18</t>
        </is>
      </c>
      <c r="B6458" s="20" t="inlineStr">
        <is>
          <t>PO-128-07367039885432072</t>
        </is>
      </c>
      <c r="C6458" s="20" t="inlineStr">
        <is>
          <t>Shipped</t>
        </is>
      </c>
      <c r="D6458" s="20" t="inlineStr">
        <is>
          <t>128-07367029399672072</t>
        </is>
      </c>
      <c r="E6458" s="20" t="inlineStr">
        <is>
          <t>Shipped</t>
        </is>
      </c>
      <c r="F6458" s="20" t="inlineStr">
        <is>
          <t>B03W10-10PZS</t>
        </is>
      </c>
      <c r="G64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58" s="20" t="inlineStr">
        <is>
          <t>10 piezas</t>
        </is>
      </c>
      <c r="I6458" s="20" t="n">
        <v>1</v>
      </c>
      <c r="J6458" s="21" t="n">
        <v>66</v>
      </c>
      <c r="K6458" s="21" t="n">
        <v>70.93000000000001</v>
      </c>
      <c r="L6458" s="21" t="n">
        <v>25.86</v>
      </c>
      <c r="M6458" s="21" t="n">
        <v>0</v>
      </c>
      <c r="N6458" s="21">
        <f>K6458*0.08+L6458*0.08</f>
        <v/>
      </c>
      <c r="O6458" s="21">
        <f>-(K6458*0.025+L6458*0.025)</f>
        <v/>
      </c>
      <c r="P6458" s="21">
        <f>32</f>
        <v/>
      </c>
      <c r="Q6458" s="21">
        <f>J6458+L6458+N6458+O6458-P6458-M6458</f>
        <v/>
      </c>
    </row>
    <row r="6459">
      <c r="A6459" s="20" t="inlineStr">
        <is>
          <t>6.12-6.18</t>
        </is>
      </c>
      <c r="B6459" s="20" t="inlineStr">
        <is>
          <t>PO-128-07169214989431397</t>
        </is>
      </c>
      <c r="C6459" s="20" t="inlineStr">
        <is>
          <t>Shipped</t>
        </is>
      </c>
      <c r="D6459" s="20" t="inlineStr">
        <is>
          <t>128-07169173046391397</t>
        </is>
      </c>
      <c r="E6459" s="20" t="inlineStr">
        <is>
          <t>Shipped</t>
        </is>
      </c>
      <c r="F6459" s="20" t="inlineStr">
        <is>
          <t>B03W10-10PZS</t>
        </is>
      </c>
      <c r="G64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59" s="20" t="inlineStr">
        <is>
          <t>10 piezas</t>
        </is>
      </c>
      <c r="I6459" s="20" t="n">
        <v>1</v>
      </c>
      <c r="J6459" s="21" t="n">
        <v>66</v>
      </c>
      <c r="K6459" s="21" t="n">
        <v>70.93000000000001</v>
      </c>
      <c r="L6459" s="21" t="n">
        <v>25.86</v>
      </c>
      <c r="M6459" s="21" t="n">
        <v>0</v>
      </c>
      <c r="N6459" s="21">
        <f>K6459*0.08+L6459*0.08</f>
        <v/>
      </c>
      <c r="O6459" s="21">
        <f>-(K6459*0.025+L6459*0.025)</f>
        <v/>
      </c>
      <c r="P6459" s="21">
        <f>32</f>
        <v/>
      </c>
      <c r="Q6459" s="21">
        <f>J6459+L6459+N6459+O6459-P6459-M6459</f>
        <v/>
      </c>
    </row>
    <row r="6460">
      <c r="A6460" s="20" t="inlineStr">
        <is>
          <t>6.12-6.18</t>
        </is>
      </c>
      <c r="B6460" s="20" t="inlineStr">
        <is>
          <t>PO-128-07118368167031570</t>
        </is>
      </c>
      <c r="C6460" s="20" t="inlineStr">
        <is>
          <t>Shipped</t>
        </is>
      </c>
      <c r="D6460" s="20" t="inlineStr">
        <is>
          <t>128-07118326223991570</t>
        </is>
      </c>
      <c r="E6460" s="20" t="inlineStr">
        <is>
          <t>Shipped</t>
        </is>
      </c>
      <c r="F6460" s="20" t="inlineStr">
        <is>
          <t>T2835IN11A</t>
        </is>
      </c>
      <c r="G6460" s="20" t="inlineStr">
        <is>
          <t>TIANLAI Tiras LED de 5M para Interior - Alta luminosidad de 4500lm-8000lm, CRI&gt;70, Seguro de baja tensión 12V, Flexibles y fáciles de cortar/instalar para decoración hogareña</t>
        </is>
      </c>
      <c r="H6460" s="20" t="inlineStr">
        <is>
          <t>AZUL/80W</t>
        </is>
      </c>
      <c r="I6460" s="20" t="n">
        <v>1</v>
      </c>
      <c r="J6460" s="21" t="n">
        <v>27</v>
      </c>
      <c r="K6460" s="21" t="n">
        <v>32.38</v>
      </c>
      <c r="L6460" s="21" t="n">
        <v>25.86</v>
      </c>
      <c r="M6460" s="21" t="n">
        <v>0</v>
      </c>
      <c r="N6460" s="21">
        <f>K6460*0.08+L6460*0.08</f>
        <v/>
      </c>
      <c r="O6460" s="21">
        <f>-(K6460*0.025+L6460*0.025)</f>
        <v/>
      </c>
      <c r="P6460" s="21">
        <f>32</f>
        <v/>
      </c>
      <c r="Q6460" s="21">
        <f>J6460+L6460+N6460+O6460-P6460-M6460</f>
        <v/>
      </c>
    </row>
    <row r="6461">
      <c r="A6461" s="20" t="inlineStr">
        <is>
          <t>6.12-6.18</t>
        </is>
      </c>
      <c r="B6461" s="20" t="inlineStr">
        <is>
          <t>PO-128-06955428598390623</t>
        </is>
      </c>
      <c r="C6461" s="20" t="inlineStr">
        <is>
          <t>Shipped</t>
        </is>
      </c>
      <c r="D6461" s="20" t="inlineStr">
        <is>
          <t>128-06955481027190623</t>
        </is>
      </c>
      <c r="E6461" s="20" t="inlineStr">
        <is>
          <t>Shipped</t>
        </is>
      </c>
      <c r="F6461" s="20" t="inlineStr">
        <is>
          <t>B03W10-10PZS</t>
        </is>
      </c>
      <c r="G64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61" s="20" t="inlineStr">
        <is>
          <t>10 piezas</t>
        </is>
      </c>
      <c r="I6461" s="20" t="n">
        <v>1</v>
      </c>
      <c r="J6461" s="21" t="n">
        <v>66</v>
      </c>
      <c r="K6461" s="21" t="n">
        <v>16.96</v>
      </c>
      <c r="L6461" s="21" t="n">
        <v>25.86</v>
      </c>
      <c r="M6461" s="21" t="n">
        <v>0</v>
      </c>
      <c r="N6461" s="21">
        <f>K6461*0.08+L6461*0.08</f>
        <v/>
      </c>
      <c r="O6461" s="21">
        <f>-(K6461*0.025+L6461*0.025)</f>
        <v/>
      </c>
      <c r="P6461" s="21">
        <f>32</f>
        <v/>
      </c>
      <c r="Q6461" s="21">
        <f>J6461+L6461+N6461+O6461-P6461-M6461</f>
        <v/>
      </c>
    </row>
    <row r="6462">
      <c r="A6462" s="20" t="inlineStr">
        <is>
          <t>6.12-6.18</t>
        </is>
      </c>
      <c r="B6462" s="20" t="inlineStr">
        <is>
          <t>PO-128-07352353505912225</t>
        </is>
      </c>
      <c r="C6462" s="20" t="inlineStr">
        <is>
          <t>Shipped</t>
        </is>
      </c>
      <c r="D6462" s="20" t="inlineStr">
        <is>
          <t>128-07352332534392225</t>
        </is>
      </c>
      <c r="E6462" s="20" t="inlineStr">
        <is>
          <t>Shipped</t>
        </is>
      </c>
      <c r="F6462" s="20" t="inlineStr">
        <is>
          <t>LEM-07</t>
        </is>
      </c>
      <c r="G6462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6462" s="20" t="inlineStr">
        <is>
          <t>LEM-07-1PC</t>
        </is>
      </c>
      <c r="I6462" s="20" t="n">
        <v>1</v>
      </c>
      <c r="J6462" s="21" t="n">
        <v>55</v>
      </c>
      <c r="K6462" s="21" t="n">
        <v>62.99</v>
      </c>
      <c r="L6462" s="21" t="n">
        <v>25.86</v>
      </c>
      <c r="M6462" s="21" t="n">
        <v>0</v>
      </c>
      <c r="N6462" s="21">
        <f>K6462*0.08+L6462*0.08</f>
        <v/>
      </c>
      <c r="O6462" s="21">
        <f>-(K6462*0.025+L6462*0.025)</f>
        <v/>
      </c>
      <c r="P6462" s="21">
        <f>32</f>
        <v/>
      </c>
      <c r="Q6462" s="21">
        <f>J6462+L6462+N6462+O6462-P6462-M6462</f>
        <v/>
      </c>
    </row>
    <row r="6463">
      <c r="A6463" s="20" t="inlineStr">
        <is>
          <t>6.12-6.18</t>
        </is>
      </c>
      <c r="B6463" s="20" t="inlineStr">
        <is>
          <t>PO-128-07054892647032012</t>
        </is>
      </c>
      <c r="C6463" s="20" t="inlineStr">
        <is>
          <t>Shipped</t>
        </is>
      </c>
      <c r="D6463" s="20" t="inlineStr">
        <is>
          <t>128-07054897889912012</t>
        </is>
      </c>
      <c r="E6463" s="20" t="inlineStr">
        <is>
          <t>Shipped</t>
        </is>
      </c>
      <c r="F6463" s="20" t="inlineStr">
        <is>
          <t>B03W10-10PZS</t>
        </is>
      </c>
      <c r="G646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63" s="20" t="inlineStr">
        <is>
          <t>10 piezas</t>
        </is>
      </c>
      <c r="I6463" s="20" t="n">
        <v>1</v>
      </c>
      <c r="J6463" s="21" t="n">
        <v>66</v>
      </c>
      <c r="K6463" s="21" t="n">
        <v>68.68000000000001</v>
      </c>
      <c r="L6463" s="21" t="n">
        <v>25.86</v>
      </c>
      <c r="M6463" s="21" t="n">
        <v>0</v>
      </c>
      <c r="N6463" s="21">
        <f>K6463*0.08+L6463*0.08</f>
        <v/>
      </c>
      <c r="O6463" s="21">
        <f>-(K6463*0.025+L6463*0.025)</f>
        <v/>
      </c>
      <c r="P6463" s="21">
        <f>32</f>
        <v/>
      </c>
      <c r="Q6463" s="21">
        <f>J6463+L6463+N6463+O6463-P6463-M6463</f>
        <v/>
      </c>
    </row>
    <row r="6464">
      <c r="A6464" s="20" t="inlineStr">
        <is>
          <t>6.12-6.18</t>
        </is>
      </c>
      <c r="B6464" s="20" t="inlineStr">
        <is>
          <t>PO-128-07086241720951891</t>
        </is>
      </c>
      <c r="C6464" s="20" t="inlineStr">
        <is>
          <t>Shipped</t>
        </is>
      </c>
      <c r="D6464" s="20" t="inlineStr">
        <is>
          <t>128-07086283663991891</t>
        </is>
      </c>
      <c r="E6464" s="20" t="inlineStr">
        <is>
          <t>Shipped</t>
        </is>
      </c>
      <c r="F6464" s="20" t="inlineStr">
        <is>
          <t>M10</t>
        </is>
      </c>
      <c r="G6464" s="20" t="inlineStr">
        <is>
          <t>Pantalla de Batería Clara HD LED - Auriculares Inalámbricos TWS, Estuche con 6 Recargas, 5h de Uso, 4 Micrófonos CVC8.0 con Reducción de Ruido y Sonido HiFi</t>
        </is>
      </c>
      <c r="H6464" s="20" t="inlineStr">
        <is>
          <t>1 pieza</t>
        </is>
      </c>
      <c r="I6464" s="20" t="n">
        <v>1</v>
      </c>
      <c r="J6464" s="21" t="n">
        <v>44</v>
      </c>
      <c r="K6464" s="21" t="n">
        <v>49.2</v>
      </c>
      <c r="L6464" s="21" t="n">
        <v>25.86</v>
      </c>
      <c r="M6464" s="21" t="n">
        <v>0</v>
      </c>
      <c r="N6464" s="21">
        <f>K6464*0.08+L6464*0.08</f>
        <v/>
      </c>
      <c r="O6464" s="21">
        <f>-(K6464*0.025+L6464*0.025)</f>
        <v/>
      </c>
      <c r="P6464" s="21">
        <f>32</f>
        <v/>
      </c>
      <c r="Q6464" s="21">
        <f>J6464+L6464+N6464+O6464-P6464-M6464</f>
        <v/>
      </c>
    </row>
    <row r="6465">
      <c r="A6465" s="20" t="inlineStr">
        <is>
          <t>6.12-6.18</t>
        </is>
      </c>
      <c r="B6465" s="20" t="inlineStr">
        <is>
          <t>PO-128-07102352015991731</t>
        </is>
      </c>
      <c r="C6465" s="20" t="inlineStr">
        <is>
          <t>Shipped</t>
        </is>
      </c>
      <c r="D6465" s="20" t="inlineStr">
        <is>
          <t>128-07102317281911731</t>
        </is>
      </c>
      <c r="E6465" s="20" t="inlineStr">
        <is>
          <t>Shipped</t>
        </is>
      </c>
      <c r="F6465" s="20" t="inlineStr">
        <is>
          <t>B03W10-10PZS</t>
        </is>
      </c>
      <c r="G646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65" s="20" t="inlineStr">
        <is>
          <t>10 piezas</t>
        </is>
      </c>
      <c r="I6465" s="20" t="n">
        <v>1</v>
      </c>
      <c r="J6465" s="21" t="n">
        <v>66</v>
      </c>
      <c r="K6465" s="21" t="n">
        <v>68.68000000000001</v>
      </c>
      <c r="L6465" s="21" t="n">
        <v>15.07</v>
      </c>
      <c r="M6465" s="21" t="n">
        <v>0</v>
      </c>
      <c r="N6465" s="21">
        <f>K6465*0.08+L6465*0.08</f>
        <v/>
      </c>
      <c r="O6465" s="21">
        <f>-(K6465*0.025+L6465*0.025)</f>
        <v/>
      </c>
      <c r="P6465" s="21">
        <f>32</f>
        <v/>
      </c>
      <c r="Q6465" s="21">
        <f>J6465+L6465+N6465+O6465-P6465-M6465</f>
        <v/>
      </c>
    </row>
    <row r="6466">
      <c r="A6466" s="20" t="inlineStr">
        <is>
          <t>6.12-6.18</t>
        </is>
      </c>
      <c r="B6466" s="20" t="inlineStr">
        <is>
          <t>PO-128-07102352015991731</t>
        </is>
      </c>
      <c r="C6466" s="20" t="inlineStr">
        <is>
          <t>Shipped</t>
        </is>
      </c>
      <c r="D6466" s="20" t="inlineStr">
        <is>
          <t>128-07102318592631731</t>
        </is>
      </c>
      <c r="E6466" s="20" t="inlineStr">
        <is>
          <t>Shipped</t>
        </is>
      </c>
      <c r="F6466" s="20" t="inlineStr">
        <is>
          <t>M10</t>
        </is>
      </c>
      <c r="G6466" s="20" t="inlineStr">
        <is>
          <t>Pantalla de Batería Clara HD LED - Auriculares Inalámbricos TWS, Estuche con 6 Recargas, 5h de Uso, 4 Micrófonos CVC8.0 con Reducción de Ruido y Sonido HiFi</t>
        </is>
      </c>
      <c r="H6466" s="20" t="inlineStr">
        <is>
          <t>1 pieza</t>
        </is>
      </c>
      <c r="I6466" s="20" t="n">
        <v>1</v>
      </c>
      <c r="J6466" s="21" t="n">
        <v>44</v>
      </c>
      <c r="K6466" s="21" t="n">
        <v>49.2</v>
      </c>
      <c r="L6466" s="21" t="n">
        <v>10.79</v>
      </c>
      <c r="M6466" s="21" t="n">
        <v>0</v>
      </c>
      <c r="N6466" s="21">
        <f>K6466*0.08+L6466*0.08</f>
        <v/>
      </c>
      <c r="O6466" s="21">
        <f>-(K6466*0.025+L6466*0.025)</f>
        <v/>
      </c>
      <c r="P6466" s="21">
        <f>32</f>
        <v/>
      </c>
      <c r="Q6466" s="21">
        <f>J6466+L6466+N6466+O6466-P6466-M6466</f>
        <v/>
      </c>
    </row>
    <row r="6467">
      <c r="A6467" s="20" t="inlineStr">
        <is>
          <t>6.12-6.18</t>
        </is>
      </c>
      <c r="B6467" s="20" t="inlineStr">
        <is>
          <t>PO-128-07544910500473125</t>
        </is>
      </c>
      <c r="C6467" s="20" t="inlineStr">
        <is>
          <t>Shipped</t>
        </is>
      </c>
      <c r="D6467" s="20" t="inlineStr">
        <is>
          <t>128-07544931471993125</t>
        </is>
      </c>
      <c r="E6467" s="20" t="inlineStr">
        <is>
          <t>Shipped</t>
        </is>
      </c>
      <c r="F6467" s="20" t="inlineStr">
        <is>
          <t>B03W10-10PZS</t>
        </is>
      </c>
      <c r="G64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67" s="20" t="inlineStr">
        <is>
          <t>10 piezas</t>
        </is>
      </c>
      <c r="I6467" s="20" t="n">
        <v>1</v>
      </c>
      <c r="J6467" s="21" t="n">
        <v>66</v>
      </c>
      <c r="K6467" s="21" t="n">
        <v>74.65000000000001</v>
      </c>
      <c r="L6467" s="21" t="n">
        <v>25.86</v>
      </c>
      <c r="M6467" s="21" t="n">
        <v>0</v>
      </c>
      <c r="N6467" s="21">
        <f>K6467*0.08+L6467*0.08</f>
        <v/>
      </c>
      <c r="O6467" s="21">
        <f>-(K6467*0.025+L6467*0.025)</f>
        <v/>
      </c>
      <c r="P6467" s="21">
        <f>32</f>
        <v/>
      </c>
      <c r="Q6467" s="21">
        <f>J6467+L6467+N6467+O6467-P6467-M6467</f>
        <v/>
      </c>
    </row>
    <row r="6468">
      <c r="A6468" s="20" t="inlineStr">
        <is>
          <t>6.12-6.18</t>
        </is>
      </c>
      <c r="B6468" s="20" t="inlineStr">
        <is>
          <t>PO-128-07169121854071397</t>
        </is>
      </c>
      <c r="C6468" s="20" t="inlineStr">
        <is>
          <t>Shipped</t>
        </is>
      </c>
      <c r="D6468" s="20" t="inlineStr">
        <is>
          <t>128-07169163797111397</t>
        </is>
      </c>
      <c r="E6468" s="20" t="inlineStr">
        <is>
          <t>Shipped</t>
        </is>
      </c>
      <c r="F6468" s="20" t="inlineStr">
        <is>
          <t>M10</t>
        </is>
      </c>
      <c r="G6468" s="20" t="inlineStr">
        <is>
          <t>Pantalla de Batería Clara HD LED - Auriculares Inalámbricos TWS, Estuche con 6 Recargas, 5h de Uso, 4 Micrófonos CVC8.0 con Reducción de Ruido y Sonido HiFi</t>
        </is>
      </c>
      <c r="H6468" s="20" t="inlineStr">
        <is>
          <t>1 pieza</t>
        </is>
      </c>
      <c r="I6468" s="20" t="n">
        <v>1</v>
      </c>
      <c r="J6468" s="21" t="n">
        <v>44</v>
      </c>
      <c r="K6468" s="21" t="n">
        <v>49.2</v>
      </c>
      <c r="L6468" s="21" t="n">
        <v>25.86</v>
      </c>
      <c r="M6468" s="21" t="n">
        <v>0</v>
      </c>
      <c r="N6468" s="21">
        <f>K6468*0.08+L6468*0.08</f>
        <v/>
      </c>
      <c r="O6468" s="21">
        <f>-(K6468*0.025+L6468*0.025)</f>
        <v/>
      </c>
      <c r="P6468" s="21">
        <f>32</f>
        <v/>
      </c>
      <c r="Q6468" s="21">
        <f>J6468+L6468+N6468+O6468-P6468-M6468</f>
        <v/>
      </c>
    </row>
    <row r="6469">
      <c r="A6469" s="20" t="inlineStr">
        <is>
          <t>6.12-6.18</t>
        </is>
      </c>
      <c r="B6469" s="20" t="inlineStr">
        <is>
          <t>PO-128-07179816643191205</t>
        </is>
      </c>
      <c r="C6469" s="20" t="inlineStr">
        <is>
          <t>Shipped</t>
        </is>
      </c>
      <c r="D6469" s="20" t="inlineStr">
        <is>
          <t>128-07179832371831205</t>
        </is>
      </c>
      <c r="E6469" s="20" t="inlineStr">
        <is>
          <t>Shipped</t>
        </is>
      </c>
      <c r="F6469" s="20" t="inlineStr">
        <is>
          <t>B03W10-10PZS</t>
        </is>
      </c>
      <c r="G646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69" s="20" t="inlineStr">
        <is>
          <t>10 piezas</t>
        </is>
      </c>
      <c r="I6469" s="20" t="n">
        <v>1</v>
      </c>
      <c r="J6469" s="21" t="n">
        <v>66</v>
      </c>
      <c r="K6469" s="21" t="n">
        <v>70.93000000000001</v>
      </c>
      <c r="L6469" s="21" t="n">
        <v>25.86</v>
      </c>
      <c r="M6469" s="21" t="n">
        <v>0</v>
      </c>
      <c r="N6469" s="21">
        <f>K6469*0.08+L6469*0.08</f>
        <v/>
      </c>
      <c r="O6469" s="21">
        <f>-(K6469*0.025+L6469*0.025)</f>
        <v/>
      </c>
      <c r="P6469" s="21">
        <f>32</f>
        <v/>
      </c>
      <c r="Q6469" s="21">
        <f>J6469+L6469+N6469+O6469-P6469-M6469</f>
        <v/>
      </c>
    </row>
    <row r="6470">
      <c r="A6470" s="20" t="inlineStr">
        <is>
          <t>6.12-6.18</t>
        </is>
      </c>
      <c r="B6470" s="20" t="inlineStr">
        <is>
          <t>PO-128-06986707702390306</t>
        </is>
      </c>
      <c r="C6470" s="20" t="inlineStr">
        <is>
          <t>Shipped</t>
        </is>
      </c>
      <c r="D6470" s="20" t="inlineStr">
        <is>
          <t>128-06986731295350306</t>
        </is>
      </c>
      <c r="E6470" s="20" t="inlineStr">
        <is>
          <t>Shipped</t>
        </is>
      </c>
      <c r="F6470" s="20" t="inlineStr">
        <is>
          <t>LE27M21W24</t>
        </is>
      </c>
      <c r="G6470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470" s="20" t="inlineStr">
        <is>
          <t>1 pieza-24W/2000LM</t>
        </is>
      </c>
      <c r="I6470" s="20" t="n">
        <v>4</v>
      </c>
      <c r="J6470" s="21" t="n">
        <v>319.2</v>
      </c>
      <c r="K6470" s="21" t="n">
        <v>329.8</v>
      </c>
      <c r="L6470" s="21" t="n">
        <v>0</v>
      </c>
      <c r="M6470" s="21" t="n">
        <v>0</v>
      </c>
      <c r="N6470" s="21">
        <f>K6470*0.08+L6470*0.08</f>
        <v/>
      </c>
      <c r="O6470" s="21">
        <f>-(K6470*0.025+L6470*0.025)</f>
        <v/>
      </c>
      <c r="P6470" s="21">
        <f>32</f>
        <v/>
      </c>
      <c r="Q6470" s="21">
        <f>J6470+L6470+N6470+O6470-P6470-M6470</f>
        <v/>
      </c>
    </row>
    <row r="6471">
      <c r="A6471" s="20" t="inlineStr">
        <is>
          <t>6.12-6.18</t>
        </is>
      </c>
      <c r="B6471" s="20" t="inlineStr">
        <is>
          <t>PO-128-07481465242233503</t>
        </is>
      </c>
      <c r="C6471" s="20" t="inlineStr">
        <is>
          <t>Shipped</t>
        </is>
      </c>
      <c r="D6471" s="20" t="inlineStr">
        <is>
          <t>128-07481524224633503</t>
        </is>
      </c>
      <c r="E6471" s="20" t="inlineStr">
        <is>
          <t>Shipped</t>
        </is>
      </c>
      <c r="F6471" s="20" t="inlineStr">
        <is>
          <t>LV22W21</t>
        </is>
      </c>
      <c r="G64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71" s="20" t="inlineStr">
        <is>
          <t>1 pieza</t>
        </is>
      </c>
      <c r="I6471" s="20" t="n">
        <v>1</v>
      </c>
      <c r="J6471" s="21" t="n">
        <v>84</v>
      </c>
      <c r="K6471" s="21" t="n">
        <v>97.09</v>
      </c>
      <c r="L6471" s="21" t="n">
        <v>25.86</v>
      </c>
      <c r="M6471" s="21" t="n">
        <v>0</v>
      </c>
      <c r="N6471" s="21">
        <f>K6471*0.08+L6471*0.08</f>
        <v/>
      </c>
      <c r="O6471" s="21">
        <f>-(K6471*0.025+L6471*0.025)</f>
        <v/>
      </c>
      <c r="P6471" s="21">
        <f>32</f>
        <v/>
      </c>
      <c r="Q6471" s="21">
        <f>J6471+L6471+N6471+O6471-P6471-M6471</f>
        <v/>
      </c>
    </row>
    <row r="6472">
      <c r="A6472" s="20" t="inlineStr">
        <is>
          <t>6.12-6.18</t>
        </is>
      </c>
      <c r="B6472" s="20" t="inlineStr">
        <is>
          <t>PO-128-07011943137910220</t>
        </is>
      </c>
      <c r="C6472" s="20" t="inlineStr">
        <is>
          <t>Shipped</t>
        </is>
      </c>
      <c r="D6472" s="20" t="inlineStr">
        <is>
          <t>128-07011985080950220</t>
        </is>
      </c>
      <c r="E6472" s="20" t="inlineStr">
        <is>
          <t>Shipped</t>
        </is>
      </c>
      <c r="F6472" s="20" t="inlineStr">
        <is>
          <t>R18W30MM20</t>
        </is>
      </c>
      <c r="G6472" s="20" t="inlineStr">
        <is>
          <t>TIANLAI Reflector LED 20W (1800LM) y 30W (2700LM) Vida Útil 50,000 Horas Ángulo 220° Eficiente Energía Instalación Fácil para Interior y Exterior</t>
        </is>
      </c>
      <c r="H6472" s="20" t="inlineStr">
        <is>
          <t>1 pieza</t>
        </is>
      </c>
      <c r="I6472" s="20" t="n">
        <v>2</v>
      </c>
      <c r="J6472" s="21" t="n">
        <v>74</v>
      </c>
      <c r="K6472" s="21" t="n">
        <v>43.44</v>
      </c>
      <c r="L6472" s="21" t="n">
        <v>25.86</v>
      </c>
      <c r="M6472" s="21" t="n">
        <v>0</v>
      </c>
      <c r="N6472" s="21">
        <f>K6472*0.08+L6472*0.08</f>
        <v/>
      </c>
      <c r="O6472" s="21">
        <f>-(K6472*0.025+L6472*0.025)</f>
        <v/>
      </c>
      <c r="P6472" s="21">
        <f>32</f>
        <v/>
      </c>
      <c r="Q6472" s="21">
        <f>J6472+L6472+N6472+O6472-P6472-M6472</f>
        <v/>
      </c>
    </row>
    <row r="6473">
      <c r="A6473" s="20" t="inlineStr">
        <is>
          <t>6.12-6.18</t>
        </is>
      </c>
      <c r="B6473" s="20" t="inlineStr">
        <is>
          <t>PO-128-07283125658232572</t>
        </is>
      </c>
      <c r="C6473" s="20" t="inlineStr">
        <is>
          <t>Shipped</t>
        </is>
      </c>
      <c r="D6473" s="20" t="inlineStr">
        <is>
          <t>128-07283083715192572</t>
        </is>
      </c>
      <c r="E6473" s="20" t="inlineStr">
        <is>
          <t>Shipped</t>
        </is>
      </c>
      <c r="F6473" s="20" t="inlineStr">
        <is>
          <t>M10</t>
        </is>
      </c>
      <c r="G6473" s="20" t="inlineStr">
        <is>
          <t>Pantalla de Batería Clara HD LED - Auriculares Inalámbricos TWS, Estuche con 6 Recargas, 5h de Uso, 4 Micrófonos CVC8.0 con Reducción de Ruido y Sonido HiFi</t>
        </is>
      </c>
      <c r="H6473" s="20" t="inlineStr">
        <is>
          <t>1 pieza</t>
        </is>
      </c>
      <c r="I6473" s="20" t="n">
        <v>1</v>
      </c>
      <c r="J6473" s="21" t="n">
        <v>44</v>
      </c>
      <c r="K6473" s="21" t="n">
        <v>49.2</v>
      </c>
      <c r="L6473" s="21" t="n">
        <v>25.86</v>
      </c>
      <c r="M6473" s="21" t="n">
        <v>0</v>
      </c>
      <c r="N6473" s="21">
        <f>K6473*0.08+L6473*0.08</f>
        <v/>
      </c>
      <c r="O6473" s="21">
        <f>-(K6473*0.025+L6473*0.025)</f>
        <v/>
      </c>
      <c r="P6473" s="21">
        <f>32</f>
        <v/>
      </c>
      <c r="Q6473" s="21">
        <f>J6473+L6473+N6473+O6473-P6473-M6473</f>
        <v/>
      </c>
    </row>
    <row r="6474">
      <c r="A6474" s="20" t="inlineStr">
        <is>
          <t>6.12-6.18</t>
        </is>
      </c>
      <c r="B6474" s="20" t="inlineStr">
        <is>
          <t>PO-128-07126975734391646</t>
        </is>
      </c>
      <c r="C6474" s="20" t="inlineStr">
        <is>
          <t>Shipped</t>
        </is>
      </c>
      <c r="D6474" s="20" t="inlineStr">
        <is>
          <t>128-07127028163191646</t>
        </is>
      </c>
      <c r="E6474" s="20" t="inlineStr">
        <is>
          <t>Shipped</t>
        </is>
      </c>
      <c r="F6474" s="20" t="inlineStr">
        <is>
          <t>LV22W21</t>
        </is>
      </c>
      <c r="G64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74" s="20" t="inlineStr">
        <is>
          <t>1 pieza</t>
        </is>
      </c>
      <c r="I6474" s="20" t="n">
        <v>1</v>
      </c>
      <c r="J6474" s="21" t="n">
        <v>84</v>
      </c>
      <c r="K6474" s="21" t="n">
        <v>97.09</v>
      </c>
      <c r="L6474" s="21" t="n">
        <v>25.86</v>
      </c>
      <c r="M6474" s="21" t="n">
        <v>0</v>
      </c>
      <c r="N6474" s="21">
        <f>K6474*0.08+L6474*0.08</f>
        <v/>
      </c>
      <c r="O6474" s="21">
        <f>-(K6474*0.025+L6474*0.025)</f>
        <v/>
      </c>
      <c r="P6474" s="21">
        <f>32</f>
        <v/>
      </c>
      <c r="Q6474" s="21">
        <f>J6474+L6474+N6474+O6474-P6474-M6474</f>
        <v/>
      </c>
    </row>
    <row r="6475">
      <c r="A6475" s="20" t="inlineStr">
        <is>
          <t>6.12-6.18</t>
        </is>
      </c>
      <c r="B6475" s="20" t="inlineStr">
        <is>
          <t>PO-128-07131039560311430</t>
        </is>
      </c>
      <c r="C6475" s="20" t="inlineStr">
        <is>
          <t>Shipped</t>
        </is>
      </c>
      <c r="D6475" s="20" t="inlineStr">
        <is>
          <t>128-07131002860151430</t>
        </is>
      </c>
      <c r="E6475" s="20" t="inlineStr">
        <is>
          <t>Shipped</t>
        </is>
      </c>
      <c r="F6475" s="20" t="inlineStr">
        <is>
          <t>LV22W21</t>
        </is>
      </c>
      <c r="G64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75" s="20" t="inlineStr">
        <is>
          <t>1 pieza</t>
        </is>
      </c>
      <c r="I6475" s="20" t="n">
        <v>1</v>
      </c>
      <c r="J6475" s="21" t="n">
        <v>84</v>
      </c>
      <c r="K6475" s="21" t="n">
        <v>97.09</v>
      </c>
      <c r="L6475" s="21" t="n">
        <v>25.86</v>
      </c>
      <c r="M6475" s="21" t="n">
        <v>0</v>
      </c>
      <c r="N6475" s="21">
        <f>K6475*0.08+L6475*0.08</f>
        <v/>
      </c>
      <c r="O6475" s="21">
        <f>-(K6475*0.025+L6475*0.025)</f>
        <v/>
      </c>
      <c r="P6475" s="21">
        <f>32</f>
        <v/>
      </c>
      <c r="Q6475" s="21">
        <f>J6475+L6475+N6475+O6475-P6475-M6475</f>
        <v/>
      </c>
    </row>
    <row r="6476">
      <c r="A6476" s="20" t="inlineStr">
        <is>
          <t>6.12-6.18</t>
        </is>
      </c>
      <c r="B6476" s="20" t="inlineStr">
        <is>
          <t>PO-128-07072519916151845</t>
        </is>
      </c>
      <c r="C6476" s="20" t="inlineStr">
        <is>
          <t>Shipped</t>
        </is>
      </c>
      <c r="D6476" s="20" t="inlineStr">
        <is>
          <t>128-07072602819191845</t>
        </is>
      </c>
      <c r="E6476" s="20" t="inlineStr">
        <is>
          <t>Shipped</t>
        </is>
      </c>
      <c r="F6476" s="20" t="inlineStr">
        <is>
          <t>M10</t>
        </is>
      </c>
      <c r="G6476" s="20" t="inlineStr">
        <is>
          <t>Pantalla de Batería Clara HD LED - Auriculares Inalámbricos TWS, Estuche con 6 Recargas, 5h de Uso, 4 Micrófonos CVC8.0 con Reducción de Ruido y Sonido HiFi</t>
        </is>
      </c>
      <c r="H6476" s="20" t="inlineStr">
        <is>
          <t>1 pieza</t>
        </is>
      </c>
      <c r="I6476" s="20" t="n">
        <v>1</v>
      </c>
      <c r="J6476" s="21" t="n">
        <v>44</v>
      </c>
      <c r="K6476" s="21" t="n">
        <v>49.2</v>
      </c>
      <c r="L6476" s="21" t="n">
        <v>25.86</v>
      </c>
      <c r="M6476" s="21" t="n">
        <v>0</v>
      </c>
      <c r="N6476" s="21">
        <f>K6476*0.08+L6476*0.08</f>
        <v/>
      </c>
      <c r="O6476" s="21">
        <f>-(K6476*0.025+L6476*0.025)</f>
        <v/>
      </c>
      <c r="P6476" s="21">
        <f>32</f>
        <v/>
      </c>
      <c r="Q6476" s="21">
        <f>J6476+L6476+N6476+O6476-P6476-M6476</f>
        <v/>
      </c>
    </row>
    <row r="6477">
      <c r="A6477" s="20" t="inlineStr">
        <is>
          <t>6.12-6.18</t>
        </is>
      </c>
      <c r="B6477" s="20" t="inlineStr">
        <is>
          <t>PO-128-07216653804152968</t>
        </is>
      </c>
      <c r="C6477" s="20" t="inlineStr">
        <is>
          <t>Shipped</t>
        </is>
      </c>
      <c r="D6477" s="20" t="inlineStr">
        <is>
          <t>128-07216664289912968</t>
        </is>
      </c>
      <c r="E6477" s="20" t="inlineStr">
        <is>
          <t>Shipped</t>
        </is>
      </c>
      <c r="F6477" s="20" t="inlineStr">
        <is>
          <t>MCK-002-B</t>
        </is>
      </c>
      <c r="G6477" s="20" t="inlineStr">
        <is>
          <t>Altavoz de Karaoke Portátil Bluetooth, Máquina de karaoke con micrófono inalámbrico, Efectos de Luz RGB, karaoke portátil para reuniones, fiestas, regalo de Navidad, máquina de karaoke portátil para adultos/micrófono de karaoke con luces LED, altavoz de karaoke compatible con tarjeta TF/USB</t>
        </is>
      </c>
      <c r="H6477" s="20" t="inlineStr">
        <is>
          <t>BLANCO</t>
        </is>
      </c>
      <c r="I6477" s="20" t="n">
        <v>1</v>
      </c>
      <c r="J6477" s="21" t="n">
        <v>70</v>
      </c>
      <c r="K6477" s="21" t="n">
        <v>74.31</v>
      </c>
      <c r="L6477" s="21" t="n">
        <v>25.86</v>
      </c>
      <c r="M6477" s="21" t="n">
        <v>0</v>
      </c>
      <c r="N6477" s="21">
        <f>K6477*0.08+L6477*0.08</f>
        <v/>
      </c>
      <c r="O6477" s="21">
        <f>-(K6477*0.025+L6477*0.025)</f>
        <v/>
      </c>
      <c r="P6477" s="21">
        <f>32</f>
        <v/>
      </c>
      <c r="Q6477" s="21">
        <f>J6477+L6477+N6477+O6477-P6477-M6477</f>
        <v/>
      </c>
    </row>
    <row r="6478">
      <c r="A6478" s="20" t="inlineStr">
        <is>
          <t>6.12-6.18</t>
        </is>
      </c>
      <c r="B6478" s="20" t="inlineStr">
        <is>
          <t>PO-128-07384537354872161</t>
        </is>
      </c>
      <c r="C6478" s="20" t="inlineStr">
        <is>
          <t>Shipped</t>
        </is>
      </c>
      <c r="D6478" s="20" t="inlineStr">
        <is>
          <t>128-07384571433592161</t>
        </is>
      </c>
      <c r="E6478" s="20" t="inlineStr">
        <is>
          <t>Shipped</t>
        </is>
      </c>
      <c r="F6478" s="20" t="inlineStr">
        <is>
          <t>LV22W21</t>
        </is>
      </c>
      <c r="G64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78" s="20" t="inlineStr">
        <is>
          <t>1 pieza</t>
        </is>
      </c>
      <c r="I6478" s="20" t="n">
        <v>1</v>
      </c>
      <c r="J6478" s="21" t="n">
        <v>84</v>
      </c>
      <c r="K6478" s="21" t="n">
        <v>97.09</v>
      </c>
      <c r="L6478" s="21" t="n">
        <v>25.86</v>
      </c>
      <c r="M6478" s="21" t="n">
        <v>0</v>
      </c>
      <c r="N6478" s="21">
        <f>K6478*0.08+L6478*0.08</f>
        <v/>
      </c>
      <c r="O6478" s="21">
        <f>-(K6478*0.025+L6478*0.025)</f>
        <v/>
      </c>
      <c r="P6478" s="21">
        <f>32</f>
        <v/>
      </c>
      <c r="Q6478" s="21">
        <f>J6478+L6478+N6478+O6478-P6478-M6478</f>
        <v/>
      </c>
    </row>
    <row r="6479">
      <c r="A6479" s="20" t="inlineStr">
        <is>
          <t>6.12-6.18</t>
        </is>
      </c>
      <c r="B6479" s="20" t="inlineStr">
        <is>
          <t>PO-128-07199740017271087</t>
        </is>
      </c>
      <c r="C6479" s="20" t="inlineStr">
        <is>
          <t>Shipped</t>
        </is>
      </c>
      <c r="D6479" s="20" t="inlineStr">
        <is>
          <t>128-07199698074231087</t>
        </is>
      </c>
      <c r="E6479" s="20" t="inlineStr">
        <is>
          <t>Shipped</t>
        </is>
      </c>
      <c r="F6479" s="20" t="inlineStr">
        <is>
          <t>LEM-07</t>
        </is>
      </c>
      <c r="G6479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6479" s="20" t="inlineStr">
        <is>
          <t>LEM-07-1PC</t>
        </is>
      </c>
      <c r="I6479" s="20" t="n">
        <v>1</v>
      </c>
      <c r="J6479" s="21" t="n">
        <v>55</v>
      </c>
      <c r="K6479" s="21" t="n">
        <v>62.99</v>
      </c>
      <c r="L6479" s="21" t="n">
        <v>25.86</v>
      </c>
      <c r="M6479" s="21" t="n">
        <v>0</v>
      </c>
      <c r="N6479" s="21">
        <f>K6479*0.08+L6479*0.08</f>
        <v/>
      </c>
      <c r="O6479" s="21">
        <f>-(K6479*0.025+L6479*0.025)</f>
        <v/>
      </c>
      <c r="P6479" s="21">
        <f>32</f>
        <v/>
      </c>
      <c r="Q6479" s="21">
        <f>J6479+L6479+N6479+O6479-P6479-M6479</f>
        <v/>
      </c>
    </row>
    <row r="6480">
      <c r="A6480" s="20" t="inlineStr">
        <is>
          <t>6.12-6.18</t>
        </is>
      </c>
      <c r="B6480" s="20" t="inlineStr">
        <is>
          <t>PO-128-07434388111993718</t>
        </is>
      </c>
      <c r="C6480" s="20" t="inlineStr">
        <is>
          <t>Shipped</t>
        </is>
      </c>
      <c r="D6480" s="20" t="inlineStr">
        <is>
          <t>128-07434430055033718</t>
        </is>
      </c>
      <c r="E6480" s="20" t="inlineStr">
        <is>
          <t>Shipped</t>
        </is>
      </c>
      <c r="F6480" s="20" t="inlineStr">
        <is>
          <t>M10</t>
        </is>
      </c>
      <c r="G6480" s="20" t="inlineStr">
        <is>
          <t>Pantalla de Batería Clara HD LED - Auriculares Inalámbricos TWS, Estuche con 6 Recargas, 5h de Uso, 4 Micrófonos CVC8.0 con Reducción de Ruido y Sonido HiFi</t>
        </is>
      </c>
      <c r="H6480" s="20" t="inlineStr">
        <is>
          <t>1 pieza</t>
        </is>
      </c>
      <c r="I6480" s="20" t="n">
        <v>1</v>
      </c>
      <c r="J6480" s="21" t="n">
        <v>44</v>
      </c>
      <c r="K6480" s="21" t="n">
        <v>49.2</v>
      </c>
      <c r="L6480" s="21" t="n">
        <v>25.86</v>
      </c>
      <c r="M6480" s="21" t="n">
        <v>0</v>
      </c>
      <c r="N6480" s="21">
        <f>K6480*0.08+L6480*0.08</f>
        <v/>
      </c>
      <c r="O6480" s="21">
        <f>-(K6480*0.025+L6480*0.025)</f>
        <v/>
      </c>
      <c r="P6480" s="21">
        <f>32</f>
        <v/>
      </c>
      <c r="Q6480" s="21">
        <f>J6480+L6480+N6480+O6480-P6480-M6480</f>
        <v/>
      </c>
    </row>
    <row r="6481">
      <c r="A6481" s="20" t="inlineStr">
        <is>
          <t>6.12-6.18</t>
        </is>
      </c>
      <c r="B6481" s="20" t="inlineStr">
        <is>
          <t>PO-128-07114706627191592</t>
        </is>
      </c>
      <c r="C6481" s="20" t="inlineStr">
        <is>
          <t>Shipped</t>
        </is>
      </c>
      <c r="D6481" s="20" t="inlineStr">
        <is>
          <t>128-07114664684151592</t>
        </is>
      </c>
      <c r="E6481" s="20" t="inlineStr">
        <is>
          <t>Shipped</t>
        </is>
      </c>
      <c r="F6481" s="20" t="inlineStr">
        <is>
          <t>LV22W21</t>
        </is>
      </c>
      <c r="G64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81" s="20" t="inlineStr">
        <is>
          <t>1 pieza</t>
        </is>
      </c>
      <c r="I6481" s="20" t="n">
        <v>1</v>
      </c>
      <c r="J6481" s="21" t="n">
        <v>84</v>
      </c>
      <c r="K6481" s="21" t="n">
        <v>86.42</v>
      </c>
      <c r="L6481" s="21" t="n">
        <v>25.86</v>
      </c>
      <c r="M6481" s="21" t="n">
        <v>0</v>
      </c>
      <c r="N6481" s="21">
        <f>K6481*0.08+L6481*0.08</f>
        <v/>
      </c>
      <c r="O6481" s="21">
        <f>-(K6481*0.025+L6481*0.025)</f>
        <v/>
      </c>
      <c r="P6481" s="21">
        <f>32</f>
        <v/>
      </c>
      <c r="Q6481" s="21">
        <f>J6481+L6481+N6481+O6481-P6481-M6481</f>
        <v/>
      </c>
    </row>
    <row r="6482">
      <c r="A6482" s="20" t="inlineStr">
        <is>
          <t>6.12-6.18</t>
        </is>
      </c>
      <c r="B6482" s="20" t="inlineStr">
        <is>
          <t>PO-128-07262888264312692</t>
        </is>
      </c>
      <c r="C6482" s="20" t="inlineStr">
        <is>
          <t>Shipped</t>
        </is>
      </c>
      <c r="D6482" s="20" t="inlineStr">
        <is>
          <t>128-07262993121912692</t>
        </is>
      </c>
      <c r="E6482" s="20" t="inlineStr">
        <is>
          <t>Shipped</t>
        </is>
      </c>
      <c r="F6482" s="20" t="inlineStr">
        <is>
          <t>R18W30MM20</t>
        </is>
      </c>
      <c r="G6482" s="20" t="inlineStr">
        <is>
          <t>TIANLAI Reflector LED 20W (1800LM) y 30W (2700LM) Vida Útil 50,000 Horas Ángulo 220° Eficiente Energía Instalación Fácil para Interior y Exterior</t>
        </is>
      </c>
      <c r="H6482" s="20" t="inlineStr">
        <is>
          <t>1 pieza</t>
        </is>
      </c>
      <c r="I6482" s="20" t="n">
        <v>1</v>
      </c>
      <c r="J6482" s="21" t="n">
        <v>37</v>
      </c>
      <c r="K6482" s="21" t="n">
        <v>34.62</v>
      </c>
      <c r="L6482" s="21" t="n">
        <v>25.86</v>
      </c>
      <c r="M6482" s="21" t="n">
        <v>0</v>
      </c>
      <c r="N6482" s="21">
        <f>K6482*0.08+L6482*0.08</f>
        <v/>
      </c>
      <c r="O6482" s="21">
        <f>-(K6482*0.025+L6482*0.025)</f>
        <v/>
      </c>
      <c r="P6482" s="21">
        <f>32</f>
        <v/>
      </c>
      <c r="Q6482" s="21">
        <f>J6482+L6482+N6482+O6482-P6482-M6482</f>
        <v/>
      </c>
    </row>
    <row r="6483">
      <c r="A6483" s="20" t="inlineStr">
        <is>
          <t>6.12-6.18</t>
        </is>
      </c>
      <c r="B6483" s="20" t="inlineStr">
        <is>
          <t>PO-128-07146077870711535</t>
        </is>
      </c>
      <c r="C6483" s="20" t="inlineStr">
        <is>
          <t>Shipped</t>
        </is>
      </c>
      <c r="D6483" s="20" t="inlineStr">
        <is>
          <t>128-07146035927671535</t>
        </is>
      </c>
      <c r="E6483" s="20" t="inlineStr">
        <is>
          <t>Shipped</t>
        </is>
      </c>
      <c r="F6483" s="20" t="inlineStr">
        <is>
          <t>LV22W21</t>
        </is>
      </c>
      <c r="G64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83" s="20" t="inlineStr">
        <is>
          <t>1 pieza</t>
        </is>
      </c>
      <c r="I6483" s="20" t="n">
        <v>1</v>
      </c>
      <c r="J6483" s="21" t="n">
        <v>84</v>
      </c>
      <c r="K6483" s="21" t="n">
        <v>86.42</v>
      </c>
      <c r="L6483" s="21" t="n">
        <v>25.86</v>
      </c>
      <c r="M6483" s="21" t="n">
        <v>0</v>
      </c>
      <c r="N6483" s="21">
        <f>K6483*0.08+L6483*0.08</f>
        <v/>
      </c>
      <c r="O6483" s="21">
        <f>-(K6483*0.025+L6483*0.025)</f>
        <v/>
      </c>
      <c r="P6483" s="21">
        <f>32</f>
        <v/>
      </c>
      <c r="Q6483" s="21">
        <f>J6483+L6483+N6483+O6483-P6483-M6483</f>
        <v/>
      </c>
    </row>
    <row r="6484">
      <c r="A6484" s="20" t="inlineStr">
        <is>
          <t>6.12-6.18</t>
        </is>
      </c>
      <c r="B6484" s="20" t="inlineStr">
        <is>
          <t>PO-128-06906956196470846</t>
        </is>
      </c>
      <c r="C6484" s="20" t="inlineStr">
        <is>
          <t>Shipped</t>
        </is>
      </c>
      <c r="D6484" s="20" t="inlineStr">
        <is>
          <t>128-06907003382390846</t>
        </is>
      </c>
      <c r="E6484" s="20" t="inlineStr">
        <is>
          <t>Shipped</t>
        </is>
      </c>
      <c r="F6484" s="20" t="inlineStr">
        <is>
          <t>LV54W25</t>
        </is>
      </c>
      <c r="G648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484" s="20" t="inlineStr">
        <is>
          <t>Blanco</t>
        </is>
      </c>
      <c r="I6484" s="20" t="n">
        <v>1</v>
      </c>
      <c r="J6484" s="21" t="n">
        <v>80</v>
      </c>
      <c r="K6484" s="21" t="n">
        <v>73.48999999999999</v>
      </c>
      <c r="L6484" s="21" t="n">
        <v>25.86</v>
      </c>
      <c r="M6484" s="21" t="n">
        <v>0</v>
      </c>
      <c r="N6484" s="21">
        <f>K6484*0.08+L6484*0.08</f>
        <v/>
      </c>
      <c r="O6484" s="21">
        <f>-(K6484*0.025+L6484*0.025)</f>
        <v/>
      </c>
      <c r="P6484" s="21">
        <f>32</f>
        <v/>
      </c>
      <c r="Q6484" s="21">
        <f>J6484+L6484+N6484+O6484-P6484-M6484</f>
        <v/>
      </c>
    </row>
    <row r="6485">
      <c r="A6485" s="20" t="inlineStr">
        <is>
          <t>6.12-6.18</t>
        </is>
      </c>
      <c r="B6485" s="20" t="inlineStr">
        <is>
          <t>PO-128-07462148444793619</t>
        </is>
      </c>
      <c r="C6485" s="20" t="inlineStr">
        <is>
          <t>Shipped</t>
        </is>
      </c>
      <c r="D6485" s="20" t="inlineStr">
        <is>
          <t>128-07462106501753619</t>
        </is>
      </c>
      <c r="E6485" s="20" t="inlineStr">
        <is>
          <t>Shipped</t>
        </is>
      </c>
      <c r="F6485" s="20" t="inlineStr">
        <is>
          <t>B03W10-10PZS</t>
        </is>
      </c>
      <c r="G64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85" s="20" t="inlineStr">
        <is>
          <t>10 piezas</t>
        </is>
      </c>
      <c r="I6485" s="20" t="n">
        <v>1</v>
      </c>
      <c r="J6485" s="21" t="n">
        <v>66</v>
      </c>
      <c r="K6485" s="21" t="n">
        <v>74.65000000000001</v>
      </c>
      <c r="L6485" s="21" t="n">
        <v>25.86</v>
      </c>
      <c r="M6485" s="21" t="n">
        <v>0</v>
      </c>
      <c r="N6485" s="21">
        <f>K6485*0.08+L6485*0.08</f>
        <v/>
      </c>
      <c r="O6485" s="21">
        <f>-(K6485*0.025+L6485*0.025)</f>
        <v/>
      </c>
      <c r="P6485" s="21">
        <f>32</f>
        <v/>
      </c>
      <c r="Q6485" s="21">
        <f>J6485+L6485+N6485+O6485-P6485-M6485</f>
        <v/>
      </c>
    </row>
    <row r="6486">
      <c r="A6486" s="20" t="inlineStr">
        <is>
          <t>6.12-6.18</t>
        </is>
      </c>
      <c r="B6486" s="20" t="inlineStr">
        <is>
          <t>PO-128-07199978189431085</t>
        </is>
      </c>
      <c r="C6486" s="20" t="inlineStr">
        <is>
          <t>Shipped</t>
        </is>
      </c>
      <c r="D6486" s="20" t="inlineStr">
        <is>
          <t>128-07199999160951085</t>
        </is>
      </c>
      <c r="E6486" s="20" t="inlineStr">
        <is>
          <t>Shipped</t>
        </is>
      </c>
      <c r="F6486" s="20" t="inlineStr">
        <is>
          <t>LV22W21</t>
        </is>
      </c>
      <c r="G64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86" s="20" t="inlineStr">
        <is>
          <t>1 pieza</t>
        </is>
      </c>
      <c r="I6486" s="20" t="n">
        <v>1</v>
      </c>
      <c r="J6486" s="21" t="n">
        <v>73</v>
      </c>
      <c r="K6486" s="21" t="n">
        <v>60.23</v>
      </c>
      <c r="L6486" s="21" t="n">
        <v>25.86</v>
      </c>
      <c r="M6486" s="21" t="n">
        <v>0</v>
      </c>
      <c r="N6486" s="21">
        <f>K6486*0.08+L6486*0.08</f>
        <v/>
      </c>
      <c r="O6486" s="21">
        <f>-(K6486*0.025+L6486*0.025)</f>
        <v/>
      </c>
      <c r="P6486" s="21">
        <f>32</f>
        <v/>
      </c>
      <c r="Q6486" s="21">
        <f>J6486+L6486+N6486+O6486-P6486-M6486</f>
        <v/>
      </c>
    </row>
    <row r="6487">
      <c r="A6487" s="20" t="inlineStr">
        <is>
          <t>6.12-6.18</t>
        </is>
      </c>
      <c r="B6487" s="20" t="inlineStr">
        <is>
          <t>PO-128-07366893814392072</t>
        </is>
      </c>
      <c r="C6487" s="20" t="inlineStr">
        <is>
          <t>Shipped</t>
        </is>
      </c>
      <c r="D6487" s="20" t="inlineStr">
        <is>
          <t>128-07366946243192072</t>
        </is>
      </c>
      <c r="E6487" s="20" t="inlineStr">
        <is>
          <t>Shipped</t>
        </is>
      </c>
      <c r="F6487" s="20" t="inlineStr">
        <is>
          <t>LV22W21</t>
        </is>
      </c>
      <c r="G64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87" s="20" t="inlineStr">
        <is>
          <t>1 pieza</t>
        </is>
      </c>
      <c r="I6487" s="20" t="n">
        <v>1</v>
      </c>
      <c r="J6487" s="21" t="n">
        <v>73</v>
      </c>
      <c r="K6487" s="21" t="n">
        <v>86.09</v>
      </c>
      <c r="L6487" s="21" t="n">
        <v>25.86</v>
      </c>
      <c r="M6487" s="21" t="n">
        <v>0</v>
      </c>
      <c r="N6487" s="21">
        <f>K6487*0.08+L6487*0.08</f>
        <v/>
      </c>
      <c r="O6487" s="21">
        <f>-(K6487*0.025+L6487*0.025)</f>
        <v/>
      </c>
      <c r="P6487" s="21">
        <f>32</f>
        <v/>
      </c>
      <c r="Q6487" s="21">
        <f>J6487+L6487+N6487+O6487-P6487-M6487</f>
        <v/>
      </c>
    </row>
    <row r="6488">
      <c r="A6488" s="20" t="inlineStr">
        <is>
          <t>6.12-6.18</t>
        </is>
      </c>
      <c r="B6488" s="20" t="inlineStr">
        <is>
          <t>PO-128-06985551370870315</t>
        </is>
      </c>
      <c r="C6488" s="20" t="inlineStr">
        <is>
          <t>Shipped</t>
        </is>
      </c>
      <c r="D6488" s="20" t="inlineStr">
        <is>
          <t>128-06985656228470315</t>
        </is>
      </c>
      <c r="E6488" s="20" t="inlineStr">
        <is>
          <t>Shipped</t>
        </is>
      </c>
      <c r="F6488" s="20" t="inlineStr">
        <is>
          <t>B03W10-10PZS</t>
        </is>
      </c>
      <c r="G64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88" s="20" t="inlineStr">
        <is>
          <t>10 piezas</t>
        </is>
      </c>
      <c r="I6488" s="20" t="n">
        <v>1</v>
      </c>
      <c r="J6488" s="21" t="n">
        <v>66</v>
      </c>
      <c r="K6488" s="21" t="n">
        <v>70.93000000000001</v>
      </c>
      <c r="L6488" s="21" t="n">
        <v>25.86</v>
      </c>
      <c r="M6488" s="21" t="n">
        <v>0</v>
      </c>
      <c r="N6488" s="21">
        <f>K6488*0.08+L6488*0.08</f>
        <v/>
      </c>
      <c r="O6488" s="21">
        <f>-(K6488*0.025+L6488*0.025)</f>
        <v/>
      </c>
      <c r="P6488" s="21">
        <f>32</f>
        <v/>
      </c>
      <c r="Q6488" s="21">
        <f>J6488+L6488+N6488+O6488-P6488-M6488</f>
        <v/>
      </c>
    </row>
    <row r="6489">
      <c r="A6489" s="20" t="inlineStr">
        <is>
          <t>6.12-6.18</t>
        </is>
      </c>
      <c r="B6489" s="20" t="inlineStr">
        <is>
          <t>PO-128-07420237578873930</t>
        </is>
      </c>
      <c r="C6489" s="20" t="inlineStr">
        <is>
          <t>Shipped</t>
        </is>
      </c>
      <c r="D6489" s="20" t="inlineStr">
        <is>
          <t>128-07420269036153930</t>
        </is>
      </c>
      <c r="E6489" s="20" t="inlineStr">
        <is>
          <t>Shipped</t>
        </is>
      </c>
      <c r="F6489" s="20" t="inlineStr">
        <is>
          <t>M10</t>
        </is>
      </c>
      <c r="G6489" s="20" t="inlineStr">
        <is>
          <t>Pantalla de Batería Clara HD LED - Auriculares Inalámbricos TWS, Estuche con 6 Recargas, 5h de Uso, 4 Micrófonos CVC8.0 con Reducción de Ruido y Sonido HiFi</t>
        </is>
      </c>
      <c r="H6489" s="20" t="inlineStr">
        <is>
          <t>1 pieza</t>
        </is>
      </c>
      <c r="I6489" s="20" t="n">
        <v>1</v>
      </c>
      <c r="J6489" s="21" t="n">
        <v>44</v>
      </c>
      <c r="K6489" s="21" t="n">
        <v>49.2</v>
      </c>
      <c r="L6489" s="21" t="n">
        <v>25.86</v>
      </c>
      <c r="M6489" s="21" t="n">
        <v>0</v>
      </c>
      <c r="N6489" s="21">
        <f>K6489*0.08+L6489*0.08</f>
        <v/>
      </c>
      <c r="O6489" s="21">
        <f>-(K6489*0.025+L6489*0.025)</f>
        <v/>
      </c>
      <c r="P6489" s="21">
        <f>32</f>
        <v/>
      </c>
      <c r="Q6489" s="21">
        <f>J6489+L6489+N6489+O6489-P6489-M6489</f>
        <v/>
      </c>
    </row>
    <row r="6490">
      <c r="A6490" s="20" t="inlineStr">
        <is>
          <t>6.12-6.18</t>
        </is>
      </c>
      <c r="B6490" s="20" t="inlineStr">
        <is>
          <t>PO-128-06925940019830735</t>
        </is>
      </c>
      <c r="C6490" s="20" t="inlineStr">
        <is>
          <t>Shipped</t>
        </is>
      </c>
      <c r="D6490" s="20" t="inlineStr">
        <is>
          <t>128-06925898076790735</t>
        </is>
      </c>
      <c r="E6490" s="20" t="inlineStr">
        <is>
          <t>Shipped</t>
        </is>
      </c>
      <c r="F6490" s="20" t="inlineStr">
        <is>
          <t>M10</t>
        </is>
      </c>
      <c r="G6490" s="20" t="inlineStr">
        <is>
          <t>Pantalla de Batería Clara HD LED - Auriculares Inalámbricos TWS, Estuche con 6 Recargas, 5h de Uso, 4 Micrófonos CVC8.0 con Reducción de Ruido y Sonido HiFi</t>
        </is>
      </c>
      <c r="H6490" s="20" t="inlineStr">
        <is>
          <t>1 pieza</t>
        </is>
      </c>
      <c r="I6490" s="20" t="n">
        <v>1</v>
      </c>
      <c r="J6490" s="21" t="n">
        <v>44</v>
      </c>
      <c r="K6490" s="21" t="n">
        <v>49.2</v>
      </c>
      <c r="L6490" s="21" t="n">
        <v>25.86</v>
      </c>
      <c r="M6490" s="21" t="n">
        <v>0</v>
      </c>
      <c r="N6490" s="21">
        <f>K6490*0.08+L6490*0.08</f>
        <v/>
      </c>
      <c r="O6490" s="21">
        <f>-(K6490*0.025+L6490*0.025)</f>
        <v/>
      </c>
      <c r="P6490" s="21">
        <f>32</f>
        <v/>
      </c>
      <c r="Q6490" s="21">
        <f>J6490+L6490+N6490+O6490-P6490-M6490</f>
        <v/>
      </c>
    </row>
    <row r="6491">
      <c r="A6491" s="20" t="inlineStr">
        <is>
          <t>6.12-6.18</t>
        </is>
      </c>
      <c r="B6491" s="20" t="inlineStr">
        <is>
          <t>PO-128-07294020485752637</t>
        </is>
      </c>
      <c r="C6491" s="20" t="inlineStr">
        <is>
          <t>Shipped</t>
        </is>
      </c>
      <c r="D6491" s="20" t="inlineStr">
        <is>
          <t>128-07293978542712637</t>
        </is>
      </c>
      <c r="E6491" s="20" t="inlineStr">
        <is>
          <t>Shipped</t>
        </is>
      </c>
      <c r="F6491" s="20" t="inlineStr">
        <is>
          <t>B03W10-10PZS</t>
        </is>
      </c>
      <c r="G64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91" s="20" t="inlineStr">
        <is>
          <t>10 piezas</t>
        </is>
      </c>
      <c r="I6491" s="20" t="n">
        <v>1</v>
      </c>
      <c r="J6491" s="21" t="n">
        <v>66</v>
      </c>
      <c r="K6491" s="21" t="n">
        <v>25.58</v>
      </c>
      <c r="L6491" s="21" t="n">
        <v>25.86</v>
      </c>
      <c r="M6491" s="21" t="n">
        <v>0</v>
      </c>
      <c r="N6491" s="21">
        <f>K6491*0.08+L6491*0.08</f>
        <v/>
      </c>
      <c r="O6491" s="21">
        <f>-(K6491*0.025+L6491*0.025)</f>
        <v/>
      </c>
      <c r="P6491" s="21">
        <f>32</f>
        <v/>
      </c>
      <c r="Q6491" s="21">
        <f>J6491+L6491+N6491+O6491-P6491-M6491</f>
        <v/>
      </c>
    </row>
    <row r="6492">
      <c r="A6492" s="20" t="inlineStr">
        <is>
          <t>6.12-6.18</t>
        </is>
      </c>
      <c r="B6492" s="20" t="inlineStr">
        <is>
          <t>PO-128-12869825856632104</t>
        </is>
      </c>
      <c r="C6492" s="20" t="inlineStr">
        <is>
          <t>Shipped</t>
        </is>
      </c>
      <c r="D6492" s="20" t="inlineStr">
        <is>
          <t>128-12869930714232104</t>
        </is>
      </c>
      <c r="E6492" s="20" t="inlineStr">
        <is>
          <t>Shipped</t>
        </is>
      </c>
      <c r="F6492" s="20" t="inlineStr">
        <is>
          <t>M10</t>
        </is>
      </c>
      <c r="G6492" s="20" t="inlineStr">
        <is>
          <t>Pantalla de Batería Clara HD LED - Auriculares Inalámbricos TWS, Estuche con 6 Recargas, 5h de Uso, 4 Micrófonos CVC8.0 con Reducción de Ruido y Sonido HiFi</t>
        </is>
      </c>
      <c r="H6492" s="20" t="inlineStr">
        <is>
          <t>1 pieza</t>
        </is>
      </c>
      <c r="I6492" s="20" t="n">
        <v>2</v>
      </c>
      <c r="J6492" s="21" t="n">
        <v>88</v>
      </c>
      <c r="K6492" s="21" t="n">
        <v>98.40000000000001</v>
      </c>
      <c r="L6492" s="21" t="n">
        <v>25.86</v>
      </c>
      <c r="M6492" s="21" t="n">
        <v>0</v>
      </c>
      <c r="N6492" s="21">
        <f>K6492*0.08+L6492*0.08</f>
        <v/>
      </c>
      <c r="O6492" s="21">
        <f>-(K6492*0.025+L6492*0.025)</f>
        <v/>
      </c>
      <c r="P6492" s="21">
        <f>32</f>
        <v/>
      </c>
      <c r="Q6492" s="21">
        <f>J6492+L6492+N6492+O6492-P6492-M6492</f>
        <v/>
      </c>
    </row>
    <row r="6493">
      <c r="A6493" s="20" t="inlineStr">
        <is>
          <t>6.12-6.18</t>
        </is>
      </c>
      <c r="B6493" s="20" t="inlineStr">
        <is>
          <t>PO-128-12913107635833894</t>
        </is>
      </c>
      <c r="C6493" s="20" t="inlineStr">
        <is>
          <t>Shipped</t>
        </is>
      </c>
      <c r="D6493" s="20" t="inlineStr">
        <is>
          <t>128-12913102392953894</t>
        </is>
      </c>
      <c r="E6493" s="20" t="inlineStr">
        <is>
          <t>Shipped</t>
        </is>
      </c>
      <c r="F6493" s="20" t="inlineStr">
        <is>
          <t>M10</t>
        </is>
      </c>
      <c r="G6493" s="20" t="inlineStr">
        <is>
          <t>Pantalla de Batería Clara HD LED - Auriculares Inalámbricos TWS, Estuche con 6 Recargas, 5h de Uso, 4 Micrófonos CVC8.0 con Reducción de Ruido y Sonido HiFi</t>
        </is>
      </c>
      <c r="H6493" s="20" t="inlineStr">
        <is>
          <t>1 pieza</t>
        </is>
      </c>
      <c r="I6493" s="20" t="n">
        <v>6</v>
      </c>
      <c r="J6493" s="21" t="n">
        <v>264</v>
      </c>
      <c r="K6493" s="21" t="n">
        <v>295.2</v>
      </c>
      <c r="L6493" s="21" t="n">
        <v>0</v>
      </c>
      <c r="M6493" s="21" t="n">
        <v>0</v>
      </c>
      <c r="N6493" s="21">
        <f>K6493*0.08+L6493*0.08</f>
        <v/>
      </c>
      <c r="O6493" s="21">
        <f>-(K6493*0.025+L6493*0.025)</f>
        <v/>
      </c>
      <c r="P6493" s="21">
        <f>32</f>
        <v/>
      </c>
      <c r="Q6493" s="21">
        <f>J6493+L6493+N6493+O6493-P6493-M6493</f>
        <v/>
      </c>
    </row>
    <row r="6494">
      <c r="A6494" s="20" t="inlineStr">
        <is>
          <t>6.12-6.18</t>
        </is>
      </c>
      <c r="B6494" s="20" t="inlineStr">
        <is>
          <t>PO-128-12680748127351185</t>
        </is>
      </c>
      <c r="C6494" s="20" t="inlineStr">
        <is>
          <t>Shipped</t>
        </is>
      </c>
      <c r="D6494" s="20" t="inlineStr">
        <is>
          <t>128-12680740263031185</t>
        </is>
      </c>
      <c r="E6494" s="20" t="inlineStr">
        <is>
          <t>Shipped</t>
        </is>
      </c>
      <c r="F6494" s="20" t="inlineStr">
        <is>
          <t>M10</t>
        </is>
      </c>
      <c r="G6494" s="20" t="inlineStr">
        <is>
          <t>Pantalla de Batería Clara HD LED - Auriculares Inalámbricos TWS, Estuche con 6 Recargas, 5h de Uso, 4 Micrófonos CVC8.0 con Reducción de Ruido y Sonido HiFi</t>
        </is>
      </c>
      <c r="H6494" s="20" t="inlineStr">
        <is>
          <t>1 pieza</t>
        </is>
      </c>
      <c r="I6494" s="20" t="n">
        <v>1</v>
      </c>
      <c r="J6494" s="21" t="n">
        <v>44</v>
      </c>
      <c r="K6494" s="21" t="n">
        <v>49.2</v>
      </c>
      <c r="L6494" s="21" t="n">
        <v>25.86</v>
      </c>
      <c r="M6494" s="21" t="n">
        <v>0</v>
      </c>
      <c r="N6494" s="21">
        <f>K6494*0.08+L6494*0.08</f>
        <v/>
      </c>
      <c r="O6494" s="21">
        <f>-(K6494*0.025+L6494*0.025)</f>
        <v/>
      </c>
      <c r="P6494" s="21">
        <f>32</f>
        <v/>
      </c>
      <c r="Q6494" s="21">
        <f>J6494+L6494+N6494+O6494-P6494-M6494</f>
        <v/>
      </c>
    </row>
    <row r="6495">
      <c r="A6495" s="20" t="inlineStr">
        <is>
          <t>6.12-6.18</t>
        </is>
      </c>
      <c r="B6495" s="20" t="inlineStr">
        <is>
          <t>PO-128-13046937472633163</t>
        </is>
      </c>
      <c r="C6495" s="20" t="inlineStr">
        <is>
          <t>Shipped</t>
        </is>
      </c>
      <c r="D6495" s="20" t="inlineStr">
        <is>
          <t>128-13046895529593163</t>
        </is>
      </c>
      <c r="E6495" s="20" t="inlineStr">
        <is>
          <t>Shipped</t>
        </is>
      </c>
      <c r="F6495" s="20" t="inlineStr">
        <is>
          <t>LV22W21</t>
        </is>
      </c>
      <c r="G64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95" s="20" t="inlineStr">
        <is>
          <t>1 pieza</t>
        </is>
      </c>
      <c r="I6495" s="20" t="n">
        <v>1</v>
      </c>
      <c r="J6495" s="21" t="n">
        <v>73</v>
      </c>
      <c r="K6495" s="21" t="n">
        <v>79.20999999999999</v>
      </c>
      <c r="L6495" s="21" t="n">
        <v>25.86</v>
      </c>
      <c r="M6495" s="21" t="n">
        <v>0</v>
      </c>
      <c r="N6495" s="21">
        <f>K6495*0.08+L6495*0.08</f>
        <v/>
      </c>
      <c r="O6495" s="21">
        <f>-(K6495*0.025+L6495*0.025)</f>
        <v/>
      </c>
      <c r="P6495" s="21">
        <f>32</f>
        <v/>
      </c>
      <c r="Q6495" s="21">
        <f>J6495+L6495+N6495+O6495-P6495-M6495</f>
        <v/>
      </c>
    </row>
    <row r="6496">
      <c r="A6496" s="20" t="inlineStr">
        <is>
          <t>6.12-6.18</t>
        </is>
      </c>
      <c r="B6496" s="20" t="inlineStr">
        <is>
          <t>PO-128-12433413169270738</t>
        </is>
      </c>
      <c r="C6496" s="20" t="inlineStr">
        <is>
          <t>Shipped</t>
        </is>
      </c>
      <c r="D6496" s="20" t="inlineStr">
        <is>
          <t>128-12433392197750738</t>
        </is>
      </c>
      <c r="E6496" s="20" t="inlineStr">
        <is>
          <t>Shipped</t>
        </is>
      </c>
      <c r="F6496" s="20" t="inlineStr">
        <is>
          <t>M10</t>
        </is>
      </c>
      <c r="G6496" s="20" t="inlineStr">
        <is>
          <t>Pantalla de Batería Clara HD LED - Auriculares Inalámbricos TWS, Estuche con 6 Recargas, 5h de Uso, 4 Micrófonos CVC8.0 con Reducción de Ruido y Sonido HiFi</t>
        </is>
      </c>
      <c r="H6496" s="20" t="inlineStr">
        <is>
          <t>1 pieza</t>
        </is>
      </c>
      <c r="I6496" s="20" t="n">
        <v>1</v>
      </c>
      <c r="J6496" s="21" t="n">
        <v>44</v>
      </c>
      <c r="K6496" s="21" t="n">
        <v>4.84</v>
      </c>
      <c r="L6496" s="21" t="n">
        <v>25.86</v>
      </c>
      <c r="M6496" s="21" t="n">
        <v>0</v>
      </c>
      <c r="N6496" s="21">
        <f>K6496*0.08+L6496*0.08</f>
        <v/>
      </c>
      <c r="O6496" s="21">
        <f>-(K6496*0.025+L6496*0.025)</f>
        <v/>
      </c>
      <c r="P6496" s="21">
        <f>32</f>
        <v/>
      </c>
      <c r="Q6496" s="21">
        <f>J6496+L6496+N6496+O6496-P6496-M6496</f>
        <v/>
      </c>
    </row>
    <row r="6497">
      <c r="A6497" s="20" t="inlineStr">
        <is>
          <t>6.12-6.18</t>
        </is>
      </c>
      <c r="B6497" s="20" t="inlineStr">
        <is>
          <t>PO-128-13026585367673282</t>
        </is>
      </c>
      <c r="C6497" s="20" t="inlineStr">
        <is>
          <t>Shipped</t>
        </is>
      </c>
      <c r="D6497" s="20" t="inlineStr">
        <is>
          <t>128-13026564396153282</t>
        </is>
      </c>
      <c r="E6497" s="20" t="inlineStr">
        <is>
          <t>Shipped</t>
        </is>
      </c>
      <c r="F6497" s="20" t="inlineStr">
        <is>
          <t>LV22W21</t>
        </is>
      </c>
      <c r="G64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497" s="20" t="inlineStr">
        <is>
          <t>1 pieza</t>
        </is>
      </c>
      <c r="I6497" s="20" t="n">
        <v>1</v>
      </c>
      <c r="J6497" s="21" t="n">
        <v>73</v>
      </c>
      <c r="K6497" s="21" t="n">
        <v>86.09</v>
      </c>
      <c r="L6497" s="21" t="n">
        <v>25.86</v>
      </c>
      <c r="M6497" s="21" t="n">
        <v>0</v>
      </c>
      <c r="N6497" s="21">
        <f>K6497*0.08+L6497*0.08</f>
        <v/>
      </c>
      <c r="O6497" s="21">
        <f>-(K6497*0.025+L6497*0.025)</f>
        <v/>
      </c>
      <c r="P6497" s="21">
        <f>32</f>
        <v/>
      </c>
      <c r="Q6497" s="21">
        <f>J6497+L6497+N6497+O6497-P6497-M6497</f>
        <v/>
      </c>
    </row>
    <row r="6498">
      <c r="A6498" s="20" t="inlineStr">
        <is>
          <t>6.12-6.18</t>
        </is>
      </c>
      <c r="B6498" s="20" t="inlineStr">
        <is>
          <t>PO-128-12752091643512934</t>
        </is>
      </c>
      <c r="C6498" s="20" t="inlineStr">
        <is>
          <t>Shipped</t>
        </is>
      </c>
      <c r="D6498" s="20" t="inlineStr">
        <is>
          <t>128-12752070671992934</t>
        </is>
      </c>
      <c r="E6498" s="20" t="inlineStr">
        <is>
          <t>Shipped</t>
        </is>
      </c>
      <c r="F6498" s="20" t="inlineStr">
        <is>
          <t>B03W10-10PZS</t>
        </is>
      </c>
      <c r="G64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498" s="20" t="inlineStr">
        <is>
          <t>10 piezas</t>
        </is>
      </c>
      <c r="I6498" s="20" t="n">
        <v>1</v>
      </c>
      <c r="J6498" s="21" t="n">
        <v>66</v>
      </c>
      <c r="K6498" s="21" t="n">
        <v>74.65000000000001</v>
      </c>
      <c r="L6498" s="21" t="n">
        <v>25.86</v>
      </c>
      <c r="M6498" s="21" t="n">
        <v>0</v>
      </c>
      <c r="N6498" s="21">
        <f>K6498*0.08+L6498*0.08</f>
        <v/>
      </c>
      <c r="O6498" s="21">
        <f>-(K6498*0.025+L6498*0.025)</f>
        <v/>
      </c>
      <c r="P6498" s="21">
        <f>32</f>
        <v/>
      </c>
      <c r="Q6498" s="21">
        <f>J6498+L6498+N6498+O6498-P6498-M6498</f>
        <v/>
      </c>
    </row>
    <row r="6499">
      <c r="A6499" s="20" t="inlineStr">
        <is>
          <t>6.12-6.18</t>
        </is>
      </c>
      <c r="B6499" s="20" t="inlineStr">
        <is>
          <t>PO-128-13041390011513130</t>
        </is>
      </c>
      <c r="C6499" s="20" t="inlineStr">
        <is>
          <t>Shipped</t>
        </is>
      </c>
      <c r="D6499" s="20" t="inlineStr">
        <is>
          <t>128-13041410983033130</t>
        </is>
      </c>
      <c r="E6499" s="20" t="inlineStr">
        <is>
          <t>Shipped</t>
        </is>
      </c>
      <c r="F6499" s="20" t="inlineStr">
        <is>
          <t>LV54W25</t>
        </is>
      </c>
      <c r="G649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499" s="20" t="inlineStr">
        <is>
          <t>Blanco</t>
        </is>
      </c>
      <c r="I6499" s="20" t="n">
        <v>1</v>
      </c>
      <c r="J6499" s="21" t="n">
        <v>80</v>
      </c>
      <c r="K6499" s="21" t="n">
        <v>82.52</v>
      </c>
      <c r="L6499" s="21" t="n">
        <v>25.86</v>
      </c>
      <c r="M6499" s="21" t="n">
        <v>0</v>
      </c>
      <c r="N6499" s="21">
        <f>K6499*0.08+L6499*0.08</f>
        <v/>
      </c>
      <c r="O6499" s="21">
        <f>-(K6499*0.025+L6499*0.025)</f>
        <v/>
      </c>
      <c r="P6499" s="21">
        <f>32</f>
        <v/>
      </c>
      <c r="Q6499" s="21">
        <f>J6499+L6499+N6499+O6499-P6499-M6499</f>
        <v/>
      </c>
    </row>
    <row r="6500">
      <c r="A6500" s="20" t="inlineStr">
        <is>
          <t>6.12-6.18</t>
        </is>
      </c>
      <c r="B6500" s="20" t="inlineStr">
        <is>
          <t>PO-128-12779787441272579</t>
        </is>
      </c>
      <c r="C6500" s="20" t="inlineStr">
        <is>
          <t>Shipped</t>
        </is>
      </c>
      <c r="D6500" s="20" t="inlineStr">
        <is>
          <t>128-12779766469752579</t>
        </is>
      </c>
      <c r="E6500" s="20" t="inlineStr">
        <is>
          <t>Shipped</t>
        </is>
      </c>
      <c r="F6500" s="20" t="inlineStr">
        <is>
          <t>M10</t>
        </is>
      </c>
      <c r="G6500" s="20" t="inlineStr">
        <is>
          <t>Pantalla de Batería Clara HD LED - Auriculares Inalámbricos TWS, Estuche con 6 Recargas, 5h de Uso, 4 Micrófonos CVC8.0 con Reducción de Ruido y Sonido HiFi</t>
        </is>
      </c>
      <c r="H6500" s="20" t="inlineStr">
        <is>
          <t>1 pieza</t>
        </is>
      </c>
      <c r="I6500" s="20" t="n">
        <v>1</v>
      </c>
      <c r="J6500" s="21" t="n">
        <v>44</v>
      </c>
      <c r="K6500" s="21" t="n">
        <v>49.2</v>
      </c>
      <c r="L6500" s="21" t="n">
        <v>25.86</v>
      </c>
      <c r="M6500" s="21" t="n">
        <v>0</v>
      </c>
      <c r="N6500" s="21">
        <f>K6500*0.08+L6500*0.08</f>
        <v/>
      </c>
      <c r="O6500" s="21">
        <f>-(K6500*0.025+L6500*0.025)</f>
        <v/>
      </c>
      <c r="P6500" s="21">
        <f>32</f>
        <v/>
      </c>
      <c r="Q6500" s="21">
        <f>J6500+L6500+N6500+O6500-P6500-M6500</f>
        <v/>
      </c>
    </row>
    <row r="6501">
      <c r="A6501" s="20" t="inlineStr">
        <is>
          <t>6.12-6.18</t>
        </is>
      </c>
      <c r="B6501" s="20" t="inlineStr">
        <is>
          <t>PO-128-12376317115510950</t>
        </is>
      </c>
      <c r="C6501" s="20" t="inlineStr">
        <is>
          <t>Shipped</t>
        </is>
      </c>
      <c r="D6501" s="20" t="inlineStr">
        <is>
          <t>128-12376369544310950</t>
        </is>
      </c>
      <c r="E6501" s="20" t="inlineStr">
        <is>
          <t>Shipped</t>
        </is>
      </c>
      <c r="F6501" s="20" t="inlineStr">
        <is>
          <t>LV22W21</t>
        </is>
      </c>
      <c r="G65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01" s="20" t="inlineStr">
        <is>
          <t>1 pieza</t>
        </is>
      </c>
      <c r="I6501" s="20" t="n">
        <v>1</v>
      </c>
      <c r="J6501" s="21" t="n">
        <v>73</v>
      </c>
      <c r="K6501" s="21" t="n">
        <v>79.20999999999999</v>
      </c>
      <c r="L6501" s="21" t="n">
        <v>25.86</v>
      </c>
      <c r="M6501" s="21" t="n">
        <v>0</v>
      </c>
      <c r="N6501" s="21">
        <f>K6501*0.08+L6501*0.08</f>
        <v/>
      </c>
      <c r="O6501" s="21">
        <f>-(K6501*0.025+L6501*0.025)</f>
        <v/>
      </c>
      <c r="P6501" s="21">
        <f>32</f>
        <v/>
      </c>
      <c r="Q6501" s="21">
        <f>J6501+L6501+N6501+O6501-P6501-M6501</f>
        <v/>
      </c>
    </row>
    <row r="6502">
      <c r="A6502" s="20" t="inlineStr">
        <is>
          <t>6.12-6.18</t>
        </is>
      </c>
      <c r="B6502" s="20" t="inlineStr">
        <is>
          <t>PO-128-12716885622392952</t>
        </is>
      </c>
      <c r="C6502" s="20" t="inlineStr">
        <is>
          <t>Shipped</t>
        </is>
      </c>
      <c r="D6502" s="20" t="inlineStr">
        <is>
          <t>128-12716953779832952</t>
        </is>
      </c>
      <c r="E6502" s="20" t="inlineStr">
        <is>
          <t>Shipped</t>
        </is>
      </c>
      <c r="F6502" s="20" t="inlineStr">
        <is>
          <t>LV22W21</t>
        </is>
      </c>
      <c r="G65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02" s="20" t="inlineStr">
        <is>
          <t>1 pieza</t>
        </is>
      </c>
      <c r="I6502" s="20" t="n">
        <v>1</v>
      </c>
      <c r="J6502" s="21" t="n">
        <v>73</v>
      </c>
      <c r="K6502" s="21" t="n">
        <v>76.62</v>
      </c>
      <c r="L6502" s="21" t="n">
        <v>25.86</v>
      </c>
      <c r="M6502" s="21" t="n">
        <v>0</v>
      </c>
      <c r="N6502" s="21">
        <f>K6502*0.08+L6502*0.08</f>
        <v/>
      </c>
      <c r="O6502" s="21">
        <f>-(K6502*0.025+L6502*0.025)</f>
        <v/>
      </c>
      <c r="P6502" s="21">
        <f>32</f>
        <v/>
      </c>
      <c r="Q6502" s="21">
        <f>J6502+L6502+N6502+O6502-P6502-M6502</f>
        <v/>
      </c>
    </row>
    <row r="6503">
      <c r="A6503" s="20" t="inlineStr">
        <is>
          <t>6.12-6.18</t>
        </is>
      </c>
      <c r="B6503" s="20" t="inlineStr">
        <is>
          <t>PO-128-12459936412790389</t>
        </is>
      </c>
      <c r="C6503" s="20" t="inlineStr">
        <is>
          <t>Shipped</t>
        </is>
      </c>
      <c r="D6503" s="20" t="inlineStr">
        <is>
          <t>128-12460016366710389</t>
        </is>
      </c>
      <c r="E6503" s="20" t="inlineStr">
        <is>
          <t>Shipped</t>
        </is>
      </c>
      <c r="F6503" s="20" t="inlineStr">
        <is>
          <t>LV22W21</t>
        </is>
      </c>
      <c r="G65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03" s="20" t="inlineStr">
        <is>
          <t>1 pieza</t>
        </is>
      </c>
      <c r="I6503" s="20" t="n">
        <v>1</v>
      </c>
      <c r="J6503" s="21" t="n">
        <v>73</v>
      </c>
      <c r="K6503" s="21" t="n">
        <v>86.09</v>
      </c>
      <c r="L6503" s="21" t="n">
        <v>25.86</v>
      </c>
      <c r="M6503" s="21" t="n">
        <v>0</v>
      </c>
      <c r="N6503" s="21">
        <f>K6503*0.08+L6503*0.08</f>
        <v/>
      </c>
      <c r="O6503" s="21">
        <f>-(K6503*0.025+L6503*0.025)</f>
        <v/>
      </c>
      <c r="P6503" s="21">
        <f>32</f>
        <v/>
      </c>
      <c r="Q6503" s="21">
        <f>J6503+L6503+N6503+O6503-P6503-M6503</f>
        <v/>
      </c>
    </row>
    <row r="6504">
      <c r="A6504" s="20" t="inlineStr">
        <is>
          <t>6.12-6.18</t>
        </is>
      </c>
      <c r="B6504" s="20" t="inlineStr">
        <is>
          <t>PO-128-12840114916472411</t>
        </is>
      </c>
      <c r="C6504" s="20" t="inlineStr">
        <is>
          <t>Shipped</t>
        </is>
      </c>
      <c r="D6504" s="20" t="inlineStr">
        <is>
          <t>128-12840141130872411</t>
        </is>
      </c>
      <c r="E6504" s="20" t="inlineStr">
        <is>
          <t>Shipped</t>
        </is>
      </c>
      <c r="F6504" s="20" t="inlineStr">
        <is>
          <t>LV22W21</t>
        </is>
      </c>
      <c r="G65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04" s="20" t="inlineStr">
        <is>
          <t>1 pieza</t>
        </is>
      </c>
      <c r="I6504" s="20" t="n">
        <v>1</v>
      </c>
      <c r="J6504" s="21" t="n">
        <v>73</v>
      </c>
      <c r="K6504" s="21" t="n">
        <v>79.20999999999999</v>
      </c>
      <c r="L6504" s="21" t="n">
        <v>25.86</v>
      </c>
      <c r="M6504" s="21" t="n">
        <v>0</v>
      </c>
      <c r="N6504" s="21">
        <f>K6504*0.08+L6504*0.08</f>
        <v/>
      </c>
      <c r="O6504" s="21">
        <f>-(K6504*0.025+L6504*0.025)</f>
        <v/>
      </c>
      <c r="P6504" s="21">
        <f>32</f>
        <v/>
      </c>
      <c r="Q6504" s="21">
        <f>J6504+L6504+N6504+O6504-P6504-M6504</f>
        <v/>
      </c>
    </row>
    <row r="6505">
      <c r="A6505" s="20" t="inlineStr">
        <is>
          <t>6.12-6.18</t>
        </is>
      </c>
      <c r="B6505" s="20" t="inlineStr">
        <is>
          <t>PO-128-12786408481912602</t>
        </is>
      </c>
      <c r="C6505" s="20" t="inlineStr">
        <is>
          <t>Shipped</t>
        </is>
      </c>
      <c r="D6505" s="20" t="inlineStr">
        <is>
          <t>128-12786413724792602</t>
        </is>
      </c>
      <c r="E6505" s="20" t="inlineStr">
        <is>
          <t>Shipped</t>
        </is>
      </c>
      <c r="F6505" s="20" t="inlineStr">
        <is>
          <t>LV22W21</t>
        </is>
      </c>
      <c r="G65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05" s="20" t="inlineStr">
        <is>
          <t>1 pieza</t>
        </is>
      </c>
      <c r="I6505" s="20" t="n">
        <v>1</v>
      </c>
      <c r="J6505" s="21" t="n">
        <v>73</v>
      </c>
      <c r="K6505" s="21" t="n">
        <v>76.62</v>
      </c>
      <c r="L6505" s="21" t="n">
        <v>25.86</v>
      </c>
      <c r="M6505" s="21" t="n">
        <v>0</v>
      </c>
      <c r="N6505" s="21">
        <f>K6505*0.08+L6505*0.08</f>
        <v/>
      </c>
      <c r="O6505" s="21">
        <f>-(K6505*0.025+L6505*0.025)</f>
        <v/>
      </c>
      <c r="P6505" s="21">
        <f>32</f>
        <v/>
      </c>
      <c r="Q6505" s="21">
        <f>J6505+L6505+N6505+O6505-P6505-M6505</f>
        <v/>
      </c>
    </row>
    <row r="6506">
      <c r="A6506" s="20" t="inlineStr">
        <is>
          <t>6.12-6.18</t>
        </is>
      </c>
      <c r="B6506" s="20" t="inlineStr">
        <is>
          <t>PO-128-12680125453431189</t>
        </is>
      </c>
      <c r="C6506" s="20" t="inlineStr">
        <is>
          <t>Shipped</t>
        </is>
      </c>
      <c r="D6506" s="20" t="inlineStr">
        <is>
          <t>128-12680083510391189</t>
        </is>
      </c>
      <c r="E6506" s="20" t="inlineStr">
        <is>
          <t>Shipped</t>
        </is>
      </c>
      <c r="F6506" s="20" t="inlineStr">
        <is>
          <t>LV34W13</t>
        </is>
      </c>
      <c r="G6506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6506" s="20" t="inlineStr">
        <is>
          <t>1 pieza</t>
        </is>
      </c>
      <c r="I6506" s="20" t="n">
        <v>1</v>
      </c>
      <c r="J6506" s="21" t="n">
        <v>280</v>
      </c>
      <c r="K6506" s="21" t="n">
        <v>228.53</v>
      </c>
      <c r="L6506" s="21" t="n">
        <v>0</v>
      </c>
      <c r="M6506" s="21" t="n">
        <v>0</v>
      </c>
      <c r="N6506" s="21">
        <f>K6506*0.08+L6506*0.08</f>
        <v/>
      </c>
      <c r="O6506" s="21">
        <f>-(K6506*0.025+L6506*0.025)</f>
        <v/>
      </c>
      <c r="P6506" s="21">
        <f>32</f>
        <v/>
      </c>
      <c r="Q6506" s="21">
        <f>J6506+L6506+N6506+O6506-P6506-M6506</f>
        <v/>
      </c>
    </row>
    <row r="6507">
      <c r="A6507" s="20" t="inlineStr">
        <is>
          <t>6.12-6.18</t>
        </is>
      </c>
      <c r="B6507" s="20" t="inlineStr">
        <is>
          <t>PO-128-12407712489590893</t>
        </is>
      </c>
      <c r="C6507" s="20" t="inlineStr">
        <is>
          <t>Shipped</t>
        </is>
      </c>
      <c r="D6507" s="20" t="inlineStr">
        <is>
          <t>128-12407733461110893</t>
        </is>
      </c>
      <c r="E6507" s="20" t="inlineStr">
        <is>
          <t>Shipped</t>
        </is>
      </c>
      <c r="F6507" s="20" t="inlineStr">
        <is>
          <t>LV22W21</t>
        </is>
      </c>
      <c r="G65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07" s="20" t="inlineStr">
        <is>
          <t>1 pieza</t>
        </is>
      </c>
      <c r="I6507" s="20" t="n">
        <v>1</v>
      </c>
      <c r="J6507" s="21" t="n">
        <v>73</v>
      </c>
      <c r="K6507" s="21" t="n">
        <v>86.09</v>
      </c>
      <c r="L6507" s="21" t="n">
        <v>25.86</v>
      </c>
      <c r="M6507" s="21" t="n">
        <v>0</v>
      </c>
      <c r="N6507" s="21">
        <f>K6507*0.08+L6507*0.08</f>
        <v/>
      </c>
      <c r="O6507" s="21">
        <f>-(K6507*0.025+L6507*0.025)</f>
        <v/>
      </c>
      <c r="P6507" s="21">
        <f>32</f>
        <v/>
      </c>
      <c r="Q6507" s="21">
        <f>J6507+L6507+N6507+O6507-P6507-M6507</f>
        <v/>
      </c>
    </row>
    <row r="6508">
      <c r="A6508" s="20" t="inlineStr">
        <is>
          <t>6.12-6.18</t>
        </is>
      </c>
      <c r="B6508" s="20" t="inlineStr">
        <is>
          <t>PO-128-12540769866870098</t>
        </is>
      </c>
      <c r="C6508" s="20" t="inlineStr">
        <is>
          <t>Shipped</t>
        </is>
      </c>
      <c r="D6508" s="20" t="inlineStr">
        <is>
          <t>128-12540780352630098</t>
        </is>
      </c>
      <c r="E6508" s="20" t="inlineStr">
        <is>
          <t>Shipped</t>
        </is>
      </c>
      <c r="F6508" s="20" t="inlineStr">
        <is>
          <t>LV22W21</t>
        </is>
      </c>
      <c r="G65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08" s="20" t="inlineStr">
        <is>
          <t>1 pieza</t>
        </is>
      </c>
      <c r="I6508" s="20" t="n">
        <v>1</v>
      </c>
      <c r="J6508" s="21" t="n">
        <v>73</v>
      </c>
      <c r="K6508" s="21" t="n">
        <v>79.20999999999999</v>
      </c>
      <c r="L6508" s="21" t="n">
        <v>25.86</v>
      </c>
      <c r="M6508" s="21" t="n">
        <v>0</v>
      </c>
      <c r="N6508" s="21">
        <f>K6508*0.08+L6508*0.08</f>
        <v/>
      </c>
      <c r="O6508" s="21">
        <f>-(K6508*0.025+L6508*0.025)</f>
        <v/>
      </c>
      <c r="P6508" s="21">
        <f>32</f>
        <v/>
      </c>
      <c r="Q6508" s="21">
        <f>J6508+L6508+N6508+O6508-P6508-M6508</f>
        <v/>
      </c>
    </row>
    <row r="6509">
      <c r="A6509" s="20" t="inlineStr">
        <is>
          <t>6.12-6.18</t>
        </is>
      </c>
      <c r="B6509" s="20" t="inlineStr">
        <is>
          <t>PO-128-12926920901753940</t>
        </is>
      </c>
      <c r="C6509" s="20" t="inlineStr">
        <is>
          <t>Shipped</t>
        </is>
      </c>
      <c r="D6509" s="20" t="inlineStr">
        <is>
          <t>128-12926878958713940</t>
        </is>
      </c>
      <c r="E6509" s="20" t="inlineStr">
        <is>
          <t>Shipped</t>
        </is>
      </c>
      <c r="F6509" s="20" t="inlineStr">
        <is>
          <t>LV22W21</t>
        </is>
      </c>
      <c r="G65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09" s="20" t="inlineStr">
        <is>
          <t>1 pieza</t>
        </is>
      </c>
      <c r="I6509" s="20" t="n">
        <v>1</v>
      </c>
      <c r="J6509" s="21" t="n">
        <v>73</v>
      </c>
      <c r="K6509" s="21" t="n">
        <v>86.09</v>
      </c>
      <c r="L6509" s="21" t="n">
        <v>25.86</v>
      </c>
      <c r="M6509" s="21" t="n">
        <v>0</v>
      </c>
      <c r="N6509" s="21">
        <f>K6509*0.08+L6509*0.08</f>
        <v/>
      </c>
      <c r="O6509" s="21">
        <f>-(K6509*0.025+L6509*0.025)</f>
        <v/>
      </c>
      <c r="P6509" s="21">
        <f>32</f>
        <v/>
      </c>
      <c r="Q6509" s="21">
        <f>J6509+L6509+N6509+O6509-P6509-M6509</f>
        <v/>
      </c>
    </row>
    <row r="6510">
      <c r="A6510" s="20" t="inlineStr">
        <is>
          <t>6.12-6.18</t>
        </is>
      </c>
      <c r="B6510" s="20" t="inlineStr">
        <is>
          <t>PO-128-12415681667190653</t>
        </is>
      </c>
      <c r="C6510" s="20" t="inlineStr">
        <is>
          <t>Shipped</t>
        </is>
      </c>
      <c r="D6510" s="20" t="inlineStr">
        <is>
          <t>128-12415671181430653</t>
        </is>
      </c>
      <c r="E6510" s="20" t="inlineStr">
        <is>
          <t>Shipped</t>
        </is>
      </c>
      <c r="F6510" s="20" t="inlineStr">
        <is>
          <t>LV22W21</t>
        </is>
      </c>
      <c r="G65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10" s="20" t="inlineStr">
        <is>
          <t>1 pieza</t>
        </is>
      </c>
      <c r="I6510" s="20" t="n">
        <v>2</v>
      </c>
      <c r="J6510" s="21" t="n">
        <v>146</v>
      </c>
      <c r="K6510" s="21" t="n">
        <v>172.18</v>
      </c>
      <c r="L6510" s="21" t="n">
        <v>25.86</v>
      </c>
      <c r="M6510" s="21" t="n">
        <v>0</v>
      </c>
      <c r="N6510" s="21">
        <f>K6510*0.08+L6510*0.08</f>
        <v/>
      </c>
      <c r="O6510" s="21">
        <f>-(K6510*0.025+L6510*0.025)</f>
        <v/>
      </c>
      <c r="P6510" s="21">
        <f>32</f>
        <v/>
      </c>
      <c r="Q6510" s="21">
        <f>J6510+L6510+N6510+O6510-P6510-M6510</f>
        <v/>
      </c>
    </row>
    <row r="6511">
      <c r="A6511" s="20" t="inlineStr">
        <is>
          <t>6.12-6.18</t>
        </is>
      </c>
      <c r="B6511" s="20" t="inlineStr">
        <is>
          <t>PO-128-12479460938870273</t>
        </is>
      </c>
      <c r="C6511" s="20" t="inlineStr">
        <is>
          <t>Shipped</t>
        </is>
      </c>
      <c r="D6511" s="20" t="inlineStr">
        <is>
          <t>128-12479418995830273</t>
        </is>
      </c>
      <c r="E6511" s="20" t="inlineStr">
        <is>
          <t>Shipped</t>
        </is>
      </c>
      <c r="F6511" s="20" t="inlineStr">
        <is>
          <t>L25WES</t>
        </is>
      </c>
      <c r="G6511" s="20" t="inlineStr">
        <is>
          <t>TIANLAI Luz UV 20W/25W, Lampara UVC Esterilizadora, Bombilla Germicida 360°, Purificador de Ambientes para Hogar, Recamara, Baño, Cocina, Alimentacion por Enchufe y Base E27</t>
        </is>
      </c>
      <c r="H6511" s="20" t="inlineStr">
        <is>
          <t>25W</t>
        </is>
      </c>
      <c r="I6511" s="20" t="n">
        <v>1</v>
      </c>
      <c r="J6511" s="21" t="n">
        <v>64.34999999999999</v>
      </c>
      <c r="K6511" s="21" t="n">
        <v>91.72</v>
      </c>
      <c r="L6511" s="21" t="n">
        <v>25.86</v>
      </c>
      <c r="M6511" s="21" t="n">
        <v>0</v>
      </c>
      <c r="N6511" s="21">
        <f>K6511*0.08+L6511*0.08</f>
        <v/>
      </c>
      <c r="O6511" s="21">
        <f>-(K6511*0.025+L6511*0.025)</f>
        <v/>
      </c>
      <c r="P6511" s="21">
        <f>32</f>
        <v/>
      </c>
      <c r="Q6511" s="21">
        <f>J6511+L6511+N6511+O6511-P6511-M6511</f>
        <v/>
      </c>
    </row>
    <row r="6512">
      <c r="A6512" s="20" t="inlineStr">
        <is>
          <t>6.12-6.18</t>
        </is>
      </c>
      <c r="B6512" s="20" t="inlineStr">
        <is>
          <t>PO-128-12454034281590617</t>
        </is>
      </c>
      <c r="C6512" s="20" t="inlineStr">
        <is>
          <t>Shipped</t>
        </is>
      </c>
      <c r="D6512" s="20" t="inlineStr">
        <is>
          <t>128-12453992338550617</t>
        </is>
      </c>
      <c r="E6512" s="20" t="inlineStr">
        <is>
          <t>Shipped</t>
        </is>
      </c>
      <c r="F6512" s="20" t="inlineStr">
        <is>
          <t>B03W10-10PZS</t>
        </is>
      </c>
      <c r="G65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12" s="20" t="inlineStr">
        <is>
          <t>10 piezas</t>
        </is>
      </c>
      <c r="I6512" s="20" t="n">
        <v>1</v>
      </c>
      <c r="J6512" s="21" t="n">
        <v>66</v>
      </c>
      <c r="K6512" s="21" t="n">
        <v>70.93000000000001</v>
      </c>
      <c r="L6512" s="21" t="n">
        <v>25.86</v>
      </c>
      <c r="M6512" s="21" t="n">
        <v>0</v>
      </c>
      <c r="N6512" s="21">
        <f>K6512*0.08+L6512*0.08</f>
        <v/>
      </c>
      <c r="O6512" s="21">
        <f>-(K6512*0.025+L6512*0.025)</f>
        <v/>
      </c>
      <c r="P6512" s="21">
        <f>32</f>
        <v/>
      </c>
      <c r="Q6512" s="21">
        <f>J6512+L6512+N6512+O6512-P6512-M6512</f>
        <v/>
      </c>
    </row>
    <row r="6513">
      <c r="A6513" s="20" t="inlineStr">
        <is>
          <t>6.12-6.18</t>
        </is>
      </c>
      <c r="B6513" s="20" t="inlineStr">
        <is>
          <t>PO-128-12382938831990974</t>
        </is>
      </c>
      <c r="C6513" s="20" t="inlineStr">
        <is>
          <t>Shipped</t>
        </is>
      </c>
      <c r="D6513" s="20" t="inlineStr">
        <is>
          <t>128-12383075146870974</t>
        </is>
      </c>
      <c r="E6513" s="20" t="inlineStr">
        <is>
          <t>Shipped</t>
        </is>
      </c>
      <c r="F6513" s="20" t="inlineStr">
        <is>
          <t>B03W10-10PZS</t>
        </is>
      </c>
      <c r="G65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13" s="20" t="inlineStr">
        <is>
          <t>10 piezas</t>
        </is>
      </c>
      <c r="I6513" s="20" t="n">
        <v>1</v>
      </c>
      <c r="J6513" s="21" t="n">
        <v>66</v>
      </c>
      <c r="K6513" s="21" t="n">
        <v>68.68000000000001</v>
      </c>
      <c r="L6513" s="21" t="n">
        <v>25.86</v>
      </c>
      <c r="M6513" s="21" t="n">
        <v>0</v>
      </c>
      <c r="N6513" s="21">
        <f>K6513*0.08+L6513*0.08</f>
        <v/>
      </c>
      <c r="O6513" s="21">
        <f>-(K6513*0.025+L6513*0.025)</f>
        <v/>
      </c>
      <c r="P6513" s="21">
        <f>32</f>
        <v/>
      </c>
      <c r="Q6513" s="21">
        <f>J6513+L6513+N6513+O6513-P6513-M6513</f>
        <v/>
      </c>
    </row>
    <row r="6514">
      <c r="A6514" s="20" t="inlineStr">
        <is>
          <t>6.12-6.18</t>
        </is>
      </c>
      <c r="B6514" s="20" t="inlineStr">
        <is>
          <t>PO-128-12599859018871731</t>
        </is>
      </c>
      <c r="C6514" s="20" t="inlineStr">
        <is>
          <t>Shipped</t>
        </is>
      </c>
      <c r="D6514" s="20" t="inlineStr">
        <is>
          <t>128-12599870815351731</t>
        </is>
      </c>
      <c r="E6514" s="20" t="inlineStr">
        <is>
          <t>Shipped</t>
        </is>
      </c>
      <c r="F6514" s="20" t="inlineStr">
        <is>
          <t>LV22W21</t>
        </is>
      </c>
      <c r="G65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14" s="20" t="inlineStr">
        <is>
          <t>1 pieza</t>
        </is>
      </c>
      <c r="I6514" s="20" t="n">
        <v>1</v>
      </c>
      <c r="J6514" s="21" t="n">
        <v>73</v>
      </c>
      <c r="K6514" s="21" t="n">
        <v>76.62</v>
      </c>
      <c r="L6514" s="21" t="n">
        <v>25.86</v>
      </c>
      <c r="M6514" s="21" t="n">
        <v>0</v>
      </c>
      <c r="N6514" s="21">
        <f>K6514*0.08+L6514*0.08</f>
        <v/>
      </c>
      <c r="O6514" s="21">
        <f>-(K6514*0.025+L6514*0.025)</f>
        <v/>
      </c>
      <c r="P6514" s="21">
        <f>32</f>
        <v/>
      </c>
      <c r="Q6514" s="21">
        <f>J6514+L6514+N6514+O6514-P6514-M6514</f>
        <v/>
      </c>
    </row>
    <row r="6515">
      <c r="A6515" s="20" t="inlineStr">
        <is>
          <t>6.12-6.18</t>
        </is>
      </c>
      <c r="B6515" s="20" t="inlineStr">
        <is>
          <t>PO-128-13037444805753091</t>
        </is>
      </c>
      <c r="C6515" s="20" t="inlineStr">
        <is>
          <t>Shipped</t>
        </is>
      </c>
      <c r="D6515" s="20" t="inlineStr">
        <is>
          <t>128-13037434319993091</t>
        </is>
      </c>
      <c r="E6515" s="20" t="inlineStr">
        <is>
          <t>Shipped</t>
        </is>
      </c>
      <c r="F6515" s="20" t="inlineStr">
        <is>
          <t>LV22W21</t>
        </is>
      </c>
      <c r="G65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15" s="20" t="inlineStr">
        <is>
          <t>1 pieza</t>
        </is>
      </c>
      <c r="I6515" s="20" t="n">
        <v>1</v>
      </c>
      <c r="J6515" s="21" t="n">
        <v>73</v>
      </c>
      <c r="K6515" s="21" t="n">
        <v>73.18000000000001</v>
      </c>
      <c r="L6515" s="21" t="n">
        <v>25.86</v>
      </c>
      <c r="M6515" s="21" t="n">
        <v>0</v>
      </c>
      <c r="N6515" s="21">
        <f>K6515*0.08+L6515*0.08</f>
        <v/>
      </c>
      <c r="O6515" s="21">
        <f>-(K6515*0.025+L6515*0.025)</f>
        <v/>
      </c>
      <c r="P6515" s="21">
        <f>32</f>
        <v/>
      </c>
      <c r="Q6515" s="21">
        <f>J6515+L6515+N6515+O6515-P6515-M6515</f>
        <v/>
      </c>
    </row>
    <row r="6516">
      <c r="A6516" s="20" t="inlineStr">
        <is>
          <t>6.12-6.18</t>
        </is>
      </c>
      <c r="B6516" s="20" t="inlineStr">
        <is>
          <t>PO-128-12676958252151206</t>
        </is>
      </c>
      <c r="C6516" s="20" t="inlineStr">
        <is>
          <t>Shipped</t>
        </is>
      </c>
      <c r="D6516" s="20" t="inlineStr">
        <is>
          <t>128-12677026409591206</t>
        </is>
      </c>
      <c r="E6516" s="20" t="inlineStr">
        <is>
          <t>Shipped</t>
        </is>
      </c>
      <c r="F6516" s="20" t="inlineStr">
        <is>
          <t>M10</t>
        </is>
      </c>
      <c r="G6516" s="20" t="inlineStr">
        <is>
          <t>Pantalla de Batería Clara HD LED - Auriculares Inalámbricos TWS, Estuche con 6 Recargas, 5h de Uso, 4 Micrófonos CVC8.0 con Reducción de Ruido y Sonido HiFi</t>
        </is>
      </c>
      <c r="H6516" s="20" t="inlineStr">
        <is>
          <t>1 pieza</t>
        </is>
      </c>
      <c r="I6516" s="20" t="n">
        <v>1</v>
      </c>
      <c r="J6516" s="21" t="n">
        <v>44</v>
      </c>
      <c r="K6516" s="21" t="n">
        <v>49.2</v>
      </c>
      <c r="L6516" s="21" t="n">
        <v>25.86</v>
      </c>
      <c r="M6516" s="21" t="n">
        <v>0</v>
      </c>
      <c r="N6516" s="21">
        <f>K6516*0.08+L6516*0.08</f>
        <v/>
      </c>
      <c r="O6516" s="21">
        <f>-(K6516*0.025+L6516*0.025)</f>
        <v/>
      </c>
      <c r="P6516" s="21">
        <f>32</f>
        <v/>
      </c>
      <c r="Q6516" s="21">
        <f>J6516+L6516+N6516+O6516-P6516-M6516</f>
        <v/>
      </c>
    </row>
    <row r="6517">
      <c r="A6517" s="20" t="inlineStr">
        <is>
          <t>6.12-6.18</t>
        </is>
      </c>
      <c r="B6517" s="20" t="inlineStr">
        <is>
          <t>PO-128-12553276490872009</t>
        </is>
      </c>
      <c r="C6517" s="20" t="inlineStr">
        <is>
          <t>Shipped</t>
        </is>
      </c>
      <c r="D6517" s="20" t="inlineStr">
        <is>
          <t>128-12553286976632009</t>
        </is>
      </c>
      <c r="E6517" s="20" t="inlineStr">
        <is>
          <t>Shipped</t>
        </is>
      </c>
      <c r="F6517" s="20" t="inlineStr">
        <is>
          <t>LV22W21</t>
        </is>
      </c>
      <c r="G65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17" s="20" t="inlineStr">
        <is>
          <t>1 pieza</t>
        </is>
      </c>
      <c r="I6517" s="20" t="n">
        <v>1</v>
      </c>
      <c r="J6517" s="21" t="n">
        <v>73</v>
      </c>
      <c r="K6517" s="21" t="n">
        <v>54.12</v>
      </c>
      <c r="L6517" s="21" t="n">
        <v>25.86</v>
      </c>
      <c r="M6517" s="21" t="n">
        <v>0</v>
      </c>
      <c r="N6517" s="21">
        <f>K6517*0.08+L6517*0.08</f>
        <v/>
      </c>
      <c r="O6517" s="21">
        <f>-(K6517*0.025+L6517*0.025)</f>
        <v/>
      </c>
      <c r="P6517" s="21">
        <f>32</f>
        <v/>
      </c>
      <c r="Q6517" s="21">
        <f>J6517+L6517+N6517+O6517-P6517-M6517</f>
        <v/>
      </c>
    </row>
    <row r="6518">
      <c r="A6518" s="20" t="inlineStr">
        <is>
          <t>6.12-6.18</t>
        </is>
      </c>
      <c r="B6518" s="20" t="inlineStr">
        <is>
          <t>PO-128-12890147077753969</t>
        </is>
      </c>
      <c r="C6518" s="20" t="inlineStr">
        <is>
          <t>Shipped</t>
        </is>
      </c>
      <c r="D6518" s="20" t="inlineStr">
        <is>
          <t>128-12890185088633969</t>
        </is>
      </c>
      <c r="E6518" s="20" t="inlineStr">
        <is>
          <t>Shipped</t>
        </is>
      </c>
      <c r="F6518" s="20" t="inlineStr">
        <is>
          <t>B03W10-10PZS</t>
        </is>
      </c>
      <c r="G651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18" s="20" t="inlineStr">
        <is>
          <t>10 piezas</t>
        </is>
      </c>
      <c r="I6518" s="20" t="n">
        <v>1</v>
      </c>
      <c r="J6518" s="21" t="n">
        <v>66</v>
      </c>
      <c r="K6518" s="21" t="n">
        <v>68.68000000000001</v>
      </c>
      <c r="L6518" s="21" t="n">
        <v>25.86</v>
      </c>
      <c r="M6518" s="21" t="n">
        <v>0</v>
      </c>
      <c r="N6518" s="21">
        <f>K6518*0.08+L6518*0.08</f>
        <v/>
      </c>
      <c r="O6518" s="21">
        <f>-(K6518*0.025+L6518*0.025)</f>
        <v/>
      </c>
      <c r="P6518" s="21">
        <f>32</f>
        <v/>
      </c>
      <c r="Q6518" s="21">
        <f>J6518+L6518+N6518+O6518-P6518-M6518</f>
        <v/>
      </c>
    </row>
    <row r="6519">
      <c r="A6519" s="20" t="inlineStr">
        <is>
          <t>6.12-6.18</t>
        </is>
      </c>
      <c r="B6519" s="20" t="inlineStr">
        <is>
          <t>PO-128-12649043397751308</t>
        </is>
      </c>
      <c r="C6519" s="20" t="inlineStr">
        <is>
          <t>Shipped</t>
        </is>
      </c>
      <c r="D6519" s="20" t="inlineStr">
        <is>
          <t>128-12649048640631308</t>
        </is>
      </c>
      <c r="E6519" s="20" t="inlineStr">
        <is>
          <t>Shipped</t>
        </is>
      </c>
      <c r="F6519" s="20" t="inlineStr">
        <is>
          <t>B03W10-10PZS</t>
        </is>
      </c>
      <c r="G651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19" s="20" t="inlineStr">
        <is>
          <t>10 piezas</t>
        </is>
      </c>
      <c r="I6519" s="20" t="n">
        <v>1</v>
      </c>
      <c r="J6519" s="21" t="n">
        <v>66</v>
      </c>
      <c r="K6519" s="21" t="n">
        <v>68.68000000000001</v>
      </c>
      <c r="L6519" s="21" t="n">
        <v>25.86</v>
      </c>
      <c r="M6519" s="21" t="n">
        <v>0</v>
      </c>
      <c r="N6519" s="21">
        <f>K6519*0.08+L6519*0.08</f>
        <v/>
      </c>
      <c r="O6519" s="21">
        <f>-(K6519*0.025+L6519*0.025)</f>
        <v/>
      </c>
      <c r="P6519" s="21">
        <f>32</f>
        <v/>
      </c>
      <c r="Q6519" s="21">
        <f>J6519+L6519+N6519+O6519-P6519-M6519</f>
        <v/>
      </c>
    </row>
    <row r="6520">
      <c r="A6520" s="20" t="inlineStr">
        <is>
          <t>6.12-6.18</t>
        </is>
      </c>
      <c r="B6520" s="20" t="inlineStr">
        <is>
          <t>PO-128-12957797532793628</t>
        </is>
      </c>
      <c r="C6520" s="20" t="inlineStr">
        <is>
          <t>Shipped</t>
        </is>
      </c>
      <c r="D6520" s="20" t="inlineStr">
        <is>
          <t>128-12957776561273628</t>
        </is>
      </c>
      <c r="E6520" s="20" t="inlineStr">
        <is>
          <t>Shipped</t>
        </is>
      </c>
      <c r="F6520" s="20" t="inlineStr">
        <is>
          <t>LV22W21</t>
        </is>
      </c>
      <c r="G65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20" s="20" t="inlineStr">
        <is>
          <t>1 pieza</t>
        </is>
      </c>
      <c r="I6520" s="20" t="n">
        <v>1</v>
      </c>
      <c r="J6520" s="21" t="n">
        <v>73</v>
      </c>
      <c r="K6520" s="21" t="n">
        <v>86.09</v>
      </c>
      <c r="L6520" s="21" t="n">
        <v>25.86</v>
      </c>
      <c r="M6520" s="21" t="n">
        <v>0</v>
      </c>
      <c r="N6520" s="21">
        <f>K6520*0.08+L6520*0.08</f>
        <v/>
      </c>
      <c r="O6520" s="21">
        <f>-(K6520*0.025+L6520*0.025)</f>
        <v/>
      </c>
      <c r="P6520" s="21">
        <f>32</f>
        <v/>
      </c>
      <c r="Q6520" s="21">
        <f>J6520+L6520+N6520+O6520-P6520-M6520</f>
        <v/>
      </c>
    </row>
    <row r="6521">
      <c r="A6521" s="20" t="inlineStr">
        <is>
          <t>6.12-6.18</t>
        </is>
      </c>
      <c r="B6521" s="20" t="inlineStr">
        <is>
          <t>PO-128-12905144878714070</t>
        </is>
      </c>
      <c r="C6521" s="20" t="inlineStr">
        <is>
          <t>Shipped</t>
        </is>
      </c>
      <c r="D6521" s="20" t="inlineStr">
        <is>
          <t>128-12905165850234070</t>
        </is>
      </c>
      <c r="E6521" s="20" t="inlineStr">
        <is>
          <t>Shipped</t>
        </is>
      </c>
      <c r="F6521" s="20" t="inlineStr">
        <is>
          <t>LV22W21</t>
        </is>
      </c>
      <c r="G65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21" s="20" t="inlineStr">
        <is>
          <t>1 pieza</t>
        </is>
      </c>
      <c r="I6521" s="20" t="n">
        <v>3</v>
      </c>
      <c r="J6521" s="21" t="n">
        <v>219</v>
      </c>
      <c r="K6521" s="21" t="n">
        <v>229.86</v>
      </c>
      <c r="L6521" s="21" t="n">
        <v>0</v>
      </c>
      <c r="M6521" s="21" t="n">
        <v>0</v>
      </c>
      <c r="N6521" s="21">
        <f>K6521*0.08+L6521*0.08</f>
        <v/>
      </c>
      <c r="O6521" s="21">
        <f>-(K6521*0.025+L6521*0.025)</f>
        <v/>
      </c>
      <c r="P6521" s="21">
        <f>32</f>
        <v/>
      </c>
      <c r="Q6521" s="21">
        <f>J6521+L6521+N6521+O6521-P6521-M6521</f>
        <v/>
      </c>
    </row>
    <row r="6522">
      <c r="A6522" s="20" t="inlineStr">
        <is>
          <t>6.12-6.18</t>
        </is>
      </c>
      <c r="B6522" s="20" t="inlineStr">
        <is>
          <t>PO-128-13001135178873370</t>
        </is>
      </c>
      <c r="C6522" s="20" t="inlineStr">
        <is>
          <t>Shipped</t>
        </is>
      </c>
      <c r="D6522" s="20" t="inlineStr">
        <is>
          <t>128-13001093235833370</t>
        </is>
      </c>
      <c r="E6522" s="20" t="inlineStr">
        <is>
          <t>Shipped</t>
        </is>
      </c>
      <c r="F6522" s="20" t="inlineStr">
        <is>
          <t>LV22W21</t>
        </is>
      </c>
      <c r="G65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22" s="20" t="inlineStr">
        <is>
          <t>1 pieza</t>
        </is>
      </c>
      <c r="I6522" s="20" t="n">
        <v>1</v>
      </c>
      <c r="J6522" s="21" t="n">
        <v>73</v>
      </c>
      <c r="K6522" s="21" t="n">
        <v>79.20999999999999</v>
      </c>
      <c r="L6522" s="21" t="n">
        <v>25.86</v>
      </c>
      <c r="M6522" s="21" t="n">
        <v>0</v>
      </c>
      <c r="N6522" s="21">
        <f>K6522*0.08+L6522*0.08</f>
        <v/>
      </c>
      <c r="O6522" s="21">
        <f>-(K6522*0.025+L6522*0.025)</f>
        <v/>
      </c>
      <c r="P6522" s="21">
        <f>32</f>
        <v/>
      </c>
      <c r="Q6522" s="21">
        <f>J6522+L6522+N6522+O6522-P6522-M6522</f>
        <v/>
      </c>
    </row>
    <row r="6523">
      <c r="A6523" s="20" t="inlineStr">
        <is>
          <t>6.12-6.18</t>
        </is>
      </c>
      <c r="B6523" s="20" t="inlineStr">
        <is>
          <t>PO-128-12728742446713011</t>
        </is>
      </c>
      <c r="C6523" s="20" t="inlineStr">
        <is>
          <t>Shipped</t>
        </is>
      </c>
      <c r="D6523" s="20" t="inlineStr">
        <is>
          <t>128-12728847304313011</t>
        </is>
      </c>
      <c r="E6523" s="20" t="inlineStr">
        <is>
          <t>Shipped</t>
        </is>
      </c>
      <c r="F6523" s="20" t="inlineStr">
        <is>
          <t>LV54W25</t>
        </is>
      </c>
      <c r="G652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523" s="20" t="inlineStr">
        <is>
          <t>Blanco</t>
        </is>
      </c>
      <c r="I6523" s="20" t="n">
        <v>1</v>
      </c>
      <c r="J6523" s="21" t="n">
        <v>80</v>
      </c>
      <c r="K6523" s="21" t="n">
        <v>82.52</v>
      </c>
      <c r="L6523" s="21" t="n">
        <v>25.86</v>
      </c>
      <c r="M6523" s="21" t="n">
        <v>0</v>
      </c>
      <c r="N6523" s="21">
        <f>K6523*0.08+L6523*0.08</f>
        <v/>
      </c>
      <c r="O6523" s="21">
        <f>-(K6523*0.025+L6523*0.025)</f>
        <v/>
      </c>
      <c r="P6523" s="21">
        <f>32</f>
        <v/>
      </c>
      <c r="Q6523" s="21">
        <f>J6523+L6523+N6523+O6523-P6523-M6523</f>
        <v/>
      </c>
    </row>
    <row r="6524">
      <c r="A6524" s="20" t="inlineStr">
        <is>
          <t>6.12-6.18</t>
        </is>
      </c>
      <c r="B6524" s="20" t="inlineStr">
        <is>
          <t>PO-128-12404263457910849</t>
        </is>
      </c>
      <c r="C6524" s="20" t="inlineStr">
        <is>
          <t>Shipped</t>
        </is>
      </c>
      <c r="D6524" s="20" t="inlineStr">
        <is>
          <t>128-12404284429430849</t>
        </is>
      </c>
      <c r="E6524" s="20" t="inlineStr">
        <is>
          <t>Shipped</t>
        </is>
      </c>
      <c r="F6524" s="20" t="inlineStr">
        <is>
          <t>LV22W21</t>
        </is>
      </c>
      <c r="G65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24" s="20" t="inlineStr">
        <is>
          <t>1 pieza</t>
        </is>
      </c>
      <c r="I6524" s="20" t="n">
        <v>1</v>
      </c>
      <c r="J6524" s="21" t="n">
        <v>73</v>
      </c>
      <c r="K6524" s="21" t="n">
        <v>76.62</v>
      </c>
      <c r="L6524" s="21" t="n">
        <v>25.86</v>
      </c>
      <c r="M6524" s="21" t="n">
        <v>0</v>
      </c>
      <c r="N6524" s="21">
        <f>K6524*0.08+L6524*0.08</f>
        <v/>
      </c>
      <c r="O6524" s="21">
        <f>-(K6524*0.025+L6524*0.025)</f>
        <v/>
      </c>
      <c r="P6524" s="21">
        <f>32</f>
        <v/>
      </c>
      <c r="Q6524" s="21">
        <f>J6524+L6524+N6524+O6524-P6524-M6524</f>
        <v/>
      </c>
    </row>
    <row r="6525">
      <c r="A6525" s="20" t="inlineStr">
        <is>
          <t>6.12-6.18</t>
        </is>
      </c>
      <c r="B6525" s="20" t="inlineStr">
        <is>
          <t>PO-128-12709594350711141</t>
        </is>
      </c>
      <c r="C6525" s="20" t="inlineStr">
        <is>
          <t>Shipped</t>
        </is>
      </c>
      <c r="D6525" s="20" t="inlineStr">
        <is>
          <t>128-12709625807991141</t>
        </is>
      </c>
      <c r="E6525" s="20" t="inlineStr">
        <is>
          <t>Shipped</t>
        </is>
      </c>
      <c r="F6525" s="20" t="inlineStr">
        <is>
          <t>LV22W21</t>
        </is>
      </c>
      <c r="G65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25" s="20" t="inlineStr">
        <is>
          <t>1 pieza</t>
        </is>
      </c>
      <c r="I6525" s="20" t="n">
        <v>2</v>
      </c>
      <c r="J6525" s="21" t="n">
        <v>146</v>
      </c>
      <c r="K6525" s="21" t="n">
        <v>153.24</v>
      </c>
      <c r="L6525" s="21" t="n">
        <v>25.86</v>
      </c>
      <c r="M6525" s="21" t="n">
        <v>0</v>
      </c>
      <c r="N6525" s="21">
        <f>K6525*0.08+L6525*0.08</f>
        <v/>
      </c>
      <c r="O6525" s="21">
        <f>-(K6525*0.025+L6525*0.025)</f>
        <v/>
      </c>
      <c r="P6525" s="21">
        <f>32</f>
        <v/>
      </c>
      <c r="Q6525" s="21">
        <f>J6525+L6525+N6525+O6525-P6525-M6525</f>
        <v/>
      </c>
    </row>
    <row r="6526">
      <c r="A6526" s="20" t="inlineStr">
        <is>
          <t>6.12-6.18</t>
        </is>
      </c>
      <c r="B6526" s="20" t="inlineStr">
        <is>
          <t>PO-128-12693109486711046</t>
        </is>
      </c>
      <c r="C6526" s="20" t="inlineStr">
        <is>
          <t>Shipped</t>
        </is>
      </c>
      <c r="D6526" s="20" t="inlineStr">
        <is>
          <t>128-12693067543671046</t>
        </is>
      </c>
      <c r="E6526" s="20" t="inlineStr">
        <is>
          <t>Shipped</t>
        </is>
      </c>
      <c r="F6526" s="20" t="inlineStr">
        <is>
          <t>LV22W21</t>
        </is>
      </c>
      <c r="G65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26" s="20" t="inlineStr">
        <is>
          <t>1 pieza</t>
        </is>
      </c>
      <c r="I6526" s="20" t="n">
        <v>1</v>
      </c>
      <c r="J6526" s="21" t="n">
        <v>73</v>
      </c>
      <c r="K6526" s="21" t="n">
        <v>79.20999999999999</v>
      </c>
      <c r="L6526" s="21" t="n">
        <v>25.86</v>
      </c>
      <c r="M6526" s="21" t="n">
        <v>0</v>
      </c>
      <c r="N6526" s="21">
        <f>K6526*0.08+L6526*0.08</f>
        <v/>
      </c>
      <c r="O6526" s="21">
        <f>-(K6526*0.025+L6526*0.025)</f>
        <v/>
      </c>
      <c r="P6526" s="21">
        <f>32</f>
        <v/>
      </c>
      <c r="Q6526" s="21">
        <f>J6526+L6526+N6526+O6526-P6526-M6526</f>
        <v/>
      </c>
    </row>
    <row r="6527">
      <c r="A6527" s="20" t="inlineStr">
        <is>
          <t>6.12-6.18</t>
        </is>
      </c>
      <c r="B6527" s="20" t="inlineStr">
        <is>
          <t>PO-128-12653390789751282</t>
        </is>
      </c>
      <c r="C6527" s="20" t="inlineStr">
        <is>
          <t>Shipped</t>
        </is>
      </c>
      <c r="D6527" s="20" t="inlineStr">
        <is>
          <t>128-12653401275511282</t>
        </is>
      </c>
      <c r="E6527" s="20" t="inlineStr">
        <is>
          <t>Shipped</t>
        </is>
      </c>
      <c r="F6527" s="20" t="inlineStr">
        <is>
          <t>LV22W21</t>
        </is>
      </c>
      <c r="G65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27" s="20" t="inlineStr">
        <is>
          <t>1 pieza</t>
        </is>
      </c>
      <c r="I6527" s="20" t="n">
        <v>1</v>
      </c>
      <c r="J6527" s="21" t="n">
        <v>73</v>
      </c>
      <c r="K6527" s="21" t="n">
        <v>86.09</v>
      </c>
      <c r="L6527" s="21" t="n">
        <v>25.86</v>
      </c>
      <c r="M6527" s="21" t="n">
        <v>0</v>
      </c>
      <c r="N6527" s="21">
        <f>K6527*0.08+L6527*0.08</f>
        <v/>
      </c>
      <c r="O6527" s="21">
        <f>-(K6527*0.025+L6527*0.025)</f>
        <v/>
      </c>
      <c r="P6527" s="21">
        <f>32</f>
        <v/>
      </c>
      <c r="Q6527" s="21">
        <f>J6527+L6527+N6527+O6527-P6527-M6527</f>
        <v/>
      </c>
    </row>
    <row r="6528">
      <c r="A6528" s="20" t="inlineStr">
        <is>
          <t>6.12-6.18</t>
        </is>
      </c>
      <c r="B6528" s="20" t="inlineStr">
        <is>
          <t>PO-128-12454111624310614</t>
        </is>
      </c>
      <c r="C6528" s="20" t="inlineStr">
        <is>
          <t>Shipped</t>
        </is>
      </c>
      <c r="D6528" s="20" t="inlineStr">
        <is>
          <t>128-12454200753270614</t>
        </is>
      </c>
      <c r="E6528" s="20" t="inlineStr">
        <is>
          <t>Shipped</t>
        </is>
      </c>
      <c r="F6528" s="20" t="inlineStr">
        <is>
          <t>B03W10-10PZS</t>
        </is>
      </c>
      <c r="G652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28" s="20" t="inlineStr">
        <is>
          <t>10 piezas</t>
        </is>
      </c>
      <c r="I6528" s="20" t="n">
        <v>1</v>
      </c>
      <c r="J6528" s="21" t="n">
        <v>66</v>
      </c>
      <c r="K6528" s="21" t="n">
        <v>74.65000000000001</v>
      </c>
      <c r="L6528" s="21" t="n">
        <v>25.86</v>
      </c>
      <c r="M6528" s="21" t="n">
        <v>0</v>
      </c>
      <c r="N6528" s="21">
        <f>K6528*0.08+L6528*0.08</f>
        <v/>
      </c>
      <c r="O6528" s="21">
        <f>-(K6528*0.025+L6528*0.025)</f>
        <v/>
      </c>
      <c r="P6528" s="21">
        <f>32</f>
        <v/>
      </c>
      <c r="Q6528" s="21">
        <f>J6528+L6528+N6528+O6528-P6528-M6528</f>
        <v/>
      </c>
    </row>
    <row r="6529">
      <c r="A6529" s="20" t="inlineStr">
        <is>
          <t>6.12-6.18</t>
        </is>
      </c>
      <c r="B6529" s="20" t="inlineStr">
        <is>
          <t>PO-128-12756585116792717</t>
        </is>
      </c>
      <c r="C6529" s="20" t="inlineStr">
        <is>
          <t>Shipped</t>
        </is>
      </c>
      <c r="D6529" s="20" t="inlineStr">
        <is>
          <t>128-12756606088312717</t>
        </is>
      </c>
      <c r="E6529" s="20" t="inlineStr">
        <is>
          <t>Shipped</t>
        </is>
      </c>
      <c r="F6529" s="20" t="inlineStr">
        <is>
          <t>B03W10-10PZS</t>
        </is>
      </c>
      <c r="G65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29" s="20" t="inlineStr">
        <is>
          <t>10 piezas</t>
        </is>
      </c>
      <c r="I6529" s="20" t="n">
        <v>1</v>
      </c>
      <c r="J6529" s="21" t="n">
        <v>66</v>
      </c>
      <c r="K6529" s="21" t="n">
        <v>67.19</v>
      </c>
      <c r="L6529" s="21" t="n">
        <v>25.86</v>
      </c>
      <c r="M6529" s="21" t="n">
        <v>0</v>
      </c>
      <c r="N6529" s="21">
        <f>K6529*0.08+L6529*0.08</f>
        <v/>
      </c>
      <c r="O6529" s="21">
        <f>-(K6529*0.025+L6529*0.025)</f>
        <v/>
      </c>
      <c r="P6529" s="21">
        <f>32</f>
        <v/>
      </c>
      <c r="Q6529" s="21">
        <f>J6529+L6529+N6529+O6529-P6529-M6529</f>
        <v/>
      </c>
    </row>
    <row r="6530">
      <c r="A6530" s="20" t="inlineStr">
        <is>
          <t>6.12-6.18</t>
        </is>
      </c>
      <c r="B6530" s="20" t="inlineStr">
        <is>
          <t>PO-128-12491952612470327</t>
        </is>
      </c>
      <c r="C6530" s="20" t="inlineStr">
        <is>
          <t>Shipped</t>
        </is>
      </c>
      <c r="D6530" s="20" t="inlineStr">
        <is>
          <t>128-12491910669430327</t>
        </is>
      </c>
      <c r="E6530" s="20" t="inlineStr">
        <is>
          <t>Shipped</t>
        </is>
      </c>
      <c r="F6530" s="20" t="inlineStr">
        <is>
          <t>LV22W21</t>
        </is>
      </c>
      <c r="G65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30" s="20" t="inlineStr">
        <is>
          <t>1 pieza</t>
        </is>
      </c>
      <c r="I6530" s="20" t="n">
        <v>3</v>
      </c>
      <c r="J6530" s="21" t="n">
        <v>219</v>
      </c>
      <c r="K6530" s="21" t="n">
        <v>185.04</v>
      </c>
      <c r="L6530" s="21" t="n">
        <v>0</v>
      </c>
      <c r="M6530" s="21" t="n">
        <v>0</v>
      </c>
      <c r="N6530" s="21">
        <f>K6530*0.08+L6530*0.08</f>
        <v/>
      </c>
      <c r="O6530" s="21">
        <f>-(K6530*0.025+L6530*0.025)</f>
        <v/>
      </c>
      <c r="P6530" s="21">
        <f>32</f>
        <v/>
      </c>
      <c r="Q6530" s="21">
        <f>J6530+L6530+N6530+O6530-P6530-M6530</f>
        <v/>
      </c>
    </row>
    <row r="6531">
      <c r="A6531" s="20" t="inlineStr">
        <is>
          <t>6.12-6.18</t>
        </is>
      </c>
      <c r="B6531" s="20" t="inlineStr">
        <is>
          <t>PO-128-12607256149111559</t>
        </is>
      </c>
      <c r="C6531" s="20" t="inlineStr">
        <is>
          <t>Shipped</t>
        </is>
      </c>
      <c r="D6531" s="20" t="inlineStr">
        <is>
          <t>128-12607287606391559</t>
        </is>
      </c>
      <c r="E6531" s="20" t="inlineStr">
        <is>
          <t>Shipped</t>
        </is>
      </c>
      <c r="F6531" s="20" t="inlineStr">
        <is>
          <t>LV22W21</t>
        </is>
      </c>
      <c r="G65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31" s="20" t="inlineStr">
        <is>
          <t>1 pieza</t>
        </is>
      </c>
      <c r="I6531" s="20" t="n">
        <v>1</v>
      </c>
      <c r="J6531" s="21" t="n">
        <v>73</v>
      </c>
      <c r="K6531" s="21" t="n">
        <v>79.20999999999999</v>
      </c>
      <c r="L6531" s="21" t="n">
        <v>25.86</v>
      </c>
      <c r="M6531" s="21" t="n">
        <v>0</v>
      </c>
      <c r="N6531" s="21">
        <f>K6531*0.08+L6531*0.08</f>
        <v/>
      </c>
      <c r="O6531" s="21">
        <f>-(K6531*0.025+L6531*0.025)</f>
        <v/>
      </c>
      <c r="P6531" s="21">
        <f>32</f>
        <v/>
      </c>
      <c r="Q6531" s="21">
        <f>J6531+L6531+N6531+O6531-P6531-M6531</f>
        <v/>
      </c>
    </row>
    <row r="6532">
      <c r="A6532" s="20" t="inlineStr">
        <is>
          <t>6.12-6.18</t>
        </is>
      </c>
      <c r="B6532" s="20" t="inlineStr">
        <is>
          <t>PO-128-12509242934390222</t>
        </is>
      </c>
      <c r="C6532" s="20" t="inlineStr">
        <is>
          <t>Shipped</t>
        </is>
      </c>
      <c r="D6532" s="20" t="inlineStr">
        <is>
          <t>128-12509221962870222</t>
        </is>
      </c>
      <c r="E6532" s="20" t="inlineStr">
        <is>
          <t>Shipped</t>
        </is>
      </c>
      <c r="F6532" s="20" t="inlineStr">
        <is>
          <t>E27W28T30-1PC</t>
        </is>
      </c>
      <c r="G6532" s="20" t="inlineStr">
        <is>
          <t>TIANLAI Foco LED 3 Aspas Plegable 28W, Lámpara LED de 3 Alas Plegables con Base E27, Luz Blanca Fría 6500K, Ahorrador de Energía para Garaje, Taller y Hogar</t>
        </is>
      </c>
      <c r="H6532" s="20" t="inlineStr">
        <is>
          <t>1 PIEZA/E27W28T30</t>
        </is>
      </c>
      <c r="I6532" s="20" t="n">
        <v>1</v>
      </c>
      <c r="J6532" s="21" t="n">
        <v>39.22</v>
      </c>
      <c r="K6532" s="21" t="n">
        <v>46.17</v>
      </c>
      <c r="L6532" s="21" t="n">
        <v>25.86</v>
      </c>
      <c r="M6532" s="21" t="n">
        <v>0</v>
      </c>
      <c r="N6532" s="21">
        <f>K6532*0.08+L6532*0.08</f>
        <v/>
      </c>
      <c r="O6532" s="21">
        <f>-(K6532*0.025+L6532*0.025)</f>
        <v/>
      </c>
      <c r="P6532" s="21">
        <f>32</f>
        <v/>
      </c>
      <c r="Q6532" s="21">
        <f>J6532+L6532+N6532+O6532-P6532-M6532</f>
        <v/>
      </c>
    </row>
    <row r="6533">
      <c r="A6533" s="20" t="inlineStr">
        <is>
          <t>6.12-6.18</t>
        </is>
      </c>
      <c r="B6533" s="20" t="inlineStr">
        <is>
          <t>PO-128-12829567688312344</t>
        </is>
      </c>
      <c r="C6533" s="20" t="inlineStr">
        <is>
          <t>Shipped</t>
        </is>
      </c>
      <c r="D6533" s="20" t="inlineStr">
        <is>
          <t>128-12829588659832344</t>
        </is>
      </c>
      <c r="E6533" s="20" t="inlineStr">
        <is>
          <t>Shipped</t>
        </is>
      </c>
      <c r="F6533" s="20" t="inlineStr">
        <is>
          <t>LV22W21</t>
        </is>
      </c>
      <c r="G65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33" s="20" t="inlineStr">
        <is>
          <t>1 pieza</t>
        </is>
      </c>
      <c r="I6533" s="20" t="n">
        <v>1</v>
      </c>
      <c r="J6533" s="21" t="n">
        <v>73</v>
      </c>
      <c r="K6533" s="21" t="n">
        <v>86.09</v>
      </c>
      <c r="L6533" s="21" t="n">
        <v>25.86</v>
      </c>
      <c r="M6533" s="21" t="n">
        <v>0</v>
      </c>
      <c r="N6533" s="21">
        <f>K6533*0.08+L6533*0.08</f>
        <v/>
      </c>
      <c r="O6533" s="21">
        <f>-(K6533*0.025+L6533*0.025)</f>
        <v/>
      </c>
      <c r="P6533" s="21">
        <f>32</f>
        <v/>
      </c>
      <c r="Q6533" s="21">
        <f>J6533+L6533+N6533+O6533-P6533-M6533</f>
        <v/>
      </c>
    </row>
    <row r="6534">
      <c r="A6534" s="20" t="inlineStr">
        <is>
          <t>6.12-6.18</t>
        </is>
      </c>
      <c r="B6534" s="20" t="inlineStr">
        <is>
          <t>PO-128-13014409887353229</t>
        </is>
      </c>
      <c r="C6534" s="20" t="inlineStr">
        <is>
          <t>Shipped</t>
        </is>
      </c>
      <c r="D6534" s="20" t="inlineStr">
        <is>
          <t>128-13014367944313229</t>
        </is>
      </c>
      <c r="E6534" s="20" t="inlineStr">
        <is>
          <t>Shipped</t>
        </is>
      </c>
      <c r="F6534" s="20" t="inlineStr">
        <is>
          <t>LV22W21</t>
        </is>
      </c>
      <c r="G65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34" s="20" t="inlineStr">
        <is>
          <t>1 pieza</t>
        </is>
      </c>
      <c r="I6534" s="20" t="n">
        <v>2</v>
      </c>
      <c r="J6534" s="21" t="n">
        <v>146</v>
      </c>
      <c r="K6534" s="21" t="n">
        <v>80.84</v>
      </c>
      <c r="L6534" s="21" t="n">
        <v>25.86</v>
      </c>
      <c r="M6534" s="21" t="n">
        <v>0</v>
      </c>
      <c r="N6534" s="21">
        <f>K6534*0.08+L6534*0.08</f>
        <v/>
      </c>
      <c r="O6534" s="21">
        <f>-(K6534*0.025+L6534*0.025)</f>
        <v/>
      </c>
      <c r="P6534" s="21">
        <f>32</f>
        <v/>
      </c>
      <c r="Q6534" s="21">
        <f>J6534+L6534+N6534+O6534-P6534-M6534</f>
        <v/>
      </c>
    </row>
    <row r="6535">
      <c r="A6535" s="20" t="inlineStr">
        <is>
          <t>6.12-6.18</t>
        </is>
      </c>
      <c r="B6535" s="20" t="inlineStr">
        <is>
          <t>PO-128-12532630029430082</t>
        </is>
      </c>
      <c r="C6535" s="20" t="inlineStr">
        <is>
          <t>Shipped</t>
        </is>
      </c>
      <c r="D6535" s="20" t="inlineStr">
        <is>
          <t>128-12532588086390082</t>
        </is>
      </c>
      <c r="E6535" s="20" t="inlineStr">
        <is>
          <t>Shipped</t>
        </is>
      </c>
      <c r="F6535" s="20" t="inlineStr">
        <is>
          <t>LV22W21</t>
        </is>
      </c>
      <c r="G65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35" s="20" t="inlineStr">
        <is>
          <t>1 pieza</t>
        </is>
      </c>
      <c r="I6535" s="20" t="n">
        <v>1</v>
      </c>
      <c r="J6535" s="21" t="n">
        <v>73</v>
      </c>
      <c r="K6535" s="21" t="n">
        <v>79.20999999999999</v>
      </c>
      <c r="L6535" s="21" t="n">
        <v>25.86</v>
      </c>
      <c r="M6535" s="21" t="n">
        <v>0</v>
      </c>
      <c r="N6535" s="21">
        <f>K6535*0.08+L6535*0.08</f>
        <v/>
      </c>
      <c r="O6535" s="21">
        <f>-(K6535*0.025+L6535*0.025)</f>
        <v/>
      </c>
      <c r="P6535" s="21">
        <f>32</f>
        <v/>
      </c>
      <c r="Q6535" s="21">
        <f>J6535+L6535+N6535+O6535-P6535-M6535</f>
        <v/>
      </c>
    </row>
    <row r="6536">
      <c r="A6536" s="20" t="inlineStr">
        <is>
          <t>6.12-6.18</t>
        </is>
      </c>
      <c r="B6536" s="20" t="inlineStr">
        <is>
          <t>PO-128-12467284083830472</t>
        </is>
      </c>
      <c r="C6536" s="20" t="inlineStr">
        <is>
          <t>Shipped</t>
        </is>
      </c>
      <c r="D6536" s="20" t="inlineStr">
        <is>
          <t>128-12467242140790472</t>
        </is>
      </c>
      <c r="E6536" s="20" t="inlineStr">
        <is>
          <t>Shipped</t>
        </is>
      </c>
      <c r="F6536" s="20" t="inlineStr">
        <is>
          <t>B03W10-10PZS</t>
        </is>
      </c>
      <c r="G653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36" s="20" t="inlineStr">
        <is>
          <t>10 piezas</t>
        </is>
      </c>
      <c r="I6536" s="20" t="n">
        <v>1</v>
      </c>
      <c r="J6536" s="21" t="n">
        <v>66</v>
      </c>
      <c r="K6536" s="21" t="n">
        <v>70.93000000000001</v>
      </c>
      <c r="L6536" s="21" t="n">
        <v>25.86</v>
      </c>
      <c r="M6536" s="21" t="n">
        <v>1.91</v>
      </c>
      <c r="N6536" s="21">
        <f>K6536*0.08+L6536*0.08</f>
        <v/>
      </c>
      <c r="O6536" s="21">
        <f>-(K6536*0.025+L6536*0.025)</f>
        <v/>
      </c>
      <c r="P6536" s="21">
        <f>32</f>
        <v/>
      </c>
      <c r="Q6536" s="21">
        <f>J6536+L6536+N6536+O6536-P6536-M6536</f>
        <v/>
      </c>
    </row>
    <row r="6537">
      <c r="A6537" s="20" t="inlineStr">
        <is>
          <t>6.12-6.18</t>
        </is>
      </c>
      <c r="B6537" s="20" t="inlineStr">
        <is>
          <t>PO-128-12915128766073882</t>
        </is>
      </c>
      <c r="C6537" s="20" t="inlineStr">
        <is>
          <t>Shipped</t>
        </is>
      </c>
      <c r="D6537" s="20" t="inlineStr">
        <is>
          <t>128-12915134008953882</t>
        </is>
      </c>
      <c r="E6537" s="20" t="inlineStr">
        <is>
          <t>Shipped</t>
        </is>
      </c>
      <c r="F6537" s="20" t="inlineStr">
        <is>
          <t>B03W10-10PZS</t>
        </is>
      </c>
      <c r="G653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37" s="20" t="inlineStr">
        <is>
          <t>10 piezas</t>
        </is>
      </c>
      <c r="I6537" s="20" t="n">
        <v>1</v>
      </c>
      <c r="J6537" s="21" t="n">
        <v>66</v>
      </c>
      <c r="K6537" s="21" t="n">
        <v>68.68000000000001</v>
      </c>
      <c r="L6537" s="21" t="n">
        <v>25.86</v>
      </c>
      <c r="M6537" s="21" t="n">
        <v>0</v>
      </c>
      <c r="N6537" s="21">
        <f>K6537*0.08+L6537*0.08</f>
        <v/>
      </c>
      <c r="O6537" s="21">
        <f>-(K6537*0.025+L6537*0.025)</f>
        <v/>
      </c>
      <c r="P6537" s="21">
        <f>32</f>
        <v/>
      </c>
      <c r="Q6537" s="21">
        <f>J6537+L6537+N6537+O6537-P6537-M6537</f>
        <v/>
      </c>
    </row>
    <row r="6538">
      <c r="A6538" s="20" t="inlineStr">
        <is>
          <t>6.12-6.18</t>
        </is>
      </c>
      <c r="B6538" s="20" t="inlineStr">
        <is>
          <t>PO-128-12758149095032706</t>
        </is>
      </c>
      <c r="C6538" s="20" t="inlineStr">
        <is>
          <t>Shipped</t>
        </is>
      </c>
      <c r="D6538" s="20" t="inlineStr">
        <is>
          <t>128-12758128123512706</t>
        </is>
      </c>
      <c r="E6538" s="20" t="inlineStr">
        <is>
          <t>Shipped</t>
        </is>
      </c>
      <c r="F6538" s="20" t="inlineStr">
        <is>
          <t>B03W10-10PZS</t>
        </is>
      </c>
      <c r="G65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38" s="20" t="inlineStr">
        <is>
          <t>10 piezas</t>
        </is>
      </c>
      <c r="I6538" s="20" t="n">
        <v>1</v>
      </c>
      <c r="J6538" s="21" t="n">
        <v>66</v>
      </c>
      <c r="K6538" s="21" t="n">
        <v>74.65000000000001</v>
      </c>
      <c r="L6538" s="21" t="n">
        <v>25.86</v>
      </c>
      <c r="M6538" s="21" t="n">
        <v>0</v>
      </c>
      <c r="N6538" s="21">
        <f>K6538*0.08+L6538*0.08</f>
        <v/>
      </c>
      <c r="O6538" s="21">
        <f>-(K6538*0.025+L6538*0.025)</f>
        <v/>
      </c>
      <c r="P6538" s="21">
        <f>32</f>
        <v/>
      </c>
      <c r="Q6538" s="21">
        <f>J6538+L6538+N6538+O6538-P6538-M6538</f>
        <v/>
      </c>
    </row>
    <row r="6539">
      <c r="A6539" s="20" t="inlineStr">
        <is>
          <t>6.12-6.18</t>
        </is>
      </c>
      <c r="B6539" s="20" t="inlineStr">
        <is>
          <t>PO-128-12537823355510117</t>
        </is>
      </c>
      <c r="C6539" s="20" t="inlineStr">
        <is>
          <t>Shipped</t>
        </is>
      </c>
      <c r="D6539" s="20" t="inlineStr">
        <is>
          <t>128-12537865052790117</t>
        </is>
      </c>
      <c r="E6539" s="20" t="inlineStr">
        <is>
          <t>Shipped</t>
        </is>
      </c>
      <c r="F6539" s="20" t="inlineStr">
        <is>
          <t>LE27M20W24</t>
        </is>
      </c>
      <c r="G653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6539" s="20" t="inlineStr">
        <is>
          <t>24W/2000LM</t>
        </is>
      </c>
      <c r="I6539" s="20" t="n">
        <v>1</v>
      </c>
      <c r="J6539" s="21" t="n">
        <v>71.8</v>
      </c>
      <c r="K6539" s="21" t="n">
        <v>85.17</v>
      </c>
      <c r="L6539" s="21" t="n">
        <v>25.86</v>
      </c>
      <c r="M6539" s="21" t="n">
        <v>0</v>
      </c>
      <c r="N6539" s="21">
        <f>K6539*0.08+L6539*0.08</f>
        <v/>
      </c>
      <c r="O6539" s="21">
        <f>-(K6539*0.025+L6539*0.025)</f>
        <v/>
      </c>
      <c r="P6539" s="21">
        <f>32</f>
        <v/>
      </c>
      <c r="Q6539" s="21">
        <f>J6539+L6539+N6539+O6539-P6539-M6539</f>
        <v/>
      </c>
    </row>
    <row r="6540">
      <c r="A6540" s="20" t="inlineStr">
        <is>
          <t>6.12-6.18</t>
        </is>
      </c>
      <c r="B6540" s="20" t="inlineStr">
        <is>
          <t>PO-128-12970042225273685</t>
        </is>
      </c>
      <c r="C6540" s="20" t="inlineStr">
        <is>
          <t>Shipped</t>
        </is>
      </c>
      <c r="D6540" s="20" t="inlineStr">
        <is>
          <t>128-12970084168313685</t>
        </is>
      </c>
      <c r="E6540" s="20" t="inlineStr">
        <is>
          <t>Shipped</t>
        </is>
      </c>
      <c r="F6540" s="20" t="inlineStr">
        <is>
          <t>LE27M21W24</t>
        </is>
      </c>
      <c r="G6540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540" s="20" t="inlineStr">
        <is>
          <t>1 pieza-24W/2000LM</t>
        </is>
      </c>
      <c r="I6540" s="20" t="n">
        <v>1</v>
      </c>
      <c r="J6540" s="21" t="n">
        <v>79.8</v>
      </c>
      <c r="K6540" s="21" t="n">
        <v>34.93</v>
      </c>
      <c r="L6540" s="21" t="n">
        <v>25.86</v>
      </c>
      <c r="M6540" s="21" t="n">
        <v>0</v>
      </c>
      <c r="N6540" s="21">
        <f>K6540*0.08+L6540*0.08</f>
        <v/>
      </c>
      <c r="O6540" s="21">
        <f>-(K6540*0.025+L6540*0.025)</f>
        <v/>
      </c>
      <c r="P6540" s="21">
        <f>32</f>
        <v/>
      </c>
      <c r="Q6540" s="21">
        <f>J6540+L6540+N6540+O6540-P6540-M6540</f>
        <v/>
      </c>
    </row>
    <row r="6541">
      <c r="A6541" s="20" t="inlineStr">
        <is>
          <t>6.12-6.18</t>
        </is>
      </c>
      <c r="B6541" s="20" t="inlineStr">
        <is>
          <t>PO-128-12638615061111498</t>
        </is>
      </c>
      <c r="C6541" s="20" t="inlineStr">
        <is>
          <t>Shipped</t>
        </is>
      </c>
      <c r="D6541" s="20" t="inlineStr">
        <is>
          <t>128-12638774968951498</t>
        </is>
      </c>
      <c r="E6541" s="20" t="inlineStr">
        <is>
          <t>Shipped</t>
        </is>
      </c>
      <c r="F6541" s="20" t="inlineStr">
        <is>
          <t>LV34W13</t>
        </is>
      </c>
      <c r="G6541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6541" s="20" t="inlineStr">
        <is>
          <t>1 pieza</t>
        </is>
      </c>
      <c r="I6541" s="20" t="n">
        <v>1</v>
      </c>
      <c r="J6541" s="21" t="n">
        <v>280</v>
      </c>
      <c r="K6541" s="21" t="n">
        <v>308.53</v>
      </c>
      <c r="L6541" s="21" t="n">
        <v>0</v>
      </c>
      <c r="M6541" s="21" t="n">
        <v>0</v>
      </c>
      <c r="N6541" s="21">
        <f>K6541*0.08+L6541*0.08</f>
        <v/>
      </c>
      <c r="O6541" s="21">
        <f>-(K6541*0.025+L6541*0.025)</f>
        <v/>
      </c>
      <c r="P6541" s="21">
        <f>32</f>
        <v/>
      </c>
      <c r="Q6541" s="21">
        <f>J6541+L6541+N6541+O6541-P6541-M6541</f>
        <v/>
      </c>
    </row>
    <row r="6542">
      <c r="A6542" s="20" t="inlineStr">
        <is>
          <t>6.12-6.18</t>
        </is>
      </c>
      <c r="B6542" s="20" t="inlineStr">
        <is>
          <t>PO-128-12826561930872362</t>
        </is>
      </c>
      <c r="C6542" s="20" t="inlineStr">
        <is>
          <t>Shipped</t>
        </is>
      </c>
      <c r="D6542" s="20" t="inlineStr">
        <is>
          <t>128-12826554066552362</t>
        </is>
      </c>
      <c r="E6542" s="20" t="inlineStr">
        <is>
          <t>Shipped</t>
        </is>
      </c>
      <c r="F6542" s="20" t="inlineStr">
        <is>
          <t>L25WES</t>
        </is>
      </c>
      <c r="G6542" s="20" t="inlineStr">
        <is>
          <t>TIANLAI Luz UV 20W/25W, Lampara UVC Esterilizadora, Bombilla Germicida 360°, Purificador de Ambientes para Hogar, Recamara, Baño, Cocina, Alimentacion por Enchufe y Base E27</t>
        </is>
      </c>
      <c r="H6542" s="20" t="inlineStr">
        <is>
          <t>25W</t>
        </is>
      </c>
      <c r="I6542" s="20" t="n">
        <v>1</v>
      </c>
      <c r="J6542" s="21" t="n">
        <v>64.34999999999999</v>
      </c>
      <c r="K6542" s="21" t="n">
        <v>101.61</v>
      </c>
      <c r="L6542" s="21" t="n">
        <v>17.34</v>
      </c>
      <c r="M6542" s="21" t="n">
        <v>0</v>
      </c>
      <c r="N6542" s="21">
        <f>K6542*0.08+L6542*0.08</f>
        <v/>
      </c>
      <c r="O6542" s="21">
        <f>-(K6542*0.025+L6542*0.025)</f>
        <v/>
      </c>
      <c r="P6542" s="21">
        <f>32</f>
        <v/>
      </c>
      <c r="Q6542" s="21">
        <f>J6542+L6542+N6542+O6542-P6542-M6542</f>
        <v/>
      </c>
    </row>
    <row r="6543">
      <c r="A6543" s="20" t="inlineStr">
        <is>
          <t>6.12-6.18</t>
        </is>
      </c>
      <c r="B6543" s="20" t="inlineStr">
        <is>
          <t>PO-128-12826561930872362</t>
        </is>
      </c>
      <c r="C6543" s="20" t="inlineStr">
        <is>
          <t>Shipped</t>
        </is>
      </c>
      <c r="D6543" s="20" t="inlineStr">
        <is>
          <t>128-12826575038072362</t>
        </is>
      </c>
      <c r="E6543" s="20" t="inlineStr">
        <is>
          <t>Shipped</t>
        </is>
      </c>
      <c r="F6543" s="20" t="inlineStr">
        <is>
          <t>L20WES</t>
        </is>
      </c>
      <c r="G6543" s="20" t="inlineStr">
        <is>
          <t>TIANLAI Luz UV 20W/25W, Lampara UVC Esterilizadora, Bombilla Germicida 360°, Purificador de Ambientes para Hogar, Recamara, Baño, Cocina, Alimentacion por Enchufe y Base E27</t>
        </is>
      </c>
      <c r="H6543" s="20" t="inlineStr">
        <is>
          <t>20W</t>
        </is>
      </c>
      <c r="I6543" s="20" t="n">
        <v>1</v>
      </c>
      <c r="J6543" s="21" t="n">
        <v>20</v>
      </c>
      <c r="K6543" s="21" t="n">
        <v>49.92</v>
      </c>
      <c r="L6543" s="21" t="n">
        <v>8.52</v>
      </c>
      <c r="M6543" s="21" t="n">
        <v>0</v>
      </c>
      <c r="N6543" s="21">
        <f>K6543*0.08+L6543*0.08</f>
        <v/>
      </c>
      <c r="O6543" s="21">
        <f>-(K6543*0.025+L6543*0.025)</f>
        <v/>
      </c>
      <c r="P6543" s="21">
        <f>32</f>
        <v/>
      </c>
      <c r="Q6543" s="21">
        <f>J6543+L6543+N6543+O6543-P6543-M6543</f>
        <v/>
      </c>
    </row>
    <row r="6544">
      <c r="A6544" s="20" t="inlineStr">
        <is>
          <t>6.12-6.18</t>
        </is>
      </c>
      <c r="B6544" s="20" t="inlineStr">
        <is>
          <t>PO-128-12651509166711294</t>
        </is>
      </c>
      <c r="C6544" s="20" t="inlineStr">
        <is>
          <t>Shipped</t>
        </is>
      </c>
      <c r="D6544" s="20" t="inlineStr">
        <is>
          <t>128-12651519652471294</t>
        </is>
      </c>
      <c r="E6544" s="20" t="inlineStr">
        <is>
          <t>Shipped</t>
        </is>
      </c>
      <c r="F6544" s="20" t="inlineStr">
        <is>
          <t>LV54W25</t>
        </is>
      </c>
      <c r="G654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544" s="20" t="inlineStr">
        <is>
          <t>Blanco</t>
        </is>
      </c>
      <c r="I6544" s="20" t="n">
        <v>3</v>
      </c>
      <c r="J6544" s="21" t="n">
        <v>240</v>
      </c>
      <c r="K6544" s="21" t="n">
        <v>253.05</v>
      </c>
      <c r="L6544" s="21" t="n">
        <v>0</v>
      </c>
      <c r="M6544" s="21" t="n">
        <v>0</v>
      </c>
      <c r="N6544" s="21">
        <f>K6544*0.08+L6544*0.08</f>
        <v/>
      </c>
      <c r="O6544" s="21">
        <f>-(K6544*0.025+L6544*0.025)</f>
        <v/>
      </c>
      <c r="P6544" s="21">
        <f>32</f>
        <v/>
      </c>
      <c r="Q6544" s="21">
        <f>J6544+L6544+N6544+O6544-P6544-M6544</f>
        <v/>
      </c>
    </row>
    <row r="6545">
      <c r="A6545" s="20" t="inlineStr">
        <is>
          <t>6.12-6.18</t>
        </is>
      </c>
      <c r="B6545" s="20" t="inlineStr">
        <is>
          <t>PO-128-12672208512631170</t>
        </is>
      </c>
      <c r="C6545" s="20" t="inlineStr">
        <is>
          <t>Shipped</t>
        </is>
      </c>
      <c r="D6545" s="20" t="inlineStr">
        <is>
          <t>128-12672198026871170</t>
        </is>
      </c>
      <c r="E6545" s="20" t="inlineStr">
        <is>
          <t>Shipped</t>
        </is>
      </c>
      <c r="F6545" s="20" t="inlineStr">
        <is>
          <t>B03W10-10PZS</t>
        </is>
      </c>
      <c r="G65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45" s="20" t="inlineStr">
        <is>
          <t>10 piezas</t>
        </is>
      </c>
      <c r="I6545" s="20" t="n">
        <v>2</v>
      </c>
      <c r="J6545" s="21" t="n">
        <v>132</v>
      </c>
      <c r="K6545" s="21" t="n">
        <v>141.86</v>
      </c>
      <c r="L6545" s="21" t="n">
        <v>25.86</v>
      </c>
      <c r="M6545" s="21" t="n">
        <v>0</v>
      </c>
      <c r="N6545" s="21">
        <f>K6545*0.08+L6545*0.08</f>
        <v/>
      </c>
      <c r="O6545" s="21">
        <f>-(K6545*0.025+L6545*0.025)</f>
        <v/>
      </c>
      <c r="P6545" s="21">
        <f>32</f>
        <v/>
      </c>
      <c r="Q6545" s="21">
        <f>J6545+L6545+N6545+O6545-P6545-M6545</f>
        <v/>
      </c>
    </row>
    <row r="6546">
      <c r="A6546" s="20" t="inlineStr">
        <is>
          <t>6.12-6.18</t>
        </is>
      </c>
      <c r="B6546" s="20" t="inlineStr">
        <is>
          <t>PO-128-12753559921272927</t>
        </is>
      </c>
      <c r="C6546" s="20" t="inlineStr">
        <is>
          <t>Shipped</t>
        </is>
      </c>
      <c r="D6546" s="20" t="inlineStr">
        <is>
          <t>128-12753664778872927</t>
        </is>
      </c>
      <c r="E6546" s="20" t="inlineStr">
        <is>
          <t>Shipped</t>
        </is>
      </c>
      <c r="F6546" s="20" t="inlineStr">
        <is>
          <t>B03W10-10PZS</t>
        </is>
      </c>
      <c r="G654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46" s="20" t="inlineStr">
        <is>
          <t>10 piezas</t>
        </is>
      </c>
      <c r="I6546" s="20" t="n">
        <v>1</v>
      </c>
      <c r="J6546" s="21" t="n">
        <v>66</v>
      </c>
      <c r="K6546" s="21" t="n">
        <v>74.65000000000001</v>
      </c>
      <c r="L6546" s="21" t="n">
        <v>25.86</v>
      </c>
      <c r="M6546" s="21" t="n">
        <v>0</v>
      </c>
      <c r="N6546" s="21">
        <f>K6546*0.08+L6546*0.08</f>
        <v/>
      </c>
      <c r="O6546" s="21">
        <f>-(K6546*0.025+L6546*0.025)</f>
        <v/>
      </c>
      <c r="P6546" s="21">
        <f>32</f>
        <v/>
      </c>
      <c r="Q6546" s="21">
        <f>J6546+L6546+N6546+O6546-P6546-M6546</f>
        <v/>
      </c>
    </row>
    <row r="6547">
      <c r="A6547" s="20" t="inlineStr">
        <is>
          <t>6.12-6.18</t>
        </is>
      </c>
      <c r="B6547" s="20" t="inlineStr">
        <is>
          <t>PO-128-12964233155193654</t>
        </is>
      </c>
      <c r="C6547" s="20" t="inlineStr">
        <is>
          <t>Shipped</t>
        </is>
      </c>
      <c r="D6547" s="20" t="inlineStr">
        <is>
          <t>128-12964191212153654</t>
        </is>
      </c>
      <c r="E6547" s="20" t="inlineStr">
        <is>
          <t>Shipped</t>
        </is>
      </c>
      <c r="F6547" s="20" t="inlineStr">
        <is>
          <t>B03W10-10PZS</t>
        </is>
      </c>
      <c r="G654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47" s="20" t="inlineStr">
        <is>
          <t>10 piezas</t>
        </is>
      </c>
      <c r="I6547" s="20" t="n">
        <v>1</v>
      </c>
      <c r="J6547" s="21" t="n">
        <v>66</v>
      </c>
      <c r="K6547" s="21" t="n">
        <v>62.31</v>
      </c>
      <c r="L6547" s="21" t="n">
        <v>25.86</v>
      </c>
      <c r="M6547" s="21" t="n">
        <v>0</v>
      </c>
      <c r="N6547" s="21">
        <f>K6547*0.08+L6547*0.08</f>
        <v/>
      </c>
      <c r="O6547" s="21">
        <f>-(K6547*0.025+L6547*0.025)</f>
        <v/>
      </c>
      <c r="P6547" s="21">
        <f>32</f>
        <v/>
      </c>
      <c r="Q6547" s="21">
        <f>J6547+L6547+N6547+O6547-P6547-M6547</f>
        <v/>
      </c>
    </row>
    <row r="6548">
      <c r="A6548" s="20" t="inlineStr">
        <is>
          <t>6.12-6.18</t>
        </is>
      </c>
      <c r="B6548" s="20" t="inlineStr">
        <is>
          <t>PO-128-12560792914552026</t>
        </is>
      </c>
      <c r="C6548" s="20" t="inlineStr">
        <is>
          <t>Shipped</t>
        </is>
      </c>
      <c r="D6548" s="20" t="inlineStr">
        <is>
          <t>128-12560798157432026</t>
        </is>
      </c>
      <c r="E6548" s="20" t="inlineStr">
        <is>
          <t>Shipped</t>
        </is>
      </c>
      <c r="F6548" s="20" t="inlineStr">
        <is>
          <t>LV34W13</t>
        </is>
      </c>
      <c r="G6548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6548" s="20" t="inlineStr">
        <is>
          <t>1 pieza</t>
        </is>
      </c>
      <c r="I6548" s="20" t="n">
        <v>1</v>
      </c>
      <c r="J6548" s="21" t="n">
        <v>280</v>
      </c>
      <c r="K6548" s="21" t="n">
        <v>308.53</v>
      </c>
      <c r="L6548" s="21" t="n">
        <v>0</v>
      </c>
      <c r="M6548" s="21" t="n">
        <v>0</v>
      </c>
      <c r="N6548" s="21">
        <f>K6548*0.08+L6548*0.08</f>
        <v/>
      </c>
      <c r="O6548" s="21">
        <f>-(K6548*0.025+L6548*0.025)</f>
        <v/>
      </c>
      <c r="P6548" s="21">
        <f>32</f>
        <v/>
      </c>
      <c r="Q6548" s="21">
        <f>J6548+L6548+N6548+O6548-P6548-M6548</f>
        <v/>
      </c>
    </row>
    <row r="6549">
      <c r="A6549" s="20" t="inlineStr">
        <is>
          <t>6.12-6.18</t>
        </is>
      </c>
      <c r="B6549" s="20" t="inlineStr">
        <is>
          <t>PO-128-12881258911352164</t>
        </is>
      </c>
      <c r="C6549" s="20" t="inlineStr">
        <is>
          <t>Shipped</t>
        </is>
      </c>
      <c r="D6549" s="20" t="inlineStr">
        <is>
          <t>128-12881285125752164</t>
        </is>
      </c>
      <c r="E6549" s="20" t="inlineStr">
        <is>
          <t>Shipped</t>
        </is>
      </c>
      <c r="F6549" s="20" t="inlineStr">
        <is>
          <t>B03W10-10PZS</t>
        </is>
      </c>
      <c r="G65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49" s="20" t="inlineStr">
        <is>
          <t>10 piezas</t>
        </is>
      </c>
      <c r="I6549" s="20" t="n">
        <v>1</v>
      </c>
      <c r="J6549" s="21" t="n">
        <v>66</v>
      </c>
      <c r="K6549" s="21" t="n">
        <v>68.68000000000001</v>
      </c>
      <c r="L6549" s="21" t="n">
        <v>25.86</v>
      </c>
      <c r="M6549" s="21" t="n">
        <v>0</v>
      </c>
      <c r="N6549" s="21">
        <f>K6549*0.08+L6549*0.08</f>
        <v/>
      </c>
      <c r="O6549" s="21">
        <f>-(K6549*0.025+L6549*0.025)</f>
        <v/>
      </c>
      <c r="P6549" s="21">
        <f>32</f>
        <v/>
      </c>
      <c r="Q6549" s="21">
        <f>J6549+L6549+N6549+O6549-P6549-M6549</f>
        <v/>
      </c>
    </row>
    <row r="6550">
      <c r="A6550" s="20" t="inlineStr">
        <is>
          <t>6.12-6.18</t>
        </is>
      </c>
      <c r="B6550" s="20" t="inlineStr">
        <is>
          <t>PO-128-12668547748471384</t>
        </is>
      </c>
      <c r="C6550" s="20" t="inlineStr">
        <is>
          <t>Shipped</t>
        </is>
      </c>
      <c r="D6550" s="20" t="inlineStr">
        <is>
          <t>128-12668526776951384</t>
        </is>
      </c>
      <c r="E6550" s="20" t="inlineStr">
        <is>
          <t>Shipped</t>
        </is>
      </c>
      <c r="F6550" s="20" t="inlineStr">
        <is>
          <t>B03W10-10PZS</t>
        </is>
      </c>
      <c r="G65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50" s="20" t="inlineStr">
        <is>
          <t>10 piezas</t>
        </is>
      </c>
      <c r="I6550" s="20" t="n">
        <v>1</v>
      </c>
      <c r="J6550" s="21" t="n">
        <v>66</v>
      </c>
      <c r="K6550" s="21" t="n">
        <v>26.66</v>
      </c>
      <c r="L6550" s="21" t="n">
        <v>25.86</v>
      </c>
      <c r="M6550" s="21" t="n">
        <v>0</v>
      </c>
      <c r="N6550" s="21">
        <f>K6550*0.08+L6550*0.08</f>
        <v/>
      </c>
      <c r="O6550" s="21">
        <f>-(K6550*0.025+L6550*0.025)</f>
        <v/>
      </c>
      <c r="P6550" s="21">
        <f>32</f>
        <v/>
      </c>
      <c r="Q6550" s="21">
        <f>J6550+L6550+N6550+O6550-P6550-M6550</f>
        <v/>
      </c>
    </row>
    <row r="6551">
      <c r="A6551" s="20" t="inlineStr">
        <is>
          <t>6.12-6.18</t>
        </is>
      </c>
      <c r="B6551" s="20" t="inlineStr">
        <is>
          <t>PO-128-12582307420791898</t>
        </is>
      </c>
      <c r="C6551" s="20" t="inlineStr">
        <is>
          <t>Shipped</t>
        </is>
      </c>
      <c r="D6551" s="20" t="inlineStr">
        <is>
          <t>128-12582278584951898</t>
        </is>
      </c>
      <c r="E6551" s="20" t="inlineStr">
        <is>
          <t>Shipped</t>
        </is>
      </c>
      <c r="F6551" s="20" t="inlineStr">
        <is>
          <t>B03W10-10PZS</t>
        </is>
      </c>
      <c r="G655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51" s="20" t="inlineStr">
        <is>
          <t>10 piezas</t>
        </is>
      </c>
      <c r="I6551" s="20" t="n">
        <v>1</v>
      </c>
      <c r="J6551" s="21" t="n">
        <v>66</v>
      </c>
      <c r="K6551" s="21" t="n">
        <v>68.68000000000001</v>
      </c>
      <c r="L6551" s="21" t="n">
        <v>25.86</v>
      </c>
      <c r="M6551" s="21" t="n">
        <v>0</v>
      </c>
      <c r="N6551" s="21">
        <f>K6551*0.08+L6551*0.08</f>
        <v/>
      </c>
      <c r="O6551" s="21">
        <f>-(K6551*0.025+L6551*0.025)</f>
        <v/>
      </c>
      <c r="P6551" s="21">
        <f>32</f>
        <v/>
      </c>
      <c r="Q6551" s="21">
        <f>J6551+L6551+N6551+O6551-P6551-M6551</f>
        <v/>
      </c>
    </row>
    <row r="6552">
      <c r="A6552" s="20" t="inlineStr">
        <is>
          <t>6.12-6.18</t>
        </is>
      </c>
      <c r="B6552" s="20" t="inlineStr">
        <is>
          <t>PO-128-12378305608310938</t>
        </is>
      </c>
      <c r="C6552" s="20" t="inlineStr">
        <is>
          <t>Shipped</t>
        </is>
      </c>
      <c r="D6552" s="20" t="inlineStr">
        <is>
          <t>128-12378347551350938</t>
        </is>
      </c>
      <c r="E6552" s="20" t="inlineStr">
        <is>
          <t>Shipped</t>
        </is>
      </c>
      <c r="F6552" s="20" t="inlineStr">
        <is>
          <t>M10</t>
        </is>
      </c>
      <c r="G6552" s="20" t="inlineStr">
        <is>
          <t>Pantalla de Batería Clara HD LED - Auriculares Inalámbricos TWS, Estuche con 6 Recargas, 5h de Uso, 4 Micrófonos CVC8.0 con Reducción de Ruido y Sonido HiFi</t>
        </is>
      </c>
      <c r="H6552" s="20" t="inlineStr">
        <is>
          <t>1 pieza</t>
        </is>
      </c>
      <c r="I6552" s="20" t="n">
        <v>1</v>
      </c>
      <c r="J6552" s="21" t="n">
        <v>44</v>
      </c>
      <c r="K6552" s="21" t="n">
        <v>49.2</v>
      </c>
      <c r="L6552" s="21" t="n">
        <v>25.86</v>
      </c>
      <c r="M6552" s="21" t="n">
        <v>0</v>
      </c>
      <c r="N6552" s="21">
        <f>K6552*0.08+L6552*0.08</f>
        <v/>
      </c>
      <c r="O6552" s="21">
        <f>-(K6552*0.025+L6552*0.025)</f>
        <v/>
      </c>
      <c r="P6552" s="21">
        <f>32</f>
        <v/>
      </c>
      <c r="Q6552" s="21">
        <f>J6552+L6552+N6552+O6552-P6552-M6552</f>
        <v/>
      </c>
    </row>
    <row r="6553">
      <c r="A6553" s="20" t="inlineStr">
        <is>
          <t>6.12-6.18</t>
        </is>
      </c>
      <c r="B6553" s="20" t="inlineStr">
        <is>
          <t>PO-128-12514390057590193</t>
        </is>
      </c>
      <c r="C6553" s="20" t="inlineStr">
        <is>
          <t>Shipped</t>
        </is>
      </c>
      <c r="D6553" s="20" t="inlineStr">
        <is>
          <t>128-12514442486390193</t>
        </is>
      </c>
      <c r="E6553" s="20" t="inlineStr">
        <is>
          <t>Shipped</t>
        </is>
      </c>
      <c r="F6553" s="20" t="inlineStr">
        <is>
          <t>LV54W25</t>
        </is>
      </c>
      <c r="G655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553" s="20" t="inlineStr">
        <is>
          <t>Blanco</t>
        </is>
      </c>
      <c r="I6553" s="20" t="n">
        <v>2</v>
      </c>
      <c r="J6553" s="21" t="n">
        <v>160</v>
      </c>
      <c r="K6553" s="21" t="n">
        <v>165.04</v>
      </c>
      <c r="L6553" s="21" t="n">
        <v>0</v>
      </c>
      <c r="M6553" s="21" t="n">
        <v>0</v>
      </c>
      <c r="N6553" s="21">
        <f>K6553*0.08+L6553*0.08</f>
        <v/>
      </c>
      <c r="O6553" s="21">
        <f>-(K6553*0.025+L6553*0.025)</f>
        <v/>
      </c>
      <c r="P6553" s="21">
        <f>32</f>
        <v/>
      </c>
      <c r="Q6553" s="21">
        <f>J6553+L6553+N6553+O6553-P6553-M6553</f>
        <v/>
      </c>
    </row>
    <row r="6554">
      <c r="A6554" s="20" t="inlineStr">
        <is>
          <t>6.12-6.18</t>
        </is>
      </c>
      <c r="B6554" s="20" t="inlineStr">
        <is>
          <t>PO-128-12514390057590193</t>
        </is>
      </c>
      <c r="C6554" s="20" t="inlineStr">
        <is>
          <t>Shipped</t>
        </is>
      </c>
      <c r="D6554" s="20" t="inlineStr">
        <is>
          <t>128-12514358600310193</t>
        </is>
      </c>
      <c r="E6554" s="20" t="inlineStr">
        <is>
          <t>Shipped</t>
        </is>
      </c>
      <c r="F6554" s="20" t="inlineStr">
        <is>
          <t>LV22W21</t>
        </is>
      </c>
      <c r="G65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54" s="20" t="inlineStr">
        <is>
          <t>1 pieza</t>
        </is>
      </c>
      <c r="I6554" s="20" t="n">
        <v>2</v>
      </c>
      <c r="J6554" s="21" t="n">
        <v>168</v>
      </c>
      <c r="K6554" s="21" t="n">
        <v>172.84</v>
      </c>
      <c r="L6554" s="21" t="n">
        <v>0</v>
      </c>
      <c r="M6554" s="21" t="n">
        <v>0</v>
      </c>
      <c r="N6554" s="21">
        <f>K6554*0.08+L6554*0.08</f>
        <v/>
      </c>
      <c r="O6554" s="21">
        <f>-(K6554*0.025+L6554*0.025)</f>
        <v/>
      </c>
      <c r="P6554" s="21">
        <f>32</f>
        <v/>
      </c>
      <c r="Q6554" s="21">
        <f>J6554+L6554+N6554+O6554-P6554-M6554</f>
        <v/>
      </c>
    </row>
    <row r="6555">
      <c r="A6555" s="20" t="inlineStr">
        <is>
          <t>6.12-6.18</t>
        </is>
      </c>
      <c r="B6555" s="20" t="inlineStr">
        <is>
          <t>PO-128-12502227968630137</t>
        </is>
      </c>
      <c r="C6555" s="20" t="inlineStr">
        <is>
          <t>Shipped</t>
        </is>
      </c>
      <c r="D6555" s="20" t="inlineStr">
        <is>
          <t>128-12502280397430137</t>
        </is>
      </c>
      <c r="E6555" s="20" t="inlineStr">
        <is>
          <t>Shipped</t>
        </is>
      </c>
      <c r="F6555" s="20" t="inlineStr">
        <is>
          <t>B03W10-10PZS</t>
        </is>
      </c>
      <c r="G65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55" s="20" t="inlineStr">
        <is>
          <t>10 piezas</t>
        </is>
      </c>
      <c r="I6555" s="20" t="n">
        <v>1</v>
      </c>
      <c r="J6555" s="21" t="n">
        <v>66</v>
      </c>
      <c r="K6555" s="21" t="n">
        <v>68.68000000000001</v>
      </c>
      <c r="L6555" s="21" t="n">
        <v>25.86</v>
      </c>
      <c r="M6555" s="21" t="n">
        <v>0</v>
      </c>
      <c r="N6555" s="21">
        <f>K6555*0.08+L6555*0.08</f>
        <v/>
      </c>
      <c r="O6555" s="21">
        <f>-(K6555*0.025+L6555*0.025)</f>
        <v/>
      </c>
      <c r="P6555" s="21">
        <f>32</f>
        <v/>
      </c>
      <c r="Q6555" s="21">
        <f>J6555+L6555+N6555+O6555-P6555-M6555</f>
        <v/>
      </c>
    </row>
    <row r="6556">
      <c r="A6556" s="20" t="inlineStr">
        <is>
          <t>6.12-6.18</t>
        </is>
      </c>
      <c r="B6556" s="20" t="inlineStr">
        <is>
          <t>PO-128-01722599383672949</t>
        </is>
      </c>
      <c r="C6556" s="20" t="inlineStr">
        <is>
          <t>Shipped</t>
        </is>
      </c>
      <c r="D6556" s="20" t="inlineStr">
        <is>
          <t>128-01722578412152949</t>
        </is>
      </c>
      <c r="E6556" s="20" t="inlineStr">
        <is>
          <t>Shipped</t>
        </is>
      </c>
      <c r="F6556" s="20" t="inlineStr">
        <is>
          <t>LV54W25</t>
        </is>
      </c>
      <c r="G655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556" s="20" t="inlineStr">
        <is>
          <t>Blanco</t>
        </is>
      </c>
      <c r="I6556" s="20" t="n">
        <v>1</v>
      </c>
      <c r="J6556" s="21" t="n">
        <v>80</v>
      </c>
      <c r="K6556" s="21" t="n">
        <v>65.81999999999999</v>
      </c>
      <c r="L6556" s="21" t="n">
        <v>25.86</v>
      </c>
      <c r="M6556" s="21" t="n">
        <v>0</v>
      </c>
      <c r="N6556" s="21">
        <f>K6556*0.08+L6556*0.08</f>
        <v/>
      </c>
      <c r="O6556" s="21">
        <f>-(K6556*0.025+L6556*0.025)</f>
        <v/>
      </c>
      <c r="P6556" s="21">
        <f>32</f>
        <v/>
      </c>
      <c r="Q6556" s="21">
        <f>J6556+L6556+N6556+O6556-P6556-M6556</f>
        <v/>
      </c>
    </row>
    <row r="6557">
      <c r="A6557" s="20" t="inlineStr">
        <is>
          <t>6.12-6.18</t>
        </is>
      </c>
      <c r="B6557" s="20" t="inlineStr">
        <is>
          <t>PO-128-01521828132470240</t>
        </is>
      </c>
      <c r="C6557" s="20" t="inlineStr">
        <is>
          <t>Shipped</t>
        </is>
      </c>
      <c r="D6557" s="20" t="inlineStr">
        <is>
          <t>128-01521786189430240</t>
        </is>
      </c>
      <c r="E6557" s="20" t="inlineStr">
        <is>
          <t>Shipped</t>
        </is>
      </c>
      <c r="F6557" s="20" t="inlineStr">
        <is>
          <t>VET15W01</t>
        </is>
      </c>
      <c r="G6557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6557" s="20" t="inlineStr">
        <is>
          <t>Blanco</t>
        </is>
      </c>
      <c r="I6557" s="20" t="n">
        <v>1</v>
      </c>
      <c r="J6557" s="21" t="n">
        <v>74</v>
      </c>
      <c r="K6557" s="21" t="n">
        <v>91.52</v>
      </c>
      <c r="L6557" s="21" t="n">
        <v>25.86</v>
      </c>
      <c r="M6557" s="21" t="n">
        <v>0</v>
      </c>
      <c r="N6557" s="21">
        <f>K6557*0.08+L6557*0.08</f>
        <v/>
      </c>
      <c r="O6557" s="21">
        <f>-(K6557*0.025+L6557*0.025)</f>
        <v/>
      </c>
      <c r="P6557" s="21">
        <f>32</f>
        <v/>
      </c>
      <c r="Q6557" s="21">
        <f>J6557+L6557+N6557+O6557-P6557-M6557</f>
        <v/>
      </c>
    </row>
    <row r="6558">
      <c r="A6558" s="20" t="inlineStr">
        <is>
          <t>6.12-6.18</t>
        </is>
      </c>
      <c r="B6558" s="20" t="inlineStr">
        <is>
          <t>PO-128-01814227743352467</t>
        </is>
      </c>
      <c r="C6558" s="20" t="inlineStr">
        <is>
          <t>Shipped</t>
        </is>
      </c>
      <c r="D6558" s="20" t="inlineStr">
        <is>
          <t>128-01814248714872467</t>
        </is>
      </c>
      <c r="E6558" s="20" t="inlineStr">
        <is>
          <t>Shipped</t>
        </is>
      </c>
      <c r="F6558" s="20" t="inlineStr">
        <is>
          <t>B03W10-10PZS</t>
        </is>
      </c>
      <c r="G65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58" s="20" t="inlineStr">
        <is>
          <t>10 piezas</t>
        </is>
      </c>
      <c r="I6558" s="20" t="n">
        <v>4</v>
      </c>
      <c r="J6558" s="21" t="n">
        <v>264</v>
      </c>
      <c r="K6558" s="21" t="n">
        <v>274.72</v>
      </c>
      <c r="L6558" s="21" t="n">
        <v>0</v>
      </c>
      <c r="M6558" s="21" t="n">
        <v>0</v>
      </c>
      <c r="N6558" s="21">
        <f>K6558*0.08+L6558*0.08</f>
        <v/>
      </c>
      <c r="O6558" s="21">
        <f>-(K6558*0.025+L6558*0.025)</f>
        <v/>
      </c>
      <c r="P6558" s="21">
        <f>32</f>
        <v/>
      </c>
      <c r="Q6558" s="21">
        <f>J6558+L6558+N6558+O6558-P6558-M6558</f>
        <v/>
      </c>
    </row>
    <row r="6559">
      <c r="A6559" s="20" t="inlineStr">
        <is>
          <t>6.12-6.18</t>
        </is>
      </c>
      <c r="B6559" s="20" t="inlineStr">
        <is>
          <t>PO-128-01962971095673626</t>
        </is>
      </c>
      <c r="C6559" s="20" t="inlineStr">
        <is>
          <t>Shipped</t>
        </is>
      </c>
      <c r="D6559" s="20" t="inlineStr">
        <is>
          <t>128-01962960609913626</t>
        </is>
      </c>
      <c r="E6559" s="20" t="inlineStr">
        <is>
          <t>Shipped</t>
        </is>
      </c>
      <c r="F6559" s="20" t="inlineStr">
        <is>
          <t>LV54W25</t>
        </is>
      </c>
      <c r="G655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559" s="20" t="inlineStr">
        <is>
          <t>Blanco</t>
        </is>
      </c>
      <c r="I6559" s="20" t="n">
        <v>1</v>
      </c>
      <c r="J6559" s="21" t="n">
        <v>80</v>
      </c>
      <c r="K6559" s="21" t="n">
        <v>73.34</v>
      </c>
      <c r="L6559" s="21" t="n">
        <v>25.86</v>
      </c>
      <c r="M6559" s="21" t="n">
        <v>0</v>
      </c>
      <c r="N6559" s="21">
        <f>K6559*0.08+L6559*0.08</f>
        <v/>
      </c>
      <c r="O6559" s="21">
        <f>-(K6559*0.025+L6559*0.025)</f>
        <v/>
      </c>
      <c r="P6559" s="21">
        <f>32</f>
        <v/>
      </c>
      <c r="Q6559" s="21">
        <f>J6559+L6559+N6559+O6559-P6559-M6559</f>
        <v/>
      </c>
    </row>
    <row r="6560">
      <c r="A6560" s="20" t="inlineStr">
        <is>
          <t>6.12-6.18</t>
        </is>
      </c>
      <c r="B6560" s="20" t="inlineStr">
        <is>
          <t>PO-128-01475932867190451</t>
        </is>
      </c>
      <c r="C6560" s="20" t="inlineStr">
        <is>
          <t>Shipped</t>
        </is>
      </c>
      <c r="D6560" s="20" t="inlineStr">
        <is>
          <t>128-01475911895670451</t>
        </is>
      </c>
      <c r="E6560" s="20" t="inlineStr">
        <is>
          <t>Shipped</t>
        </is>
      </c>
      <c r="F6560" s="20" t="inlineStr">
        <is>
          <t>LV22W21</t>
        </is>
      </c>
      <c r="G65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60" s="20" t="inlineStr">
        <is>
          <t>1 pieza</t>
        </is>
      </c>
      <c r="I6560" s="20" t="n">
        <v>1</v>
      </c>
      <c r="J6560" s="21" t="n">
        <v>84</v>
      </c>
      <c r="K6560" s="21" t="n">
        <v>89.33</v>
      </c>
      <c r="L6560" s="21" t="n">
        <v>25.86</v>
      </c>
      <c r="M6560" s="21" t="n">
        <v>0</v>
      </c>
      <c r="N6560" s="21">
        <f>K6560*0.08+L6560*0.08</f>
        <v/>
      </c>
      <c r="O6560" s="21">
        <f>-(K6560*0.025+L6560*0.025)</f>
        <v/>
      </c>
      <c r="P6560" s="21">
        <f>32</f>
        <v/>
      </c>
      <c r="Q6560" s="21">
        <f>J6560+L6560+N6560+O6560-P6560-M6560</f>
        <v/>
      </c>
    </row>
    <row r="6561">
      <c r="A6561" s="20" t="inlineStr">
        <is>
          <t>6.12-6.18</t>
        </is>
      </c>
      <c r="B6561" s="20" t="inlineStr">
        <is>
          <t>PO-128-01585364378231911</t>
        </is>
      </c>
      <c r="C6561" s="20" t="inlineStr">
        <is>
          <t>Shipped</t>
        </is>
      </c>
      <c r="D6561" s="20" t="inlineStr">
        <is>
          <t>128-01585444332151911</t>
        </is>
      </c>
      <c r="E6561" s="20" t="inlineStr">
        <is>
          <t>Shipped</t>
        </is>
      </c>
      <c r="F6561" s="20" t="inlineStr">
        <is>
          <t>B03W10-10PZS</t>
        </is>
      </c>
      <c r="G65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61" s="20" t="inlineStr">
        <is>
          <t>10 piezas</t>
        </is>
      </c>
      <c r="I6561" s="20" t="n">
        <v>1</v>
      </c>
      <c r="J6561" s="21" t="n">
        <v>66</v>
      </c>
      <c r="K6561" s="21" t="n">
        <v>70.93000000000001</v>
      </c>
      <c r="L6561" s="21" t="n">
        <v>25.86</v>
      </c>
      <c r="M6561" s="21" t="n">
        <v>0</v>
      </c>
      <c r="N6561" s="21">
        <f>K6561*0.08+L6561*0.08</f>
        <v/>
      </c>
      <c r="O6561" s="21">
        <f>-(K6561*0.025+L6561*0.025)</f>
        <v/>
      </c>
      <c r="P6561" s="21">
        <f>32</f>
        <v/>
      </c>
      <c r="Q6561" s="21">
        <f>J6561+L6561+N6561+O6561-P6561-M6561</f>
        <v/>
      </c>
    </row>
    <row r="6562">
      <c r="A6562" s="20" t="inlineStr">
        <is>
          <t>6.12-6.18</t>
        </is>
      </c>
      <c r="B6562" s="20" t="inlineStr">
        <is>
          <t>PO-128-01838493184632384</t>
        </is>
      </c>
      <c r="C6562" s="20" t="inlineStr">
        <is>
          <t>Shipped</t>
        </is>
      </c>
      <c r="D6562" s="20" t="inlineStr">
        <is>
          <t>128-01838590177912384</t>
        </is>
      </c>
      <c r="E6562" s="20" t="inlineStr">
        <is>
          <t>Shipped</t>
        </is>
      </c>
      <c r="F6562" s="20" t="inlineStr">
        <is>
          <t>LV22W21</t>
        </is>
      </c>
      <c r="G65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62" s="20" t="inlineStr">
        <is>
          <t>1 pieza</t>
        </is>
      </c>
      <c r="I6562" s="20" t="n">
        <v>3</v>
      </c>
      <c r="J6562" s="21" t="n">
        <v>252</v>
      </c>
      <c r="K6562" s="21" t="n">
        <v>291.27</v>
      </c>
      <c r="L6562" s="21" t="n">
        <v>0</v>
      </c>
      <c r="M6562" s="21" t="n">
        <v>0</v>
      </c>
      <c r="N6562" s="21">
        <f>K6562*0.08+L6562*0.08</f>
        <v/>
      </c>
      <c r="O6562" s="21">
        <f>-(K6562*0.025+L6562*0.025)</f>
        <v/>
      </c>
      <c r="P6562" s="21">
        <f>32</f>
        <v/>
      </c>
      <c r="Q6562" s="21">
        <f>J6562+L6562+N6562+O6562-P6562-M6562</f>
        <v/>
      </c>
    </row>
    <row r="6563">
      <c r="A6563" s="20" t="inlineStr">
        <is>
          <t>6.12-6.18</t>
        </is>
      </c>
      <c r="B6563" s="20" t="inlineStr">
        <is>
          <t>PO-128-01668375399031350</t>
        </is>
      </c>
      <c r="C6563" s="20" t="inlineStr">
        <is>
          <t>Shipped</t>
        </is>
      </c>
      <c r="D6563" s="20" t="inlineStr">
        <is>
          <t>128-01668359670391350</t>
        </is>
      </c>
      <c r="E6563" s="20" t="inlineStr">
        <is>
          <t>Shipped</t>
        </is>
      </c>
      <c r="F6563" s="20" t="inlineStr">
        <is>
          <t>LV22W21</t>
        </is>
      </c>
      <c r="G65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63" s="20" t="inlineStr">
        <is>
          <t>1 pieza</t>
        </is>
      </c>
      <c r="I6563" s="20" t="n">
        <v>1</v>
      </c>
      <c r="J6563" s="21" t="n">
        <v>84</v>
      </c>
      <c r="K6563" s="21" t="n">
        <v>89.33</v>
      </c>
      <c r="L6563" s="21" t="n">
        <v>25.86</v>
      </c>
      <c r="M6563" s="21" t="n">
        <v>0</v>
      </c>
      <c r="N6563" s="21">
        <f>K6563*0.08+L6563*0.08</f>
        <v/>
      </c>
      <c r="O6563" s="21">
        <f>-(K6563*0.025+L6563*0.025)</f>
        <v/>
      </c>
      <c r="P6563" s="21">
        <f>32</f>
        <v/>
      </c>
      <c r="Q6563" s="21">
        <f>J6563+L6563+N6563+O6563-P6563-M6563</f>
        <v/>
      </c>
    </row>
    <row r="6564">
      <c r="A6564" s="20" t="inlineStr">
        <is>
          <t>6.12-6.18</t>
        </is>
      </c>
      <c r="B6564" s="20" t="inlineStr">
        <is>
          <t>PO-128-01812843663992475</t>
        </is>
      </c>
      <c r="C6564" s="20" t="inlineStr">
        <is>
          <t>Shipped</t>
        </is>
      </c>
      <c r="D6564" s="20" t="inlineStr">
        <is>
          <t>128-01812787303032475</t>
        </is>
      </c>
      <c r="E6564" s="20" t="inlineStr">
        <is>
          <t>Shipped</t>
        </is>
      </c>
      <c r="F6564" s="20" t="inlineStr">
        <is>
          <t>LV54W25</t>
        </is>
      </c>
      <c r="G656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564" s="20" t="inlineStr">
        <is>
          <t>Blanco</t>
        </is>
      </c>
      <c r="I6564" s="20" t="n">
        <v>1</v>
      </c>
      <c r="J6564" s="21" t="n">
        <v>80</v>
      </c>
      <c r="K6564" s="21" t="n">
        <v>82.52</v>
      </c>
      <c r="L6564" s="21" t="n">
        <v>25.86</v>
      </c>
      <c r="M6564" s="21" t="n">
        <v>0</v>
      </c>
      <c r="N6564" s="21">
        <f>K6564*0.08+L6564*0.08</f>
        <v/>
      </c>
      <c r="O6564" s="21">
        <f>-(K6564*0.025+L6564*0.025)</f>
        <v/>
      </c>
      <c r="P6564" s="21">
        <f>32</f>
        <v/>
      </c>
      <c r="Q6564" s="21">
        <f>J6564+L6564+N6564+O6564-P6564-M6564</f>
        <v/>
      </c>
    </row>
    <row r="6565">
      <c r="A6565" s="20" t="inlineStr">
        <is>
          <t>6.12-6.18</t>
        </is>
      </c>
      <c r="B6565" s="20" t="inlineStr">
        <is>
          <t>PO-128-01647777546871475</t>
        </is>
      </c>
      <c r="C6565" s="20" t="inlineStr">
        <is>
          <t>Shipped</t>
        </is>
      </c>
      <c r="D6565" s="20" t="inlineStr">
        <is>
          <t>128-01647853568631475</t>
        </is>
      </c>
      <c r="E6565" s="20" t="inlineStr">
        <is>
          <t>Shipped</t>
        </is>
      </c>
      <c r="F6565" s="20" t="inlineStr">
        <is>
          <t>LV54W25</t>
        </is>
      </c>
      <c r="G656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565" s="20" t="inlineStr">
        <is>
          <t>Blanco</t>
        </is>
      </c>
      <c r="I6565" s="20" t="n">
        <v>1</v>
      </c>
      <c r="J6565" s="21" t="n">
        <v>80</v>
      </c>
      <c r="K6565" s="21" t="n">
        <v>82.52</v>
      </c>
      <c r="L6565" s="21" t="n">
        <v>25.86</v>
      </c>
      <c r="M6565" s="21" t="n">
        <v>0</v>
      </c>
      <c r="N6565" s="21">
        <f>K6565*0.08+L6565*0.08</f>
        <v/>
      </c>
      <c r="O6565" s="21">
        <f>-(K6565*0.025+L6565*0.025)</f>
        <v/>
      </c>
      <c r="P6565" s="21">
        <f>32</f>
        <v/>
      </c>
      <c r="Q6565" s="21">
        <f>J6565+L6565+N6565+O6565-P6565-M6565</f>
        <v/>
      </c>
    </row>
    <row r="6566">
      <c r="A6566" s="20" t="inlineStr">
        <is>
          <t>6.12-6.18</t>
        </is>
      </c>
      <c r="B6566" s="20" t="inlineStr">
        <is>
          <t>PO-128-01475895916150451</t>
        </is>
      </c>
      <c r="C6566" s="20" t="inlineStr">
        <is>
          <t>Shipped</t>
        </is>
      </c>
      <c r="D6566" s="20" t="inlineStr">
        <is>
          <t>128-01475971937910451</t>
        </is>
      </c>
      <c r="E6566" s="20" t="inlineStr">
        <is>
          <t>Shipped</t>
        </is>
      </c>
      <c r="F6566" s="20" t="inlineStr">
        <is>
          <t>R18W30MM20</t>
        </is>
      </c>
      <c r="G6566" s="20" t="inlineStr">
        <is>
          <t>TIANLAI Reflector LED 20W (1800LM) y 30W (2700LM) Vida Útil 50,000 Horas Ángulo 220° Eficiente Energía Instalación Fácil para Interior y Exterior</t>
        </is>
      </c>
      <c r="H6566" s="20" t="inlineStr">
        <is>
          <t>1 pieza</t>
        </is>
      </c>
      <c r="I6566" s="20" t="n">
        <v>1</v>
      </c>
      <c r="J6566" s="21" t="n">
        <v>37</v>
      </c>
      <c r="K6566" s="21" t="n">
        <v>43.27</v>
      </c>
      <c r="L6566" s="21" t="n">
        <v>25.86</v>
      </c>
      <c r="M6566" s="21" t="n">
        <v>0</v>
      </c>
      <c r="N6566" s="21">
        <f>K6566*0.08+L6566*0.08</f>
        <v/>
      </c>
      <c r="O6566" s="21">
        <f>-(K6566*0.025+L6566*0.025)</f>
        <v/>
      </c>
      <c r="P6566" s="21">
        <f>32</f>
        <v/>
      </c>
      <c r="Q6566" s="21">
        <f>J6566+L6566+N6566+O6566-P6566-M6566</f>
        <v/>
      </c>
    </row>
    <row r="6567">
      <c r="A6567" s="20" t="inlineStr">
        <is>
          <t>6.12-6.18</t>
        </is>
      </c>
      <c r="B6567" s="20" t="inlineStr">
        <is>
          <t>PO-128-02045729024633135</t>
        </is>
      </c>
      <c r="C6567" s="20" t="inlineStr">
        <is>
          <t>Shipped</t>
        </is>
      </c>
      <c r="D6567" s="20" t="inlineStr">
        <is>
          <t>128-02045687081593135</t>
        </is>
      </c>
      <c r="E6567" s="20" t="inlineStr">
        <is>
          <t>Shipped</t>
        </is>
      </c>
      <c r="F6567" s="20" t="inlineStr">
        <is>
          <t>LE27M21W24</t>
        </is>
      </c>
      <c r="G6567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567" s="20" t="inlineStr">
        <is>
          <t>1 pieza-24W/2000LM</t>
        </is>
      </c>
      <c r="I6567" s="20" t="n">
        <v>1</v>
      </c>
      <c r="J6567" s="21" t="n">
        <v>79.8</v>
      </c>
      <c r="K6567" s="21" t="n">
        <v>93.17</v>
      </c>
      <c r="L6567" s="21" t="n">
        <v>25.86</v>
      </c>
      <c r="M6567" s="21" t="n">
        <v>0</v>
      </c>
      <c r="N6567" s="21">
        <f>K6567*0.08+L6567*0.08</f>
        <v/>
      </c>
      <c r="O6567" s="21">
        <f>-(K6567*0.025+L6567*0.025)</f>
        <v/>
      </c>
      <c r="P6567" s="21">
        <f>32</f>
        <v/>
      </c>
      <c r="Q6567" s="21">
        <f>J6567+L6567+N6567+O6567-P6567-M6567</f>
        <v/>
      </c>
    </row>
    <row r="6568">
      <c r="A6568" s="20" t="inlineStr">
        <is>
          <t>6.12-6.18</t>
        </is>
      </c>
      <c r="B6568" s="20" t="inlineStr">
        <is>
          <t>PO-128-01673311237751387</t>
        </is>
      </c>
      <c r="C6568" s="20" t="inlineStr">
        <is>
          <t>Shipped</t>
        </is>
      </c>
      <c r="D6568" s="20" t="inlineStr">
        <is>
          <t>128-01673332209271387</t>
        </is>
      </c>
      <c r="E6568" s="20" t="inlineStr">
        <is>
          <t>Shipped</t>
        </is>
      </c>
      <c r="F6568" s="20" t="inlineStr">
        <is>
          <t>B03W10-10PZS</t>
        </is>
      </c>
      <c r="G656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68" s="20" t="inlineStr">
        <is>
          <t>10 piezas</t>
        </is>
      </c>
      <c r="I6568" s="20" t="n">
        <v>1</v>
      </c>
      <c r="J6568" s="21" t="n">
        <v>66</v>
      </c>
      <c r="K6568" s="21" t="n">
        <v>68.68000000000001</v>
      </c>
      <c r="L6568" s="21" t="n">
        <v>25.86</v>
      </c>
      <c r="M6568" s="21" t="n">
        <v>0</v>
      </c>
      <c r="N6568" s="21">
        <f>K6568*0.08+L6568*0.08</f>
        <v/>
      </c>
      <c r="O6568" s="21">
        <f>-(K6568*0.025+L6568*0.025)</f>
        <v/>
      </c>
      <c r="P6568" s="21">
        <f>32</f>
        <v/>
      </c>
      <c r="Q6568" s="21">
        <f>J6568+L6568+N6568+O6568-P6568-M6568</f>
        <v/>
      </c>
    </row>
    <row r="6569">
      <c r="A6569" s="20" t="inlineStr">
        <is>
          <t>6.12-6.18</t>
        </is>
      </c>
      <c r="B6569" s="20" t="inlineStr">
        <is>
          <t>PO-128-01441404068470529</t>
        </is>
      </c>
      <c r="C6569" s="20" t="inlineStr">
        <is>
          <t>Shipped</t>
        </is>
      </c>
      <c r="D6569" s="20" t="inlineStr">
        <is>
          <t>128-01441383096950529</t>
        </is>
      </c>
      <c r="E6569" s="20" t="inlineStr">
        <is>
          <t>Shipped</t>
        </is>
      </c>
      <c r="F6569" s="20" t="inlineStr">
        <is>
          <t>B03W10-10PZS</t>
        </is>
      </c>
      <c r="G656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69" s="20" t="inlineStr">
        <is>
          <t>10 piezas</t>
        </is>
      </c>
      <c r="I6569" s="20" t="n">
        <v>1</v>
      </c>
      <c r="J6569" s="21" t="n">
        <v>66</v>
      </c>
      <c r="K6569" s="21" t="n">
        <v>68.68000000000001</v>
      </c>
      <c r="L6569" s="21" t="n">
        <v>25.86</v>
      </c>
      <c r="M6569" s="21" t="n">
        <v>0</v>
      </c>
      <c r="N6569" s="21">
        <f>K6569*0.08+L6569*0.08</f>
        <v/>
      </c>
      <c r="O6569" s="21">
        <f>-(K6569*0.025+L6569*0.025)</f>
        <v/>
      </c>
      <c r="P6569" s="21">
        <f>32</f>
        <v/>
      </c>
      <c r="Q6569" s="21">
        <f>J6569+L6569+N6569+O6569-P6569-M6569</f>
        <v/>
      </c>
    </row>
    <row r="6570">
      <c r="A6570" s="20" t="inlineStr">
        <is>
          <t>6.12-6.18</t>
        </is>
      </c>
      <c r="B6570" s="20" t="inlineStr">
        <is>
          <t>PO-128-01912400046713864</t>
        </is>
      </c>
      <c r="C6570" s="20" t="inlineStr">
        <is>
          <t>Shipped</t>
        </is>
      </c>
      <c r="D6570" s="20" t="inlineStr">
        <is>
          <t>128-01912358103673864</t>
        </is>
      </c>
      <c r="E6570" s="20" t="inlineStr">
        <is>
          <t>Shipped</t>
        </is>
      </c>
      <c r="F6570" s="20" t="inlineStr">
        <is>
          <t>M10</t>
        </is>
      </c>
      <c r="G6570" s="20" t="inlineStr">
        <is>
          <t>Pantalla de Batería Clara HD LED - Auriculares Inalámbricos TWS, Estuche con 6 Recargas, 5h de Uso, 4 Micrófonos CVC8.0 con Reducción de Ruido y Sonido HiFi</t>
        </is>
      </c>
      <c r="H6570" s="20" t="inlineStr">
        <is>
          <t>1 pieza</t>
        </is>
      </c>
      <c r="I6570" s="20" t="n">
        <v>1</v>
      </c>
      <c r="J6570" s="21" t="n">
        <v>44</v>
      </c>
      <c r="K6570" s="21" t="n">
        <v>49.2</v>
      </c>
      <c r="L6570" s="21" t="n">
        <v>25.86</v>
      </c>
      <c r="M6570" s="21" t="n">
        <v>0</v>
      </c>
      <c r="N6570" s="21">
        <f>K6570*0.08+L6570*0.08</f>
        <v/>
      </c>
      <c r="O6570" s="21">
        <f>-(K6570*0.025+L6570*0.025)</f>
        <v/>
      </c>
      <c r="P6570" s="21">
        <f>32</f>
        <v/>
      </c>
      <c r="Q6570" s="21">
        <f>J6570+L6570+N6570+O6570-P6570-M6570</f>
        <v/>
      </c>
    </row>
    <row r="6571">
      <c r="A6571" s="20" t="inlineStr">
        <is>
          <t>6.12-6.18</t>
        </is>
      </c>
      <c r="B6571" s="20" t="inlineStr">
        <is>
          <t>PO-128-01670028216951404</t>
        </is>
      </c>
      <c r="C6571" s="20" t="inlineStr">
        <is>
          <t>Shipped</t>
        </is>
      </c>
      <c r="D6571" s="20" t="inlineStr">
        <is>
          <t>128-01670133074551404</t>
        </is>
      </c>
      <c r="E6571" s="20" t="inlineStr">
        <is>
          <t>Shipped</t>
        </is>
      </c>
      <c r="F6571" s="20" t="inlineStr">
        <is>
          <t>M10</t>
        </is>
      </c>
      <c r="G6571" s="20" t="inlineStr">
        <is>
          <t>Pantalla de Batería Clara HD LED - Auriculares Inalámbricos TWS, Estuche con 6 Recargas, 5h de Uso, 4 Micrófonos CVC8.0 con Reducción de Ruido y Sonido HiFi</t>
        </is>
      </c>
      <c r="H6571" s="20" t="inlineStr">
        <is>
          <t>1 pieza</t>
        </is>
      </c>
      <c r="I6571" s="20" t="n">
        <v>2</v>
      </c>
      <c r="J6571" s="21" t="n">
        <v>88</v>
      </c>
      <c r="K6571" s="21" t="n">
        <v>98.40000000000001</v>
      </c>
      <c r="L6571" s="21" t="n">
        <v>25.86</v>
      </c>
      <c r="M6571" s="21" t="n">
        <v>0</v>
      </c>
      <c r="N6571" s="21">
        <f>K6571*0.08+L6571*0.08</f>
        <v/>
      </c>
      <c r="O6571" s="21">
        <f>-(K6571*0.025+L6571*0.025)</f>
        <v/>
      </c>
      <c r="P6571" s="21">
        <f>32</f>
        <v/>
      </c>
      <c r="Q6571" s="21">
        <f>J6571+L6571+N6571+O6571-P6571-M6571</f>
        <v/>
      </c>
    </row>
    <row r="6572">
      <c r="A6572" s="20" t="inlineStr">
        <is>
          <t>6.12-6.18</t>
        </is>
      </c>
      <c r="B6572" s="20" t="inlineStr">
        <is>
          <t>PO-128-01677722143351166</t>
        </is>
      </c>
      <c r="C6572" s="20" t="inlineStr">
        <is>
          <t>Shipped</t>
        </is>
      </c>
      <c r="D6572" s="20" t="inlineStr">
        <is>
          <t>128-01677888932471166</t>
        </is>
      </c>
      <c r="E6572" s="20" t="inlineStr">
        <is>
          <t>Shipped</t>
        </is>
      </c>
      <c r="F6572" s="20" t="inlineStr">
        <is>
          <t>M10</t>
        </is>
      </c>
      <c r="G6572" s="20" t="inlineStr">
        <is>
          <t>Pantalla de Batería Clara HD LED - Auriculares Inalámbricos TWS, Estuche con 6 Recargas, 5h de Uso, 4 Micrófonos CVC8.0 con Reducción de Ruido y Sonido HiFi</t>
        </is>
      </c>
      <c r="H6572" s="20" t="inlineStr">
        <is>
          <t>1 pieza</t>
        </is>
      </c>
      <c r="I6572" s="20" t="n">
        <v>1</v>
      </c>
      <c r="J6572" s="21" t="n">
        <v>44</v>
      </c>
      <c r="K6572" s="21" t="n">
        <v>41.82</v>
      </c>
      <c r="L6572" s="21" t="n">
        <v>25.86</v>
      </c>
      <c r="M6572" s="21" t="n">
        <v>0</v>
      </c>
      <c r="N6572" s="21">
        <f>K6572*0.08+L6572*0.08</f>
        <v/>
      </c>
      <c r="O6572" s="21">
        <f>-(K6572*0.025+L6572*0.025)</f>
        <v/>
      </c>
      <c r="P6572" s="21">
        <f>32</f>
        <v/>
      </c>
      <c r="Q6572" s="21">
        <f>J6572+L6572+N6572+O6572-P6572-M6572</f>
        <v/>
      </c>
    </row>
    <row r="6573">
      <c r="A6573" s="20" t="inlineStr">
        <is>
          <t>6.12-6.18</t>
        </is>
      </c>
      <c r="B6573" s="20" t="inlineStr">
        <is>
          <t>PO-128-01824992410232531</t>
        </is>
      </c>
      <c r="C6573" s="20" t="inlineStr">
        <is>
          <t>Shipped</t>
        </is>
      </c>
      <c r="D6573" s="20" t="inlineStr">
        <is>
          <t>128-01824950467192531</t>
        </is>
      </c>
      <c r="E6573" s="20" t="inlineStr">
        <is>
          <t>Shipped</t>
        </is>
      </c>
      <c r="F6573" s="20" t="inlineStr">
        <is>
          <t>B03W15-10PZS</t>
        </is>
      </c>
      <c r="G6573" s="20" t="inlineStr">
        <is>
          <t>TIANLAI Foco LED 12W/15W Paquete de 10, Ahorro Energético Reemplazo 60W/65W, 6500K Luz Fría 880LM/1200LM, Sin Parpadeo Base E26/E27 Universal, 50000H Vida Útil para Hogar Oficina</t>
        </is>
      </c>
      <c r="H6573" s="20" t="inlineStr">
        <is>
          <t>10 piezas/15W</t>
        </is>
      </c>
      <c r="I6573" s="20" t="n">
        <v>1</v>
      </c>
      <c r="J6573" s="21" t="n">
        <v>140</v>
      </c>
      <c r="K6573" s="21" t="n">
        <v>156.72</v>
      </c>
      <c r="L6573" s="21" t="n">
        <v>25.86</v>
      </c>
      <c r="M6573" s="21" t="n">
        <v>0</v>
      </c>
      <c r="N6573" s="21">
        <f>K6573*0.08+L6573*0.08</f>
        <v/>
      </c>
      <c r="O6573" s="21">
        <f>-(K6573*0.025+L6573*0.025)</f>
        <v/>
      </c>
      <c r="P6573" s="21">
        <f>32</f>
        <v/>
      </c>
      <c r="Q6573" s="21">
        <f>J6573+L6573+N6573+O6573-P6573-M6573</f>
        <v/>
      </c>
    </row>
    <row r="6574">
      <c r="A6574" s="20" t="inlineStr">
        <is>
          <t>6.12-6.18</t>
        </is>
      </c>
      <c r="B6574" s="20" t="inlineStr">
        <is>
          <t>PO-128-21051302894712493</t>
        </is>
      </c>
      <c r="C6574" s="20" t="inlineStr">
        <is>
          <t>Shipped</t>
        </is>
      </c>
      <c r="D6574" s="20" t="inlineStr">
        <is>
          <t>128-21051371052152493</t>
        </is>
      </c>
      <c r="E6574" s="20" t="inlineStr">
        <is>
          <t>Shipped</t>
        </is>
      </c>
      <c r="F6574" s="20" t="inlineStr">
        <is>
          <t>B03W10-10PZS</t>
        </is>
      </c>
      <c r="G65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74" s="20" t="inlineStr">
        <is>
          <t>10 piezas</t>
        </is>
      </c>
      <c r="I6574" s="20" t="n">
        <v>1</v>
      </c>
      <c r="J6574" s="21" t="n">
        <v>66</v>
      </c>
      <c r="K6574" s="21" t="n">
        <v>27.83</v>
      </c>
      <c r="L6574" s="21" t="n">
        <v>25.86</v>
      </c>
      <c r="M6574" s="21" t="n">
        <v>0</v>
      </c>
      <c r="N6574" s="21">
        <f>K6574*0.08+L6574*0.08</f>
        <v/>
      </c>
      <c r="O6574" s="21">
        <f>-(K6574*0.025+L6574*0.025)</f>
        <v/>
      </c>
      <c r="P6574" s="21">
        <f>32</f>
        <v/>
      </c>
      <c r="Q6574" s="21">
        <f>J6574+L6574+N6574+O6574-P6574-M6574</f>
        <v/>
      </c>
    </row>
    <row r="6575">
      <c r="A6575" s="20" t="inlineStr">
        <is>
          <t>6.12-6.18</t>
        </is>
      </c>
      <c r="B6575" s="20" t="inlineStr">
        <is>
          <t>PO-128-20714327130230469</t>
        </is>
      </c>
      <c r="C6575" s="20" t="inlineStr">
        <is>
          <t>Shipped</t>
        </is>
      </c>
      <c r="D6575" s="20" t="inlineStr">
        <is>
          <t>128-20714365141110469</t>
        </is>
      </c>
      <c r="E6575" s="20" t="inlineStr">
        <is>
          <t>Shipped</t>
        </is>
      </c>
      <c r="F6575" s="20" t="inlineStr">
        <is>
          <t>LV22W21</t>
        </is>
      </c>
      <c r="G65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75" s="20" t="inlineStr">
        <is>
          <t>1 pieza</t>
        </is>
      </c>
      <c r="I6575" s="20" t="n">
        <v>1</v>
      </c>
      <c r="J6575" s="21" t="n">
        <v>84</v>
      </c>
      <c r="K6575" s="21" t="n">
        <v>87.38</v>
      </c>
      <c r="L6575" s="21" t="n">
        <v>25.86</v>
      </c>
      <c r="M6575" s="21" t="n">
        <v>0</v>
      </c>
      <c r="N6575" s="21">
        <f>K6575*0.08+L6575*0.08</f>
        <v/>
      </c>
      <c r="O6575" s="21">
        <f>-(K6575*0.025+L6575*0.025)</f>
        <v/>
      </c>
      <c r="P6575" s="21">
        <f>32</f>
        <v/>
      </c>
      <c r="Q6575" s="21">
        <f>J6575+L6575+N6575+O6575-P6575-M6575</f>
        <v/>
      </c>
    </row>
    <row r="6576">
      <c r="A6576" s="20" t="inlineStr">
        <is>
          <t>6.12-6.18</t>
        </is>
      </c>
      <c r="B6576" s="20" t="inlineStr">
        <is>
          <t>PO-128-20768975020150014</t>
        </is>
      </c>
      <c r="C6576" s="20" t="inlineStr">
        <is>
          <t>Shipped</t>
        </is>
      </c>
      <c r="D6576" s="20" t="inlineStr">
        <is>
          <t>128-20768995991670014</t>
        </is>
      </c>
      <c r="E6576" s="20" t="inlineStr">
        <is>
          <t>Shipped</t>
        </is>
      </c>
      <c r="F6576" s="20" t="inlineStr">
        <is>
          <t>LE27M21W24</t>
        </is>
      </c>
      <c r="G6576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576" s="20" t="inlineStr">
        <is>
          <t>1 pieza-24W/2000LM</t>
        </is>
      </c>
      <c r="I6576" s="20" t="n">
        <v>2</v>
      </c>
      <c r="J6576" s="21" t="n">
        <v>159.6</v>
      </c>
      <c r="K6576" s="21" t="n">
        <v>121.31</v>
      </c>
      <c r="L6576" s="21" t="n">
        <v>25.86</v>
      </c>
      <c r="M6576" s="21" t="n">
        <v>0</v>
      </c>
      <c r="N6576" s="21">
        <f>K6576*0.08+L6576*0.08</f>
        <v/>
      </c>
      <c r="O6576" s="21">
        <f>-(K6576*0.025+L6576*0.025)</f>
        <v/>
      </c>
      <c r="P6576" s="21">
        <f>32</f>
        <v/>
      </c>
      <c r="Q6576" s="21">
        <f>J6576+L6576+N6576+O6576-P6576-M6576</f>
        <v/>
      </c>
    </row>
    <row r="6577">
      <c r="A6577" s="20" t="inlineStr">
        <is>
          <t>6.12-6.18</t>
        </is>
      </c>
      <c r="B6577" s="20" t="inlineStr">
        <is>
          <t>PO-128-21053782797432476</t>
        </is>
      </c>
      <c r="C6577" s="20" t="inlineStr">
        <is>
          <t>Shipped</t>
        </is>
      </c>
      <c r="D6577" s="20" t="inlineStr">
        <is>
          <t>128-21053740854392476</t>
        </is>
      </c>
      <c r="E6577" s="20" t="inlineStr">
        <is>
          <t>Shipped</t>
        </is>
      </c>
      <c r="F6577" s="20" t="inlineStr">
        <is>
          <t>LV22W21</t>
        </is>
      </c>
      <c r="G65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77" s="20" t="inlineStr">
        <is>
          <t>1 pieza</t>
        </is>
      </c>
      <c r="I6577" s="20" t="n">
        <v>1</v>
      </c>
      <c r="J6577" s="21" t="n">
        <v>84</v>
      </c>
      <c r="K6577" s="21" t="n">
        <v>97.09</v>
      </c>
      <c r="L6577" s="21" t="n">
        <v>25.86</v>
      </c>
      <c r="M6577" s="21" t="n">
        <v>0</v>
      </c>
      <c r="N6577" s="21">
        <f>K6577*0.08+L6577*0.08</f>
        <v/>
      </c>
      <c r="O6577" s="21">
        <f>-(K6577*0.025+L6577*0.025)</f>
        <v/>
      </c>
      <c r="P6577" s="21">
        <f>32</f>
        <v/>
      </c>
      <c r="Q6577" s="21">
        <f>J6577+L6577+N6577+O6577-P6577-M6577</f>
        <v/>
      </c>
    </row>
    <row r="6578">
      <c r="A6578" s="20" t="inlineStr">
        <is>
          <t>6.12-6.18</t>
        </is>
      </c>
      <c r="B6578" s="20" t="inlineStr">
        <is>
          <t>PO-128-21276958331513322</t>
        </is>
      </c>
      <c r="C6578" s="20" t="inlineStr">
        <is>
          <t>Shipped</t>
        </is>
      </c>
      <c r="D6578" s="20" t="inlineStr">
        <is>
          <t>128-21277026488953322</t>
        </is>
      </c>
      <c r="E6578" s="20" t="inlineStr">
        <is>
          <t>Shipped</t>
        </is>
      </c>
      <c r="F6578" s="20" t="inlineStr">
        <is>
          <t>LV22W21</t>
        </is>
      </c>
      <c r="G65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78" s="20" t="inlineStr">
        <is>
          <t>1 pieza</t>
        </is>
      </c>
      <c r="I6578" s="20" t="n">
        <v>1</v>
      </c>
      <c r="J6578" s="21" t="n">
        <v>73</v>
      </c>
      <c r="K6578" s="21" t="n">
        <v>86.09</v>
      </c>
      <c r="L6578" s="21" t="n">
        <v>25.86</v>
      </c>
      <c r="M6578" s="21" t="n">
        <v>0</v>
      </c>
      <c r="N6578" s="21">
        <f>K6578*0.08+L6578*0.08</f>
        <v/>
      </c>
      <c r="O6578" s="21">
        <f>-(K6578*0.025+L6578*0.025)</f>
        <v/>
      </c>
      <c r="P6578" s="21">
        <f>32</f>
        <v/>
      </c>
      <c r="Q6578" s="21">
        <f>J6578+L6578+N6578+O6578-P6578-M6578</f>
        <v/>
      </c>
    </row>
    <row r="6579">
      <c r="A6579" s="20" t="inlineStr">
        <is>
          <t>6.12-6.18</t>
        </is>
      </c>
      <c r="B6579" s="20" t="inlineStr">
        <is>
          <t>PO-128-21220224461433468</t>
        </is>
      </c>
      <c r="C6579" s="20" t="inlineStr">
        <is>
          <t>Shipped</t>
        </is>
      </c>
      <c r="D6579" s="20" t="inlineStr">
        <is>
          <t>128-21220174654073468</t>
        </is>
      </c>
      <c r="E6579" s="20" t="inlineStr">
        <is>
          <t>Shipped</t>
        </is>
      </c>
      <c r="F6579" s="20" t="inlineStr">
        <is>
          <t>LV54W25</t>
        </is>
      </c>
      <c r="G657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579" s="20" t="inlineStr">
        <is>
          <t>Blanco</t>
        </is>
      </c>
      <c r="I6579" s="20" t="n">
        <v>2</v>
      </c>
      <c r="J6579" s="21" t="n">
        <v>156</v>
      </c>
      <c r="K6579" s="21" t="n">
        <v>165.02</v>
      </c>
      <c r="L6579" s="21" t="n">
        <v>25.86</v>
      </c>
      <c r="M6579" s="21" t="n">
        <v>0</v>
      </c>
      <c r="N6579" s="21">
        <f>K6579*0.08+L6579*0.08</f>
        <v/>
      </c>
      <c r="O6579" s="21">
        <f>-(K6579*0.025+L6579*0.025)</f>
        <v/>
      </c>
      <c r="P6579" s="21">
        <f>32</f>
        <v/>
      </c>
      <c r="Q6579" s="21">
        <f>J6579+L6579+N6579+O6579-P6579-M6579</f>
        <v/>
      </c>
    </row>
    <row r="6580">
      <c r="A6580" s="20" t="inlineStr">
        <is>
          <t>6.12-6.18</t>
        </is>
      </c>
      <c r="B6580" s="20" t="inlineStr">
        <is>
          <t>PO-128-21099452764792268</t>
        </is>
      </c>
      <c r="C6580" s="20" t="inlineStr">
        <is>
          <t>Shipped</t>
        </is>
      </c>
      <c r="D6580" s="20" t="inlineStr">
        <is>
          <t>128-21099520922232268</t>
        </is>
      </c>
      <c r="E6580" s="20" t="inlineStr">
        <is>
          <t>Shipped</t>
        </is>
      </c>
      <c r="F6580" s="20" t="inlineStr">
        <is>
          <t>M10</t>
        </is>
      </c>
      <c r="G6580" s="20" t="inlineStr">
        <is>
          <t>Pantalla de Batería Clara HD LED - Auriculares Inalámbricos TWS, Estuche con 6 Recargas, 5h de Uso, 4 Micrófonos CVC8.0 con Reducción de Ruido y Sonido HiFi</t>
        </is>
      </c>
      <c r="H6580" s="20" t="inlineStr">
        <is>
          <t>1 pieza</t>
        </is>
      </c>
      <c r="I6580" s="20" t="n">
        <v>1</v>
      </c>
      <c r="J6580" s="21" t="n">
        <v>42.8</v>
      </c>
      <c r="K6580" s="21" t="n">
        <v>48</v>
      </c>
      <c r="L6580" s="21" t="n">
        <v>25.86</v>
      </c>
      <c r="M6580" s="21" t="n">
        <v>0</v>
      </c>
      <c r="N6580" s="21">
        <f>K6580*0.08+L6580*0.08</f>
        <v/>
      </c>
      <c r="O6580" s="21">
        <f>-(K6580*0.025+L6580*0.025)</f>
        <v/>
      </c>
      <c r="P6580" s="21">
        <f>32</f>
        <v/>
      </c>
      <c r="Q6580" s="21">
        <f>J6580+L6580+N6580+O6580-P6580-M6580</f>
        <v/>
      </c>
    </row>
    <row r="6581">
      <c r="A6581" s="20" t="inlineStr">
        <is>
          <t>6.12-6.18</t>
        </is>
      </c>
      <c r="B6581" s="20" t="inlineStr">
        <is>
          <t>PO-128-09928229179511206</t>
        </is>
      </c>
      <c r="C6581" s="20" t="inlineStr">
        <is>
          <t>Shipped</t>
        </is>
      </c>
      <c r="D6581" s="20" t="inlineStr">
        <is>
          <t>128-09928239665271206</t>
        </is>
      </c>
      <c r="E6581" s="20" t="inlineStr">
        <is>
          <t>Shipped</t>
        </is>
      </c>
      <c r="F6581" s="20" t="inlineStr">
        <is>
          <t>M10</t>
        </is>
      </c>
      <c r="G6581" s="20" t="inlineStr">
        <is>
          <t>Pantalla de Batería Clara HD LED - Auriculares Inalámbricos TWS, Estuche con 6 Recargas, 5h de Uso, 4 Micrófonos CVC8.0 con Reducción de Ruido y Sonido HiFi</t>
        </is>
      </c>
      <c r="H6581" s="20" t="inlineStr">
        <is>
          <t>1 pieza</t>
        </is>
      </c>
      <c r="I6581" s="20" t="n">
        <v>4</v>
      </c>
      <c r="J6581" s="21" t="n">
        <v>171.2</v>
      </c>
      <c r="K6581" s="21" t="n">
        <v>164.03</v>
      </c>
      <c r="L6581" s="21" t="n">
        <v>0</v>
      </c>
      <c r="M6581" s="21" t="n">
        <v>0</v>
      </c>
      <c r="N6581" s="21">
        <f>K6581*0.08+L6581*0.08</f>
        <v/>
      </c>
      <c r="O6581" s="21">
        <f>-(K6581*0.025+L6581*0.025)</f>
        <v/>
      </c>
      <c r="P6581" s="21">
        <f>32</f>
        <v/>
      </c>
      <c r="Q6581" s="21">
        <f>J6581+L6581+N6581+O6581-P6581-M6581</f>
        <v/>
      </c>
    </row>
    <row r="6582">
      <c r="A6582" s="20" t="inlineStr">
        <is>
          <t>6.12-6.18</t>
        </is>
      </c>
      <c r="B6582" s="20" t="inlineStr">
        <is>
          <t>PO-128-09928229179511206</t>
        </is>
      </c>
      <c r="C6582" s="20" t="inlineStr">
        <is>
          <t>Shipped</t>
        </is>
      </c>
      <c r="D6582" s="20" t="inlineStr">
        <is>
          <t>128-09928197722231206</t>
        </is>
      </c>
      <c r="E6582" s="20" t="inlineStr">
        <is>
          <t>Shipped</t>
        </is>
      </c>
      <c r="F6582" s="20" t="inlineStr">
        <is>
          <t>B03W10-10PZS</t>
        </is>
      </c>
      <c r="G658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82" s="20" t="inlineStr">
        <is>
          <t>10 piezas</t>
        </is>
      </c>
      <c r="I6582" s="20" t="n">
        <v>1</v>
      </c>
      <c r="J6582" s="21" t="n">
        <v>64</v>
      </c>
      <c r="K6582" s="21" t="n">
        <v>58.95</v>
      </c>
      <c r="L6582" s="21" t="n">
        <v>0</v>
      </c>
      <c r="M6582" s="21" t="n">
        <v>0</v>
      </c>
      <c r="N6582" s="21">
        <f>K6582*0.08+L6582*0.08</f>
        <v/>
      </c>
      <c r="O6582" s="21">
        <f>-(K6582*0.025+L6582*0.025)</f>
        <v/>
      </c>
      <c r="P6582" s="21">
        <f>32</f>
        <v/>
      </c>
      <c r="Q6582" s="21">
        <f>J6582+L6582+N6582+O6582-P6582-M6582</f>
        <v/>
      </c>
    </row>
    <row r="6583">
      <c r="A6583" s="20" t="inlineStr">
        <is>
          <t>6.12-6.18</t>
        </is>
      </c>
      <c r="B6583" s="20" t="inlineStr">
        <is>
          <t>PO-128-09823403960951830</t>
        </is>
      </c>
      <c r="C6583" s="20" t="inlineStr">
        <is>
          <t>Shipped</t>
        </is>
      </c>
      <c r="D6583" s="20" t="inlineStr">
        <is>
          <t>128-09823430175351830</t>
        </is>
      </c>
      <c r="E6583" s="20" t="inlineStr">
        <is>
          <t>Shipped</t>
        </is>
      </c>
      <c r="F6583" s="20" t="inlineStr">
        <is>
          <t>LV22W21</t>
        </is>
      </c>
      <c r="G65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83" s="20" t="inlineStr">
        <is>
          <t>1 pieza</t>
        </is>
      </c>
      <c r="I6583" s="20" t="n">
        <v>1</v>
      </c>
      <c r="J6583" s="21" t="n">
        <v>73</v>
      </c>
      <c r="K6583" s="21" t="n">
        <v>86.09</v>
      </c>
      <c r="L6583" s="21" t="n">
        <v>25.86</v>
      </c>
      <c r="M6583" s="21" t="n">
        <v>0</v>
      </c>
      <c r="N6583" s="21">
        <f>K6583*0.08+L6583*0.08</f>
        <v/>
      </c>
      <c r="O6583" s="21">
        <f>-(K6583*0.025+L6583*0.025)</f>
        <v/>
      </c>
      <c r="P6583" s="21">
        <f>32</f>
        <v/>
      </c>
      <c r="Q6583" s="21">
        <f>J6583+L6583+N6583+O6583-P6583-M6583</f>
        <v/>
      </c>
    </row>
    <row r="6584">
      <c r="A6584" s="20" t="inlineStr">
        <is>
          <t>6.12-6.18</t>
        </is>
      </c>
      <c r="B6584" s="20" t="inlineStr">
        <is>
          <t>PO-128-09723808901750504</t>
        </is>
      </c>
      <c r="C6584" s="20" t="inlineStr">
        <is>
          <t>Shipped</t>
        </is>
      </c>
      <c r="D6584" s="20" t="inlineStr">
        <is>
          <t>128-09723850844790504</t>
        </is>
      </c>
      <c r="E6584" s="20" t="inlineStr">
        <is>
          <t>Shipped</t>
        </is>
      </c>
      <c r="F6584" s="20" t="inlineStr">
        <is>
          <t>M10</t>
        </is>
      </c>
      <c r="G6584" s="20" t="inlineStr">
        <is>
          <t>Pantalla de Batería Clara HD LED - Auriculares Inalámbricos TWS, Estuche con 6 Recargas, 5h de Uso, 4 Micrófonos CVC8.0 con Reducción de Ruido y Sonido HiFi</t>
        </is>
      </c>
      <c r="H6584" s="20" t="inlineStr">
        <is>
          <t>1 pieza</t>
        </is>
      </c>
      <c r="I6584" s="20" t="n">
        <v>1</v>
      </c>
      <c r="J6584" s="21" t="n">
        <v>42.8</v>
      </c>
      <c r="K6584" s="21" t="n">
        <v>38.41</v>
      </c>
      <c r="L6584" s="21" t="n">
        <v>25.86</v>
      </c>
      <c r="M6584" s="21" t="n">
        <v>0</v>
      </c>
      <c r="N6584" s="21">
        <f>K6584*0.08+L6584*0.08</f>
        <v/>
      </c>
      <c r="O6584" s="21">
        <f>-(K6584*0.025+L6584*0.025)</f>
        <v/>
      </c>
      <c r="P6584" s="21">
        <f>32</f>
        <v/>
      </c>
      <c r="Q6584" s="21">
        <f>J6584+L6584+N6584+O6584-P6584-M6584</f>
        <v/>
      </c>
    </row>
    <row r="6585">
      <c r="A6585" s="20" t="inlineStr">
        <is>
          <t>6.12-6.18</t>
        </is>
      </c>
      <c r="B6585" s="20" t="inlineStr">
        <is>
          <t>PO-128-09882527273591414</t>
        </is>
      </c>
      <c r="C6585" s="20" t="inlineStr">
        <is>
          <t>Shipped</t>
        </is>
      </c>
      <c r="D6585" s="20" t="inlineStr">
        <is>
          <t>128-09882485330551414</t>
        </is>
      </c>
      <c r="E6585" s="20" t="inlineStr">
        <is>
          <t>Shipped</t>
        </is>
      </c>
      <c r="F6585" s="20" t="inlineStr">
        <is>
          <t>LV22W21</t>
        </is>
      </c>
      <c r="G65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85" s="20" t="inlineStr">
        <is>
          <t>1 pieza</t>
        </is>
      </c>
      <c r="I6585" s="20" t="n">
        <v>1</v>
      </c>
      <c r="J6585" s="21" t="n">
        <v>73</v>
      </c>
      <c r="K6585" s="21" t="n">
        <v>86.09</v>
      </c>
      <c r="L6585" s="21" t="n">
        <v>25.86</v>
      </c>
      <c r="M6585" s="21" t="n">
        <v>0</v>
      </c>
      <c r="N6585" s="21">
        <f>K6585*0.08+L6585*0.08</f>
        <v/>
      </c>
      <c r="O6585" s="21">
        <f>-(K6585*0.025+L6585*0.025)</f>
        <v/>
      </c>
      <c r="P6585" s="21">
        <f>32</f>
        <v/>
      </c>
      <c r="Q6585" s="21">
        <f>J6585+L6585+N6585+O6585-P6585-M6585</f>
        <v/>
      </c>
    </row>
    <row r="6586">
      <c r="A6586" s="20" t="inlineStr">
        <is>
          <t>6.12-6.18</t>
        </is>
      </c>
      <c r="B6586" s="20" t="inlineStr">
        <is>
          <t>PO-128-09774294881910013</t>
        </is>
      </c>
      <c r="C6586" s="20" t="inlineStr">
        <is>
          <t>Shipped</t>
        </is>
      </c>
      <c r="D6586" s="20" t="inlineStr">
        <is>
          <t>128-09774284396150013</t>
        </is>
      </c>
      <c r="E6586" s="20" t="inlineStr">
        <is>
          <t>Shipped</t>
        </is>
      </c>
      <c r="F6586" s="20" t="inlineStr">
        <is>
          <t>B03W10-10PZS</t>
        </is>
      </c>
      <c r="G65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86" s="20" t="inlineStr">
        <is>
          <t>10 piezas</t>
        </is>
      </c>
      <c r="I6586" s="20" t="n">
        <v>1</v>
      </c>
      <c r="J6586" s="21" t="n">
        <v>64</v>
      </c>
      <c r="K6586" s="21" t="n">
        <v>69.02</v>
      </c>
      <c r="L6586" s="21" t="n">
        <v>25.86</v>
      </c>
      <c r="M6586" s="21" t="n">
        <v>0</v>
      </c>
      <c r="N6586" s="21">
        <f>K6586*0.08+L6586*0.08</f>
        <v/>
      </c>
      <c r="O6586" s="21">
        <f>-(K6586*0.025+L6586*0.025)</f>
        <v/>
      </c>
      <c r="P6586" s="21">
        <f>32</f>
        <v/>
      </c>
      <c r="Q6586" s="21">
        <f>J6586+L6586+N6586+O6586-P6586-M6586</f>
        <v/>
      </c>
    </row>
    <row r="6587">
      <c r="A6587" s="20" t="inlineStr">
        <is>
          <t>6.12-6.18</t>
        </is>
      </c>
      <c r="B6587" s="20" t="inlineStr">
        <is>
          <t>PO-128-10152742584954093</t>
        </is>
      </c>
      <c r="C6587" s="20" t="inlineStr">
        <is>
          <t>Shipped</t>
        </is>
      </c>
      <c r="D6587" s="20" t="inlineStr">
        <is>
          <t>128-10152810742394093</t>
        </is>
      </c>
      <c r="E6587" s="20" t="inlineStr">
        <is>
          <t>Shipped</t>
        </is>
      </c>
      <c r="F6587" s="20" t="inlineStr">
        <is>
          <t>M10</t>
        </is>
      </c>
      <c r="G6587" s="20" t="inlineStr">
        <is>
          <t>Pantalla de Batería Clara HD LED - Auriculares Inalámbricos TWS, Estuche con 6 Recargas, 5h de Uso, 4 Micrófonos CVC8.0 con Reducción de Ruido y Sonido HiFi</t>
        </is>
      </c>
      <c r="H6587" s="20" t="inlineStr">
        <is>
          <t>1 pieza</t>
        </is>
      </c>
      <c r="I6587" s="20" t="n">
        <v>2</v>
      </c>
      <c r="J6587" s="21" t="n">
        <v>85.59999999999999</v>
      </c>
      <c r="K6587" s="21" t="n">
        <v>96</v>
      </c>
      <c r="L6587" s="21" t="n">
        <v>25.86</v>
      </c>
      <c r="M6587" s="21" t="n">
        <v>0</v>
      </c>
      <c r="N6587" s="21">
        <f>K6587*0.08+L6587*0.08</f>
        <v/>
      </c>
      <c r="O6587" s="21">
        <f>-(K6587*0.025+L6587*0.025)</f>
        <v/>
      </c>
      <c r="P6587" s="21">
        <f>32</f>
        <v/>
      </c>
      <c r="Q6587" s="21">
        <f>J6587+L6587+N6587+O6587-P6587-M6587</f>
        <v/>
      </c>
    </row>
    <row r="6588">
      <c r="A6588" s="20" t="inlineStr">
        <is>
          <t>6.12-6.18</t>
        </is>
      </c>
      <c r="B6588" s="20" t="inlineStr">
        <is>
          <t>PO-128-10189359022713747</t>
        </is>
      </c>
      <c r="C6588" s="20" t="inlineStr">
        <is>
          <t>Shipped</t>
        </is>
      </c>
      <c r="D6588" s="20" t="inlineStr">
        <is>
          <t>128-10189327565433747</t>
        </is>
      </c>
      <c r="E6588" s="20" t="inlineStr">
        <is>
          <t>Shipped</t>
        </is>
      </c>
      <c r="F6588" s="20" t="inlineStr">
        <is>
          <t>B03W10-10PZS</t>
        </is>
      </c>
      <c r="G65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88" s="20" t="inlineStr">
        <is>
          <t>10 piezas</t>
        </is>
      </c>
      <c r="I6588" s="20" t="n">
        <v>1</v>
      </c>
      <c r="J6588" s="21" t="n">
        <v>64</v>
      </c>
      <c r="K6588" s="21" t="n">
        <v>69.02</v>
      </c>
      <c r="L6588" s="21" t="n">
        <v>25.86</v>
      </c>
      <c r="M6588" s="21" t="n">
        <v>0</v>
      </c>
      <c r="N6588" s="21">
        <f>K6588*0.08+L6588*0.08</f>
        <v/>
      </c>
      <c r="O6588" s="21">
        <f>-(K6588*0.025+L6588*0.025)</f>
        <v/>
      </c>
      <c r="P6588" s="21">
        <f>32</f>
        <v/>
      </c>
      <c r="Q6588" s="21">
        <f>J6588+L6588+N6588+O6588-P6588-M6588</f>
        <v/>
      </c>
    </row>
    <row r="6589">
      <c r="A6589" s="20" t="inlineStr">
        <is>
          <t>6.12-6.18</t>
        </is>
      </c>
      <c r="B6589" s="20" t="inlineStr">
        <is>
          <t>PO-128-15589921280632405</t>
        </is>
      </c>
      <c r="C6589" s="20" t="inlineStr">
        <is>
          <t>Shipped</t>
        </is>
      </c>
      <c r="D6589" s="20" t="inlineStr">
        <is>
          <t>128-15589920574072405</t>
        </is>
      </c>
      <c r="E6589" s="20" t="inlineStr">
        <is>
          <t>Shipped</t>
        </is>
      </c>
      <c r="F6589" s="20" t="inlineStr">
        <is>
          <t>LV54W25</t>
        </is>
      </c>
      <c r="G658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589" s="20" t="inlineStr">
        <is>
          <t>Blanco</t>
        </is>
      </c>
      <c r="I6589" s="20" t="n">
        <v>1</v>
      </c>
      <c r="J6589" s="21" t="n">
        <v>78</v>
      </c>
      <c r="K6589" s="21" t="n">
        <v>80.70999999999999</v>
      </c>
      <c r="L6589" s="21" t="n">
        <v>0</v>
      </c>
      <c r="M6589" s="21" t="n">
        <v>0</v>
      </c>
      <c r="N6589" s="21">
        <f>K6589*0.08+L6589*0.08</f>
        <v/>
      </c>
      <c r="O6589" s="21">
        <f>-(K6589*0.025+L6589*0.025)</f>
        <v/>
      </c>
      <c r="P6589" s="21">
        <f>32</f>
        <v/>
      </c>
      <c r="Q6589" s="21">
        <f>J6589+L6589+N6589+O6589-P6589-M6589</f>
        <v/>
      </c>
    </row>
    <row r="6590">
      <c r="A6590" s="20" t="inlineStr">
        <is>
          <t>6.12-6.18</t>
        </is>
      </c>
      <c r="B6590" s="20" t="inlineStr">
        <is>
          <t>PO-128-15589921280632405</t>
        </is>
      </c>
      <c r="C6590" s="20" t="inlineStr">
        <is>
          <t>Shipped</t>
        </is>
      </c>
      <c r="D6590" s="20" t="inlineStr">
        <is>
          <t>128-15590057697912405</t>
        </is>
      </c>
      <c r="E6590" s="20" t="inlineStr">
        <is>
          <t>Shipped</t>
        </is>
      </c>
      <c r="F6590" s="20" t="inlineStr">
        <is>
          <t>LV54W25</t>
        </is>
      </c>
      <c r="G659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590" s="20" t="inlineStr">
        <is>
          <t>Blanco</t>
        </is>
      </c>
      <c r="I6590" s="20" t="n">
        <v>1</v>
      </c>
      <c r="J6590" s="21" t="n">
        <v>78</v>
      </c>
      <c r="K6590" s="21" t="n">
        <v>80.70999999999999</v>
      </c>
      <c r="L6590" s="21" t="n">
        <v>0</v>
      </c>
      <c r="M6590" s="21" t="n">
        <v>0</v>
      </c>
      <c r="N6590" s="21">
        <f>K6590*0.08+L6590*0.08</f>
        <v/>
      </c>
      <c r="O6590" s="21">
        <f>-(K6590*0.025+L6590*0.025)</f>
        <v/>
      </c>
      <c r="P6590" s="21">
        <f>32</f>
        <v/>
      </c>
      <c r="Q6590" s="21">
        <f>J6590+L6590+N6590+O6590-P6590-M6590</f>
        <v/>
      </c>
    </row>
    <row r="6591">
      <c r="A6591" s="20" t="inlineStr">
        <is>
          <t>6.12-6.18</t>
        </is>
      </c>
      <c r="B6591" s="20" t="inlineStr">
        <is>
          <t>PO-128-15589921280632405</t>
        </is>
      </c>
      <c r="C6591" s="20" t="inlineStr">
        <is>
          <t>Shipped</t>
        </is>
      </c>
      <c r="D6591" s="20" t="inlineStr">
        <is>
          <t>128-15590026138232405</t>
        </is>
      </c>
      <c r="E6591" s="20" t="inlineStr">
        <is>
          <t>Shipped</t>
        </is>
      </c>
      <c r="F6591" s="20" t="inlineStr">
        <is>
          <t>LV54W25</t>
        </is>
      </c>
      <c r="G659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591" s="20" t="inlineStr">
        <is>
          <t>Blanco</t>
        </is>
      </c>
      <c r="I6591" s="20" t="n">
        <v>1</v>
      </c>
      <c r="J6591" s="21" t="n">
        <v>78</v>
      </c>
      <c r="K6591" s="21" t="n">
        <v>80.70999999999999</v>
      </c>
      <c r="L6591" s="21" t="n">
        <v>0</v>
      </c>
      <c r="M6591" s="21" t="n">
        <v>0</v>
      </c>
      <c r="N6591" s="21">
        <f>K6591*0.08+L6591*0.08</f>
        <v/>
      </c>
      <c r="O6591" s="21">
        <f>-(K6591*0.025+L6591*0.025)</f>
        <v/>
      </c>
      <c r="P6591" s="21">
        <f>32</f>
        <v/>
      </c>
      <c r="Q6591" s="21">
        <f>J6591+L6591+N6591+O6591-P6591-M6591</f>
        <v/>
      </c>
    </row>
    <row r="6592">
      <c r="A6592" s="20" t="inlineStr">
        <is>
          <t>6.12-6.18</t>
        </is>
      </c>
      <c r="B6592" s="20" t="inlineStr">
        <is>
          <t>PO-128-15589921280632405</t>
        </is>
      </c>
      <c r="C6592" s="20" t="inlineStr">
        <is>
          <t>Shipped</t>
        </is>
      </c>
      <c r="D6592" s="20" t="inlineStr">
        <is>
          <t>128-15589962517112405</t>
        </is>
      </c>
      <c r="E6592" s="20" t="inlineStr">
        <is>
          <t>Shipped</t>
        </is>
      </c>
      <c r="F6592" s="20" t="inlineStr">
        <is>
          <t>LV54W25</t>
        </is>
      </c>
      <c r="G659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592" s="20" t="inlineStr">
        <is>
          <t>Blanco</t>
        </is>
      </c>
      <c r="I6592" s="20" t="n">
        <v>1</v>
      </c>
      <c r="J6592" s="21" t="n">
        <v>78</v>
      </c>
      <c r="K6592" s="21" t="n">
        <v>80.70999999999999</v>
      </c>
      <c r="L6592" s="21" t="n">
        <v>0</v>
      </c>
      <c r="M6592" s="21" t="n">
        <v>0</v>
      </c>
      <c r="N6592" s="21">
        <f>K6592*0.08+L6592*0.08</f>
        <v/>
      </c>
      <c r="O6592" s="21">
        <f>-(K6592*0.025+L6592*0.025)</f>
        <v/>
      </c>
      <c r="P6592" s="21">
        <f>32</f>
        <v/>
      </c>
      <c r="Q6592" s="21">
        <f>J6592+L6592+N6592+O6592-P6592-M6592</f>
        <v/>
      </c>
    </row>
    <row r="6593">
      <c r="A6593" s="20" t="inlineStr">
        <is>
          <t>6.12-6.18</t>
        </is>
      </c>
      <c r="B6593" s="20" t="inlineStr">
        <is>
          <t>PO-128-15302325658232006</t>
        </is>
      </c>
      <c r="C6593" s="20" t="inlineStr">
        <is>
          <t>Shipped</t>
        </is>
      </c>
      <c r="D6593" s="20" t="inlineStr">
        <is>
          <t>128-15302304686712006</t>
        </is>
      </c>
      <c r="E6593" s="20" t="inlineStr">
        <is>
          <t>Shipped</t>
        </is>
      </c>
      <c r="F6593" s="20" t="inlineStr">
        <is>
          <t>M10</t>
        </is>
      </c>
      <c r="G6593" s="20" t="inlineStr">
        <is>
          <t>Pantalla de Batería Clara HD LED - Auriculares Inalámbricos TWS, Estuche con 6 Recargas, 5h de Uso, 4 Micrófonos CVC8.0 con Reducción de Ruido y Sonido HiFi</t>
        </is>
      </c>
      <c r="H6593" s="20" t="inlineStr">
        <is>
          <t>1 pieza</t>
        </is>
      </c>
      <c r="I6593" s="20" t="n">
        <v>1</v>
      </c>
      <c r="J6593" s="21" t="n">
        <v>42.8</v>
      </c>
      <c r="K6593" s="21" t="n">
        <v>48.01</v>
      </c>
      <c r="L6593" s="21" t="n">
        <v>25.86</v>
      </c>
      <c r="M6593" s="21" t="n">
        <v>0</v>
      </c>
      <c r="N6593" s="21">
        <f>K6593*0.08+L6593*0.08</f>
        <v/>
      </c>
      <c r="O6593" s="21">
        <f>-(K6593*0.025+L6593*0.025)</f>
        <v/>
      </c>
      <c r="P6593" s="21">
        <f>32</f>
        <v/>
      </c>
      <c r="Q6593" s="21">
        <f>J6593+L6593+N6593+O6593-P6593-M6593</f>
        <v/>
      </c>
    </row>
    <row r="6594">
      <c r="A6594" s="20" t="inlineStr">
        <is>
          <t>6.12-6.18</t>
        </is>
      </c>
      <c r="B6594" s="20" t="inlineStr">
        <is>
          <t>PO-128-15693485814393834</t>
        </is>
      </c>
      <c r="C6594" s="20" t="inlineStr">
        <is>
          <t>Shipped</t>
        </is>
      </c>
      <c r="D6594" s="20" t="inlineStr">
        <is>
          <t>128-15693506785913834</t>
        </is>
      </c>
      <c r="E6594" s="20" t="inlineStr">
        <is>
          <t>Shipped</t>
        </is>
      </c>
      <c r="F6594" s="20" t="inlineStr">
        <is>
          <t>LV22W21</t>
        </is>
      </c>
      <c r="G65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94" s="20" t="inlineStr">
        <is>
          <t>1 pieza</t>
        </is>
      </c>
      <c r="I6594" s="20" t="n">
        <v>1</v>
      </c>
      <c r="J6594" s="21" t="n">
        <v>73</v>
      </c>
      <c r="K6594" s="21" t="n">
        <v>79.20999999999999</v>
      </c>
      <c r="L6594" s="21" t="n">
        <v>25.86</v>
      </c>
      <c r="M6594" s="21" t="n">
        <v>0</v>
      </c>
      <c r="N6594" s="21">
        <f>K6594*0.08+L6594*0.08</f>
        <v/>
      </c>
      <c r="O6594" s="21">
        <f>-(K6594*0.025+L6594*0.025)</f>
        <v/>
      </c>
      <c r="P6594" s="21">
        <f>32</f>
        <v/>
      </c>
      <c r="Q6594" s="21">
        <f>J6594+L6594+N6594+O6594-P6594-M6594</f>
        <v/>
      </c>
    </row>
    <row r="6595">
      <c r="A6595" s="20" t="inlineStr">
        <is>
          <t>6.12-6.18</t>
        </is>
      </c>
      <c r="B6595" s="20" t="inlineStr">
        <is>
          <t>PO-128-17944844698230593</t>
        </is>
      </c>
      <c r="C6595" s="20" t="inlineStr">
        <is>
          <t>Delivered</t>
        </is>
      </c>
      <c r="D6595" s="20" t="inlineStr">
        <is>
          <t>128-17944792269430593</t>
        </is>
      </c>
      <c r="E6595" s="20" t="inlineStr">
        <is>
          <t>Delivered</t>
        </is>
      </c>
      <c r="F6595" s="20" t="inlineStr">
        <is>
          <t>LV22W21</t>
        </is>
      </c>
      <c r="G65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95" s="20" t="inlineStr">
        <is>
          <t>1 pieza</t>
        </is>
      </c>
      <c r="I6595" s="20" t="n">
        <v>1</v>
      </c>
      <c r="J6595" s="21" t="n">
        <v>84</v>
      </c>
      <c r="K6595" s="21" t="n">
        <v>89.33</v>
      </c>
      <c r="L6595" s="21" t="n">
        <v>25.86</v>
      </c>
      <c r="M6595" s="21" t="n">
        <v>0</v>
      </c>
      <c r="N6595" s="21">
        <f>K6595*0.08+L6595*0.08</f>
        <v/>
      </c>
      <c r="O6595" s="21">
        <f>-(K6595*0.025+L6595*0.025)</f>
        <v/>
      </c>
      <c r="P6595" s="21">
        <f>32</f>
        <v/>
      </c>
      <c r="Q6595" s="21">
        <f>J6595+L6595+N6595+O6595-P6595-M6595</f>
        <v/>
      </c>
    </row>
    <row r="6596">
      <c r="A6596" s="20" t="inlineStr">
        <is>
          <t>6.12-6.18</t>
        </is>
      </c>
      <c r="B6596" s="20" t="inlineStr">
        <is>
          <t>PO-128-18132897485431454</t>
        </is>
      </c>
      <c r="C6596" s="20" t="inlineStr">
        <is>
          <t>Delivered</t>
        </is>
      </c>
      <c r="D6596" s="20" t="inlineStr">
        <is>
          <t>128-18132866028151454</t>
        </is>
      </c>
      <c r="E6596" s="20" t="inlineStr">
        <is>
          <t>Delivered</t>
        </is>
      </c>
      <c r="F6596" s="20" t="inlineStr">
        <is>
          <t>M10</t>
        </is>
      </c>
      <c r="G6596" s="20" t="inlineStr">
        <is>
          <t>Pantalla de Batería Clara HD LED - Auriculares Inalámbricos TWS, Estuche con 6 Recargas, 5h de Uso, 4 Micrófonos CVC8.0 con Reducción de Ruido y Sonido HiFi</t>
        </is>
      </c>
      <c r="H6596" s="20" t="inlineStr">
        <is>
          <t>1 pieza</t>
        </is>
      </c>
      <c r="I6596" s="20" t="n">
        <v>1</v>
      </c>
      <c r="J6596" s="21" t="n">
        <v>44</v>
      </c>
      <c r="K6596" s="21" t="n">
        <v>48.11</v>
      </c>
      <c r="L6596" s="21" t="n">
        <v>25.86</v>
      </c>
      <c r="M6596" s="21" t="n">
        <v>0</v>
      </c>
      <c r="N6596" s="21">
        <f>K6596*0.08+L6596*0.08</f>
        <v/>
      </c>
      <c r="O6596" s="21">
        <f>-(K6596*0.025+L6596*0.025)</f>
        <v/>
      </c>
      <c r="P6596" s="21">
        <f>32</f>
        <v/>
      </c>
      <c r="Q6596" s="21">
        <f>J6596+L6596+N6596+O6596-P6596-M6596</f>
        <v/>
      </c>
    </row>
    <row r="6597">
      <c r="A6597" s="20" t="inlineStr">
        <is>
          <t>6.12-6.18</t>
        </is>
      </c>
      <c r="B6597" s="20" t="inlineStr">
        <is>
          <t>PO-128-18017547715190030</t>
        </is>
      </c>
      <c r="C6597" s="20" t="inlineStr">
        <is>
          <t>Delivered</t>
        </is>
      </c>
      <c r="D6597" s="20" t="inlineStr">
        <is>
          <t>128-18017537229430030</t>
        </is>
      </c>
      <c r="E6597" s="20" t="inlineStr">
        <is>
          <t>Delivered</t>
        </is>
      </c>
      <c r="F6597" s="20" t="inlineStr">
        <is>
          <t>B03W10-10PZS</t>
        </is>
      </c>
      <c r="G659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597" s="20" t="inlineStr">
        <is>
          <t>10 piezas</t>
        </is>
      </c>
      <c r="I6597" s="20" t="n">
        <v>1</v>
      </c>
      <c r="J6597" s="21" t="n">
        <v>66</v>
      </c>
      <c r="K6597" s="21" t="n">
        <v>70.93000000000001</v>
      </c>
      <c r="L6597" s="21" t="n">
        <v>25.86</v>
      </c>
      <c r="M6597" s="21" t="n">
        <v>0</v>
      </c>
      <c r="N6597" s="21">
        <f>K6597*0.08+L6597*0.08</f>
        <v/>
      </c>
      <c r="O6597" s="21">
        <f>-(K6597*0.025+L6597*0.025)</f>
        <v/>
      </c>
      <c r="P6597" s="21">
        <f>32</f>
        <v/>
      </c>
      <c r="Q6597" s="21">
        <f>J6597+L6597+N6597+O6597-P6597-M6597</f>
        <v/>
      </c>
    </row>
    <row r="6598">
      <c r="A6598" s="20" t="inlineStr">
        <is>
          <t>6.12-6.18</t>
        </is>
      </c>
      <c r="B6598" s="20" t="inlineStr">
        <is>
          <t>PO-128-18406178898553859</t>
        </is>
      </c>
      <c r="C6598" s="20" t="inlineStr">
        <is>
          <t>Delivered</t>
        </is>
      </c>
      <c r="D6598" s="20" t="inlineStr">
        <is>
          <t>128-18406199870073859</t>
        </is>
      </c>
      <c r="E6598" s="20" t="inlineStr">
        <is>
          <t>Delivered</t>
        </is>
      </c>
      <c r="F6598" s="20" t="inlineStr">
        <is>
          <t>LV22W21</t>
        </is>
      </c>
      <c r="G65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598" s="20" t="inlineStr">
        <is>
          <t>1 pieza</t>
        </is>
      </c>
      <c r="I6598" s="20" t="n">
        <v>1</v>
      </c>
      <c r="J6598" s="21" t="n">
        <v>84</v>
      </c>
      <c r="K6598" s="21" t="n">
        <v>89.33</v>
      </c>
      <c r="L6598" s="21" t="n">
        <v>25.86</v>
      </c>
      <c r="M6598" s="21" t="n">
        <v>0</v>
      </c>
      <c r="N6598" s="21">
        <f>K6598*0.08+L6598*0.08</f>
        <v/>
      </c>
      <c r="O6598" s="21">
        <f>-(K6598*0.025+L6598*0.025)</f>
        <v/>
      </c>
      <c r="P6598" s="21">
        <f>32</f>
        <v/>
      </c>
      <c r="Q6598" s="21">
        <f>J6598+L6598+N6598+O6598-P6598-M6598</f>
        <v/>
      </c>
    </row>
    <row r="6599">
      <c r="A6599" s="20" t="inlineStr">
        <is>
          <t>6.12-6.18</t>
        </is>
      </c>
      <c r="B6599" s="20" t="inlineStr">
        <is>
          <t>PO-128-17989551319670324</t>
        </is>
      </c>
      <c r="C6599" s="20" t="inlineStr">
        <is>
          <t>Delivered</t>
        </is>
      </c>
      <c r="D6599" s="20" t="inlineStr">
        <is>
          <t>128-17989553941110324</t>
        </is>
      </c>
      <c r="E6599" s="20" t="inlineStr">
        <is>
          <t>Delivered</t>
        </is>
      </c>
      <c r="F6599" s="20" t="inlineStr">
        <is>
          <t>LEM-07</t>
        </is>
      </c>
      <c r="G6599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6599" s="20" t="inlineStr">
        <is>
          <t>LEM-07-1PC</t>
        </is>
      </c>
      <c r="I6599" s="20" t="n">
        <v>1</v>
      </c>
      <c r="J6599" s="21" t="n">
        <v>55</v>
      </c>
      <c r="K6599" s="21" t="n">
        <v>62.99</v>
      </c>
      <c r="L6599" s="21" t="n">
        <v>25.86</v>
      </c>
      <c r="M6599" s="21" t="n">
        <v>0</v>
      </c>
      <c r="N6599" s="21">
        <f>K6599*0.08+L6599*0.08</f>
        <v/>
      </c>
      <c r="O6599" s="21">
        <f>-(K6599*0.025+L6599*0.025)</f>
        <v/>
      </c>
      <c r="P6599" s="21">
        <f>32</f>
        <v/>
      </c>
      <c r="Q6599" s="21">
        <f>J6599+L6599+N6599+O6599-P6599-M6599</f>
        <v/>
      </c>
    </row>
    <row r="6600">
      <c r="A6600" s="20" t="inlineStr">
        <is>
          <t>6.12-6.18</t>
        </is>
      </c>
      <c r="B6600" s="20" t="inlineStr">
        <is>
          <t>PO-128-07362356216952293</t>
        </is>
      </c>
      <c r="C6600" s="20" t="inlineStr">
        <is>
          <t>Delivered</t>
        </is>
      </c>
      <c r="D6600" s="20" t="inlineStr">
        <is>
          <t>128-07362492531832293</t>
        </is>
      </c>
      <c r="E6600" s="20" t="inlineStr">
        <is>
          <t>Delivered</t>
        </is>
      </c>
      <c r="F6600" s="20" t="inlineStr">
        <is>
          <t>LV22W21</t>
        </is>
      </c>
      <c r="G66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00" s="20" t="inlineStr">
        <is>
          <t>1 pieza</t>
        </is>
      </c>
      <c r="I6600" s="20" t="n">
        <v>1</v>
      </c>
      <c r="J6600" s="21" t="n">
        <v>84</v>
      </c>
      <c r="K6600" s="21" t="n">
        <v>87.38</v>
      </c>
      <c r="L6600" s="21" t="n">
        <v>25.86</v>
      </c>
      <c r="M6600" s="21" t="n">
        <v>0</v>
      </c>
      <c r="N6600" s="21">
        <f>K6600*0.08+L6600*0.08</f>
        <v/>
      </c>
      <c r="O6600" s="21">
        <f>-(K6600*0.025+L6600*0.025)</f>
        <v/>
      </c>
      <c r="P6600" s="21">
        <f>32</f>
        <v/>
      </c>
      <c r="Q6600" s="21">
        <f>J6600+L6600+N6600+O6600-P6600-M6600</f>
        <v/>
      </c>
    </row>
    <row r="6601">
      <c r="A6601" s="20" t="inlineStr">
        <is>
          <t>6.12-6.18</t>
        </is>
      </c>
      <c r="B6601" s="20" t="inlineStr">
        <is>
          <t>PO-128-07273739625592756</t>
        </is>
      </c>
      <c r="C6601" s="20" t="inlineStr">
        <is>
          <t>Delivered</t>
        </is>
      </c>
      <c r="D6601" s="20" t="inlineStr">
        <is>
          <t>128-07273713411192756</t>
        </is>
      </c>
      <c r="E6601" s="20" t="inlineStr">
        <is>
          <t>Delivered</t>
        </is>
      </c>
      <c r="F6601" s="20" t="inlineStr">
        <is>
          <t>LV22W21</t>
        </is>
      </c>
      <c r="G66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01" s="20" t="inlineStr">
        <is>
          <t>1 pieza</t>
        </is>
      </c>
      <c r="I6601" s="20" t="n">
        <v>1</v>
      </c>
      <c r="J6601" s="21" t="n">
        <v>84</v>
      </c>
      <c r="K6601" s="21" t="n">
        <v>97.09</v>
      </c>
      <c r="L6601" s="21" t="n">
        <v>25.86</v>
      </c>
      <c r="M6601" s="21" t="n">
        <v>0</v>
      </c>
      <c r="N6601" s="21">
        <f>K6601*0.08+L6601*0.08</f>
        <v/>
      </c>
      <c r="O6601" s="21">
        <f>-(K6601*0.025+L6601*0.025)</f>
        <v/>
      </c>
      <c r="P6601" s="21">
        <f>32</f>
        <v/>
      </c>
      <c r="Q6601" s="21">
        <f>J6601+L6601+N6601+O6601-P6601-M6601</f>
        <v/>
      </c>
    </row>
    <row r="6602">
      <c r="A6602" s="20" t="inlineStr">
        <is>
          <t>6.12-6.18</t>
        </is>
      </c>
      <c r="B6602" s="20" t="inlineStr">
        <is>
          <t>PO-128-07181648438391195</t>
        </is>
      </c>
      <c r="C6602" s="20" t="inlineStr">
        <is>
          <t>Delivered</t>
        </is>
      </c>
      <c r="D6602" s="20" t="inlineStr">
        <is>
          <t>128-07181627466871195</t>
        </is>
      </c>
      <c r="E6602" s="20" t="inlineStr">
        <is>
          <t>Delivered</t>
        </is>
      </c>
      <c r="F6602" s="20" t="inlineStr">
        <is>
          <t>LV22W21</t>
        </is>
      </c>
      <c r="G66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02" s="20" t="inlineStr">
        <is>
          <t>1 pieza</t>
        </is>
      </c>
      <c r="I6602" s="20" t="n">
        <v>1</v>
      </c>
      <c r="J6602" s="21" t="n">
        <v>84</v>
      </c>
      <c r="K6602" s="21" t="n">
        <v>89.33</v>
      </c>
      <c r="L6602" s="21" t="n">
        <v>25.86</v>
      </c>
      <c r="M6602" s="21" t="n">
        <v>0</v>
      </c>
      <c r="N6602" s="21">
        <f>K6602*0.08+L6602*0.08</f>
        <v/>
      </c>
      <c r="O6602" s="21">
        <f>-(K6602*0.025+L6602*0.025)</f>
        <v/>
      </c>
      <c r="P6602" s="21">
        <f>32</f>
        <v/>
      </c>
      <c r="Q6602" s="21">
        <f>J6602+L6602+N6602+O6602-P6602-M6602</f>
        <v/>
      </c>
    </row>
    <row r="6603">
      <c r="A6603" s="20" t="inlineStr">
        <is>
          <t>6.12-6.18</t>
        </is>
      </c>
      <c r="B6603" s="20" t="inlineStr">
        <is>
          <t>PO-128-07454928113273596</t>
        </is>
      </c>
      <c r="C6603" s="20" t="inlineStr">
        <is>
          <t>Delivered</t>
        </is>
      </c>
      <c r="D6603" s="20" t="inlineStr">
        <is>
          <t>128-07454938599033596</t>
        </is>
      </c>
      <c r="E6603" s="20" t="inlineStr">
        <is>
          <t>Delivered</t>
        </is>
      </c>
      <c r="F6603" s="20" t="inlineStr">
        <is>
          <t>B03W10-10PZS</t>
        </is>
      </c>
      <c r="G66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03" s="20" t="inlineStr">
        <is>
          <t>10 piezas</t>
        </is>
      </c>
      <c r="I6603" s="20" t="n">
        <v>1</v>
      </c>
      <c r="J6603" s="21" t="n">
        <v>66</v>
      </c>
      <c r="K6603" s="21" t="n">
        <v>74.65000000000001</v>
      </c>
      <c r="L6603" s="21" t="n">
        <v>25.86</v>
      </c>
      <c r="M6603" s="21" t="n">
        <v>0</v>
      </c>
      <c r="N6603" s="21">
        <f>K6603*0.08+L6603*0.08</f>
        <v/>
      </c>
      <c r="O6603" s="21">
        <f>-(K6603*0.025+L6603*0.025)</f>
        <v/>
      </c>
      <c r="P6603" s="21">
        <f>32</f>
        <v/>
      </c>
      <c r="Q6603" s="21">
        <f>J6603+L6603+N6603+O6603-P6603-M6603</f>
        <v/>
      </c>
    </row>
    <row r="6604">
      <c r="A6604" s="20" t="inlineStr">
        <is>
          <t>6.12-6.18</t>
        </is>
      </c>
      <c r="B6604" s="20" t="inlineStr">
        <is>
          <t>PO-128-07349294328952179</t>
        </is>
      </c>
      <c r="C6604" s="20" t="inlineStr">
        <is>
          <t>Delivered</t>
        </is>
      </c>
      <c r="D6604" s="20" t="inlineStr">
        <is>
          <t>128-07349283843192179</t>
        </is>
      </c>
      <c r="E6604" s="20" t="inlineStr">
        <is>
          <t>Delivered</t>
        </is>
      </c>
      <c r="F6604" s="20" t="inlineStr">
        <is>
          <t>LV22W21</t>
        </is>
      </c>
      <c r="G66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04" s="20" t="inlineStr">
        <is>
          <t>1 pieza</t>
        </is>
      </c>
      <c r="I6604" s="20" t="n">
        <v>1</v>
      </c>
      <c r="J6604" s="21" t="n">
        <v>84</v>
      </c>
      <c r="K6604" s="21" t="n">
        <v>89.33</v>
      </c>
      <c r="L6604" s="21" t="n">
        <v>25.86</v>
      </c>
      <c r="M6604" s="21" t="n">
        <v>0</v>
      </c>
      <c r="N6604" s="21">
        <f>K6604*0.08+L6604*0.08</f>
        <v/>
      </c>
      <c r="O6604" s="21">
        <f>-(K6604*0.025+L6604*0.025)</f>
        <v/>
      </c>
      <c r="P6604" s="21">
        <f>32</f>
        <v/>
      </c>
      <c r="Q6604" s="21">
        <f>J6604+L6604+N6604+O6604-P6604-M6604</f>
        <v/>
      </c>
    </row>
    <row r="6605">
      <c r="A6605" s="20" t="inlineStr">
        <is>
          <t>6.12-6.18</t>
        </is>
      </c>
      <c r="B6605" s="20" t="inlineStr">
        <is>
          <t>PO-128-06999499175030358</t>
        </is>
      </c>
      <c r="C6605" s="20" t="inlineStr">
        <is>
          <t>Delivered</t>
        </is>
      </c>
      <c r="D6605" s="20" t="inlineStr">
        <is>
          <t>128-06999533253750358</t>
        </is>
      </c>
      <c r="E6605" s="20" t="inlineStr">
        <is>
          <t>Delivered</t>
        </is>
      </c>
      <c r="F6605" s="20" t="inlineStr">
        <is>
          <t>B03W10-10PZS</t>
        </is>
      </c>
      <c r="G660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05" s="20" t="inlineStr">
        <is>
          <t>10 piezas</t>
        </is>
      </c>
      <c r="I6605" s="20" t="n">
        <v>1</v>
      </c>
      <c r="J6605" s="21" t="n">
        <v>66</v>
      </c>
      <c r="K6605" s="21" t="n">
        <v>74.65000000000001</v>
      </c>
      <c r="L6605" s="21" t="n">
        <v>25.86</v>
      </c>
      <c r="M6605" s="21" t="n">
        <v>0</v>
      </c>
      <c r="N6605" s="21">
        <f>K6605*0.08+L6605*0.08</f>
        <v/>
      </c>
      <c r="O6605" s="21">
        <f>-(K6605*0.025+L6605*0.025)</f>
        <v/>
      </c>
      <c r="P6605" s="21">
        <f>32</f>
        <v/>
      </c>
      <c r="Q6605" s="21">
        <f>J6605+L6605+N6605+O6605-P6605-M6605</f>
        <v/>
      </c>
    </row>
    <row r="6606">
      <c r="A6606" s="20" t="inlineStr">
        <is>
          <t>6.12-6.18</t>
        </is>
      </c>
      <c r="B6606" s="20" t="inlineStr">
        <is>
          <t>PO-128-07380453399672120</t>
        </is>
      </c>
      <c r="C6606" s="20" t="inlineStr">
        <is>
          <t>Delivered</t>
        </is>
      </c>
      <c r="D6606" s="20" t="inlineStr">
        <is>
          <t>128-07380432428152120</t>
        </is>
      </c>
      <c r="E6606" s="20" t="inlineStr">
        <is>
          <t>Delivered</t>
        </is>
      </c>
      <c r="F6606" s="20" t="inlineStr">
        <is>
          <t>T2835IN03A</t>
        </is>
      </c>
      <c r="G6606" s="20" t="inlineStr">
        <is>
          <t>TIANLAI Tiras LED de 5M para Interior - Alta luminosidad de 4500lm-8000lm, CRI&gt;70, Seguro de baja tensión 12V, Flexibles y fáciles de cortar/instalar para decoración hogareña</t>
        </is>
      </c>
      <c r="H6606" s="20" t="inlineStr">
        <is>
          <t>AZUL/50W</t>
        </is>
      </c>
      <c r="I6606" s="20" t="n">
        <v>1</v>
      </c>
      <c r="J6606" s="21" t="n">
        <v>25</v>
      </c>
      <c r="K6606" s="21" t="n">
        <v>30.38</v>
      </c>
      <c r="L6606" s="21" t="n">
        <v>25.86</v>
      </c>
      <c r="M6606" s="21" t="n">
        <v>0</v>
      </c>
      <c r="N6606" s="21">
        <f>K6606*0.08+L6606*0.08</f>
        <v/>
      </c>
      <c r="O6606" s="21">
        <f>-(K6606*0.025+L6606*0.025)</f>
        <v/>
      </c>
      <c r="P6606" s="21">
        <f>32</f>
        <v/>
      </c>
      <c r="Q6606" s="21">
        <f>J6606+L6606+N6606+O6606-P6606-M6606</f>
        <v/>
      </c>
    </row>
    <row r="6607">
      <c r="A6607" s="20" t="inlineStr">
        <is>
          <t>6.12-6.18</t>
        </is>
      </c>
      <c r="B6607" s="20" t="inlineStr">
        <is>
          <t>PO-128-07524549540473247</t>
        </is>
      </c>
      <c r="C6607" s="20" t="inlineStr">
        <is>
          <t>Delivered</t>
        </is>
      </c>
      <c r="D6607" s="20" t="inlineStr">
        <is>
          <t>128-07524507597433247</t>
        </is>
      </c>
      <c r="E6607" s="20" t="inlineStr">
        <is>
          <t>Delivered</t>
        </is>
      </c>
      <c r="F6607" s="20" t="inlineStr">
        <is>
          <t>LEM-07</t>
        </is>
      </c>
      <c r="G6607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6607" s="20" t="inlineStr">
        <is>
          <t>LEM-07-1PC</t>
        </is>
      </c>
      <c r="I6607" s="20" t="n">
        <v>4</v>
      </c>
      <c r="J6607" s="21" t="n">
        <v>220</v>
      </c>
      <c r="K6607" s="21" t="n">
        <v>251.96</v>
      </c>
      <c r="L6607" s="21" t="n">
        <v>25.88</v>
      </c>
      <c r="M6607" s="21" t="n">
        <v>0</v>
      </c>
      <c r="N6607" s="21">
        <f>K6607*0.08+L6607*0.08</f>
        <v/>
      </c>
      <c r="O6607" s="21">
        <f>-(K6607*0.025+L6607*0.025)</f>
        <v/>
      </c>
      <c r="P6607" s="21">
        <f>32</f>
        <v/>
      </c>
      <c r="Q6607" s="21">
        <f>J6607+L6607+N6607+O6607-P6607-M6607</f>
        <v/>
      </c>
    </row>
    <row r="6608">
      <c r="A6608" s="20" t="inlineStr">
        <is>
          <t>6.12-6.18</t>
        </is>
      </c>
      <c r="B6608" s="20" t="inlineStr">
        <is>
          <t>PO-128-07355055514232209</t>
        </is>
      </c>
      <c r="C6608" s="20" t="inlineStr">
        <is>
          <t>Delivered</t>
        </is>
      </c>
      <c r="D6608" s="20" t="inlineStr">
        <is>
          <t>128-07355018814072209</t>
        </is>
      </c>
      <c r="E6608" s="20" t="inlineStr">
        <is>
          <t>Delivered</t>
        </is>
      </c>
      <c r="F6608" s="20" t="inlineStr">
        <is>
          <t>LV22W21</t>
        </is>
      </c>
      <c r="G66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08" s="20" t="inlineStr">
        <is>
          <t>1 pieza</t>
        </is>
      </c>
      <c r="I6608" s="20" t="n">
        <v>1</v>
      </c>
      <c r="J6608" s="21" t="n">
        <v>84</v>
      </c>
      <c r="K6608" s="21" t="n">
        <v>89.33</v>
      </c>
      <c r="L6608" s="21" t="n">
        <v>25.86</v>
      </c>
      <c r="M6608" s="21" t="n">
        <v>0</v>
      </c>
      <c r="N6608" s="21">
        <f>K6608*0.08+L6608*0.08</f>
        <v/>
      </c>
      <c r="O6608" s="21">
        <f>-(K6608*0.025+L6608*0.025)</f>
        <v/>
      </c>
      <c r="P6608" s="21">
        <f>32</f>
        <v/>
      </c>
      <c r="Q6608" s="21">
        <f>J6608+L6608+N6608+O6608-P6608-M6608</f>
        <v/>
      </c>
    </row>
    <row r="6609">
      <c r="A6609" s="20" t="inlineStr">
        <is>
          <t>6.12-6.18</t>
        </is>
      </c>
      <c r="B6609" s="20" t="inlineStr">
        <is>
          <t>PO-128-07034512005750086</t>
        </is>
      </c>
      <c r="C6609" s="20" t="inlineStr">
        <is>
          <t>Delivered</t>
        </is>
      </c>
      <c r="D6609" s="20" t="inlineStr">
        <is>
          <t>128-07034470062710086</t>
        </is>
      </c>
      <c r="E6609" s="20" t="inlineStr">
        <is>
          <t>Delivered</t>
        </is>
      </c>
      <c r="F6609" s="20" t="inlineStr">
        <is>
          <t>B03W10-10PZS</t>
        </is>
      </c>
      <c r="G660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09" s="20" t="inlineStr">
        <is>
          <t>10 piezas</t>
        </is>
      </c>
      <c r="I6609" s="20" t="n">
        <v>1</v>
      </c>
      <c r="J6609" s="21" t="n">
        <v>66</v>
      </c>
      <c r="K6609" s="21" t="n">
        <v>70.93000000000001</v>
      </c>
      <c r="L6609" s="21" t="n">
        <v>25.86</v>
      </c>
      <c r="M6609" s="21" t="n">
        <v>0</v>
      </c>
      <c r="N6609" s="21">
        <f>K6609*0.08+L6609*0.08</f>
        <v/>
      </c>
      <c r="O6609" s="21">
        <f>-(K6609*0.025+L6609*0.025)</f>
        <v/>
      </c>
      <c r="P6609" s="21">
        <f>32</f>
        <v/>
      </c>
      <c r="Q6609" s="21">
        <f>J6609+L6609+N6609+O6609-P6609-M6609</f>
        <v/>
      </c>
    </row>
    <row r="6610">
      <c r="A6610" s="20" t="inlineStr">
        <is>
          <t>6.12-6.18</t>
        </is>
      </c>
      <c r="B6610" s="20" t="inlineStr">
        <is>
          <t>PO-128-06892444795510996</t>
        </is>
      </c>
      <c r="C6610" s="20" t="inlineStr">
        <is>
          <t>Delivered</t>
        </is>
      </c>
      <c r="D6610" s="20" t="inlineStr">
        <is>
          <t>128-06892429066870996</t>
        </is>
      </c>
      <c r="E6610" s="20" t="inlineStr">
        <is>
          <t>Delivered</t>
        </is>
      </c>
      <c r="F6610" s="20" t="inlineStr">
        <is>
          <t>LV22W21</t>
        </is>
      </c>
      <c r="G66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10" s="20" t="inlineStr">
        <is>
          <t>1 pieza</t>
        </is>
      </c>
      <c r="I6610" s="20" t="n">
        <v>1</v>
      </c>
      <c r="J6610" s="21" t="n">
        <v>84</v>
      </c>
      <c r="K6610" s="21" t="n">
        <v>89.33</v>
      </c>
      <c r="L6610" s="21" t="n">
        <v>25.86</v>
      </c>
      <c r="M6610" s="21" t="n">
        <v>0</v>
      </c>
      <c r="N6610" s="21">
        <f>K6610*0.08+L6610*0.08</f>
        <v/>
      </c>
      <c r="O6610" s="21">
        <f>-(K6610*0.025+L6610*0.025)</f>
        <v/>
      </c>
      <c r="P6610" s="21">
        <f>32</f>
        <v/>
      </c>
      <c r="Q6610" s="21">
        <f>J6610+L6610+N6610+O6610-P6610-M6610</f>
        <v/>
      </c>
    </row>
    <row r="6611">
      <c r="A6611" s="20" t="inlineStr">
        <is>
          <t>6.12-6.18</t>
        </is>
      </c>
      <c r="B6611" s="20" t="inlineStr">
        <is>
          <t>PO-128-07382285619832175</t>
        </is>
      </c>
      <c r="C6611" s="20" t="inlineStr">
        <is>
          <t>Delivered</t>
        </is>
      </c>
      <c r="D6611" s="20" t="inlineStr">
        <is>
          <t>128-07382243676792175</t>
        </is>
      </c>
      <c r="E6611" s="20" t="inlineStr">
        <is>
          <t>Delivered</t>
        </is>
      </c>
      <c r="F6611" s="20" t="inlineStr">
        <is>
          <t>B03W10-10PZS</t>
        </is>
      </c>
      <c r="G66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11" s="20" t="inlineStr">
        <is>
          <t>10 piezas</t>
        </is>
      </c>
      <c r="I6611" s="20" t="n">
        <v>1</v>
      </c>
      <c r="J6611" s="21" t="n">
        <v>66</v>
      </c>
      <c r="K6611" s="21" t="n">
        <v>70.93000000000001</v>
      </c>
      <c r="L6611" s="21" t="n">
        <v>25.86</v>
      </c>
      <c r="M6611" s="21" t="n">
        <v>0</v>
      </c>
      <c r="N6611" s="21">
        <f>K6611*0.08+L6611*0.08</f>
        <v/>
      </c>
      <c r="O6611" s="21">
        <f>-(K6611*0.025+L6611*0.025)</f>
        <v/>
      </c>
      <c r="P6611" s="21">
        <f>32</f>
        <v/>
      </c>
      <c r="Q6611" s="21">
        <f>J6611+L6611+N6611+O6611-P6611-M6611</f>
        <v/>
      </c>
    </row>
    <row r="6612">
      <c r="A6612" s="20" t="inlineStr">
        <is>
          <t>6.12-6.18</t>
        </is>
      </c>
      <c r="B6612" s="20" t="inlineStr">
        <is>
          <t>PO-128-07388929598073991</t>
        </is>
      </c>
      <c r="C6612" s="20" t="inlineStr">
        <is>
          <t>Delivered</t>
        </is>
      </c>
      <c r="D6612" s="20" t="inlineStr">
        <is>
          <t>128-07388971541113991</t>
        </is>
      </c>
      <c r="E6612" s="20" t="inlineStr">
        <is>
          <t>Delivered</t>
        </is>
      </c>
      <c r="F6612" s="20" t="inlineStr">
        <is>
          <t>B03W10-10PZS</t>
        </is>
      </c>
      <c r="G66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12" s="20" t="inlineStr">
        <is>
          <t>10 piezas</t>
        </is>
      </c>
      <c r="I6612" s="20" t="n">
        <v>1</v>
      </c>
      <c r="J6612" s="21" t="n">
        <v>66</v>
      </c>
      <c r="K6612" s="21" t="n">
        <v>8.34</v>
      </c>
      <c r="L6612" s="21" t="n">
        <v>25.86</v>
      </c>
      <c r="M6612" s="21" t="n">
        <v>0</v>
      </c>
      <c r="N6612" s="21">
        <f>K6612*0.08+L6612*0.08</f>
        <v/>
      </c>
      <c r="O6612" s="21">
        <f>-(K6612*0.025+L6612*0.025)</f>
        <v/>
      </c>
      <c r="P6612" s="21">
        <f>32</f>
        <v/>
      </c>
      <c r="Q6612" s="21">
        <f>J6612+L6612+N6612+O6612-P6612-M6612</f>
        <v/>
      </c>
    </row>
    <row r="6613">
      <c r="A6613" s="20" t="inlineStr">
        <is>
          <t>6.12-6.18</t>
        </is>
      </c>
      <c r="B6613" s="20" t="inlineStr">
        <is>
          <t>PO-128-07152743803511303</t>
        </is>
      </c>
      <c r="C6613" s="20" t="inlineStr">
        <is>
          <t>Delivered</t>
        </is>
      </c>
      <c r="D6613" s="20" t="inlineStr">
        <is>
          <t>128-07152675646071303</t>
        </is>
      </c>
      <c r="E6613" s="20" t="inlineStr">
        <is>
          <t>Delivered</t>
        </is>
      </c>
      <c r="F6613" s="20" t="inlineStr">
        <is>
          <t>B03W10-10PZS</t>
        </is>
      </c>
      <c r="G66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13" s="20" t="inlineStr">
        <is>
          <t>10 piezas</t>
        </is>
      </c>
      <c r="I6613" s="20" t="n">
        <v>1</v>
      </c>
      <c r="J6613" s="21" t="n">
        <v>66</v>
      </c>
      <c r="K6613" s="21" t="n">
        <v>70.93000000000001</v>
      </c>
      <c r="L6613" s="21" t="n">
        <v>25.86</v>
      </c>
      <c r="M6613" s="21" t="n">
        <v>0</v>
      </c>
      <c r="N6613" s="21">
        <f>K6613*0.08+L6613*0.08</f>
        <v/>
      </c>
      <c r="O6613" s="21">
        <f>-(K6613*0.025+L6613*0.025)</f>
        <v/>
      </c>
      <c r="P6613" s="21">
        <f>32</f>
        <v/>
      </c>
      <c r="Q6613" s="21">
        <f>J6613+L6613+N6613+O6613-P6613-M6613</f>
        <v/>
      </c>
    </row>
    <row r="6614">
      <c r="A6614" s="20" t="inlineStr">
        <is>
          <t>6.12-6.18</t>
        </is>
      </c>
      <c r="B6614" s="20" t="inlineStr">
        <is>
          <t>PO-128-07087774034551688</t>
        </is>
      </c>
      <c r="C6614" s="20" t="inlineStr">
        <is>
          <t>Delivered</t>
        </is>
      </c>
      <c r="D6614" s="20" t="inlineStr">
        <is>
          <t>128-07087732091511688</t>
        </is>
      </c>
      <c r="E6614" s="20" t="inlineStr">
        <is>
          <t>Delivered</t>
        </is>
      </c>
      <c r="F6614" s="20" t="inlineStr">
        <is>
          <t>LV22W21</t>
        </is>
      </c>
      <c r="G66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14" s="20" t="inlineStr">
        <is>
          <t>1 pieza</t>
        </is>
      </c>
      <c r="I6614" s="20" t="n">
        <v>1</v>
      </c>
      <c r="J6614" s="21" t="n">
        <v>84</v>
      </c>
      <c r="K6614" s="21" t="n">
        <v>97.09</v>
      </c>
      <c r="L6614" s="21" t="n">
        <v>25.86</v>
      </c>
      <c r="M6614" s="21" t="n">
        <v>0</v>
      </c>
      <c r="N6614" s="21">
        <f>K6614*0.08+L6614*0.08</f>
        <v/>
      </c>
      <c r="O6614" s="21">
        <f>-(K6614*0.025+L6614*0.025)</f>
        <v/>
      </c>
      <c r="P6614" s="21">
        <f>32</f>
        <v/>
      </c>
      <c r="Q6614" s="21">
        <f>J6614+L6614+N6614+O6614-P6614-M6614</f>
        <v/>
      </c>
    </row>
    <row r="6615">
      <c r="A6615" s="20" t="inlineStr">
        <is>
          <t>6.12-6.18</t>
        </is>
      </c>
      <c r="B6615" s="20" t="inlineStr">
        <is>
          <t>PO-128-07295289098872629</t>
        </is>
      </c>
      <c r="C6615" s="20" t="inlineStr">
        <is>
          <t>Delivered</t>
        </is>
      </c>
      <c r="D6615" s="20" t="inlineStr">
        <is>
          <t>128-07295315313272629</t>
        </is>
      </c>
      <c r="E6615" s="20" t="inlineStr">
        <is>
          <t>Delivered</t>
        </is>
      </c>
      <c r="F6615" s="20" t="inlineStr">
        <is>
          <t>B03W10-10PZS</t>
        </is>
      </c>
      <c r="G66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15" s="20" t="inlineStr">
        <is>
          <t>10 piezas</t>
        </is>
      </c>
      <c r="I6615" s="20" t="n">
        <v>1</v>
      </c>
      <c r="J6615" s="21" t="n">
        <v>66</v>
      </c>
      <c r="K6615" s="21" t="n">
        <v>59.73</v>
      </c>
      <c r="L6615" s="21" t="n">
        <v>25.86</v>
      </c>
      <c r="M6615" s="21" t="n">
        <v>0</v>
      </c>
      <c r="N6615" s="21">
        <f>K6615*0.08+L6615*0.08</f>
        <v/>
      </c>
      <c r="O6615" s="21">
        <f>-(K6615*0.025+L6615*0.025)</f>
        <v/>
      </c>
      <c r="P6615" s="21">
        <f>32</f>
        <v/>
      </c>
      <c r="Q6615" s="21">
        <f>J6615+L6615+N6615+O6615-P6615-M6615</f>
        <v/>
      </c>
    </row>
    <row r="6616">
      <c r="A6616" s="20" t="inlineStr">
        <is>
          <t>6.12-6.18</t>
        </is>
      </c>
      <c r="B6616" s="20" t="inlineStr">
        <is>
          <t>PO-128-06931063091830766</t>
        </is>
      </c>
      <c r="C6616" s="20" t="inlineStr">
        <is>
          <t>Delivered</t>
        </is>
      </c>
      <c r="D6616" s="20" t="inlineStr">
        <is>
          <t>128-06931105034870766</t>
        </is>
      </c>
      <c r="E6616" s="20" t="inlineStr">
        <is>
          <t>Delivered</t>
        </is>
      </c>
      <c r="F6616" s="20" t="inlineStr">
        <is>
          <t>B03W10-10PZS</t>
        </is>
      </c>
      <c r="G66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16" s="20" t="inlineStr">
        <is>
          <t>10 piezas</t>
        </is>
      </c>
      <c r="I6616" s="20" t="n">
        <v>1</v>
      </c>
      <c r="J6616" s="21" t="n">
        <v>66</v>
      </c>
      <c r="K6616" s="21" t="n">
        <v>27.83</v>
      </c>
      <c r="L6616" s="21" t="n">
        <v>25.86</v>
      </c>
      <c r="M6616" s="21" t="n">
        <v>0</v>
      </c>
      <c r="N6616" s="21">
        <f>K6616*0.08+L6616*0.08</f>
        <v/>
      </c>
      <c r="O6616" s="21">
        <f>-(K6616*0.025+L6616*0.025)</f>
        <v/>
      </c>
      <c r="P6616" s="21">
        <f>32</f>
        <v/>
      </c>
      <c r="Q6616" s="21">
        <f>J6616+L6616+N6616+O6616-P6616-M6616</f>
        <v/>
      </c>
    </row>
    <row r="6617">
      <c r="A6617" s="20" t="inlineStr">
        <is>
          <t>6.12-6.18</t>
        </is>
      </c>
      <c r="B6617" s="20" t="inlineStr">
        <is>
          <t>PO-128-07506800149113414</t>
        </is>
      </c>
      <c r="C6617" s="20" t="inlineStr">
        <is>
          <t>Delivered</t>
        </is>
      </c>
      <c r="D6617" s="20" t="inlineStr">
        <is>
          <t>128-07506960056953414</t>
        </is>
      </c>
      <c r="E6617" s="20" t="inlineStr">
        <is>
          <t>Delivered</t>
        </is>
      </c>
      <c r="F6617" s="20" t="inlineStr">
        <is>
          <t>E27W28T30-1PC</t>
        </is>
      </c>
      <c r="G6617" s="20" t="inlineStr">
        <is>
          <t>TIANLAI Foco LED 3 Aspas Plegable 28W, Lámpara LED de 3 Alas Plegables con Base E27, Luz Blanca Fría 6500K, Ahorrador de Energía para Garaje, Taller y Hogar</t>
        </is>
      </c>
      <c r="H6617" s="20" t="inlineStr">
        <is>
          <t>1 PIEZA/E27W28T30</t>
        </is>
      </c>
      <c r="I6617" s="20" t="n">
        <v>1</v>
      </c>
      <c r="J6617" s="21" t="n">
        <v>39.22</v>
      </c>
      <c r="K6617" s="21" t="n">
        <v>3.07</v>
      </c>
      <c r="L6617" s="21" t="n">
        <v>25.86</v>
      </c>
      <c r="M6617" s="21" t="n">
        <v>0</v>
      </c>
      <c r="N6617" s="21">
        <f>K6617*0.08+L6617*0.08</f>
        <v/>
      </c>
      <c r="O6617" s="21">
        <f>-(K6617*0.025+L6617*0.025)</f>
        <v/>
      </c>
      <c r="P6617" s="21">
        <f>32</f>
        <v/>
      </c>
      <c r="Q6617" s="21">
        <f>J6617+L6617+N6617+O6617-P6617-M6617</f>
        <v/>
      </c>
    </row>
    <row r="6618">
      <c r="A6618" s="20" t="inlineStr">
        <is>
          <t>6.12-6.18</t>
        </is>
      </c>
      <c r="B6618" s="20" t="inlineStr">
        <is>
          <t>PO-128-07184476723831240</t>
        </is>
      </c>
      <c r="C6618" s="20" t="inlineStr">
        <is>
          <t>Delivered</t>
        </is>
      </c>
      <c r="D6618" s="20" t="inlineStr">
        <is>
          <t>128-07184434780791240</t>
        </is>
      </c>
      <c r="E6618" s="20" t="inlineStr">
        <is>
          <t>Delivered</t>
        </is>
      </c>
      <c r="F6618" s="20" t="inlineStr">
        <is>
          <t>B03W10-10PZS</t>
        </is>
      </c>
      <c r="G661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18" s="20" t="inlineStr">
        <is>
          <t>10 piezas</t>
        </is>
      </c>
      <c r="I6618" s="20" t="n">
        <v>1</v>
      </c>
      <c r="J6618" s="21" t="n">
        <v>66</v>
      </c>
      <c r="K6618" s="21" t="n">
        <v>68.68000000000001</v>
      </c>
      <c r="L6618" s="21" t="n">
        <v>25.86</v>
      </c>
      <c r="M6618" s="21" t="n">
        <v>0</v>
      </c>
      <c r="N6618" s="21">
        <f>K6618*0.08+L6618*0.08</f>
        <v/>
      </c>
      <c r="O6618" s="21">
        <f>-(K6618*0.025+L6618*0.025)</f>
        <v/>
      </c>
      <c r="P6618" s="21">
        <f>32</f>
        <v/>
      </c>
      <c r="Q6618" s="21">
        <f>J6618+L6618+N6618+O6618-P6618-M6618</f>
        <v/>
      </c>
    </row>
    <row r="6619">
      <c r="A6619" s="20" t="inlineStr">
        <is>
          <t>6.12-6.18</t>
        </is>
      </c>
      <c r="B6619" s="20" t="inlineStr">
        <is>
          <t>PO-128-07437331313273767</t>
        </is>
      </c>
      <c r="C6619" s="20" t="inlineStr">
        <is>
          <t>Delivered</t>
        </is>
      </c>
      <c r="D6619" s="20" t="inlineStr">
        <is>
          <t>128-07437320827513767</t>
        </is>
      </c>
      <c r="E6619" s="20" t="inlineStr">
        <is>
          <t>Delivered</t>
        </is>
      </c>
      <c r="F6619" s="20" t="inlineStr">
        <is>
          <t>LEM-07</t>
        </is>
      </c>
      <c r="G6619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6619" s="20" t="inlineStr">
        <is>
          <t>LEM-07-1PC</t>
        </is>
      </c>
      <c r="I6619" s="20" t="n">
        <v>1</v>
      </c>
      <c r="J6619" s="21" t="n">
        <v>55</v>
      </c>
      <c r="K6619" s="21" t="n">
        <v>62.99</v>
      </c>
      <c r="L6619" s="21" t="n">
        <v>25.86</v>
      </c>
      <c r="M6619" s="21" t="n">
        <v>0</v>
      </c>
      <c r="N6619" s="21">
        <f>K6619*0.08+L6619*0.08</f>
        <v/>
      </c>
      <c r="O6619" s="21">
        <f>-(K6619*0.025+L6619*0.025)</f>
        <v/>
      </c>
      <c r="P6619" s="21">
        <f>32</f>
        <v/>
      </c>
      <c r="Q6619" s="21">
        <f>J6619+L6619+N6619+O6619-P6619-M6619</f>
        <v/>
      </c>
    </row>
    <row r="6620">
      <c r="A6620" s="20" t="inlineStr">
        <is>
          <t>6.12-6.18</t>
        </is>
      </c>
      <c r="B6620" s="20" t="inlineStr">
        <is>
          <t>PO-128-07223625503352990</t>
        </is>
      </c>
      <c r="C6620" s="20" t="inlineStr">
        <is>
          <t>Delivered</t>
        </is>
      </c>
      <c r="D6620" s="20" t="inlineStr">
        <is>
          <t>128-07223630746232990</t>
        </is>
      </c>
      <c r="E6620" s="20" t="inlineStr">
        <is>
          <t>Delivered</t>
        </is>
      </c>
      <c r="F6620" s="20" t="inlineStr">
        <is>
          <t>LV22W21</t>
        </is>
      </c>
      <c r="G66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20" s="20" t="inlineStr">
        <is>
          <t>1 pieza</t>
        </is>
      </c>
      <c r="I6620" s="20" t="n">
        <v>1</v>
      </c>
      <c r="J6620" s="21" t="n">
        <v>73</v>
      </c>
      <c r="K6620" s="21" t="n">
        <v>79.20999999999999</v>
      </c>
      <c r="L6620" s="21" t="n">
        <v>25.86</v>
      </c>
      <c r="M6620" s="21" t="n">
        <v>0</v>
      </c>
      <c r="N6620" s="21">
        <f>K6620*0.08+L6620*0.08</f>
        <v/>
      </c>
      <c r="O6620" s="21">
        <f>-(K6620*0.025+L6620*0.025)</f>
        <v/>
      </c>
      <c r="P6620" s="21">
        <f>32</f>
        <v/>
      </c>
      <c r="Q6620" s="21">
        <f>J6620+L6620+N6620+O6620-P6620-M6620</f>
        <v/>
      </c>
    </row>
    <row r="6621">
      <c r="A6621" s="20" t="inlineStr">
        <is>
          <t>6.12-6.18</t>
        </is>
      </c>
      <c r="B6621" s="20" t="inlineStr">
        <is>
          <t>PO-128-07256200970872924</t>
        </is>
      </c>
      <c r="C6621" s="20" t="inlineStr">
        <is>
          <t>Delivered</t>
        </is>
      </c>
      <c r="D6621" s="20" t="inlineStr">
        <is>
          <t>128-07256214078072924</t>
        </is>
      </c>
      <c r="E6621" s="20" t="inlineStr">
        <is>
          <t>Delivered</t>
        </is>
      </c>
      <c r="F6621" s="20" t="inlineStr">
        <is>
          <t>E27W28T30-4PZS</t>
        </is>
      </c>
      <c r="G6621" s="20" t="inlineStr">
        <is>
          <t>TIANLAI Foco LED 3 Aspas Plegable 28W, Lámpara LED de 3 Alas Plegables con Base E27, Luz Blanca Fría 6500K, Ahorrador de Energía para Garaje, Taller y Hogar</t>
        </is>
      </c>
      <c r="H6621" s="20" t="inlineStr">
        <is>
          <t>4 PIEZAS/E27W28T30</t>
        </is>
      </c>
      <c r="I6621" s="20" t="n">
        <v>1</v>
      </c>
      <c r="J6621" s="21" t="n">
        <v>145</v>
      </c>
      <c r="K6621" s="21" t="n">
        <v>155.86</v>
      </c>
      <c r="L6621" s="21" t="n">
        <v>25.86</v>
      </c>
      <c r="M6621" s="21" t="n">
        <v>0</v>
      </c>
      <c r="N6621" s="21">
        <f>K6621*0.08+L6621*0.08</f>
        <v/>
      </c>
      <c r="O6621" s="21">
        <f>-(K6621*0.025+L6621*0.025)</f>
        <v/>
      </c>
      <c r="P6621" s="21">
        <f>32</f>
        <v/>
      </c>
      <c r="Q6621" s="21">
        <f>J6621+L6621+N6621+O6621-P6621-M6621</f>
        <v/>
      </c>
    </row>
    <row r="6622">
      <c r="A6622" s="20" t="inlineStr">
        <is>
          <t>6.12-6.18</t>
        </is>
      </c>
      <c r="B6622" s="20" t="inlineStr">
        <is>
          <t>PO-128-07013722634870211</t>
        </is>
      </c>
      <c r="C6622" s="20" t="inlineStr">
        <is>
          <t>Delivered</t>
        </is>
      </c>
      <c r="D6622" s="20" t="inlineStr">
        <is>
          <t>128-07013748849270211</t>
        </is>
      </c>
      <c r="E6622" s="20" t="inlineStr">
        <is>
          <t>Delivered</t>
        </is>
      </c>
      <c r="F6622" s="20" t="inlineStr">
        <is>
          <t>LV22W21</t>
        </is>
      </c>
      <c r="G66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22" s="20" t="inlineStr">
        <is>
          <t>1 pieza</t>
        </is>
      </c>
      <c r="I6622" s="20" t="n">
        <v>1</v>
      </c>
      <c r="J6622" s="21" t="n">
        <v>73</v>
      </c>
      <c r="K6622" s="21" t="n">
        <v>76.62</v>
      </c>
      <c r="L6622" s="21" t="n">
        <v>25.86</v>
      </c>
      <c r="M6622" s="21" t="n">
        <v>0</v>
      </c>
      <c r="N6622" s="21">
        <f>K6622*0.08+L6622*0.08</f>
        <v/>
      </c>
      <c r="O6622" s="21">
        <f>-(K6622*0.025+L6622*0.025)</f>
        <v/>
      </c>
      <c r="P6622" s="21">
        <f>32</f>
        <v/>
      </c>
      <c r="Q6622" s="21">
        <f>J6622+L6622+N6622+O6622-P6622-M6622</f>
        <v/>
      </c>
    </row>
    <row r="6623">
      <c r="A6623" s="20" t="inlineStr">
        <is>
          <t>6.12-6.18</t>
        </is>
      </c>
      <c r="B6623" s="20" t="inlineStr">
        <is>
          <t>PO-128-07460397322873629</t>
        </is>
      </c>
      <c r="C6623" s="20" t="inlineStr">
        <is>
          <t>Delivered</t>
        </is>
      </c>
      <c r="D6623" s="20" t="inlineStr">
        <is>
          <t>128-07460376351353629</t>
        </is>
      </c>
      <c r="E6623" s="20" t="inlineStr">
        <is>
          <t>Delivered</t>
        </is>
      </c>
      <c r="F6623" s="20" t="inlineStr">
        <is>
          <t>LV22W21</t>
        </is>
      </c>
      <c r="G66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23" s="20" t="inlineStr">
        <is>
          <t>1 pieza</t>
        </is>
      </c>
      <c r="I6623" s="20" t="n">
        <v>1</v>
      </c>
      <c r="J6623" s="21" t="n">
        <v>73</v>
      </c>
      <c r="K6623" s="21" t="n">
        <v>86.09</v>
      </c>
      <c r="L6623" s="21" t="n">
        <v>25.86</v>
      </c>
      <c r="M6623" s="21" t="n">
        <v>0</v>
      </c>
      <c r="N6623" s="21">
        <f>K6623*0.08+L6623*0.08</f>
        <v/>
      </c>
      <c r="O6623" s="21">
        <f>-(K6623*0.025+L6623*0.025)</f>
        <v/>
      </c>
      <c r="P6623" s="21">
        <f>32</f>
        <v/>
      </c>
      <c r="Q6623" s="21">
        <f>J6623+L6623+N6623+O6623-P6623-M6623</f>
        <v/>
      </c>
    </row>
    <row r="6624">
      <c r="A6624" s="20" t="inlineStr">
        <is>
          <t>6.12-6.18</t>
        </is>
      </c>
      <c r="B6624" s="20" t="inlineStr">
        <is>
          <t>PO-128-07295270912632629</t>
        </is>
      </c>
      <c r="C6624" s="20" t="inlineStr">
        <is>
          <t>Delivered</t>
        </is>
      </c>
      <c r="D6624" s="20" t="inlineStr">
        <is>
          <t>128-07295249941112629</t>
        </is>
      </c>
      <c r="E6624" s="20" t="inlineStr">
        <is>
          <t>Delivered</t>
        </is>
      </c>
      <c r="F6624" s="20" t="inlineStr">
        <is>
          <t>B03W10-10PZS</t>
        </is>
      </c>
      <c r="G66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24" s="20" t="inlineStr">
        <is>
          <t>10 piezas</t>
        </is>
      </c>
      <c r="I6624" s="20" t="n">
        <v>1</v>
      </c>
      <c r="J6624" s="21" t="n">
        <v>66</v>
      </c>
      <c r="K6624" s="21" t="n">
        <v>68.68000000000001</v>
      </c>
      <c r="L6624" s="21" t="n">
        <v>25.86</v>
      </c>
      <c r="M6624" s="21" t="n">
        <v>0</v>
      </c>
      <c r="N6624" s="21">
        <f>K6624*0.08+L6624*0.08</f>
        <v/>
      </c>
      <c r="O6624" s="21">
        <f>-(K6624*0.025+L6624*0.025)</f>
        <v/>
      </c>
      <c r="P6624" s="21">
        <f>32</f>
        <v/>
      </c>
      <c r="Q6624" s="21">
        <f>J6624+L6624+N6624+O6624-P6624-M6624</f>
        <v/>
      </c>
    </row>
    <row r="6625">
      <c r="A6625" s="20" t="inlineStr">
        <is>
          <t>6.12-6.18</t>
        </is>
      </c>
      <c r="B6625" s="20" t="inlineStr">
        <is>
          <t>PO-128-06883270861430989</t>
        </is>
      </c>
      <c r="C6625" s="20" t="inlineStr">
        <is>
          <t>Delivered</t>
        </is>
      </c>
      <c r="D6625" s="20" t="inlineStr">
        <is>
          <t>128-06883249889910989</t>
        </is>
      </c>
      <c r="E6625" s="20" t="inlineStr">
        <is>
          <t>Delivered</t>
        </is>
      </c>
      <c r="F6625" s="20" t="inlineStr">
        <is>
          <t>LV22W21</t>
        </is>
      </c>
      <c r="G66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25" s="20" t="inlineStr">
        <is>
          <t>1 pieza</t>
        </is>
      </c>
      <c r="I6625" s="20" t="n">
        <v>1</v>
      </c>
      <c r="J6625" s="21" t="n">
        <v>73</v>
      </c>
      <c r="K6625" s="21" t="n">
        <v>86.09</v>
      </c>
      <c r="L6625" s="21" t="n">
        <v>25.86</v>
      </c>
      <c r="M6625" s="21" t="n">
        <v>0</v>
      </c>
      <c r="N6625" s="21">
        <f>K6625*0.08+L6625*0.08</f>
        <v/>
      </c>
      <c r="O6625" s="21">
        <f>-(K6625*0.025+L6625*0.025)</f>
        <v/>
      </c>
      <c r="P6625" s="21">
        <f>32</f>
        <v/>
      </c>
      <c r="Q6625" s="21">
        <f>J6625+L6625+N6625+O6625-P6625-M6625</f>
        <v/>
      </c>
    </row>
    <row r="6626">
      <c r="A6626" s="20" t="inlineStr">
        <is>
          <t>6.12-6.18</t>
        </is>
      </c>
      <c r="B6626" s="20" t="inlineStr">
        <is>
          <t>PO-128-07056842916472000</t>
        </is>
      </c>
      <c r="C6626" s="20" t="inlineStr">
        <is>
          <t>Delivered</t>
        </is>
      </c>
      <c r="D6626" s="20" t="inlineStr">
        <is>
          <t>128-07056911073912000</t>
        </is>
      </c>
      <c r="E6626" s="20" t="inlineStr">
        <is>
          <t>Delivered</t>
        </is>
      </c>
      <c r="F6626" s="20" t="inlineStr">
        <is>
          <t>LV22W21</t>
        </is>
      </c>
      <c r="G66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26" s="20" t="inlineStr">
        <is>
          <t>1 pieza</t>
        </is>
      </c>
      <c r="I6626" s="20" t="n">
        <v>1</v>
      </c>
      <c r="J6626" s="21" t="n">
        <v>73</v>
      </c>
      <c r="K6626" s="21" t="n">
        <v>79.20999999999999</v>
      </c>
      <c r="L6626" s="21" t="n">
        <v>25.86</v>
      </c>
      <c r="M6626" s="21" t="n">
        <v>0</v>
      </c>
      <c r="N6626" s="21">
        <f>K6626*0.08+L6626*0.08</f>
        <v/>
      </c>
      <c r="O6626" s="21">
        <f>-(K6626*0.025+L6626*0.025)</f>
        <v/>
      </c>
      <c r="P6626" s="21">
        <f>32</f>
        <v/>
      </c>
      <c r="Q6626" s="21">
        <f>J6626+L6626+N6626+O6626-P6626-M6626</f>
        <v/>
      </c>
    </row>
    <row r="6627">
      <c r="A6627" s="20" t="inlineStr">
        <is>
          <t>6.12-6.18</t>
        </is>
      </c>
      <c r="B6627" s="20" t="inlineStr">
        <is>
          <t>PO-128-12809475228792464</t>
        </is>
      </c>
      <c r="C6627" s="20" t="inlineStr">
        <is>
          <t>Delivered</t>
        </is>
      </c>
      <c r="D6627" s="20" t="inlineStr">
        <is>
          <t>128-12809433285752464</t>
        </is>
      </c>
      <c r="E6627" s="20" t="inlineStr">
        <is>
          <t>Delivered</t>
        </is>
      </c>
      <c r="F6627" s="20" t="inlineStr">
        <is>
          <t>B03W10-10PZS</t>
        </is>
      </c>
      <c r="G66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27" s="20" t="inlineStr">
        <is>
          <t>10 piezas</t>
        </is>
      </c>
      <c r="I6627" s="20" t="n">
        <v>1</v>
      </c>
      <c r="J6627" s="21" t="n">
        <v>66</v>
      </c>
      <c r="K6627" s="21" t="n">
        <v>70.93000000000001</v>
      </c>
      <c r="L6627" s="21" t="n">
        <v>25.86</v>
      </c>
      <c r="M6627" s="21" t="n">
        <v>0</v>
      </c>
      <c r="N6627" s="21">
        <f>K6627*0.08+L6627*0.08</f>
        <v/>
      </c>
      <c r="O6627" s="21">
        <f>-(K6627*0.025+L6627*0.025)</f>
        <v/>
      </c>
      <c r="P6627" s="21">
        <f>32</f>
        <v/>
      </c>
      <c r="Q6627" s="21">
        <f>J6627+L6627+N6627+O6627-P6627-M6627</f>
        <v/>
      </c>
    </row>
    <row r="6628">
      <c r="A6628" s="20" t="inlineStr">
        <is>
          <t>6.12-6.18</t>
        </is>
      </c>
      <c r="B6628" s="20" t="inlineStr">
        <is>
          <t>PO-128-12704368612471109</t>
        </is>
      </c>
      <c r="C6628" s="20" t="inlineStr">
        <is>
          <t>Delivered</t>
        </is>
      </c>
      <c r="D6628" s="20" t="inlineStr">
        <is>
          <t>128-12704326669431109</t>
        </is>
      </c>
      <c r="E6628" s="20" t="inlineStr">
        <is>
          <t>Delivered</t>
        </is>
      </c>
      <c r="F6628" s="20" t="inlineStr">
        <is>
          <t>T2835IN11A</t>
        </is>
      </c>
      <c r="G6628" s="20" t="inlineStr">
        <is>
          <t>TIANLAI Tiras LED de 5M para Interior - Alta luminosidad de 4500lm-8000lm, CRI&gt;70, Seguro de baja tensión 12V, Flexibles y fáciles de cortar/instalar para decoración hogareña</t>
        </is>
      </c>
      <c r="H6628" s="20" t="inlineStr">
        <is>
          <t>AZUL/80W</t>
        </is>
      </c>
      <c r="I6628" s="20" t="n">
        <v>1</v>
      </c>
      <c r="J6628" s="21" t="n">
        <v>27</v>
      </c>
      <c r="K6628" s="21" t="n">
        <v>32.38</v>
      </c>
      <c r="L6628" s="21" t="n">
        <v>25.86</v>
      </c>
      <c r="M6628" s="21" t="n">
        <v>0</v>
      </c>
      <c r="N6628" s="21">
        <f>K6628*0.08+L6628*0.08</f>
        <v/>
      </c>
      <c r="O6628" s="21">
        <f>-(K6628*0.025+L6628*0.025)</f>
        <v/>
      </c>
      <c r="P6628" s="21">
        <f>32</f>
        <v/>
      </c>
      <c r="Q6628" s="21">
        <f>J6628+L6628+N6628+O6628-P6628-M6628</f>
        <v/>
      </c>
    </row>
    <row r="6629">
      <c r="A6629" s="20" t="inlineStr">
        <is>
          <t>6.12-6.18</t>
        </is>
      </c>
      <c r="B6629" s="20" t="inlineStr">
        <is>
          <t>PO-128-12726106944633027</t>
        </is>
      </c>
      <c r="C6629" s="20" t="inlineStr">
        <is>
          <t>Delivered</t>
        </is>
      </c>
      <c r="D6629" s="20" t="inlineStr">
        <is>
          <t>128-12726186898553027</t>
        </is>
      </c>
      <c r="E6629" s="20" t="inlineStr">
        <is>
          <t>Delivered</t>
        </is>
      </c>
      <c r="F6629" s="20" t="inlineStr">
        <is>
          <t>LV22W21</t>
        </is>
      </c>
      <c r="G66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29" s="20" t="inlineStr">
        <is>
          <t>1 pieza</t>
        </is>
      </c>
      <c r="I6629" s="20" t="n">
        <v>1</v>
      </c>
      <c r="J6629" s="21" t="n">
        <v>73</v>
      </c>
      <c r="K6629" s="21" t="n">
        <v>76.62</v>
      </c>
      <c r="L6629" s="21" t="n">
        <v>25.86</v>
      </c>
      <c r="M6629" s="21" t="n">
        <v>0</v>
      </c>
      <c r="N6629" s="21">
        <f>K6629*0.08+L6629*0.08</f>
        <v/>
      </c>
      <c r="O6629" s="21">
        <f>-(K6629*0.025+L6629*0.025)</f>
        <v/>
      </c>
      <c r="P6629" s="21">
        <f>32</f>
        <v/>
      </c>
      <c r="Q6629" s="21">
        <f>J6629+L6629+N6629+O6629-P6629-M6629</f>
        <v/>
      </c>
    </row>
    <row r="6630">
      <c r="A6630" s="20" t="inlineStr">
        <is>
          <t>6.12-6.18</t>
        </is>
      </c>
      <c r="B6630" s="20" t="inlineStr">
        <is>
          <t>PO-128-12462473925750436</t>
        </is>
      </c>
      <c r="C6630" s="20" t="inlineStr">
        <is>
          <t>Delivered</t>
        </is>
      </c>
      <c r="D6630" s="20" t="inlineStr">
        <is>
          <t>128-12462494897270436</t>
        </is>
      </c>
      <c r="E6630" s="20" t="inlineStr">
        <is>
          <t>Delivered</t>
        </is>
      </c>
      <c r="F6630" s="20" t="inlineStr">
        <is>
          <t>LV22W21</t>
        </is>
      </c>
      <c r="G66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30" s="20" t="inlineStr">
        <is>
          <t>1 pieza</t>
        </is>
      </c>
      <c r="I6630" s="20" t="n">
        <v>1</v>
      </c>
      <c r="J6630" s="21" t="n">
        <v>73</v>
      </c>
      <c r="K6630" s="21" t="n">
        <v>86.09</v>
      </c>
      <c r="L6630" s="21" t="n">
        <v>25.86</v>
      </c>
      <c r="M6630" s="21" t="n">
        <v>0</v>
      </c>
      <c r="N6630" s="21">
        <f>K6630*0.08+L6630*0.08</f>
        <v/>
      </c>
      <c r="O6630" s="21">
        <f>-(K6630*0.025+L6630*0.025)</f>
        <v/>
      </c>
      <c r="P6630" s="21">
        <f>32</f>
        <v/>
      </c>
      <c r="Q6630" s="21">
        <f>J6630+L6630+N6630+O6630-P6630-M6630</f>
        <v/>
      </c>
    </row>
    <row r="6631">
      <c r="A6631" s="20" t="inlineStr">
        <is>
          <t>6.12-6.18</t>
        </is>
      </c>
      <c r="B6631" s="20" t="inlineStr">
        <is>
          <t>PO-128-12992964603513354</t>
        </is>
      </c>
      <c r="C6631" s="20" t="inlineStr">
        <is>
          <t>Delivered</t>
        </is>
      </c>
      <c r="D6631" s="20" t="inlineStr">
        <is>
          <t>128-12992996060793354</t>
        </is>
      </c>
      <c r="E6631" s="20" t="inlineStr">
        <is>
          <t>Delivered</t>
        </is>
      </c>
      <c r="F6631" s="20" t="inlineStr">
        <is>
          <t>B03W10-10PZS</t>
        </is>
      </c>
      <c r="G66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31" s="20" t="inlineStr">
        <is>
          <t>10 piezas</t>
        </is>
      </c>
      <c r="I6631" s="20" t="n">
        <v>1</v>
      </c>
      <c r="J6631" s="21" t="n">
        <v>66</v>
      </c>
      <c r="K6631" s="21" t="n">
        <v>51.85</v>
      </c>
      <c r="L6631" s="21" t="n">
        <v>25.86</v>
      </c>
      <c r="M6631" s="21" t="n">
        <v>0</v>
      </c>
      <c r="N6631" s="21">
        <f>K6631*0.08+L6631*0.08</f>
        <v/>
      </c>
      <c r="O6631" s="21">
        <f>-(K6631*0.025+L6631*0.025)</f>
        <v/>
      </c>
      <c r="P6631" s="21">
        <f>32</f>
        <v/>
      </c>
      <c r="Q6631" s="21">
        <f>J6631+L6631+N6631+O6631-P6631-M6631</f>
        <v/>
      </c>
    </row>
    <row r="6632">
      <c r="A6632" s="20" t="inlineStr">
        <is>
          <t>6.12-6.18</t>
        </is>
      </c>
      <c r="B6632" s="20" t="inlineStr">
        <is>
          <t>PO-128-12587312586871676</t>
        </is>
      </c>
      <c r="C6632" s="20" t="inlineStr">
        <is>
          <t>Delivered</t>
        </is>
      </c>
      <c r="D6632" s="20" t="inlineStr">
        <is>
          <t>128-12587417444471676</t>
        </is>
      </c>
      <c r="E6632" s="20" t="inlineStr">
        <is>
          <t>Delivered</t>
        </is>
      </c>
      <c r="F6632" s="20" t="inlineStr">
        <is>
          <t>LV22W21</t>
        </is>
      </c>
      <c r="G66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32" s="20" t="inlineStr">
        <is>
          <t>1 pieza</t>
        </is>
      </c>
      <c r="I6632" s="20" t="n">
        <v>1</v>
      </c>
      <c r="J6632" s="21" t="n">
        <v>73</v>
      </c>
      <c r="K6632" s="21" t="n">
        <v>76.62</v>
      </c>
      <c r="L6632" s="21" t="n">
        <v>25.86</v>
      </c>
      <c r="M6632" s="21" t="n">
        <v>0</v>
      </c>
      <c r="N6632" s="21">
        <f>K6632*0.08+L6632*0.08</f>
        <v/>
      </c>
      <c r="O6632" s="21">
        <f>-(K6632*0.025+L6632*0.025)</f>
        <v/>
      </c>
      <c r="P6632" s="21">
        <f>32</f>
        <v/>
      </c>
      <c r="Q6632" s="21">
        <f>J6632+L6632+N6632+O6632-P6632-M6632</f>
        <v/>
      </c>
    </row>
    <row r="6633">
      <c r="A6633" s="20" t="inlineStr">
        <is>
          <t>6.12-6.18</t>
        </is>
      </c>
      <c r="B6633" s="20" t="inlineStr">
        <is>
          <t>PO-128-12825451574392307</t>
        </is>
      </c>
      <c r="C6633" s="20" t="inlineStr">
        <is>
          <t>Delivered</t>
        </is>
      </c>
      <c r="D6633" s="20" t="inlineStr">
        <is>
          <t>128-12825388659832307</t>
        </is>
      </c>
      <c r="E6633" s="20" t="inlineStr">
        <is>
          <t>Delivered</t>
        </is>
      </c>
      <c r="F6633" s="20" t="inlineStr">
        <is>
          <t>LV22W21</t>
        </is>
      </c>
      <c r="G66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33" s="20" t="inlineStr">
        <is>
          <t>1 pieza</t>
        </is>
      </c>
      <c r="I6633" s="20" t="n">
        <v>1</v>
      </c>
      <c r="J6633" s="21" t="n">
        <v>73</v>
      </c>
      <c r="K6633" s="21" t="n">
        <v>76.62</v>
      </c>
      <c r="L6633" s="21" t="n">
        <v>25.86</v>
      </c>
      <c r="M6633" s="21" t="n">
        <v>0</v>
      </c>
      <c r="N6633" s="21">
        <f>K6633*0.08+L6633*0.08</f>
        <v/>
      </c>
      <c r="O6633" s="21">
        <f>-(K6633*0.025+L6633*0.025)</f>
        <v/>
      </c>
      <c r="P6633" s="21">
        <f>32</f>
        <v/>
      </c>
      <c r="Q6633" s="21">
        <f>J6633+L6633+N6633+O6633-P6633-M6633</f>
        <v/>
      </c>
    </row>
    <row r="6634">
      <c r="A6634" s="20" t="inlineStr">
        <is>
          <t>6.12-6.18</t>
        </is>
      </c>
      <c r="B6634" s="20" t="inlineStr">
        <is>
          <t>PO-128-12563724383351819</t>
        </is>
      </c>
      <c r="C6634" s="20" t="inlineStr">
        <is>
          <t>Delivered</t>
        </is>
      </c>
      <c r="D6634" s="20" t="inlineStr">
        <is>
          <t>128-12563745354871819</t>
        </is>
      </c>
      <c r="E6634" s="20" t="inlineStr">
        <is>
          <t>Delivered</t>
        </is>
      </c>
      <c r="F6634" s="20" t="inlineStr">
        <is>
          <t>B03W10-10PZS</t>
        </is>
      </c>
      <c r="G663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34" s="20" t="inlineStr">
        <is>
          <t>10 piezas</t>
        </is>
      </c>
      <c r="I6634" s="20" t="n">
        <v>1</v>
      </c>
      <c r="J6634" s="21" t="n">
        <v>66</v>
      </c>
      <c r="K6634" s="21" t="n">
        <v>25.58</v>
      </c>
      <c r="L6634" s="21" t="n">
        <v>25.86</v>
      </c>
      <c r="M6634" s="21" t="n">
        <v>0.6899999999999999</v>
      </c>
      <c r="N6634" s="21">
        <f>K6634*0.08+L6634*0.08</f>
        <v/>
      </c>
      <c r="O6634" s="21">
        <f>-(K6634*0.025+L6634*0.025)</f>
        <v/>
      </c>
      <c r="P6634" s="21">
        <f>32</f>
        <v/>
      </c>
      <c r="Q6634" s="21">
        <f>J6634+L6634+N6634+O6634-P6634-M6634</f>
        <v/>
      </c>
    </row>
    <row r="6635">
      <c r="A6635" s="20" t="inlineStr">
        <is>
          <t>6.12-6.18</t>
        </is>
      </c>
      <c r="B6635" s="20" t="inlineStr">
        <is>
          <t>PO-128-12709247818871143</t>
        </is>
      </c>
      <c r="C6635" s="20" t="inlineStr">
        <is>
          <t>Delivered</t>
        </is>
      </c>
      <c r="D6635" s="20" t="inlineStr">
        <is>
          <t>128-12709302869111143</t>
        </is>
      </c>
      <c r="E6635" s="20" t="inlineStr">
        <is>
          <t>Delivered</t>
        </is>
      </c>
      <c r="F6635" s="20" t="inlineStr">
        <is>
          <t>LV22W21</t>
        </is>
      </c>
      <c r="G66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35" s="20" t="inlineStr">
        <is>
          <t>1 pieza</t>
        </is>
      </c>
      <c r="I6635" s="20" t="n">
        <v>1</v>
      </c>
      <c r="J6635" s="21" t="n">
        <v>73</v>
      </c>
      <c r="K6635" s="21" t="n">
        <v>79.20999999999999</v>
      </c>
      <c r="L6635" s="21" t="n">
        <v>25.86</v>
      </c>
      <c r="M6635" s="21" t="n">
        <v>0</v>
      </c>
      <c r="N6635" s="21">
        <f>K6635*0.08+L6635*0.08</f>
        <v/>
      </c>
      <c r="O6635" s="21">
        <f>-(K6635*0.025+L6635*0.025)</f>
        <v/>
      </c>
      <c r="P6635" s="21">
        <f>32</f>
        <v/>
      </c>
      <c r="Q6635" s="21">
        <f>J6635+L6635+N6635+O6635-P6635-M6635</f>
        <v/>
      </c>
    </row>
    <row r="6636">
      <c r="A6636" s="20" t="inlineStr">
        <is>
          <t>6.12-6.18</t>
        </is>
      </c>
      <c r="B6636" s="20" t="inlineStr">
        <is>
          <t>PO-128-12663243379831352</t>
        </is>
      </c>
      <c r="C6636" s="20" t="inlineStr">
        <is>
          <t>Delivered</t>
        </is>
      </c>
      <c r="D6636" s="20" t="inlineStr">
        <is>
          <t>128-12663269594231352</t>
        </is>
      </c>
      <c r="E6636" s="20" t="inlineStr">
        <is>
          <t>Delivered</t>
        </is>
      </c>
      <c r="F6636" s="20" t="inlineStr">
        <is>
          <t>M10</t>
        </is>
      </c>
      <c r="G6636" s="20" t="inlineStr">
        <is>
          <t>Pantalla de Batería Clara HD LED - Auriculares Inalámbricos TWS, Estuche con 6 Recargas, 5h de Uso, 4 Micrófonos CVC8.0 con Reducción de Ruido y Sonido HiFi</t>
        </is>
      </c>
      <c r="H6636" s="20" t="inlineStr">
        <is>
          <t>1 pieza</t>
        </is>
      </c>
      <c r="I6636" s="20" t="n">
        <v>1</v>
      </c>
      <c r="J6636" s="21" t="n">
        <v>44</v>
      </c>
      <c r="K6636" s="21" t="n">
        <v>49.2</v>
      </c>
      <c r="L6636" s="21" t="n">
        <v>25.86</v>
      </c>
      <c r="M6636" s="21" t="n">
        <v>0</v>
      </c>
      <c r="N6636" s="21">
        <f>K6636*0.08+L6636*0.08</f>
        <v/>
      </c>
      <c r="O6636" s="21">
        <f>-(K6636*0.025+L6636*0.025)</f>
        <v/>
      </c>
      <c r="P6636" s="21">
        <f>32</f>
        <v/>
      </c>
      <c r="Q6636" s="21">
        <f>J6636+L6636+N6636+O6636-P6636-M6636</f>
        <v/>
      </c>
    </row>
    <row r="6637">
      <c r="A6637" s="20" t="inlineStr">
        <is>
          <t>6.12-6.18</t>
        </is>
      </c>
      <c r="B6637" s="20" t="inlineStr">
        <is>
          <t>PO-128-12508166894710164</t>
        </is>
      </c>
      <c r="C6637" s="20" t="inlineStr">
        <is>
          <t>Delivered</t>
        </is>
      </c>
      <c r="D6637" s="20" t="inlineStr">
        <is>
          <t>128-12508208837750164</t>
        </is>
      </c>
      <c r="E6637" s="20" t="inlineStr">
        <is>
          <t>Delivered</t>
        </is>
      </c>
      <c r="F6637" s="20" t="inlineStr">
        <is>
          <t>E27W28T30-1PC</t>
        </is>
      </c>
      <c r="G6637" s="20" t="inlineStr">
        <is>
          <t>TIANLAI Foco LED 3 Aspas Plegable 28W, Lámpara LED de 3 Alas Plegables con Base E27, Luz Blanca Fría 6500K, Ahorrador de Energía para Garaje, Taller y Hogar</t>
        </is>
      </c>
      <c r="H6637" s="20" t="inlineStr">
        <is>
          <t>1 PIEZA/E27W28T30</t>
        </is>
      </c>
      <c r="I6637" s="20" t="n">
        <v>1</v>
      </c>
      <c r="J6637" s="21" t="n">
        <v>39.22</v>
      </c>
      <c r="K6637" s="21" t="n">
        <v>42.01</v>
      </c>
      <c r="L6637" s="21" t="n">
        <v>25.86</v>
      </c>
      <c r="M6637" s="21" t="n">
        <v>0</v>
      </c>
      <c r="N6637" s="21">
        <f>K6637*0.08+L6637*0.08</f>
        <v/>
      </c>
      <c r="O6637" s="21">
        <f>-(K6637*0.025+L6637*0.025)</f>
        <v/>
      </c>
      <c r="P6637" s="21">
        <f>32</f>
        <v/>
      </c>
      <c r="Q6637" s="21">
        <f>J6637+L6637+N6637+O6637-P6637-M6637</f>
        <v/>
      </c>
    </row>
    <row r="6638">
      <c r="A6638" s="20" t="inlineStr">
        <is>
          <t>6.12-6.18</t>
        </is>
      </c>
      <c r="B6638" s="20" t="inlineStr">
        <is>
          <t>PO-128-12689923761271259</t>
        </is>
      </c>
      <c r="C6638" s="20" t="inlineStr">
        <is>
          <t>Delivered</t>
        </is>
      </c>
      <c r="D6638" s="20" t="inlineStr">
        <is>
          <t>128-12689881818231259</t>
        </is>
      </c>
      <c r="E6638" s="20" t="inlineStr">
        <is>
          <t>Delivered</t>
        </is>
      </c>
      <c r="F6638" s="20" t="inlineStr">
        <is>
          <t>APS43W25</t>
        </is>
      </c>
      <c r="G6638" s="20" t="inlineStr">
        <is>
          <t>TIANLAI Luz Solar de Calle con Carga Automática, Resistente al Agua IP65, Detección de Movimiento Inteligente, Iluminación para Casa, Comunidad y Camino Rural, Sin Costos de Electricidad</t>
        </is>
      </c>
      <c r="H6638" s="20" t="inlineStr">
        <is>
          <t>NEGRO</t>
        </is>
      </c>
      <c r="I6638" s="20" t="n">
        <v>4</v>
      </c>
      <c r="J6638" s="21" t="n">
        <v>448</v>
      </c>
      <c r="K6638" s="21" t="n">
        <v>497.88</v>
      </c>
      <c r="L6638" s="21" t="n">
        <v>0</v>
      </c>
      <c r="M6638" s="21" t="n">
        <v>0</v>
      </c>
      <c r="N6638" s="21">
        <f>K6638*0.08+L6638*0.08</f>
        <v/>
      </c>
      <c r="O6638" s="21">
        <f>-(K6638*0.025+L6638*0.025)</f>
        <v/>
      </c>
      <c r="P6638" s="21">
        <f>32</f>
        <v/>
      </c>
      <c r="Q6638" s="21">
        <f>J6638+L6638+N6638+O6638-P6638-M6638</f>
        <v/>
      </c>
    </row>
    <row r="6639">
      <c r="A6639" s="20" t="inlineStr">
        <is>
          <t>6.12-6.18</t>
        </is>
      </c>
      <c r="B6639" s="20" t="inlineStr">
        <is>
          <t>PO-128-12398453159030818</t>
        </is>
      </c>
      <c r="C6639" s="20" t="inlineStr">
        <is>
          <t>Delivered</t>
        </is>
      </c>
      <c r="D6639" s="20" t="inlineStr">
        <is>
          <t>128-12398521316470818</t>
        </is>
      </c>
      <c r="E6639" s="20" t="inlineStr">
        <is>
          <t>Delivered</t>
        </is>
      </c>
      <c r="F6639" s="20" t="inlineStr">
        <is>
          <t>B03W10-10PZS</t>
        </is>
      </c>
      <c r="G663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39" s="20" t="inlineStr">
        <is>
          <t>10 piezas</t>
        </is>
      </c>
      <c r="I6639" s="20" t="n">
        <v>1</v>
      </c>
      <c r="J6639" s="21" t="n">
        <v>66</v>
      </c>
      <c r="K6639" s="21" t="n">
        <v>74.65000000000001</v>
      </c>
      <c r="L6639" s="21" t="n">
        <v>25.86</v>
      </c>
      <c r="M6639" s="21" t="n">
        <v>0</v>
      </c>
      <c r="N6639" s="21">
        <f>K6639*0.08+L6639*0.08</f>
        <v/>
      </c>
      <c r="O6639" s="21">
        <f>-(K6639*0.025+L6639*0.025)</f>
        <v/>
      </c>
      <c r="P6639" s="21">
        <f>32</f>
        <v/>
      </c>
      <c r="Q6639" s="21">
        <f>J6639+L6639+N6639+O6639-P6639-M6639</f>
        <v/>
      </c>
    </row>
    <row r="6640">
      <c r="A6640" s="20" t="inlineStr">
        <is>
          <t>6.12-6.18</t>
        </is>
      </c>
      <c r="B6640" s="20" t="inlineStr">
        <is>
          <t>PO-128-12639999585911490</t>
        </is>
      </c>
      <c r="C6640" s="20" t="inlineStr">
        <is>
          <t>Delivered</t>
        </is>
      </c>
      <c r="D6640" s="20" t="inlineStr">
        <is>
          <t>128-12639991721591490</t>
        </is>
      </c>
      <c r="E6640" s="20" t="inlineStr">
        <is>
          <t>Delivered</t>
        </is>
      </c>
      <c r="F6640" s="20" t="inlineStr">
        <is>
          <t>LV22W21</t>
        </is>
      </c>
      <c r="G66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40" s="20" t="inlineStr">
        <is>
          <t>1 pieza</t>
        </is>
      </c>
      <c r="I6640" s="20" t="n">
        <v>1</v>
      </c>
      <c r="J6640" s="21" t="n">
        <v>73</v>
      </c>
      <c r="K6640" s="21" t="n">
        <v>86.09</v>
      </c>
      <c r="L6640" s="21" t="n">
        <v>25.86</v>
      </c>
      <c r="M6640" s="21" t="n">
        <v>0</v>
      </c>
      <c r="N6640" s="21">
        <f>K6640*0.08+L6640*0.08</f>
        <v/>
      </c>
      <c r="O6640" s="21">
        <f>-(K6640*0.025+L6640*0.025)</f>
        <v/>
      </c>
      <c r="P6640" s="21">
        <f>32</f>
        <v/>
      </c>
      <c r="Q6640" s="21">
        <f>J6640+L6640+N6640+O6640-P6640-M6640</f>
        <v/>
      </c>
    </row>
    <row r="6641">
      <c r="A6641" s="20" t="inlineStr">
        <is>
          <t>6.12-6.18</t>
        </is>
      </c>
      <c r="B6641" s="20" t="inlineStr">
        <is>
          <t>PO-128-12971035999353487</t>
        </is>
      </c>
      <c r="C6641" s="20" t="inlineStr">
        <is>
          <t>Delivered</t>
        </is>
      </c>
      <c r="D6641" s="20" t="inlineStr">
        <is>
          <t>128-12971049106553487</t>
        </is>
      </c>
      <c r="E6641" s="20" t="inlineStr">
        <is>
          <t>Delivered</t>
        </is>
      </c>
      <c r="F6641" s="20" t="inlineStr">
        <is>
          <t>LV22W21</t>
        </is>
      </c>
      <c r="G66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41" s="20" t="inlineStr">
        <is>
          <t>1 pieza</t>
        </is>
      </c>
      <c r="I6641" s="20" t="n">
        <v>1</v>
      </c>
      <c r="J6641" s="21" t="n">
        <v>73</v>
      </c>
      <c r="K6641" s="21" t="n">
        <v>86.09</v>
      </c>
      <c r="L6641" s="21" t="n">
        <v>25.86</v>
      </c>
      <c r="M6641" s="21" t="n">
        <v>0</v>
      </c>
      <c r="N6641" s="21">
        <f>K6641*0.08+L6641*0.08</f>
        <v/>
      </c>
      <c r="O6641" s="21">
        <f>-(K6641*0.025+L6641*0.025)</f>
        <v/>
      </c>
      <c r="P6641" s="21">
        <f>32</f>
        <v/>
      </c>
      <c r="Q6641" s="21">
        <f>J6641+L6641+N6641+O6641-P6641-M6641</f>
        <v/>
      </c>
    </row>
    <row r="6642">
      <c r="A6642" s="20" t="inlineStr">
        <is>
          <t>6.12-6.18</t>
        </is>
      </c>
      <c r="B6642" s="20" t="inlineStr">
        <is>
          <t>PO-128-12558628621432041</t>
        </is>
      </c>
      <c r="C6642" s="20" t="inlineStr">
        <is>
          <t>Delivered</t>
        </is>
      </c>
      <c r="D6642" s="20" t="inlineStr">
        <is>
          <t>128-12558666632312041</t>
        </is>
      </c>
      <c r="E6642" s="20" t="inlineStr">
        <is>
          <t>Delivered</t>
        </is>
      </c>
      <c r="F6642" s="20" t="inlineStr">
        <is>
          <t>B03W10-10PZS</t>
        </is>
      </c>
      <c r="G66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42" s="20" t="inlineStr">
        <is>
          <t>10 piezas</t>
        </is>
      </c>
      <c r="I6642" s="20" t="n">
        <v>1</v>
      </c>
      <c r="J6642" s="21" t="n">
        <v>66</v>
      </c>
      <c r="K6642" s="21" t="n">
        <v>74.65000000000001</v>
      </c>
      <c r="L6642" s="21" t="n">
        <v>25.86</v>
      </c>
      <c r="M6642" s="21" t="n">
        <v>0</v>
      </c>
      <c r="N6642" s="21">
        <f>K6642*0.08+L6642*0.08</f>
        <v/>
      </c>
      <c r="O6642" s="21">
        <f>-(K6642*0.025+L6642*0.025)</f>
        <v/>
      </c>
      <c r="P6642" s="21">
        <f>32</f>
        <v/>
      </c>
      <c r="Q6642" s="21">
        <f>J6642+L6642+N6642+O6642-P6642-M6642</f>
        <v/>
      </c>
    </row>
    <row r="6643">
      <c r="A6643" s="20" t="inlineStr">
        <is>
          <t>6.12-6.18</t>
        </is>
      </c>
      <c r="B6643" s="20" t="inlineStr">
        <is>
          <t>PO-128-12938500972153745</t>
        </is>
      </c>
      <c r="C6643" s="20" t="inlineStr">
        <is>
          <t>Delivered</t>
        </is>
      </c>
      <c r="D6643" s="20" t="inlineStr">
        <is>
          <t>128-12938438057593745</t>
        </is>
      </c>
      <c r="E6643" s="20" t="inlineStr">
        <is>
          <t>Delivered</t>
        </is>
      </c>
      <c r="F6643" s="20" t="inlineStr">
        <is>
          <t>T2835IN03A</t>
        </is>
      </c>
      <c r="G6643" s="20" t="inlineStr">
        <is>
          <t>TIANLAI Tiras LED de 5M para Interior - Alta luminosidad de 4500lm-8000lm, CRI&gt;70, Seguro de baja tensión 12V, Flexibles y fáciles de cortar/instalar para decoración hogareña</t>
        </is>
      </c>
      <c r="H6643" s="20" t="inlineStr">
        <is>
          <t>AZUL/50W</t>
        </is>
      </c>
      <c r="I6643" s="20" t="n">
        <v>1</v>
      </c>
      <c r="J6643" s="21" t="n">
        <v>25</v>
      </c>
      <c r="K6643" s="21" t="n">
        <v>30.38</v>
      </c>
      <c r="L6643" s="21" t="n">
        <v>25.86</v>
      </c>
      <c r="M6643" s="21" t="n">
        <v>0</v>
      </c>
      <c r="N6643" s="21">
        <f>K6643*0.08+L6643*0.08</f>
        <v/>
      </c>
      <c r="O6643" s="21">
        <f>-(K6643*0.025+L6643*0.025)</f>
        <v/>
      </c>
      <c r="P6643" s="21">
        <f>32</f>
        <v/>
      </c>
      <c r="Q6643" s="21">
        <f>J6643+L6643+N6643+O6643-P6643-M6643</f>
        <v/>
      </c>
    </row>
    <row r="6644">
      <c r="A6644" s="20" t="inlineStr">
        <is>
          <t>6.12-6.18</t>
        </is>
      </c>
      <c r="B6644" s="20" t="inlineStr">
        <is>
          <t>PO-128-12510787157110212</t>
        </is>
      </c>
      <c r="C6644" s="20" t="inlineStr">
        <is>
          <t>Delivered</t>
        </is>
      </c>
      <c r="D6644" s="20" t="inlineStr">
        <is>
          <t>128-12510781914230212</t>
        </is>
      </c>
      <c r="E6644" s="20" t="inlineStr">
        <is>
          <t>Delivered</t>
        </is>
      </c>
      <c r="F6644" s="20" t="inlineStr">
        <is>
          <t>LV22W21</t>
        </is>
      </c>
      <c r="G66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44" s="20" t="inlineStr">
        <is>
          <t>1 pieza</t>
        </is>
      </c>
      <c r="I6644" s="20" t="n">
        <v>1</v>
      </c>
      <c r="J6644" s="21" t="n">
        <v>73</v>
      </c>
      <c r="K6644" s="21" t="n">
        <v>76.62</v>
      </c>
      <c r="L6644" s="21" t="n">
        <v>25.86</v>
      </c>
      <c r="M6644" s="21" t="n">
        <v>0</v>
      </c>
      <c r="N6644" s="21">
        <f>K6644*0.08+L6644*0.08</f>
        <v/>
      </c>
      <c r="O6644" s="21">
        <f>-(K6644*0.025+L6644*0.025)</f>
        <v/>
      </c>
      <c r="P6644" s="21">
        <f>32</f>
        <v/>
      </c>
      <c r="Q6644" s="21">
        <f>J6644+L6644+N6644+O6644-P6644-M6644</f>
        <v/>
      </c>
    </row>
    <row r="6645">
      <c r="A6645" s="20" t="inlineStr">
        <is>
          <t>6.12-6.18</t>
        </is>
      </c>
      <c r="B6645" s="20" t="inlineStr">
        <is>
          <t>PO-128-12839550866552415</t>
        </is>
      </c>
      <c r="C6645" s="20" t="inlineStr">
        <is>
          <t>Delivered</t>
        </is>
      </c>
      <c r="D6645" s="20" t="inlineStr">
        <is>
          <t>128-12839571838072415</t>
        </is>
      </c>
      <c r="E6645" s="20" t="inlineStr">
        <is>
          <t>Delivered</t>
        </is>
      </c>
      <c r="F6645" s="20" t="inlineStr">
        <is>
          <t>LV22W21</t>
        </is>
      </c>
      <c r="G66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45" s="20" t="inlineStr">
        <is>
          <t>1 pieza</t>
        </is>
      </c>
      <c r="I6645" s="20" t="n">
        <v>1</v>
      </c>
      <c r="J6645" s="21" t="n">
        <v>73</v>
      </c>
      <c r="K6645" s="21" t="n">
        <v>76.62</v>
      </c>
      <c r="L6645" s="21" t="n">
        <v>25.86</v>
      </c>
      <c r="M6645" s="21" t="n">
        <v>0</v>
      </c>
      <c r="N6645" s="21">
        <f>K6645*0.08+L6645*0.08</f>
        <v/>
      </c>
      <c r="O6645" s="21">
        <f>-(K6645*0.025+L6645*0.025)</f>
        <v/>
      </c>
      <c r="P6645" s="21">
        <f>32</f>
        <v/>
      </c>
      <c r="Q6645" s="21">
        <f>J6645+L6645+N6645+O6645-P6645-M6645</f>
        <v/>
      </c>
    </row>
    <row r="6646">
      <c r="A6646" s="20" t="inlineStr">
        <is>
          <t>6.12-6.18</t>
        </is>
      </c>
      <c r="B6646" s="20" t="inlineStr">
        <is>
          <t>PO-128-12866694405752061</t>
        </is>
      </c>
      <c r="C6646" s="20" t="inlineStr">
        <is>
          <t>Delivered</t>
        </is>
      </c>
      <c r="D6646" s="20" t="inlineStr">
        <is>
          <t>128-12866673434232061</t>
        </is>
      </c>
      <c r="E6646" s="20" t="inlineStr">
        <is>
          <t>Delivered</t>
        </is>
      </c>
      <c r="F6646" s="20" t="inlineStr">
        <is>
          <t>B03W10-10PZS</t>
        </is>
      </c>
      <c r="G664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46" s="20" t="inlineStr">
        <is>
          <t>10 piezas</t>
        </is>
      </c>
      <c r="I6646" s="20" t="n">
        <v>1</v>
      </c>
      <c r="J6646" s="21" t="n">
        <v>66</v>
      </c>
      <c r="K6646" s="21" t="n">
        <v>74.65000000000001</v>
      </c>
      <c r="L6646" s="21" t="n">
        <v>25.86</v>
      </c>
      <c r="M6646" s="21" t="n">
        <v>0</v>
      </c>
      <c r="N6646" s="21">
        <f>K6646*0.08+L6646*0.08</f>
        <v/>
      </c>
      <c r="O6646" s="21">
        <f>-(K6646*0.025+L6646*0.025)</f>
        <v/>
      </c>
      <c r="P6646" s="21">
        <f>32</f>
        <v/>
      </c>
      <c r="Q6646" s="21">
        <f>J6646+L6646+N6646+O6646-P6646-M6646</f>
        <v/>
      </c>
    </row>
    <row r="6647">
      <c r="A6647" s="20" t="inlineStr">
        <is>
          <t>6.12-6.18</t>
        </is>
      </c>
      <c r="B6647" s="20" t="inlineStr">
        <is>
          <t>PO-128-12935508608633763</t>
        </is>
      </c>
      <c r="C6647" s="20" t="inlineStr">
        <is>
          <t>Delivered</t>
        </is>
      </c>
      <c r="D6647" s="20" t="inlineStr">
        <is>
          <t>128-12935529580153763</t>
        </is>
      </c>
      <c r="E6647" s="20" t="inlineStr">
        <is>
          <t>Delivered</t>
        </is>
      </c>
      <c r="F6647" s="20" t="inlineStr">
        <is>
          <t>LV22W21</t>
        </is>
      </c>
      <c r="G66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47" s="20" t="inlineStr">
        <is>
          <t>1 pieza</t>
        </is>
      </c>
      <c r="I6647" s="20" t="n">
        <v>1</v>
      </c>
      <c r="J6647" s="21" t="n">
        <v>73</v>
      </c>
      <c r="K6647" s="21" t="n">
        <v>76.62</v>
      </c>
      <c r="L6647" s="21" t="n">
        <v>25.86</v>
      </c>
      <c r="M6647" s="21" t="n">
        <v>0</v>
      </c>
      <c r="N6647" s="21">
        <f>K6647*0.08+L6647*0.08</f>
        <v/>
      </c>
      <c r="O6647" s="21">
        <f>-(K6647*0.025+L6647*0.025)</f>
        <v/>
      </c>
      <c r="P6647" s="21">
        <f>32</f>
        <v/>
      </c>
      <c r="Q6647" s="21">
        <f>J6647+L6647+N6647+O6647-P6647-M6647</f>
        <v/>
      </c>
    </row>
    <row r="6648">
      <c r="A6648" s="20" t="inlineStr">
        <is>
          <t>6.12-6.18</t>
        </is>
      </c>
      <c r="B6648" s="20" t="inlineStr">
        <is>
          <t>PO-128-12773653978232806</t>
        </is>
      </c>
      <c r="C6648" s="20" t="inlineStr">
        <is>
          <t>Delivered</t>
        </is>
      </c>
      <c r="D6648" s="20" t="inlineStr">
        <is>
          <t>128-12773633006712806</t>
        </is>
      </c>
      <c r="E6648" s="20" t="inlineStr">
        <is>
          <t>Delivered</t>
        </is>
      </c>
      <c r="F6648" s="20" t="inlineStr">
        <is>
          <t>LV22W21</t>
        </is>
      </c>
      <c r="G66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48" s="20" t="inlineStr">
        <is>
          <t>1 pieza</t>
        </is>
      </c>
      <c r="I6648" s="20" t="n">
        <v>1</v>
      </c>
      <c r="J6648" s="21" t="n">
        <v>73</v>
      </c>
      <c r="K6648" s="21" t="n">
        <v>86.09</v>
      </c>
      <c r="L6648" s="21" t="n">
        <v>25.86</v>
      </c>
      <c r="M6648" s="21" t="n">
        <v>0</v>
      </c>
      <c r="N6648" s="21">
        <f>K6648*0.08+L6648*0.08</f>
        <v/>
      </c>
      <c r="O6648" s="21">
        <f>-(K6648*0.025+L6648*0.025)</f>
        <v/>
      </c>
      <c r="P6648" s="21">
        <f>32</f>
        <v/>
      </c>
      <c r="Q6648" s="21">
        <f>J6648+L6648+N6648+O6648-P6648-M6648</f>
        <v/>
      </c>
    </row>
    <row r="6649">
      <c r="A6649" s="20" t="inlineStr">
        <is>
          <t>6.12-6.18</t>
        </is>
      </c>
      <c r="B6649" s="20" t="inlineStr">
        <is>
          <t>PO-128-12411440376950871</t>
        </is>
      </c>
      <c r="C6649" s="20" t="inlineStr">
        <is>
          <t>Delivered</t>
        </is>
      </c>
      <c r="D6649" s="20" t="inlineStr">
        <is>
          <t>128-12411429891190871</t>
        </is>
      </c>
      <c r="E6649" s="20" t="inlineStr">
        <is>
          <t>Delivered</t>
        </is>
      </c>
      <c r="F6649" s="20" t="inlineStr">
        <is>
          <t>LV22W21</t>
        </is>
      </c>
      <c r="G66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49" s="20" t="inlineStr">
        <is>
          <t>1 pieza</t>
        </is>
      </c>
      <c r="I6649" s="20" t="n">
        <v>1</v>
      </c>
      <c r="J6649" s="21" t="n">
        <v>73</v>
      </c>
      <c r="K6649" s="21" t="n">
        <v>76.62</v>
      </c>
      <c r="L6649" s="21" t="n">
        <v>25.86</v>
      </c>
      <c r="M6649" s="21" t="n">
        <v>0</v>
      </c>
      <c r="N6649" s="21">
        <f>K6649*0.08+L6649*0.08</f>
        <v/>
      </c>
      <c r="O6649" s="21">
        <f>-(K6649*0.025+L6649*0.025)</f>
        <v/>
      </c>
      <c r="P6649" s="21">
        <f>32</f>
        <v/>
      </c>
      <c r="Q6649" s="21">
        <f>J6649+L6649+N6649+O6649-P6649-M6649</f>
        <v/>
      </c>
    </row>
    <row r="6650">
      <c r="A6650" s="20" t="inlineStr">
        <is>
          <t>6.12-6.18</t>
        </is>
      </c>
      <c r="B6650" s="20" t="inlineStr">
        <is>
          <t>PO-128-12588150316151673</t>
        </is>
      </c>
      <c r="C6650" s="20" t="inlineStr">
        <is>
          <t>Delivered</t>
        </is>
      </c>
      <c r="D6650" s="20" t="inlineStr">
        <is>
          <t>128-12588255173751673</t>
        </is>
      </c>
      <c r="E6650" s="20" t="inlineStr">
        <is>
          <t>Delivered</t>
        </is>
      </c>
      <c r="F6650" s="20" t="inlineStr">
        <is>
          <t>B03W10-10PZS</t>
        </is>
      </c>
      <c r="G66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50" s="20" t="inlineStr">
        <is>
          <t>10 piezas</t>
        </is>
      </c>
      <c r="I6650" s="20" t="n">
        <v>1</v>
      </c>
      <c r="J6650" s="21" t="n">
        <v>66</v>
      </c>
      <c r="K6650" s="21" t="n">
        <v>68.68000000000001</v>
      </c>
      <c r="L6650" s="21" t="n">
        <v>25.86</v>
      </c>
      <c r="M6650" s="21" t="n">
        <v>0</v>
      </c>
      <c r="N6650" s="21">
        <f>K6650*0.08+L6650*0.08</f>
        <v/>
      </c>
      <c r="O6650" s="21">
        <f>-(K6650*0.025+L6650*0.025)</f>
        <v/>
      </c>
      <c r="P6650" s="21">
        <f>32</f>
        <v/>
      </c>
      <c r="Q6650" s="21">
        <f>J6650+L6650+N6650+O6650-P6650-M6650</f>
        <v/>
      </c>
    </row>
    <row r="6651">
      <c r="A6651" s="20" t="inlineStr">
        <is>
          <t>6.12-6.18</t>
        </is>
      </c>
      <c r="B6651" s="20" t="inlineStr">
        <is>
          <t>PO-128-12482778125430317</t>
        </is>
      </c>
      <c r="C6651" s="20" t="inlineStr">
        <is>
          <t>Delivered</t>
        </is>
      </c>
      <c r="D6651" s="20" t="inlineStr">
        <is>
          <t>128-12482882983030317</t>
        </is>
      </c>
      <c r="E6651" s="20" t="inlineStr">
        <is>
          <t>Delivered</t>
        </is>
      </c>
      <c r="F6651" s="20" t="inlineStr">
        <is>
          <t>B03W10-10PZS</t>
        </is>
      </c>
      <c r="G665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51" s="20" t="inlineStr">
        <is>
          <t>10 piezas</t>
        </is>
      </c>
      <c r="I6651" s="20" t="n">
        <v>4</v>
      </c>
      <c r="J6651" s="21" t="n">
        <v>264</v>
      </c>
      <c r="K6651" s="21" t="n">
        <v>298.6</v>
      </c>
      <c r="L6651" s="21" t="n">
        <v>0</v>
      </c>
      <c r="M6651" s="21" t="n">
        <v>0</v>
      </c>
      <c r="N6651" s="21">
        <f>K6651*0.08+L6651*0.08</f>
        <v/>
      </c>
      <c r="O6651" s="21">
        <f>-(K6651*0.025+L6651*0.025)</f>
        <v/>
      </c>
      <c r="P6651" s="21">
        <f>32</f>
        <v/>
      </c>
      <c r="Q6651" s="21">
        <f>J6651+L6651+N6651+O6651-P6651-M6651</f>
        <v/>
      </c>
    </row>
    <row r="6652">
      <c r="A6652" s="20" t="inlineStr">
        <is>
          <t>6.12-6.18</t>
        </is>
      </c>
      <c r="B6652" s="20" t="inlineStr">
        <is>
          <t>PO-128-12583934692471888</t>
        </is>
      </c>
      <c r="C6652" s="20" t="inlineStr">
        <is>
          <t>Delivered</t>
        </is>
      </c>
      <c r="D6652" s="20" t="inlineStr">
        <is>
          <t>128-12583929449591888</t>
        </is>
      </c>
      <c r="E6652" s="20" t="inlineStr">
        <is>
          <t>Delivered</t>
        </is>
      </c>
      <c r="F6652" s="20" t="inlineStr">
        <is>
          <t>LV22W21</t>
        </is>
      </c>
      <c r="G66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52" s="20" t="inlineStr">
        <is>
          <t>1 pieza</t>
        </is>
      </c>
      <c r="I6652" s="20" t="n">
        <v>1</v>
      </c>
      <c r="J6652" s="21" t="n">
        <v>73</v>
      </c>
      <c r="K6652" s="21" t="n">
        <v>79.20999999999999</v>
      </c>
      <c r="L6652" s="21" t="n">
        <v>25.86</v>
      </c>
      <c r="M6652" s="21" t="n">
        <v>0</v>
      </c>
      <c r="N6652" s="21">
        <f>K6652*0.08+L6652*0.08</f>
        <v/>
      </c>
      <c r="O6652" s="21">
        <f>-(K6652*0.025+L6652*0.025)</f>
        <v/>
      </c>
      <c r="P6652" s="21">
        <f>32</f>
        <v/>
      </c>
      <c r="Q6652" s="21">
        <f>J6652+L6652+N6652+O6652-P6652-M6652</f>
        <v/>
      </c>
    </row>
    <row r="6653">
      <c r="A6653" s="20" t="inlineStr">
        <is>
          <t>6.12-6.18</t>
        </is>
      </c>
      <c r="B6653" s="20" t="inlineStr">
        <is>
          <t>PO-128-12691507203191249</t>
        </is>
      </c>
      <c r="C6653" s="20" t="inlineStr">
        <is>
          <t>Delivered</t>
        </is>
      </c>
      <c r="D6653" s="20" t="inlineStr">
        <is>
          <t>128-12691478367351249</t>
        </is>
      </c>
      <c r="E6653" s="20" t="inlineStr">
        <is>
          <t>Delivered</t>
        </is>
      </c>
      <c r="F6653" s="20" t="inlineStr">
        <is>
          <t>LV22W21</t>
        </is>
      </c>
      <c r="G66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53" s="20" t="inlineStr">
        <is>
          <t>1 pieza</t>
        </is>
      </c>
      <c r="I6653" s="20" t="n">
        <v>1</v>
      </c>
      <c r="J6653" s="21" t="n">
        <v>73</v>
      </c>
      <c r="K6653" s="21" t="n">
        <v>86.09</v>
      </c>
      <c r="L6653" s="21" t="n">
        <v>25.86</v>
      </c>
      <c r="M6653" s="21" t="n">
        <v>0</v>
      </c>
      <c r="N6653" s="21">
        <f>K6653*0.08+L6653*0.08</f>
        <v/>
      </c>
      <c r="O6653" s="21">
        <f>-(K6653*0.025+L6653*0.025)</f>
        <v/>
      </c>
      <c r="P6653" s="21">
        <f>32</f>
        <v/>
      </c>
      <c r="Q6653" s="21">
        <f>J6653+L6653+N6653+O6653-P6653-M6653</f>
        <v/>
      </c>
    </row>
    <row r="6654">
      <c r="A6654" s="20" t="inlineStr">
        <is>
          <t>6.12-6.18</t>
        </is>
      </c>
      <c r="B6654" s="20" t="inlineStr">
        <is>
          <t>PO-128-12438125427830519</t>
        </is>
      </c>
      <c r="C6654" s="20" t="inlineStr">
        <is>
          <t>Delivered</t>
        </is>
      </c>
      <c r="D6654" s="20" t="inlineStr">
        <is>
          <t>128-12438291233910519</t>
        </is>
      </c>
      <c r="E6654" s="20" t="inlineStr">
        <is>
          <t>Delivered</t>
        </is>
      </c>
      <c r="F6654" s="20" t="inlineStr">
        <is>
          <t>B03W10-10PZS</t>
        </is>
      </c>
      <c r="G66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54" s="20" t="inlineStr">
        <is>
          <t>10 piezas</t>
        </is>
      </c>
      <c r="I6654" s="20" t="n">
        <v>2</v>
      </c>
      <c r="J6654" s="21" t="n">
        <v>132</v>
      </c>
      <c r="K6654" s="21" t="n">
        <v>141.86</v>
      </c>
      <c r="L6654" s="21" t="n">
        <v>25.86</v>
      </c>
      <c r="M6654" s="21" t="n">
        <v>0</v>
      </c>
      <c r="N6654" s="21">
        <f>K6654*0.08+L6654*0.08</f>
        <v/>
      </c>
      <c r="O6654" s="21">
        <f>-(K6654*0.025+L6654*0.025)</f>
        <v/>
      </c>
      <c r="P6654" s="21">
        <f>32</f>
        <v/>
      </c>
      <c r="Q6654" s="21">
        <f>J6654+L6654+N6654+O6654-P6654-M6654</f>
        <v/>
      </c>
    </row>
    <row r="6655">
      <c r="A6655" s="20" t="inlineStr">
        <is>
          <t>6.12-6.18</t>
        </is>
      </c>
      <c r="B6655" s="20" t="inlineStr">
        <is>
          <t>PO-128-12946543468153825</t>
        </is>
      </c>
      <c r="C6655" s="20" t="inlineStr">
        <is>
          <t>Delivered</t>
        </is>
      </c>
      <c r="D6655" s="20" t="inlineStr">
        <is>
          <t>128-12946522496633825</t>
        </is>
      </c>
      <c r="E6655" s="20" t="inlineStr">
        <is>
          <t>Delivered</t>
        </is>
      </c>
      <c r="F6655" s="20" t="inlineStr">
        <is>
          <t>LV22W21</t>
        </is>
      </c>
      <c r="G66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55" s="20" t="inlineStr">
        <is>
          <t>1 pieza</t>
        </is>
      </c>
      <c r="I6655" s="20" t="n">
        <v>1</v>
      </c>
      <c r="J6655" s="21" t="n">
        <v>73</v>
      </c>
      <c r="K6655" s="21" t="n">
        <v>86.09</v>
      </c>
      <c r="L6655" s="21" t="n">
        <v>25.86</v>
      </c>
      <c r="M6655" s="21" t="n">
        <v>0</v>
      </c>
      <c r="N6655" s="21">
        <f>K6655*0.08+L6655*0.08</f>
        <v/>
      </c>
      <c r="O6655" s="21">
        <f>-(K6655*0.025+L6655*0.025)</f>
        <v/>
      </c>
      <c r="P6655" s="21">
        <f>32</f>
        <v/>
      </c>
      <c r="Q6655" s="21">
        <f>J6655+L6655+N6655+O6655-P6655-M6655</f>
        <v/>
      </c>
    </row>
    <row r="6656">
      <c r="A6656" s="20" t="inlineStr">
        <is>
          <t>6.12-6.18</t>
        </is>
      </c>
      <c r="B6656" s="20" t="inlineStr">
        <is>
          <t>PO-128-12783693071992618</t>
        </is>
      </c>
      <c r="C6656" s="20" t="inlineStr">
        <is>
          <t>Delivered</t>
        </is>
      </c>
      <c r="D6656" s="20" t="inlineStr">
        <is>
          <t>128-12783714043512618</t>
        </is>
      </c>
      <c r="E6656" s="20" t="inlineStr">
        <is>
          <t>Delivered</t>
        </is>
      </c>
      <c r="F6656" s="20" t="inlineStr">
        <is>
          <t>B03W10-10PZS</t>
        </is>
      </c>
      <c r="G66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56" s="20" t="inlineStr">
        <is>
          <t>10 piezas</t>
        </is>
      </c>
      <c r="I6656" s="20" t="n">
        <v>1</v>
      </c>
      <c r="J6656" s="21" t="n">
        <v>66</v>
      </c>
      <c r="K6656" s="21" t="n">
        <v>70.93000000000001</v>
      </c>
      <c r="L6656" s="21" t="n">
        <v>25.86</v>
      </c>
      <c r="M6656" s="21" t="n">
        <v>0</v>
      </c>
      <c r="N6656" s="21">
        <f>K6656*0.08+L6656*0.08</f>
        <v/>
      </c>
      <c r="O6656" s="21">
        <f>-(K6656*0.025+L6656*0.025)</f>
        <v/>
      </c>
      <c r="P6656" s="21">
        <f>32</f>
        <v/>
      </c>
      <c r="Q6656" s="21">
        <f>J6656+L6656+N6656+O6656-P6656-M6656</f>
        <v/>
      </c>
    </row>
    <row r="6657">
      <c r="A6657" s="20" t="inlineStr">
        <is>
          <t>6.12-6.18</t>
        </is>
      </c>
      <c r="B6657" s="20" t="inlineStr">
        <is>
          <t>PO-128-12389874496630999</t>
        </is>
      </c>
      <c r="C6657" s="20" t="inlineStr">
        <is>
          <t>Delivered</t>
        </is>
      </c>
      <c r="D6657" s="20" t="inlineStr">
        <is>
          <t>128-12389853525110999</t>
        </is>
      </c>
      <c r="E6657" s="20" t="inlineStr">
        <is>
          <t>Delivered</t>
        </is>
      </c>
      <c r="F6657" s="20" t="inlineStr">
        <is>
          <t>LV22W21</t>
        </is>
      </c>
      <c r="G66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57" s="20" t="inlineStr">
        <is>
          <t>1 pieza</t>
        </is>
      </c>
      <c r="I6657" s="20" t="n">
        <v>1</v>
      </c>
      <c r="J6657" s="21" t="n">
        <v>73</v>
      </c>
      <c r="K6657" s="21" t="n">
        <v>86.09</v>
      </c>
      <c r="L6657" s="21" t="n">
        <v>25.86</v>
      </c>
      <c r="M6657" s="21" t="n">
        <v>0</v>
      </c>
      <c r="N6657" s="21">
        <f>K6657*0.08+L6657*0.08</f>
        <v/>
      </c>
      <c r="O6657" s="21">
        <f>-(K6657*0.025+L6657*0.025)</f>
        <v/>
      </c>
      <c r="P6657" s="21">
        <f>32</f>
        <v/>
      </c>
      <c r="Q6657" s="21">
        <f>J6657+L6657+N6657+O6657-P6657-M6657</f>
        <v/>
      </c>
    </row>
    <row r="6658">
      <c r="A6658" s="20" t="inlineStr">
        <is>
          <t>6.12-6.18</t>
        </is>
      </c>
      <c r="B6658" s="20" t="inlineStr">
        <is>
          <t>PO-128-12611585283191596</t>
        </is>
      </c>
      <c r="C6658" s="20" t="inlineStr">
        <is>
          <t>Delivered</t>
        </is>
      </c>
      <c r="D6658" s="20" t="inlineStr">
        <is>
          <t>128-12611598390391596</t>
        </is>
      </c>
      <c r="E6658" s="20" t="inlineStr">
        <is>
          <t>Delivered</t>
        </is>
      </c>
      <c r="F6658" s="20" t="inlineStr">
        <is>
          <t>B03W10-10PZS</t>
        </is>
      </c>
      <c r="G66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58" s="20" t="inlineStr">
        <is>
          <t>10 piezas</t>
        </is>
      </c>
      <c r="I6658" s="20" t="n">
        <v>1</v>
      </c>
      <c r="J6658" s="21" t="n">
        <v>66</v>
      </c>
      <c r="K6658" s="21" t="n">
        <v>70.93000000000001</v>
      </c>
      <c r="L6658" s="21" t="n">
        <v>25.86</v>
      </c>
      <c r="M6658" s="21" t="n">
        <v>0</v>
      </c>
      <c r="N6658" s="21">
        <f>K6658*0.08+L6658*0.08</f>
        <v/>
      </c>
      <c r="O6658" s="21">
        <f>-(K6658*0.025+L6658*0.025)</f>
        <v/>
      </c>
      <c r="P6658" s="21">
        <f>32</f>
        <v/>
      </c>
      <c r="Q6658" s="21">
        <f>J6658+L6658+N6658+O6658-P6658-M6658</f>
        <v/>
      </c>
    </row>
    <row r="6659">
      <c r="A6659" s="20" t="inlineStr">
        <is>
          <t>6.12-6.18</t>
        </is>
      </c>
      <c r="B6659" s="20" t="inlineStr">
        <is>
          <t>PO-128-13022917770873240</t>
        </is>
      </c>
      <c r="C6659" s="20" t="inlineStr">
        <is>
          <t>Delivered</t>
        </is>
      </c>
      <c r="D6659" s="20" t="inlineStr">
        <is>
          <t>128-13022882381433240</t>
        </is>
      </c>
      <c r="E6659" s="20" t="inlineStr">
        <is>
          <t>Delivered</t>
        </is>
      </c>
      <c r="F6659" s="20" t="inlineStr">
        <is>
          <t>L20WES</t>
        </is>
      </c>
      <c r="G6659" s="20" t="inlineStr">
        <is>
          <t>TIANLAI Luz UV 20W/25W, Lampara UVC Esterilizadora, Bombilla Germicida 360°, Purificador de Ambientes para Hogar, Recamara, Baño, Cocina, Alimentacion por Enchufe y Base E27</t>
        </is>
      </c>
      <c r="H6659" s="20" t="inlineStr">
        <is>
          <t>20W</t>
        </is>
      </c>
      <c r="I6659" s="20" t="n">
        <v>1</v>
      </c>
      <c r="J6659" s="21" t="n">
        <v>20</v>
      </c>
      <c r="K6659" s="21" t="n">
        <v>49.92</v>
      </c>
      <c r="L6659" s="21" t="n">
        <v>25.86</v>
      </c>
      <c r="M6659" s="21" t="n">
        <v>0</v>
      </c>
      <c r="N6659" s="21">
        <f>K6659*0.08+L6659*0.08</f>
        <v/>
      </c>
      <c r="O6659" s="21">
        <f>-(K6659*0.025+L6659*0.025)</f>
        <v/>
      </c>
      <c r="P6659" s="21">
        <f>32</f>
        <v/>
      </c>
      <c r="Q6659" s="21">
        <f>J6659+L6659+N6659+O6659-P6659-M6659</f>
        <v/>
      </c>
    </row>
    <row r="6660">
      <c r="A6660" s="20" t="inlineStr">
        <is>
          <t>6.12-6.18</t>
        </is>
      </c>
      <c r="B6660" s="20" t="inlineStr">
        <is>
          <t>PO-128-12873453333112085</t>
        </is>
      </c>
      <c r="C6660" s="20" t="inlineStr">
        <is>
          <t>Delivered</t>
        </is>
      </c>
      <c r="D6660" s="20" t="inlineStr">
        <is>
          <t>128-12873411390072085</t>
        </is>
      </c>
      <c r="E6660" s="20" t="inlineStr">
        <is>
          <t>Delivered</t>
        </is>
      </c>
      <c r="F6660" s="20" t="inlineStr">
        <is>
          <t>R18W30MM30</t>
        </is>
      </c>
      <c r="G6660" s="20" t="inlineStr">
        <is>
          <t>TIANLAI Reflector LED 20W (1800LM) y 30W (2700LM) Vida Útil 50,000 Horas Ángulo 220° Eficiente Energía Instalación Fácil para Interior y Exterior</t>
        </is>
      </c>
      <c r="H6660" s="20" t="inlineStr">
        <is>
          <t>30W/2700lm</t>
        </is>
      </c>
      <c r="I6660" s="20" t="n">
        <v>1</v>
      </c>
      <c r="J6660" s="21" t="n">
        <v>50</v>
      </c>
      <c r="K6660" s="21" t="n">
        <v>59.6</v>
      </c>
      <c r="L6660" s="21" t="n">
        <v>25.86</v>
      </c>
      <c r="M6660" s="21" t="n">
        <v>0</v>
      </c>
      <c r="N6660" s="21">
        <f>K6660*0.08+L6660*0.08</f>
        <v/>
      </c>
      <c r="O6660" s="21">
        <f>-(K6660*0.025+L6660*0.025)</f>
        <v/>
      </c>
      <c r="P6660" s="21">
        <f>32</f>
        <v/>
      </c>
      <c r="Q6660" s="21">
        <f>J6660+L6660+N6660+O6660-P6660-M6660</f>
        <v/>
      </c>
    </row>
    <row r="6661">
      <c r="A6661" s="20" t="inlineStr">
        <is>
          <t>6.12-6.18</t>
        </is>
      </c>
      <c r="B6661" s="20" t="inlineStr">
        <is>
          <t>PO-128-12986650419833520</t>
        </is>
      </c>
      <c r="C6661" s="20" t="inlineStr">
        <is>
          <t>Delivered</t>
        </is>
      </c>
      <c r="D6661" s="20" t="inlineStr">
        <is>
          <t>128-12986629448313520</t>
        </is>
      </c>
      <c r="E6661" s="20" t="inlineStr">
        <is>
          <t>Delivered</t>
        </is>
      </c>
      <c r="F6661" s="20" t="inlineStr">
        <is>
          <t>LV22W21</t>
        </is>
      </c>
      <c r="G66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61" s="20" t="inlineStr">
        <is>
          <t>1 pieza</t>
        </is>
      </c>
      <c r="I6661" s="20" t="n">
        <v>1</v>
      </c>
      <c r="J6661" s="21" t="n">
        <v>73</v>
      </c>
      <c r="K6661" s="21" t="n">
        <v>86.09</v>
      </c>
      <c r="L6661" s="21" t="n">
        <v>25.86</v>
      </c>
      <c r="M6661" s="21" t="n">
        <v>0</v>
      </c>
      <c r="N6661" s="21">
        <f>K6661*0.08+L6661*0.08</f>
        <v/>
      </c>
      <c r="O6661" s="21">
        <f>-(K6661*0.025+L6661*0.025)</f>
        <v/>
      </c>
      <c r="P6661" s="21">
        <f>32</f>
        <v/>
      </c>
      <c r="Q6661" s="21">
        <f>J6661+L6661+N6661+O6661-P6661-M6661</f>
        <v/>
      </c>
    </row>
    <row r="6662">
      <c r="A6662" s="20" t="inlineStr">
        <is>
          <t>6.12-6.18</t>
        </is>
      </c>
      <c r="B6662" s="20" t="inlineStr">
        <is>
          <t>PO-128-12880978842232166</t>
        </is>
      </c>
      <c r="C6662" s="20" t="inlineStr">
        <is>
          <t>Delivered</t>
        </is>
      </c>
      <c r="D6662" s="20" t="inlineStr">
        <is>
          <t>128-12881031271032166</t>
        </is>
      </c>
      <c r="E6662" s="20" t="inlineStr">
        <is>
          <t>Delivered</t>
        </is>
      </c>
      <c r="F6662" s="20" t="inlineStr">
        <is>
          <t>LV22W21</t>
        </is>
      </c>
      <c r="G66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62" s="20" t="inlineStr">
        <is>
          <t>1 pieza</t>
        </is>
      </c>
      <c r="I6662" s="20" t="n">
        <v>2</v>
      </c>
      <c r="J6662" s="21" t="n">
        <v>146</v>
      </c>
      <c r="K6662" s="21" t="n">
        <v>172.18</v>
      </c>
      <c r="L6662" s="21" t="n">
        <v>25.86</v>
      </c>
      <c r="M6662" s="21" t="n">
        <v>0</v>
      </c>
      <c r="N6662" s="21">
        <f>K6662*0.08+L6662*0.08</f>
        <v/>
      </c>
      <c r="O6662" s="21">
        <f>-(K6662*0.025+L6662*0.025)</f>
        <v/>
      </c>
      <c r="P6662" s="21">
        <f>32</f>
        <v/>
      </c>
      <c r="Q6662" s="21">
        <f>J6662+L6662+N6662+O6662-P6662-M6662</f>
        <v/>
      </c>
    </row>
    <row r="6663">
      <c r="A6663" s="20" t="inlineStr">
        <is>
          <t>6.12-6.18</t>
        </is>
      </c>
      <c r="B6663" s="20" t="inlineStr">
        <is>
          <t>PO-128-13023993063033235</t>
        </is>
      </c>
      <c r="C6663" s="20" t="inlineStr">
        <is>
          <t>Delivered</t>
        </is>
      </c>
      <c r="D6663" s="20" t="inlineStr">
        <is>
          <t>128-13023998305913235</t>
        </is>
      </c>
      <c r="E6663" s="20" t="inlineStr">
        <is>
          <t>Delivered</t>
        </is>
      </c>
      <c r="F6663" s="20" t="inlineStr">
        <is>
          <t>LV22W21</t>
        </is>
      </c>
      <c r="G66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63" s="20" t="inlineStr">
        <is>
          <t>1 pieza</t>
        </is>
      </c>
      <c r="I6663" s="20" t="n">
        <v>1</v>
      </c>
      <c r="J6663" s="21" t="n">
        <v>73</v>
      </c>
      <c r="K6663" s="21" t="n">
        <v>74.55</v>
      </c>
      <c r="L6663" s="21" t="n">
        <v>25.86</v>
      </c>
      <c r="M6663" s="21" t="n">
        <v>0</v>
      </c>
      <c r="N6663" s="21">
        <f>K6663*0.08+L6663*0.08</f>
        <v/>
      </c>
      <c r="O6663" s="21">
        <f>-(K6663*0.025+L6663*0.025)</f>
        <v/>
      </c>
      <c r="P6663" s="21">
        <f>32</f>
        <v/>
      </c>
      <c r="Q6663" s="21">
        <f>J6663+L6663+N6663+O6663-P6663-M6663</f>
        <v/>
      </c>
    </row>
    <row r="6664">
      <c r="A6664" s="20" t="inlineStr">
        <is>
          <t>6.12-6.18</t>
        </is>
      </c>
      <c r="B6664" s="20" t="inlineStr">
        <is>
          <t>PO-128-12760476406392692</t>
        </is>
      </c>
      <c r="C6664" s="20" t="inlineStr">
        <is>
          <t>Delivered</t>
        </is>
      </c>
      <c r="D6664" s="20" t="inlineStr">
        <is>
          <t>128-12760518349432692</t>
        </is>
      </c>
      <c r="E6664" s="20" t="inlineStr">
        <is>
          <t>Delivered</t>
        </is>
      </c>
      <c r="F6664" s="20" t="inlineStr">
        <is>
          <t>LV22W21</t>
        </is>
      </c>
      <c r="G66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64" s="20" t="inlineStr">
        <is>
          <t>1 pieza</t>
        </is>
      </c>
      <c r="I6664" s="20" t="n">
        <v>3</v>
      </c>
      <c r="J6664" s="21" t="n">
        <v>252</v>
      </c>
      <c r="K6664" s="21" t="n">
        <v>259.26</v>
      </c>
      <c r="L6664" s="21" t="n">
        <v>0</v>
      </c>
      <c r="M6664" s="21" t="n">
        <v>0</v>
      </c>
      <c r="N6664" s="21">
        <f>K6664*0.08+L6664*0.08</f>
        <v/>
      </c>
      <c r="O6664" s="21">
        <f>-(K6664*0.025+L6664*0.025)</f>
        <v/>
      </c>
      <c r="P6664" s="21">
        <f>32</f>
        <v/>
      </c>
      <c r="Q6664" s="21">
        <f>J6664+L6664+N6664+O6664-P6664-M6664</f>
        <v/>
      </c>
    </row>
    <row r="6665">
      <c r="A6665" s="20" t="inlineStr">
        <is>
          <t>6.12-6.18</t>
        </is>
      </c>
      <c r="B6665" s="20" t="inlineStr">
        <is>
          <t>PO-128-12919204680313922</t>
        </is>
      </c>
      <c r="C6665" s="20" t="inlineStr">
        <is>
          <t>Delivered</t>
        </is>
      </c>
      <c r="D6665" s="20" t="inlineStr">
        <is>
          <t>128-12919183708793922</t>
        </is>
      </c>
      <c r="E6665" s="20" t="inlineStr">
        <is>
          <t>Delivered</t>
        </is>
      </c>
      <c r="F6665" s="20" t="inlineStr">
        <is>
          <t>B03W15-10PZS</t>
        </is>
      </c>
      <c r="G6665" s="20" t="inlineStr">
        <is>
          <t>TIANLAI Foco LED 12W/15W Paquete de 10, Ahorro Energético Reemplazo 60W/65W, 6500K Luz Fría 880LM/1200LM, Sin Parpadeo Base E26/E27 Universal, 50000H Vida Útil para Hogar Oficina</t>
        </is>
      </c>
      <c r="H6665" s="20" t="inlineStr">
        <is>
          <t>10 piezas/15W</t>
        </is>
      </c>
      <c r="I6665" s="20" t="n">
        <v>1</v>
      </c>
      <c r="J6665" s="21" t="n">
        <v>140</v>
      </c>
      <c r="K6665" s="21" t="n">
        <v>156.72</v>
      </c>
      <c r="L6665" s="21" t="n">
        <v>0</v>
      </c>
      <c r="M6665" s="21" t="n">
        <v>0</v>
      </c>
      <c r="N6665" s="21">
        <f>K6665*0.08+L6665*0.08</f>
        <v/>
      </c>
      <c r="O6665" s="21">
        <f>-(K6665*0.025+L6665*0.025)</f>
        <v/>
      </c>
      <c r="P6665" s="21">
        <f>32</f>
        <v/>
      </c>
      <c r="Q6665" s="21">
        <f>J6665+L6665+N6665+O6665-P6665-M6665</f>
        <v/>
      </c>
    </row>
    <row r="6666">
      <c r="A6666" s="20" t="inlineStr">
        <is>
          <t>6.12-6.18</t>
        </is>
      </c>
      <c r="B6666" s="20" t="inlineStr">
        <is>
          <t>PO-128-12919204680313922</t>
        </is>
      </c>
      <c r="C6666" s="20" t="inlineStr">
        <is>
          <t>Delivered</t>
        </is>
      </c>
      <c r="D6666" s="20" t="inlineStr">
        <is>
          <t>128-12919225651833922</t>
        </is>
      </c>
      <c r="E6666" s="20" t="inlineStr">
        <is>
          <t>Delivered</t>
        </is>
      </c>
      <c r="F6666" s="20" t="inlineStr">
        <is>
          <t>LE27M21W24</t>
        </is>
      </c>
      <c r="G6666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666" s="20" t="inlineStr">
        <is>
          <t>1 pieza-24W/2000LM</t>
        </is>
      </c>
      <c r="I6666" s="20" t="n">
        <v>1</v>
      </c>
      <c r="J6666" s="21" t="n">
        <v>79.8</v>
      </c>
      <c r="K6666" s="21" t="n">
        <v>86.65000000000001</v>
      </c>
      <c r="L6666" s="21" t="n">
        <v>0</v>
      </c>
      <c r="M6666" s="21" t="n">
        <v>0</v>
      </c>
      <c r="N6666" s="21">
        <f>K6666*0.08+L6666*0.08</f>
        <v/>
      </c>
      <c r="O6666" s="21">
        <f>-(K6666*0.025+L6666*0.025)</f>
        <v/>
      </c>
      <c r="P6666" s="21">
        <f>32</f>
        <v/>
      </c>
      <c r="Q6666" s="21">
        <f>J6666+L6666+N6666+O6666-P6666-M6666</f>
        <v/>
      </c>
    </row>
    <row r="6667">
      <c r="A6667" s="20" t="inlineStr">
        <is>
          <t>6.12-6.18</t>
        </is>
      </c>
      <c r="B6667" s="20" t="inlineStr">
        <is>
          <t>PO-128-12471872666230508</t>
        </is>
      </c>
      <c r="C6667" s="20" t="inlineStr">
        <is>
          <t>Delivered</t>
        </is>
      </c>
      <c r="D6667" s="20" t="inlineStr">
        <is>
          <t>128-12471893637750508</t>
        </is>
      </c>
      <c r="E6667" s="20" t="inlineStr">
        <is>
          <t>Delivered</t>
        </is>
      </c>
      <c r="F6667" s="20" t="inlineStr">
        <is>
          <t>T2835IN03A</t>
        </is>
      </c>
      <c r="G6667" s="20" t="inlineStr">
        <is>
          <t>TIANLAI Tiras LED de 5M para Interior - Alta luminosidad de 4500lm-8000lm, CRI&gt;70, Seguro de baja tensión 12V, Flexibles y fáciles de cortar/instalar para decoración hogareña</t>
        </is>
      </c>
      <c r="H6667" s="20" t="inlineStr">
        <is>
          <t>AZUL/50W</t>
        </is>
      </c>
      <c r="I6667" s="20" t="n">
        <v>1</v>
      </c>
      <c r="J6667" s="21" t="n">
        <v>25</v>
      </c>
      <c r="K6667" s="21" t="n">
        <v>30.38</v>
      </c>
      <c r="L6667" s="21" t="n">
        <v>25.86</v>
      </c>
      <c r="M6667" s="21" t="n">
        <v>0</v>
      </c>
      <c r="N6667" s="21">
        <f>K6667*0.08+L6667*0.08</f>
        <v/>
      </c>
      <c r="O6667" s="21">
        <f>-(K6667*0.025+L6667*0.025)</f>
        <v/>
      </c>
      <c r="P6667" s="21">
        <f>32</f>
        <v/>
      </c>
      <c r="Q6667" s="21">
        <f>J6667+L6667+N6667+O6667-P6667-M6667</f>
        <v/>
      </c>
    </row>
    <row r="6668">
      <c r="A6668" s="20" t="inlineStr">
        <is>
          <t>6.12-6.18</t>
        </is>
      </c>
      <c r="B6668" s="20" t="inlineStr">
        <is>
          <t>PO-128-12739022766712820</t>
        </is>
      </c>
      <c r="C6668" s="20" t="inlineStr">
        <is>
          <t>Delivered</t>
        </is>
      </c>
      <c r="D6668" s="20" t="inlineStr">
        <is>
          <t>128-12738970337912820</t>
        </is>
      </c>
      <c r="E6668" s="20" t="inlineStr">
        <is>
          <t>Delivered</t>
        </is>
      </c>
      <c r="F6668" s="20" t="inlineStr">
        <is>
          <t>LV22W21</t>
        </is>
      </c>
      <c r="G66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68" s="20" t="inlineStr">
        <is>
          <t>1 pieza</t>
        </is>
      </c>
      <c r="I6668" s="20" t="n">
        <v>1</v>
      </c>
      <c r="J6668" s="21" t="n">
        <v>84</v>
      </c>
      <c r="K6668" s="21" t="n">
        <v>73.28</v>
      </c>
      <c r="L6668" s="21" t="n">
        <v>25.86</v>
      </c>
      <c r="M6668" s="21" t="n">
        <v>0</v>
      </c>
      <c r="N6668" s="21">
        <f>K6668*0.08+L6668*0.08</f>
        <v/>
      </c>
      <c r="O6668" s="21">
        <f>-(K6668*0.025+L6668*0.025)</f>
        <v/>
      </c>
      <c r="P6668" s="21">
        <f>32</f>
        <v/>
      </c>
      <c r="Q6668" s="21">
        <f>J6668+L6668+N6668+O6668-P6668-M6668</f>
        <v/>
      </c>
    </row>
    <row r="6669">
      <c r="A6669" s="20" t="inlineStr">
        <is>
          <t>6.12-6.18</t>
        </is>
      </c>
      <c r="B6669" s="20" t="inlineStr">
        <is>
          <t>PO-128-12826600305272362</t>
        </is>
      </c>
      <c r="C6669" s="20" t="inlineStr">
        <is>
          <t>Delivered</t>
        </is>
      </c>
      <c r="D6669" s="20" t="inlineStr">
        <is>
          <t>128-12826642248312362</t>
        </is>
      </c>
      <c r="E6669" s="20" t="inlineStr">
        <is>
          <t>Delivered</t>
        </is>
      </c>
      <c r="F6669" s="20" t="inlineStr">
        <is>
          <t>B03W10-10PZS</t>
        </is>
      </c>
      <c r="G666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69" s="20" t="inlineStr">
        <is>
          <t>10 piezas</t>
        </is>
      </c>
      <c r="I6669" s="20" t="n">
        <v>1</v>
      </c>
      <c r="J6669" s="21" t="n">
        <v>66</v>
      </c>
      <c r="K6669" s="21" t="n">
        <v>68.68000000000001</v>
      </c>
      <c r="L6669" s="21" t="n">
        <v>25.86</v>
      </c>
      <c r="M6669" s="21" t="n">
        <v>0</v>
      </c>
      <c r="N6669" s="21">
        <f>K6669*0.08+L6669*0.08</f>
        <v/>
      </c>
      <c r="O6669" s="21">
        <f>-(K6669*0.025+L6669*0.025)</f>
        <v/>
      </c>
      <c r="P6669" s="21">
        <f>32</f>
        <v/>
      </c>
      <c r="Q6669" s="21">
        <f>J6669+L6669+N6669+O6669-P6669-M6669</f>
        <v/>
      </c>
    </row>
    <row r="6670">
      <c r="A6670" s="20" t="inlineStr">
        <is>
          <t>6.12-6.18</t>
        </is>
      </c>
      <c r="B6670" s="20" t="inlineStr">
        <is>
          <t>PO-128-12856891802232247</t>
        </is>
      </c>
      <c r="C6670" s="20" t="inlineStr">
        <is>
          <t>Delivered</t>
        </is>
      </c>
      <c r="D6670" s="20" t="inlineStr">
        <is>
          <t>128-12856959959672247</t>
        </is>
      </c>
      <c r="E6670" s="20" t="inlineStr">
        <is>
          <t>Delivered</t>
        </is>
      </c>
      <c r="F6670" s="20" t="inlineStr">
        <is>
          <t>LV22W21</t>
        </is>
      </c>
      <c r="G66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70" s="20" t="inlineStr">
        <is>
          <t>1 pieza</t>
        </is>
      </c>
      <c r="I6670" s="20" t="n">
        <v>1</v>
      </c>
      <c r="J6670" s="21" t="n">
        <v>84</v>
      </c>
      <c r="K6670" s="21" t="n">
        <v>71.23</v>
      </c>
      <c r="L6670" s="21" t="n">
        <v>25.86</v>
      </c>
      <c r="M6670" s="21" t="n">
        <v>0</v>
      </c>
      <c r="N6670" s="21">
        <f>K6670*0.08+L6670*0.08</f>
        <v/>
      </c>
      <c r="O6670" s="21">
        <f>-(K6670*0.025+L6670*0.025)</f>
        <v/>
      </c>
      <c r="P6670" s="21">
        <f>32</f>
        <v/>
      </c>
      <c r="Q6670" s="21">
        <f>J6670+L6670+N6670+O6670-P6670-M6670</f>
        <v/>
      </c>
    </row>
    <row r="6671">
      <c r="A6671" s="20" t="inlineStr">
        <is>
          <t>6.12-6.18</t>
        </is>
      </c>
      <c r="B6671" s="20" t="inlineStr">
        <is>
          <t>PO-128-12655196754551336</t>
        </is>
      </c>
      <c r="C6671" s="20" t="inlineStr">
        <is>
          <t>Delivered</t>
        </is>
      </c>
      <c r="D6671" s="20" t="inlineStr">
        <is>
          <t>128-12655154811511336</t>
        </is>
      </c>
      <c r="E6671" s="20" t="inlineStr">
        <is>
          <t>Delivered</t>
        </is>
      </c>
      <c r="F6671" s="20" t="inlineStr">
        <is>
          <t>T2835IN11R</t>
        </is>
      </c>
      <c r="G6671" s="20" t="inlineStr">
        <is>
          <t>TIANLAI Tiras LED de 5M para Interior - Alta luminosidad de 4500lm-8000lm, CRI&gt;70, Seguro de baja tensión 12V, Flexibles y fáciles de cortar/instalar para decoración hogareña</t>
        </is>
      </c>
      <c r="H6671" s="20" t="inlineStr">
        <is>
          <t>ROJO/80W</t>
        </is>
      </c>
      <c r="I6671" s="20" t="n">
        <v>1</v>
      </c>
      <c r="J6671" s="21" t="n">
        <v>27</v>
      </c>
      <c r="K6671" s="21" t="n">
        <v>32.38</v>
      </c>
      <c r="L6671" s="21" t="n">
        <v>25.86</v>
      </c>
      <c r="M6671" s="21" t="n">
        <v>0</v>
      </c>
      <c r="N6671" s="21">
        <f>K6671*0.08+L6671*0.08</f>
        <v/>
      </c>
      <c r="O6671" s="21">
        <f>-(K6671*0.025+L6671*0.025)</f>
        <v/>
      </c>
      <c r="P6671" s="21">
        <f>32</f>
        <v/>
      </c>
      <c r="Q6671" s="21">
        <f>J6671+L6671+N6671+O6671-P6671-M6671</f>
        <v/>
      </c>
    </row>
    <row r="6672">
      <c r="A6672" s="20" t="inlineStr">
        <is>
          <t>6.12-6.18</t>
        </is>
      </c>
      <c r="B6672" s="20" t="inlineStr">
        <is>
          <t>PO-128-12868525711992048</t>
        </is>
      </c>
      <c r="C6672" s="20" t="inlineStr">
        <is>
          <t>Delivered</t>
        </is>
      </c>
      <c r="D6672" s="20" t="inlineStr">
        <is>
          <t>128-12868567655032048</t>
        </is>
      </c>
      <c r="E6672" s="20" t="inlineStr">
        <is>
          <t>Delivered</t>
        </is>
      </c>
      <c r="F6672" s="20" t="inlineStr">
        <is>
          <t>T2835IN11R</t>
        </is>
      </c>
      <c r="G6672" s="20" t="inlineStr">
        <is>
          <t>TIANLAI Tiras LED de 5M para Interior - Alta luminosidad de 4500lm-8000lm, CRI&gt;70, Seguro de baja tensión 12V, Flexibles y fáciles de cortar/instalar para decoración hogareña</t>
        </is>
      </c>
      <c r="H6672" s="20" t="inlineStr">
        <is>
          <t>ROJO/80W</t>
        </is>
      </c>
      <c r="I6672" s="20" t="n">
        <v>1</v>
      </c>
      <c r="J6672" s="21" t="n">
        <v>27</v>
      </c>
      <c r="K6672" s="21" t="n">
        <v>32.38</v>
      </c>
      <c r="L6672" s="21" t="n">
        <v>25.86</v>
      </c>
      <c r="M6672" s="21" t="n">
        <v>0</v>
      </c>
      <c r="N6672" s="21">
        <f>K6672*0.08+L6672*0.08</f>
        <v/>
      </c>
      <c r="O6672" s="21">
        <f>-(K6672*0.025+L6672*0.025)</f>
        <v/>
      </c>
      <c r="P6672" s="21">
        <f>32</f>
        <v/>
      </c>
      <c r="Q6672" s="21">
        <f>J6672+L6672+N6672+O6672-P6672-M6672</f>
        <v/>
      </c>
    </row>
    <row r="6673">
      <c r="A6673" s="20" t="inlineStr">
        <is>
          <t>6.12-6.18</t>
        </is>
      </c>
      <c r="B6673" s="20" t="inlineStr">
        <is>
          <t>PO-128-12852853054072270</t>
        </is>
      </c>
      <c r="C6673" s="20" t="inlineStr">
        <is>
          <t>Delivered</t>
        </is>
      </c>
      <c r="D6673" s="20" t="inlineStr">
        <is>
          <t>128-12852811111032270</t>
        </is>
      </c>
      <c r="E6673" s="20" t="inlineStr">
        <is>
          <t>Delivered</t>
        </is>
      </c>
      <c r="F6673" s="20" t="inlineStr">
        <is>
          <t>B03W10-10PZS</t>
        </is>
      </c>
      <c r="G66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73" s="20" t="inlineStr">
        <is>
          <t>10 piezas</t>
        </is>
      </c>
      <c r="I6673" s="20" t="n">
        <v>2</v>
      </c>
      <c r="J6673" s="21" t="n">
        <v>132</v>
      </c>
      <c r="K6673" s="21" t="n">
        <v>137.36</v>
      </c>
      <c r="L6673" s="21" t="n">
        <v>25.86</v>
      </c>
      <c r="M6673" s="21" t="n">
        <v>0</v>
      </c>
      <c r="N6673" s="21">
        <f>K6673*0.08+L6673*0.08</f>
        <v/>
      </c>
      <c r="O6673" s="21">
        <f>-(K6673*0.025+L6673*0.025)</f>
        <v/>
      </c>
      <c r="P6673" s="21">
        <f>32</f>
        <v/>
      </c>
      <c r="Q6673" s="21">
        <f>J6673+L6673+N6673+O6673-P6673-M6673</f>
        <v/>
      </c>
    </row>
    <row r="6674">
      <c r="A6674" s="20" t="inlineStr">
        <is>
          <t>6.12-6.18</t>
        </is>
      </c>
      <c r="B6674" s="20" t="inlineStr">
        <is>
          <t>PO-128-12446953656950595</t>
        </is>
      </c>
      <c r="C6674" s="20" t="inlineStr">
        <is>
          <t>Delivered</t>
        </is>
      </c>
      <c r="D6674" s="20" t="inlineStr">
        <is>
          <t>128-12446932623990595</t>
        </is>
      </c>
      <c r="E6674" s="20" t="inlineStr">
        <is>
          <t>Delivered</t>
        </is>
      </c>
      <c r="F6674" s="20" t="inlineStr">
        <is>
          <t>B03W10-10PZS</t>
        </is>
      </c>
      <c r="G66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74" s="20" t="inlineStr">
        <is>
          <t>10 piezas</t>
        </is>
      </c>
      <c r="I6674" s="20" t="n">
        <v>1</v>
      </c>
      <c r="J6674" s="21" t="n">
        <v>66</v>
      </c>
      <c r="K6674" s="21" t="n">
        <v>68.68000000000001</v>
      </c>
      <c r="L6674" s="21" t="n">
        <v>25.86</v>
      </c>
      <c r="M6674" s="21" t="n">
        <v>0</v>
      </c>
      <c r="N6674" s="21">
        <f>K6674*0.08+L6674*0.08</f>
        <v/>
      </c>
      <c r="O6674" s="21">
        <f>-(K6674*0.025+L6674*0.025)</f>
        <v/>
      </c>
      <c r="P6674" s="21">
        <f>32</f>
        <v/>
      </c>
      <c r="Q6674" s="21">
        <f>J6674+L6674+N6674+O6674-P6674-M6674</f>
        <v/>
      </c>
    </row>
    <row r="6675">
      <c r="A6675" s="20" t="inlineStr">
        <is>
          <t>6.12-6.18</t>
        </is>
      </c>
      <c r="B6675" s="20" t="inlineStr">
        <is>
          <t>PO-128-12738776904312823</t>
        </is>
      </c>
      <c r="C6675" s="20" t="inlineStr">
        <is>
          <t>Delivered</t>
        </is>
      </c>
      <c r="D6675" s="20" t="inlineStr">
        <is>
          <t>128-12738831954552823</t>
        </is>
      </c>
      <c r="E6675" s="20" t="inlineStr">
        <is>
          <t>Delivered</t>
        </is>
      </c>
      <c r="F6675" s="20" t="inlineStr">
        <is>
          <t>B03W10-10PZS</t>
        </is>
      </c>
      <c r="G66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75" s="20" t="inlineStr">
        <is>
          <t>10 piezas</t>
        </is>
      </c>
      <c r="I6675" s="20" t="n">
        <v>1</v>
      </c>
      <c r="J6675" s="21" t="n">
        <v>66</v>
      </c>
      <c r="K6675" s="21" t="n">
        <v>74.65000000000001</v>
      </c>
      <c r="L6675" s="21" t="n">
        <v>25.86</v>
      </c>
      <c r="M6675" s="21" t="n">
        <v>0</v>
      </c>
      <c r="N6675" s="21">
        <f>K6675*0.08+L6675*0.08</f>
        <v/>
      </c>
      <c r="O6675" s="21">
        <f>-(K6675*0.025+L6675*0.025)</f>
        <v/>
      </c>
      <c r="P6675" s="21">
        <f>32</f>
        <v/>
      </c>
      <c r="Q6675" s="21">
        <f>J6675+L6675+N6675+O6675-P6675-M6675</f>
        <v/>
      </c>
    </row>
    <row r="6676">
      <c r="A6676" s="20" t="inlineStr">
        <is>
          <t>6.12-6.18</t>
        </is>
      </c>
      <c r="B6676" s="20" t="inlineStr">
        <is>
          <t>PO-128-12903632661114081</t>
        </is>
      </c>
      <c r="C6676" s="20" t="inlineStr">
        <is>
          <t>Delivered</t>
        </is>
      </c>
      <c r="D6676" s="20" t="inlineStr">
        <is>
          <t>128-12903653632634081</t>
        </is>
      </c>
      <c r="E6676" s="20" t="inlineStr">
        <is>
          <t>Delivered</t>
        </is>
      </c>
      <c r="F6676" s="20" t="inlineStr">
        <is>
          <t>M10</t>
        </is>
      </c>
      <c r="G6676" s="20" t="inlineStr">
        <is>
          <t>Pantalla de Batería Clara HD LED - Auriculares Inalámbricos TWS, Estuche con 6 Recargas, 5h de Uso, 4 Micrófonos CVC8.0 con Reducción de Ruido y Sonido HiFi</t>
        </is>
      </c>
      <c r="H6676" s="20" t="inlineStr">
        <is>
          <t>1 pieza</t>
        </is>
      </c>
      <c r="I6676" s="20" t="n">
        <v>1</v>
      </c>
      <c r="J6676" s="21" t="n">
        <v>44</v>
      </c>
      <c r="K6676" s="21" t="n">
        <v>49.2</v>
      </c>
      <c r="L6676" s="21" t="n">
        <v>25.86</v>
      </c>
      <c r="M6676" s="21" t="n">
        <v>0</v>
      </c>
      <c r="N6676" s="21">
        <f>K6676*0.08+L6676*0.08</f>
        <v/>
      </c>
      <c r="O6676" s="21">
        <f>-(K6676*0.025+L6676*0.025)</f>
        <v/>
      </c>
      <c r="P6676" s="21">
        <f>32</f>
        <v/>
      </c>
      <c r="Q6676" s="21">
        <f>J6676+L6676+N6676+O6676-P6676-M6676</f>
        <v/>
      </c>
    </row>
    <row r="6677">
      <c r="A6677" s="20" t="inlineStr">
        <is>
          <t>6.12-6.18</t>
        </is>
      </c>
      <c r="B6677" s="20" t="inlineStr">
        <is>
          <t>PO-128-12824650547832310</t>
        </is>
      </c>
      <c r="C6677" s="20" t="inlineStr">
        <is>
          <t>Delivered</t>
        </is>
      </c>
      <c r="D6677" s="20" t="inlineStr">
        <is>
          <t>128-12824608604792310</t>
        </is>
      </c>
      <c r="E6677" s="20" t="inlineStr">
        <is>
          <t>Delivered</t>
        </is>
      </c>
      <c r="F6677" s="20" t="inlineStr">
        <is>
          <t>M10</t>
        </is>
      </c>
      <c r="G6677" s="20" t="inlineStr">
        <is>
          <t>Pantalla de Batería Clara HD LED - Auriculares Inalámbricos TWS, Estuche con 6 Recargas, 5h de Uso, 4 Micrófonos CVC8.0 con Reducción de Ruido y Sonido HiFi</t>
        </is>
      </c>
      <c r="H6677" s="20" t="inlineStr">
        <is>
          <t>1 pieza</t>
        </is>
      </c>
      <c r="I6677" s="20" t="n">
        <v>1</v>
      </c>
      <c r="J6677" s="21" t="n">
        <v>44</v>
      </c>
      <c r="K6677" s="21" t="n">
        <v>39.36</v>
      </c>
      <c r="L6677" s="21" t="n">
        <v>25.86</v>
      </c>
      <c r="M6677" s="21" t="n">
        <v>0</v>
      </c>
      <c r="N6677" s="21">
        <f>K6677*0.08+L6677*0.08</f>
        <v/>
      </c>
      <c r="O6677" s="21">
        <f>-(K6677*0.025+L6677*0.025)</f>
        <v/>
      </c>
      <c r="P6677" s="21">
        <f>32</f>
        <v/>
      </c>
      <c r="Q6677" s="21">
        <f>J6677+L6677+N6677+O6677-P6677-M6677</f>
        <v/>
      </c>
    </row>
    <row r="6678">
      <c r="A6678" s="20" t="inlineStr">
        <is>
          <t>6.12-6.18</t>
        </is>
      </c>
      <c r="B6678" s="20" t="inlineStr">
        <is>
          <t>PO-128-13048483533433153</t>
        </is>
      </c>
      <c r="C6678" s="20" t="inlineStr">
        <is>
          <t>Delivered</t>
        </is>
      </c>
      <c r="D6678" s="20" t="inlineStr">
        <is>
          <t>128-13048517612153153</t>
        </is>
      </c>
      <c r="E6678" s="20" t="inlineStr">
        <is>
          <t>Delivered</t>
        </is>
      </c>
      <c r="F6678" s="20" t="inlineStr">
        <is>
          <t>B03W10-10PZS</t>
        </is>
      </c>
      <c r="G667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78" s="20" t="inlineStr">
        <is>
          <t>10 piezas</t>
        </is>
      </c>
      <c r="I6678" s="20" t="n">
        <v>1</v>
      </c>
      <c r="J6678" s="21" t="n">
        <v>66</v>
      </c>
      <c r="K6678" s="21" t="n">
        <v>70.93000000000001</v>
      </c>
      <c r="L6678" s="21" t="n">
        <v>25.86</v>
      </c>
      <c r="M6678" s="21" t="n">
        <v>0</v>
      </c>
      <c r="N6678" s="21">
        <f>K6678*0.08+L6678*0.08</f>
        <v/>
      </c>
      <c r="O6678" s="21">
        <f>-(K6678*0.025+L6678*0.025)</f>
        <v/>
      </c>
      <c r="P6678" s="21">
        <f>32</f>
        <v/>
      </c>
      <c r="Q6678" s="21">
        <f>J6678+L6678+N6678+O6678-P6678-M6678</f>
        <v/>
      </c>
    </row>
    <row r="6679">
      <c r="A6679" s="20" t="inlineStr">
        <is>
          <t>6.12-6.18</t>
        </is>
      </c>
      <c r="B6679" s="20" t="inlineStr">
        <is>
          <t>PO-128-12834960415352376</t>
        </is>
      </c>
      <c r="C6679" s="20" t="inlineStr">
        <is>
          <t>Delivered</t>
        </is>
      </c>
      <c r="D6679" s="20" t="inlineStr">
        <is>
          <t>128-12835002358392376</t>
        </is>
      </c>
      <c r="E6679" s="20" t="inlineStr">
        <is>
          <t>Delivered</t>
        </is>
      </c>
      <c r="F6679" s="20" t="inlineStr">
        <is>
          <t>LE27M20W24</t>
        </is>
      </c>
      <c r="G667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6679" s="20" t="inlineStr">
        <is>
          <t>24W/2000LM</t>
        </is>
      </c>
      <c r="I6679" s="20" t="n">
        <v>2</v>
      </c>
      <c r="J6679" s="21" t="n">
        <v>143.6</v>
      </c>
      <c r="K6679" s="21" t="n">
        <v>158.42</v>
      </c>
      <c r="L6679" s="21" t="n">
        <v>25.86</v>
      </c>
      <c r="M6679" s="21" t="n">
        <v>0</v>
      </c>
      <c r="N6679" s="21">
        <f>K6679*0.08+L6679*0.08</f>
        <v/>
      </c>
      <c r="O6679" s="21">
        <f>-(K6679*0.025+L6679*0.025)</f>
        <v/>
      </c>
      <c r="P6679" s="21">
        <f>32</f>
        <v/>
      </c>
      <c r="Q6679" s="21">
        <f>J6679+L6679+N6679+O6679-P6679-M6679</f>
        <v/>
      </c>
    </row>
    <row r="6680">
      <c r="A6680" s="20" t="inlineStr">
        <is>
          <t>6.12-6.18</t>
        </is>
      </c>
      <c r="B6680" s="20" t="inlineStr">
        <is>
          <t>PO-128-12427848663670709</t>
        </is>
      </c>
      <c r="C6680" s="20" t="inlineStr">
        <is>
          <t>Delivered</t>
        </is>
      </c>
      <c r="D6680" s="20" t="inlineStr">
        <is>
          <t>128-12427890360950709</t>
        </is>
      </c>
      <c r="E6680" s="20" t="inlineStr">
        <is>
          <t>Delivered</t>
        </is>
      </c>
      <c r="F6680" s="20" t="inlineStr">
        <is>
          <t>M10</t>
        </is>
      </c>
      <c r="G6680" s="20" t="inlineStr">
        <is>
          <t>Pantalla de Batería Clara HD LED - Auriculares Inalámbricos TWS, Estuche con 6 Recargas, 5h de Uso, 4 Micrófonos CVC8.0 con Reducción de Ruido y Sonido HiFi</t>
        </is>
      </c>
      <c r="H6680" s="20" t="inlineStr">
        <is>
          <t>1 pieza</t>
        </is>
      </c>
      <c r="I6680" s="20" t="n">
        <v>3</v>
      </c>
      <c r="J6680" s="21" t="n">
        <v>132</v>
      </c>
      <c r="K6680" s="21" t="n">
        <v>147.6</v>
      </c>
      <c r="L6680" s="21" t="n">
        <v>25.86</v>
      </c>
      <c r="M6680" s="21" t="n">
        <v>0</v>
      </c>
      <c r="N6680" s="21">
        <f>K6680*0.08+L6680*0.08</f>
        <v/>
      </c>
      <c r="O6680" s="21">
        <f>-(K6680*0.025+L6680*0.025)</f>
        <v/>
      </c>
      <c r="P6680" s="21">
        <f>32</f>
        <v/>
      </c>
      <c r="Q6680" s="21">
        <f>J6680+L6680+N6680+O6680-P6680-M6680</f>
        <v/>
      </c>
    </row>
    <row r="6681">
      <c r="A6681" s="20" t="inlineStr">
        <is>
          <t>6.12-6.18</t>
        </is>
      </c>
      <c r="B6681" s="20" t="inlineStr">
        <is>
          <t>PO-128-13009071555193450</t>
        </is>
      </c>
      <c r="C6681" s="20" t="inlineStr">
        <is>
          <t>Delivered</t>
        </is>
      </c>
      <c r="D6681" s="20" t="inlineStr">
        <is>
          <t>128-13009207870073450</t>
        </is>
      </c>
      <c r="E6681" s="20" t="inlineStr">
        <is>
          <t>Delivered</t>
        </is>
      </c>
      <c r="F6681" s="20" t="inlineStr">
        <is>
          <t>B03W10-10PZS</t>
        </is>
      </c>
      <c r="G66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81" s="20" t="inlineStr">
        <is>
          <t>10 piezas</t>
        </is>
      </c>
      <c r="I6681" s="20" t="n">
        <v>2</v>
      </c>
      <c r="J6681" s="21" t="n">
        <v>132</v>
      </c>
      <c r="K6681" s="21" t="n">
        <v>141.86</v>
      </c>
      <c r="L6681" s="21" t="n">
        <v>25.86</v>
      </c>
      <c r="M6681" s="21" t="n">
        <v>0</v>
      </c>
      <c r="N6681" s="21">
        <f>K6681*0.08+L6681*0.08</f>
        <v/>
      </c>
      <c r="O6681" s="21">
        <f>-(K6681*0.025+L6681*0.025)</f>
        <v/>
      </c>
      <c r="P6681" s="21">
        <f>32</f>
        <v/>
      </c>
      <c r="Q6681" s="21">
        <f>J6681+L6681+N6681+O6681-P6681-M6681</f>
        <v/>
      </c>
    </row>
    <row r="6682">
      <c r="A6682" s="20" t="inlineStr">
        <is>
          <t>6.12-6.18</t>
        </is>
      </c>
      <c r="B6682" s="20" t="inlineStr">
        <is>
          <t>PO-128-12450706780790637</t>
        </is>
      </c>
      <c r="C6682" s="20" t="inlineStr">
        <is>
          <t>Delivered</t>
        </is>
      </c>
      <c r="D6682" s="20" t="inlineStr">
        <is>
          <t>128-12450685809270637</t>
        </is>
      </c>
      <c r="E6682" s="20" t="inlineStr">
        <is>
          <t>Delivered</t>
        </is>
      </c>
      <c r="F6682" s="20" t="inlineStr">
        <is>
          <t>M10</t>
        </is>
      </c>
      <c r="G6682" s="20" t="inlineStr">
        <is>
          <t>Pantalla de Batería Clara HD LED - Auriculares Inalámbricos TWS, Estuche con 6 Recargas, 5h de Uso, 4 Micrófonos CVC8.0 con Reducción de Ruido y Sonido HiFi</t>
        </is>
      </c>
      <c r="H6682" s="20" t="inlineStr">
        <is>
          <t>1 pieza</t>
        </is>
      </c>
      <c r="I6682" s="20" t="n">
        <v>1</v>
      </c>
      <c r="J6682" s="21" t="n">
        <v>44</v>
      </c>
      <c r="K6682" s="21" t="n">
        <v>49.2</v>
      </c>
      <c r="L6682" s="21" t="n">
        <v>0</v>
      </c>
      <c r="M6682" s="21" t="n">
        <v>49.2</v>
      </c>
      <c r="N6682" s="21">
        <f>K6682*0.08+L6682*0.08</f>
        <v/>
      </c>
      <c r="O6682" s="21">
        <f>-(K6682*0.025+L6682*0.025)</f>
        <v/>
      </c>
      <c r="P6682" s="21">
        <f>32</f>
        <v/>
      </c>
      <c r="Q6682" s="21">
        <f>J6682+L6682+N6682+O6682-P6682-M6682</f>
        <v/>
      </c>
    </row>
    <row r="6683">
      <c r="A6683" s="20" t="inlineStr">
        <is>
          <t>6.12-6.18</t>
        </is>
      </c>
      <c r="B6683" s="20" t="inlineStr">
        <is>
          <t>PO-128-12648799191671310</t>
        </is>
      </c>
      <c r="C6683" s="20" t="inlineStr">
        <is>
          <t>Delivered</t>
        </is>
      </c>
      <c r="D6683" s="20" t="inlineStr">
        <is>
          <t>128-12648830648951310</t>
        </is>
      </c>
      <c r="E6683" s="20" t="inlineStr">
        <is>
          <t>Delivered</t>
        </is>
      </c>
      <c r="F6683" s="20" t="inlineStr">
        <is>
          <t>LV54W25</t>
        </is>
      </c>
      <c r="G668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683" s="20" t="inlineStr">
        <is>
          <t>Blanco</t>
        </is>
      </c>
      <c r="I6683" s="20" t="n">
        <v>1</v>
      </c>
      <c r="J6683" s="21" t="n">
        <v>80</v>
      </c>
      <c r="K6683" s="21" t="n">
        <v>70.72</v>
      </c>
      <c r="L6683" s="21" t="n">
        <v>25.86</v>
      </c>
      <c r="M6683" s="21" t="n">
        <v>0</v>
      </c>
      <c r="N6683" s="21">
        <f>K6683*0.08+L6683*0.08</f>
        <v/>
      </c>
      <c r="O6683" s="21">
        <f>-(K6683*0.025+L6683*0.025)</f>
        <v/>
      </c>
      <c r="P6683" s="21">
        <f>32</f>
        <v/>
      </c>
      <c r="Q6683" s="21">
        <f>J6683+L6683+N6683+O6683-P6683-M6683</f>
        <v/>
      </c>
    </row>
    <row r="6684">
      <c r="A6684" s="20" t="inlineStr">
        <is>
          <t>6.12-6.18</t>
        </is>
      </c>
      <c r="B6684" s="20" t="inlineStr">
        <is>
          <t>PO-128-12789491958392649</t>
        </is>
      </c>
      <c r="C6684" s="20" t="inlineStr">
        <is>
          <t>Delivered</t>
        </is>
      </c>
      <c r="D6684" s="20" t="inlineStr">
        <is>
          <t>128-12789533901432649</t>
        </is>
      </c>
      <c r="E6684" s="20" t="inlineStr">
        <is>
          <t>Delivered</t>
        </is>
      </c>
      <c r="F6684" s="20" t="inlineStr">
        <is>
          <t>M10</t>
        </is>
      </c>
      <c r="G6684" s="20" t="inlineStr">
        <is>
          <t>Pantalla de Batería Clara HD LED - Auriculares Inalámbricos TWS, Estuche con 6 Recargas, 5h de Uso, 4 Micrófonos CVC8.0 con Reducción de Ruido y Sonido HiFi</t>
        </is>
      </c>
      <c r="H6684" s="20" t="inlineStr">
        <is>
          <t>1 pieza</t>
        </is>
      </c>
      <c r="I6684" s="20" t="n">
        <v>10</v>
      </c>
      <c r="J6684" s="21" t="n">
        <v>440</v>
      </c>
      <c r="K6684" s="21" t="n">
        <v>492</v>
      </c>
      <c r="L6684" s="21" t="n">
        <v>0</v>
      </c>
      <c r="M6684" s="21" t="n">
        <v>0</v>
      </c>
      <c r="N6684" s="21">
        <f>K6684*0.08+L6684*0.08</f>
        <v/>
      </c>
      <c r="O6684" s="21">
        <f>-(K6684*0.025+L6684*0.025)</f>
        <v/>
      </c>
      <c r="P6684" s="21">
        <f>32</f>
        <v/>
      </c>
      <c r="Q6684" s="21">
        <f>J6684+L6684+N6684+O6684-P6684-M6684</f>
        <v/>
      </c>
    </row>
    <row r="6685">
      <c r="A6685" s="20" t="inlineStr">
        <is>
          <t>6.12-6.18</t>
        </is>
      </c>
      <c r="B6685" s="20" t="inlineStr">
        <is>
          <t>PO-128-12460853484150446</t>
        </is>
      </c>
      <c r="C6685" s="20" t="inlineStr">
        <is>
          <t>Delivered</t>
        </is>
      </c>
      <c r="D6685" s="20" t="inlineStr">
        <is>
          <t>128-12460822026870446</t>
        </is>
      </c>
      <c r="E6685" s="20" t="inlineStr">
        <is>
          <t>Delivered</t>
        </is>
      </c>
      <c r="F6685" s="20" t="inlineStr">
        <is>
          <t>B03W10-10PZS</t>
        </is>
      </c>
      <c r="G66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85" s="20" t="inlineStr">
        <is>
          <t>10 piezas</t>
        </is>
      </c>
      <c r="I6685" s="20" t="n">
        <v>1</v>
      </c>
      <c r="J6685" s="21" t="n">
        <v>66</v>
      </c>
      <c r="K6685" s="21" t="n">
        <v>68.68000000000001</v>
      </c>
      <c r="L6685" s="21" t="n">
        <v>25.86</v>
      </c>
      <c r="M6685" s="21" t="n">
        <v>0</v>
      </c>
      <c r="N6685" s="21">
        <f>K6685*0.08+L6685*0.08</f>
        <v/>
      </c>
      <c r="O6685" s="21">
        <f>-(K6685*0.025+L6685*0.025)</f>
        <v/>
      </c>
      <c r="P6685" s="21">
        <f>32</f>
        <v/>
      </c>
      <c r="Q6685" s="21">
        <f>J6685+L6685+N6685+O6685-P6685-M6685</f>
        <v/>
      </c>
    </row>
    <row r="6686">
      <c r="A6686" s="20" t="inlineStr">
        <is>
          <t>6.12-6.18</t>
        </is>
      </c>
      <c r="B6686" s="20" t="inlineStr">
        <is>
          <t>PO-128-12686058732151216</t>
        </is>
      </c>
      <c r="C6686" s="20" t="inlineStr">
        <is>
          <t>Delivered</t>
        </is>
      </c>
      <c r="D6686" s="20" t="inlineStr">
        <is>
          <t>128-12686016789111216</t>
        </is>
      </c>
      <c r="E6686" s="20" t="inlineStr">
        <is>
          <t>Delivered</t>
        </is>
      </c>
      <c r="F6686" s="20" t="inlineStr">
        <is>
          <t>LV54W25</t>
        </is>
      </c>
      <c r="G668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686" s="20" t="inlineStr">
        <is>
          <t>Blanco</t>
        </is>
      </c>
      <c r="I6686" s="20" t="n">
        <v>1</v>
      </c>
      <c r="J6686" s="21" t="n">
        <v>80</v>
      </c>
      <c r="K6686" s="21" t="n">
        <v>91.68000000000001</v>
      </c>
      <c r="L6686" s="21" t="n">
        <v>25.86</v>
      </c>
      <c r="M6686" s="21" t="n">
        <v>0</v>
      </c>
      <c r="N6686" s="21">
        <f>K6686*0.08+L6686*0.08</f>
        <v/>
      </c>
      <c r="O6686" s="21">
        <f>-(K6686*0.025+L6686*0.025)</f>
        <v/>
      </c>
      <c r="P6686" s="21">
        <f>32</f>
        <v/>
      </c>
      <c r="Q6686" s="21">
        <f>J6686+L6686+N6686+O6686-P6686-M6686</f>
        <v/>
      </c>
    </row>
    <row r="6687">
      <c r="A6687" s="20" t="inlineStr">
        <is>
          <t>6.12-6.18</t>
        </is>
      </c>
      <c r="B6687" s="20" t="inlineStr">
        <is>
          <t>PO-128-12439527015030575</t>
        </is>
      </c>
      <c r="C6687" s="20" t="inlineStr">
        <is>
          <t>Delivered</t>
        </is>
      </c>
      <c r="D6687" s="20" t="inlineStr">
        <is>
          <t>128-12439495557750575</t>
        </is>
      </c>
      <c r="E6687" s="20" t="inlineStr">
        <is>
          <t>Delivered</t>
        </is>
      </c>
      <c r="F6687" s="20" t="inlineStr">
        <is>
          <t>LV22W21</t>
        </is>
      </c>
      <c r="G66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87" s="20" t="inlineStr">
        <is>
          <t>1 pieza</t>
        </is>
      </c>
      <c r="I6687" s="20" t="n">
        <v>1</v>
      </c>
      <c r="J6687" s="21" t="n">
        <v>84</v>
      </c>
      <c r="K6687" s="21" t="n">
        <v>86.42</v>
      </c>
      <c r="L6687" s="21" t="n">
        <v>25.86</v>
      </c>
      <c r="M6687" s="21" t="n">
        <v>0</v>
      </c>
      <c r="N6687" s="21">
        <f>K6687*0.08+L6687*0.08</f>
        <v/>
      </c>
      <c r="O6687" s="21">
        <f>-(K6687*0.025+L6687*0.025)</f>
        <v/>
      </c>
      <c r="P6687" s="21">
        <f>32</f>
        <v/>
      </c>
      <c r="Q6687" s="21">
        <f>J6687+L6687+N6687+O6687-P6687-M6687</f>
        <v/>
      </c>
    </row>
    <row r="6688">
      <c r="A6688" s="20" t="inlineStr">
        <is>
          <t>6.12-6.18</t>
        </is>
      </c>
      <c r="B6688" s="20" t="inlineStr">
        <is>
          <t>PO-128-12975964119673456</t>
        </is>
      </c>
      <c r="C6688" s="20" t="inlineStr">
        <is>
          <t>Delivered</t>
        </is>
      </c>
      <c r="D6688" s="20" t="inlineStr">
        <is>
          <t>128-12975922176633456</t>
        </is>
      </c>
      <c r="E6688" s="20" t="inlineStr">
        <is>
          <t>Delivered</t>
        </is>
      </c>
      <c r="F6688" s="20" t="inlineStr">
        <is>
          <t>B03W10-10PZS</t>
        </is>
      </c>
      <c r="G66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88" s="20" t="inlineStr">
        <is>
          <t>10 piezas</t>
        </is>
      </c>
      <c r="I6688" s="20" t="n">
        <v>1</v>
      </c>
      <c r="J6688" s="21" t="n">
        <v>66</v>
      </c>
      <c r="K6688" s="21" t="n">
        <v>70.93000000000001</v>
      </c>
      <c r="L6688" s="21" t="n">
        <v>25.86</v>
      </c>
      <c r="M6688" s="21" t="n">
        <v>0</v>
      </c>
      <c r="N6688" s="21">
        <f>K6688*0.08+L6688*0.08</f>
        <v/>
      </c>
      <c r="O6688" s="21">
        <f>-(K6688*0.025+L6688*0.025)</f>
        <v/>
      </c>
      <c r="P6688" s="21">
        <f>32</f>
        <v/>
      </c>
      <c r="Q6688" s="21">
        <f>J6688+L6688+N6688+O6688-P6688-M6688</f>
        <v/>
      </c>
    </row>
    <row r="6689">
      <c r="A6689" s="20" t="inlineStr">
        <is>
          <t>6.12-6.18</t>
        </is>
      </c>
      <c r="B6689" s="20" t="inlineStr">
        <is>
          <t>PO-128-12483652106870310</t>
        </is>
      </c>
      <c r="C6689" s="20" t="inlineStr">
        <is>
          <t>Delivered</t>
        </is>
      </c>
      <c r="D6689" s="20" t="inlineStr">
        <is>
          <t>128-12483620649590310</t>
        </is>
      </c>
      <c r="E6689" s="20" t="inlineStr">
        <is>
          <t>Delivered</t>
        </is>
      </c>
      <c r="F6689" s="20" t="inlineStr">
        <is>
          <t>LV22W21</t>
        </is>
      </c>
      <c r="G66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89" s="20" t="inlineStr">
        <is>
          <t>1 pieza</t>
        </is>
      </c>
      <c r="I6689" s="20" t="n">
        <v>3</v>
      </c>
      <c r="J6689" s="21" t="n">
        <v>252</v>
      </c>
      <c r="K6689" s="21" t="n">
        <v>259.26</v>
      </c>
      <c r="L6689" s="21" t="n">
        <v>0</v>
      </c>
      <c r="M6689" s="21" t="n">
        <v>0</v>
      </c>
      <c r="N6689" s="21">
        <f>K6689*0.08+L6689*0.08</f>
        <v/>
      </c>
      <c r="O6689" s="21">
        <f>-(K6689*0.025+L6689*0.025)</f>
        <v/>
      </c>
      <c r="P6689" s="21">
        <f>32</f>
        <v/>
      </c>
      <c r="Q6689" s="21">
        <f>J6689+L6689+N6689+O6689-P6689-M6689</f>
        <v/>
      </c>
    </row>
    <row r="6690">
      <c r="A6690" s="20" t="inlineStr">
        <is>
          <t>6.12-6.18</t>
        </is>
      </c>
      <c r="B6690" s="20" t="inlineStr">
        <is>
          <t>PO-128-12975867802233456</t>
        </is>
      </c>
      <c r="C6690" s="20" t="inlineStr">
        <is>
          <t>Delivered</t>
        </is>
      </c>
      <c r="D6690" s="20" t="inlineStr">
        <is>
          <t>128-12975857316473456</t>
        </is>
      </c>
      <c r="E6690" s="20" t="inlineStr">
        <is>
          <t>Delivered</t>
        </is>
      </c>
      <c r="F6690" s="20" t="inlineStr">
        <is>
          <t>B03W10-10PZS</t>
        </is>
      </c>
      <c r="G669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90" s="20" t="inlineStr">
        <is>
          <t>10 piezas</t>
        </is>
      </c>
      <c r="I6690" s="20" t="n">
        <v>1</v>
      </c>
      <c r="J6690" s="21" t="n">
        <v>66</v>
      </c>
      <c r="K6690" s="21" t="n">
        <v>70.93000000000001</v>
      </c>
      <c r="L6690" s="21" t="n">
        <v>25.86</v>
      </c>
      <c r="M6690" s="21" t="n">
        <v>0</v>
      </c>
      <c r="N6690" s="21">
        <f>K6690*0.08+L6690*0.08</f>
        <v/>
      </c>
      <c r="O6690" s="21">
        <f>-(K6690*0.025+L6690*0.025)</f>
        <v/>
      </c>
      <c r="P6690" s="21">
        <f>32</f>
        <v/>
      </c>
      <c r="Q6690" s="21">
        <f>J6690+L6690+N6690+O6690-P6690-M6690</f>
        <v/>
      </c>
    </row>
    <row r="6691">
      <c r="A6691" s="20" t="inlineStr">
        <is>
          <t>6.12-6.18</t>
        </is>
      </c>
      <c r="B6691" s="20" t="inlineStr">
        <is>
          <t>PO-128-13048781128313150</t>
        </is>
      </c>
      <c r="C6691" s="20" t="inlineStr">
        <is>
          <t>Delivered</t>
        </is>
      </c>
      <c r="D6691" s="20" t="inlineStr">
        <is>
          <t>128-13048739185273150</t>
        </is>
      </c>
      <c r="E6691" s="20" t="inlineStr">
        <is>
          <t>Delivered</t>
        </is>
      </c>
      <c r="F6691" s="20" t="inlineStr">
        <is>
          <t>B03W15-10PZS</t>
        </is>
      </c>
      <c r="G6691" s="20" t="inlineStr">
        <is>
          <t>TIANLAI Foco LED 12W/15W Paquete de 10, Ahorro Energético Reemplazo 60W/65W, 6500K Luz Fría 880LM/1200LM, Sin Parpadeo Base E26/E27 Universal, 50000H Vida Útil para Hogar Oficina</t>
        </is>
      </c>
      <c r="H6691" s="20" t="inlineStr">
        <is>
          <t>10 piezas/15W</t>
        </is>
      </c>
      <c r="I6691" s="20" t="n">
        <v>1</v>
      </c>
      <c r="J6691" s="21" t="n">
        <v>140</v>
      </c>
      <c r="K6691" s="21" t="n">
        <v>156.72</v>
      </c>
      <c r="L6691" s="21" t="n">
        <v>25.86</v>
      </c>
      <c r="M6691" s="21" t="n">
        <v>0</v>
      </c>
      <c r="N6691" s="21">
        <f>K6691*0.08+L6691*0.08</f>
        <v/>
      </c>
      <c r="O6691" s="21">
        <f>-(K6691*0.025+L6691*0.025)</f>
        <v/>
      </c>
      <c r="P6691" s="21">
        <f>32</f>
        <v/>
      </c>
      <c r="Q6691" s="21">
        <f>J6691+L6691+N6691+O6691-P6691-M6691</f>
        <v/>
      </c>
    </row>
    <row r="6692">
      <c r="A6692" s="20" t="inlineStr">
        <is>
          <t>6.12-6.18</t>
        </is>
      </c>
      <c r="B6692" s="20" t="inlineStr">
        <is>
          <t>PO-128-01480670515830487</t>
        </is>
      </c>
      <c r="C6692" s="20" t="inlineStr">
        <is>
          <t>Delivered</t>
        </is>
      </c>
      <c r="D6692" s="20" t="inlineStr">
        <is>
          <t>128-01480712458870487</t>
        </is>
      </c>
      <c r="E6692" s="20" t="inlineStr">
        <is>
          <t>Delivered</t>
        </is>
      </c>
      <c r="F6692" s="20" t="inlineStr">
        <is>
          <t>B03W10-10PZS</t>
        </is>
      </c>
      <c r="G669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92" s="20" t="inlineStr">
        <is>
          <t>10 piezas</t>
        </is>
      </c>
      <c r="I6692" s="20" t="n">
        <v>1</v>
      </c>
      <c r="J6692" s="21" t="n">
        <v>66</v>
      </c>
      <c r="K6692" s="21" t="n">
        <v>68.68000000000001</v>
      </c>
      <c r="L6692" s="21" t="n">
        <v>25.86</v>
      </c>
      <c r="M6692" s="21" t="n">
        <v>0</v>
      </c>
      <c r="N6692" s="21">
        <f>K6692*0.08+L6692*0.08</f>
        <v/>
      </c>
      <c r="O6692" s="21">
        <f>-(K6692*0.025+L6692*0.025)</f>
        <v/>
      </c>
      <c r="P6692" s="21">
        <f>32</f>
        <v/>
      </c>
      <c r="Q6692" s="21">
        <f>J6692+L6692+N6692+O6692-P6692-M6692</f>
        <v/>
      </c>
    </row>
    <row r="6693">
      <c r="A6693" s="20" t="inlineStr">
        <is>
          <t>6.12-6.18</t>
        </is>
      </c>
      <c r="B6693" s="20" t="inlineStr">
        <is>
          <t>PO-128-01581052974711873</t>
        </is>
      </c>
      <c r="C6693" s="20" t="inlineStr">
        <is>
          <t>Delivered</t>
        </is>
      </c>
      <c r="D6693" s="20" t="inlineStr">
        <is>
          <t>128-01581011031671873</t>
        </is>
      </c>
      <c r="E6693" s="20" t="inlineStr">
        <is>
          <t>Delivered</t>
        </is>
      </c>
      <c r="F6693" s="20" t="inlineStr">
        <is>
          <t>L20WES</t>
        </is>
      </c>
      <c r="G6693" s="20" t="inlineStr">
        <is>
          <t>TIANLAI Luz UV 20W/25W, Lampara UVC Esterilizadora, Bombilla Germicida 360°, Purificador de Ambientes para Hogar, Recamara, Baño, Cocina, Alimentacion por Enchufe y Base E27</t>
        </is>
      </c>
      <c r="H6693" s="20" t="inlineStr">
        <is>
          <t>20W</t>
        </is>
      </c>
      <c r="I6693" s="20" t="n">
        <v>1</v>
      </c>
      <c r="J6693" s="21" t="n">
        <v>20</v>
      </c>
      <c r="K6693" s="21" t="n">
        <v>49.92</v>
      </c>
      <c r="L6693" s="21" t="n">
        <v>25.86</v>
      </c>
      <c r="M6693" s="21" t="n">
        <v>0</v>
      </c>
      <c r="N6693" s="21">
        <f>K6693*0.08+L6693*0.08</f>
        <v/>
      </c>
      <c r="O6693" s="21">
        <f>-(K6693*0.025+L6693*0.025)</f>
        <v/>
      </c>
      <c r="P6693" s="21">
        <f>32</f>
        <v/>
      </c>
      <c r="Q6693" s="21">
        <f>J6693+L6693+N6693+O6693-P6693-M6693</f>
        <v/>
      </c>
    </row>
    <row r="6694">
      <c r="A6694" s="20" t="inlineStr">
        <is>
          <t>6.12-6.18</t>
        </is>
      </c>
      <c r="B6694" s="20" t="inlineStr">
        <is>
          <t>PO-128-01989488128633532</t>
        </is>
      </c>
      <c r="C6694" s="20" t="inlineStr">
        <is>
          <t>Delivered</t>
        </is>
      </c>
      <c r="D6694" s="20" t="inlineStr">
        <is>
          <t>128-01989480264313532</t>
        </is>
      </c>
      <c r="E6694" s="20" t="inlineStr">
        <is>
          <t>Delivered</t>
        </is>
      </c>
      <c r="F6694" s="20" t="inlineStr">
        <is>
          <t>LV22W21</t>
        </is>
      </c>
      <c r="G66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694" s="20" t="inlineStr">
        <is>
          <t>1 pieza</t>
        </is>
      </c>
      <c r="I6694" s="20" t="n">
        <v>1</v>
      </c>
      <c r="J6694" s="21" t="n">
        <v>84</v>
      </c>
      <c r="K6694" s="21" t="n">
        <v>89.33</v>
      </c>
      <c r="L6694" s="21" t="n">
        <v>25.86</v>
      </c>
      <c r="M6694" s="21" t="n">
        <v>0</v>
      </c>
      <c r="N6694" s="21">
        <f>K6694*0.08+L6694*0.08</f>
        <v/>
      </c>
      <c r="O6694" s="21">
        <f>-(K6694*0.025+L6694*0.025)</f>
        <v/>
      </c>
      <c r="P6694" s="21">
        <f>32</f>
        <v/>
      </c>
      <c r="Q6694" s="21">
        <f>J6694+L6694+N6694+O6694-P6694-M6694</f>
        <v/>
      </c>
    </row>
    <row r="6695">
      <c r="A6695" s="20" t="inlineStr">
        <is>
          <t>6.12-6.18</t>
        </is>
      </c>
      <c r="B6695" s="20" t="inlineStr">
        <is>
          <t>PO-128-01941655317113755</t>
        </is>
      </c>
      <c r="C6695" s="20" t="inlineStr">
        <is>
          <t>Delivered</t>
        </is>
      </c>
      <c r="D6695" s="20" t="inlineStr">
        <is>
          <t>128-01941676288633755</t>
        </is>
      </c>
      <c r="E6695" s="20" t="inlineStr">
        <is>
          <t>Delivered</t>
        </is>
      </c>
      <c r="F6695" s="20" t="inlineStr">
        <is>
          <t>LV54W25</t>
        </is>
      </c>
      <c r="G669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695" s="20" t="inlineStr">
        <is>
          <t>Blanco</t>
        </is>
      </c>
      <c r="I6695" s="20" t="n">
        <v>1</v>
      </c>
      <c r="J6695" s="21" t="n">
        <v>80</v>
      </c>
      <c r="K6695" s="21" t="n">
        <v>84.34999999999999</v>
      </c>
      <c r="L6695" s="21" t="n">
        <v>25.86</v>
      </c>
      <c r="M6695" s="21" t="n">
        <v>0</v>
      </c>
      <c r="N6695" s="21">
        <f>K6695*0.08+L6695*0.08</f>
        <v/>
      </c>
      <c r="O6695" s="21">
        <f>-(K6695*0.025+L6695*0.025)</f>
        <v/>
      </c>
      <c r="P6695" s="21">
        <f>32</f>
        <v/>
      </c>
      <c r="Q6695" s="21">
        <f>J6695+L6695+N6695+O6695-P6695-M6695</f>
        <v/>
      </c>
    </row>
    <row r="6696">
      <c r="A6696" s="20" t="inlineStr">
        <is>
          <t>6.12-6.18</t>
        </is>
      </c>
      <c r="B6696" s="20" t="inlineStr">
        <is>
          <t>PO-128-01628470006391652</t>
        </is>
      </c>
      <c r="C6696" s="20" t="inlineStr">
        <is>
          <t>Delivered</t>
        </is>
      </c>
      <c r="D6696" s="20" t="inlineStr">
        <is>
          <t>128-01628449034871652</t>
        </is>
      </c>
      <c r="E6696" s="20" t="inlineStr">
        <is>
          <t>Delivered</t>
        </is>
      </c>
      <c r="F6696" s="20" t="inlineStr">
        <is>
          <t>B03W10-10PZS</t>
        </is>
      </c>
      <c r="G669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96" s="20" t="inlineStr">
        <is>
          <t>10 piezas</t>
        </is>
      </c>
      <c r="I6696" s="20" t="n">
        <v>1</v>
      </c>
      <c r="J6696" s="21" t="n">
        <v>66</v>
      </c>
      <c r="K6696" s="21" t="n">
        <v>70.93000000000001</v>
      </c>
      <c r="L6696" s="21" t="n">
        <v>25.86</v>
      </c>
      <c r="M6696" s="21" t="n">
        <v>0</v>
      </c>
      <c r="N6696" s="21">
        <f>K6696*0.08+L6696*0.08</f>
        <v/>
      </c>
      <c r="O6696" s="21">
        <f>-(K6696*0.025+L6696*0.025)</f>
        <v/>
      </c>
      <c r="P6696" s="21">
        <f>32</f>
        <v/>
      </c>
      <c r="Q6696" s="21">
        <f>J6696+L6696+N6696+O6696-P6696-M6696</f>
        <v/>
      </c>
    </row>
    <row r="6697">
      <c r="A6697" s="20" t="inlineStr">
        <is>
          <t>6.12-6.18</t>
        </is>
      </c>
      <c r="B6697" s="20" t="inlineStr">
        <is>
          <t>PO-128-01473414472310464</t>
        </is>
      </c>
      <c r="C6697" s="20" t="inlineStr">
        <is>
          <t>Delivered</t>
        </is>
      </c>
      <c r="D6697" s="20" t="inlineStr">
        <is>
          <t>128-01473403986550464</t>
        </is>
      </c>
      <c r="E6697" s="20" t="inlineStr">
        <is>
          <t>Delivered</t>
        </is>
      </c>
      <c r="F6697" s="20" t="inlineStr">
        <is>
          <t>B03W10-10PZS</t>
        </is>
      </c>
      <c r="G669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697" s="20" t="inlineStr">
        <is>
          <t>10 piezas</t>
        </is>
      </c>
      <c r="I6697" s="20" t="n">
        <v>1</v>
      </c>
      <c r="J6697" s="21" t="n">
        <v>66</v>
      </c>
      <c r="K6697" s="21" t="n">
        <v>74.65000000000001</v>
      </c>
      <c r="L6697" s="21" t="n">
        <v>25.86</v>
      </c>
      <c r="M6697" s="21" t="n">
        <v>0</v>
      </c>
      <c r="N6697" s="21">
        <f>K6697*0.08+L6697*0.08</f>
        <v/>
      </c>
      <c r="O6697" s="21">
        <f>-(K6697*0.025+L6697*0.025)</f>
        <v/>
      </c>
      <c r="P6697" s="21">
        <f>32</f>
        <v/>
      </c>
      <c r="Q6697" s="21">
        <f>J6697+L6697+N6697+O6697-P6697-M6697</f>
        <v/>
      </c>
    </row>
    <row r="6698">
      <c r="A6698" s="20" t="inlineStr">
        <is>
          <t>6.12-6.18</t>
        </is>
      </c>
      <c r="B6698" s="20" t="inlineStr">
        <is>
          <t>PO-128-01438021642870741</t>
        </is>
      </c>
      <c r="C6698" s="20" t="inlineStr">
        <is>
          <t>Delivered</t>
        </is>
      </c>
      <c r="D6698" s="20" t="inlineStr">
        <is>
          <t>128-01438013778550741</t>
        </is>
      </c>
      <c r="E6698" s="20" t="inlineStr">
        <is>
          <t>Delivered</t>
        </is>
      </c>
      <c r="F6698" s="20" t="inlineStr">
        <is>
          <t>E27W28T30-4PZS</t>
        </is>
      </c>
      <c r="G6698" s="20" t="inlineStr">
        <is>
          <t>TIANLAI Foco LED 3 Aspas Plegable 28W, Lámpara LED de 3 Alas Plegables con Base E27, Luz Blanca Fría 6500K, Ahorrador de Energía para Garaje, Taller y Hogar</t>
        </is>
      </c>
      <c r="H6698" s="20" t="inlineStr">
        <is>
          <t>4 PIEZAS/E27W28T30</t>
        </is>
      </c>
      <c r="I6698" s="20" t="n">
        <v>1</v>
      </c>
      <c r="J6698" s="21" t="n">
        <v>145</v>
      </c>
      <c r="K6698" s="21" t="n">
        <v>155.86</v>
      </c>
      <c r="L6698" s="21" t="n">
        <v>25.86</v>
      </c>
      <c r="M6698" s="21" t="n">
        <v>0</v>
      </c>
      <c r="N6698" s="21">
        <f>K6698*0.08+L6698*0.08</f>
        <v/>
      </c>
      <c r="O6698" s="21">
        <f>-(K6698*0.025+L6698*0.025)</f>
        <v/>
      </c>
      <c r="P6698" s="21">
        <f>32</f>
        <v/>
      </c>
      <c r="Q6698" s="21">
        <f>J6698+L6698+N6698+O6698-P6698-M6698</f>
        <v/>
      </c>
    </row>
    <row r="6699">
      <c r="A6699" s="20" t="inlineStr">
        <is>
          <t>6.12-6.18</t>
        </is>
      </c>
      <c r="B6699" s="20" t="inlineStr">
        <is>
          <t>PO-128-01798657096312686</t>
        </is>
      </c>
      <c r="C6699" s="20" t="inlineStr">
        <is>
          <t>Delivered</t>
        </is>
      </c>
      <c r="D6699" s="20" t="inlineStr">
        <is>
          <t>128-01798667582072686</t>
        </is>
      </c>
      <c r="E6699" s="20" t="inlineStr">
        <is>
          <t>Delivered</t>
        </is>
      </c>
      <c r="F6699" s="20" t="inlineStr">
        <is>
          <t>M10</t>
        </is>
      </c>
      <c r="G6699" s="20" t="inlineStr">
        <is>
          <t>Pantalla de Batería Clara HD LED - Auriculares Inalámbricos TWS, Estuche con 6 Recargas, 5h de Uso, 4 Micrófonos CVC8.0 con Reducción de Ruido y Sonido HiFi</t>
        </is>
      </c>
      <c r="H6699" s="20" t="inlineStr">
        <is>
          <t>1 pieza</t>
        </is>
      </c>
      <c r="I6699" s="20" t="n">
        <v>15</v>
      </c>
      <c r="J6699" s="21" t="n">
        <v>660</v>
      </c>
      <c r="K6699" s="21" t="n">
        <v>738</v>
      </c>
      <c r="L6699" s="21" t="n">
        <v>0</v>
      </c>
      <c r="M6699" s="21" t="n">
        <v>0</v>
      </c>
      <c r="N6699" s="21">
        <f>K6699*0.08+L6699*0.08</f>
        <v/>
      </c>
      <c r="O6699" s="21">
        <f>-(K6699*0.025+L6699*0.025)</f>
        <v/>
      </c>
      <c r="P6699" s="21">
        <f>32</f>
        <v/>
      </c>
      <c r="Q6699" s="21">
        <f>J6699+L6699+N6699+O6699-P6699-M6699</f>
        <v/>
      </c>
    </row>
    <row r="6700">
      <c r="A6700" s="20" t="inlineStr">
        <is>
          <t>6.12-6.18</t>
        </is>
      </c>
      <c r="B6700" s="20" t="inlineStr">
        <is>
          <t>PO-128-01956235725433602</t>
        </is>
      </c>
      <c r="C6700" s="20" t="inlineStr">
        <is>
          <t>Delivered</t>
        </is>
      </c>
      <c r="D6700" s="20" t="inlineStr">
        <is>
          <t>128-01956246211193602</t>
        </is>
      </c>
      <c r="E6700" s="20" t="inlineStr">
        <is>
          <t>Delivered</t>
        </is>
      </c>
      <c r="F6700" s="20" t="inlineStr">
        <is>
          <t>B03W10-10PZS</t>
        </is>
      </c>
      <c r="G670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00" s="20" t="inlineStr">
        <is>
          <t>10 piezas</t>
        </is>
      </c>
      <c r="I6700" s="20" t="n">
        <v>1</v>
      </c>
      <c r="J6700" s="21" t="n">
        <v>66</v>
      </c>
      <c r="K6700" s="21" t="n">
        <v>70.93000000000001</v>
      </c>
      <c r="L6700" s="21" t="n">
        <v>25.86</v>
      </c>
      <c r="M6700" s="21" t="n">
        <v>0</v>
      </c>
      <c r="N6700" s="21">
        <f>K6700*0.08+L6700*0.08</f>
        <v/>
      </c>
      <c r="O6700" s="21">
        <f>-(K6700*0.025+L6700*0.025)</f>
        <v/>
      </c>
      <c r="P6700" s="21">
        <f>32</f>
        <v/>
      </c>
      <c r="Q6700" s="21">
        <f>J6700+L6700+N6700+O6700-P6700-M6700</f>
        <v/>
      </c>
    </row>
    <row r="6701">
      <c r="A6701" s="20" t="inlineStr">
        <is>
          <t>6.12-6.18</t>
        </is>
      </c>
      <c r="B6701" s="20" t="inlineStr">
        <is>
          <t>PO-128-01452250163830590</t>
        </is>
      </c>
      <c r="C6701" s="20" t="inlineStr">
        <is>
          <t>Delivered</t>
        </is>
      </c>
      <c r="D6701" s="20" t="inlineStr">
        <is>
          <t>128-01452252785270590</t>
        </is>
      </c>
      <c r="E6701" s="20" t="inlineStr">
        <is>
          <t>Delivered</t>
        </is>
      </c>
      <c r="F6701" s="20" t="inlineStr">
        <is>
          <t>B03W10-10PZS</t>
        </is>
      </c>
      <c r="G67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01" s="20" t="inlineStr">
        <is>
          <t>10 piezas</t>
        </is>
      </c>
      <c r="I6701" s="20" t="n">
        <v>1</v>
      </c>
      <c r="J6701" s="21" t="n">
        <v>66</v>
      </c>
      <c r="K6701" s="21" t="n">
        <v>70.93000000000001</v>
      </c>
      <c r="L6701" s="21" t="n">
        <v>25.86</v>
      </c>
      <c r="M6701" s="21" t="n">
        <v>0</v>
      </c>
      <c r="N6701" s="21">
        <f>K6701*0.08+L6701*0.08</f>
        <v/>
      </c>
      <c r="O6701" s="21">
        <f>-(K6701*0.025+L6701*0.025)</f>
        <v/>
      </c>
      <c r="P6701" s="21">
        <f>32</f>
        <v/>
      </c>
      <c r="Q6701" s="21">
        <f>J6701+L6701+N6701+O6701-P6701-M6701</f>
        <v/>
      </c>
    </row>
    <row r="6702">
      <c r="A6702" s="20" t="inlineStr">
        <is>
          <t>6.12-6.18</t>
        </is>
      </c>
      <c r="B6702" s="20" t="inlineStr">
        <is>
          <t>PO-128-01588704574071891</t>
        </is>
      </c>
      <c r="C6702" s="20" t="inlineStr">
        <is>
          <t>Delivered</t>
        </is>
      </c>
      <c r="D6702" s="20" t="inlineStr">
        <is>
          <t>128-01588725545591891</t>
        </is>
      </c>
      <c r="E6702" s="20" t="inlineStr">
        <is>
          <t>Delivered</t>
        </is>
      </c>
      <c r="F6702" s="20" t="inlineStr">
        <is>
          <t>B03W10-10PZS</t>
        </is>
      </c>
      <c r="G67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02" s="20" t="inlineStr">
        <is>
          <t>10 piezas</t>
        </is>
      </c>
      <c r="I6702" s="20" t="n">
        <v>1</v>
      </c>
      <c r="J6702" s="21" t="n">
        <v>66</v>
      </c>
      <c r="K6702" s="21" t="n">
        <v>74.65000000000001</v>
      </c>
      <c r="L6702" s="21" t="n">
        <v>25.86</v>
      </c>
      <c r="M6702" s="21" t="n">
        <v>0</v>
      </c>
      <c r="N6702" s="21">
        <f>K6702*0.08+L6702*0.08</f>
        <v/>
      </c>
      <c r="O6702" s="21">
        <f>-(K6702*0.025+L6702*0.025)</f>
        <v/>
      </c>
      <c r="P6702" s="21">
        <f>32</f>
        <v/>
      </c>
      <c r="Q6702" s="21">
        <f>J6702+L6702+N6702+O6702-P6702-M6702</f>
        <v/>
      </c>
    </row>
    <row r="6703">
      <c r="A6703" s="20" t="inlineStr">
        <is>
          <t>6.12-6.18</t>
        </is>
      </c>
      <c r="B6703" s="20" t="inlineStr">
        <is>
          <t>PO-128-01546895207031946</t>
        </is>
      </c>
      <c r="C6703" s="20" t="inlineStr">
        <is>
          <t>Delivered</t>
        </is>
      </c>
      <c r="D6703" s="20" t="inlineStr">
        <is>
          <t>128-01547000064631946</t>
        </is>
      </c>
      <c r="E6703" s="20" t="inlineStr">
        <is>
          <t>Delivered</t>
        </is>
      </c>
      <c r="F6703" s="20" t="inlineStr">
        <is>
          <t>M10</t>
        </is>
      </c>
      <c r="G6703" s="20" t="inlineStr">
        <is>
          <t>Pantalla de Batería Clara HD LED - Auriculares Inalámbricos TWS, Estuche con 6 Recargas, 5h de Uso, 4 Micrófonos CVC8.0 con Reducción de Ruido y Sonido HiFi</t>
        </is>
      </c>
      <c r="H6703" s="20" t="inlineStr">
        <is>
          <t>1 pieza</t>
        </is>
      </c>
      <c r="I6703" s="20" t="n">
        <v>1</v>
      </c>
      <c r="J6703" s="21" t="n">
        <v>44</v>
      </c>
      <c r="K6703" s="21" t="n">
        <v>49.2</v>
      </c>
      <c r="L6703" s="21" t="n">
        <v>25.86</v>
      </c>
      <c r="M6703" s="21" t="n">
        <v>0</v>
      </c>
      <c r="N6703" s="21">
        <f>K6703*0.08+L6703*0.08</f>
        <v/>
      </c>
      <c r="O6703" s="21">
        <f>-(K6703*0.025+L6703*0.025)</f>
        <v/>
      </c>
      <c r="P6703" s="21">
        <f>32</f>
        <v/>
      </c>
      <c r="Q6703" s="21">
        <f>J6703+L6703+N6703+O6703-P6703-M6703</f>
        <v/>
      </c>
    </row>
    <row r="6704">
      <c r="A6704" s="20" t="inlineStr">
        <is>
          <t>6.12-6.18</t>
        </is>
      </c>
      <c r="B6704" s="20" t="inlineStr">
        <is>
          <t>PO-128-01918553231993893</t>
        </is>
      </c>
      <c r="C6704" s="20" t="inlineStr">
        <is>
          <t>Delivered</t>
        </is>
      </c>
      <c r="D6704" s="20" t="inlineStr">
        <is>
          <t>128-01918511288953893</t>
        </is>
      </c>
      <c r="E6704" s="20" t="inlineStr">
        <is>
          <t>Delivered</t>
        </is>
      </c>
      <c r="F6704" s="20" t="inlineStr">
        <is>
          <t>B03W10-10PZS</t>
        </is>
      </c>
      <c r="G670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04" s="20" t="inlineStr">
        <is>
          <t>10 piezas</t>
        </is>
      </c>
      <c r="I6704" s="20" t="n">
        <v>1</v>
      </c>
      <c r="J6704" s="21" t="n">
        <v>66</v>
      </c>
      <c r="K6704" s="21" t="n">
        <v>74.65000000000001</v>
      </c>
      <c r="L6704" s="21" t="n">
        <v>25.86</v>
      </c>
      <c r="M6704" s="21" t="n">
        <v>0</v>
      </c>
      <c r="N6704" s="21">
        <f>K6704*0.08+L6704*0.08</f>
        <v/>
      </c>
      <c r="O6704" s="21">
        <f>-(K6704*0.025+L6704*0.025)</f>
        <v/>
      </c>
      <c r="P6704" s="21">
        <f>32</f>
        <v/>
      </c>
      <c r="Q6704" s="21">
        <f>J6704+L6704+N6704+O6704-P6704-M6704</f>
        <v/>
      </c>
    </row>
    <row r="6705">
      <c r="A6705" s="20" t="inlineStr">
        <is>
          <t>6.12-6.18</t>
        </is>
      </c>
      <c r="B6705" s="20" t="inlineStr">
        <is>
          <t>PO-128-01908682302074078</t>
        </is>
      </c>
      <c r="C6705" s="20" t="inlineStr">
        <is>
          <t>Delivered</t>
        </is>
      </c>
      <c r="D6705" s="20" t="inlineStr">
        <is>
          <t>128-01908699341434078</t>
        </is>
      </c>
      <c r="E6705" s="20" t="inlineStr">
        <is>
          <t>Delivered</t>
        </is>
      </c>
      <c r="F6705" s="20" t="inlineStr">
        <is>
          <t>M10</t>
        </is>
      </c>
      <c r="G6705" s="20" t="inlineStr">
        <is>
          <t>Pantalla de Batería Clara HD LED - Auriculares Inalámbricos TWS, Estuche con 6 Recargas, 5h de Uso, 4 Micrófonos CVC8.0 con Reducción de Ruido y Sonido HiFi</t>
        </is>
      </c>
      <c r="H6705" s="20" t="inlineStr">
        <is>
          <t>1 pieza</t>
        </is>
      </c>
      <c r="I6705" s="20" t="n">
        <v>1</v>
      </c>
      <c r="J6705" s="21" t="n">
        <v>44</v>
      </c>
      <c r="K6705" s="21" t="n">
        <v>49.2</v>
      </c>
      <c r="L6705" s="21" t="n">
        <v>25.86</v>
      </c>
      <c r="M6705" s="21" t="n">
        <v>0</v>
      </c>
      <c r="N6705" s="21">
        <f>K6705*0.08+L6705*0.08</f>
        <v/>
      </c>
      <c r="O6705" s="21">
        <f>-(K6705*0.025+L6705*0.025)</f>
        <v/>
      </c>
      <c r="P6705" s="21">
        <f>32</f>
        <v/>
      </c>
      <c r="Q6705" s="21">
        <f>J6705+L6705+N6705+O6705-P6705-M6705</f>
        <v/>
      </c>
    </row>
    <row r="6706">
      <c r="A6706" s="20" t="inlineStr">
        <is>
          <t>6.12-6.18</t>
        </is>
      </c>
      <c r="B6706" s="20" t="inlineStr">
        <is>
          <t>PO-128-01456122102390633</t>
        </is>
      </c>
      <c r="C6706" s="20" t="inlineStr">
        <is>
          <t>Delivered</t>
        </is>
      </c>
      <c r="D6706" s="20" t="inlineStr">
        <is>
          <t>128-01456106373750633</t>
        </is>
      </c>
      <c r="E6706" s="20" t="inlineStr">
        <is>
          <t>Delivered</t>
        </is>
      </c>
      <c r="F6706" s="20" t="inlineStr">
        <is>
          <t>B03W10-10PZS</t>
        </is>
      </c>
      <c r="G670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06" s="20" t="inlineStr">
        <is>
          <t>10 piezas</t>
        </is>
      </c>
      <c r="I6706" s="20" t="n">
        <v>1</v>
      </c>
      <c r="J6706" s="21" t="n">
        <v>66</v>
      </c>
      <c r="K6706" s="21" t="n">
        <v>74.65000000000001</v>
      </c>
      <c r="L6706" s="21" t="n">
        <v>25.86</v>
      </c>
      <c r="M6706" s="21" t="n">
        <v>0</v>
      </c>
      <c r="N6706" s="21">
        <f>K6706*0.08+L6706*0.08</f>
        <v/>
      </c>
      <c r="O6706" s="21">
        <f>-(K6706*0.025+L6706*0.025)</f>
        <v/>
      </c>
      <c r="P6706" s="21">
        <f>32</f>
        <v/>
      </c>
      <c r="Q6706" s="21">
        <f>J6706+L6706+N6706+O6706-P6706-M6706</f>
        <v/>
      </c>
    </row>
    <row r="6707">
      <c r="A6707" s="20" t="inlineStr">
        <is>
          <t>6.12-6.18</t>
        </is>
      </c>
      <c r="B6707" s="20" t="inlineStr">
        <is>
          <t>PO-128-01675682985591181</t>
        </is>
      </c>
      <c r="C6707" s="20" t="inlineStr">
        <is>
          <t>Delivered</t>
        </is>
      </c>
      <c r="D6707" s="20" t="inlineStr">
        <is>
          <t>128-01675693471351181</t>
        </is>
      </c>
      <c r="E6707" s="20" t="inlineStr">
        <is>
          <t>Delivered</t>
        </is>
      </c>
      <c r="F6707" s="20" t="inlineStr">
        <is>
          <t>B03W10-10PZS</t>
        </is>
      </c>
      <c r="G670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07" s="20" t="inlineStr">
        <is>
          <t>10 piezas</t>
        </is>
      </c>
      <c r="I6707" s="20" t="n">
        <v>1</v>
      </c>
      <c r="J6707" s="21" t="n">
        <v>66</v>
      </c>
      <c r="K6707" s="21" t="n">
        <v>70.93000000000001</v>
      </c>
      <c r="L6707" s="21" t="n">
        <v>25.86</v>
      </c>
      <c r="M6707" s="21" t="n">
        <v>1.91</v>
      </c>
      <c r="N6707" s="21">
        <f>K6707*0.08+L6707*0.08</f>
        <v/>
      </c>
      <c r="O6707" s="21">
        <f>-(K6707*0.025+L6707*0.025)</f>
        <v/>
      </c>
      <c r="P6707" s="21">
        <f>32</f>
        <v/>
      </c>
      <c r="Q6707" s="21">
        <f>J6707+L6707+N6707+O6707-P6707-M6707</f>
        <v/>
      </c>
    </row>
    <row r="6708">
      <c r="A6708" s="20" t="inlineStr">
        <is>
          <t>6.12-6.18</t>
        </is>
      </c>
      <c r="B6708" s="20" t="inlineStr">
        <is>
          <t>PO-128-01449409946230545</t>
        </is>
      </c>
      <c r="C6708" s="20" t="inlineStr">
        <is>
          <t>Delivered</t>
        </is>
      </c>
      <c r="D6708" s="20" t="inlineStr">
        <is>
          <t>128-01449430917750545</t>
        </is>
      </c>
      <c r="E6708" s="20" t="inlineStr">
        <is>
          <t>Delivered</t>
        </is>
      </c>
      <c r="F6708" s="20" t="inlineStr">
        <is>
          <t>LV54W25</t>
        </is>
      </c>
      <c r="G670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708" s="20" t="inlineStr">
        <is>
          <t>Blanco</t>
        </is>
      </c>
      <c r="I6708" s="20" t="n">
        <v>1</v>
      </c>
      <c r="J6708" s="21" t="n">
        <v>80</v>
      </c>
      <c r="K6708" s="21" t="n">
        <v>84.34999999999999</v>
      </c>
      <c r="L6708" s="21" t="n">
        <v>25.86</v>
      </c>
      <c r="M6708" s="21" t="n">
        <v>0</v>
      </c>
      <c r="N6708" s="21">
        <f>K6708*0.08+L6708*0.08</f>
        <v/>
      </c>
      <c r="O6708" s="21">
        <f>-(K6708*0.025+L6708*0.025)</f>
        <v/>
      </c>
      <c r="P6708" s="21">
        <f>32</f>
        <v/>
      </c>
      <c r="Q6708" s="21">
        <f>J6708+L6708+N6708+O6708-P6708-M6708</f>
        <v/>
      </c>
    </row>
    <row r="6709">
      <c r="A6709" s="20" t="inlineStr">
        <is>
          <t>6.12-6.18</t>
        </is>
      </c>
      <c r="B6709" s="20" t="inlineStr">
        <is>
          <t>PO-128-01959979766393644</t>
        </is>
      </c>
      <c r="C6709" s="20" t="inlineStr">
        <is>
          <t>Delivered</t>
        </is>
      </c>
      <c r="D6709" s="20" t="inlineStr">
        <is>
          <t>128-01960021709433644</t>
        </is>
      </c>
      <c r="E6709" s="20" t="inlineStr">
        <is>
          <t>Delivered</t>
        </is>
      </c>
      <c r="F6709" s="20" t="inlineStr">
        <is>
          <t>M10</t>
        </is>
      </c>
      <c r="G6709" s="20" t="inlineStr">
        <is>
          <t>Pantalla de Batería Clara HD LED - Auriculares Inalámbricos TWS, Estuche con 6 Recargas, 5h de Uso, 4 Micrófonos CVC8.0 con Reducción de Ruido y Sonido HiFi</t>
        </is>
      </c>
      <c r="H6709" s="20" t="inlineStr">
        <is>
          <t>1 pieza</t>
        </is>
      </c>
      <c r="I6709" s="20" t="n">
        <v>1</v>
      </c>
      <c r="J6709" s="21" t="n">
        <v>44</v>
      </c>
      <c r="K6709" s="21" t="n">
        <v>49.2</v>
      </c>
      <c r="L6709" s="21" t="n">
        <v>25.86</v>
      </c>
      <c r="M6709" s="21" t="n">
        <v>1.2</v>
      </c>
      <c r="N6709" s="21">
        <f>K6709*0.08+L6709*0.08</f>
        <v/>
      </c>
      <c r="O6709" s="21">
        <f>-(K6709*0.025+L6709*0.025)</f>
        <v/>
      </c>
      <c r="P6709" s="21">
        <f>32</f>
        <v/>
      </c>
      <c r="Q6709" s="21">
        <f>J6709+L6709+N6709+O6709-P6709-M6709</f>
        <v/>
      </c>
    </row>
    <row r="6710">
      <c r="A6710" s="20" t="inlineStr">
        <is>
          <t>6.12-6.18</t>
        </is>
      </c>
      <c r="B6710" s="20" t="inlineStr">
        <is>
          <t>PO-128-01624097383031614</t>
        </is>
      </c>
      <c r="C6710" s="20" t="inlineStr">
        <is>
          <t>Delivered</t>
        </is>
      </c>
      <c r="D6710" s="20" t="inlineStr">
        <is>
          <t>128-01624107868791614</t>
        </is>
      </c>
      <c r="E6710" s="20" t="inlineStr">
        <is>
          <t>Delivered</t>
        </is>
      </c>
      <c r="F6710" s="20" t="inlineStr">
        <is>
          <t>B03W10-10PZS</t>
        </is>
      </c>
      <c r="G671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10" s="20" t="inlineStr">
        <is>
          <t>10 piezas</t>
        </is>
      </c>
      <c r="I6710" s="20" t="n">
        <v>1</v>
      </c>
      <c r="J6710" s="21" t="n">
        <v>66</v>
      </c>
      <c r="K6710" s="21" t="n">
        <v>74.65000000000001</v>
      </c>
      <c r="L6710" s="21" t="n">
        <v>25.86</v>
      </c>
      <c r="M6710" s="21" t="n">
        <v>0</v>
      </c>
      <c r="N6710" s="21">
        <f>K6710*0.08+L6710*0.08</f>
        <v/>
      </c>
      <c r="O6710" s="21">
        <f>-(K6710*0.025+L6710*0.025)</f>
        <v/>
      </c>
      <c r="P6710" s="21">
        <f>32</f>
        <v/>
      </c>
      <c r="Q6710" s="21">
        <f>J6710+L6710+N6710+O6710-P6710-M6710</f>
        <v/>
      </c>
    </row>
    <row r="6711">
      <c r="A6711" s="20" t="inlineStr">
        <is>
          <t>6.12-6.18</t>
        </is>
      </c>
      <c r="B6711" s="20" t="inlineStr">
        <is>
          <t>PO-128-01883581952632117</t>
        </is>
      </c>
      <c r="C6711" s="20" t="inlineStr">
        <is>
          <t>Delivered</t>
        </is>
      </c>
      <c r="D6711" s="20" t="inlineStr">
        <is>
          <t>128-01883657974392117</t>
        </is>
      </c>
      <c r="E6711" s="20" t="inlineStr">
        <is>
          <t>Delivered</t>
        </is>
      </c>
      <c r="F6711" s="20" t="inlineStr">
        <is>
          <t>B03W10-10PZS</t>
        </is>
      </c>
      <c r="G67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11" s="20" t="inlineStr">
        <is>
          <t>10 piezas</t>
        </is>
      </c>
      <c r="I6711" s="20" t="n">
        <v>1</v>
      </c>
      <c r="J6711" s="21" t="n">
        <v>66</v>
      </c>
      <c r="K6711" s="21" t="n">
        <v>70.93000000000001</v>
      </c>
      <c r="L6711" s="21" t="n">
        <v>25.86</v>
      </c>
      <c r="M6711" s="21" t="n">
        <v>0</v>
      </c>
      <c r="N6711" s="21">
        <f>K6711*0.08+L6711*0.08</f>
        <v/>
      </c>
      <c r="O6711" s="21">
        <f>-(K6711*0.025+L6711*0.025)</f>
        <v/>
      </c>
      <c r="P6711" s="21">
        <f>32</f>
        <v/>
      </c>
      <c r="Q6711" s="21">
        <f>J6711+L6711+N6711+O6711-P6711-M6711</f>
        <v/>
      </c>
    </row>
    <row r="6712">
      <c r="A6712" s="20" t="inlineStr">
        <is>
          <t>6.12-6.18</t>
        </is>
      </c>
      <c r="B6712" s="20" t="inlineStr">
        <is>
          <t>PO-128-01791775335032601</t>
        </is>
      </c>
      <c r="C6712" s="20" t="inlineStr">
        <is>
          <t>Delivered</t>
        </is>
      </c>
      <c r="D6712" s="20" t="inlineStr">
        <is>
          <t>128-01791785820792601</t>
        </is>
      </c>
      <c r="E6712" s="20" t="inlineStr">
        <is>
          <t>Delivered</t>
        </is>
      </c>
      <c r="F6712" s="20" t="inlineStr">
        <is>
          <t>B03W10-10PZS</t>
        </is>
      </c>
      <c r="G67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12" s="20" t="inlineStr">
        <is>
          <t>10 piezas</t>
        </is>
      </c>
      <c r="I6712" s="20" t="n">
        <v>1</v>
      </c>
      <c r="J6712" s="21" t="n">
        <v>66</v>
      </c>
      <c r="K6712" s="21" t="n">
        <v>70.93000000000001</v>
      </c>
      <c r="L6712" s="21" t="n">
        <v>25.86</v>
      </c>
      <c r="M6712" s="21" t="n">
        <v>0</v>
      </c>
      <c r="N6712" s="21">
        <f>K6712*0.08+L6712*0.08</f>
        <v/>
      </c>
      <c r="O6712" s="21">
        <f>-(K6712*0.025+L6712*0.025)</f>
        <v/>
      </c>
      <c r="P6712" s="21">
        <f>32</f>
        <v/>
      </c>
      <c r="Q6712" s="21">
        <f>J6712+L6712+N6712+O6712-P6712-M6712</f>
        <v/>
      </c>
    </row>
    <row r="6713">
      <c r="A6713" s="20" t="inlineStr">
        <is>
          <t>6.12-6.18</t>
        </is>
      </c>
      <c r="B6713" s="20" t="inlineStr">
        <is>
          <t>PO-128-01390019123830963</t>
        </is>
      </c>
      <c r="C6713" s="20" t="inlineStr">
        <is>
          <t>Delivered</t>
        </is>
      </c>
      <c r="D6713" s="20" t="inlineStr">
        <is>
          <t>128-01390040095350963</t>
        </is>
      </c>
      <c r="E6713" s="20" t="inlineStr">
        <is>
          <t>Delivered</t>
        </is>
      </c>
      <c r="F6713" s="20" t="inlineStr">
        <is>
          <t>LV22W21</t>
        </is>
      </c>
      <c r="G67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13" s="20" t="inlineStr">
        <is>
          <t>1 pieza</t>
        </is>
      </c>
      <c r="I6713" s="20" t="n">
        <v>1</v>
      </c>
      <c r="J6713" s="21" t="n">
        <v>84</v>
      </c>
      <c r="K6713" s="21" t="n">
        <v>97.09</v>
      </c>
      <c r="L6713" s="21" t="n">
        <v>25.86</v>
      </c>
      <c r="M6713" s="21" t="n">
        <v>0</v>
      </c>
      <c r="N6713" s="21">
        <f>K6713*0.08+L6713*0.08</f>
        <v/>
      </c>
      <c r="O6713" s="21">
        <f>-(K6713*0.025+L6713*0.025)</f>
        <v/>
      </c>
      <c r="P6713" s="21">
        <f>32</f>
        <v/>
      </c>
      <c r="Q6713" s="21">
        <f>J6713+L6713+N6713+O6713-P6713-M6713</f>
        <v/>
      </c>
    </row>
    <row r="6714">
      <c r="A6714" s="20" t="inlineStr">
        <is>
          <t>6.12-6.18</t>
        </is>
      </c>
      <c r="B6714" s="20" t="inlineStr">
        <is>
          <t>PO-128-01771085578872722</t>
        </is>
      </c>
      <c r="C6714" s="20" t="inlineStr">
        <is>
          <t>Delivered</t>
        </is>
      </c>
      <c r="D6714" s="20" t="inlineStr">
        <is>
          <t>128-01771033150072722</t>
        </is>
      </c>
      <c r="E6714" s="20" t="inlineStr">
        <is>
          <t>Delivered</t>
        </is>
      </c>
      <c r="F6714" s="20" t="inlineStr">
        <is>
          <t>B03W10-10PZS</t>
        </is>
      </c>
      <c r="G671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14" s="20" t="inlineStr">
        <is>
          <t>10 piezas</t>
        </is>
      </c>
      <c r="I6714" s="20" t="n">
        <v>1</v>
      </c>
      <c r="J6714" s="21" t="n">
        <v>66</v>
      </c>
      <c r="K6714" s="21" t="n">
        <v>68.68000000000001</v>
      </c>
      <c r="L6714" s="21" t="n">
        <v>25.86</v>
      </c>
      <c r="M6714" s="21" t="n">
        <v>0</v>
      </c>
      <c r="N6714" s="21">
        <f>K6714*0.08+L6714*0.08</f>
        <v/>
      </c>
      <c r="O6714" s="21">
        <f>-(K6714*0.025+L6714*0.025)</f>
        <v/>
      </c>
      <c r="P6714" s="21">
        <f>32</f>
        <v/>
      </c>
      <c r="Q6714" s="21">
        <f>J6714+L6714+N6714+O6714-P6714-M6714</f>
        <v/>
      </c>
    </row>
    <row r="6715">
      <c r="A6715" s="20" t="inlineStr">
        <is>
          <t>6.12-6.18</t>
        </is>
      </c>
      <c r="B6715" s="20" t="inlineStr">
        <is>
          <t>PO-128-01475575890550453</t>
        </is>
      </c>
      <c r="C6715" s="20" t="inlineStr">
        <is>
          <t>Delivered</t>
        </is>
      </c>
      <c r="D6715" s="20" t="inlineStr">
        <is>
          <t>128-01475712205430453</t>
        </is>
      </c>
      <c r="E6715" s="20" t="inlineStr">
        <is>
          <t>Delivered</t>
        </is>
      </c>
      <c r="F6715" s="20" t="inlineStr">
        <is>
          <t>B03W10-10PZS</t>
        </is>
      </c>
      <c r="G67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15" s="20" t="inlineStr">
        <is>
          <t>10 piezas</t>
        </is>
      </c>
      <c r="I6715" s="20" t="n">
        <v>1</v>
      </c>
      <c r="J6715" s="21" t="n">
        <v>66</v>
      </c>
      <c r="K6715" s="21" t="n">
        <v>70.93000000000001</v>
      </c>
      <c r="L6715" s="21" t="n">
        <v>25.86</v>
      </c>
      <c r="M6715" s="21" t="n">
        <v>0</v>
      </c>
      <c r="N6715" s="21">
        <f>K6715*0.08+L6715*0.08</f>
        <v/>
      </c>
      <c r="O6715" s="21">
        <f>-(K6715*0.025+L6715*0.025)</f>
        <v/>
      </c>
      <c r="P6715" s="21">
        <f>32</f>
        <v/>
      </c>
      <c r="Q6715" s="21">
        <f>J6715+L6715+N6715+O6715-P6715-M6715</f>
        <v/>
      </c>
    </row>
    <row r="6716">
      <c r="A6716" s="20" t="inlineStr">
        <is>
          <t>6.12-6.18</t>
        </is>
      </c>
      <c r="B6716" s="20" t="inlineStr">
        <is>
          <t>PO-128-01760022958712916</t>
        </is>
      </c>
      <c r="C6716" s="20" t="inlineStr">
        <is>
          <t>Delivered</t>
        </is>
      </c>
      <c r="D6716" s="20" t="inlineStr">
        <is>
          <t>128-01760091116152916</t>
        </is>
      </c>
      <c r="E6716" s="20" t="inlineStr">
        <is>
          <t>Delivered</t>
        </is>
      </c>
      <c r="F6716" s="20" t="inlineStr">
        <is>
          <t>M10</t>
        </is>
      </c>
      <c r="G6716" s="20" t="inlineStr">
        <is>
          <t>Pantalla de Batería Clara HD LED - Auriculares Inalámbricos TWS, Estuche con 6 Recargas, 5h de Uso, 4 Micrófonos CVC8.0 con Reducción de Ruido y Sonido HiFi</t>
        </is>
      </c>
      <c r="H6716" s="20" t="inlineStr">
        <is>
          <t>1 pieza</t>
        </is>
      </c>
      <c r="I6716" s="20" t="n">
        <v>1</v>
      </c>
      <c r="J6716" s="21" t="n">
        <v>44</v>
      </c>
      <c r="K6716" s="21" t="n">
        <v>49.2</v>
      </c>
      <c r="L6716" s="21" t="n">
        <v>25.86</v>
      </c>
      <c r="M6716" s="21" t="n">
        <v>0</v>
      </c>
      <c r="N6716" s="21">
        <f>K6716*0.08+L6716*0.08</f>
        <v/>
      </c>
      <c r="O6716" s="21">
        <f>-(K6716*0.025+L6716*0.025)</f>
        <v/>
      </c>
      <c r="P6716" s="21">
        <f>32</f>
        <v/>
      </c>
      <c r="Q6716" s="21">
        <f>J6716+L6716+N6716+O6716-P6716-M6716</f>
        <v/>
      </c>
    </row>
    <row r="6717">
      <c r="A6717" s="20" t="inlineStr">
        <is>
          <t>6.12-6.18</t>
        </is>
      </c>
      <c r="B6717" s="20" t="inlineStr">
        <is>
          <t>PO-128-01907933435514082</t>
        </is>
      </c>
      <c r="C6717" s="20" t="inlineStr">
        <is>
          <t>Delivered</t>
        </is>
      </c>
      <c r="D6717" s="20" t="inlineStr">
        <is>
          <t>128-01908038293114082</t>
        </is>
      </c>
      <c r="E6717" s="20" t="inlineStr">
        <is>
          <t>Delivered</t>
        </is>
      </c>
      <c r="F6717" s="20" t="inlineStr">
        <is>
          <t>VET15W01</t>
        </is>
      </c>
      <c r="G6717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6717" s="20" t="inlineStr">
        <is>
          <t>Blanco</t>
        </is>
      </c>
      <c r="I6717" s="20" t="n">
        <v>1</v>
      </c>
      <c r="J6717" s="21" t="n">
        <v>74</v>
      </c>
      <c r="K6717" s="21" t="n">
        <v>75.62</v>
      </c>
      <c r="L6717" s="21" t="n">
        <v>0</v>
      </c>
      <c r="M6717" s="21" t="n">
        <v>0</v>
      </c>
      <c r="N6717" s="21">
        <f>K6717*0.08+L6717*0.08</f>
        <v/>
      </c>
      <c r="O6717" s="21">
        <f>-(K6717*0.025+L6717*0.025)</f>
        <v/>
      </c>
      <c r="P6717" s="21">
        <f>32</f>
        <v/>
      </c>
      <c r="Q6717" s="21">
        <f>J6717+L6717+N6717+O6717-P6717-M6717</f>
        <v/>
      </c>
    </row>
    <row r="6718">
      <c r="A6718" s="20" t="inlineStr">
        <is>
          <t>6.12-6.18</t>
        </is>
      </c>
      <c r="B6718" s="20" t="inlineStr">
        <is>
          <t>PO-128-01907933435514082</t>
        </is>
      </c>
      <c r="C6718" s="20" t="inlineStr">
        <is>
          <t>Delivered</t>
        </is>
      </c>
      <c r="D6718" s="20" t="inlineStr">
        <is>
          <t>128-01907996350074082</t>
        </is>
      </c>
      <c r="E6718" s="20" t="inlineStr">
        <is>
          <t>Delivered</t>
        </is>
      </c>
      <c r="F6718" s="20" t="inlineStr">
        <is>
          <t>B03W15-10PZS</t>
        </is>
      </c>
      <c r="G6718" s="20" t="inlineStr">
        <is>
          <t>TIANLAI Foco LED 12W/15W Paquete de 10, Ahorro Energético Reemplazo 60W/65W, 6500K Luz Fría 880LM/1200LM, Sin Parpadeo Base E26/E27 Universal, 50000H Vida Útil para Hogar Oficina</t>
        </is>
      </c>
      <c r="H6718" s="20" t="inlineStr">
        <is>
          <t>10 piezas/15W</t>
        </is>
      </c>
      <c r="I6718" s="20" t="n">
        <v>1</v>
      </c>
      <c r="J6718" s="21" t="n">
        <v>140</v>
      </c>
      <c r="K6718" s="21" t="n">
        <v>129.51</v>
      </c>
      <c r="L6718" s="21" t="n">
        <v>0</v>
      </c>
      <c r="M6718" s="21" t="n">
        <v>0</v>
      </c>
      <c r="N6718" s="21">
        <f>K6718*0.08+L6718*0.08</f>
        <v/>
      </c>
      <c r="O6718" s="21">
        <f>-(K6718*0.025+L6718*0.025)</f>
        <v/>
      </c>
      <c r="P6718" s="21">
        <f>32</f>
        <v/>
      </c>
      <c r="Q6718" s="21">
        <f>J6718+L6718+N6718+O6718-P6718-M6718</f>
        <v/>
      </c>
    </row>
    <row r="6719">
      <c r="A6719" s="20" t="inlineStr">
        <is>
          <t>6.12-6.18</t>
        </is>
      </c>
      <c r="B6719" s="20" t="inlineStr">
        <is>
          <t>PO-128-01415447434870874</t>
        </is>
      </c>
      <c r="C6719" s="20" t="inlineStr">
        <is>
          <t>Delivered</t>
        </is>
      </c>
      <c r="D6719" s="20" t="inlineStr">
        <is>
          <t>128-01415468406390874</t>
        </is>
      </c>
      <c r="E6719" s="20" t="inlineStr">
        <is>
          <t>Delivered</t>
        </is>
      </c>
      <c r="F6719" s="20" t="inlineStr">
        <is>
          <t>LV22W21</t>
        </is>
      </c>
      <c r="G67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19" s="20" t="inlineStr">
        <is>
          <t>1 pieza</t>
        </is>
      </c>
      <c r="I6719" s="20" t="n">
        <v>2</v>
      </c>
      <c r="J6719" s="21" t="n">
        <v>168</v>
      </c>
      <c r="K6719" s="21" t="n">
        <v>144.83</v>
      </c>
      <c r="L6719" s="21" t="n">
        <v>25.86</v>
      </c>
      <c r="M6719" s="21" t="n">
        <v>0</v>
      </c>
      <c r="N6719" s="21">
        <f>K6719*0.08+L6719*0.08</f>
        <v/>
      </c>
      <c r="O6719" s="21">
        <f>-(K6719*0.025+L6719*0.025)</f>
        <v/>
      </c>
      <c r="P6719" s="21">
        <f>32</f>
        <v/>
      </c>
      <c r="Q6719" s="21">
        <f>J6719+L6719+N6719+O6719-P6719-M6719</f>
        <v/>
      </c>
    </row>
    <row r="6720">
      <c r="A6720" s="20" t="inlineStr">
        <is>
          <t>6.12-6.18</t>
        </is>
      </c>
      <c r="B6720" s="20" t="inlineStr">
        <is>
          <t>PO-128-01496838308470327</t>
        </is>
      </c>
      <c r="C6720" s="20" t="inlineStr">
        <is>
          <t>Delivered</t>
        </is>
      </c>
      <c r="D6720" s="20" t="inlineStr">
        <is>
          <t>128-01496796365430327</t>
        </is>
      </c>
      <c r="E6720" s="20" t="inlineStr">
        <is>
          <t>Delivered</t>
        </is>
      </c>
      <c r="F6720" s="20" t="inlineStr">
        <is>
          <t>R18W30MM30</t>
        </is>
      </c>
      <c r="G6720" s="20" t="inlineStr">
        <is>
          <t>TIANLAI Reflector LED 20W (1800LM) y 30W (2700LM) Vida Útil 50,000 Horas Ángulo 220° Eficiente Energía Instalación Fácil para Interior y Exterior</t>
        </is>
      </c>
      <c r="H6720" s="20" t="inlineStr">
        <is>
          <t>30W/2700lm</t>
        </is>
      </c>
      <c r="I6720" s="20" t="n">
        <v>2</v>
      </c>
      <c r="J6720" s="21" t="n">
        <v>100</v>
      </c>
      <c r="K6720" s="21" t="n">
        <v>87.34</v>
      </c>
      <c r="L6720" s="21" t="n">
        <v>0</v>
      </c>
      <c r="M6720" s="21" t="n">
        <v>0</v>
      </c>
      <c r="N6720" s="21">
        <f>K6720*0.08+L6720*0.08</f>
        <v/>
      </c>
      <c r="O6720" s="21">
        <f>-(K6720*0.025+L6720*0.025)</f>
        <v/>
      </c>
      <c r="P6720" s="21">
        <f>32</f>
        <v/>
      </c>
      <c r="Q6720" s="21">
        <f>J6720+L6720+N6720+O6720-P6720-M6720</f>
        <v/>
      </c>
    </row>
    <row r="6721">
      <c r="A6721" s="20" t="inlineStr">
        <is>
          <t>6.12-6.18</t>
        </is>
      </c>
      <c r="B6721" s="20" t="inlineStr">
        <is>
          <t>PO-128-01496838308470327</t>
        </is>
      </c>
      <c r="C6721" s="20" t="inlineStr">
        <is>
          <t>Delivered</t>
        </is>
      </c>
      <c r="D6721" s="20" t="inlineStr">
        <is>
          <t>128-01496754422390327</t>
        </is>
      </c>
      <c r="E6721" s="20" t="inlineStr">
        <is>
          <t>Delivered</t>
        </is>
      </c>
      <c r="F6721" s="20" t="inlineStr">
        <is>
          <t>E27W28T30-4PZS</t>
        </is>
      </c>
      <c r="G6721" s="20" t="inlineStr">
        <is>
          <t>TIANLAI Foco LED 3 Aspas Plegable 28W, Lámpara LED de 3 Alas Plegables con Base E27, Luz Blanca Fría 6500K, Ahorrador de Energía para Garaje, Taller y Hogar</t>
        </is>
      </c>
      <c r="H6721" s="20" t="inlineStr">
        <is>
          <t>4 PIEZAS/E27W28T30</t>
        </is>
      </c>
      <c r="I6721" s="20" t="n">
        <v>1</v>
      </c>
      <c r="J6721" s="21" t="n">
        <v>145</v>
      </c>
      <c r="K6721" s="21" t="n">
        <v>139.48</v>
      </c>
      <c r="L6721" s="21" t="n">
        <v>0</v>
      </c>
      <c r="M6721" s="21" t="n">
        <v>0</v>
      </c>
      <c r="N6721" s="21">
        <f>K6721*0.08+L6721*0.08</f>
        <v/>
      </c>
      <c r="O6721" s="21">
        <f>-(K6721*0.025+L6721*0.025)</f>
        <v/>
      </c>
      <c r="P6721" s="21">
        <f>32</f>
        <v/>
      </c>
      <c r="Q6721" s="21">
        <f>J6721+L6721+N6721+O6721-P6721-M6721</f>
        <v/>
      </c>
    </row>
    <row r="6722">
      <c r="A6722" s="20" t="inlineStr">
        <is>
          <t>6.12-6.18</t>
        </is>
      </c>
      <c r="B6722" s="20" t="inlineStr">
        <is>
          <t>PO-128-01509773763190184</t>
        </is>
      </c>
      <c r="C6722" s="20" t="inlineStr">
        <is>
          <t>Delivered</t>
        </is>
      </c>
      <c r="D6722" s="20" t="inlineStr">
        <is>
          <t>128-01509689877110184</t>
        </is>
      </c>
      <c r="E6722" s="20" t="inlineStr">
        <is>
          <t>Delivered</t>
        </is>
      </c>
      <c r="F6722" s="20" t="inlineStr">
        <is>
          <t>B03W10-10PZS</t>
        </is>
      </c>
      <c r="G67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22" s="20" t="inlineStr">
        <is>
          <t>10 piezas</t>
        </is>
      </c>
      <c r="I6722" s="20" t="n">
        <v>3</v>
      </c>
      <c r="J6722" s="21" t="n">
        <v>198</v>
      </c>
      <c r="K6722" s="21" t="n">
        <v>212.79</v>
      </c>
      <c r="L6722" s="21" t="n">
        <v>0</v>
      </c>
      <c r="M6722" s="21" t="n">
        <v>0</v>
      </c>
      <c r="N6722" s="21">
        <f>K6722*0.08+L6722*0.08</f>
        <v/>
      </c>
      <c r="O6722" s="21">
        <f>-(K6722*0.025+L6722*0.025)</f>
        <v/>
      </c>
      <c r="P6722" s="21">
        <f>32</f>
        <v/>
      </c>
      <c r="Q6722" s="21">
        <f>J6722+L6722+N6722+O6722-P6722-M6722</f>
        <v/>
      </c>
    </row>
    <row r="6723">
      <c r="A6723" s="20" t="inlineStr">
        <is>
          <t>6.12-6.18</t>
        </is>
      </c>
      <c r="B6723" s="20" t="inlineStr">
        <is>
          <t>PO-128-01509773763190184</t>
        </is>
      </c>
      <c r="C6723" s="20" t="inlineStr">
        <is>
          <t>Delivered</t>
        </is>
      </c>
      <c r="D6723" s="20" t="inlineStr">
        <is>
          <t>128-01509731820150184</t>
        </is>
      </c>
      <c r="E6723" s="20" t="inlineStr">
        <is>
          <t>Delivered</t>
        </is>
      </c>
      <c r="F6723" s="20" t="inlineStr">
        <is>
          <t>R18W30MM20</t>
        </is>
      </c>
      <c r="G6723" s="20" t="inlineStr">
        <is>
          <t>TIANLAI Reflector LED 20W (1800LM) y 30W (2700LM) Vida Útil 50,000 Horas Ángulo 220° Eficiente Energía Instalación Fácil para Interior y Exterior</t>
        </is>
      </c>
      <c r="H6723" s="20" t="inlineStr">
        <is>
          <t>1 pieza</t>
        </is>
      </c>
      <c r="I6723" s="20" t="n">
        <v>1</v>
      </c>
      <c r="J6723" s="21" t="n">
        <v>37</v>
      </c>
      <c r="K6723" s="21" t="n">
        <v>43.27</v>
      </c>
      <c r="L6723" s="21" t="n">
        <v>0</v>
      </c>
      <c r="M6723" s="21" t="n">
        <v>0</v>
      </c>
      <c r="N6723" s="21">
        <f>K6723*0.08+L6723*0.08</f>
        <v/>
      </c>
      <c r="O6723" s="21">
        <f>-(K6723*0.025+L6723*0.025)</f>
        <v/>
      </c>
      <c r="P6723" s="21">
        <f>32</f>
        <v/>
      </c>
      <c r="Q6723" s="21">
        <f>J6723+L6723+N6723+O6723-P6723-M6723</f>
        <v/>
      </c>
    </row>
    <row r="6724">
      <c r="A6724" s="20" t="inlineStr">
        <is>
          <t>6.12-6.18</t>
        </is>
      </c>
      <c r="B6724" s="20" t="inlineStr">
        <is>
          <t>PO-128-01983768668793502</t>
        </is>
      </c>
      <c r="C6724" s="20" t="inlineStr">
        <is>
          <t>Delivered</t>
        </is>
      </c>
      <c r="D6724" s="20" t="inlineStr">
        <is>
          <t>128-01983789640313502</t>
        </is>
      </c>
      <c r="E6724" s="20" t="inlineStr">
        <is>
          <t>Delivered</t>
        </is>
      </c>
      <c r="F6724" s="20" t="inlineStr">
        <is>
          <t>LV22W21</t>
        </is>
      </c>
      <c r="G67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24" s="20" t="inlineStr">
        <is>
          <t>1 pieza</t>
        </is>
      </c>
      <c r="I6724" s="20" t="n">
        <v>1</v>
      </c>
      <c r="J6724" s="21" t="n">
        <v>73</v>
      </c>
      <c r="K6724" s="21" t="n">
        <v>76.62</v>
      </c>
      <c r="L6724" s="21" t="n">
        <v>25.86</v>
      </c>
      <c r="M6724" s="21" t="n">
        <v>0</v>
      </c>
      <c r="N6724" s="21">
        <f>K6724*0.08+L6724*0.08</f>
        <v/>
      </c>
      <c r="O6724" s="21">
        <f>-(K6724*0.025+L6724*0.025)</f>
        <v/>
      </c>
      <c r="P6724" s="21">
        <f>32</f>
        <v/>
      </c>
      <c r="Q6724" s="21">
        <f>J6724+L6724+N6724+O6724-P6724-M6724</f>
        <v/>
      </c>
    </row>
    <row r="6725">
      <c r="A6725" s="20" t="inlineStr">
        <is>
          <t>6.12-6.18</t>
        </is>
      </c>
      <c r="B6725" s="20" t="inlineStr">
        <is>
          <t>PO-128-01754595185272884</t>
        </is>
      </c>
      <c r="C6725" s="20" t="inlineStr">
        <is>
          <t>Delivered</t>
        </is>
      </c>
      <c r="D6725" s="20" t="inlineStr">
        <is>
          <t>128-01754616156792884</t>
        </is>
      </c>
      <c r="E6725" s="20" t="inlineStr">
        <is>
          <t>Delivered</t>
        </is>
      </c>
      <c r="F6725" s="20" t="inlineStr">
        <is>
          <t>LV22W21</t>
        </is>
      </c>
      <c r="G67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25" s="20" t="inlineStr">
        <is>
          <t>1 pieza</t>
        </is>
      </c>
      <c r="I6725" s="20" t="n">
        <v>1</v>
      </c>
      <c r="J6725" s="21" t="n">
        <v>73</v>
      </c>
      <c r="K6725" s="21" t="n">
        <v>86.09</v>
      </c>
      <c r="L6725" s="21" t="n">
        <v>25.86</v>
      </c>
      <c r="M6725" s="21" t="n">
        <v>0</v>
      </c>
      <c r="N6725" s="21">
        <f>K6725*0.08+L6725*0.08</f>
        <v/>
      </c>
      <c r="O6725" s="21">
        <f>-(K6725*0.025+L6725*0.025)</f>
        <v/>
      </c>
      <c r="P6725" s="21">
        <f>32</f>
        <v/>
      </c>
      <c r="Q6725" s="21">
        <f>J6725+L6725+N6725+O6725-P6725-M6725</f>
        <v/>
      </c>
    </row>
    <row r="6726">
      <c r="A6726" s="20" t="inlineStr">
        <is>
          <t>6.12-6.18</t>
        </is>
      </c>
      <c r="B6726" s="20" t="inlineStr">
        <is>
          <t>PO-128-01722660905592949</t>
        </is>
      </c>
      <c r="C6726" s="20" t="inlineStr">
        <is>
          <t>Delivered</t>
        </is>
      </c>
      <c r="D6726" s="20" t="inlineStr">
        <is>
          <t>128-01722676634232949</t>
        </is>
      </c>
      <c r="E6726" s="20" t="inlineStr">
        <is>
          <t>Delivered</t>
        </is>
      </c>
      <c r="F6726" s="20" t="inlineStr">
        <is>
          <t>B03W10-10PZS</t>
        </is>
      </c>
      <c r="G67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26" s="20" t="inlineStr">
        <is>
          <t>10 piezas</t>
        </is>
      </c>
      <c r="I6726" s="20" t="n">
        <v>1</v>
      </c>
      <c r="J6726" s="21" t="n">
        <v>66</v>
      </c>
      <c r="K6726" s="21" t="n">
        <v>74.65000000000001</v>
      </c>
      <c r="L6726" s="21" t="n">
        <v>25.86</v>
      </c>
      <c r="M6726" s="21" t="n">
        <v>0</v>
      </c>
      <c r="N6726" s="21">
        <f>K6726*0.08+L6726*0.08</f>
        <v/>
      </c>
      <c r="O6726" s="21">
        <f>-(K6726*0.025+L6726*0.025)</f>
        <v/>
      </c>
      <c r="P6726" s="21">
        <f>32</f>
        <v/>
      </c>
      <c r="Q6726" s="21">
        <f>J6726+L6726+N6726+O6726-P6726-M6726</f>
        <v/>
      </c>
    </row>
    <row r="6727">
      <c r="A6727" s="20" t="inlineStr">
        <is>
          <t>6.12-6.18</t>
        </is>
      </c>
      <c r="B6727" s="20" t="inlineStr">
        <is>
          <t>PO-128-01761457449592717</t>
        </is>
      </c>
      <c r="C6727" s="20" t="inlineStr">
        <is>
          <t>Delivered</t>
        </is>
      </c>
      <c r="D6727" s="20" t="inlineStr">
        <is>
          <t>128-01761593764472717</t>
        </is>
      </c>
      <c r="E6727" s="20" t="inlineStr">
        <is>
          <t>Delivered</t>
        </is>
      </c>
      <c r="F6727" s="20" t="inlineStr">
        <is>
          <t>B03W10-10PZS</t>
        </is>
      </c>
      <c r="G67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27" s="20" t="inlineStr">
        <is>
          <t>10 piezas</t>
        </is>
      </c>
      <c r="I6727" s="20" t="n">
        <v>1</v>
      </c>
      <c r="J6727" s="21" t="n">
        <v>66</v>
      </c>
      <c r="K6727" s="21" t="n">
        <v>68.68000000000001</v>
      </c>
      <c r="L6727" s="21" t="n">
        <v>25.86</v>
      </c>
      <c r="M6727" s="21" t="n">
        <v>0</v>
      </c>
      <c r="N6727" s="21">
        <f>K6727*0.08+L6727*0.08</f>
        <v/>
      </c>
      <c r="O6727" s="21">
        <f>-(K6727*0.025+L6727*0.025)</f>
        <v/>
      </c>
      <c r="P6727" s="21">
        <f>32</f>
        <v/>
      </c>
      <c r="Q6727" s="21">
        <f>J6727+L6727+N6727+O6727-P6727-M6727</f>
        <v/>
      </c>
    </row>
    <row r="6728">
      <c r="A6728" s="20" t="inlineStr">
        <is>
          <t>6.12-6.18</t>
        </is>
      </c>
      <c r="B6728" s="20" t="inlineStr">
        <is>
          <t>PO-128-01454463232630579</t>
        </is>
      </c>
      <c r="C6728" s="20" t="inlineStr">
        <is>
          <t>Delivered</t>
        </is>
      </c>
      <c r="D6728" s="20" t="inlineStr">
        <is>
          <t>128-01454455368310579</t>
        </is>
      </c>
      <c r="E6728" s="20" t="inlineStr">
        <is>
          <t>Delivered</t>
        </is>
      </c>
      <c r="F6728" s="20" t="inlineStr">
        <is>
          <t>B03W10-10PZS</t>
        </is>
      </c>
      <c r="G672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28" s="20" t="inlineStr">
        <is>
          <t>10 piezas</t>
        </is>
      </c>
      <c r="I6728" s="20" t="n">
        <v>1</v>
      </c>
      <c r="J6728" s="21" t="n">
        <v>66</v>
      </c>
      <c r="K6728" s="21" t="n">
        <v>70.93000000000001</v>
      </c>
      <c r="L6728" s="21" t="n">
        <v>25.86</v>
      </c>
      <c r="M6728" s="21" t="n">
        <v>0</v>
      </c>
      <c r="N6728" s="21">
        <f>K6728*0.08+L6728*0.08</f>
        <v/>
      </c>
      <c r="O6728" s="21">
        <f>-(K6728*0.025+L6728*0.025)</f>
        <v/>
      </c>
      <c r="P6728" s="21">
        <f>32</f>
        <v/>
      </c>
      <c r="Q6728" s="21">
        <f>J6728+L6728+N6728+O6728-P6728-M6728</f>
        <v/>
      </c>
    </row>
    <row r="6729">
      <c r="A6729" s="20" t="inlineStr">
        <is>
          <t>6.12-6.18</t>
        </is>
      </c>
      <c r="B6729" s="20" t="inlineStr">
        <is>
          <t>PO-128-01407593902710859</t>
        </is>
      </c>
      <c r="C6729" s="20" t="inlineStr">
        <is>
          <t>Delivered</t>
        </is>
      </c>
      <c r="D6729" s="20" t="inlineStr">
        <is>
          <t>128-01407572931190859</t>
        </is>
      </c>
      <c r="E6729" s="20" t="inlineStr">
        <is>
          <t>Delivered</t>
        </is>
      </c>
      <c r="F6729" s="20" t="inlineStr">
        <is>
          <t>LEM-07</t>
        </is>
      </c>
      <c r="G6729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6729" s="20" t="inlineStr">
        <is>
          <t>LEM-07-1PC</t>
        </is>
      </c>
      <c r="I6729" s="20" t="n">
        <v>1</v>
      </c>
      <c r="J6729" s="21" t="n">
        <v>55</v>
      </c>
      <c r="K6729" s="21" t="n">
        <v>68.09999999999999</v>
      </c>
      <c r="L6729" s="21" t="n">
        <v>25.86</v>
      </c>
      <c r="M6729" s="21" t="n">
        <v>0</v>
      </c>
      <c r="N6729" s="21">
        <f>K6729*0.08+L6729*0.08</f>
        <v/>
      </c>
      <c r="O6729" s="21">
        <f>-(K6729*0.025+L6729*0.025)</f>
        <v/>
      </c>
      <c r="P6729" s="21">
        <f>32</f>
        <v/>
      </c>
      <c r="Q6729" s="21">
        <f>J6729+L6729+N6729+O6729-P6729-M6729</f>
        <v/>
      </c>
    </row>
    <row r="6730">
      <c r="A6730" s="20" t="inlineStr">
        <is>
          <t>6.12-6.18</t>
        </is>
      </c>
      <c r="B6730" s="20" t="inlineStr">
        <is>
          <t>PO-128-01976505549433482</t>
        </is>
      </c>
      <c r="C6730" s="20" t="inlineStr">
        <is>
          <t>Delivered</t>
        </is>
      </c>
      <c r="D6730" s="20" t="inlineStr">
        <is>
          <t>128-01976518656633482</t>
        </is>
      </c>
      <c r="E6730" s="20" t="inlineStr">
        <is>
          <t>Delivered</t>
        </is>
      </c>
      <c r="F6730" s="20" t="inlineStr">
        <is>
          <t>LV22W21</t>
        </is>
      </c>
      <c r="G67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30" s="20" t="inlineStr">
        <is>
          <t>1 pieza</t>
        </is>
      </c>
      <c r="I6730" s="20" t="n">
        <v>2</v>
      </c>
      <c r="J6730" s="21" t="n">
        <v>146</v>
      </c>
      <c r="K6730" s="21" t="n">
        <v>150.66</v>
      </c>
      <c r="L6730" s="21" t="n">
        <v>25.86</v>
      </c>
      <c r="M6730" s="21" t="n">
        <v>0</v>
      </c>
      <c r="N6730" s="21">
        <f>K6730*0.08+L6730*0.08</f>
        <v/>
      </c>
      <c r="O6730" s="21">
        <f>-(K6730*0.025+L6730*0.025)</f>
        <v/>
      </c>
      <c r="P6730" s="21">
        <f>32</f>
        <v/>
      </c>
      <c r="Q6730" s="21">
        <f>J6730+L6730+N6730+O6730-P6730-M6730</f>
        <v/>
      </c>
    </row>
    <row r="6731">
      <c r="A6731" s="20" t="inlineStr">
        <is>
          <t>6.12-6.18</t>
        </is>
      </c>
      <c r="B6731" s="20" t="inlineStr">
        <is>
          <t>PO-128-01667409761911356</t>
        </is>
      </c>
      <c r="C6731" s="20" t="inlineStr">
        <is>
          <t>Delivered</t>
        </is>
      </c>
      <c r="D6731" s="20" t="inlineStr">
        <is>
          <t>128-01667394033271356</t>
        </is>
      </c>
      <c r="E6731" s="20" t="inlineStr">
        <is>
          <t>Delivered</t>
        </is>
      </c>
      <c r="F6731" s="20" t="inlineStr">
        <is>
          <t>B03W10-10PZS</t>
        </is>
      </c>
      <c r="G67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31" s="20" t="inlineStr">
        <is>
          <t>10 piezas</t>
        </is>
      </c>
      <c r="I6731" s="20" t="n">
        <v>1</v>
      </c>
      <c r="J6731" s="21" t="n">
        <v>66</v>
      </c>
      <c r="K6731" s="21" t="n">
        <v>74.65000000000001</v>
      </c>
      <c r="L6731" s="21" t="n">
        <v>25.86</v>
      </c>
      <c r="M6731" s="21" t="n">
        <v>0</v>
      </c>
      <c r="N6731" s="21">
        <f>K6731*0.08+L6731*0.08</f>
        <v/>
      </c>
      <c r="O6731" s="21">
        <f>-(K6731*0.025+L6731*0.025)</f>
        <v/>
      </c>
      <c r="P6731" s="21">
        <f>32</f>
        <v/>
      </c>
      <c r="Q6731" s="21">
        <f>J6731+L6731+N6731+O6731-P6731-M6731</f>
        <v/>
      </c>
    </row>
    <row r="6732">
      <c r="A6732" s="20" t="inlineStr">
        <is>
          <t>6.12-6.18</t>
        </is>
      </c>
      <c r="B6732" s="20" t="inlineStr">
        <is>
          <t>PO-128-02049389404793113</t>
        </is>
      </c>
      <c r="C6732" s="20" t="inlineStr">
        <is>
          <t>Delivered</t>
        </is>
      </c>
      <c r="D6732" s="20" t="inlineStr">
        <is>
          <t>128-02049347461753113</t>
        </is>
      </c>
      <c r="E6732" s="20" t="inlineStr">
        <is>
          <t>Delivered</t>
        </is>
      </c>
      <c r="F6732" s="20" t="inlineStr">
        <is>
          <t>LV22W21</t>
        </is>
      </c>
      <c r="G67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32" s="20" t="inlineStr">
        <is>
          <t>1 pieza</t>
        </is>
      </c>
      <c r="I6732" s="20" t="n">
        <v>1</v>
      </c>
      <c r="J6732" s="21" t="n">
        <v>73</v>
      </c>
      <c r="K6732" s="21" t="n">
        <v>73.34999999999999</v>
      </c>
      <c r="L6732" s="21" t="n">
        <v>25.86</v>
      </c>
      <c r="M6732" s="21" t="n">
        <v>0</v>
      </c>
      <c r="N6732" s="21">
        <f>K6732*0.08+L6732*0.08</f>
        <v/>
      </c>
      <c r="O6732" s="21">
        <f>-(K6732*0.025+L6732*0.025)</f>
        <v/>
      </c>
      <c r="P6732" s="21">
        <f>32</f>
        <v/>
      </c>
      <c r="Q6732" s="21">
        <f>J6732+L6732+N6732+O6732-P6732-M6732</f>
        <v/>
      </c>
    </row>
    <row r="6733">
      <c r="A6733" s="20" t="inlineStr">
        <is>
          <t>6.12-6.18</t>
        </is>
      </c>
      <c r="B6733" s="20" t="inlineStr">
        <is>
          <t>PO-128-01831979510392361</t>
        </is>
      </c>
      <c r="C6733" s="20" t="inlineStr">
        <is>
          <t>Delivered</t>
        </is>
      </c>
      <c r="D6733" s="20" t="inlineStr">
        <is>
          <t>128-01831937567352361</t>
        </is>
      </c>
      <c r="E6733" s="20" t="inlineStr">
        <is>
          <t>Delivered</t>
        </is>
      </c>
      <c r="F6733" s="20" t="inlineStr">
        <is>
          <t>LV22W21</t>
        </is>
      </c>
      <c r="G67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33" s="20" t="inlineStr">
        <is>
          <t>1 pieza</t>
        </is>
      </c>
      <c r="I6733" s="20" t="n">
        <v>1</v>
      </c>
      <c r="J6733" s="21" t="n">
        <v>73</v>
      </c>
      <c r="K6733" s="21" t="n">
        <v>86.09</v>
      </c>
      <c r="L6733" s="21" t="n">
        <v>25.86</v>
      </c>
      <c r="M6733" s="21" t="n">
        <v>0</v>
      </c>
      <c r="N6733" s="21">
        <f>K6733*0.08+L6733*0.08</f>
        <v/>
      </c>
      <c r="O6733" s="21">
        <f>-(K6733*0.025+L6733*0.025)</f>
        <v/>
      </c>
      <c r="P6733" s="21">
        <f>32</f>
        <v/>
      </c>
      <c r="Q6733" s="21">
        <f>J6733+L6733+N6733+O6733-P6733-M6733</f>
        <v/>
      </c>
    </row>
    <row r="6734">
      <c r="A6734" s="20" t="inlineStr">
        <is>
          <t>6.12-6.18</t>
        </is>
      </c>
      <c r="B6734" s="20" t="inlineStr">
        <is>
          <t>PO-128-01542678159990117</t>
        </is>
      </c>
      <c r="C6734" s="20" t="inlineStr">
        <is>
          <t>Delivered</t>
        </is>
      </c>
      <c r="D6734" s="20" t="inlineStr">
        <is>
          <t>128-01542730588790117</t>
        </is>
      </c>
      <c r="E6734" s="20" t="inlineStr">
        <is>
          <t>Delivered</t>
        </is>
      </c>
      <c r="F6734" s="20" t="inlineStr">
        <is>
          <t>LV22W21</t>
        </is>
      </c>
      <c r="G67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34" s="20" t="inlineStr">
        <is>
          <t>1 pieza</t>
        </is>
      </c>
      <c r="I6734" s="20" t="n">
        <v>1</v>
      </c>
      <c r="J6734" s="21" t="n">
        <v>73</v>
      </c>
      <c r="K6734" s="21" t="n">
        <v>86.09</v>
      </c>
      <c r="L6734" s="21" t="n">
        <v>25.86</v>
      </c>
      <c r="M6734" s="21" t="n">
        <v>0</v>
      </c>
      <c r="N6734" s="21">
        <f>K6734*0.08+L6734*0.08</f>
        <v/>
      </c>
      <c r="O6734" s="21">
        <f>-(K6734*0.025+L6734*0.025)</f>
        <v/>
      </c>
      <c r="P6734" s="21">
        <f>32</f>
        <v/>
      </c>
      <c r="Q6734" s="21">
        <f>J6734+L6734+N6734+O6734-P6734-M6734</f>
        <v/>
      </c>
    </row>
    <row r="6735">
      <c r="A6735" s="20" t="inlineStr">
        <is>
          <t>6.12-6.18</t>
        </is>
      </c>
      <c r="B6735" s="20" t="inlineStr">
        <is>
          <t>PO-128-01735946486393061</t>
        </is>
      </c>
      <c r="C6735" s="20" t="inlineStr">
        <is>
          <t>Delivered</t>
        </is>
      </c>
      <c r="D6735" s="20" t="inlineStr">
        <is>
          <t>128-01735993672313061</t>
        </is>
      </c>
      <c r="E6735" s="20" t="inlineStr">
        <is>
          <t>Delivered</t>
        </is>
      </c>
      <c r="F6735" s="20" t="inlineStr">
        <is>
          <t>B03W10-10PZS</t>
        </is>
      </c>
      <c r="G67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35" s="20" t="inlineStr">
        <is>
          <t>10 piezas</t>
        </is>
      </c>
      <c r="I6735" s="20" t="n">
        <v>1</v>
      </c>
      <c r="J6735" s="21" t="n">
        <v>66</v>
      </c>
      <c r="K6735" s="21" t="n">
        <v>70.93000000000001</v>
      </c>
      <c r="L6735" s="21" t="n">
        <v>25.86</v>
      </c>
      <c r="M6735" s="21" t="n">
        <v>0</v>
      </c>
      <c r="N6735" s="21">
        <f>K6735*0.08+L6735*0.08</f>
        <v/>
      </c>
      <c r="O6735" s="21">
        <f>-(K6735*0.025+L6735*0.025)</f>
        <v/>
      </c>
      <c r="P6735" s="21">
        <f>32</f>
        <v/>
      </c>
      <c r="Q6735" s="21">
        <f>J6735+L6735+N6735+O6735-P6735-M6735</f>
        <v/>
      </c>
    </row>
    <row r="6736">
      <c r="A6736" s="20" t="inlineStr">
        <is>
          <t>6.12-6.18</t>
        </is>
      </c>
      <c r="B6736" s="20" t="inlineStr">
        <is>
          <t>PO-128-01830893650552366</t>
        </is>
      </c>
      <c r="C6736" s="20" t="inlineStr">
        <is>
          <t>Delivered</t>
        </is>
      </c>
      <c r="D6736" s="20" t="inlineStr">
        <is>
          <t>128-01830883164792366</t>
        </is>
      </c>
      <c r="E6736" s="20" t="inlineStr">
        <is>
          <t>Delivered</t>
        </is>
      </c>
      <c r="F6736" s="20" t="inlineStr">
        <is>
          <t>E27W28T30-1PC</t>
        </is>
      </c>
      <c r="G6736" s="20" t="inlineStr">
        <is>
          <t>TIANLAI Foco LED 3 Aspas Plegable 28W, Lámpara LED de 3 Alas Plegables con Base E27, Luz Blanca Fría 6500K, Ahorrador de Energía para Garaje, Taller y Hogar</t>
        </is>
      </c>
      <c r="H6736" s="20" t="inlineStr">
        <is>
          <t>1 PIEZA/E27W28T30</t>
        </is>
      </c>
      <c r="I6736" s="20" t="n">
        <v>1</v>
      </c>
      <c r="J6736" s="21" t="n">
        <v>39.22</v>
      </c>
      <c r="K6736" s="21" t="n">
        <v>46.17</v>
      </c>
      <c r="L6736" s="21" t="n">
        <v>25.86</v>
      </c>
      <c r="M6736" s="21" t="n">
        <v>0</v>
      </c>
      <c r="N6736" s="21">
        <f>K6736*0.08+L6736*0.08</f>
        <v/>
      </c>
      <c r="O6736" s="21">
        <f>-(K6736*0.025+L6736*0.025)</f>
        <v/>
      </c>
      <c r="P6736" s="21">
        <f>32</f>
        <v/>
      </c>
      <c r="Q6736" s="21">
        <f>J6736+L6736+N6736+O6736-P6736-M6736</f>
        <v/>
      </c>
    </row>
    <row r="6737">
      <c r="A6737" s="20" t="inlineStr">
        <is>
          <t>6.12-6.18</t>
        </is>
      </c>
      <c r="B6737" s="20" t="inlineStr">
        <is>
          <t>PO-128-01872225208952057</t>
        </is>
      </c>
      <c r="C6737" s="20" t="inlineStr">
        <is>
          <t>Delivered</t>
        </is>
      </c>
      <c r="D6737" s="20" t="inlineStr">
        <is>
          <t>128-01872193751672057</t>
        </is>
      </c>
      <c r="E6737" s="20" t="inlineStr">
        <is>
          <t>Delivered</t>
        </is>
      </c>
      <c r="F6737" s="20" t="inlineStr">
        <is>
          <t>LV22W21</t>
        </is>
      </c>
      <c r="G67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37" s="20" t="inlineStr">
        <is>
          <t>1 pieza</t>
        </is>
      </c>
      <c r="I6737" s="20" t="n">
        <v>1</v>
      </c>
      <c r="J6737" s="21" t="n">
        <v>73</v>
      </c>
      <c r="K6737" s="21" t="n">
        <v>77.48999999999999</v>
      </c>
      <c r="L6737" s="21" t="n">
        <v>25.86</v>
      </c>
      <c r="M6737" s="21" t="n">
        <v>0</v>
      </c>
      <c r="N6737" s="21">
        <f>K6737*0.08+L6737*0.08</f>
        <v/>
      </c>
      <c r="O6737" s="21">
        <f>-(K6737*0.025+L6737*0.025)</f>
        <v/>
      </c>
      <c r="P6737" s="21">
        <f>32</f>
        <v/>
      </c>
      <c r="Q6737" s="21">
        <f>J6737+L6737+N6737+O6737-P6737-M6737</f>
        <v/>
      </c>
    </row>
    <row r="6738">
      <c r="A6738" s="20" t="inlineStr">
        <is>
          <t>6.12-6.18</t>
        </is>
      </c>
      <c r="B6738" s="20" t="inlineStr">
        <is>
          <t>PO-128-01381257749110950</t>
        </is>
      </c>
      <c r="C6738" s="20" t="inlineStr">
        <is>
          <t>Delivered</t>
        </is>
      </c>
      <c r="D6738" s="20" t="inlineStr">
        <is>
          <t>128-01381236777590950</t>
        </is>
      </c>
      <c r="E6738" s="20" t="inlineStr">
        <is>
          <t>Delivered</t>
        </is>
      </c>
      <c r="F6738" s="20" t="inlineStr">
        <is>
          <t>B03W10-10PZS</t>
        </is>
      </c>
      <c r="G67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38" s="20" t="inlineStr">
        <is>
          <t>10 piezas</t>
        </is>
      </c>
      <c r="I6738" s="20" t="n">
        <v>2</v>
      </c>
      <c r="J6738" s="21" t="n">
        <v>132</v>
      </c>
      <c r="K6738" s="21" t="n">
        <v>126.91</v>
      </c>
      <c r="L6738" s="21" t="n">
        <v>25.86</v>
      </c>
      <c r="M6738" s="21" t="n">
        <v>0</v>
      </c>
      <c r="N6738" s="21">
        <f>K6738*0.08+L6738*0.08</f>
        <v/>
      </c>
      <c r="O6738" s="21">
        <f>-(K6738*0.025+L6738*0.025)</f>
        <v/>
      </c>
      <c r="P6738" s="21">
        <f>32</f>
        <v/>
      </c>
      <c r="Q6738" s="21">
        <f>J6738+L6738+N6738+O6738-P6738-M6738</f>
        <v/>
      </c>
    </row>
    <row r="6739">
      <c r="A6739" s="20" t="inlineStr">
        <is>
          <t>6.12-6.18</t>
        </is>
      </c>
      <c r="B6739" s="20" t="inlineStr">
        <is>
          <t>PO-128-01920586076793881</t>
        </is>
      </c>
      <c r="C6739" s="20" t="inlineStr">
        <is>
          <t>Delivered</t>
        </is>
      </c>
      <c r="D6739" s="20" t="inlineStr">
        <is>
          <t>128-01920638505593881</t>
        </is>
      </c>
      <c r="E6739" s="20" t="inlineStr">
        <is>
          <t>Delivered</t>
        </is>
      </c>
      <c r="F6739" s="20" t="inlineStr">
        <is>
          <t>E27W28T30-1PC</t>
        </is>
      </c>
      <c r="G6739" s="20" t="inlineStr">
        <is>
          <t>TIANLAI Foco LED 3 Aspas Plegable 28W, Lámpara LED de 3 Alas Plegables con Base E27, Luz Blanca Fría 6500K, Ahorrador de Energía para Garaje, Taller y Hogar</t>
        </is>
      </c>
      <c r="H6739" s="20" t="inlineStr">
        <is>
          <t>1 PIEZA/E27W28T30</t>
        </is>
      </c>
      <c r="I6739" s="20" t="n">
        <v>1</v>
      </c>
      <c r="J6739" s="21" t="n">
        <v>39.22</v>
      </c>
      <c r="K6739" s="21" t="n">
        <v>0.98</v>
      </c>
      <c r="L6739" s="21" t="n">
        <v>25.86</v>
      </c>
      <c r="M6739" s="21" t="n">
        <v>0</v>
      </c>
      <c r="N6739" s="21">
        <f>K6739*0.08+L6739*0.08</f>
        <v/>
      </c>
      <c r="O6739" s="21">
        <f>-(K6739*0.025+L6739*0.025)</f>
        <v/>
      </c>
      <c r="P6739" s="21">
        <f>32</f>
        <v/>
      </c>
      <c r="Q6739" s="21">
        <f>J6739+L6739+N6739+O6739-P6739-M6739</f>
        <v/>
      </c>
    </row>
    <row r="6740">
      <c r="A6740" s="20" t="inlineStr">
        <is>
          <t>6.12-6.18</t>
        </is>
      </c>
      <c r="B6740" s="20" t="inlineStr">
        <is>
          <t>PO-128-01705090058871069</t>
        </is>
      </c>
      <c r="C6740" s="20" t="inlineStr">
        <is>
          <t>Delivered</t>
        </is>
      </c>
      <c r="D6740" s="20" t="inlineStr">
        <is>
          <t>128-01705111030391069</t>
        </is>
      </c>
      <c r="E6740" s="20" t="inlineStr">
        <is>
          <t>Delivered</t>
        </is>
      </c>
      <c r="F6740" s="20" t="inlineStr">
        <is>
          <t>B03W10-10PZS</t>
        </is>
      </c>
      <c r="G674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40" s="20" t="inlineStr">
        <is>
          <t>10 piezas</t>
        </is>
      </c>
      <c r="I6740" s="20" t="n">
        <v>1</v>
      </c>
      <c r="J6740" s="21" t="n">
        <v>66</v>
      </c>
      <c r="K6740" s="21" t="n">
        <v>63.46</v>
      </c>
      <c r="L6740" s="21" t="n">
        <v>25.86</v>
      </c>
      <c r="M6740" s="21" t="n">
        <v>0</v>
      </c>
      <c r="N6740" s="21">
        <f>K6740*0.08+L6740*0.08</f>
        <v/>
      </c>
      <c r="O6740" s="21">
        <f>-(K6740*0.025+L6740*0.025)</f>
        <v/>
      </c>
      <c r="P6740" s="21">
        <f>32</f>
        <v/>
      </c>
      <c r="Q6740" s="21">
        <f>J6740+L6740+N6740+O6740-P6740-M6740</f>
        <v/>
      </c>
    </row>
    <row r="6741">
      <c r="A6741" s="20" t="inlineStr">
        <is>
          <t>6.12-6.18</t>
        </is>
      </c>
      <c r="B6741" s="20" t="inlineStr">
        <is>
          <t>PO-128-01688875827831228</t>
        </is>
      </c>
      <c r="C6741" s="20" t="inlineStr">
        <is>
          <t>Delivered</t>
        </is>
      </c>
      <c r="D6741" s="20" t="inlineStr">
        <is>
          <t>128-01688854856311228</t>
        </is>
      </c>
      <c r="E6741" s="20" t="inlineStr">
        <is>
          <t>Delivered</t>
        </is>
      </c>
      <c r="F6741" s="20" t="inlineStr">
        <is>
          <t>M10</t>
        </is>
      </c>
      <c r="G6741" s="20" t="inlineStr">
        <is>
          <t>Pantalla de Batería Clara HD LED - Auriculares Inalámbricos TWS, Estuche con 6 Recargas, 5h de Uso, 4 Micrófonos CVC8.0 con Reducción de Ruido y Sonido HiFi</t>
        </is>
      </c>
      <c r="H6741" s="20" t="inlineStr">
        <is>
          <t>1 pieza</t>
        </is>
      </c>
      <c r="I6741" s="20" t="n">
        <v>1</v>
      </c>
      <c r="J6741" s="21" t="n">
        <v>44</v>
      </c>
      <c r="K6741" s="21" t="n">
        <v>49.2</v>
      </c>
      <c r="L6741" s="21" t="n">
        <v>25.86</v>
      </c>
      <c r="M6741" s="21" t="n">
        <v>0</v>
      </c>
      <c r="N6741" s="21">
        <f>K6741*0.08+L6741*0.08</f>
        <v/>
      </c>
      <c r="O6741" s="21">
        <f>-(K6741*0.025+L6741*0.025)</f>
        <v/>
      </c>
      <c r="P6741" s="21">
        <f>32</f>
        <v/>
      </c>
      <c r="Q6741" s="21">
        <f>J6741+L6741+N6741+O6741-P6741-M6741</f>
        <v/>
      </c>
    </row>
    <row r="6742">
      <c r="A6742" s="20" t="inlineStr">
        <is>
          <t>6.12-6.18</t>
        </is>
      </c>
      <c r="B6742" s="20" t="inlineStr">
        <is>
          <t>PO-128-01523324933750233</t>
        </is>
      </c>
      <c r="C6742" s="20" t="inlineStr">
        <is>
          <t>Delivered</t>
        </is>
      </c>
      <c r="D6742" s="20" t="inlineStr">
        <is>
          <t>128-01523256776310233</t>
        </is>
      </c>
      <c r="E6742" s="20" t="inlineStr">
        <is>
          <t>Delivered</t>
        </is>
      </c>
      <c r="F6742" s="20" t="inlineStr">
        <is>
          <t>LV22W21</t>
        </is>
      </c>
      <c r="G67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42" s="20" t="inlineStr">
        <is>
          <t>1 pieza</t>
        </is>
      </c>
      <c r="I6742" s="20" t="n">
        <v>2</v>
      </c>
      <c r="J6742" s="21" t="n">
        <v>146</v>
      </c>
      <c r="K6742" s="21" t="n">
        <v>154.98</v>
      </c>
      <c r="L6742" s="21" t="n">
        <v>25.86</v>
      </c>
      <c r="M6742" s="21" t="n">
        <v>0</v>
      </c>
      <c r="N6742" s="21">
        <f>K6742*0.08+L6742*0.08</f>
        <v/>
      </c>
      <c r="O6742" s="21">
        <f>-(K6742*0.025+L6742*0.025)</f>
        <v/>
      </c>
      <c r="P6742" s="21">
        <f>32</f>
        <v/>
      </c>
      <c r="Q6742" s="21">
        <f>J6742+L6742+N6742+O6742-P6742-M6742</f>
        <v/>
      </c>
    </row>
    <row r="6743">
      <c r="A6743" s="20" t="inlineStr">
        <is>
          <t>6.12-6.18</t>
        </is>
      </c>
      <c r="B6743" s="20" t="inlineStr">
        <is>
          <t>PO-128-01603550577271739</t>
        </is>
      </c>
      <c r="C6743" s="20" t="inlineStr">
        <is>
          <t>Delivered</t>
        </is>
      </c>
      <c r="D6743" s="20" t="inlineStr">
        <is>
          <t>128-01603508634231739</t>
        </is>
      </c>
      <c r="E6743" s="20" t="inlineStr">
        <is>
          <t>Delivered</t>
        </is>
      </c>
      <c r="F6743" s="20" t="inlineStr">
        <is>
          <t>LV22W21</t>
        </is>
      </c>
      <c r="G67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43" s="20" t="inlineStr">
        <is>
          <t>1 pieza</t>
        </is>
      </c>
      <c r="I6743" s="20" t="n">
        <v>3</v>
      </c>
      <c r="J6743" s="21" t="n">
        <v>219</v>
      </c>
      <c r="K6743" s="21" t="n">
        <v>237.63</v>
      </c>
      <c r="L6743" s="21" t="n">
        <v>0</v>
      </c>
      <c r="M6743" s="21" t="n">
        <v>0</v>
      </c>
      <c r="N6743" s="21">
        <f>K6743*0.08+L6743*0.08</f>
        <v/>
      </c>
      <c r="O6743" s="21">
        <f>-(K6743*0.025+L6743*0.025)</f>
        <v/>
      </c>
      <c r="P6743" s="21">
        <f>32</f>
        <v/>
      </c>
      <c r="Q6743" s="21">
        <f>J6743+L6743+N6743+O6743-P6743-M6743</f>
        <v/>
      </c>
    </row>
    <row r="6744">
      <c r="A6744" s="20" t="inlineStr">
        <is>
          <t>6.12-6.18</t>
        </is>
      </c>
      <c r="B6744" s="20" t="inlineStr">
        <is>
          <t>PO-128-01524244695670227</t>
        </is>
      </c>
      <c r="C6744" s="20" t="inlineStr">
        <is>
          <t>Delivered</t>
        </is>
      </c>
      <c r="D6744" s="20" t="inlineStr">
        <is>
          <t>128-01524265667190227</t>
        </is>
      </c>
      <c r="E6744" s="20" t="inlineStr">
        <is>
          <t>Delivered</t>
        </is>
      </c>
      <c r="F6744" s="20" t="inlineStr">
        <is>
          <t>LV22W21</t>
        </is>
      </c>
      <c r="G67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44" s="20" t="inlineStr">
        <is>
          <t>1 pieza</t>
        </is>
      </c>
      <c r="I6744" s="20" t="n">
        <v>1</v>
      </c>
      <c r="J6744" s="21" t="n">
        <v>73</v>
      </c>
      <c r="K6744" s="21" t="n">
        <v>86.09</v>
      </c>
      <c r="L6744" s="21" t="n">
        <v>25.86</v>
      </c>
      <c r="M6744" s="21" t="n">
        <v>0</v>
      </c>
      <c r="N6744" s="21">
        <f>K6744*0.08+L6744*0.08</f>
        <v/>
      </c>
      <c r="O6744" s="21">
        <f>-(K6744*0.025+L6744*0.025)</f>
        <v/>
      </c>
      <c r="P6744" s="21">
        <f>32</f>
        <v/>
      </c>
      <c r="Q6744" s="21">
        <f>J6744+L6744+N6744+O6744-P6744-M6744</f>
        <v/>
      </c>
    </row>
    <row r="6745">
      <c r="A6745" s="20" t="inlineStr">
        <is>
          <t>6.12-6.18</t>
        </is>
      </c>
      <c r="B6745" s="20" t="inlineStr">
        <is>
          <t>PO-128-01541268992630124</t>
        </is>
      </c>
      <c r="C6745" s="20" t="inlineStr">
        <is>
          <t>Delivered</t>
        </is>
      </c>
      <c r="D6745" s="20" t="inlineStr">
        <is>
          <t>128-01541289964150124</t>
        </is>
      </c>
      <c r="E6745" s="20" t="inlineStr">
        <is>
          <t>Delivered</t>
        </is>
      </c>
      <c r="F6745" s="20" t="inlineStr">
        <is>
          <t>LV22W21</t>
        </is>
      </c>
      <c r="G67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45" s="20" t="inlineStr">
        <is>
          <t>1 pieza</t>
        </is>
      </c>
      <c r="I6745" s="20" t="n">
        <v>1</v>
      </c>
      <c r="J6745" s="21" t="n">
        <v>73</v>
      </c>
      <c r="K6745" s="21" t="n">
        <v>77.48999999999999</v>
      </c>
      <c r="L6745" s="21" t="n">
        <v>25.86</v>
      </c>
      <c r="M6745" s="21" t="n">
        <v>0</v>
      </c>
      <c r="N6745" s="21">
        <f>K6745*0.08+L6745*0.08</f>
        <v/>
      </c>
      <c r="O6745" s="21">
        <f>-(K6745*0.025+L6745*0.025)</f>
        <v/>
      </c>
      <c r="P6745" s="21">
        <f>32</f>
        <v/>
      </c>
      <c r="Q6745" s="21">
        <f>J6745+L6745+N6745+O6745-P6745-M6745</f>
        <v/>
      </c>
    </row>
    <row r="6746">
      <c r="A6746" s="20" t="inlineStr">
        <is>
          <t>6.12-6.18</t>
        </is>
      </c>
      <c r="B6746" s="20" t="inlineStr">
        <is>
          <t>PO-128-01672522558071391</t>
        </is>
      </c>
      <c r="C6746" s="20" t="inlineStr">
        <is>
          <t>Delivered</t>
        </is>
      </c>
      <c r="D6746" s="20" t="inlineStr">
        <is>
          <t>128-01672550083191391</t>
        </is>
      </c>
      <c r="E6746" s="20" t="inlineStr">
        <is>
          <t>Delivered</t>
        </is>
      </c>
      <c r="F6746" s="20" t="inlineStr">
        <is>
          <t>B03W10-10PZS</t>
        </is>
      </c>
      <c r="G674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46" s="20" t="inlineStr">
        <is>
          <t>10 piezas</t>
        </is>
      </c>
      <c r="I6746" s="20" t="n">
        <v>1</v>
      </c>
      <c r="J6746" s="21" t="n">
        <v>66</v>
      </c>
      <c r="K6746" s="21" t="n">
        <v>69.43000000000001</v>
      </c>
      <c r="L6746" s="21" t="n">
        <v>25.86</v>
      </c>
      <c r="M6746" s="21" t="n">
        <v>0</v>
      </c>
      <c r="N6746" s="21">
        <f>K6746*0.08+L6746*0.08</f>
        <v/>
      </c>
      <c r="O6746" s="21">
        <f>-(K6746*0.025+L6746*0.025)</f>
        <v/>
      </c>
      <c r="P6746" s="21">
        <f>32</f>
        <v/>
      </c>
      <c r="Q6746" s="21">
        <f>J6746+L6746+N6746+O6746-P6746-M6746</f>
        <v/>
      </c>
    </row>
    <row r="6747">
      <c r="A6747" s="20" t="inlineStr">
        <is>
          <t>6.12-6.18</t>
        </is>
      </c>
      <c r="B6747" s="20" t="inlineStr">
        <is>
          <t>PO-128-02043894948473080</t>
        </is>
      </c>
      <c r="C6747" s="20" t="inlineStr">
        <is>
          <t>Delivered</t>
        </is>
      </c>
      <c r="D6747" s="20" t="inlineStr">
        <is>
          <t>128-02043842519673080</t>
        </is>
      </c>
      <c r="E6747" s="20" t="inlineStr">
        <is>
          <t>Delivered</t>
        </is>
      </c>
      <c r="F6747" s="20" t="inlineStr">
        <is>
          <t>B03W10-10PZS</t>
        </is>
      </c>
      <c r="G674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47" s="20" t="inlineStr">
        <is>
          <t>10 piezas</t>
        </is>
      </c>
      <c r="I6747" s="20" t="n">
        <v>1</v>
      </c>
      <c r="J6747" s="21" t="n">
        <v>66</v>
      </c>
      <c r="K6747" s="21" t="n">
        <v>70.93000000000001</v>
      </c>
      <c r="L6747" s="21" t="n">
        <v>25.86</v>
      </c>
      <c r="M6747" s="21" t="n">
        <v>0</v>
      </c>
      <c r="N6747" s="21">
        <f>K6747*0.08+L6747*0.08</f>
        <v/>
      </c>
      <c r="O6747" s="21">
        <f>-(K6747*0.025+L6747*0.025)</f>
        <v/>
      </c>
      <c r="P6747" s="21">
        <f>32</f>
        <v/>
      </c>
      <c r="Q6747" s="21">
        <f>J6747+L6747+N6747+O6747-P6747-M6747</f>
        <v/>
      </c>
    </row>
    <row r="6748">
      <c r="A6748" s="20" t="inlineStr">
        <is>
          <t>6.12-6.18</t>
        </is>
      </c>
      <c r="B6748" s="20" t="inlineStr">
        <is>
          <t>PO-128-01525675459190027</t>
        </is>
      </c>
      <c r="C6748" s="20" t="inlineStr">
        <is>
          <t>Delivered</t>
        </is>
      </c>
      <c r="D6748" s="20" t="inlineStr">
        <is>
          <t>128-01525628273270027</t>
        </is>
      </c>
      <c r="E6748" s="20" t="inlineStr">
        <is>
          <t>Delivered</t>
        </is>
      </c>
      <c r="F6748" s="20" t="inlineStr">
        <is>
          <t>B03W10-10PZS</t>
        </is>
      </c>
      <c r="G67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48" s="20" t="inlineStr">
        <is>
          <t>10 piezas</t>
        </is>
      </c>
      <c r="I6748" s="20" t="n">
        <v>1</v>
      </c>
      <c r="J6748" s="21" t="n">
        <v>66</v>
      </c>
      <c r="K6748" s="21" t="n">
        <v>70.93000000000001</v>
      </c>
      <c r="L6748" s="21" t="n">
        <v>25.86</v>
      </c>
      <c r="M6748" s="21" t="n">
        <v>0</v>
      </c>
      <c r="N6748" s="21">
        <f>K6748*0.08+L6748*0.08</f>
        <v/>
      </c>
      <c r="O6748" s="21">
        <f>-(K6748*0.025+L6748*0.025)</f>
        <v/>
      </c>
      <c r="P6748" s="21">
        <f>32</f>
        <v/>
      </c>
      <c r="Q6748" s="21">
        <f>J6748+L6748+N6748+O6748-P6748-M6748</f>
        <v/>
      </c>
    </row>
    <row r="6749">
      <c r="A6749" s="20" t="inlineStr">
        <is>
          <t>6.12-6.18</t>
        </is>
      </c>
      <c r="B6749" s="20" t="inlineStr">
        <is>
          <t>PO-128-01665272341111371</t>
        </is>
      </c>
      <c r="C6749" s="20" t="inlineStr">
        <is>
          <t>Delivered</t>
        </is>
      </c>
      <c r="D6749" s="20" t="inlineStr">
        <is>
          <t>128-01665298555511371</t>
        </is>
      </c>
      <c r="E6749" s="20" t="inlineStr">
        <is>
          <t>Delivered</t>
        </is>
      </c>
      <c r="F6749" s="20" t="inlineStr">
        <is>
          <t>LE27M21W24</t>
        </is>
      </c>
      <c r="G6749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749" s="20" t="inlineStr">
        <is>
          <t>1 pieza-24W/2000LM</t>
        </is>
      </c>
      <c r="I6749" s="20" t="n">
        <v>2</v>
      </c>
      <c r="J6749" s="21" t="n">
        <v>159.6</v>
      </c>
      <c r="K6749" s="21" t="n">
        <v>186.34</v>
      </c>
      <c r="L6749" s="21" t="n">
        <v>25.86</v>
      </c>
      <c r="M6749" s="21" t="n">
        <v>0</v>
      </c>
      <c r="N6749" s="21">
        <f>K6749*0.08+L6749*0.08</f>
        <v/>
      </c>
      <c r="O6749" s="21">
        <f>-(K6749*0.025+L6749*0.025)</f>
        <v/>
      </c>
      <c r="P6749" s="21">
        <f>32</f>
        <v/>
      </c>
      <c r="Q6749" s="21">
        <f>J6749+L6749+N6749+O6749-P6749-M6749</f>
        <v/>
      </c>
    </row>
    <row r="6750">
      <c r="A6750" s="20" t="inlineStr">
        <is>
          <t>6.12-6.18</t>
        </is>
      </c>
      <c r="B6750" s="20" t="inlineStr">
        <is>
          <t>PO-128-01557487539832013</t>
        </is>
      </c>
      <c r="C6750" s="20" t="inlineStr">
        <is>
          <t>Delivered</t>
        </is>
      </c>
      <c r="D6750" s="20" t="inlineStr">
        <is>
          <t>128-01557529482872013</t>
        </is>
      </c>
      <c r="E6750" s="20" t="inlineStr">
        <is>
          <t>Delivered</t>
        </is>
      </c>
      <c r="F6750" s="20" t="inlineStr">
        <is>
          <t>B03W10-10PZS</t>
        </is>
      </c>
      <c r="G67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50" s="20" t="inlineStr">
        <is>
          <t>10 piezas</t>
        </is>
      </c>
      <c r="I6750" s="20" t="n">
        <v>1</v>
      </c>
      <c r="J6750" s="21" t="n">
        <v>66</v>
      </c>
      <c r="K6750" s="21" t="n">
        <v>69.43000000000001</v>
      </c>
      <c r="L6750" s="21" t="n">
        <v>25.86</v>
      </c>
      <c r="M6750" s="21" t="n">
        <v>0</v>
      </c>
      <c r="N6750" s="21">
        <f>K6750*0.08+L6750*0.08</f>
        <v/>
      </c>
      <c r="O6750" s="21">
        <f>-(K6750*0.025+L6750*0.025)</f>
        <v/>
      </c>
      <c r="P6750" s="21">
        <f>32</f>
        <v/>
      </c>
      <c r="Q6750" s="21">
        <f>J6750+L6750+N6750+O6750-P6750-M6750</f>
        <v/>
      </c>
    </row>
    <row r="6751">
      <c r="A6751" s="20" t="inlineStr">
        <is>
          <t>6.12-6.18</t>
        </is>
      </c>
      <c r="B6751" s="20" t="inlineStr">
        <is>
          <t>PO-128-01844727491192413</t>
        </is>
      </c>
      <c r="C6751" s="20" t="inlineStr">
        <is>
          <t>Delivered</t>
        </is>
      </c>
      <c r="D6751" s="20" t="inlineStr">
        <is>
          <t>128-01844769434232413</t>
        </is>
      </c>
      <c r="E6751" s="20" t="inlineStr">
        <is>
          <t>Delivered</t>
        </is>
      </c>
      <c r="F6751" s="20" t="inlineStr">
        <is>
          <t>LV54W25</t>
        </is>
      </c>
      <c r="G675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751" s="20" t="inlineStr">
        <is>
          <t>Blanco</t>
        </is>
      </c>
      <c r="I6751" s="20" t="n">
        <v>1</v>
      </c>
      <c r="J6751" s="21" t="n">
        <v>80</v>
      </c>
      <c r="K6751" s="21" t="n">
        <v>81.59999999999999</v>
      </c>
      <c r="L6751" s="21" t="n">
        <v>25.86</v>
      </c>
      <c r="M6751" s="21" t="n">
        <v>0</v>
      </c>
      <c r="N6751" s="21">
        <f>K6751*0.08+L6751*0.08</f>
        <v/>
      </c>
      <c r="O6751" s="21">
        <f>-(K6751*0.025+L6751*0.025)</f>
        <v/>
      </c>
      <c r="P6751" s="21">
        <f>32</f>
        <v/>
      </c>
      <c r="Q6751" s="21">
        <f>J6751+L6751+N6751+O6751-P6751-M6751</f>
        <v/>
      </c>
    </row>
    <row r="6752">
      <c r="A6752" s="20" t="inlineStr">
        <is>
          <t>6.12-6.18</t>
        </is>
      </c>
      <c r="B6752" s="20" t="inlineStr">
        <is>
          <t>PO-128-01492413819510289</t>
        </is>
      </c>
      <c r="C6752" s="20" t="inlineStr">
        <is>
          <t>Delivered</t>
        </is>
      </c>
      <c r="D6752" s="20" t="inlineStr">
        <is>
          <t>128-01492392847990289</t>
        </is>
      </c>
      <c r="E6752" s="20" t="inlineStr">
        <is>
          <t>Delivered</t>
        </is>
      </c>
      <c r="F6752" s="20" t="inlineStr">
        <is>
          <t>LV22W21</t>
        </is>
      </c>
      <c r="G67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52" s="20" t="inlineStr">
        <is>
          <t>1 pieza</t>
        </is>
      </c>
      <c r="I6752" s="20" t="n">
        <v>1</v>
      </c>
      <c r="J6752" s="21" t="n">
        <v>73</v>
      </c>
      <c r="K6752" s="21" t="n">
        <v>68.87</v>
      </c>
      <c r="L6752" s="21" t="n">
        <v>25.86</v>
      </c>
      <c r="M6752" s="21" t="n">
        <v>0</v>
      </c>
      <c r="N6752" s="21">
        <f>K6752*0.08+L6752*0.08</f>
        <v/>
      </c>
      <c r="O6752" s="21">
        <f>-(K6752*0.025+L6752*0.025)</f>
        <v/>
      </c>
      <c r="P6752" s="21">
        <f>32</f>
        <v/>
      </c>
      <c r="Q6752" s="21">
        <f>J6752+L6752+N6752+O6752-P6752-M6752</f>
        <v/>
      </c>
    </row>
    <row r="6753">
      <c r="A6753" s="20" t="inlineStr">
        <is>
          <t>6.12-6.18</t>
        </is>
      </c>
      <c r="B6753" s="20" t="inlineStr">
        <is>
          <t>PO-128-01711754737271092</t>
        </is>
      </c>
      <c r="C6753" s="20" t="inlineStr">
        <is>
          <t>Delivered</t>
        </is>
      </c>
      <c r="D6753" s="20" t="inlineStr">
        <is>
          <t>128-01711712794231092</t>
        </is>
      </c>
      <c r="E6753" s="20" t="inlineStr">
        <is>
          <t>Delivered</t>
        </is>
      </c>
      <c r="F6753" s="20" t="inlineStr">
        <is>
          <t>LV22W21</t>
        </is>
      </c>
      <c r="G67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53" s="20" t="inlineStr">
        <is>
          <t>1 pieza</t>
        </is>
      </c>
      <c r="I6753" s="20" t="n">
        <v>2</v>
      </c>
      <c r="J6753" s="21" t="n">
        <v>146</v>
      </c>
      <c r="K6753" s="21" t="n">
        <v>68.78</v>
      </c>
      <c r="L6753" s="21" t="n">
        <v>25.86</v>
      </c>
      <c r="M6753" s="21" t="n">
        <v>0</v>
      </c>
      <c r="N6753" s="21">
        <f>K6753*0.08+L6753*0.08</f>
        <v/>
      </c>
      <c r="O6753" s="21">
        <f>-(K6753*0.025+L6753*0.025)</f>
        <v/>
      </c>
      <c r="P6753" s="21">
        <f>32</f>
        <v/>
      </c>
      <c r="Q6753" s="21">
        <f>J6753+L6753+N6753+O6753-P6753-M6753</f>
        <v/>
      </c>
    </row>
    <row r="6754">
      <c r="A6754" s="20" t="inlineStr">
        <is>
          <t>6.12-6.18</t>
        </is>
      </c>
      <c r="B6754" s="20" t="inlineStr">
        <is>
          <t>PO-128-01799022766712685</t>
        </is>
      </c>
      <c r="C6754" s="20" t="inlineStr">
        <is>
          <t>Delivered</t>
        </is>
      </c>
      <c r="D6754" s="20" t="inlineStr">
        <is>
          <t>128-01799186606712685</t>
        </is>
      </c>
      <c r="E6754" s="20" t="inlineStr">
        <is>
          <t>Delivered</t>
        </is>
      </c>
      <c r="F6754" s="20" t="inlineStr">
        <is>
          <t>LV22W21</t>
        </is>
      </c>
      <c r="G67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54" s="20" t="inlineStr">
        <is>
          <t>1 pieza</t>
        </is>
      </c>
      <c r="I6754" s="20" t="n">
        <v>2</v>
      </c>
      <c r="J6754" s="21" t="n">
        <v>146</v>
      </c>
      <c r="K6754" s="21" t="n">
        <v>172.18</v>
      </c>
      <c r="L6754" s="21" t="n">
        <v>25.86</v>
      </c>
      <c r="M6754" s="21" t="n">
        <v>0</v>
      </c>
      <c r="N6754" s="21">
        <f>K6754*0.08+L6754*0.08</f>
        <v/>
      </c>
      <c r="O6754" s="21">
        <f>-(K6754*0.025+L6754*0.025)</f>
        <v/>
      </c>
      <c r="P6754" s="21">
        <f>32</f>
        <v/>
      </c>
      <c r="Q6754" s="21">
        <f>J6754+L6754+N6754+O6754-P6754-M6754</f>
        <v/>
      </c>
    </row>
    <row r="6755">
      <c r="A6755" s="20" t="inlineStr">
        <is>
          <t>6.12-6.18</t>
        </is>
      </c>
      <c r="B6755" s="20" t="inlineStr">
        <is>
          <t>PO-128-01681106463351210</t>
        </is>
      </c>
      <c r="C6755" s="20" t="inlineStr">
        <is>
          <t>Delivered</t>
        </is>
      </c>
      <c r="D6755" s="20" t="inlineStr">
        <is>
          <t>128-01681090734711210</t>
        </is>
      </c>
      <c r="E6755" s="20" t="inlineStr">
        <is>
          <t>Delivered</t>
        </is>
      </c>
      <c r="F6755" s="20" t="inlineStr">
        <is>
          <t>LV34W13</t>
        </is>
      </c>
      <c r="G675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6755" s="20" t="inlineStr">
        <is>
          <t>1 pieza</t>
        </is>
      </c>
      <c r="I6755" s="20" t="n">
        <v>1</v>
      </c>
      <c r="J6755" s="21" t="n">
        <v>280</v>
      </c>
      <c r="K6755" s="21" t="n">
        <v>308.53</v>
      </c>
      <c r="L6755" s="21" t="n">
        <v>0</v>
      </c>
      <c r="M6755" s="21" t="n">
        <v>0</v>
      </c>
      <c r="N6755" s="21">
        <f>K6755*0.08+L6755*0.08</f>
        <v/>
      </c>
      <c r="O6755" s="21">
        <f>-(K6755*0.025+L6755*0.025)</f>
        <v/>
      </c>
      <c r="P6755" s="21">
        <f>32</f>
        <v/>
      </c>
      <c r="Q6755" s="21">
        <f>J6755+L6755+N6755+O6755-P6755-M6755</f>
        <v/>
      </c>
    </row>
    <row r="6756">
      <c r="A6756" s="20" t="inlineStr">
        <is>
          <t>6.12-6.18</t>
        </is>
      </c>
      <c r="B6756" s="20" t="inlineStr">
        <is>
          <t>PO-128-01548273833591938</t>
        </is>
      </c>
      <c r="C6756" s="20" t="inlineStr">
        <is>
          <t>Delivered</t>
        </is>
      </c>
      <c r="D6756" s="20" t="inlineStr">
        <is>
          <t>128-01548315776631938</t>
        </is>
      </c>
      <c r="E6756" s="20" t="inlineStr">
        <is>
          <t>Delivered</t>
        </is>
      </c>
      <c r="F6756" s="20" t="inlineStr">
        <is>
          <t>M10</t>
        </is>
      </c>
      <c r="G6756" s="20" t="inlineStr">
        <is>
          <t>Pantalla de Batería Clara HD LED - Auriculares Inalámbricos TWS, Estuche con 6 Recargas, 5h de Uso, 4 Micrófonos CVC8.0 con Reducción de Ruido y Sonido HiFi</t>
        </is>
      </c>
      <c r="H6756" s="20" t="inlineStr">
        <is>
          <t>1 pieza</t>
        </is>
      </c>
      <c r="I6756" s="20" t="n">
        <v>1</v>
      </c>
      <c r="J6756" s="21" t="n">
        <v>44</v>
      </c>
      <c r="K6756" s="21" t="n">
        <v>49.2</v>
      </c>
      <c r="L6756" s="21" t="n">
        <v>25.86</v>
      </c>
      <c r="M6756" s="21" t="n">
        <v>0</v>
      </c>
      <c r="N6756" s="21">
        <f>K6756*0.08+L6756*0.08</f>
        <v/>
      </c>
      <c r="O6756" s="21">
        <f>-(K6756*0.025+L6756*0.025)</f>
        <v/>
      </c>
      <c r="P6756" s="21">
        <f>32</f>
        <v/>
      </c>
      <c r="Q6756" s="21">
        <f>J6756+L6756+N6756+O6756-P6756-M6756</f>
        <v/>
      </c>
    </row>
    <row r="6757">
      <c r="A6757" s="20" t="inlineStr">
        <is>
          <t>6.12-6.18</t>
        </is>
      </c>
      <c r="B6757" s="20" t="inlineStr">
        <is>
          <t>PO-128-01898062664314015</t>
        </is>
      </c>
      <c r="C6757" s="20" t="inlineStr">
        <is>
          <t>Delivered</t>
        </is>
      </c>
      <c r="D6757" s="20" t="inlineStr">
        <is>
          <t>128-01898104607354015</t>
        </is>
      </c>
      <c r="E6757" s="20" t="inlineStr">
        <is>
          <t>Delivered</t>
        </is>
      </c>
      <c r="F6757" s="20" t="inlineStr">
        <is>
          <t>E27W28T30-1PC</t>
        </is>
      </c>
      <c r="G6757" s="20" t="inlineStr">
        <is>
          <t>TIANLAI Foco LED 3 Aspas Plegable 28W, Lámpara LED de 3 Alas Plegables con Base E27, Luz Blanca Fría 6500K, Ahorrador de Energía para Garaje, Taller y Hogar</t>
        </is>
      </c>
      <c r="H6757" s="20" t="inlineStr">
        <is>
          <t>1 PIEZA/E27W28T30</t>
        </is>
      </c>
      <c r="I6757" s="20" t="n">
        <v>1</v>
      </c>
      <c r="J6757" s="21" t="n">
        <v>39.22</v>
      </c>
      <c r="K6757" s="21" t="n">
        <v>39.24</v>
      </c>
      <c r="L6757" s="21" t="n">
        <v>0</v>
      </c>
      <c r="M6757" s="21" t="n">
        <v>0</v>
      </c>
      <c r="N6757" s="21">
        <f>K6757*0.08+L6757*0.08</f>
        <v/>
      </c>
      <c r="O6757" s="21">
        <f>-(K6757*0.025+L6757*0.025)</f>
        <v/>
      </c>
      <c r="P6757" s="21">
        <f>32</f>
        <v/>
      </c>
      <c r="Q6757" s="21">
        <f>J6757+L6757+N6757+O6757-P6757-M6757</f>
        <v/>
      </c>
    </row>
    <row r="6758">
      <c r="A6758" s="20" t="inlineStr">
        <is>
          <t>6.12-6.18</t>
        </is>
      </c>
      <c r="B6758" s="20" t="inlineStr">
        <is>
          <t>PO-128-01898062664314015</t>
        </is>
      </c>
      <c r="C6758" s="20" t="inlineStr">
        <is>
          <t>Delivered</t>
        </is>
      </c>
      <c r="D6758" s="20" t="inlineStr">
        <is>
          <t>128-01898157036154015</t>
        </is>
      </c>
      <c r="E6758" s="20" t="inlineStr">
        <is>
          <t>Delivered</t>
        </is>
      </c>
      <c r="F6758" s="20" t="inlineStr">
        <is>
          <t>LV22W21</t>
        </is>
      </c>
      <c r="G67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58" s="20" t="inlineStr">
        <is>
          <t>1 pieza</t>
        </is>
      </c>
      <c r="I6758" s="20" t="n">
        <v>1</v>
      </c>
      <c r="J6758" s="21" t="n">
        <v>73</v>
      </c>
      <c r="K6758" s="21" t="n">
        <v>67.33</v>
      </c>
      <c r="L6758" s="21" t="n">
        <v>0</v>
      </c>
      <c r="M6758" s="21" t="n">
        <v>0</v>
      </c>
      <c r="N6758" s="21">
        <f>K6758*0.08+L6758*0.08</f>
        <v/>
      </c>
      <c r="O6758" s="21">
        <f>-(K6758*0.025+L6758*0.025)</f>
        <v/>
      </c>
      <c r="P6758" s="21">
        <f>32</f>
        <v/>
      </c>
      <c r="Q6758" s="21">
        <f>J6758+L6758+N6758+O6758-P6758-M6758</f>
        <v/>
      </c>
    </row>
    <row r="6759">
      <c r="A6759" s="20" t="inlineStr">
        <is>
          <t>6.12-6.18</t>
        </is>
      </c>
      <c r="B6759" s="20" t="inlineStr">
        <is>
          <t>PO-128-01898062664314015</t>
        </is>
      </c>
      <c r="C6759" s="20" t="inlineStr">
        <is>
          <t>Delivered</t>
        </is>
      </c>
      <c r="D6759" s="20" t="inlineStr">
        <is>
          <t>128-01898073150074015</t>
        </is>
      </c>
      <c r="E6759" s="20" t="inlineStr">
        <is>
          <t>Delivered</t>
        </is>
      </c>
      <c r="F6759" s="20" t="inlineStr">
        <is>
          <t>B03W10-10PZS</t>
        </is>
      </c>
      <c r="G67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59" s="20" t="inlineStr">
        <is>
          <t>10 piezas</t>
        </is>
      </c>
      <c r="I6759" s="20" t="n">
        <v>2</v>
      </c>
      <c r="J6759" s="21" t="n">
        <v>132</v>
      </c>
      <c r="K6759" s="21" t="n">
        <v>120.59</v>
      </c>
      <c r="L6759" s="21" t="n">
        <v>0</v>
      </c>
      <c r="M6759" s="21" t="n">
        <v>0</v>
      </c>
      <c r="N6759" s="21">
        <f>K6759*0.08+L6759*0.08</f>
        <v/>
      </c>
      <c r="O6759" s="21">
        <f>-(K6759*0.025+L6759*0.025)</f>
        <v/>
      </c>
      <c r="P6759" s="21">
        <f>32</f>
        <v/>
      </c>
      <c r="Q6759" s="21">
        <f>J6759+L6759+N6759+O6759-P6759-M6759</f>
        <v/>
      </c>
    </row>
    <row r="6760">
      <c r="A6760" s="20" t="inlineStr">
        <is>
          <t>6.12-6.18</t>
        </is>
      </c>
      <c r="B6760" s="20" t="inlineStr">
        <is>
          <t>PO-128-01956289505913602</t>
        </is>
      </c>
      <c r="C6760" s="20" t="inlineStr">
        <is>
          <t>Delivered</t>
        </is>
      </c>
      <c r="D6760" s="20" t="inlineStr">
        <is>
          <t>128-01956331448953602</t>
        </is>
      </c>
      <c r="E6760" s="20" t="inlineStr">
        <is>
          <t>Delivered</t>
        </is>
      </c>
      <c r="F6760" s="20" t="inlineStr">
        <is>
          <t>LV22W21</t>
        </is>
      </c>
      <c r="G67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60" s="20" t="inlineStr">
        <is>
          <t>1 pieza</t>
        </is>
      </c>
      <c r="I6760" s="20" t="n">
        <v>1</v>
      </c>
      <c r="J6760" s="21" t="n">
        <v>73</v>
      </c>
      <c r="K6760" s="21" t="n">
        <v>79.20999999999999</v>
      </c>
      <c r="L6760" s="21" t="n">
        <v>25.86</v>
      </c>
      <c r="M6760" s="21" t="n">
        <v>0</v>
      </c>
      <c r="N6760" s="21">
        <f>K6760*0.08+L6760*0.08</f>
        <v/>
      </c>
      <c r="O6760" s="21">
        <f>-(K6760*0.025+L6760*0.025)</f>
        <v/>
      </c>
      <c r="P6760" s="21">
        <f>32</f>
        <v/>
      </c>
      <c r="Q6760" s="21">
        <f>J6760+L6760+N6760+O6760-P6760-M6760</f>
        <v/>
      </c>
    </row>
    <row r="6761">
      <c r="A6761" s="20" t="inlineStr">
        <is>
          <t>6.12-6.18</t>
        </is>
      </c>
      <c r="B6761" s="20" t="inlineStr">
        <is>
          <t>PO-128-01719884380792965</t>
        </is>
      </c>
      <c r="C6761" s="20" t="inlineStr">
        <is>
          <t>Delivered</t>
        </is>
      </c>
      <c r="D6761" s="20" t="inlineStr">
        <is>
          <t>128-01719900109432965</t>
        </is>
      </c>
      <c r="E6761" s="20" t="inlineStr">
        <is>
          <t>Delivered</t>
        </is>
      </c>
      <c r="F6761" s="20" t="inlineStr">
        <is>
          <t>B03W10-10PZS</t>
        </is>
      </c>
      <c r="G67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61" s="20" t="inlineStr">
        <is>
          <t>10 piezas</t>
        </is>
      </c>
      <c r="I6761" s="20" t="n">
        <v>1</v>
      </c>
      <c r="J6761" s="21" t="n">
        <v>66</v>
      </c>
      <c r="K6761" s="21" t="n">
        <v>69.43000000000001</v>
      </c>
      <c r="L6761" s="21" t="n">
        <v>25.86</v>
      </c>
      <c r="M6761" s="21" t="n">
        <v>0</v>
      </c>
      <c r="N6761" s="21">
        <f>K6761*0.08+L6761*0.08</f>
        <v/>
      </c>
      <c r="O6761" s="21">
        <f>-(K6761*0.025+L6761*0.025)</f>
        <v/>
      </c>
      <c r="P6761" s="21">
        <f>32</f>
        <v/>
      </c>
      <c r="Q6761" s="21">
        <f>J6761+L6761+N6761+O6761-P6761-M6761</f>
        <v/>
      </c>
    </row>
    <row r="6762">
      <c r="A6762" s="20" t="inlineStr">
        <is>
          <t>6.12-6.18</t>
        </is>
      </c>
      <c r="B6762" s="20" t="inlineStr">
        <is>
          <t>PO-128-01675574180471181</t>
        </is>
      </c>
      <c r="C6762" s="20" t="inlineStr">
        <is>
          <t>Delivered</t>
        </is>
      </c>
      <c r="D6762" s="20" t="inlineStr">
        <is>
          <t>128-01675679038071181</t>
        </is>
      </c>
      <c r="E6762" s="20" t="inlineStr">
        <is>
          <t>Delivered</t>
        </is>
      </c>
      <c r="F6762" s="20" t="inlineStr">
        <is>
          <t>M10</t>
        </is>
      </c>
      <c r="G6762" s="20" t="inlineStr">
        <is>
          <t>Pantalla de Batería Clara HD LED - Auriculares Inalámbricos TWS, Estuche con 6 Recargas, 5h de Uso, 4 Micrófonos CVC8.0 con Reducción de Ruido y Sonido HiFi</t>
        </is>
      </c>
      <c r="H6762" s="20" t="inlineStr">
        <is>
          <t>1 pieza</t>
        </is>
      </c>
      <c r="I6762" s="20" t="n">
        <v>2</v>
      </c>
      <c r="J6762" s="21" t="n">
        <v>88</v>
      </c>
      <c r="K6762" s="21" t="n">
        <v>98.40000000000001</v>
      </c>
      <c r="L6762" s="21" t="n">
        <v>25.86</v>
      </c>
      <c r="M6762" s="21" t="n">
        <v>0</v>
      </c>
      <c r="N6762" s="21">
        <f>K6762*0.08+L6762*0.08</f>
        <v/>
      </c>
      <c r="O6762" s="21">
        <f>-(K6762*0.025+L6762*0.025)</f>
        <v/>
      </c>
      <c r="P6762" s="21">
        <f>32</f>
        <v/>
      </c>
      <c r="Q6762" s="21">
        <f>J6762+L6762+N6762+O6762-P6762-M6762</f>
        <v/>
      </c>
    </row>
    <row r="6763">
      <c r="A6763" s="20" t="inlineStr">
        <is>
          <t>6.12-6.18</t>
        </is>
      </c>
      <c r="B6763" s="20" t="inlineStr">
        <is>
          <t>PO-128-02002069750393331</t>
        </is>
      </c>
      <c r="C6763" s="20" t="inlineStr">
        <is>
          <t>Delivered</t>
        </is>
      </c>
      <c r="D6763" s="20" t="inlineStr">
        <is>
          <t>128-02002111693433331</t>
        </is>
      </c>
      <c r="E6763" s="20" t="inlineStr">
        <is>
          <t>Delivered</t>
        </is>
      </c>
      <c r="F6763" s="20" t="inlineStr">
        <is>
          <t>LV66W25</t>
        </is>
      </c>
      <c r="G6763" s="20" t="inlineStr">
        <is>
          <t>TIANLAI 41 cm Ventilador de techo retráctil con luz - Control remoto, ultra silencioso, 3 temperaturas de color regulables, base E27 para recámara, sala y comedor</t>
        </is>
      </c>
      <c r="H6763" s="20" t="inlineStr">
        <is>
          <t>LV66W25</t>
        </is>
      </c>
      <c r="I6763" s="20" t="n">
        <v>1</v>
      </c>
      <c r="J6763" s="21" t="n">
        <v>270</v>
      </c>
      <c r="K6763" s="21" t="n">
        <v>317.04</v>
      </c>
      <c r="L6763" s="21" t="n">
        <v>0</v>
      </c>
      <c r="M6763" s="21" t="n">
        <v>0</v>
      </c>
      <c r="N6763" s="21">
        <f>K6763*0.08+L6763*0.08</f>
        <v/>
      </c>
      <c r="O6763" s="21">
        <f>-(K6763*0.025+L6763*0.025)</f>
        <v/>
      </c>
      <c r="P6763" s="21">
        <f>32</f>
        <v/>
      </c>
      <c r="Q6763" s="21">
        <f>J6763+L6763+N6763+O6763-P6763-M6763</f>
        <v/>
      </c>
    </row>
    <row r="6764">
      <c r="A6764" s="20" t="inlineStr">
        <is>
          <t>6.12-6.18</t>
        </is>
      </c>
      <c r="B6764" s="20" t="inlineStr">
        <is>
          <t>PO-128-01619923968631577</t>
        </is>
      </c>
      <c r="C6764" s="20" t="inlineStr">
        <is>
          <t>Delivered</t>
        </is>
      </c>
      <c r="D6764" s="20" t="inlineStr">
        <is>
          <t>128-01619902997111577</t>
        </is>
      </c>
      <c r="E6764" s="20" t="inlineStr">
        <is>
          <t>Delivered</t>
        </is>
      </c>
      <c r="F6764" s="20" t="inlineStr">
        <is>
          <t>LV22W21</t>
        </is>
      </c>
      <c r="G67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64" s="20" t="inlineStr">
        <is>
          <t>1 pieza</t>
        </is>
      </c>
      <c r="I6764" s="20" t="n">
        <v>1</v>
      </c>
      <c r="J6764" s="21" t="n">
        <v>73</v>
      </c>
      <c r="K6764" s="21" t="n">
        <v>86.09</v>
      </c>
      <c r="L6764" s="21" t="n">
        <v>25.86</v>
      </c>
      <c r="M6764" s="21" t="n">
        <v>0</v>
      </c>
      <c r="N6764" s="21">
        <f>K6764*0.08+L6764*0.08</f>
        <v/>
      </c>
      <c r="O6764" s="21">
        <f>-(K6764*0.025+L6764*0.025)</f>
        <v/>
      </c>
      <c r="P6764" s="21">
        <f>32</f>
        <v/>
      </c>
      <c r="Q6764" s="21">
        <f>J6764+L6764+N6764+O6764-P6764-M6764</f>
        <v/>
      </c>
    </row>
    <row r="6765">
      <c r="A6765" s="20" t="inlineStr">
        <is>
          <t>6.12-6.18</t>
        </is>
      </c>
      <c r="B6765" s="20" t="inlineStr">
        <is>
          <t>PO-128-01385876603510986</t>
        </is>
      </c>
      <c r="C6765" s="20" t="inlineStr">
        <is>
          <t>Delivered</t>
        </is>
      </c>
      <c r="D6765" s="20" t="inlineStr">
        <is>
          <t>128-01385855631990986</t>
        </is>
      </c>
      <c r="E6765" s="20" t="inlineStr">
        <is>
          <t>Delivered</t>
        </is>
      </c>
      <c r="F6765" s="20" t="inlineStr">
        <is>
          <t>LV22W21</t>
        </is>
      </c>
      <c r="G67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65" s="20" t="inlineStr">
        <is>
          <t>1 pieza</t>
        </is>
      </c>
      <c r="I6765" s="20" t="n">
        <v>1</v>
      </c>
      <c r="J6765" s="21" t="n">
        <v>73</v>
      </c>
      <c r="K6765" s="21" t="n">
        <v>86.09</v>
      </c>
      <c r="L6765" s="21" t="n">
        <v>25.86</v>
      </c>
      <c r="M6765" s="21" t="n">
        <v>0</v>
      </c>
      <c r="N6765" s="21">
        <f>K6765*0.08+L6765*0.08</f>
        <v/>
      </c>
      <c r="O6765" s="21">
        <f>-(K6765*0.025+L6765*0.025)</f>
        <v/>
      </c>
      <c r="P6765" s="21">
        <f>32</f>
        <v/>
      </c>
      <c r="Q6765" s="21">
        <f>J6765+L6765+N6765+O6765-P6765-M6765</f>
        <v/>
      </c>
    </row>
    <row r="6766">
      <c r="A6766" s="20" t="inlineStr">
        <is>
          <t>6.12-6.18</t>
        </is>
      </c>
      <c r="B6766" s="20" t="inlineStr">
        <is>
          <t>PO-128-01730422866553028</t>
        </is>
      </c>
      <c r="C6766" s="20" t="inlineStr">
        <is>
          <t>Delivered</t>
        </is>
      </c>
      <c r="D6766" s="20" t="inlineStr">
        <is>
          <t>128-01730433352313028</t>
        </is>
      </c>
      <c r="E6766" s="20" t="inlineStr">
        <is>
          <t>Delivered</t>
        </is>
      </c>
      <c r="F6766" s="20" t="inlineStr">
        <is>
          <t>B03W10-10PZS</t>
        </is>
      </c>
      <c r="G676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66" s="20" t="inlineStr">
        <is>
          <t>10 piezas</t>
        </is>
      </c>
      <c r="I6766" s="20" t="n">
        <v>1</v>
      </c>
      <c r="J6766" s="21" t="n">
        <v>66</v>
      </c>
      <c r="K6766" s="21" t="n">
        <v>67.18000000000001</v>
      </c>
      <c r="L6766" s="21" t="n">
        <v>25.86</v>
      </c>
      <c r="M6766" s="21" t="n">
        <v>0</v>
      </c>
      <c r="N6766" s="21">
        <f>K6766*0.08+L6766*0.08</f>
        <v/>
      </c>
      <c r="O6766" s="21">
        <f>-(K6766*0.025+L6766*0.025)</f>
        <v/>
      </c>
      <c r="P6766" s="21">
        <f>32</f>
        <v/>
      </c>
      <c r="Q6766" s="21">
        <f>J6766+L6766+N6766+O6766-P6766-M6766</f>
        <v/>
      </c>
    </row>
    <row r="6767">
      <c r="A6767" s="20" t="inlineStr">
        <is>
          <t>6.12-6.18</t>
        </is>
      </c>
      <c r="B6767" s="20" t="inlineStr">
        <is>
          <t>PO-128-02012839895673395</t>
        </is>
      </c>
      <c r="C6767" s="20" t="inlineStr">
        <is>
          <t>Delivered</t>
        </is>
      </c>
      <c r="D6767" s="20" t="inlineStr">
        <is>
          <t>128-02012797952633395</t>
        </is>
      </c>
      <c r="E6767" s="20" t="inlineStr">
        <is>
          <t>Delivered</t>
        </is>
      </c>
      <c r="F6767" s="20" t="inlineStr">
        <is>
          <t>B03W10-10PZS</t>
        </is>
      </c>
      <c r="G67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67" s="20" t="inlineStr">
        <is>
          <t>10 piezas</t>
        </is>
      </c>
      <c r="I6767" s="20" t="n">
        <v>1</v>
      </c>
      <c r="J6767" s="21" t="n">
        <v>66</v>
      </c>
      <c r="K6767" s="21" t="n">
        <v>74.65000000000001</v>
      </c>
      <c r="L6767" s="21" t="n">
        <v>25.86</v>
      </c>
      <c r="M6767" s="21" t="n">
        <v>0</v>
      </c>
      <c r="N6767" s="21">
        <f>K6767*0.08+L6767*0.08</f>
        <v/>
      </c>
      <c r="O6767" s="21">
        <f>-(K6767*0.025+L6767*0.025)</f>
        <v/>
      </c>
      <c r="P6767" s="21">
        <f>32</f>
        <v/>
      </c>
      <c r="Q6767" s="21">
        <f>J6767+L6767+N6767+O6767-P6767-M6767</f>
        <v/>
      </c>
    </row>
    <row r="6768">
      <c r="A6768" s="20" t="inlineStr">
        <is>
          <t>6.12-6.18</t>
        </is>
      </c>
      <c r="B6768" s="20" t="inlineStr">
        <is>
          <t>PO-128-01510023465590182</t>
        </is>
      </c>
      <c r="C6768" s="20" t="inlineStr">
        <is>
          <t>Delivered</t>
        </is>
      </c>
      <c r="D6768" s="20" t="inlineStr">
        <is>
          <t>128-01510002494070182</t>
        </is>
      </c>
      <c r="E6768" s="20" t="inlineStr">
        <is>
          <t>Delivered</t>
        </is>
      </c>
      <c r="F6768" s="20" t="inlineStr">
        <is>
          <t>LV22W21</t>
        </is>
      </c>
      <c r="G67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68" s="20" t="inlineStr">
        <is>
          <t>1 pieza</t>
        </is>
      </c>
      <c r="I6768" s="20" t="n">
        <v>1</v>
      </c>
      <c r="J6768" s="21" t="n">
        <v>73</v>
      </c>
      <c r="K6768" s="21" t="n">
        <v>86.09</v>
      </c>
      <c r="L6768" s="21" t="n">
        <v>25.86</v>
      </c>
      <c r="M6768" s="21" t="n">
        <v>0</v>
      </c>
      <c r="N6768" s="21">
        <f>K6768*0.08+L6768*0.08</f>
        <v/>
      </c>
      <c r="O6768" s="21">
        <f>-(K6768*0.025+L6768*0.025)</f>
        <v/>
      </c>
      <c r="P6768" s="21">
        <f>32</f>
        <v/>
      </c>
      <c r="Q6768" s="21">
        <f>J6768+L6768+N6768+O6768-P6768-M6768</f>
        <v/>
      </c>
    </row>
    <row r="6769">
      <c r="A6769" s="20" t="inlineStr">
        <is>
          <t>6.12-6.18</t>
        </is>
      </c>
      <c r="B6769" s="20" t="inlineStr">
        <is>
          <t>PO-128-01625883167351605</t>
        </is>
      </c>
      <c r="C6769" s="20" t="inlineStr">
        <is>
          <t>Delivered</t>
        </is>
      </c>
      <c r="D6769" s="20" t="inlineStr">
        <is>
          <t>128-01626043075191605</t>
        </is>
      </c>
      <c r="E6769" s="20" t="inlineStr">
        <is>
          <t>Delivered</t>
        </is>
      </c>
      <c r="F6769" s="20" t="inlineStr">
        <is>
          <t>R18W30MM20</t>
        </is>
      </c>
      <c r="G6769" s="20" t="inlineStr">
        <is>
          <t>TIANLAI Reflector LED 20W (1800LM) y 30W (2700LM) Vida Útil 50,000 Horas Ángulo 220° Eficiente Energía Instalación Fácil para Interior y Exterior</t>
        </is>
      </c>
      <c r="H6769" s="20" t="inlineStr">
        <is>
          <t>1 pieza</t>
        </is>
      </c>
      <c r="I6769" s="20" t="n">
        <v>1</v>
      </c>
      <c r="J6769" s="21" t="n">
        <v>37</v>
      </c>
      <c r="K6769" s="21" t="n">
        <v>0.17</v>
      </c>
      <c r="L6769" s="21" t="n">
        <v>25.86</v>
      </c>
      <c r="M6769" s="21" t="n">
        <v>0</v>
      </c>
      <c r="N6769" s="21">
        <f>K6769*0.08+L6769*0.08</f>
        <v/>
      </c>
      <c r="O6769" s="21">
        <f>-(K6769*0.025+L6769*0.025)</f>
        <v/>
      </c>
      <c r="P6769" s="21">
        <f>32</f>
        <v/>
      </c>
      <c r="Q6769" s="21">
        <f>J6769+L6769+N6769+O6769-P6769-M6769</f>
        <v/>
      </c>
    </row>
    <row r="6770">
      <c r="A6770" s="20" t="inlineStr">
        <is>
          <t>6.12-6.18</t>
        </is>
      </c>
      <c r="B6770" s="20" t="inlineStr">
        <is>
          <t>PO-128-01781981512312787</t>
        </is>
      </c>
      <c r="C6770" s="20" t="inlineStr">
        <is>
          <t>Delivered</t>
        </is>
      </c>
      <c r="D6770" s="20" t="inlineStr">
        <is>
          <t>128-01782023455352787</t>
        </is>
      </c>
      <c r="E6770" s="20" t="inlineStr">
        <is>
          <t>Delivered</t>
        </is>
      </c>
      <c r="F6770" s="20" t="inlineStr">
        <is>
          <t>LV22W21</t>
        </is>
      </c>
      <c r="G67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70" s="20" t="inlineStr">
        <is>
          <t>1 pieza</t>
        </is>
      </c>
      <c r="I6770" s="20" t="n">
        <v>1</v>
      </c>
      <c r="J6770" s="21" t="n">
        <v>73</v>
      </c>
      <c r="K6770" s="21" t="n">
        <v>77.48999999999999</v>
      </c>
      <c r="L6770" s="21" t="n">
        <v>25.86</v>
      </c>
      <c r="M6770" s="21" t="n">
        <v>0</v>
      </c>
      <c r="N6770" s="21">
        <f>K6770*0.08+L6770*0.08</f>
        <v/>
      </c>
      <c r="O6770" s="21">
        <f>-(K6770*0.025+L6770*0.025)</f>
        <v/>
      </c>
      <c r="P6770" s="21">
        <f>32</f>
        <v/>
      </c>
      <c r="Q6770" s="21">
        <f>J6770+L6770+N6770+O6770-P6770-M6770</f>
        <v/>
      </c>
    </row>
    <row r="6771">
      <c r="A6771" s="20" t="inlineStr">
        <is>
          <t>6.12-6.18</t>
        </is>
      </c>
      <c r="B6771" s="20" t="inlineStr">
        <is>
          <t>PO-128-01975936655993487</t>
        </is>
      </c>
      <c r="C6771" s="20" t="inlineStr">
        <is>
          <t>Delivered</t>
        </is>
      </c>
      <c r="D6771" s="20" t="inlineStr">
        <is>
          <t>128-01975894590073487</t>
        </is>
      </c>
      <c r="E6771" s="20" t="inlineStr">
        <is>
          <t>Delivered</t>
        </is>
      </c>
      <c r="F6771" s="20" t="inlineStr">
        <is>
          <t>B03W10-10PZS</t>
        </is>
      </c>
      <c r="G67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71" s="20" t="inlineStr">
        <is>
          <t>10 piezas</t>
        </is>
      </c>
      <c r="I6771" s="20" t="n">
        <v>1</v>
      </c>
      <c r="J6771" s="21" t="n">
        <v>66</v>
      </c>
      <c r="K6771" s="21" t="n">
        <v>48.6</v>
      </c>
      <c r="L6771" s="21" t="n">
        <v>25.86</v>
      </c>
      <c r="M6771" s="21" t="n">
        <v>0</v>
      </c>
      <c r="N6771" s="21">
        <f>K6771*0.08+L6771*0.08</f>
        <v/>
      </c>
      <c r="O6771" s="21">
        <f>-(K6771*0.025+L6771*0.025)</f>
        <v/>
      </c>
      <c r="P6771" s="21">
        <f>32</f>
        <v/>
      </c>
      <c r="Q6771" s="21">
        <f>J6771+L6771+N6771+O6771-P6771-M6771</f>
        <v/>
      </c>
    </row>
    <row r="6772">
      <c r="A6772" s="20" t="inlineStr">
        <is>
          <t>6.12-6.18</t>
        </is>
      </c>
      <c r="B6772" s="20" t="inlineStr">
        <is>
          <t>PO-128-01883049093752121</t>
        </is>
      </c>
      <c r="C6772" s="20" t="inlineStr">
        <is>
          <t>Delivered</t>
        </is>
      </c>
      <c r="D6772" s="20" t="inlineStr">
        <is>
          <t>128-01883007150712121</t>
        </is>
      </c>
      <c r="E6772" s="20" t="inlineStr">
        <is>
          <t>Delivered</t>
        </is>
      </c>
      <c r="F6772" s="20" t="inlineStr">
        <is>
          <t>B03W10-10PZS</t>
        </is>
      </c>
      <c r="G677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72" s="20" t="inlineStr">
        <is>
          <t>10 piezas</t>
        </is>
      </c>
      <c r="I6772" s="20" t="n">
        <v>1</v>
      </c>
      <c r="J6772" s="21" t="n">
        <v>66</v>
      </c>
      <c r="K6772" s="21" t="n">
        <v>69.43000000000001</v>
      </c>
      <c r="L6772" s="21" t="n">
        <v>25.86</v>
      </c>
      <c r="M6772" s="21" t="n">
        <v>0</v>
      </c>
      <c r="N6772" s="21">
        <f>K6772*0.08+L6772*0.08</f>
        <v/>
      </c>
      <c r="O6772" s="21">
        <f>-(K6772*0.025+L6772*0.025)</f>
        <v/>
      </c>
      <c r="P6772" s="21">
        <f>32</f>
        <v/>
      </c>
      <c r="Q6772" s="21">
        <f>J6772+L6772+N6772+O6772-P6772-M6772</f>
        <v/>
      </c>
    </row>
    <row r="6773">
      <c r="A6773" s="20" t="inlineStr">
        <is>
          <t>6.12-6.18</t>
        </is>
      </c>
      <c r="B6773" s="20" t="inlineStr">
        <is>
          <t>PO-128-01958091372153593</t>
        </is>
      </c>
      <c r="C6773" s="20" t="inlineStr">
        <is>
          <t>Delivered</t>
        </is>
      </c>
      <c r="D6773" s="20" t="inlineStr">
        <is>
          <t>128-01958108411513593</t>
        </is>
      </c>
      <c r="E6773" s="20" t="inlineStr">
        <is>
          <t>Delivered</t>
        </is>
      </c>
      <c r="F6773" s="20" t="inlineStr">
        <is>
          <t>LV22W21</t>
        </is>
      </c>
      <c r="G67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73" s="20" t="inlineStr">
        <is>
          <t>1 pieza</t>
        </is>
      </c>
      <c r="I6773" s="20" t="n">
        <v>1</v>
      </c>
      <c r="J6773" s="21" t="n">
        <v>73</v>
      </c>
      <c r="K6773" s="21" t="n">
        <v>86.09</v>
      </c>
      <c r="L6773" s="21" t="n">
        <v>25.86</v>
      </c>
      <c r="M6773" s="21" t="n">
        <v>0</v>
      </c>
      <c r="N6773" s="21">
        <f>K6773*0.08+L6773*0.08</f>
        <v/>
      </c>
      <c r="O6773" s="21">
        <f>-(K6773*0.025+L6773*0.025)</f>
        <v/>
      </c>
      <c r="P6773" s="21">
        <f>32</f>
        <v/>
      </c>
      <c r="Q6773" s="21">
        <f>J6773+L6773+N6773+O6773-P6773-M6773</f>
        <v/>
      </c>
    </row>
    <row r="6774">
      <c r="A6774" s="20" t="inlineStr">
        <is>
          <t>6.12-6.18</t>
        </is>
      </c>
      <c r="B6774" s="20" t="inlineStr">
        <is>
          <t>PO-128-01803717059192656</t>
        </is>
      </c>
      <c r="C6774" s="20" t="inlineStr">
        <is>
          <t>Delivered</t>
        </is>
      </c>
      <c r="D6774" s="20" t="inlineStr">
        <is>
          <t>128-01803675116152656</t>
        </is>
      </c>
      <c r="E6774" s="20" t="inlineStr">
        <is>
          <t>Delivered</t>
        </is>
      </c>
      <c r="F6774" s="20" t="inlineStr">
        <is>
          <t>LV22W21</t>
        </is>
      </c>
      <c r="G67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74" s="20" t="inlineStr">
        <is>
          <t>1 pieza</t>
        </is>
      </c>
      <c r="I6774" s="20" t="n">
        <v>1</v>
      </c>
      <c r="J6774" s="21" t="n">
        <v>84</v>
      </c>
      <c r="K6774" s="21" t="n">
        <v>89.33</v>
      </c>
      <c r="L6774" s="21" t="n">
        <v>25.86</v>
      </c>
      <c r="M6774" s="21" t="n">
        <v>0</v>
      </c>
      <c r="N6774" s="21">
        <f>K6774*0.08+L6774*0.08</f>
        <v/>
      </c>
      <c r="O6774" s="21">
        <f>-(K6774*0.025+L6774*0.025)</f>
        <v/>
      </c>
      <c r="P6774" s="21">
        <f>32</f>
        <v/>
      </c>
      <c r="Q6774" s="21">
        <f>J6774+L6774+N6774+O6774-P6774-M6774</f>
        <v/>
      </c>
    </row>
    <row r="6775">
      <c r="A6775" s="20" t="inlineStr">
        <is>
          <t>6.12-6.18</t>
        </is>
      </c>
      <c r="B6775" s="20" t="inlineStr">
        <is>
          <t>PO-128-01622985810551623</t>
        </is>
      </c>
      <c r="C6775" s="20" t="inlineStr">
        <is>
          <t>Delivered</t>
        </is>
      </c>
      <c r="D6775" s="20" t="inlineStr">
        <is>
          <t>128-01623006782071623</t>
        </is>
      </c>
      <c r="E6775" s="20" t="inlineStr">
        <is>
          <t>Delivered</t>
        </is>
      </c>
      <c r="F6775" s="20" t="inlineStr">
        <is>
          <t>B03W10-10PZS</t>
        </is>
      </c>
      <c r="G67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75" s="20" t="inlineStr">
        <is>
          <t>10 piezas</t>
        </is>
      </c>
      <c r="I6775" s="20" t="n">
        <v>1</v>
      </c>
      <c r="J6775" s="21" t="n">
        <v>66</v>
      </c>
      <c r="K6775" s="21" t="n">
        <v>69.43000000000001</v>
      </c>
      <c r="L6775" s="21" t="n">
        <v>25.86</v>
      </c>
      <c r="M6775" s="21" t="n">
        <v>0</v>
      </c>
      <c r="N6775" s="21">
        <f>K6775*0.08+L6775*0.08</f>
        <v/>
      </c>
      <c r="O6775" s="21">
        <f>-(K6775*0.025+L6775*0.025)</f>
        <v/>
      </c>
      <c r="P6775" s="21">
        <f>32</f>
        <v/>
      </c>
      <c r="Q6775" s="21">
        <f>J6775+L6775+N6775+O6775-P6775-M6775</f>
        <v/>
      </c>
    </row>
    <row r="6776">
      <c r="A6776" s="20" t="inlineStr">
        <is>
          <t>6.12-6.18</t>
        </is>
      </c>
      <c r="B6776" s="20" t="inlineStr">
        <is>
          <t>PO-128-01393305846391006</t>
        </is>
      </c>
      <c r="C6776" s="20" t="inlineStr">
        <is>
          <t>Delivered</t>
        </is>
      </c>
      <c r="D6776" s="20" t="inlineStr">
        <is>
          <t>128-01393263903351006</t>
        </is>
      </c>
      <c r="E6776" s="20" t="inlineStr">
        <is>
          <t>Delivered</t>
        </is>
      </c>
      <c r="F6776" s="20" t="inlineStr">
        <is>
          <t>LV22W21</t>
        </is>
      </c>
      <c r="G67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76" s="20" t="inlineStr">
        <is>
          <t>1 pieza</t>
        </is>
      </c>
      <c r="I6776" s="20" t="n">
        <v>1</v>
      </c>
      <c r="J6776" s="21" t="n">
        <v>84</v>
      </c>
      <c r="K6776" s="21" t="n">
        <v>87.38</v>
      </c>
      <c r="L6776" s="21" t="n">
        <v>25.86</v>
      </c>
      <c r="M6776" s="21" t="n">
        <v>0</v>
      </c>
      <c r="N6776" s="21">
        <f>K6776*0.08+L6776*0.08</f>
        <v/>
      </c>
      <c r="O6776" s="21">
        <f>-(K6776*0.025+L6776*0.025)</f>
        <v/>
      </c>
      <c r="P6776" s="21">
        <f>32</f>
        <v/>
      </c>
      <c r="Q6776" s="21">
        <f>J6776+L6776+N6776+O6776-P6776-M6776</f>
        <v/>
      </c>
    </row>
    <row r="6777">
      <c r="A6777" s="20" t="inlineStr">
        <is>
          <t>6.12-6.18</t>
        </is>
      </c>
      <c r="B6777" s="20" t="inlineStr">
        <is>
          <t>PO-128-01411727975030832</t>
        </is>
      </c>
      <c r="C6777" s="20" t="inlineStr">
        <is>
          <t>Delivered</t>
        </is>
      </c>
      <c r="D6777" s="20" t="inlineStr">
        <is>
          <t>128-01411796132470832</t>
        </is>
      </c>
      <c r="E6777" s="20" t="inlineStr">
        <is>
          <t>Delivered</t>
        </is>
      </c>
      <c r="F6777" s="20" t="inlineStr">
        <is>
          <t>LV22W21</t>
        </is>
      </c>
      <c r="G67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77" s="20" t="inlineStr">
        <is>
          <t>1 pieza</t>
        </is>
      </c>
      <c r="I6777" s="20" t="n">
        <v>1</v>
      </c>
      <c r="J6777" s="21" t="n">
        <v>84</v>
      </c>
      <c r="K6777" s="21" t="n">
        <v>89.33</v>
      </c>
      <c r="L6777" s="21" t="n">
        <v>25.86</v>
      </c>
      <c r="M6777" s="21" t="n">
        <v>0</v>
      </c>
      <c r="N6777" s="21">
        <f>K6777*0.08+L6777*0.08</f>
        <v/>
      </c>
      <c r="O6777" s="21">
        <f>-(K6777*0.025+L6777*0.025)</f>
        <v/>
      </c>
      <c r="P6777" s="21">
        <f>32</f>
        <v/>
      </c>
      <c r="Q6777" s="21">
        <f>J6777+L6777+N6777+O6777-P6777-M6777</f>
        <v/>
      </c>
    </row>
    <row r="6778">
      <c r="A6778" s="20" t="inlineStr">
        <is>
          <t>6.12-6.18</t>
        </is>
      </c>
      <c r="B6778" s="20" t="inlineStr">
        <is>
          <t>PO-128-01437062564470747</t>
        </is>
      </c>
      <c r="C6778" s="20" t="inlineStr">
        <is>
          <t>Delivered</t>
        </is>
      </c>
      <c r="D6778" s="20" t="inlineStr">
        <is>
          <t>128-01437088778870747</t>
        </is>
      </c>
      <c r="E6778" s="20" t="inlineStr">
        <is>
          <t>Delivered</t>
        </is>
      </c>
      <c r="F6778" s="20" t="inlineStr">
        <is>
          <t>B03W10-10PZS</t>
        </is>
      </c>
      <c r="G677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78" s="20" t="inlineStr">
        <is>
          <t>10 piezas</t>
        </is>
      </c>
      <c r="I6778" s="20" t="n">
        <v>2</v>
      </c>
      <c r="J6778" s="21" t="n">
        <v>132</v>
      </c>
      <c r="K6778" s="21" t="n">
        <v>99.75</v>
      </c>
      <c r="L6778" s="21" t="n">
        <v>25.86</v>
      </c>
      <c r="M6778" s="21" t="n">
        <v>2.68</v>
      </c>
      <c r="N6778" s="21">
        <f>K6778*0.08+L6778*0.08</f>
        <v/>
      </c>
      <c r="O6778" s="21">
        <f>-(K6778*0.025+L6778*0.025)</f>
        <v/>
      </c>
      <c r="P6778" s="21">
        <f>32</f>
        <v/>
      </c>
      <c r="Q6778" s="21">
        <f>J6778+L6778+N6778+O6778-P6778-M6778</f>
        <v/>
      </c>
    </row>
    <row r="6779">
      <c r="A6779" s="20" t="inlineStr">
        <is>
          <t>6.12-6.18</t>
        </is>
      </c>
      <c r="B6779" s="20" t="inlineStr">
        <is>
          <t>PO-128-01464068997750392</t>
        </is>
      </c>
      <c r="C6779" s="20" t="inlineStr">
        <is>
          <t>Delivered</t>
        </is>
      </c>
      <c r="D6779" s="20" t="inlineStr">
        <is>
          <t>128-01464137155190392</t>
        </is>
      </c>
      <c r="E6779" s="20" t="inlineStr">
        <is>
          <t>Delivered</t>
        </is>
      </c>
      <c r="F6779" s="20" t="inlineStr">
        <is>
          <t>LV22W21</t>
        </is>
      </c>
      <c r="G67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79" s="20" t="inlineStr">
        <is>
          <t>1 pieza</t>
        </is>
      </c>
      <c r="I6779" s="20" t="n">
        <v>1</v>
      </c>
      <c r="J6779" s="21" t="n">
        <v>84</v>
      </c>
      <c r="K6779" s="21" t="n">
        <v>89.33</v>
      </c>
      <c r="L6779" s="21" t="n">
        <v>25.86</v>
      </c>
      <c r="M6779" s="21" t="n">
        <v>0</v>
      </c>
      <c r="N6779" s="21">
        <f>K6779*0.08+L6779*0.08</f>
        <v/>
      </c>
      <c r="O6779" s="21">
        <f>-(K6779*0.025+L6779*0.025)</f>
        <v/>
      </c>
      <c r="P6779" s="21">
        <f>32</f>
        <v/>
      </c>
      <c r="Q6779" s="21">
        <f>J6779+L6779+N6779+O6779-P6779-M6779</f>
        <v/>
      </c>
    </row>
    <row r="6780">
      <c r="A6780" s="20" t="inlineStr">
        <is>
          <t>6.12-6.18</t>
        </is>
      </c>
      <c r="B6780" s="20" t="inlineStr">
        <is>
          <t>PO-128-01838363525752387</t>
        </is>
      </c>
      <c r="C6780" s="20" t="inlineStr">
        <is>
          <t>Delivered</t>
        </is>
      </c>
      <c r="D6780" s="20" t="inlineStr">
        <is>
          <t>128-01838447166072387</t>
        </is>
      </c>
      <c r="E6780" s="20" t="inlineStr">
        <is>
          <t>Delivered</t>
        </is>
      </c>
      <c r="F6780" s="20" t="inlineStr">
        <is>
          <t>M10</t>
        </is>
      </c>
      <c r="G6780" s="20" t="inlineStr">
        <is>
          <t>Pantalla de Batería Clara HD LED - Auriculares Inalámbricos TWS, Estuche con 6 Recargas, 5h de Uso, 4 Micrófonos CVC8.0 con Reducción de Ruido y Sonido HiFi</t>
        </is>
      </c>
      <c r="H6780" s="20" t="inlineStr">
        <is>
          <t>1 pieza</t>
        </is>
      </c>
      <c r="I6780" s="20" t="n">
        <v>1</v>
      </c>
      <c r="J6780" s="21" t="n">
        <v>44</v>
      </c>
      <c r="K6780" s="21" t="n">
        <v>49.2</v>
      </c>
      <c r="L6780" s="21" t="n">
        <v>25.86</v>
      </c>
      <c r="M6780" s="21" t="n">
        <v>0</v>
      </c>
      <c r="N6780" s="21">
        <f>K6780*0.08+L6780*0.08</f>
        <v/>
      </c>
      <c r="O6780" s="21">
        <f>-(K6780*0.025+L6780*0.025)</f>
        <v/>
      </c>
      <c r="P6780" s="21">
        <f>32</f>
        <v/>
      </c>
      <c r="Q6780" s="21">
        <f>J6780+L6780+N6780+O6780-P6780-M6780</f>
        <v/>
      </c>
    </row>
    <row r="6781">
      <c r="A6781" s="20" t="inlineStr">
        <is>
          <t>6.12-6.18</t>
        </is>
      </c>
      <c r="B6781" s="20" t="inlineStr">
        <is>
          <t>PO-128-01476962842230509</t>
        </is>
      </c>
      <c r="C6781" s="20" t="inlineStr">
        <is>
          <t>Delivered</t>
        </is>
      </c>
      <c r="D6781" s="20" t="inlineStr">
        <is>
          <t>128-01476922209910509</t>
        </is>
      </c>
      <c r="E6781" s="20" t="inlineStr">
        <is>
          <t>Delivered</t>
        </is>
      </c>
      <c r="F6781" s="20" t="inlineStr">
        <is>
          <t>LV22W21</t>
        </is>
      </c>
      <c r="G67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81" s="20" t="inlineStr">
        <is>
          <t>1 pieza</t>
        </is>
      </c>
      <c r="I6781" s="20" t="n">
        <v>2</v>
      </c>
      <c r="J6781" s="21" t="n">
        <v>168</v>
      </c>
      <c r="K6781" s="21" t="n">
        <v>174.76</v>
      </c>
      <c r="L6781" s="21" t="n">
        <v>25.86</v>
      </c>
      <c r="M6781" s="21" t="n">
        <v>0</v>
      </c>
      <c r="N6781" s="21">
        <f>K6781*0.08+L6781*0.08</f>
        <v/>
      </c>
      <c r="O6781" s="21">
        <f>-(K6781*0.025+L6781*0.025)</f>
        <v/>
      </c>
      <c r="P6781" s="21">
        <f>32</f>
        <v/>
      </c>
      <c r="Q6781" s="21">
        <f>J6781+L6781+N6781+O6781-P6781-M6781</f>
        <v/>
      </c>
    </row>
    <row r="6782">
      <c r="A6782" s="20" t="inlineStr">
        <is>
          <t>6.12-6.18</t>
        </is>
      </c>
      <c r="B6782" s="20" t="inlineStr">
        <is>
          <t>PO-128-01655195105911303</t>
        </is>
      </c>
      <c r="C6782" s="20" t="inlineStr">
        <is>
          <t>Delivered</t>
        </is>
      </c>
      <c r="D6782" s="20" t="inlineStr">
        <is>
          <t>128-01655184620151303</t>
        </is>
      </c>
      <c r="E6782" s="20" t="inlineStr">
        <is>
          <t>Delivered</t>
        </is>
      </c>
      <c r="F6782" s="20" t="inlineStr">
        <is>
          <t>B03W10-10PZS</t>
        </is>
      </c>
      <c r="G678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82" s="20" t="inlineStr">
        <is>
          <t>10 piezas</t>
        </is>
      </c>
      <c r="I6782" s="20" t="n">
        <v>1</v>
      </c>
      <c r="J6782" s="21" t="n">
        <v>66</v>
      </c>
      <c r="K6782" s="21" t="n">
        <v>70.93000000000001</v>
      </c>
      <c r="L6782" s="21" t="n">
        <v>25.86</v>
      </c>
      <c r="M6782" s="21" t="n">
        <v>0</v>
      </c>
      <c r="N6782" s="21">
        <f>K6782*0.08+L6782*0.08</f>
        <v/>
      </c>
      <c r="O6782" s="21">
        <f>-(K6782*0.025+L6782*0.025)</f>
        <v/>
      </c>
      <c r="P6782" s="21">
        <f>32</f>
        <v/>
      </c>
      <c r="Q6782" s="21">
        <f>J6782+L6782+N6782+O6782-P6782-M6782</f>
        <v/>
      </c>
    </row>
    <row r="6783">
      <c r="A6783" s="20" t="inlineStr">
        <is>
          <t>6.12-6.18</t>
        </is>
      </c>
      <c r="B6783" s="20" t="inlineStr">
        <is>
          <t>PO-128-20752002547830181</t>
        </is>
      </c>
      <c r="C6783" s="20" t="inlineStr">
        <is>
          <t>Delivered</t>
        </is>
      </c>
      <c r="D6783" s="20" t="inlineStr">
        <is>
          <t>128-20751992062070181</t>
        </is>
      </c>
      <c r="E6783" s="20" t="inlineStr">
        <is>
          <t>Delivered</t>
        </is>
      </c>
      <c r="F6783" s="20" t="inlineStr">
        <is>
          <t>E27W28T30-4PZS</t>
        </is>
      </c>
      <c r="G6783" s="20" t="inlineStr">
        <is>
          <t>TIANLAI Foco LED 3 Aspas Plegable 28W, Lámpara LED de 3 Alas Plegables con Base E27, Luz Blanca Fría 6500K, Ahorrador de Energía para Garaje, Taller y Hogar</t>
        </is>
      </c>
      <c r="H6783" s="20" t="inlineStr">
        <is>
          <t>4 PIEZAS/E27W28T30</t>
        </is>
      </c>
      <c r="I6783" s="20" t="n">
        <v>1</v>
      </c>
      <c r="J6783" s="21" t="n">
        <v>145</v>
      </c>
      <c r="K6783" s="21" t="n">
        <v>155.86</v>
      </c>
      <c r="L6783" s="21" t="n">
        <v>25.86</v>
      </c>
      <c r="M6783" s="21" t="n">
        <v>0</v>
      </c>
      <c r="N6783" s="21">
        <f>K6783*0.08+L6783*0.08</f>
        <v/>
      </c>
      <c r="O6783" s="21">
        <f>-(K6783*0.025+L6783*0.025)</f>
        <v/>
      </c>
      <c r="P6783" s="21">
        <f>32</f>
        <v/>
      </c>
      <c r="Q6783" s="21">
        <f>J6783+L6783+N6783+O6783-P6783-M6783</f>
        <v/>
      </c>
    </row>
    <row r="6784">
      <c r="A6784" s="20" t="inlineStr">
        <is>
          <t>6.12-6.18</t>
        </is>
      </c>
      <c r="B6784" s="20" t="inlineStr">
        <is>
          <t>PO-128-20716735352950455</t>
        </is>
      </c>
      <c r="C6784" s="20" t="inlineStr">
        <is>
          <t>Delivered</t>
        </is>
      </c>
      <c r="D6784" s="20" t="inlineStr">
        <is>
          <t>128-20716777295990455</t>
        </is>
      </c>
      <c r="E6784" s="20" t="inlineStr">
        <is>
          <t>Delivered</t>
        </is>
      </c>
      <c r="F6784" s="20" t="inlineStr">
        <is>
          <t>M10</t>
        </is>
      </c>
      <c r="G6784" s="20" t="inlineStr">
        <is>
          <t>Pantalla de Batería Clara HD LED - Auriculares Inalámbricos TWS, Estuche con 6 Recargas, 5h de Uso, 4 Micrófonos CVC8.0 con Reducción de Ruido y Sonido HiFi</t>
        </is>
      </c>
      <c r="H6784" s="20" t="inlineStr">
        <is>
          <t>1 pieza</t>
        </is>
      </c>
      <c r="I6784" s="20" t="n">
        <v>1</v>
      </c>
      <c r="J6784" s="21" t="n">
        <v>44</v>
      </c>
      <c r="K6784" s="21" t="n">
        <v>6.1</v>
      </c>
      <c r="L6784" s="21" t="n">
        <v>25.86</v>
      </c>
      <c r="M6784" s="21" t="n">
        <v>0</v>
      </c>
      <c r="N6784" s="21">
        <f>K6784*0.08+L6784*0.08</f>
        <v/>
      </c>
      <c r="O6784" s="21">
        <f>-(K6784*0.025+L6784*0.025)</f>
        <v/>
      </c>
      <c r="P6784" s="21">
        <f>32</f>
        <v/>
      </c>
      <c r="Q6784" s="21">
        <f>J6784+L6784+N6784+O6784-P6784-M6784</f>
        <v/>
      </c>
    </row>
    <row r="6785">
      <c r="A6785" s="20" t="inlineStr">
        <is>
          <t>6.12-6.18</t>
        </is>
      </c>
      <c r="B6785" s="20" t="inlineStr">
        <is>
          <t>PO-128-20692014368630600</t>
        </is>
      </c>
      <c r="C6785" s="20" t="inlineStr">
        <is>
          <t>Delivered</t>
        </is>
      </c>
      <c r="D6785" s="20" t="inlineStr">
        <is>
          <t>128-20692174276470600</t>
        </is>
      </c>
      <c r="E6785" s="20" t="inlineStr">
        <is>
          <t>Delivered</t>
        </is>
      </c>
      <c r="F6785" s="20" t="inlineStr">
        <is>
          <t>B03W10-10PZS</t>
        </is>
      </c>
      <c r="G67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85" s="20" t="inlineStr">
        <is>
          <t>10 piezas</t>
        </is>
      </c>
      <c r="I6785" s="20" t="n">
        <v>1</v>
      </c>
      <c r="J6785" s="21" t="n">
        <v>66</v>
      </c>
      <c r="K6785" s="21" t="n">
        <v>27.83</v>
      </c>
      <c r="L6785" s="21" t="n">
        <v>25.86</v>
      </c>
      <c r="M6785" s="21" t="n">
        <v>0</v>
      </c>
      <c r="N6785" s="21">
        <f>K6785*0.08+L6785*0.08</f>
        <v/>
      </c>
      <c r="O6785" s="21">
        <f>-(K6785*0.025+L6785*0.025)</f>
        <v/>
      </c>
      <c r="P6785" s="21">
        <f>32</f>
        <v/>
      </c>
      <c r="Q6785" s="21">
        <f>J6785+L6785+N6785+O6785-P6785-M6785</f>
        <v/>
      </c>
    </row>
    <row r="6786">
      <c r="A6786" s="20" t="inlineStr">
        <is>
          <t>6.12-6.18</t>
        </is>
      </c>
      <c r="B6786" s="20" t="inlineStr">
        <is>
          <t>PO-128-21073258038392360</t>
        </is>
      </c>
      <c r="C6786" s="20" t="inlineStr">
        <is>
          <t>Delivered</t>
        </is>
      </c>
      <c r="D6786" s="20" t="inlineStr">
        <is>
          <t>128-21073208231032360</t>
        </is>
      </c>
      <c r="E6786" s="20" t="inlineStr">
        <is>
          <t>Delivered</t>
        </is>
      </c>
      <c r="F6786" s="20" t="inlineStr">
        <is>
          <t>M10</t>
        </is>
      </c>
      <c r="G6786" s="20" t="inlineStr">
        <is>
          <t>Pantalla de Batería Clara HD LED - Auriculares Inalámbricos TWS, Estuche con 6 Recargas, 5h de Uso, 4 Micrófonos CVC8.0 con Reducción de Ruido y Sonido HiFi</t>
        </is>
      </c>
      <c r="H6786" s="20" t="inlineStr">
        <is>
          <t>1 pieza</t>
        </is>
      </c>
      <c r="I6786" s="20" t="n">
        <v>1</v>
      </c>
      <c r="J6786" s="21" t="n">
        <v>44</v>
      </c>
      <c r="K6786" s="21" t="n">
        <v>49.2</v>
      </c>
      <c r="L6786" s="21" t="n">
        <v>25.86</v>
      </c>
      <c r="M6786" s="21" t="n">
        <v>0</v>
      </c>
      <c r="N6786" s="21">
        <f>K6786*0.08+L6786*0.08</f>
        <v/>
      </c>
      <c r="O6786" s="21">
        <f>-(K6786*0.025+L6786*0.025)</f>
        <v/>
      </c>
      <c r="P6786" s="21">
        <f>32</f>
        <v/>
      </c>
      <c r="Q6786" s="21">
        <f>J6786+L6786+N6786+O6786-P6786-M6786</f>
        <v/>
      </c>
    </row>
    <row r="6787">
      <c r="A6787" s="20" t="inlineStr">
        <is>
          <t>6.12-6.18</t>
        </is>
      </c>
      <c r="B6787" s="20" t="inlineStr">
        <is>
          <t>PO-128-21287170834553135</t>
        </is>
      </c>
      <c r="C6787" s="20" t="inlineStr">
        <is>
          <t>Delivered</t>
        </is>
      </c>
      <c r="D6787" s="20" t="inlineStr">
        <is>
          <t>128-21287212777593135</t>
        </is>
      </c>
      <c r="E6787" s="20" t="inlineStr">
        <is>
          <t>Delivered</t>
        </is>
      </c>
      <c r="F6787" s="20" t="inlineStr">
        <is>
          <t>LE27M21W24</t>
        </is>
      </c>
      <c r="G6787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787" s="20" t="inlineStr">
        <is>
          <t>1 pieza-24W/2000LM</t>
        </is>
      </c>
      <c r="I6787" s="20" t="n">
        <v>1</v>
      </c>
      <c r="J6787" s="21" t="n">
        <v>79.8</v>
      </c>
      <c r="K6787" s="21" t="n">
        <v>93.17</v>
      </c>
      <c r="L6787" s="21" t="n">
        <v>25.86</v>
      </c>
      <c r="M6787" s="21" t="n">
        <v>1</v>
      </c>
      <c r="N6787" s="21">
        <f>K6787*0.08+L6787*0.08</f>
        <v/>
      </c>
      <c r="O6787" s="21">
        <f>-(K6787*0.025+L6787*0.025)</f>
        <v/>
      </c>
      <c r="P6787" s="21">
        <f>32</f>
        <v/>
      </c>
      <c r="Q6787" s="21">
        <f>J6787+L6787+N6787+O6787-P6787-M6787</f>
        <v/>
      </c>
    </row>
    <row r="6788">
      <c r="A6788" s="20" t="inlineStr">
        <is>
          <t>6.12-6.18</t>
        </is>
      </c>
      <c r="B6788" s="20" t="inlineStr">
        <is>
          <t>PO-128-20982670835832836</t>
        </is>
      </c>
      <c r="C6788" s="20" t="inlineStr">
        <is>
          <t>Delivered</t>
        </is>
      </c>
      <c r="D6788" s="20" t="inlineStr">
        <is>
          <t>128-20982712778872836</t>
        </is>
      </c>
      <c r="E6788" s="20" t="inlineStr">
        <is>
          <t>Delivered</t>
        </is>
      </c>
      <c r="F6788" s="20" t="inlineStr">
        <is>
          <t>LV22W21</t>
        </is>
      </c>
      <c r="G67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88" s="20" t="inlineStr">
        <is>
          <t>1 pieza</t>
        </is>
      </c>
      <c r="I6788" s="20" t="n">
        <v>1</v>
      </c>
      <c r="J6788" s="21" t="n">
        <v>84</v>
      </c>
      <c r="K6788" s="21" t="n">
        <v>87.38</v>
      </c>
      <c r="L6788" s="21" t="n">
        <v>25.86</v>
      </c>
      <c r="M6788" s="21" t="n">
        <v>0</v>
      </c>
      <c r="N6788" s="21">
        <f>K6788*0.08+L6788*0.08</f>
        <v/>
      </c>
      <c r="O6788" s="21">
        <f>-(K6788*0.025+L6788*0.025)</f>
        <v/>
      </c>
      <c r="P6788" s="21">
        <f>32</f>
        <v/>
      </c>
      <c r="Q6788" s="21">
        <f>J6788+L6788+N6788+O6788-P6788-M6788</f>
        <v/>
      </c>
    </row>
    <row r="6789">
      <c r="A6789" s="20" t="inlineStr">
        <is>
          <t>6.12-6.18</t>
        </is>
      </c>
      <c r="B6789" s="20" t="inlineStr">
        <is>
          <t>PO-128-20640550695030781</t>
        </is>
      </c>
      <c r="C6789" s="20" t="inlineStr">
        <is>
          <t>Delivered</t>
        </is>
      </c>
      <c r="D6789" s="20" t="inlineStr">
        <is>
          <t>128-20640616231030781</t>
        </is>
      </c>
      <c r="E6789" s="20" t="inlineStr">
        <is>
          <t>Delivered</t>
        </is>
      </c>
      <c r="F6789" s="20" t="inlineStr">
        <is>
          <t>B03W15-10PZS</t>
        </is>
      </c>
      <c r="G6789" s="20" t="inlineStr">
        <is>
          <t>TIANLAI Foco LED 12W/15W Paquete de 10, Ahorro Energético Reemplazo 60W/65W, 6500K Luz Fría 880LM/1200LM, Sin Parpadeo Base E26/E27 Universal, 50000H Vida Útil para Hogar Oficina</t>
        </is>
      </c>
      <c r="H6789" s="20" t="inlineStr">
        <is>
          <t>10 piezas/15W</t>
        </is>
      </c>
      <c r="I6789" s="20" t="n">
        <v>1</v>
      </c>
      <c r="J6789" s="21" t="n">
        <v>140</v>
      </c>
      <c r="K6789" s="21" t="n">
        <v>133.21</v>
      </c>
      <c r="L6789" s="21" t="n">
        <v>25.86</v>
      </c>
      <c r="M6789" s="21" t="n">
        <v>0</v>
      </c>
      <c r="N6789" s="21">
        <f>K6789*0.08+L6789*0.08</f>
        <v/>
      </c>
      <c r="O6789" s="21">
        <f>-(K6789*0.025+L6789*0.025)</f>
        <v/>
      </c>
      <c r="P6789" s="21">
        <f>32</f>
        <v/>
      </c>
      <c r="Q6789" s="21">
        <f>J6789+L6789+N6789+O6789-P6789-M6789</f>
        <v/>
      </c>
    </row>
    <row r="6790">
      <c r="A6790" s="20" t="inlineStr">
        <is>
          <t>6.12-6.18</t>
        </is>
      </c>
      <c r="B6790" s="20" t="inlineStr">
        <is>
          <t>PO-128-20977154097273063</t>
        </is>
      </c>
      <c r="C6790" s="20" t="inlineStr">
        <is>
          <t>Delivered</t>
        </is>
      </c>
      <c r="D6790" s="20" t="inlineStr">
        <is>
          <t>128-20977206526073063</t>
        </is>
      </c>
      <c r="E6790" s="20" t="inlineStr">
        <is>
          <t>Delivered</t>
        </is>
      </c>
      <c r="F6790" s="20" t="inlineStr">
        <is>
          <t>B03W10-10PZS</t>
        </is>
      </c>
      <c r="G679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90" s="20" t="inlineStr">
        <is>
          <t>10 piezas</t>
        </is>
      </c>
      <c r="I6790" s="20" t="n">
        <v>1</v>
      </c>
      <c r="J6790" s="21" t="n">
        <v>66</v>
      </c>
      <c r="K6790" s="21" t="n">
        <v>67.19</v>
      </c>
      <c r="L6790" s="21" t="n">
        <v>25.86</v>
      </c>
      <c r="M6790" s="21" t="n">
        <v>0</v>
      </c>
      <c r="N6790" s="21">
        <f>K6790*0.08+L6790*0.08</f>
        <v/>
      </c>
      <c r="O6790" s="21">
        <f>-(K6790*0.025+L6790*0.025)</f>
        <v/>
      </c>
      <c r="P6790" s="21">
        <f>32</f>
        <v/>
      </c>
      <c r="Q6790" s="21">
        <f>J6790+L6790+N6790+O6790-P6790-M6790</f>
        <v/>
      </c>
    </row>
    <row r="6791">
      <c r="A6791" s="20" t="inlineStr">
        <is>
          <t>6.12-6.18</t>
        </is>
      </c>
      <c r="B6791" s="20" t="inlineStr">
        <is>
          <t>PO-128-20615961628790926</t>
        </is>
      </c>
      <c r="C6791" s="20" t="inlineStr">
        <is>
          <t>Delivered</t>
        </is>
      </c>
      <c r="D6791" s="20" t="inlineStr">
        <is>
          <t>128-20615982600310926</t>
        </is>
      </c>
      <c r="E6791" s="20" t="inlineStr">
        <is>
          <t>Delivered</t>
        </is>
      </c>
      <c r="F6791" s="20" t="inlineStr">
        <is>
          <t>LV22W21</t>
        </is>
      </c>
      <c r="G67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791" s="20" t="inlineStr">
        <is>
          <t>1 pieza</t>
        </is>
      </c>
      <c r="I6791" s="20" t="n">
        <v>1</v>
      </c>
      <c r="J6791" s="21" t="n">
        <v>84</v>
      </c>
      <c r="K6791" s="21" t="n">
        <v>89.33</v>
      </c>
      <c r="L6791" s="21" t="n">
        <v>25.86</v>
      </c>
      <c r="M6791" s="21" t="n">
        <v>0</v>
      </c>
      <c r="N6791" s="21">
        <f>K6791*0.08+L6791*0.08</f>
        <v/>
      </c>
      <c r="O6791" s="21">
        <f>-(K6791*0.025+L6791*0.025)</f>
        <v/>
      </c>
      <c r="P6791" s="21">
        <f>32</f>
        <v/>
      </c>
      <c r="Q6791" s="21">
        <f>J6791+L6791+N6791+O6791-P6791-M6791</f>
        <v/>
      </c>
    </row>
    <row r="6792">
      <c r="A6792" s="20" t="inlineStr">
        <is>
          <t>6.12-6.18</t>
        </is>
      </c>
      <c r="B6792" s="20" t="inlineStr">
        <is>
          <t>PO-128-21104624156792303</t>
        </is>
      </c>
      <c r="C6792" s="20" t="inlineStr">
        <is>
          <t>Delivered</t>
        </is>
      </c>
      <c r="D6792" s="20" t="inlineStr">
        <is>
          <t>128-21104666099832303</t>
        </is>
      </c>
      <c r="E6792" s="20" t="inlineStr">
        <is>
          <t>Delivered</t>
        </is>
      </c>
      <c r="F6792" s="20" t="inlineStr">
        <is>
          <t>B03W10-10PZS</t>
        </is>
      </c>
      <c r="G679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92" s="20" t="inlineStr">
        <is>
          <t>10 piezas</t>
        </is>
      </c>
      <c r="I6792" s="20" t="n">
        <v>1</v>
      </c>
      <c r="J6792" s="21" t="n">
        <v>66</v>
      </c>
      <c r="K6792" s="21" t="n">
        <v>19.21</v>
      </c>
      <c r="L6792" s="21" t="n">
        <v>25.86</v>
      </c>
      <c r="M6792" s="21" t="n">
        <v>0</v>
      </c>
      <c r="N6792" s="21">
        <f>K6792*0.08+L6792*0.08</f>
        <v/>
      </c>
      <c r="O6792" s="21">
        <f>-(K6792*0.025+L6792*0.025)</f>
        <v/>
      </c>
      <c r="P6792" s="21">
        <f>32</f>
        <v/>
      </c>
      <c r="Q6792" s="21">
        <f>J6792+L6792+N6792+O6792-P6792-M6792</f>
        <v/>
      </c>
    </row>
    <row r="6793">
      <c r="A6793" s="20" t="inlineStr">
        <is>
          <t>6.12-6.18</t>
        </is>
      </c>
      <c r="B6793" s="20" t="inlineStr">
        <is>
          <t>PO-128-21103997694072243</t>
        </is>
      </c>
      <c r="C6793" s="20" t="inlineStr">
        <is>
          <t>Delivered</t>
        </is>
      </c>
      <c r="D6793" s="20" t="inlineStr">
        <is>
          <t>128-21104018665592243</t>
        </is>
      </c>
      <c r="E6793" s="20" t="inlineStr">
        <is>
          <t>Delivered</t>
        </is>
      </c>
      <c r="F6793" s="20" t="inlineStr">
        <is>
          <t>B03W10-10PZS</t>
        </is>
      </c>
      <c r="G67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93" s="20" t="inlineStr">
        <is>
          <t>10 piezas</t>
        </is>
      </c>
      <c r="I6793" s="20" t="n">
        <v>1</v>
      </c>
      <c r="J6793" s="21" t="n">
        <v>66</v>
      </c>
      <c r="K6793" s="21" t="n">
        <v>50.23</v>
      </c>
      <c r="L6793" s="21" t="n">
        <v>25.86</v>
      </c>
      <c r="M6793" s="21" t="n">
        <v>0</v>
      </c>
      <c r="N6793" s="21">
        <f>K6793*0.08+L6793*0.08</f>
        <v/>
      </c>
      <c r="O6793" s="21">
        <f>-(K6793*0.025+L6793*0.025)</f>
        <v/>
      </c>
      <c r="P6793" s="21">
        <f>32</f>
        <v/>
      </c>
      <c r="Q6793" s="21">
        <f>J6793+L6793+N6793+O6793-P6793-M6793</f>
        <v/>
      </c>
    </row>
    <row r="6794">
      <c r="A6794" s="20" t="inlineStr">
        <is>
          <t>6.12-6.18</t>
        </is>
      </c>
      <c r="B6794" s="20" t="inlineStr">
        <is>
          <t>PO-128-20861767401591575</t>
        </is>
      </c>
      <c r="C6794" s="20" t="inlineStr">
        <is>
          <t>Delivered</t>
        </is>
      </c>
      <c r="D6794" s="20" t="inlineStr">
        <is>
          <t>128-20861777887351575</t>
        </is>
      </c>
      <c r="E6794" s="20" t="inlineStr">
        <is>
          <t>Delivered</t>
        </is>
      </c>
      <c r="F6794" s="20" t="inlineStr">
        <is>
          <t>LV34W13</t>
        </is>
      </c>
      <c r="G6794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6794" s="20" t="inlineStr">
        <is>
          <t>1 pieza</t>
        </is>
      </c>
      <c r="I6794" s="20" t="n">
        <v>1</v>
      </c>
      <c r="J6794" s="21" t="n">
        <v>280</v>
      </c>
      <c r="K6794" s="21" t="n">
        <v>308.53</v>
      </c>
      <c r="L6794" s="21" t="n">
        <v>0</v>
      </c>
      <c r="M6794" s="21" t="n">
        <v>0</v>
      </c>
      <c r="N6794" s="21">
        <f>K6794*0.08+L6794*0.08</f>
        <v/>
      </c>
      <c r="O6794" s="21">
        <f>-(K6794*0.025+L6794*0.025)</f>
        <v/>
      </c>
      <c r="P6794" s="21">
        <f>32</f>
        <v/>
      </c>
      <c r="Q6794" s="21">
        <f>J6794+L6794+N6794+O6794-P6794-M6794</f>
        <v/>
      </c>
    </row>
    <row r="6795">
      <c r="A6795" s="20" t="inlineStr">
        <is>
          <t>6.12-6.18</t>
        </is>
      </c>
      <c r="B6795" s="20" t="inlineStr">
        <is>
          <t>PO-128-21149254152314085</t>
        </is>
      </c>
      <c r="C6795" s="20" t="inlineStr">
        <is>
          <t>Delivered</t>
        </is>
      </c>
      <c r="D6795" s="20" t="inlineStr">
        <is>
          <t>128-21149233180794085</t>
        </is>
      </c>
      <c r="E6795" s="20" t="inlineStr">
        <is>
          <t>Delivered</t>
        </is>
      </c>
      <c r="F6795" s="20" t="inlineStr">
        <is>
          <t>B03W10-10PZS</t>
        </is>
      </c>
      <c r="G67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95" s="20" t="inlineStr">
        <is>
          <t>10 piezas</t>
        </is>
      </c>
      <c r="I6795" s="20" t="n">
        <v>1</v>
      </c>
      <c r="J6795" s="21" t="n">
        <v>66</v>
      </c>
      <c r="K6795" s="21" t="n">
        <v>74.65000000000001</v>
      </c>
      <c r="L6795" s="21" t="n">
        <v>25.86</v>
      </c>
      <c r="M6795" s="21" t="n">
        <v>0</v>
      </c>
      <c r="N6795" s="21">
        <f>K6795*0.08+L6795*0.08</f>
        <v/>
      </c>
      <c r="O6795" s="21">
        <f>-(K6795*0.025+L6795*0.025)</f>
        <v/>
      </c>
      <c r="P6795" s="21">
        <f>32</f>
        <v/>
      </c>
      <c r="Q6795" s="21">
        <f>J6795+L6795+N6795+O6795-P6795-M6795</f>
        <v/>
      </c>
    </row>
    <row r="6796">
      <c r="A6796" s="20" t="inlineStr">
        <is>
          <t>6.12-6.18</t>
        </is>
      </c>
      <c r="B6796" s="20" t="inlineStr">
        <is>
          <t>PO-128-20826938401911908</t>
        </is>
      </c>
      <c r="C6796" s="20" t="inlineStr">
        <is>
          <t>Delivered</t>
        </is>
      </c>
      <c r="D6796" s="20" t="inlineStr">
        <is>
          <t>128-20827043259511908</t>
        </is>
      </c>
      <c r="E6796" s="20" t="inlineStr">
        <is>
          <t>Delivered</t>
        </is>
      </c>
      <c r="F6796" s="20" t="inlineStr">
        <is>
          <t>VET15W01</t>
        </is>
      </c>
      <c r="G6796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6796" s="20" t="inlineStr">
        <is>
          <t>Blanco</t>
        </is>
      </c>
      <c r="I6796" s="20" t="n">
        <v>1</v>
      </c>
      <c r="J6796" s="21" t="n">
        <v>74</v>
      </c>
      <c r="K6796" s="21" t="n">
        <v>91.52</v>
      </c>
      <c r="L6796" s="21" t="n">
        <v>25.86</v>
      </c>
      <c r="M6796" s="21" t="n">
        <v>0</v>
      </c>
      <c r="N6796" s="21">
        <f>K6796*0.08+L6796*0.08</f>
        <v/>
      </c>
      <c r="O6796" s="21">
        <f>-(K6796*0.025+L6796*0.025)</f>
        <v/>
      </c>
      <c r="P6796" s="21">
        <f>32</f>
        <v/>
      </c>
      <c r="Q6796" s="21">
        <f>J6796+L6796+N6796+O6796-P6796-M6796</f>
        <v/>
      </c>
    </row>
    <row r="6797">
      <c r="A6797" s="20" t="inlineStr">
        <is>
          <t>6.12-6.18</t>
        </is>
      </c>
      <c r="B6797" s="20" t="inlineStr">
        <is>
          <t>PO-128-20707645427830445</t>
        </is>
      </c>
      <c r="C6797" s="20" t="inlineStr">
        <is>
          <t>Delivered</t>
        </is>
      </c>
      <c r="D6797" s="20" t="inlineStr">
        <is>
          <t>128-20707750285430445</t>
        </is>
      </c>
      <c r="E6797" s="20" t="inlineStr">
        <is>
          <t>Delivered</t>
        </is>
      </c>
      <c r="F6797" s="20" t="inlineStr">
        <is>
          <t>M10</t>
        </is>
      </c>
      <c r="G6797" s="20" t="inlineStr">
        <is>
          <t>Pantalla de Batería Clara HD LED - Auriculares Inalámbricos TWS, Estuche con 6 Recargas, 5h de Uso, 4 Micrófonos CVC8.0 con Reducción de Ruido y Sonido HiFi</t>
        </is>
      </c>
      <c r="H6797" s="20" t="inlineStr">
        <is>
          <t>1 pieza</t>
        </is>
      </c>
      <c r="I6797" s="20" t="n">
        <v>1</v>
      </c>
      <c r="J6797" s="21" t="n">
        <v>44</v>
      </c>
      <c r="K6797" s="21" t="n">
        <v>49.2</v>
      </c>
      <c r="L6797" s="21" t="n">
        <v>25.86</v>
      </c>
      <c r="M6797" s="21" t="n">
        <v>0</v>
      </c>
      <c r="N6797" s="21">
        <f>K6797*0.08+L6797*0.08</f>
        <v/>
      </c>
      <c r="O6797" s="21">
        <f>-(K6797*0.025+L6797*0.025)</f>
        <v/>
      </c>
      <c r="P6797" s="21">
        <f>32</f>
        <v/>
      </c>
      <c r="Q6797" s="21">
        <f>J6797+L6797+N6797+O6797-P6797-M6797</f>
        <v/>
      </c>
    </row>
    <row r="6798">
      <c r="A6798" s="20" t="inlineStr">
        <is>
          <t>6.12-6.18</t>
        </is>
      </c>
      <c r="B6798" s="20" t="inlineStr">
        <is>
          <t>PO-128-20699800502390618</t>
        </is>
      </c>
      <c r="C6798" s="20" t="inlineStr">
        <is>
          <t>Delivered</t>
        </is>
      </c>
      <c r="D6798" s="20" t="inlineStr">
        <is>
          <t>128-20699758559350618</t>
        </is>
      </c>
      <c r="E6798" s="20" t="inlineStr">
        <is>
          <t>Delivered</t>
        </is>
      </c>
      <c r="F6798" s="20" t="inlineStr">
        <is>
          <t>B03W10-10PZS</t>
        </is>
      </c>
      <c r="G67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798" s="20" t="inlineStr">
        <is>
          <t>10 piezas</t>
        </is>
      </c>
      <c r="I6798" s="20" t="n">
        <v>1</v>
      </c>
      <c r="J6798" s="21" t="n">
        <v>66</v>
      </c>
      <c r="K6798" s="21" t="n">
        <v>69.43000000000001</v>
      </c>
      <c r="L6798" s="21" t="n">
        <v>25.86</v>
      </c>
      <c r="M6798" s="21" t="n">
        <v>0</v>
      </c>
      <c r="N6798" s="21">
        <f>K6798*0.08+L6798*0.08</f>
        <v/>
      </c>
      <c r="O6798" s="21">
        <f>-(K6798*0.025+L6798*0.025)</f>
        <v/>
      </c>
      <c r="P6798" s="21">
        <f>32</f>
        <v/>
      </c>
      <c r="Q6798" s="21">
        <f>J6798+L6798+N6798+O6798-P6798-M6798</f>
        <v/>
      </c>
    </row>
    <row r="6799">
      <c r="A6799" s="20" t="inlineStr">
        <is>
          <t>6.12-6.18</t>
        </is>
      </c>
      <c r="B6799" s="20" t="inlineStr">
        <is>
          <t>PO-128-21216928346233680</t>
        </is>
      </c>
      <c r="C6799" s="20" t="inlineStr">
        <is>
          <t>Delivered</t>
        </is>
      </c>
      <c r="D6799" s="20" t="inlineStr">
        <is>
          <t>128-21216907374713680</t>
        </is>
      </c>
      <c r="E6799" s="20" t="inlineStr">
        <is>
          <t>Delivered</t>
        </is>
      </c>
      <c r="F6799" s="20" t="inlineStr">
        <is>
          <t>LV54W25</t>
        </is>
      </c>
      <c r="G679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799" s="20" t="inlineStr">
        <is>
          <t>Blanco</t>
        </is>
      </c>
      <c r="I6799" s="20" t="n">
        <v>1</v>
      </c>
      <c r="J6799" s="21" t="n">
        <v>80</v>
      </c>
      <c r="K6799" s="21" t="n">
        <v>91.68000000000001</v>
      </c>
      <c r="L6799" s="21" t="n">
        <v>25.86</v>
      </c>
      <c r="M6799" s="21" t="n">
        <v>0</v>
      </c>
      <c r="N6799" s="21">
        <f>K6799*0.08+L6799*0.08</f>
        <v/>
      </c>
      <c r="O6799" s="21">
        <f>-(K6799*0.025+L6799*0.025)</f>
        <v/>
      </c>
      <c r="P6799" s="21">
        <f>32</f>
        <v/>
      </c>
      <c r="Q6799" s="21">
        <f>J6799+L6799+N6799+O6799-P6799-M6799</f>
        <v/>
      </c>
    </row>
    <row r="6800">
      <c r="A6800" s="20" t="inlineStr">
        <is>
          <t>6.12-6.18</t>
        </is>
      </c>
      <c r="B6800" s="20" t="inlineStr">
        <is>
          <t>PO-128-20749579559030131</t>
        </is>
      </c>
      <c r="C6800" s="20" t="inlineStr">
        <is>
          <t>Delivered</t>
        </is>
      </c>
      <c r="D6800" s="20" t="inlineStr">
        <is>
          <t>128-20749600530550131</t>
        </is>
      </c>
      <c r="E6800" s="20" t="inlineStr">
        <is>
          <t>Delivered</t>
        </is>
      </c>
      <c r="F6800" s="20" t="inlineStr">
        <is>
          <t>LV22W21</t>
        </is>
      </c>
      <c r="G68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00" s="20" t="inlineStr">
        <is>
          <t>1 pieza</t>
        </is>
      </c>
      <c r="I6800" s="20" t="n">
        <v>1</v>
      </c>
      <c r="J6800" s="21" t="n">
        <v>84</v>
      </c>
      <c r="K6800" s="21" t="n">
        <v>77.68000000000001</v>
      </c>
      <c r="L6800" s="21" t="n">
        <v>25.86</v>
      </c>
      <c r="M6800" s="21" t="n">
        <v>0</v>
      </c>
      <c r="N6800" s="21">
        <f>K6800*0.08+L6800*0.08</f>
        <v/>
      </c>
      <c r="O6800" s="21">
        <f>-(K6800*0.025+L6800*0.025)</f>
        <v/>
      </c>
      <c r="P6800" s="21">
        <f>32</f>
        <v/>
      </c>
      <c r="Q6800" s="21">
        <f>J6800+L6800+N6800+O6800-P6800-M6800</f>
        <v/>
      </c>
    </row>
    <row r="6801">
      <c r="A6801" s="20" t="inlineStr">
        <is>
          <t>6.12-6.18</t>
        </is>
      </c>
      <c r="B6801" s="20" t="inlineStr">
        <is>
          <t>PO-128-21261575442553222</t>
        </is>
      </c>
      <c r="C6801" s="20" t="inlineStr">
        <is>
          <t>Delivered</t>
        </is>
      </c>
      <c r="D6801" s="20" t="inlineStr">
        <is>
          <t>128-21261533499513222</t>
        </is>
      </c>
      <c r="E6801" s="20" t="inlineStr">
        <is>
          <t>Delivered</t>
        </is>
      </c>
      <c r="F6801" s="20" t="inlineStr">
        <is>
          <t>B03W10-10PZS</t>
        </is>
      </c>
      <c r="G68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01" s="20" t="inlineStr">
        <is>
          <t>10 piezas</t>
        </is>
      </c>
      <c r="I6801" s="20" t="n">
        <v>2</v>
      </c>
      <c r="J6801" s="21" t="n">
        <v>132</v>
      </c>
      <c r="K6801" s="21" t="n">
        <v>141.86</v>
      </c>
      <c r="L6801" s="21" t="n">
        <v>25.86</v>
      </c>
      <c r="M6801" s="21" t="n">
        <v>0</v>
      </c>
      <c r="N6801" s="21">
        <f>K6801*0.08+L6801*0.08</f>
        <v/>
      </c>
      <c r="O6801" s="21">
        <f>-(K6801*0.025+L6801*0.025)</f>
        <v/>
      </c>
      <c r="P6801" s="21">
        <f>32</f>
        <v/>
      </c>
      <c r="Q6801" s="21">
        <f>J6801+L6801+N6801+O6801-P6801-M6801</f>
        <v/>
      </c>
    </row>
    <row r="6802">
      <c r="A6802" s="20" t="inlineStr">
        <is>
          <t>6.12-6.18</t>
        </is>
      </c>
      <c r="B6802" s="20" t="inlineStr">
        <is>
          <t>PO-128-20647942213750801</t>
        </is>
      </c>
      <c r="C6802" s="20" t="inlineStr">
        <is>
          <t>Delivered</t>
        </is>
      </c>
      <c r="D6802" s="20" t="inlineStr">
        <is>
          <t>128-20647952699510801</t>
        </is>
      </c>
      <c r="E6802" s="20" t="inlineStr">
        <is>
          <t>Delivered</t>
        </is>
      </c>
      <c r="F6802" s="20" t="inlineStr">
        <is>
          <t>B03W10-10PZS</t>
        </is>
      </c>
      <c r="G68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02" s="20" t="inlineStr">
        <is>
          <t>10 piezas</t>
        </is>
      </c>
      <c r="I6802" s="20" t="n">
        <v>1</v>
      </c>
      <c r="J6802" s="21" t="n">
        <v>66</v>
      </c>
      <c r="K6802" s="21" t="n">
        <v>70.93000000000001</v>
      </c>
      <c r="L6802" s="21" t="n">
        <v>25.86</v>
      </c>
      <c r="M6802" s="21" t="n">
        <v>0</v>
      </c>
      <c r="N6802" s="21">
        <f>K6802*0.08+L6802*0.08</f>
        <v/>
      </c>
      <c r="O6802" s="21">
        <f>-(K6802*0.025+L6802*0.025)</f>
        <v/>
      </c>
      <c r="P6802" s="21">
        <f>32</f>
        <v/>
      </c>
      <c r="Q6802" s="21">
        <f>J6802+L6802+N6802+O6802-P6802-M6802</f>
        <v/>
      </c>
    </row>
    <row r="6803">
      <c r="A6803" s="20" t="inlineStr">
        <is>
          <t>6.12-6.18</t>
        </is>
      </c>
      <c r="B6803" s="20" t="inlineStr">
        <is>
          <t>PO-128-20690959614070545</t>
        </is>
      </c>
      <c r="C6803" s="20" t="inlineStr">
        <is>
          <t>Delivered</t>
        </is>
      </c>
      <c r="D6803" s="20" t="inlineStr">
        <is>
          <t>128-20690991071350545</t>
        </is>
      </c>
      <c r="E6803" s="20" t="inlineStr">
        <is>
          <t>Delivered</t>
        </is>
      </c>
      <c r="F6803" s="20" t="inlineStr">
        <is>
          <t>B03W10-10PZS</t>
        </is>
      </c>
      <c r="G68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03" s="20" t="inlineStr">
        <is>
          <t>10 piezas</t>
        </is>
      </c>
      <c r="I6803" s="20" t="n">
        <v>1</v>
      </c>
      <c r="J6803" s="21" t="n">
        <v>66</v>
      </c>
      <c r="K6803" s="21" t="n">
        <v>70.93000000000001</v>
      </c>
      <c r="L6803" s="21" t="n">
        <v>25.86</v>
      </c>
      <c r="M6803" s="21" t="n">
        <v>0</v>
      </c>
      <c r="N6803" s="21">
        <f>K6803*0.08+L6803*0.08</f>
        <v/>
      </c>
      <c r="O6803" s="21">
        <f>-(K6803*0.025+L6803*0.025)</f>
        <v/>
      </c>
      <c r="P6803" s="21">
        <f>32</f>
        <v/>
      </c>
      <c r="Q6803" s="21">
        <f>J6803+L6803+N6803+O6803-P6803-M6803</f>
        <v/>
      </c>
    </row>
    <row r="6804">
      <c r="A6804" s="20" t="inlineStr">
        <is>
          <t>6.12-6.18</t>
        </is>
      </c>
      <c r="B6804" s="20" t="inlineStr">
        <is>
          <t>PO-128-21139428995194014</t>
        </is>
      </c>
      <c r="C6804" s="20" t="inlineStr">
        <is>
          <t>Delivered</t>
        </is>
      </c>
      <c r="D6804" s="20" t="inlineStr">
        <is>
          <t>128-21139439480954014</t>
        </is>
      </c>
      <c r="E6804" s="20" t="inlineStr">
        <is>
          <t>Delivered</t>
        </is>
      </c>
      <c r="F6804" s="20" t="inlineStr">
        <is>
          <t>M10</t>
        </is>
      </c>
      <c r="G6804" s="20" t="inlineStr">
        <is>
          <t>Pantalla de Batería Clara HD LED - Auriculares Inalámbricos TWS, Estuche con 6 Recargas, 5h de Uso, 4 Micrófonos CVC8.0 con Reducción de Ruido y Sonido HiFi</t>
        </is>
      </c>
      <c r="H6804" s="20" t="inlineStr">
        <is>
          <t>1 pieza</t>
        </is>
      </c>
      <c r="I6804" s="20" t="n">
        <v>1</v>
      </c>
      <c r="J6804" s="21" t="n">
        <v>44</v>
      </c>
      <c r="K6804" s="21" t="n">
        <v>49.2</v>
      </c>
      <c r="L6804" s="21" t="n">
        <v>25.86</v>
      </c>
      <c r="M6804" s="21" t="n">
        <v>0</v>
      </c>
      <c r="N6804" s="21">
        <f>K6804*0.08+L6804*0.08</f>
        <v/>
      </c>
      <c r="O6804" s="21">
        <f>-(K6804*0.025+L6804*0.025)</f>
        <v/>
      </c>
      <c r="P6804" s="21">
        <f>32</f>
        <v/>
      </c>
      <c r="Q6804" s="21">
        <f>J6804+L6804+N6804+O6804-P6804-M6804</f>
        <v/>
      </c>
    </row>
    <row r="6805">
      <c r="A6805" s="20" t="inlineStr">
        <is>
          <t>6.12-6.18</t>
        </is>
      </c>
      <c r="B6805" s="20" t="inlineStr">
        <is>
          <t>PO-128-21182638851193756</t>
        </is>
      </c>
      <c r="C6805" s="20" t="inlineStr">
        <is>
          <t>Delivered</t>
        </is>
      </c>
      <c r="D6805" s="20" t="inlineStr">
        <is>
          <t>128-21182680794233756</t>
        </is>
      </c>
      <c r="E6805" s="20" t="inlineStr">
        <is>
          <t>Delivered</t>
        </is>
      </c>
      <c r="F6805" s="20" t="inlineStr">
        <is>
          <t>B03W10-10PZS</t>
        </is>
      </c>
      <c r="G680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05" s="20" t="inlineStr">
        <is>
          <t>10 piezas</t>
        </is>
      </c>
      <c r="I6805" s="20" t="n">
        <v>2</v>
      </c>
      <c r="J6805" s="21" t="n">
        <v>132</v>
      </c>
      <c r="K6805" s="21" t="n">
        <v>81.52</v>
      </c>
      <c r="L6805" s="21" t="n">
        <v>25.86</v>
      </c>
      <c r="M6805" s="21" t="n">
        <v>0</v>
      </c>
      <c r="N6805" s="21">
        <f>K6805*0.08+L6805*0.08</f>
        <v/>
      </c>
      <c r="O6805" s="21">
        <f>-(K6805*0.025+L6805*0.025)</f>
        <v/>
      </c>
      <c r="P6805" s="21">
        <f>32</f>
        <v/>
      </c>
      <c r="Q6805" s="21">
        <f>J6805+L6805+N6805+O6805-P6805-M6805</f>
        <v/>
      </c>
    </row>
    <row r="6806">
      <c r="A6806" s="20" t="inlineStr">
        <is>
          <t>6.12-6.18</t>
        </is>
      </c>
      <c r="B6806" s="20" t="inlineStr">
        <is>
          <t>PO-128-20681231409270539</t>
        </is>
      </c>
      <c r="C6806" s="20" t="inlineStr">
        <is>
          <t>Delivered</t>
        </is>
      </c>
      <c r="D6806" s="20" t="inlineStr">
        <is>
          <t>128-20681205194870539</t>
        </is>
      </c>
      <c r="E6806" s="20" t="inlineStr">
        <is>
          <t>Delivered</t>
        </is>
      </c>
      <c r="F6806" s="20" t="inlineStr">
        <is>
          <t>LV22W21</t>
        </is>
      </c>
      <c r="G68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06" s="20" t="inlineStr">
        <is>
          <t>1 pieza</t>
        </is>
      </c>
      <c r="I6806" s="20" t="n">
        <v>3</v>
      </c>
      <c r="J6806" s="21" t="n">
        <v>252</v>
      </c>
      <c r="K6806" s="21" t="n">
        <v>262.14</v>
      </c>
      <c r="L6806" s="21" t="n">
        <v>0</v>
      </c>
      <c r="M6806" s="21" t="n">
        <v>0</v>
      </c>
      <c r="N6806" s="21">
        <f>K6806*0.08+L6806*0.08</f>
        <v/>
      </c>
      <c r="O6806" s="21">
        <f>-(K6806*0.025+L6806*0.025)</f>
        <v/>
      </c>
      <c r="P6806" s="21">
        <f>32</f>
        <v/>
      </c>
      <c r="Q6806" s="21">
        <f>J6806+L6806+N6806+O6806-P6806-M6806</f>
        <v/>
      </c>
    </row>
    <row r="6807">
      <c r="A6807" s="20" t="inlineStr">
        <is>
          <t>6.12-6.18</t>
        </is>
      </c>
      <c r="B6807" s="20" t="inlineStr">
        <is>
          <t>PO-128-21178823806073717</t>
        </is>
      </c>
      <c r="C6807" s="20" t="inlineStr">
        <is>
          <t>Delivered</t>
        </is>
      </c>
      <c r="D6807" s="20" t="inlineStr">
        <is>
          <t>128-21178844777593717</t>
        </is>
      </c>
      <c r="E6807" s="20" t="inlineStr">
        <is>
          <t>Delivered</t>
        </is>
      </c>
      <c r="F6807" s="20" t="inlineStr">
        <is>
          <t>LV22W21</t>
        </is>
      </c>
      <c r="G68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07" s="20" t="inlineStr">
        <is>
          <t>1 pieza</t>
        </is>
      </c>
      <c r="I6807" s="20" t="n">
        <v>1</v>
      </c>
      <c r="J6807" s="21" t="n">
        <v>84</v>
      </c>
      <c r="K6807" s="21" t="n">
        <v>89.33</v>
      </c>
      <c r="L6807" s="21" t="n">
        <v>25.86</v>
      </c>
      <c r="M6807" s="21" t="n">
        <v>0</v>
      </c>
      <c r="N6807" s="21">
        <f>K6807*0.08+L6807*0.08</f>
        <v/>
      </c>
      <c r="O6807" s="21">
        <f>-(K6807*0.025+L6807*0.025)</f>
        <v/>
      </c>
      <c r="P6807" s="21">
        <f>32</f>
        <v/>
      </c>
      <c r="Q6807" s="21">
        <f>J6807+L6807+N6807+O6807-P6807-M6807</f>
        <v/>
      </c>
    </row>
    <row r="6808">
      <c r="A6808" s="20" t="inlineStr">
        <is>
          <t>6.12-6.18</t>
        </is>
      </c>
      <c r="B6808" s="20" t="inlineStr">
        <is>
          <t>PO-128-21140050378874010</t>
        </is>
      </c>
      <c r="C6808" s="20" t="inlineStr">
        <is>
          <t>Delivered</t>
        </is>
      </c>
      <c r="D6808" s="20" t="inlineStr">
        <is>
          <t>128-21140126400634010</t>
        </is>
      </c>
      <c r="E6808" s="20" t="inlineStr">
        <is>
          <t>Delivered</t>
        </is>
      </c>
      <c r="F6808" s="20" t="inlineStr">
        <is>
          <t>B03W10-10PZS</t>
        </is>
      </c>
      <c r="G68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08" s="20" t="inlineStr">
        <is>
          <t>10 piezas</t>
        </is>
      </c>
      <c r="I6808" s="20" t="n">
        <v>1</v>
      </c>
      <c r="J6808" s="21" t="n">
        <v>66</v>
      </c>
      <c r="K6808" s="21" t="n">
        <v>55.54</v>
      </c>
      <c r="L6808" s="21" t="n">
        <v>25.86</v>
      </c>
      <c r="M6808" s="21" t="n">
        <v>0</v>
      </c>
      <c r="N6808" s="21">
        <f>K6808*0.08+L6808*0.08</f>
        <v/>
      </c>
      <c r="O6808" s="21">
        <f>-(K6808*0.025+L6808*0.025)</f>
        <v/>
      </c>
      <c r="P6808" s="21">
        <f>32</f>
        <v/>
      </c>
      <c r="Q6808" s="21">
        <f>J6808+L6808+N6808+O6808-P6808-M6808</f>
        <v/>
      </c>
    </row>
    <row r="6809">
      <c r="A6809" s="20" t="inlineStr">
        <is>
          <t>6.12-6.18</t>
        </is>
      </c>
      <c r="B6809" s="20" t="inlineStr">
        <is>
          <t>PO-128-20834172895351675</t>
        </is>
      </c>
      <c r="C6809" s="20" t="inlineStr">
        <is>
          <t>Delivered</t>
        </is>
      </c>
      <c r="D6809" s="20" t="inlineStr">
        <is>
          <t>128-20834214838391675</t>
        </is>
      </c>
      <c r="E6809" s="20" t="inlineStr">
        <is>
          <t>Delivered</t>
        </is>
      </c>
      <c r="F6809" s="20" t="inlineStr">
        <is>
          <t>LV54W25</t>
        </is>
      </c>
      <c r="G680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809" s="20" t="inlineStr">
        <is>
          <t>Blanco</t>
        </is>
      </c>
      <c r="I6809" s="20" t="n">
        <v>1</v>
      </c>
      <c r="J6809" s="21" t="n">
        <v>80</v>
      </c>
      <c r="K6809" s="21" t="n">
        <v>38.5</v>
      </c>
      <c r="L6809" s="21" t="n">
        <v>25.86</v>
      </c>
      <c r="M6809" s="21" t="n">
        <v>0</v>
      </c>
      <c r="N6809" s="21">
        <f>K6809*0.08+L6809*0.08</f>
        <v/>
      </c>
      <c r="O6809" s="21">
        <f>-(K6809*0.025+L6809*0.025)</f>
        <v/>
      </c>
      <c r="P6809" s="21">
        <f>32</f>
        <v/>
      </c>
      <c r="Q6809" s="21">
        <f>J6809+L6809+N6809+O6809-P6809-M6809</f>
        <v/>
      </c>
    </row>
    <row r="6810">
      <c r="A6810" s="20" t="inlineStr">
        <is>
          <t>6.12-6.18</t>
        </is>
      </c>
      <c r="B6810" s="20" t="inlineStr">
        <is>
          <t>PO-128-21033353280632598</t>
        </is>
      </c>
      <c r="C6810" s="20" t="inlineStr">
        <is>
          <t>Delivered</t>
        </is>
      </c>
      <c r="D6810" s="20" t="inlineStr">
        <is>
          <t>128-21033421438072598</t>
        </is>
      </c>
      <c r="E6810" s="20" t="inlineStr">
        <is>
          <t>Delivered</t>
        </is>
      </c>
      <c r="F6810" s="20" t="inlineStr">
        <is>
          <t>LV34W13</t>
        </is>
      </c>
      <c r="G6810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6810" s="20" t="inlineStr">
        <is>
          <t>1 pieza</t>
        </is>
      </c>
      <c r="I6810" s="20" t="n">
        <v>2</v>
      </c>
      <c r="J6810" s="21" t="n">
        <v>560</v>
      </c>
      <c r="K6810" s="21" t="n">
        <v>617.0599999999999</v>
      </c>
      <c r="L6810" s="21" t="n">
        <v>0</v>
      </c>
      <c r="M6810" s="21" t="n">
        <v>0</v>
      </c>
      <c r="N6810" s="21">
        <f>K6810*0.08+L6810*0.08</f>
        <v/>
      </c>
      <c r="O6810" s="21">
        <f>-(K6810*0.025+L6810*0.025)</f>
        <v/>
      </c>
      <c r="P6810" s="21">
        <f>32</f>
        <v/>
      </c>
      <c r="Q6810" s="21">
        <f>J6810+L6810+N6810+O6810-P6810-M6810</f>
        <v/>
      </c>
    </row>
    <row r="6811">
      <c r="A6811" s="20" t="inlineStr">
        <is>
          <t>6.12-6.18</t>
        </is>
      </c>
      <c r="B6811" s="20" t="inlineStr">
        <is>
          <t>PO-128-20688522104950559</t>
        </is>
      </c>
      <c r="C6811" s="20" t="inlineStr">
        <is>
          <t>Delivered</t>
        </is>
      </c>
      <c r="D6811" s="20" t="inlineStr">
        <is>
          <t>128-20688511619190559</t>
        </is>
      </c>
      <c r="E6811" s="20" t="inlineStr">
        <is>
          <t>Delivered</t>
        </is>
      </c>
      <c r="F6811" s="20" t="inlineStr">
        <is>
          <t>B03W15-10PZS</t>
        </is>
      </c>
      <c r="G6811" s="20" t="inlineStr">
        <is>
          <t>TIANLAI Foco LED 12W/15W Paquete de 10, Ahorro Energético Reemplazo 60W/65W, 6500K Luz Fría 880LM/1200LM, Sin Parpadeo Base E26/E27 Universal, 50000H Vida Útil para Hogar Oficina</t>
        </is>
      </c>
      <c r="H6811" s="20" t="inlineStr">
        <is>
          <t>10 piezas/15W</t>
        </is>
      </c>
      <c r="I6811" s="20" t="n">
        <v>2</v>
      </c>
      <c r="J6811" s="21" t="n">
        <v>280</v>
      </c>
      <c r="K6811" s="21" t="n">
        <v>313.44</v>
      </c>
      <c r="L6811" s="21" t="n">
        <v>0</v>
      </c>
      <c r="M6811" s="21" t="n">
        <v>0</v>
      </c>
      <c r="N6811" s="21">
        <f>K6811*0.08+L6811*0.08</f>
        <v/>
      </c>
      <c r="O6811" s="21">
        <f>-(K6811*0.025+L6811*0.025)</f>
        <v/>
      </c>
      <c r="P6811" s="21">
        <f>32</f>
        <v/>
      </c>
      <c r="Q6811" s="21">
        <f>J6811+L6811+N6811+O6811-P6811-M6811</f>
        <v/>
      </c>
    </row>
    <row r="6812">
      <c r="A6812" s="20" t="inlineStr">
        <is>
          <t>6.12-6.18</t>
        </is>
      </c>
      <c r="B6812" s="20" t="inlineStr">
        <is>
          <t>PO-128-21293279701113163</t>
        </is>
      </c>
      <c r="C6812" s="20" t="inlineStr">
        <is>
          <t>Delivered</t>
        </is>
      </c>
      <c r="D6812" s="20" t="inlineStr">
        <is>
          <t>128-21293237758073163</t>
        </is>
      </c>
      <c r="E6812" s="20" t="inlineStr">
        <is>
          <t>Delivered</t>
        </is>
      </c>
      <c r="F6812" s="20" t="inlineStr">
        <is>
          <t>LV22W21</t>
        </is>
      </c>
      <c r="G68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12" s="20" t="inlineStr">
        <is>
          <t>1 pieza</t>
        </is>
      </c>
      <c r="I6812" s="20" t="n">
        <v>1</v>
      </c>
      <c r="J6812" s="21" t="n">
        <v>84</v>
      </c>
      <c r="K6812" s="21" t="n">
        <v>89.33</v>
      </c>
      <c r="L6812" s="21" t="n">
        <v>25.86</v>
      </c>
      <c r="M6812" s="21" t="n">
        <v>0</v>
      </c>
      <c r="N6812" s="21">
        <f>K6812*0.08+L6812*0.08</f>
        <v/>
      </c>
      <c r="O6812" s="21">
        <f>-(K6812*0.025+L6812*0.025)</f>
        <v/>
      </c>
      <c r="P6812" s="21">
        <f>32</f>
        <v/>
      </c>
      <c r="Q6812" s="21">
        <f>J6812+L6812+N6812+O6812-P6812-M6812</f>
        <v/>
      </c>
    </row>
    <row r="6813">
      <c r="A6813" s="20" t="inlineStr">
        <is>
          <t>6.12-6.18</t>
        </is>
      </c>
      <c r="B6813" s="20" t="inlineStr">
        <is>
          <t>PO-128-21042615944312673</t>
        </is>
      </c>
      <c r="C6813" s="20" t="inlineStr">
        <is>
          <t>Delivered</t>
        </is>
      </c>
      <c r="D6813" s="20" t="inlineStr">
        <is>
          <t>128-21042574001272673</t>
        </is>
      </c>
      <c r="E6813" s="20" t="inlineStr">
        <is>
          <t>Delivered</t>
        </is>
      </c>
      <c r="F6813" s="20" t="inlineStr">
        <is>
          <t>B03W10-10PZS</t>
        </is>
      </c>
      <c r="G68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13" s="20" t="inlineStr">
        <is>
          <t>10 piezas</t>
        </is>
      </c>
      <c r="I6813" s="20" t="n">
        <v>1</v>
      </c>
      <c r="J6813" s="21" t="n">
        <v>66</v>
      </c>
      <c r="K6813" s="21" t="n">
        <v>26.33</v>
      </c>
      <c r="L6813" s="21" t="n">
        <v>25.86</v>
      </c>
      <c r="M6813" s="21" t="n">
        <v>0</v>
      </c>
      <c r="N6813" s="21">
        <f>K6813*0.08+L6813*0.08</f>
        <v/>
      </c>
      <c r="O6813" s="21">
        <f>-(K6813*0.025+L6813*0.025)</f>
        <v/>
      </c>
      <c r="P6813" s="21">
        <f>32</f>
        <v/>
      </c>
      <c r="Q6813" s="21">
        <f>J6813+L6813+N6813+O6813-P6813-M6813</f>
        <v/>
      </c>
    </row>
    <row r="6814">
      <c r="A6814" s="20" t="inlineStr">
        <is>
          <t>6.12-6.18</t>
        </is>
      </c>
      <c r="B6814" s="20" t="inlineStr">
        <is>
          <t>PO-128-20755158679670160</t>
        </is>
      </c>
      <c r="C6814" s="20" t="inlineStr">
        <is>
          <t>Delivered</t>
        </is>
      </c>
      <c r="D6814" s="20" t="inlineStr">
        <is>
          <t>128-20755137708150160</t>
        </is>
      </c>
      <c r="E6814" s="20" t="inlineStr">
        <is>
          <t>Delivered</t>
        </is>
      </c>
      <c r="F6814" s="20" t="inlineStr">
        <is>
          <t>B03W10-10PZS</t>
        </is>
      </c>
      <c r="G681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14" s="20" t="inlineStr">
        <is>
          <t>10 piezas</t>
        </is>
      </c>
      <c r="I6814" s="20" t="n">
        <v>2</v>
      </c>
      <c r="J6814" s="21" t="n">
        <v>132</v>
      </c>
      <c r="K6814" s="21" t="n">
        <v>141.86</v>
      </c>
      <c r="L6814" s="21" t="n">
        <v>25.86</v>
      </c>
      <c r="M6814" s="21" t="n">
        <v>0</v>
      </c>
      <c r="N6814" s="21">
        <f>K6814*0.08+L6814*0.08</f>
        <v/>
      </c>
      <c r="O6814" s="21">
        <f>-(K6814*0.025+L6814*0.025)</f>
        <v/>
      </c>
      <c r="P6814" s="21">
        <f>32</f>
        <v/>
      </c>
      <c r="Q6814" s="21">
        <f>J6814+L6814+N6814+O6814-P6814-M6814</f>
        <v/>
      </c>
    </row>
    <row r="6815">
      <c r="A6815" s="20" t="inlineStr">
        <is>
          <t>6.12-6.18</t>
        </is>
      </c>
      <c r="B6815" s="20" t="inlineStr">
        <is>
          <t>PO-128-21252922017913403</t>
        </is>
      </c>
      <c r="C6815" s="20" t="inlineStr">
        <is>
          <t>Delivered</t>
        </is>
      </c>
      <c r="D6815" s="20" t="inlineStr">
        <is>
          <t>128-21252906289273403</t>
        </is>
      </c>
      <c r="E6815" s="20" t="inlineStr">
        <is>
          <t>Delivered</t>
        </is>
      </c>
      <c r="F6815" s="20" t="inlineStr">
        <is>
          <t>LV22W21</t>
        </is>
      </c>
      <c r="G68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15" s="20" t="inlineStr">
        <is>
          <t>1 pieza</t>
        </is>
      </c>
      <c r="I6815" s="20" t="n">
        <v>2</v>
      </c>
      <c r="J6815" s="21" t="n">
        <v>168</v>
      </c>
      <c r="K6815" s="21" t="n">
        <v>174.76</v>
      </c>
      <c r="L6815" s="21" t="n">
        <v>25.86</v>
      </c>
      <c r="M6815" s="21" t="n">
        <v>0</v>
      </c>
      <c r="N6815" s="21">
        <f>K6815*0.08+L6815*0.08</f>
        <v/>
      </c>
      <c r="O6815" s="21">
        <f>-(K6815*0.025+L6815*0.025)</f>
        <v/>
      </c>
      <c r="P6815" s="21">
        <f>32</f>
        <v/>
      </c>
      <c r="Q6815" s="21">
        <f>J6815+L6815+N6815+O6815-P6815-M6815</f>
        <v/>
      </c>
    </row>
    <row r="6816">
      <c r="A6816" s="20" t="inlineStr">
        <is>
          <t>6.12-6.18</t>
        </is>
      </c>
      <c r="B6816" s="20" t="inlineStr">
        <is>
          <t>PO-128-21057756741752516</t>
        </is>
      </c>
      <c r="C6816" s="20" t="inlineStr">
        <is>
          <t>Delivered</t>
        </is>
      </c>
      <c r="D6816" s="20" t="inlineStr">
        <is>
          <t>128-21057920581752516</t>
        </is>
      </c>
      <c r="E6816" s="20" t="inlineStr">
        <is>
          <t>Delivered</t>
        </is>
      </c>
      <c r="F6816" s="20" t="inlineStr">
        <is>
          <t>LV22W21</t>
        </is>
      </c>
      <c r="G68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16" s="20" t="inlineStr">
        <is>
          <t>1 pieza</t>
        </is>
      </c>
      <c r="I6816" s="20" t="n">
        <v>1</v>
      </c>
      <c r="J6816" s="21" t="n">
        <v>84</v>
      </c>
      <c r="K6816" s="21" t="n">
        <v>89.33</v>
      </c>
      <c r="L6816" s="21" t="n">
        <v>25.86</v>
      </c>
      <c r="M6816" s="21" t="n">
        <v>0</v>
      </c>
      <c r="N6816" s="21">
        <f>K6816*0.08+L6816*0.08</f>
        <v/>
      </c>
      <c r="O6816" s="21">
        <f>-(K6816*0.025+L6816*0.025)</f>
        <v/>
      </c>
      <c r="P6816" s="21">
        <f>32</f>
        <v/>
      </c>
      <c r="Q6816" s="21">
        <f>J6816+L6816+N6816+O6816-P6816-M6816</f>
        <v/>
      </c>
    </row>
    <row r="6817">
      <c r="A6817" s="20" t="inlineStr">
        <is>
          <t>6.12-6.18</t>
        </is>
      </c>
      <c r="B6817" s="20" t="inlineStr">
        <is>
          <t>PO-128-20780545052790075</t>
        </is>
      </c>
      <c r="C6817" s="20" t="inlineStr">
        <is>
          <t>Delivered</t>
        </is>
      </c>
      <c r="D6817" s="20" t="inlineStr">
        <is>
          <t>128-20780566024310075</t>
        </is>
      </c>
      <c r="E6817" s="20" t="inlineStr">
        <is>
          <t>Delivered</t>
        </is>
      </c>
      <c r="F6817" s="20" t="inlineStr">
        <is>
          <t>B03W10-10PZS</t>
        </is>
      </c>
      <c r="G68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17" s="20" t="inlineStr">
        <is>
          <t>10 piezas</t>
        </is>
      </c>
      <c r="I6817" s="20" t="n">
        <v>3</v>
      </c>
      <c r="J6817" s="21" t="n">
        <v>198</v>
      </c>
      <c r="K6817" s="21" t="n">
        <v>212.79</v>
      </c>
      <c r="L6817" s="21" t="n">
        <v>25.86</v>
      </c>
      <c r="M6817" s="21" t="n">
        <v>0</v>
      </c>
      <c r="N6817" s="21">
        <f>K6817*0.08+L6817*0.08</f>
        <v/>
      </c>
      <c r="O6817" s="21">
        <f>-(K6817*0.025+L6817*0.025)</f>
        <v/>
      </c>
      <c r="P6817" s="21">
        <f>32</f>
        <v/>
      </c>
      <c r="Q6817" s="21">
        <f>J6817+L6817+N6817+O6817-P6817-M6817</f>
        <v/>
      </c>
    </row>
    <row r="6818">
      <c r="A6818" s="20" t="inlineStr">
        <is>
          <t>6.12-6.18</t>
        </is>
      </c>
      <c r="B6818" s="20" t="inlineStr">
        <is>
          <t>PO-128-21006767071352692</t>
        </is>
      </c>
      <c r="C6818" s="20" t="inlineStr">
        <is>
          <t>Delivered</t>
        </is>
      </c>
      <c r="D6818" s="20" t="inlineStr">
        <is>
          <t>128-21006798528632692</t>
        </is>
      </c>
      <c r="E6818" s="20" t="inlineStr">
        <is>
          <t>Delivered</t>
        </is>
      </c>
      <c r="F6818" s="20" t="inlineStr">
        <is>
          <t>LV22W21</t>
        </is>
      </c>
      <c r="G68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18" s="20" t="inlineStr">
        <is>
          <t>1 pieza</t>
        </is>
      </c>
      <c r="I6818" s="20" t="n">
        <v>1</v>
      </c>
      <c r="J6818" s="21" t="n">
        <v>84</v>
      </c>
      <c r="K6818" s="21" t="n">
        <v>82.11</v>
      </c>
      <c r="L6818" s="21" t="n">
        <v>25.86</v>
      </c>
      <c r="M6818" s="21" t="n">
        <v>0</v>
      </c>
      <c r="N6818" s="21">
        <f>K6818*0.08+L6818*0.08</f>
        <v/>
      </c>
      <c r="O6818" s="21">
        <f>-(K6818*0.025+L6818*0.025)</f>
        <v/>
      </c>
      <c r="P6818" s="21">
        <f>32</f>
        <v/>
      </c>
      <c r="Q6818" s="21">
        <f>J6818+L6818+N6818+O6818-P6818-M6818</f>
        <v/>
      </c>
    </row>
    <row r="6819">
      <c r="A6819" s="20" t="inlineStr">
        <is>
          <t>6.12-6.18</t>
        </is>
      </c>
      <c r="B6819" s="20" t="inlineStr">
        <is>
          <t>PO-128-21043389289592666</t>
        </is>
      </c>
      <c r="C6819" s="20" t="inlineStr">
        <is>
          <t>Delivered</t>
        </is>
      </c>
      <c r="D6819" s="20" t="inlineStr">
        <is>
          <t>128-21043431232632666</t>
        </is>
      </c>
      <c r="E6819" s="20" t="inlineStr">
        <is>
          <t>Delivered</t>
        </is>
      </c>
      <c r="F6819" s="20" t="inlineStr">
        <is>
          <t>LV22W21</t>
        </is>
      </c>
      <c r="G68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19" s="20" t="inlineStr">
        <is>
          <t>1 pieza</t>
        </is>
      </c>
      <c r="I6819" s="20" t="n">
        <v>1</v>
      </c>
      <c r="J6819" s="21" t="n">
        <v>84</v>
      </c>
      <c r="K6819" s="21" t="n">
        <v>97.09</v>
      </c>
      <c r="L6819" s="21" t="n">
        <v>25.86</v>
      </c>
      <c r="M6819" s="21" t="n">
        <v>0</v>
      </c>
      <c r="N6819" s="21">
        <f>K6819*0.08+L6819*0.08</f>
        <v/>
      </c>
      <c r="O6819" s="21">
        <f>-(K6819*0.025+L6819*0.025)</f>
        <v/>
      </c>
      <c r="P6819" s="21">
        <f>32</f>
        <v/>
      </c>
      <c r="Q6819" s="21">
        <f>J6819+L6819+N6819+O6819-P6819-M6819</f>
        <v/>
      </c>
    </row>
    <row r="6820">
      <c r="A6820" s="20" t="inlineStr">
        <is>
          <t>6.12-6.18</t>
        </is>
      </c>
      <c r="B6820" s="20" t="inlineStr">
        <is>
          <t>PO-128-20659261605750668</t>
        </is>
      </c>
      <c r="C6820" s="20" t="inlineStr">
        <is>
          <t>Delivered</t>
        </is>
      </c>
      <c r="D6820" s="20" t="inlineStr">
        <is>
          <t>128-20659219662710668</t>
        </is>
      </c>
      <c r="E6820" s="20" t="inlineStr">
        <is>
          <t>Delivered</t>
        </is>
      </c>
      <c r="F6820" s="20" t="inlineStr">
        <is>
          <t>M10</t>
        </is>
      </c>
      <c r="G6820" s="20" t="inlineStr">
        <is>
          <t>Pantalla de Batería Clara HD LED - Auriculares Inalámbricos TWS, Estuche con 6 Recargas, 5h de Uso, 4 Micrófonos CVC8.0 con Reducción de Ruido y Sonido HiFi</t>
        </is>
      </c>
      <c r="H6820" s="20" t="inlineStr">
        <is>
          <t>1 pieza</t>
        </is>
      </c>
      <c r="I6820" s="20" t="n">
        <v>2</v>
      </c>
      <c r="J6820" s="21" t="n">
        <v>88</v>
      </c>
      <c r="K6820" s="21" t="n">
        <v>55.3</v>
      </c>
      <c r="L6820" s="21" t="n">
        <v>25.86</v>
      </c>
      <c r="M6820" s="21" t="n">
        <v>0</v>
      </c>
      <c r="N6820" s="21">
        <f>K6820*0.08+L6820*0.08</f>
        <v/>
      </c>
      <c r="O6820" s="21">
        <f>-(K6820*0.025+L6820*0.025)</f>
        <v/>
      </c>
      <c r="P6820" s="21">
        <f>32</f>
        <v/>
      </c>
      <c r="Q6820" s="21">
        <f>J6820+L6820+N6820+O6820-P6820-M6820</f>
        <v/>
      </c>
    </row>
    <row r="6821">
      <c r="A6821" s="20" t="inlineStr">
        <is>
          <t>6.12-6.18</t>
        </is>
      </c>
      <c r="B6821" s="20" t="inlineStr">
        <is>
          <t>PO-128-20779889303670079</t>
        </is>
      </c>
      <c r="C6821" s="20" t="inlineStr">
        <is>
          <t>Delivered</t>
        </is>
      </c>
      <c r="D6821" s="20" t="inlineStr">
        <is>
          <t>128-20779847360630079</t>
        </is>
      </c>
      <c r="E6821" s="20" t="inlineStr">
        <is>
          <t>Delivered</t>
        </is>
      </c>
      <c r="F6821" s="20" t="inlineStr">
        <is>
          <t>LV22W21</t>
        </is>
      </c>
      <c r="G68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21" s="20" t="inlineStr">
        <is>
          <t>1 pieza</t>
        </is>
      </c>
      <c r="I6821" s="20" t="n">
        <v>2</v>
      </c>
      <c r="J6821" s="21" t="n">
        <v>168</v>
      </c>
      <c r="K6821" s="21" t="n">
        <v>174.76</v>
      </c>
      <c r="L6821" s="21" t="n">
        <v>25.86</v>
      </c>
      <c r="M6821" s="21" t="n">
        <v>0</v>
      </c>
      <c r="N6821" s="21">
        <f>K6821*0.08+L6821*0.08</f>
        <v/>
      </c>
      <c r="O6821" s="21">
        <f>-(K6821*0.025+L6821*0.025)</f>
        <v/>
      </c>
      <c r="P6821" s="21">
        <f>32</f>
        <v/>
      </c>
      <c r="Q6821" s="21">
        <f>J6821+L6821+N6821+O6821-P6821-M6821</f>
        <v/>
      </c>
    </row>
    <row r="6822">
      <c r="A6822" s="20" t="inlineStr">
        <is>
          <t>6.12-6.18</t>
        </is>
      </c>
      <c r="B6822" s="20" t="inlineStr">
        <is>
          <t>PO-128-21098069287032212</t>
        </is>
      </c>
      <c r="C6822" s="20" t="inlineStr">
        <is>
          <t>Delivered</t>
        </is>
      </c>
      <c r="D6822" s="20" t="inlineStr">
        <is>
          <t>128-21098095501432212</t>
        </is>
      </c>
      <c r="E6822" s="20" t="inlineStr">
        <is>
          <t>Delivered</t>
        </is>
      </c>
      <c r="F6822" s="20" t="inlineStr">
        <is>
          <t>LV22W21</t>
        </is>
      </c>
      <c r="G68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22" s="20" t="inlineStr">
        <is>
          <t>1 pieza</t>
        </is>
      </c>
      <c r="I6822" s="20" t="n">
        <v>1</v>
      </c>
      <c r="J6822" s="21" t="n">
        <v>84</v>
      </c>
      <c r="K6822" s="21" t="n">
        <v>87.38</v>
      </c>
      <c r="L6822" s="21" t="n">
        <v>25.86</v>
      </c>
      <c r="M6822" s="21" t="n">
        <v>0</v>
      </c>
      <c r="N6822" s="21">
        <f>K6822*0.08+L6822*0.08</f>
        <v/>
      </c>
      <c r="O6822" s="21">
        <f>-(K6822*0.025+L6822*0.025)</f>
        <v/>
      </c>
      <c r="P6822" s="21">
        <f>32</f>
        <v/>
      </c>
      <c r="Q6822" s="21">
        <f>J6822+L6822+N6822+O6822-P6822-M6822</f>
        <v/>
      </c>
    </row>
    <row r="6823">
      <c r="A6823" s="20" t="inlineStr">
        <is>
          <t>6.12-6.18</t>
        </is>
      </c>
      <c r="B6823" s="20" t="inlineStr">
        <is>
          <t>PO-128-21015096778872773</t>
        </is>
      </c>
      <c r="C6823" s="20" t="inlineStr">
        <is>
          <t>Delivered</t>
        </is>
      </c>
      <c r="D6823" s="20" t="inlineStr">
        <is>
          <t>128-21015117750392773</t>
        </is>
      </c>
      <c r="E6823" s="20" t="inlineStr">
        <is>
          <t>Delivered</t>
        </is>
      </c>
      <c r="F6823" s="20" t="inlineStr">
        <is>
          <t>T2835IN11R</t>
        </is>
      </c>
      <c r="G6823" s="20" t="inlineStr">
        <is>
          <t>TIANLAI Tiras LED de 5M para Interior - Alta luminosidad de 4500lm-8000lm, CRI&gt;70, Seguro de baja tensión 12V, Flexibles y fáciles de cortar/instalar para decoración hogareña</t>
        </is>
      </c>
      <c r="H6823" s="20" t="inlineStr">
        <is>
          <t>ROJO/80W</t>
        </is>
      </c>
      <c r="I6823" s="20" t="n">
        <v>2</v>
      </c>
      <c r="J6823" s="21" t="n">
        <v>54</v>
      </c>
      <c r="K6823" s="21" t="n">
        <v>64.76000000000001</v>
      </c>
      <c r="L6823" s="21" t="n">
        <v>25.86</v>
      </c>
      <c r="M6823" s="21" t="n">
        <v>0</v>
      </c>
      <c r="N6823" s="21">
        <f>K6823*0.08+L6823*0.08</f>
        <v/>
      </c>
      <c r="O6823" s="21">
        <f>-(K6823*0.025+L6823*0.025)</f>
        <v/>
      </c>
      <c r="P6823" s="21">
        <f>32</f>
        <v/>
      </c>
      <c r="Q6823" s="21">
        <f>J6823+L6823+N6823+O6823-P6823-M6823</f>
        <v/>
      </c>
    </row>
    <row r="6824">
      <c r="A6824" s="20" t="inlineStr">
        <is>
          <t>6.12-6.18</t>
        </is>
      </c>
      <c r="B6824" s="20" t="inlineStr">
        <is>
          <t>PO-128-21138322714234020</t>
        </is>
      </c>
      <c r="C6824" s="20" t="inlineStr">
        <is>
          <t>Delivered</t>
        </is>
      </c>
      <c r="D6824" s="20" t="inlineStr">
        <is>
          <t>128-21138343685754020</t>
        </is>
      </c>
      <c r="E6824" s="20" t="inlineStr">
        <is>
          <t>Delivered</t>
        </is>
      </c>
      <c r="F6824" s="20" t="inlineStr">
        <is>
          <t>B03W10-10PZS</t>
        </is>
      </c>
      <c r="G68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24" s="20" t="inlineStr">
        <is>
          <t>10 piezas</t>
        </is>
      </c>
      <c r="I6824" s="20" t="n">
        <v>1</v>
      </c>
      <c r="J6824" s="21" t="n">
        <v>66</v>
      </c>
      <c r="K6824" s="21" t="n">
        <v>74.65000000000001</v>
      </c>
      <c r="L6824" s="21" t="n">
        <v>25.86</v>
      </c>
      <c r="M6824" s="21" t="n">
        <v>0</v>
      </c>
      <c r="N6824" s="21">
        <f>K6824*0.08+L6824*0.08</f>
        <v/>
      </c>
      <c r="O6824" s="21">
        <f>-(K6824*0.025+L6824*0.025)</f>
        <v/>
      </c>
      <c r="P6824" s="21">
        <f>32</f>
        <v/>
      </c>
      <c r="Q6824" s="21">
        <f>J6824+L6824+N6824+O6824-P6824-M6824</f>
        <v/>
      </c>
    </row>
    <row r="6825">
      <c r="A6825" s="20" t="inlineStr">
        <is>
          <t>6.12-6.18</t>
        </is>
      </c>
      <c r="B6825" s="20" t="inlineStr">
        <is>
          <t>PO-128-21065800871032535</t>
        </is>
      </c>
      <c r="C6825" s="20" t="inlineStr">
        <is>
          <t>Delivered</t>
        </is>
      </c>
      <c r="D6825" s="20" t="inlineStr">
        <is>
          <t>128-21065779899512535</t>
        </is>
      </c>
      <c r="E6825" s="20" t="inlineStr">
        <is>
          <t>Delivered</t>
        </is>
      </c>
      <c r="F6825" s="20" t="inlineStr">
        <is>
          <t>B03W10-10PZS</t>
        </is>
      </c>
      <c r="G68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25" s="20" t="inlineStr">
        <is>
          <t>10 piezas</t>
        </is>
      </c>
      <c r="I6825" s="20" t="n">
        <v>1</v>
      </c>
      <c r="J6825" s="21" t="n">
        <v>66</v>
      </c>
      <c r="K6825" s="21" t="n">
        <v>69.43000000000001</v>
      </c>
      <c r="L6825" s="21" t="n">
        <v>25.86</v>
      </c>
      <c r="M6825" s="21" t="n">
        <v>0</v>
      </c>
      <c r="N6825" s="21">
        <f>K6825*0.08+L6825*0.08</f>
        <v/>
      </c>
      <c r="O6825" s="21">
        <f>-(K6825*0.025+L6825*0.025)</f>
        <v/>
      </c>
      <c r="P6825" s="21">
        <f>32</f>
        <v/>
      </c>
      <c r="Q6825" s="21">
        <f>J6825+L6825+N6825+O6825-P6825-M6825</f>
        <v/>
      </c>
    </row>
    <row r="6826">
      <c r="A6826" s="20" t="inlineStr">
        <is>
          <t>6.12-6.18</t>
        </is>
      </c>
      <c r="B6826" s="20" t="inlineStr">
        <is>
          <t>PO-128-20639971377270785</t>
        </is>
      </c>
      <c r="C6826" s="20" t="inlineStr">
        <is>
          <t>Delivered</t>
        </is>
      </c>
      <c r="D6826" s="20" t="inlineStr">
        <is>
          <t>128-20639929434230785</t>
        </is>
      </c>
      <c r="E6826" s="20" t="inlineStr">
        <is>
          <t>Delivered</t>
        </is>
      </c>
      <c r="F6826" s="20" t="inlineStr">
        <is>
          <t>M10</t>
        </is>
      </c>
      <c r="G6826" s="20" t="inlineStr">
        <is>
          <t>Pantalla de Batería Clara HD LED - Auriculares Inalámbricos TWS, Estuche con 6 Recargas, 5h de Uso, 4 Micrófonos CVC8.0 con Reducción de Ruido y Sonido HiFi</t>
        </is>
      </c>
      <c r="H6826" s="20" t="inlineStr">
        <is>
          <t>1 pieza</t>
        </is>
      </c>
      <c r="I6826" s="20" t="n">
        <v>2</v>
      </c>
      <c r="J6826" s="21" t="n">
        <v>88</v>
      </c>
      <c r="K6826" s="21" t="n">
        <v>98.40000000000001</v>
      </c>
      <c r="L6826" s="21" t="n">
        <v>25.86</v>
      </c>
      <c r="M6826" s="21" t="n">
        <v>0</v>
      </c>
      <c r="N6826" s="21">
        <f>K6826*0.08+L6826*0.08</f>
        <v/>
      </c>
      <c r="O6826" s="21">
        <f>-(K6826*0.025+L6826*0.025)</f>
        <v/>
      </c>
      <c r="P6826" s="21">
        <f>32</f>
        <v/>
      </c>
      <c r="Q6826" s="21">
        <f>J6826+L6826+N6826+O6826-P6826-M6826</f>
        <v/>
      </c>
    </row>
    <row r="6827">
      <c r="A6827" s="20" t="inlineStr">
        <is>
          <t>6.12-6.18</t>
        </is>
      </c>
      <c r="B6827" s="20" t="inlineStr">
        <is>
          <t>PO-128-21284110339193089</t>
        </is>
      </c>
      <c r="C6827" s="20" t="inlineStr">
        <is>
          <t>Delivered</t>
        </is>
      </c>
      <c r="D6827" s="20" t="inlineStr">
        <is>
          <t>128-21284115582073089</t>
        </is>
      </c>
      <c r="E6827" s="20" t="inlineStr">
        <is>
          <t>Delivered</t>
        </is>
      </c>
      <c r="F6827" s="20" t="inlineStr">
        <is>
          <t>LV22W21</t>
        </is>
      </c>
      <c r="G68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27" s="20" t="inlineStr">
        <is>
          <t>1 pieza</t>
        </is>
      </c>
      <c r="I6827" s="20" t="n">
        <v>2</v>
      </c>
      <c r="J6827" s="21" t="n">
        <v>168</v>
      </c>
      <c r="K6827" s="21" t="n">
        <v>194.18</v>
      </c>
      <c r="L6827" s="21" t="n">
        <v>25.86</v>
      </c>
      <c r="M6827" s="21" t="n">
        <v>0</v>
      </c>
      <c r="N6827" s="21">
        <f>K6827*0.08+L6827*0.08</f>
        <v/>
      </c>
      <c r="O6827" s="21">
        <f>-(K6827*0.025+L6827*0.025)</f>
        <v/>
      </c>
      <c r="P6827" s="21">
        <f>32</f>
        <v/>
      </c>
      <c r="Q6827" s="21">
        <f>J6827+L6827+N6827+O6827-P6827-M6827</f>
        <v/>
      </c>
    </row>
    <row r="6828">
      <c r="A6828" s="20" t="inlineStr">
        <is>
          <t>6.12-6.18</t>
        </is>
      </c>
      <c r="B6828" s="20" t="inlineStr">
        <is>
          <t>PO-128-20993861847672899</t>
        </is>
      </c>
      <c r="C6828" s="20" t="inlineStr">
        <is>
          <t>Delivered</t>
        </is>
      </c>
      <c r="D6828" s="20" t="inlineStr">
        <is>
          <t>128-20993966705272899</t>
        </is>
      </c>
      <c r="E6828" s="20" t="inlineStr">
        <is>
          <t>Delivered</t>
        </is>
      </c>
      <c r="F6828" s="20" t="inlineStr">
        <is>
          <t>B03W10-10PZS</t>
        </is>
      </c>
      <c r="G682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28" s="20" t="inlineStr">
        <is>
          <t>10 piezas</t>
        </is>
      </c>
      <c r="I6828" s="20" t="n">
        <v>1</v>
      </c>
      <c r="J6828" s="21" t="n">
        <v>66</v>
      </c>
      <c r="K6828" s="21" t="n">
        <v>69.43000000000001</v>
      </c>
      <c r="L6828" s="21" t="n">
        <v>25.86</v>
      </c>
      <c r="M6828" s="21" t="n">
        <v>0</v>
      </c>
      <c r="N6828" s="21">
        <f>K6828*0.08+L6828*0.08</f>
        <v/>
      </c>
      <c r="O6828" s="21">
        <f>-(K6828*0.025+L6828*0.025)</f>
        <v/>
      </c>
      <c r="P6828" s="21">
        <f>32</f>
        <v/>
      </c>
      <c r="Q6828" s="21">
        <f>J6828+L6828+N6828+O6828-P6828-M6828</f>
        <v/>
      </c>
    </row>
    <row r="6829">
      <c r="A6829" s="20" t="inlineStr">
        <is>
          <t>6.12-6.18</t>
        </is>
      </c>
      <c r="B6829" s="20" t="inlineStr">
        <is>
          <t>PO-128-20836718515831722</t>
        </is>
      </c>
      <c r="C6829" s="20" t="inlineStr">
        <is>
          <t>Delivered</t>
        </is>
      </c>
      <c r="D6829" s="20" t="inlineStr">
        <is>
          <t>128-20836794537591722</t>
        </is>
      </c>
      <c r="E6829" s="20" t="inlineStr">
        <is>
          <t>Delivered</t>
        </is>
      </c>
      <c r="F6829" s="20" t="inlineStr">
        <is>
          <t>LE27M20W24</t>
        </is>
      </c>
      <c r="G682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6829" s="20" t="inlineStr">
        <is>
          <t>24W/2000LM</t>
        </is>
      </c>
      <c r="I6829" s="20" t="n">
        <v>3</v>
      </c>
      <c r="J6829" s="21" t="n">
        <v>215.4</v>
      </c>
      <c r="K6829" s="21" t="n">
        <v>253.17</v>
      </c>
      <c r="L6829" s="21" t="n">
        <v>25.86</v>
      </c>
      <c r="M6829" s="21" t="n">
        <v>17.85</v>
      </c>
      <c r="N6829" s="21">
        <f>K6829*0.08+L6829*0.08</f>
        <v/>
      </c>
      <c r="O6829" s="21">
        <f>-(K6829*0.025+L6829*0.025)</f>
        <v/>
      </c>
      <c r="P6829" s="21">
        <f>32</f>
        <v/>
      </c>
      <c r="Q6829" s="21">
        <f>J6829+L6829+N6829+O6829-P6829-M6829</f>
        <v/>
      </c>
    </row>
    <row r="6830">
      <c r="A6830" s="20" t="inlineStr">
        <is>
          <t>6.12-6.18</t>
        </is>
      </c>
      <c r="B6830" s="20" t="inlineStr">
        <is>
          <t>PO-128-21246324746873379</t>
        </is>
      </c>
      <c r="C6830" s="20" t="inlineStr">
        <is>
          <t>Delivered</t>
        </is>
      </c>
      <c r="D6830" s="20" t="inlineStr">
        <is>
          <t>128-21246314261113379</t>
        </is>
      </c>
      <c r="E6830" s="20" t="inlineStr">
        <is>
          <t>Delivered</t>
        </is>
      </c>
      <c r="F6830" s="20" t="inlineStr">
        <is>
          <t>B03W15-10PZS</t>
        </is>
      </c>
      <c r="G6830" s="20" t="inlineStr">
        <is>
          <t>TIANLAI Foco LED 12W/15W Paquete de 10, Ahorro Energético Reemplazo 60W/65W, 6500K Luz Fría 880LM/1200LM, Sin Parpadeo Base E26/E27 Universal, 50000H Vida Útil para Hogar Oficina</t>
        </is>
      </c>
      <c r="H6830" s="20" t="inlineStr">
        <is>
          <t>10 piezas/15W</t>
        </is>
      </c>
      <c r="I6830" s="20" t="n">
        <v>1</v>
      </c>
      <c r="J6830" s="21" t="n">
        <v>140</v>
      </c>
      <c r="K6830" s="21" t="n">
        <v>156.72</v>
      </c>
      <c r="L6830" s="21" t="n">
        <v>17.81</v>
      </c>
      <c r="M6830" s="21" t="n">
        <v>0</v>
      </c>
      <c r="N6830" s="21">
        <f>K6830*0.08+L6830*0.08</f>
        <v/>
      </c>
      <c r="O6830" s="21">
        <f>-(K6830*0.025+L6830*0.025)</f>
        <v/>
      </c>
      <c r="P6830" s="21">
        <f>32</f>
        <v/>
      </c>
      <c r="Q6830" s="21">
        <f>J6830+L6830+N6830+O6830-P6830-M6830</f>
        <v/>
      </c>
    </row>
    <row r="6831">
      <c r="A6831" s="20" t="inlineStr">
        <is>
          <t>6.12-6.18</t>
        </is>
      </c>
      <c r="B6831" s="20" t="inlineStr">
        <is>
          <t>PO-128-21246324746873379</t>
        </is>
      </c>
      <c r="C6831" s="20" t="inlineStr">
        <is>
          <t>Delivered</t>
        </is>
      </c>
      <c r="D6831" s="20" t="inlineStr">
        <is>
          <t>128-21246327368313379</t>
        </is>
      </c>
      <c r="E6831" s="20" t="inlineStr">
        <is>
          <t>Delivered</t>
        </is>
      </c>
      <c r="F6831" s="20" t="inlineStr">
        <is>
          <t>B03W10-10PZS</t>
        </is>
      </c>
      <c r="G68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31" s="20" t="inlineStr">
        <is>
          <t>10 piezas</t>
        </is>
      </c>
      <c r="I6831" s="20" t="n">
        <v>1</v>
      </c>
      <c r="J6831" s="21" t="n">
        <v>66</v>
      </c>
      <c r="K6831" s="21" t="n">
        <v>70.93000000000001</v>
      </c>
      <c r="L6831" s="21" t="n">
        <v>8.050000000000001</v>
      </c>
      <c r="M6831" s="21" t="n">
        <v>0</v>
      </c>
      <c r="N6831" s="21">
        <f>K6831*0.08+L6831*0.08</f>
        <v/>
      </c>
      <c r="O6831" s="21">
        <f>-(K6831*0.025+L6831*0.025)</f>
        <v/>
      </c>
      <c r="P6831" s="21">
        <f>32</f>
        <v/>
      </c>
      <c r="Q6831" s="21">
        <f>J6831+L6831+N6831+O6831-P6831-M6831</f>
        <v/>
      </c>
    </row>
    <row r="6832">
      <c r="A6832" s="20" t="inlineStr">
        <is>
          <t>6.12-6.18</t>
        </is>
      </c>
      <c r="B6832" s="20" t="inlineStr">
        <is>
          <t>PO-128-20768251812470018</t>
        </is>
      </c>
      <c r="C6832" s="20" t="inlineStr">
        <is>
          <t>Delivered</t>
        </is>
      </c>
      <c r="D6832" s="20" t="inlineStr">
        <is>
          <t>128-20768215112310018</t>
        </is>
      </c>
      <c r="E6832" s="20" t="inlineStr">
        <is>
          <t>Delivered</t>
        </is>
      </c>
      <c r="F6832" s="20" t="inlineStr">
        <is>
          <t>EM26W24-1PC</t>
        </is>
      </c>
      <c r="G6832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6832" s="20" t="inlineStr">
        <is>
          <t>1 Pieza/Potencia-24W；Brillo-120W/200lm</t>
        </is>
      </c>
      <c r="I6832" s="20" t="n">
        <v>4</v>
      </c>
      <c r="J6832" s="21" t="n">
        <v>204</v>
      </c>
      <c r="K6832" s="21" t="n">
        <v>262.88</v>
      </c>
      <c r="L6832" s="21" t="n">
        <v>0</v>
      </c>
      <c r="M6832" s="21" t="n">
        <v>0</v>
      </c>
      <c r="N6832" s="21">
        <f>K6832*0.08+L6832*0.08</f>
        <v/>
      </c>
      <c r="O6832" s="21">
        <f>-(K6832*0.025+L6832*0.025)</f>
        <v/>
      </c>
      <c r="P6832" s="21">
        <f>32</f>
        <v/>
      </c>
      <c r="Q6832" s="21">
        <f>J6832+L6832+N6832+O6832-P6832-M6832</f>
        <v/>
      </c>
    </row>
    <row r="6833">
      <c r="A6833" s="20" t="inlineStr">
        <is>
          <t>6.12-6.18</t>
        </is>
      </c>
      <c r="B6833" s="20" t="inlineStr">
        <is>
          <t>PO-128-20768251812470018</t>
        </is>
      </c>
      <c r="C6833" s="20" t="inlineStr">
        <is>
          <t>Delivered</t>
        </is>
      </c>
      <c r="D6833" s="20" t="inlineStr">
        <is>
          <t>128-20768209869430018</t>
        </is>
      </c>
      <c r="E6833" s="20" t="inlineStr">
        <is>
          <t>Delivered</t>
        </is>
      </c>
      <c r="F6833" s="20" t="inlineStr">
        <is>
          <t>EM26W15-1PC</t>
        </is>
      </c>
      <c r="G6833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6833" s="20" t="inlineStr">
        <is>
          <t>1 Pieza/Potencia-15W；Brillo-75W/120lm</t>
        </is>
      </c>
      <c r="I6833" s="20" t="n">
        <v>4</v>
      </c>
      <c r="J6833" s="21" t="n">
        <v>154</v>
      </c>
      <c r="K6833" s="21" t="n">
        <v>200.84</v>
      </c>
      <c r="L6833" s="21" t="n">
        <v>0</v>
      </c>
      <c r="M6833" s="21" t="n">
        <v>0</v>
      </c>
      <c r="N6833" s="21">
        <f>K6833*0.08+L6833*0.08</f>
        <v/>
      </c>
      <c r="O6833" s="21">
        <f>-(K6833*0.025+L6833*0.025)</f>
        <v/>
      </c>
      <c r="P6833" s="21">
        <f>32</f>
        <v/>
      </c>
      <c r="Q6833" s="21">
        <f>J6833+L6833+N6833+O6833-P6833-M6833</f>
        <v/>
      </c>
    </row>
    <row r="6834">
      <c r="A6834" s="20" t="inlineStr">
        <is>
          <t>6.12-6.18</t>
        </is>
      </c>
      <c r="B6834" s="20" t="inlineStr">
        <is>
          <t>PO-128-20768251812470018</t>
        </is>
      </c>
      <c r="C6834" s="20" t="inlineStr">
        <is>
          <t>Delivered</t>
        </is>
      </c>
      <c r="D6834" s="20" t="inlineStr">
        <is>
          <t>128-20768230840950018</t>
        </is>
      </c>
      <c r="E6834" s="20" t="inlineStr">
        <is>
          <t>Delivered</t>
        </is>
      </c>
      <c r="F6834" s="20" t="inlineStr">
        <is>
          <t>EM26W36-1PC</t>
        </is>
      </c>
      <c r="G6834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6834" s="20" t="inlineStr">
        <is>
          <t>1 Pieza/Potencia-36W；Brillo-180W/260lm</t>
        </is>
      </c>
      <c r="I6834" s="20" t="n">
        <v>3</v>
      </c>
      <c r="J6834" s="21" t="n">
        <v>223.5</v>
      </c>
      <c r="K6834" s="21" t="n">
        <v>286.65</v>
      </c>
      <c r="L6834" s="21" t="n">
        <v>0</v>
      </c>
      <c r="M6834" s="21" t="n">
        <v>0</v>
      </c>
      <c r="N6834" s="21">
        <f>K6834*0.08+L6834*0.08</f>
        <v/>
      </c>
      <c r="O6834" s="21">
        <f>-(K6834*0.025+L6834*0.025)</f>
        <v/>
      </c>
      <c r="P6834" s="21">
        <f>32</f>
        <v/>
      </c>
      <c r="Q6834" s="21">
        <f>J6834+L6834+N6834+O6834-P6834-M6834</f>
        <v/>
      </c>
    </row>
    <row r="6835">
      <c r="A6835" s="20" t="inlineStr">
        <is>
          <t>6.12-6.18</t>
        </is>
      </c>
      <c r="B6835" s="20" t="inlineStr">
        <is>
          <t>PO-128-21020627518072802</t>
        </is>
      </c>
      <c r="C6835" s="20" t="inlineStr">
        <is>
          <t>Delivered</t>
        </is>
      </c>
      <c r="D6835" s="20" t="inlineStr">
        <is>
          <t>128-21020575089272802</t>
        </is>
      </c>
      <c r="E6835" s="20" t="inlineStr">
        <is>
          <t>Delivered</t>
        </is>
      </c>
      <c r="F6835" s="20" t="inlineStr">
        <is>
          <t>M10</t>
        </is>
      </c>
      <c r="G6835" s="20" t="inlineStr">
        <is>
          <t>Pantalla de Batería Clara HD LED - Auriculares Inalámbricos TWS, Estuche con 6 Recargas, 5h de Uso, 4 Micrófonos CVC8.0 con Reducción de Ruido y Sonido HiFi</t>
        </is>
      </c>
      <c r="H6835" s="20" t="inlineStr">
        <is>
          <t>1 pieza</t>
        </is>
      </c>
      <c r="I6835" s="20" t="n">
        <v>1</v>
      </c>
      <c r="J6835" s="21" t="n">
        <v>44</v>
      </c>
      <c r="K6835" s="21" t="n">
        <v>49.2</v>
      </c>
      <c r="L6835" s="21" t="n">
        <v>25.86</v>
      </c>
      <c r="M6835" s="21" t="n">
        <v>0</v>
      </c>
      <c r="N6835" s="21">
        <f>K6835*0.08+L6835*0.08</f>
        <v/>
      </c>
      <c r="O6835" s="21">
        <f>-(K6835*0.025+L6835*0.025)</f>
        <v/>
      </c>
      <c r="P6835" s="21">
        <f>32</f>
        <v/>
      </c>
      <c r="Q6835" s="21">
        <f>J6835+L6835+N6835+O6835-P6835-M6835</f>
        <v/>
      </c>
    </row>
    <row r="6836">
      <c r="A6836" s="20" t="inlineStr">
        <is>
          <t>6.12-6.18</t>
        </is>
      </c>
      <c r="B6836" s="20" t="inlineStr">
        <is>
          <t>PO-128-20892701788791516</t>
        </is>
      </c>
      <c r="C6836" s="20" t="inlineStr">
        <is>
          <t>Delivered</t>
        </is>
      </c>
      <c r="D6836" s="20" t="inlineStr">
        <is>
          <t>128-20892806646391516</t>
        </is>
      </c>
      <c r="E6836" s="20" t="inlineStr">
        <is>
          <t>Delivered</t>
        </is>
      </c>
      <c r="F6836" s="20" t="inlineStr">
        <is>
          <t>T2835IN11A</t>
        </is>
      </c>
      <c r="G6836" s="20" t="inlineStr">
        <is>
          <t>TIANLAI Tiras LED de 5M para Interior - Alta luminosidad de 4500lm-8000lm, CRI&gt;70, Seguro de baja tensión 12V, Flexibles y fáciles de cortar/instalar para decoración hogareña</t>
        </is>
      </c>
      <c r="H6836" s="20" t="inlineStr">
        <is>
          <t>AZUL/80W</t>
        </is>
      </c>
      <c r="I6836" s="20" t="n">
        <v>1</v>
      </c>
      <c r="J6836" s="21" t="n">
        <v>27</v>
      </c>
      <c r="K6836" s="21" t="n">
        <v>32.38</v>
      </c>
      <c r="L6836" s="21" t="n">
        <v>25.86</v>
      </c>
      <c r="M6836" s="21" t="n">
        <v>0</v>
      </c>
      <c r="N6836" s="21">
        <f>K6836*0.08+L6836*0.08</f>
        <v/>
      </c>
      <c r="O6836" s="21">
        <f>-(K6836*0.025+L6836*0.025)</f>
        <v/>
      </c>
      <c r="P6836" s="21">
        <f>32</f>
        <v/>
      </c>
      <c r="Q6836" s="21">
        <f>J6836+L6836+N6836+O6836-P6836-M6836</f>
        <v/>
      </c>
    </row>
    <row r="6837">
      <c r="A6837" s="20" t="inlineStr">
        <is>
          <t>6.12-6.18</t>
        </is>
      </c>
      <c r="B6837" s="20" t="inlineStr">
        <is>
          <t>PO-128-21271519488633290</t>
        </is>
      </c>
      <c r="C6837" s="20" t="inlineStr">
        <is>
          <t>Delivered</t>
        </is>
      </c>
      <c r="D6837" s="20" t="inlineStr">
        <is>
          <t>128-21271515556473290</t>
        </is>
      </c>
      <c r="E6837" s="20" t="inlineStr">
        <is>
          <t>Delivered</t>
        </is>
      </c>
      <c r="F6837" s="20" t="inlineStr">
        <is>
          <t>B03W10-10PZS</t>
        </is>
      </c>
      <c r="G683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37" s="20" t="inlineStr">
        <is>
          <t>10 piezas</t>
        </is>
      </c>
      <c r="I6837" s="20" t="n">
        <v>1</v>
      </c>
      <c r="J6837" s="21" t="n">
        <v>66</v>
      </c>
      <c r="K6837" s="21" t="n">
        <v>69.43000000000001</v>
      </c>
      <c r="L6837" s="21" t="n">
        <v>25.86</v>
      </c>
      <c r="M6837" s="21" t="n">
        <v>0</v>
      </c>
      <c r="N6837" s="21">
        <f>K6837*0.08+L6837*0.08</f>
        <v/>
      </c>
      <c r="O6837" s="21">
        <f>-(K6837*0.025+L6837*0.025)</f>
        <v/>
      </c>
      <c r="P6837" s="21">
        <f>32</f>
        <v/>
      </c>
      <c r="Q6837" s="21">
        <f>J6837+L6837+N6837+O6837-P6837-M6837</f>
        <v/>
      </c>
    </row>
    <row r="6838">
      <c r="A6838" s="20" t="inlineStr">
        <is>
          <t>6.12-6.18</t>
        </is>
      </c>
      <c r="B6838" s="20" t="inlineStr">
        <is>
          <t>PO-128-21039824896632625</t>
        </is>
      </c>
      <c r="C6838" s="20" t="inlineStr">
        <is>
          <t>Delivered</t>
        </is>
      </c>
      <c r="D6838" s="20" t="inlineStr">
        <is>
          <t>128-21039929754232625</t>
        </is>
      </c>
      <c r="E6838" s="20" t="inlineStr">
        <is>
          <t>Delivered</t>
        </is>
      </c>
      <c r="F6838" s="20" t="inlineStr">
        <is>
          <t>B03W10-10PZS</t>
        </is>
      </c>
      <c r="G68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38" s="20" t="inlineStr">
        <is>
          <t>10 piezas</t>
        </is>
      </c>
      <c r="I6838" s="20" t="n">
        <v>2</v>
      </c>
      <c r="J6838" s="21" t="n">
        <v>132</v>
      </c>
      <c r="K6838" s="21" t="n">
        <v>149.3</v>
      </c>
      <c r="L6838" s="21" t="n">
        <v>25.86</v>
      </c>
      <c r="M6838" s="21" t="n">
        <v>0</v>
      </c>
      <c r="N6838" s="21">
        <f>K6838*0.08+L6838*0.08</f>
        <v/>
      </c>
      <c r="O6838" s="21">
        <f>-(K6838*0.025+L6838*0.025)</f>
        <v/>
      </c>
      <c r="P6838" s="21">
        <f>32</f>
        <v/>
      </c>
      <c r="Q6838" s="21">
        <f>J6838+L6838+N6838+O6838-P6838-M6838</f>
        <v/>
      </c>
    </row>
    <row r="6839">
      <c r="A6839" s="20" t="inlineStr">
        <is>
          <t>6.12-6.18</t>
        </is>
      </c>
      <c r="B6839" s="20" t="inlineStr">
        <is>
          <t>PO-128-20680596035190543</t>
        </is>
      </c>
      <c r="C6839" s="20" t="inlineStr">
        <is>
          <t>Delivered</t>
        </is>
      </c>
      <c r="D6839" s="20" t="inlineStr">
        <is>
          <t>128-20680598656630543</t>
        </is>
      </c>
      <c r="E6839" s="20" t="inlineStr">
        <is>
          <t>Delivered</t>
        </is>
      </c>
      <c r="F6839" s="20" t="inlineStr">
        <is>
          <t>B03W10-10PZS</t>
        </is>
      </c>
      <c r="G683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39" s="20" t="inlineStr">
        <is>
          <t>10 piezas</t>
        </is>
      </c>
      <c r="I6839" s="20" t="n">
        <v>1</v>
      </c>
      <c r="J6839" s="21" t="n">
        <v>66</v>
      </c>
      <c r="K6839" s="21" t="n">
        <v>56.75</v>
      </c>
      <c r="L6839" s="21" t="n">
        <v>25.86</v>
      </c>
      <c r="M6839" s="21" t="n">
        <v>1.53</v>
      </c>
      <c r="N6839" s="21">
        <f>K6839*0.08+L6839*0.08</f>
        <v/>
      </c>
      <c r="O6839" s="21">
        <f>-(K6839*0.025+L6839*0.025)</f>
        <v/>
      </c>
      <c r="P6839" s="21">
        <f>32</f>
        <v/>
      </c>
      <c r="Q6839" s="21">
        <f>J6839+L6839+N6839+O6839-P6839-M6839</f>
        <v/>
      </c>
    </row>
    <row r="6840">
      <c r="A6840" s="20" t="inlineStr">
        <is>
          <t>6.12-6.18</t>
        </is>
      </c>
      <c r="B6840" s="20" t="inlineStr">
        <is>
          <t>PO-128-21142896681594059</t>
        </is>
      </c>
      <c r="C6840" s="20" t="inlineStr">
        <is>
          <t>Delivered</t>
        </is>
      </c>
      <c r="D6840" s="20" t="inlineStr">
        <is>
          <t>128-21142875710074059</t>
        </is>
      </c>
      <c r="E6840" s="20" t="inlineStr">
        <is>
          <t>Delivered</t>
        </is>
      </c>
      <c r="F6840" s="20" t="inlineStr">
        <is>
          <t>B03W10-10PZS</t>
        </is>
      </c>
      <c r="G684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40" s="20" t="inlineStr">
        <is>
          <t>10 piezas</t>
        </is>
      </c>
      <c r="I6840" s="20" t="n">
        <v>1</v>
      </c>
      <c r="J6840" s="21" t="n">
        <v>66</v>
      </c>
      <c r="K6840" s="21" t="n">
        <v>74.65000000000001</v>
      </c>
      <c r="L6840" s="21" t="n">
        <v>25.86</v>
      </c>
      <c r="M6840" s="21" t="n">
        <v>0</v>
      </c>
      <c r="N6840" s="21">
        <f>K6840*0.08+L6840*0.08</f>
        <v/>
      </c>
      <c r="O6840" s="21">
        <f>-(K6840*0.025+L6840*0.025)</f>
        <v/>
      </c>
      <c r="P6840" s="21">
        <f>32</f>
        <v/>
      </c>
      <c r="Q6840" s="21">
        <f>J6840+L6840+N6840+O6840-P6840-M6840</f>
        <v/>
      </c>
    </row>
    <row r="6841">
      <c r="A6841" s="20" t="inlineStr">
        <is>
          <t>6.12-6.18</t>
        </is>
      </c>
      <c r="B6841" s="20" t="inlineStr">
        <is>
          <t>PO-128-21039888364152625</t>
        </is>
      </c>
      <c r="C6841" s="20" t="inlineStr">
        <is>
          <t>Delivered</t>
        </is>
      </c>
      <c r="D6841" s="20" t="inlineStr">
        <is>
          <t>128-21039970284152625</t>
        </is>
      </c>
      <c r="E6841" s="20" t="inlineStr">
        <is>
          <t>Delivered</t>
        </is>
      </c>
      <c r="F6841" s="20" t="inlineStr">
        <is>
          <t>B03W10-10PZS</t>
        </is>
      </c>
      <c r="G68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41" s="20" t="inlineStr">
        <is>
          <t>10 piezas</t>
        </is>
      </c>
      <c r="I6841" s="20" t="n">
        <v>1</v>
      </c>
      <c r="J6841" s="21" t="n">
        <v>66</v>
      </c>
      <c r="K6841" s="21" t="n">
        <v>70.93000000000001</v>
      </c>
      <c r="L6841" s="21" t="n">
        <v>25.86</v>
      </c>
      <c r="M6841" s="21" t="n">
        <v>0</v>
      </c>
      <c r="N6841" s="21">
        <f>K6841*0.08+L6841*0.08</f>
        <v/>
      </c>
      <c r="O6841" s="21">
        <f>-(K6841*0.025+L6841*0.025)</f>
        <v/>
      </c>
      <c r="P6841" s="21">
        <f>32</f>
        <v/>
      </c>
      <c r="Q6841" s="21">
        <f>J6841+L6841+N6841+O6841-P6841-M6841</f>
        <v/>
      </c>
    </row>
    <row r="6842">
      <c r="A6842" s="20" t="inlineStr">
        <is>
          <t>6.12-6.18</t>
        </is>
      </c>
      <c r="B6842" s="20" t="inlineStr">
        <is>
          <t>PO-128-21087049359992406</t>
        </is>
      </c>
      <c r="C6842" s="20" t="inlineStr">
        <is>
          <t>Delivered</t>
        </is>
      </c>
      <c r="D6842" s="20" t="inlineStr">
        <is>
          <t>128-21087101788792406</t>
        </is>
      </c>
      <c r="E6842" s="20" t="inlineStr">
        <is>
          <t>Delivered</t>
        </is>
      </c>
      <c r="F6842" s="20" t="inlineStr">
        <is>
          <t>B03W10-10PZS</t>
        </is>
      </c>
      <c r="G68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42" s="20" t="inlineStr">
        <is>
          <t>10 piezas</t>
        </is>
      </c>
      <c r="I6842" s="20" t="n">
        <v>1</v>
      </c>
      <c r="J6842" s="21" t="n">
        <v>66</v>
      </c>
      <c r="K6842" s="21" t="n">
        <v>74.65000000000001</v>
      </c>
      <c r="L6842" s="21" t="n">
        <v>25.86</v>
      </c>
      <c r="M6842" s="21" t="n">
        <v>0</v>
      </c>
      <c r="N6842" s="21">
        <f>K6842*0.08+L6842*0.08</f>
        <v/>
      </c>
      <c r="O6842" s="21">
        <f>-(K6842*0.025+L6842*0.025)</f>
        <v/>
      </c>
      <c r="P6842" s="21">
        <f>32</f>
        <v/>
      </c>
      <c r="Q6842" s="21">
        <f>J6842+L6842+N6842+O6842-P6842-M6842</f>
        <v/>
      </c>
    </row>
    <row r="6843">
      <c r="A6843" s="20" t="inlineStr">
        <is>
          <t>6.12-6.18</t>
        </is>
      </c>
      <c r="B6843" s="20" t="inlineStr">
        <is>
          <t>PO-128-21061333115512497</t>
        </is>
      </c>
      <c r="C6843" s="20" t="inlineStr">
        <is>
          <t>Delivered</t>
        </is>
      </c>
      <c r="D6843" s="20" t="inlineStr">
        <is>
          <t>128-21061297726072497</t>
        </is>
      </c>
      <c r="E6843" s="20" t="inlineStr">
        <is>
          <t>Delivered</t>
        </is>
      </c>
      <c r="F6843" s="20" t="inlineStr">
        <is>
          <t>LV22W21</t>
        </is>
      </c>
      <c r="G68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43" s="20" t="inlineStr">
        <is>
          <t>1 pieza</t>
        </is>
      </c>
      <c r="I6843" s="20" t="n">
        <v>1</v>
      </c>
      <c r="J6843" s="21" t="n">
        <v>84</v>
      </c>
      <c r="K6843" s="21" t="n">
        <v>89.33</v>
      </c>
      <c r="L6843" s="21" t="n">
        <v>25.86</v>
      </c>
      <c r="M6843" s="21" t="n">
        <v>0</v>
      </c>
      <c r="N6843" s="21">
        <f>K6843*0.08+L6843*0.08</f>
        <v/>
      </c>
      <c r="O6843" s="21">
        <f>-(K6843*0.025+L6843*0.025)</f>
        <v/>
      </c>
      <c r="P6843" s="21">
        <f>32</f>
        <v/>
      </c>
      <c r="Q6843" s="21">
        <f>J6843+L6843+N6843+O6843-P6843-M6843</f>
        <v/>
      </c>
    </row>
    <row r="6844">
      <c r="A6844" s="20" t="inlineStr">
        <is>
          <t>6.12-6.18</t>
        </is>
      </c>
      <c r="B6844" s="20" t="inlineStr">
        <is>
          <t>PO-128-21099785063032266</t>
        </is>
      </c>
      <c r="C6844" s="20" t="inlineStr">
        <is>
          <t>Delivered</t>
        </is>
      </c>
      <c r="D6844" s="20" t="inlineStr">
        <is>
          <t>128-21099861084792266</t>
        </is>
      </c>
      <c r="E6844" s="20" t="inlineStr">
        <is>
          <t>Delivered</t>
        </is>
      </c>
      <c r="F6844" s="20" t="inlineStr">
        <is>
          <t>M10</t>
        </is>
      </c>
      <c r="G6844" s="20" t="inlineStr">
        <is>
          <t>Pantalla de Batería Clara HD LED - Auriculares Inalámbricos TWS, Estuche con 6 Recargas, 5h de Uso, 4 Micrófonos CVC8.0 con Reducción de Ruido y Sonido HiFi</t>
        </is>
      </c>
      <c r="H6844" s="20" t="inlineStr">
        <is>
          <t>1 pieza</t>
        </is>
      </c>
      <c r="I6844" s="20" t="n">
        <v>1</v>
      </c>
      <c r="J6844" s="21" t="n">
        <v>44</v>
      </c>
      <c r="K6844" s="21" t="n">
        <v>49.2</v>
      </c>
      <c r="L6844" s="21" t="n">
        <v>25.86</v>
      </c>
      <c r="M6844" s="21" t="n">
        <v>0</v>
      </c>
      <c r="N6844" s="21">
        <f>K6844*0.08+L6844*0.08</f>
        <v/>
      </c>
      <c r="O6844" s="21">
        <f>-(K6844*0.025+L6844*0.025)</f>
        <v/>
      </c>
      <c r="P6844" s="21">
        <f>32</f>
        <v/>
      </c>
      <c r="Q6844" s="21">
        <f>J6844+L6844+N6844+O6844-P6844-M6844</f>
        <v/>
      </c>
    </row>
    <row r="6845">
      <c r="A6845" s="20" t="inlineStr">
        <is>
          <t>6.12-6.18</t>
        </is>
      </c>
      <c r="B6845" s="20" t="inlineStr">
        <is>
          <t>PO-128-21082954875512430</t>
        </is>
      </c>
      <c r="C6845" s="20" t="inlineStr">
        <is>
          <t>Delivered</t>
        </is>
      </c>
      <c r="D6845" s="20" t="inlineStr">
        <is>
          <t>128-21082975847032430</t>
        </is>
      </c>
      <c r="E6845" s="20" t="inlineStr">
        <is>
          <t>Delivered</t>
        </is>
      </c>
      <c r="F6845" s="20" t="inlineStr">
        <is>
          <t>B03W10-10PZS</t>
        </is>
      </c>
      <c r="G68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45" s="20" t="inlineStr">
        <is>
          <t>10 piezas</t>
        </is>
      </c>
      <c r="I6845" s="20" t="n">
        <v>1</v>
      </c>
      <c r="J6845" s="21" t="n">
        <v>66</v>
      </c>
      <c r="K6845" s="21" t="n">
        <v>70.93000000000001</v>
      </c>
      <c r="L6845" s="21" t="n">
        <v>25.86</v>
      </c>
      <c r="M6845" s="21" t="n">
        <v>0</v>
      </c>
      <c r="N6845" s="21">
        <f>K6845*0.08+L6845*0.08</f>
        <v/>
      </c>
      <c r="O6845" s="21">
        <f>-(K6845*0.025+L6845*0.025)</f>
        <v/>
      </c>
      <c r="P6845" s="21">
        <f>32</f>
        <v/>
      </c>
      <c r="Q6845" s="21">
        <f>J6845+L6845+N6845+O6845-P6845-M6845</f>
        <v/>
      </c>
    </row>
    <row r="6846">
      <c r="A6846" s="20" t="inlineStr">
        <is>
          <t>6.12-6.18</t>
        </is>
      </c>
      <c r="B6846" s="20" t="inlineStr">
        <is>
          <t>PO-128-21166497546873916</t>
        </is>
      </c>
      <c r="C6846" s="20" t="inlineStr">
        <is>
          <t>Delivered</t>
        </is>
      </c>
      <c r="D6846" s="20" t="inlineStr">
        <is>
          <t>128-21166518518393916</t>
        </is>
      </c>
      <c r="E6846" s="20" t="inlineStr">
        <is>
          <t>Delivered</t>
        </is>
      </c>
      <c r="F6846" s="20" t="inlineStr">
        <is>
          <t>LV22W21</t>
        </is>
      </c>
      <c r="G68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46" s="20" t="inlineStr">
        <is>
          <t>1 pieza</t>
        </is>
      </c>
      <c r="I6846" s="20" t="n">
        <v>1</v>
      </c>
      <c r="J6846" s="21" t="n">
        <v>84</v>
      </c>
      <c r="K6846" s="21" t="n">
        <v>97.09</v>
      </c>
      <c r="L6846" s="21" t="n">
        <v>25.86</v>
      </c>
      <c r="M6846" s="21" t="n">
        <v>0</v>
      </c>
      <c r="N6846" s="21">
        <f>K6846*0.08+L6846*0.08</f>
        <v/>
      </c>
      <c r="O6846" s="21">
        <f>-(K6846*0.025+L6846*0.025)</f>
        <v/>
      </c>
      <c r="P6846" s="21">
        <f>32</f>
        <v/>
      </c>
      <c r="Q6846" s="21">
        <f>J6846+L6846+N6846+O6846-P6846-M6846</f>
        <v/>
      </c>
    </row>
    <row r="6847">
      <c r="A6847" s="20" t="inlineStr">
        <is>
          <t>6.12-6.18</t>
        </is>
      </c>
      <c r="B6847" s="20" t="inlineStr">
        <is>
          <t>PO-128-21121006930552141</t>
        </is>
      </c>
      <c r="C6847" s="20" t="inlineStr">
        <is>
          <t>Delivered</t>
        </is>
      </c>
      <c r="D6847" s="20" t="inlineStr">
        <is>
          <t>128-21121044941432141</t>
        </is>
      </c>
      <c r="E6847" s="20" t="inlineStr">
        <is>
          <t>Delivered</t>
        </is>
      </c>
      <c r="F6847" s="20" t="inlineStr">
        <is>
          <t>B03W10-10PZS</t>
        </is>
      </c>
      <c r="G684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47" s="20" t="inlineStr">
        <is>
          <t>10 piezas</t>
        </is>
      </c>
      <c r="I6847" s="20" t="n">
        <v>1</v>
      </c>
      <c r="J6847" s="21" t="n">
        <v>66</v>
      </c>
      <c r="K6847" s="21" t="n">
        <v>74.65000000000001</v>
      </c>
      <c r="L6847" s="21" t="n">
        <v>25.86</v>
      </c>
      <c r="M6847" s="21" t="n">
        <v>0</v>
      </c>
      <c r="N6847" s="21">
        <f>K6847*0.08+L6847*0.08</f>
        <v/>
      </c>
      <c r="O6847" s="21">
        <f>-(K6847*0.025+L6847*0.025)</f>
        <v/>
      </c>
      <c r="P6847" s="21">
        <f>32</f>
        <v/>
      </c>
      <c r="Q6847" s="21">
        <f>J6847+L6847+N6847+O6847-P6847-M6847</f>
        <v/>
      </c>
    </row>
    <row r="6848">
      <c r="A6848" s="20" t="inlineStr">
        <is>
          <t>6.12-6.18</t>
        </is>
      </c>
      <c r="B6848" s="20" t="inlineStr">
        <is>
          <t>PO-128-21204140882553628</t>
        </is>
      </c>
      <c r="C6848" s="20" t="inlineStr">
        <is>
          <t>Delivered</t>
        </is>
      </c>
      <c r="D6848" s="20" t="inlineStr">
        <is>
          <t>128-21204216904313628</t>
        </is>
      </c>
      <c r="E6848" s="20" t="inlineStr">
        <is>
          <t>Delivered</t>
        </is>
      </c>
      <c r="F6848" s="20" t="inlineStr">
        <is>
          <t>LV22W21</t>
        </is>
      </c>
      <c r="G68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48" s="20" t="inlineStr">
        <is>
          <t>1 pieza</t>
        </is>
      </c>
      <c r="I6848" s="20" t="n">
        <v>1</v>
      </c>
      <c r="J6848" s="21" t="n">
        <v>73</v>
      </c>
      <c r="K6848" s="21" t="n">
        <v>86.09</v>
      </c>
      <c r="L6848" s="21" t="n">
        <v>25.86</v>
      </c>
      <c r="M6848" s="21" t="n">
        <v>0</v>
      </c>
      <c r="N6848" s="21">
        <f>K6848*0.08+L6848*0.08</f>
        <v/>
      </c>
      <c r="O6848" s="21">
        <f>-(K6848*0.025+L6848*0.025)</f>
        <v/>
      </c>
      <c r="P6848" s="21">
        <f>32</f>
        <v/>
      </c>
      <c r="Q6848" s="21">
        <f>J6848+L6848+N6848+O6848-P6848-M6848</f>
        <v/>
      </c>
    </row>
    <row r="6849">
      <c r="A6849" s="20" t="inlineStr">
        <is>
          <t>6.12-6.18</t>
        </is>
      </c>
      <c r="B6849" s="20" t="inlineStr">
        <is>
          <t>PO-128-21120294584952080</t>
        </is>
      </c>
      <c r="C6849" s="20" t="inlineStr">
        <is>
          <t>Delivered</t>
        </is>
      </c>
      <c r="D6849" s="20" t="inlineStr">
        <is>
          <t>128-21120252641912080</t>
        </is>
      </c>
      <c r="E6849" s="20" t="inlineStr">
        <is>
          <t>Delivered</t>
        </is>
      </c>
      <c r="F6849" s="20" t="inlineStr">
        <is>
          <t>LV22W21</t>
        </is>
      </c>
      <c r="G68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49" s="20" t="inlineStr">
        <is>
          <t>1 pieza</t>
        </is>
      </c>
      <c r="I6849" s="20" t="n">
        <v>3</v>
      </c>
      <c r="J6849" s="21" t="n">
        <v>219</v>
      </c>
      <c r="K6849" s="21" t="n">
        <v>197.93</v>
      </c>
      <c r="L6849" s="21" t="n">
        <v>0</v>
      </c>
      <c r="M6849" s="21" t="n">
        <v>0.51</v>
      </c>
      <c r="N6849" s="21">
        <f>K6849*0.08+L6849*0.08</f>
        <v/>
      </c>
      <c r="O6849" s="21">
        <f>-(K6849*0.025+L6849*0.025)</f>
        <v/>
      </c>
      <c r="P6849" s="21">
        <f>32</f>
        <v/>
      </c>
      <c r="Q6849" s="21">
        <f>J6849+L6849+N6849+O6849-P6849-M6849</f>
        <v/>
      </c>
    </row>
    <row r="6850">
      <c r="A6850" s="20" t="inlineStr">
        <is>
          <t>6.12-6.18</t>
        </is>
      </c>
      <c r="B6850" s="20" t="inlineStr">
        <is>
          <t>PO-128-20975854213753071</t>
        </is>
      </c>
      <c r="C6850" s="20" t="inlineStr">
        <is>
          <t>Delivered</t>
        </is>
      </c>
      <c r="D6850" s="20" t="inlineStr">
        <is>
          <t>128-20975864699513071</t>
        </is>
      </c>
      <c r="E6850" s="20" t="inlineStr">
        <is>
          <t>Delivered</t>
        </is>
      </c>
      <c r="F6850" s="20" t="inlineStr">
        <is>
          <t>S09W18IB</t>
        </is>
      </c>
      <c r="G6850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6850" s="20" t="inlineStr">
        <is>
          <t>1 pieza</t>
        </is>
      </c>
      <c r="I6850" s="20" t="n">
        <v>1</v>
      </c>
      <c r="J6850" s="21" t="n">
        <v>33.6</v>
      </c>
      <c r="K6850" s="21" t="n">
        <v>59.71</v>
      </c>
      <c r="L6850" s="21" t="n">
        <v>25.86</v>
      </c>
      <c r="M6850" s="21" t="n">
        <v>0</v>
      </c>
      <c r="N6850" s="21">
        <f>K6850*0.08+L6850*0.08</f>
        <v/>
      </c>
      <c r="O6850" s="21">
        <f>-(K6850*0.025+L6850*0.025)</f>
        <v/>
      </c>
      <c r="P6850" s="21">
        <f>32</f>
        <v/>
      </c>
      <c r="Q6850" s="21">
        <f>J6850+L6850+N6850+O6850-P6850-M6850</f>
        <v/>
      </c>
    </row>
    <row r="6851">
      <c r="A6851" s="20" t="inlineStr">
        <is>
          <t>6.12-6.18</t>
        </is>
      </c>
      <c r="B6851" s="20" t="inlineStr">
        <is>
          <t>PO-128-21231699733113528</t>
        </is>
      </c>
      <c r="C6851" s="20" t="inlineStr">
        <is>
          <t>Delivered</t>
        </is>
      </c>
      <c r="D6851" s="20" t="inlineStr">
        <is>
          <t>128-21231657790073528</t>
        </is>
      </c>
      <c r="E6851" s="20" t="inlineStr">
        <is>
          <t>Delivered</t>
        </is>
      </c>
      <c r="F6851" s="20" t="inlineStr">
        <is>
          <t>LV22W21</t>
        </is>
      </c>
      <c r="G68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51" s="20" t="inlineStr">
        <is>
          <t>1 pieza</t>
        </is>
      </c>
      <c r="I6851" s="20" t="n">
        <v>3</v>
      </c>
      <c r="J6851" s="21" t="n">
        <v>219</v>
      </c>
      <c r="K6851" s="21" t="n">
        <v>258.27</v>
      </c>
      <c r="L6851" s="21" t="n">
        <v>0</v>
      </c>
      <c r="M6851" s="21" t="n">
        <v>0</v>
      </c>
      <c r="N6851" s="21">
        <f>K6851*0.08+L6851*0.08</f>
        <v/>
      </c>
      <c r="O6851" s="21">
        <f>-(K6851*0.025+L6851*0.025)</f>
        <v/>
      </c>
      <c r="P6851" s="21">
        <f>32</f>
        <v/>
      </c>
      <c r="Q6851" s="21">
        <f>J6851+L6851+N6851+O6851-P6851-M6851</f>
        <v/>
      </c>
    </row>
    <row r="6852">
      <c r="A6852" s="20" t="inlineStr">
        <is>
          <t>6.12-6.18</t>
        </is>
      </c>
      <c r="B6852" s="20" t="inlineStr">
        <is>
          <t>PO-128-20913034220151397</t>
        </is>
      </c>
      <c r="C6852" s="20" t="inlineStr">
        <is>
          <t>Delivered</t>
        </is>
      </c>
      <c r="D6852" s="20" t="inlineStr">
        <is>
          <t>128-20913076163191397</t>
        </is>
      </c>
      <c r="E6852" s="20" t="inlineStr">
        <is>
          <t>Delivered</t>
        </is>
      </c>
      <c r="F6852" s="20" t="inlineStr">
        <is>
          <t>LV22W21</t>
        </is>
      </c>
      <c r="G68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52" s="20" t="inlineStr">
        <is>
          <t>1 pieza</t>
        </is>
      </c>
      <c r="I6852" s="20" t="n">
        <v>3</v>
      </c>
      <c r="J6852" s="21" t="n">
        <v>219</v>
      </c>
      <c r="K6852" s="21" t="n">
        <v>201.99</v>
      </c>
      <c r="L6852" s="21" t="n">
        <v>0</v>
      </c>
      <c r="M6852" s="21" t="n">
        <v>0</v>
      </c>
      <c r="N6852" s="21">
        <f>K6852*0.08+L6852*0.08</f>
        <v/>
      </c>
      <c r="O6852" s="21">
        <f>-(K6852*0.025+L6852*0.025)</f>
        <v/>
      </c>
      <c r="P6852" s="21">
        <f>32</f>
        <v/>
      </c>
      <c r="Q6852" s="21">
        <f>J6852+L6852+N6852+O6852-P6852-M6852</f>
        <v/>
      </c>
    </row>
    <row r="6853">
      <c r="A6853" s="20" t="inlineStr">
        <is>
          <t>6.12-6.18</t>
        </is>
      </c>
      <c r="B6853" s="20" t="inlineStr">
        <is>
          <t>PO-128-20757008190070215</t>
        </is>
      </c>
      <c r="C6853" s="20" t="inlineStr">
        <is>
          <t>Delivered</t>
        </is>
      </c>
      <c r="D6853" s="20" t="inlineStr">
        <is>
          <t>128-20756987218550215</t>
        </is>
      </c>
      <c r="E6853" s="20" t="inlineStr">
        <is>
          <t>Delivered</t>
        </is>
      </c>
      <c r="F6853" s="20" t="inlineStr">
        <is>
          <t>B03W10-10PZS</t>
        </is>
      </c>
      <c r="G68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53" s="20" t="inlineStr">
        <is>
          <t>10 piezas</t>
        </is>
      </c>
      <c r="I6853" s="20" t="n">
        <v>1</v>
      </c>
      <c r="J6853" s="21" t="n">
        <v>64</v>
      </c>
      <c r="K6853" s="21" t="n">
        <v>72.65000000000001</v>
      </c>
      <c r="L6853" s="21" t="n">
        <v>25.86</v>
      </c>
      <c r="M6853" s="21" t="n">
        <v>0</v>
      </c>
      <c r="N6853" s="21">
        <f>K6853*0.08+L6853*0.08</f>
        <v/>
      </c>
      <c r="O6853" s="21">
        <f>-(K6853*0.025+L6853*0.025)</f>
        <v/>
      </c>
      <c r="P6853" s="21">
        <f>32</f>
        <v/>
      </c>
      <c r="Q6853" s="21">
        <f>J6853+L6853+N6853+O6853-P6853-M6853</f>
        <v/>
      </c>
    </row>
    <row r="6854">
      <c r="A6854" s="20" t="inlineStr">
        <is>
          <t>6.12-6.18</t>
        </is>
      </c>
      <c r="B6854" s="20" t="inlineStr">
        <is>
          <t>PO-128-21035037573752652</t>
        </is>
      </c>
      <c r="C6854" s="20" t="inlineStr">
        <is>
          <t>Delivered</t>
        </is>
      </c>
      <c r="D6854" s="20" t="inlineStr">
        <is>
          <t>128-21035090002552652</t>
        </is>
      </c>
      <c r="E6854" s="20" t="inlineStr">
        <is>
          <t>Delivered</t>
        </is>
      </c>
      <c r="F6854" s="20" t="inlineStr">
        <is>
          <t>LV22W21</t>
        </is>
      </c>
      <c r="G68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54" s="20" t="inlineStr">
        <is>
          <t>1 pieza</t>
        </is>
      </c>
      <c r="I6854" s="20" t="n">
        <v>1</v>
      </c>
      <c r="J6854" s="21" t="n">
        <v>73</v>
      </c>
      <c r="K6854" s="21" t="n">
        <v>86.09</v>
      </c>
      <c r="L6854" s="21" t="n">
        <v>25.86</v>
      </c>
      <c r="M6854" s="21" t="n">
        <v>0</v>
      </c>
      <c r="N6854" s="21">
        <f>K6854*0.08+L6854*0.08</f>
        <v/>
      </c>
      <c r="O6854" s="21">
        <f>-(K6854*0.025+L6854*0.025)</f>
        <v/>
      </c>
      <c r="P6854" s="21">
        <f>32</f>
        <v/>
      </c>
      <c r="Q6854" s="21">
        <f>J6854+L6854+N6854+O6854-P6854-M6854</f>
        <v/>
      </c>
    </row>
    <row r="6855">
      <c r="A6855" s="20" t="inlineStr">
        <is>
          <t>6.12-6.18</t>
        </is>
      </c>
      <c r="B6855" s="20" t="inlineStr">
        <is>
          <t>PO-128-20860388193911583</t>
        </is>
      </c>
      <c r="C6855" s="20" t="inlineStr">
        <is>
          <t>Delivered</t>
        </is>
      </c>
      <c r="D6855" s="20" t="inlineStr">
        <is>
          <t>128-20860440622711583</t>
        </is>
      </c>
      <c r="E6855" s="20" t="inlineStr">
        <is>
          <t>Delivered</t>
        </is>
      </c>
      <c r="F6855" s="20" t="inlineStr">
        <is>
          <t>B03W10-10PZS</t>
        </is>
      </c>
      <c r="G68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55" s="20" t="inlineStr">
        <is>
          <t>10 piezas</t>
        </is>
      </c>
      <c r="I6855" s="20" t="n">
        <v>1</v>
      </c>
      <c r="J6855" s="21" t="n">
        <v>64</v>
      </c>
      <c r="K6855" s="21" t="n">
        <v>72.65000000000001</v>
      </c>
      <c r="L6855" s="21" t="n">
        <v>25.86</v>
      </c>
      <c r="M6855" s="21" t="n">
        <v>0</v>
      </c>
      <c r="N6855" s="21">
        <f>K6855*0.08+L6855*0.08</f>
        <v/>
      </c>
      <c r="O6855" s="21">
        <f>-(K6855*0.025+L6855*0.025)</f>
        <v/>
      </c>
      <c r="P6855" s="21">
        <f>32</f>
        <v/>
      </c>
      <c r="Q6855" s="21">
        <f>J6855+L6855+N6855+O6855-P6855-M6855</f>
        <v/>
      </c>
    </row>
    <row r="6856">
      <c r="A6856" s="20" t="inlineStr">
        <is>
          <t>6.12-6.18</t>
        </is>
      </c>
      <c r="B6856" s="20" t="inlineStr">
        <is>
          <t>PO-128-20849694986871775</t>
        </is>
      </c>
      <c r="C6856" s="20" t="inlineStr">
        <is>
          <t>Delivered</t>
        </is>
      </c>
      <c r="D6856" s="20" t="inlineStr">
        <is>
          <t>128-20849653043831775</t>
        </is>
      </c>
      <c r="E6856" s="20" t="inlineStr">
        <is>
          <t>Delivered</t>
        </is>
      </c>
      <c r="F6856" s="20" t="inlineStr">
        <is>
          <t>LV22W21</t>
        </is>
      </c>
      <c r="G68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56" s="20" t="inlineStr">
        <is>
          <t>1 pieza</t>
        </is>
      </c>
      <c r="I6856" s="20" t="n">
        <v>1</v>
      </c>
      <c r="J6856" s="21" t="n">
        <v>73</v>
      </c>
      <c r="K6856" s="21" t="n">
        <v>79.20999999999999</v>
      </c>
      <c r="L6856" s="21" t="n">
        <v>25.86</v>
      </c>
      <c r="M6856" s="21" t="n">
        <v>0</v>
      </c>
      <c r="N6856" s="21">
        <f>K6856*0.08+L6856*0.08</f>
        <v/>
      </c>
      <c r="O6856" s="21">
        <f>-(K6856*0.025+L6856*0.025)</f>
        <v/>
      </c>
      <c r="P6856" s="21">
        <f>32</f>
        <v/>
      </c>
      <c r="Q6856" s="21">
        <f>J6856+L6856+N6856+O6856-P6856-M6856</f>
        <v/>
      </c>
    </row>
    <row r="6857">
      <c r="A6857" s="20" t="inlineStr">
        <is>
          <t>6.12-6.18</t>
        </is>
      </c>
      <c r="B6857" s="20" t="inlineStr">
        <is>
          <t>PO-128-20766343783030031</t>
        </is>
      </c>
      <c r="C6857" s="20" t="inlineStr">
        <is>
          <t>Delivered</t>
        </is>
      </c>
      <c r="D6857" s="20" t="inlineStr">
        <is>
          <t>128-20766495826550031</t>
        </is>
      </c>
      <c r="E6857" s="20" t="inlineStr">
        <is>
          <t>Delivered</t>
        </is>
      </c>
      <c r="F6857" s="20" t="inlineStr">
        <is>
          <t>LV22W21</t>
        </is>
      </c>
      <c r="G68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57" s="20" t="inlineStr">
        <is>
          <t>1 pieza</t>
        </is>
      </c>
      <c r="I6857" s="20" t="n">
        <v>2</v>
      </c>
      <c r="J6857" s="21" t="n">
        <v>146</v>
      </c>
      <c r="K6857" s="21" t="n">
        <v>115.32</v>
      </c>
      <c r="L6857" s="21" t="n">
        <v>25.86</v>
      </c>
      <c r="M6857" s="21" t="n">
        <v>0</v>
      </c>
      <c r="N6857" s="21">
        <f>K6857*0.08+L6857*0.08</f>
        <v/>
      </c>
      <c r="O6857" s="21">
        <f>-(K6857*0.025+L6857*0.025)</f>
        <v/>
      </c>
      <c r="P6857" s="21">
        <f>32</f>
        <v/>
      </c>
      <c r="Q6857" s="21">
        <f>J6857+L6857+N6857+O6857-P6857-M6857</f>
        <v/>
      </c>
    </row>
    <row r="6858">
      <c r="A6858" s="20" t="inlineStr">
        <is>
          <t>6.12-6.18</t>
        </is>
      </c>
      <c r="B6858" s="20" t="inlineStr">
        <is>
          <t>PO-128-20961057792632967</t>
        </is>
      </c>
      <c r="C6858" s="20" t="inlineStr">
        <is>
          <t>Delivered</t>
        </is>
      </c>
      <c r="D6858" s="20" t="inlineStr">
        <is>
          <t>128-20961078764152967</t>
        </is>
      </c>
      <c r="E6858" s="20" t="inlineStr">
        <is>
          <t>Delivered</t>
        </is>
      </c>
      <c r="F6858" s="20" t="inlineStr">
        <is>
          <t>LV22W21</t>
        </is>
      </c>
      <c r="G68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58" s="20" t="inlineStr">
        <is>
          <t>1 pieza</t>
        </is>
      </c>
      <c r="I6858" s="20" t="n">
        <v>2</v>
      </c>
      <c r="J6858" s="21" t="n">
        <v>146</v>
      </c>
      <c r="K6858" s="21" t="n">
        <v>158.42</v>
      </c>
      <c r="L6858" s="21" t="n">
        <v>25.86</v>
      </c>
      <c r="M6858" s="21" t="n">
        <v>0</v>
      </c>
      <c r="N6858" s="21">
        <f>K6858*0.08+L6858*0.08</f>
        <v/>
      </c>
      <c r="O6858" s="21">
        <f>-(K6858*0.025+L6858*0.025)</f>
        <v/>
      </c>
      <c r="P6858" s="21">
        <f>32</f>
        <v/>
      </c>
      <c r="Q6858" s="21">
        <f>J6858+L6858+N6858+O6858-P6858-M6858</f>
        <v/>
      </c>
    </row>
    <row r="6859">
      <c r="A6859" s="20" t="inlineStr">
        <is>
          <t>6.12-6.18</t>
        </is>
      </c>
      <c r="B6859" s="20" t="inlineStr">
        <is>
          <t>PO-128-20883076127351446</t>
        </is>
      </c>
      <c r="C6859" s="20" t="inlineStr">
        <is>
          <t>Delivered</t>
        </is>
      </c>
      <c r="D6859" s="20" t="inlineStr">
        <is>
          <t>128-20883034184311446</t>
        </is>
      </c>
      <c r="E6859" s="20" t="inlineStr">
        <is>
          <t>Delivered</t>
        </is>
      </c>
      <c r="F6859" s="20" t="inlineStr">
        <is>
          <t>E27W28T30-4PZS</t>
        </is>
      </c>
      <c r="G6859" s="20" t="inlineStr">
        <is>
          <t>TIANLAI Foco LED 3 Aspas Plegable 28W, Lámpara LED de 3 Alas Plegables con Base E27, Luz Blanca Fría 6500K, Ahorrador de Energía para Garaje, Taller y Hogar</t>
        </is>
      </c>
      <c r="H6859" s="20" t="inlineStr">
        <is>
          <t>4 PIEZAS/E27W28T30</t>
        </is>
      </c>
      <c r="I6859" s="20" t="n">
        <v>1</v>
      </c>
      <c r="J6859" s="21" t="n">
        <v>135</v>
      </c>
      <c r="K6859" s="21" t="n">
        <v>146.76</v>
      </c>
      <c r="L6859" s="21" t="n">
        <v>25.86</v>
      </c>
      <c r="M6859" s="21" t="n">
        <v>0</v>
      </c>
      <c r="N6859" s="21">
        <f>K6859*0.08+L6859*0.08</f>
        <v/>
      </c>
      <c r="O6859" s="21">
        <f>-(K6859*0.025+L6859*0.025)</f>
        <v/>
      </c>
      <c r="P6859" s="21">
        <f>32</f>
        <v/>
      </c>
      <c r="Q6859" s="21">
        <f>J6859+L6859+N6859+O6859-P6859-M6859</f>
        <v/>
      </c>
    </row>
    <row r="6860">
      <c r="A6860" s="20" t="inlineStr">
        <is>
          <t>6.12-6.18</t>
        </is>
      </c>
      <c r="B6860" s="20" t="inlineStr">
        <is>
          <t>PO-128-21103800023672242</t>
        </is>
      </c>
      <c r="C6860" s="20" t="inlineStr">
        <is>
          <t>Delivered</t>
        </is>
      </c>
      <c r="D6860" s="20" t="inlineStr">
        <is>
          <t>128-21103779052152242</t>
        </is>
      </c>
      <c r="E6860" s="20" t="inlineStr">
        <is>
          <t>Delivered</t>
        </is>
      </c>
      <c r="F6860" s="20" t="inlineStr">
        <is>
          <t>LV22W21</t>
        </is>
      </c>
      <c r="G68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60" s="20" t="inlineStr">
        <is>
          <t>1 pieza</t>
        </is>
      </c>
      <c r="I6860" s="20" t="n">
        <v>1</v>
      </c>
      <c r="J6860" s="21" t="n">
        <v>73</v>
      </c>
      <c r="K6860" s="21" t="n">
        <v>77.48999999999999</v>
      </c>
      <c r="L6860" s="21" t="n">
        <v>25.86</v>
      </c>
      <c r="M6860" s="21" t="n">
        <v>0</v>
      </c>
      <c r="N6860" s="21">
        <f>K6860*0.08+L6860*0.08</f>
        <v/>
      </c>
      <c r="O6860" s="21">
        <f>-(K6860*0.025+L6860*0.025)</f>
        <v/>
      </c>
      <c r="P6860" s="21">
        <f>32</f>
        <v/>
      </c>
      <c r="Q6860" s="21">
        <f>J6860+L6860+N6860+O6860-P6860-M6860</f>
        <v/>
      </c>
    </row>
    <row r="6861">
      <c r="A6861" s="20" t="inlineStr">
        <is>
          <t>6.12-6.18</t>
        </is>
      </c>
      <c r="B6861" s="20" t="inlineStr">
        <is>
          <t>PO-128-20983692237432830</t>
        </is>
      </c>
      <c r="C6861" s="20" t="inlineStr">
        <is>
          <t>Delivered</t>
        </is>
      </c>
      <c r="D6861" s="20" t="inlineStr">
        <is>
          <t>128-20983760394872830</t>
        </is>
      </c>
      <c r="E6861" s="20" t="inlineStr">
        <is>
          <t>Delivered</t>
        </is>
      </c>
      <c r="F6861" s="20" t="inlineStr">
        <is>
          <t>LV22W21</t>
        </is>
      </c>
      <c r="G68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61" s="20" t="inlineStr">
        <is>
          <t>1 pieza</t>
        </is>
      </c>
      <c r="I6861" s="20" t="n">
        <v>1</v>
      </c>
      <c r="J6861" s="21" t="n">
        <v>73</v>
      </c>
      <c r="K6861" s="21" t="n">
        <v>79.20999999999999</v>
      </c>
      <c r="L6861" s="21" t="n">
        <v>25.86</v>
      </c>
      <c r="M6861" s="21" t="n">
        <v>0</v>
      </c>
      <c r="N6861" s="21">
        <f>K6861*0.08+L6861*0.08</f>
        <v/>
      </c>
      <c r="O6861" s="21">
        <f>-(K6861*0.025+L6861*0.025)</f>
        <v/>
      </c>
      <c r="P6861" s="21">
        <f>32</f>
        <v/>
      </c>
      <c r="Q6861" s="21">
        <f>J6861+L6861+N6861+O6861-P6861-M6861</f>
        <v/>
      </c>
    </row>
    <row r="6862">
      <c r="A6862" s="20" t="inlineStr">
        <is>
          <t>6.12-6.18</t>
        </is>
      </c>
      <c r="B6862" s="20" t="inlineStr">
        <is>
          <t>PO-128-21040050934392686</t>
        </is>
      </c>
      <c r="C6862" s="20" t="inlineStr">
        <is>
          <t>Delivered</t>
        </is>
      </c>
      <c r="D6862" s="20" t="inlineStr">
        <is>
          <t>128-21039998505592686</t>
        </is>
      </c>
      <c r="E6862" s="20" t="inlineStr">
        <is>
          <t>Delivered</t>
        </is>
      </c>
      <c r="F6862" s="20" t="inlineStr">
        <is>
          <t>LV22W21</t>
        </is>
      </c>
      <c r="G68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62" s="20" t="inlineStr">
        <is>
          <t>1 pieza</t>
        </is>
      </c>
      <c r="I6862" s="20" t="n">
        <v>3</v>
      </c>
      <c r="J6862" s="21" t="n">
        <v>219</v>
      </c>
      <c r="K6862" s="21" t="n">
        <v>196.89</v>
      </c>
      <c r="L6862" s="21" t="n">
        <v>0</v>
      </c>
      <c r="M6862" s="21" t="n">
        <v>0</v>
      </c>
      <c r="N6862" s="21">
        <f>K6862*0.08+L6862*0.08</f>
        <v/>
      </c>
      <c r="O6862" s="21">
        <f>-(K6862*0.025+L6862*0.025)</f>
        <v/>
      </c>
      <c r="P6862" s="21">
        <f>32</f>
        <v/>
      </c>
      <c r="Q6862" s="21">
        <f>J6862+L6862+N6862+O6862-P6862-M6862</f>
        <v/>
      </c>
    </row>
    <row r="6863">
      <c r="A6863" s="20" t="inlineStr">
        <is>
          <t>6.12-6.18</t>
        </is>
      </c>
      <c r="B6863" s="20" t="inlineStr">
        <is>
          <t>PO-128-21163885056633932</t>
        </is>
      </c>
      <c r="C6863" s="20" t="inlineStr">
        <is>
          <t>Delivered</t>
        </is>
      </c>
      <c r="D6863" s="20" t="inlineStr">
        <is>
          <t>128-21163950592633932</t>
        </is>
      </c>
      <c r="E6863" s="20" t="inlineStr">
        <is>
          <t>Delivered</t>
        </is>
      </c>
      <c r="F6863" s="20" t="inlineStr">
        <is>
          <t>LE27M21W24</t>
        </is>
      </c>
      <c r="G686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863" s="20" t="inlineStr">
        <is>
          <t>1 pieza-24W/2000LM</t>
        </is>
      </c>
      <c r="I6863" s="20" t="n">
        <v>4</v>
      </c>
      <c r="J6863" s="21" t="n">
        <v>315.2</v>
      </c>
      <c r="K6863" s="21" t="n">
        <v>342.88</v>
      </c>
      <c r="L6863" s="21" t="n">
        <v>0</v>
      </c>
      <c r="M6863" s="21" t="n">
        <v>0</v>
      </c>
      <c r="N6863" s="21">
        <f>K6863*0.08+L6863*0.08</f>
        <v/>
      </c>
      <c r="O6863" s="21">
        <f>-(K6863*0.025+L6863*0.025)</f>
        <v/>
      </c>
      <c r="P6863" s="21">
        <f>32</f>
        <v/>
      </c>
      <c r="Q6863" s="21">
        <f>J6863+L6863+N6863+O6863-P6863-M6863</f>
        <v/>
      </c>
    </row>
    <row r="6864">
      <c r="A6864" s="20" t="inlineStr">
        <is>
          <t>6.12-6.18</t>
        </is>
      </c>
      <c r="B6864" s="20" t="inlineStr">
        <is>
          <t>PO-128-20935688807031260</t>
        </is>
      </c>
      <c r="C6864" s="20" t="inlineStr">
        <is>
          <t>Delivered</t>
        </is>
      </c>
      <c r="D6864" s="20" t="inlineStr">
        <is>
          <t>128-20935667835511260</t>
        </is>
      </c>
      <c r="E6864" s="20" t="inlineStr">
        <is>
          <t>Delivered</t>
        </is>
      </c>
      <c r="F6864" s="20" t="inlineStr">
        <is>
          <t>M10</t>
        </is>
      </c>
      <c r="G6864" s="20" t="inlineStr">
        <is>
          <t>Pantalla de Batería Clara HD LED - Auriculares Inalámbricos TWS, Estuche con 6 Recargas, 5h de Uso, 4 Micrófonos CVC8.0 con Reducción de Ruido y Sonido HiFi</t>
        </is>
      </c>
      <c r="H6864" s="20" t="inlineStr">
        <is>
          <t>1 pieza</t>
        </is>
      </c>
      <c r="I6864" s="20" t="n">
        <v>1</v>
      </c>
      <c r="J6864" s="21" t="n">
        <v>42.8</v>
      </c>
      <c r="K6864" s="21" t="n">
        <v>48</v>
      </c>
      <c r="L6864" s="21" t="n">
        <v>25.86</v>
      </c>
      <c r="M6864" s="21" t="n">
        <v>0</v>
      </c>
      <c r="N6864" s="21">
        <f>K6864*0.08+L6864*0.08</f>
        <v/>
      </c>
      <c r="O6864" s="21">
        <f>-(K6864*0.025+L6864*0.025)</f>
        <v/>
      </c>
      <c r="P6864" s="21">
        <f>32</f>
        <v/>
      </c>
      <c r="Q6864" s="21">
        <f>J6864+L6864+N6864+O6864-P6864-M6864</f>
        <v/>
      </c>
    </row>
    <row r="6865">
      <c r="A6865" s="20" t="inlineStr">
        <is>
          <t>6.12-6.18</t>
        </is>
      </c>
      <c r="B6865" s="20" t="inlineStr">
        <is>
          <t>PO-128-21131883889273997</t>
        </is>
      </c>
      <c r="C6865" s="20" t="inlineStr">
        <is>
          <t>Delivered</t>
        </is>
      </c>
      <c r="D6865" s="20" t="inlineStr">
        <is>
          <t>128-21131907482233997</t>
        </is>
      </c>
      <c r="E6865" s="20" t="inlineStr">
        <is>
          <t>Delivered</t>
        </is>
      </c>
      <c r="F6865" s="20" t="inlineStr">
        <is>
          <t>LV22W21</t>
        </is>
      </c>
      <c r="G68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65" s="20" t="inlineStr">
        <is>
          <t>1 pieza</t>
        </is>
      </c>
      <c r="I6865" s="20" t="n">
        <v>1</v>
      </c>
      <c r="J6865" s="21" t="n">
        <v>73</v>
      </c>
      <c r="K6865" s="21" t="n">
        <v>60.27</v>
      </c>
      <c r="L6865" s="21" t="n">
        <v>25.86</v>
      </c>
      <c r="M6865" s="21" t="n">
        <v>0</v>
      </c>
      <c r="N6865" s="21">
        <f>K6865*0.08+L6865*0.08</f>
        <v/>
      </c>
      <c r="O6865" s="21">
        <f>-(K6865*0.025+L6865*0.025)</f>
        <v/>
      </c>
      <c r="P6865" s="21">
        <f>32</f>
        <v/>
      </c>
      <c r="Q6865" s="21">
        <f>J6865+L6865+N6865+O6865-P6865-M6865</f>
        <v/>
      </c>
    </row>
    <row r="6866">
      <c r="A6866" s="20" t="inlineStr">
        <is>
          <t>6.12-6.18</t>
        </is>
      </c>
      <c r="B6866" s="20" t="inlineStr">
        <is>
          <t>PO-128-20660421192310663</t>
        </is>
      </c>
      <c r="C6866" s="20" t="inlineStr">
        <is>
          <t>Delivered</t>
        </is>
      </c>
      <c r="D6866" s="20" t="inlineStr">
        <is>
          <t>128-20660442163830663</t>
        </is>
      </c>
      <c r="E6866" s="20" t="inlineStr">
        <is>
          <t>Delivered</t>
        </is>
      </c>
      <c r="F6866" s="20" t="inlineStr">
        <is>
          <t>LE27M21W24</t>
        </is>
      </c>
      <c r="G6866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866" s="20" t="inlineStr">
        <is>
          <t>1 pieza-24W/2000LM</t>
        </is>
      </c>
      <c r="I6866" s="20" t="n">
        <v>6</v>
      </c>
      <c r="J6866" s="21" t="n">
        <v>472.8</v>
      </c>
      <c r="K6866" s="21" t="n">
        <v>503.28</v>
      </c>
      <c r="L6866" s="21" t="n">
        <v>0</v>
      </c>
      <c r="M6866" s="21" t="n">
        <v>0</v>
      </c>
      <c r="N6866" s="21">
        <f>K6866*0.08+L6866*0.08</f>
        <v/>
      </c>
      <c r="O6866" s="21">
        <f>-(K6866*0.025+L6866*0.025)</f>
        <v/>
      </c>
      <c r="P6866" s="21">
        <f>32</f>
        <v/>
      </c>
      <c r="Q6866" s="21">
        <f>J6866+L6866+N6866+O6866-P6866-M6866</f>
        <v/>
      </c>
    </row>
    <row r="6867">
      <c r="A6867" s="20" t="inlineStr">
        <is>
          <t>6.12-6.18</t>
        </is>
      </c>
      <c r="B6867" s="20" t="inlineStr">
        <is>
          <t>PO-128-20656378307190879</t>
        </is>
      </c>
      <c r="C6867" s="20" t="inlineStr">
        <is>
          <t>Delivered</t>
        </is>
      </c>
      <c r="D6867" s="20" t="inlineStr">
        <is>
          <t>128-20656346849910879</t>
        </is>
      </c>
      <c r="E6867" s="20" t="inlineStr">
        <is>
          <t>Delivered</t>
        </is>
      </c>
      <c r="F6867" s="20" t="inlineStr">
        <is>
          <t>LV22W21</t>
        </is>
      </c>
      <c r="G68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67" s="20" t="inlineStr">
        <is>
          <t>1 pieza</t>
        </is>
      </c>
      <c r="I6867" s="20" t="n">
        <v>1</v>
      </c>
      <c r="J6867" s="21" t="n">
        <v>73</v>
      </c>
      <c r="K6867" s="21" t="n">
        <v>86.09</v>
      </c>
      <c r="L6867" s="21" t="n">
        <v>25.86</v>
      </c>
      <c r="M6867" s="21" t="n">
        <v>0</v>
      </c>
      <c r="N6867" s="21">
        <f>K6867*0.08+L6867*0.08</f>
        <v/>
      </c>
      <c r="O6867" s="21">
        <f>-(K6867*0.025+L6867*0.025)</f>
        <v/>
      </c>
      <c r="P6867" s="21">
        <f>32</f>
        <v/>
      </c>
      <c r="Q6867" s="21">
        <f>J6867+L6867+N6867+O6867-P6867-M6867</f>
        <v/>
      </c>
    </row>
    <row r="6868">
      <c r="A6868" s="20" t="inlineStr">
        <is>
          <t>6.12-6.18</t>
        </is>
      </c>
      <c r="B6868" s="20" t="inlineStr">
        <is>
          <t>PO-128-20928320190071240</t>
        </is>
      </c>
      <c r="C6868" s="20" t="inlineStr">
        <is>
          <t>Delivered</t>
        </is>
      </c>
      <c r="D6868" s="20" t="inlineStr">
        <is>
          <t>128-20928400143991240</t>
        </is>
      </c>
      <c r="E6868" s="20" t="inlineStr">
        <is>
          <t>Delivered</t>
        </is>
      </c>
      <c r="F6868" s="20" t="inlineStr">
        <is>
          <t>M10</t>
        </is>
      </c>
      <c r="G6868" s="20" t="inlineStr">
        <is>
          <t>Pantalla de Batería Clara HD LED - Auriculares Inalámbricos TWS, Estuche con 6 Recargas, 5h de Uso, 4 Micrófonos CVC8.0 con Reducción de Ruido y Sonido HiFi</t>
        </is>
      </c>
      <c r="H6868" s="20" t="inlineStr">
        <is>
          <t>1 pieza</t>
        </is>
      </c>
      <c r="I6868" s="20" t="n">
        <v>2</v>
      </c>
      <c r="J6868" s="21" t="n">
        <v>85.59999999999999</v>
      </c>
      <c r="K6868" s="21" t="n">
        <v>96</v>
      </c>
      <c r="L6868" s="21" t="n">
        <v>25.86</v>
      </c>
      <c r="M6868" s="21" t="n">
        <v>0</v>
      </c>
      <c r="N6868" s="21">
        <f>K6868*0.08+L6868*0.08</f>
        <v/>
      </c>
      <c r="O6868" s="21">
        <f>-(K6868*0.025+L6868*0.025)</f>
        <v/>
      </c>
      <c r="P6868" s="21">
        <f>32</f>
        <v/>
      </c>
      <c r="Q6868" s="21">
        <f>J6868+L6868+N6868+O6868-P6868-M6868</f>
        <v/>
      </c>
    </row>
    <row r="6869">
      <c r="A6869" s="20" t="inlineStr">
        <is>
          <t>6.12-6.18</t>
        </is>
      </c>
      <c r="B6869" s="20" t="inlineStr">
        <is>
          <t>PO-128-20868946176631658</t>
        </is>
      </c>
      <c r="C6869" s="20" t="inlineStr">
        <is>
          <t>Delivered</t>
        </is>
      </c>
      <c r="D6869" s="20" t="inlineStr">
        <is>
          <t>128-20868998605431658</t>
        </is>
      </c>
      <c r="E6869" s="20" t="inlineStr">
        <is>
          <t>Delivered</t>
        </is>
      </c>
      <c r="F6869" s="20" t="inlineStr">
        <is>
          <t>LE27M21W24</t>
        </is>
      </c>
      <c r="G6869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869" s="20" t="inlineStr">
        <is>
          <t>1 pieza-24W/2000LM</t>
        </is>
      </c>
      <c r="I6869" s="20" t="n">
        <v>1</v>
      </c>
      <c r="J6869" s="21" t="n">
        <v>78.8</v>
      </c>
      <c r="K6869" s="21" t="n">
        <v>92.17</v>
      </c>
      <c r="L6869" s="21" t="n">
        <v>25.86</v>
      </c>
      <c r="M6869" s="21" t="n">
        <v>0</v>
      </c>
      <c r="N6869" s="21">
        <f>K6869*0.08+L6869*0.08</f>
        <v/>
      </c>
      <c r="O6869" s="21">
        <f>-(K6869*0.025+L6869*0.025)</f>
        <v/>
      </c>
      <c r="P6869" s="21">
        <f>32</f>
        <v/>
      </c>
      <c r="Q6869" s="21">
        <f>J6869+L6869+N6869+O6869-P6869-M6869</f>
        <v/>
      </c>
    </row>
    <row r="6870">
      <c r="A6870" s="20" t="inlineStr">
        <is>
          <t>6.12-6.18</t>
        </is>
      </c>
      <c r="B6870" s="20" t="inlineStr">
        <is>
          <t>PO-128-21204862198393624</t>
        </is>
      </c>
      <c r="C6870" s="20" t="inlineStr">
        <is>
          <t>Delivered</t>
        </is>
      </c>
      <c r="D6870" s="20" t="inlineStr">
        <is>
          <t>128-21204872684153624</t>
        </is>
      </c>
      <c r="E6870" s="20" t="inlineStr">
        <is>
          <t>Delivered</t>
        </is>
      </c>
      <c r="F6870" s="20" t="inlineStr">
        <is>
          <t>LV54W25</t>
        </is>
      </c>
      <c r="G687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870" s="20" t="inlineStr">
        <is>
          <t>Blanco</t>
        </is>
      </c>
      <c r="I6870" s="20" t="n">
        <v>1</v>
      </c>
      <c r="J6870" s="21" t="n">
        <v>78</v>
      </c>
      <c r="K6870" s="21" t="n">
        <v>79.81999999999999</v>
      </c>
      <c r="L6870" s="21" t="n">
        <v>25.86</v>
      </c>
      <c r="M6870" s="21" t="n">
        <v>0</v>
      </c>
      <c r="N6870" s="21">
        <f>K6870*0.08+L6870*0.08</f>
        <v/>
      </c>
      <c r="O6870" s="21">
        <f>-(K6870*0.025+L6870*0.025)</f>
        <v/>
      </c>
      <c r="P6870" s="21">
        <f>32</f>
        <v/>
      </c>
      <c r="Q6870" s="21">
        <f>J6870+L6870+N6870+O6870-P6870-M6870</f>
        <v/>
      </c>
    </row>
    <row r="6871">
      <c r="A6871" s="20" t="inlineStr">
        <is>
          <t>6.12-6.18</t>
        </is>
      </c>
      <c r="B6871" s="20" t="inlineStr">
        <is>
          <t>PO-128-20983476347512833</t>
        </is>
      </c>
      <c r="C6871" s="20" t="inlineStr">
        <is>
          <t>Delivered</t>
        </is>
      </c>
      <c r="D6871" s="20" t="inlineStr">
        <is>
          <t>128-20983472415352833</t>
        </is>
      </c>
      <c r="E6871" s="20" t="inlineStr">
        <is>
          <t>Delivered</t>
        </is>
      </c>
      <c r="F6871" s="20" t="inlineStr">
        <is>
          <t>B03W10-10PZS</t>
        </is>
      </c>
      <c r="G68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71" s="20" t="inlineStr">
        <is>
          <t>10 piezas</t>
        </is>
      </c>
      <c r="I6871" s="20" t="n">
        <v>1</v>
      </c>
      <c r="J6871" s="21" t="n">
        <v>64</v>
      </c>
      <c r="K6871" s="21" t="n">
        <v>72.65000000000001</v>
      </c>
      <c r="L6871" s="21" t="n">
        <v>25.86</v>
      </c>
      <c r="M6871" s="21" t="n">
        <v>0</v>
      </c>
      <c r="N6871" s="21">
        <f>K6871*0.08+L6871*0.08</f>
        <v/>
      </c>
      <c r="O6871" s="21">
        <f>-(K6871*0.025+L6871*0.025)</f>
        <v/>
      </c>
      <c r="P6871" s="21">
        <f>32</f>
        <v/>
      </c>
      <c r="Q6871" s="21">
        <f>J6871+L6871+N6871+O6871-P6871-M6871</f>
        <v/>
      </c>
    </row>
    <row r="6872">
      <c r="A6872" s="20" t="inlineStr">
        <is>
          <t>6.12-6.18</t>
        </is>
      </c>
      <c r="B6872" s="20" t="inlineStr">
        <is>
          <t>PO-128-20943410883191086</t>
        </is>
      </c>
      <c r="C6872" s="20" t="inlineStr">
        <is>
          <t>Delivered</t>
        </is>
      </c>
      <c r="D6872" s="20" t="inlineStr">
        <is>
          <t>128-20943452826231086</t>
        </is>
      </c>
      <c r="E6872" s="20" t="inlineStr">
        <is>
          <t>Delivered</t>
        </is>
      </c>
      <c r="F6872" s="20" t="inlineStr">
        <is>
          <t>LV22W21</t>
        </is>
      </c>
      <c r="G68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72" s="20" t="inlineStr">
        <is>
          <t>1 pieza</t>
        </is>
      </c>
      <c r="I6872" s="20" t="n">
        <v>2</v>
      </c>
      <c r="J6872" s="21" t="n">
        <v>146</v>
      </c>
      <c r="K6872" s="21" t="n">
        <v>163.58</v>
      </c>
      <c r="L6872" s="21" t="n">
        <v>25.86</v>
      </c>
      <c r="M6872" s="21" t="n">
        <v>0</v>
      </c>
      <c r="N6872" s="21">
        <f>K6872*0.08+L6872*0.08</f>
        <v/>
      </c>
      <c r="O6872" s="21">
        <f>-(K6872*0.025+L6872*0.025)</f>
        <v/>
      </c>
      <c r="P6872" s="21">
        <f>32</f>
        <v/>
      </c>
      <c r="Q6872" s="21">
        <f>J6872+L6872+N6872+O6872-P6872-M6872</f>
        <v/>
      </c>
    </row>
    <row r="6873">
      <c r="A6873" s="20" t="inlineStr">
        <is>
          <t>6.12-6.18</t>
        </is>
      </c>
      <c r="B6873" s="20" t="inlineStr">
        <is>
          <t>PO-128-20681966787190532</t>
        </is>
      </c>
      <c r="C6873" s="20" t="inlineStr">
        <is>
          <t>Delivered</t>
        </is>
      </c>
      <c r="D6873" s="20" t="inlineStr">
        <is>
          <t>128-20682071644790532</t>
        </is>
      </c>
      <c r="E6873" s="20" t="inlineStr">
        <is>
          <t>Delivered</t>
        </is>
      </c>
      <c r="F6873" s="20" t="inlineStr">
        <is>
          <t>B03W10-10PZS</t>
        </is>
      </c>
      <c r="G68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73" s="20" t="inlineStr">
        <is>
          <t>10 piezas</t>
        </is>
      </c>
      <c r="I6873" s="20" t="n">
        <v>3</v>
      </c>
      <c r="J6873" s="21" t="n">
        <v>192</v>
      </c>
      <c r="K6873" s="21" t="n">
        <v>202.71</v>
      </c>
      <c r="L6873" s="21" t="n">
        <v>25.86</v>
      </c>
      <c r="M6873" s="21" t="n">
        <v>0</v>
      </c>
      <c r="N6873" s="21">
        <f>K6873*0.08+L6873*0.08</f>
        <v/>
      </c>
      <c r="O6873" s="21">
        <f>-(K6873*0.025+L6873*0.025)</f>
        <v/>
      </c>
      <c r="P6873" s="21">
        <f>32</f>
        <v/>
      </c>
      <c r="Q6873" s="21">
        <f>J6873+L6873+N6873+O6873-P6873-M6873</f>
        <v/>
      </c>
    </row>
    <row r="6874">
      <c r="A6874" s="20" t="inlineStr">
        <is>
          <t>6.12-6.18</t>
        </is>
      </c>
      <c r="B6874" s="20" t="inlineStr">
        <is>
          <t>PO-128-20705269371510395</t>
        </is>
      </c>
      <c r="C6874" s="20" t="inlineStr">
        <is>
          <t>Delivered</t>
        </is>
      </c>
      <c r="D6874" s="20" t="inlineStr">
        <is>
          <t>128-20705429279350395</t>
        </is>
      </c>
      <c r="E6874" s="20" t="inlineStr">
        <is>
          <t>Delivered</t>
        </is>
      </c>
      <c r="F6874" s="20" t="inlineStr">
        <is>
          <t>LV22W21</t>
        </is>
      </c>
      <c r="G68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74" s="20" t="inlineStr">
        <is>
          <t>1 pieza</t>
        </is>
      </c>
      <c r="I6874" s="20" t="n">
        <v>1</v>
      </c>
      <c r="J6874" s="21" t="n">
        <v>73</v>
      </c>
      <c r="K6874" s="21" t="n">
        <v>79.20999999999999</v>
      </c>
      <c r="L6874" s="21" t="n">
        <v>25.86</v>
      </c>
      <c r="M6874" s="21" t="n">
        <v>0</v>
      </c>
      <c r="N6874" s="21">
        <f>K6874*0.08+L6874*0.08</f>
        <v/>
      </c>
      <c r="O6874" s="21">
        <f>-(K6874*0.025+L6874*0.025)</f>
        <v/>
      </c>
      <c r="P6874" s="21">
        <f>32</f>
        <v/>
      </c>
      <c r="Q6874" s="21">
        <f>J6874+L6874+N6874+O6874-P6874-M6874</f>
        <v/>
      </c>
    </row>
    <row r="6875">
      <c r="A6875" s="20" t="inlineStr">
        <is>
          <t>6.12-6.18</t>
        </is>
      </c>
      <c r="B6875" s="20" t="inlineStr">
        <is>
          <t>PO-128-20818385797751833</t>
        </is>
      </c>
      <c r="C6875" s="20" t="inlineStr">
        <is>
          <t>Delivered</t>
        </is>
      </c>
      <c r="D6875" s="20" t="inlineStr">
        <is>
          <t>128-20818490655351833</t>
        </is>
      </c>
      <c r="E6875" s="20" t="inlineStr">
        <is>
          <t>Delivered</t>
        </is>
      </c>
      <c r="F6875" s="20" t="inlineStr">
        <is>
          <t>LV34W13</t>
        </is>
      </c>
      <c r="G687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6875" s="20" t="inlineStr">
        <is>
          <t>1 pieza</t>
        </is>
      </c>
      <c r="I6875" s="20" t="n">
        <v>1</v>
      </c>
      <c r="J6875" s="21" t="n">
        <v>278</v>
      </c>
      <c r="K6875" s="21" t="n">
        <v>306.53</v>
      </c>
      <c r="L6875" s="21" t="n">
        <v>0</v>
      </c>
      <c r="M6875" s="21" t="n">
        <v>0</v>
      </c>
      <c r="N6875" s="21">
        <f>K6875*0.08+L6875*0.08</f>
        <v/>
      </c>
      <c r="O6875" s="21">
        <f>-(K6875*0.025+L6875*0.025)</f>
        <v/>
      </c>
      <c r="P6875" s="21">
        <f>32</f>
        <v/>
      </c>
      <c r="Q6875" s="21">
        <f>J6875+L6875+N6875+O6875-P6875-M6875</f>
        <v/>
      </c>
    </row>
    <row r="6876">
      <c r="A6876" s="20" t="inlineStr">
        <is>
          <t>6.12-6.18</t>
        </is>
      </c>
      <c r="B6876" s="20" t="inlineStr">
        <is>
          <t>PO-128-20740952725110375</t>
        </is>
      </c>
      <c r="C6876" s="20" t="inlineStr">
        <is>
          <t>Delivered</t>
        </is>
      </c>
      <c r="D6876" s="20" t="inlineStr">
        <is>
          <t>128-20740973696630375</t>
        </is>
      </c>
      <c r="E6876" s="20" t="inlineStr">
        <is>
          <t>Delivered</t>
        </is>
      </c>
      <c r="F6876" s="20" t="inlineStr">
        <is>
          <t>LV22W21</t>
        </is>
      </c>
      <c r="G68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76" s="20" t="inlineStr">
        <is>
          <t>1 pieza</t>
        </is>
      </c>
      <c r="I6876" s="20" t="n">
        <v>1</v>
      </c>
      <c r="J6876" s="21" t="n">
        <v>73</v>
      </c>
      <c r="K6876" s="21" t="n">
        <v>79.20999999999999</v>
      </c>
      <c r="L6876" s="21" t="n">
        <v>25.86</v>
      </c>
      <c r="M6876" s="21" t="n">
        <v>0</v>
      </c>
      <c r="N6876" s="21">
        <f>K6876*0.08+L6876*0.08</f>
        <v/>
      </c>
      <c r="O6876" s="21">
        <f>-(K6876*0.025+L6876*0.025)</f>
        <v/>
      </c>
      <c r="P6876" s="21">
        <f>32</f>
        <v/>
      </c>
      <c r="Q6876" s="21">
        <f>J6876+L6876+N6876+O6876-P6876-M6876</f>
        <v/>
      </c>
    </row>
    <row r="6877">
      <c r="A6877" s="20" t="inlineStr">
        <is>
          <t>6.12-6.18</t>
        </is>
      </c>
      <c r="B6877" s="20" t="inlineStr">
        <is>
          <t>PO-128-20970516879993036</t>
        </is>
      </c>
      <c r="C6877" s="20" t="inlineStr">
        <is>
          <t>Delivered</t>
        </is>
      </c>
      <c r="D6877" s="20" t="inlineStr">
        <is>
          <t>128-20970571930233036</t>
        </is>
      </c>
      <c r="E6877" s="20" t="inlineStr">
        <is>
          <t>Delivered</t>
        </is>
      </c>
      <c r="F6877" s="20" t="inlineStr">
        <is>
          <t>B03W10-10PZS</t>
        </is>
      </c>
      <c r="G68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77" s="20" t="inlineStr">
        <is>
          <t>10 piezas</t>
        </is>
      </c>
      <c r="I6877" s="20" t="n">
        <v>1</v>
      </c>
      <c r="J6877" s="21" t="n">
        <v>64</v>
      </c>
      <c r="K6877" s="21" t="n">
        <v>67.56999999999999</v>
      </c>
      <c r="L6877" s="21" t="n">
        <v>25.86</v>
      </c>
      <c r="M6877" s="21" t="n">
        <v>0</v>
      </c>
      <c r="N6877" s="21">
        <f>K6877*0.08+L6877*0.08</f>
        <v/>
      </c>
      <c r="O6877" s="21">
        <f>-(K6877*0.025+L6877*0.025)</f>
        <v/>
      </c>
      <c r="P6877" s="21">
        <f>32</f>
        <v/>
      </c>
      <c r="Q6877" s="21">
        <f>J6877+L6877+N6877+O6877-P6877-M6877</f>
        <v/>
      </c>
    </row>
    <row r="6878">
      <c r="A6878" s="20" t="inlineStr">
        <is>
          <t>6.12-6.18</t>
        </is>
      </c>
      <c r="B6878" s="20" t="inlineStr">
        <is>
          <t>PO-128-21110477834872074</t>
        </is>
      </c>
      <c r="C6878" s="20" t="inlineStr">
        <is>
          <t>Delivered</t>
        </is>
      </c>
      <c r="D6878" s="20" t="inlineStr">
        <is>
          <t>128-21110476851832074</t>
        </is>
      </c>
      <c r="E6878" s="20" t="inlineStr">
        <is>
          <t>Delivered</t>
        </is>
      </c>
      <c r="F6878" s="20" t="inlineStr">
        <is>
          <t>MCK-002-P</t>
        </is>
      </c>
      <c r="G6878" s="20" t="inlineStr">
        <is>
          <t>Altavoz de Karaoke Portátil Bluetooth, Máquina de karaoke con micrófono inalámbrico, Efectos de Luz RGB, karaoke portátil para reuniones, fiestas, regalo de Navidad, máquina de karaoke portátil para adultos/micrófono de karaoke con luces LED, altavoz de karaoke compatible con tarjeta TF/USB</t>
        </is>
      </c>
      <c r="H6878" s="20" t="inlineStr">
        <is>
          <t>ROSA</t>
        </is>
      </c>
      <c r="I6878" s="20" t="n">
        <v>1</v>
      </c>
      <c r="J6878" s="21" t="n">
        <v>74</v>
      </c>
      <c r="K6878" s="21" t="n">
        <v>92.5</v>
      </c>
      <c r="L6878" s="21" t="n">
        <v>25.86</v>
      </c>
      <c r="M6878" s="21" t="n">
        <v>0</v>
      </c>
      <c r="N6878" s="21">
        <f>K6878*0.08+L6878*0.08</f>
        <v/>
      </c>
      <c r="O6878" s="21">
        <f>-(K6878*0.025+L6878*0.025)</f>
        <v/>
      </c>
      <c r="P6878" s="21">
        <f>32</f>
        <v/>
      </c>
      <c r="Q6878" s="21">
        <f>J6878+L6878+N6878+O6878-P6878-M6878</f>
        <v/>
      </c>
    </row>
    <row r="6879">
      <c r="A6879" s="20" t="inlineStr">
        <is>
          <t>6.12-6.18</t>
        </is>
      </c>
      <c r="B6879" s="20" t="inlineStr">
        <is>
          <t>PO-128-21121657057912136</t>
        </is>
      </c>
      <c r="C6879" s="20" t="inlineStr">
        <is>
          <t>Delivered</t>
        </is>
      </c>
      <c r="D6879" s="20" t="inlineStr">
        <is>
          <t>128-21121590764152136</t>
        </is>
      </c>
      <c r="E6879" s="20" t="inlineStr">
        <is>
          <t>Delivered</t>
        </is>
      </c>
      <c r="F6879" s="20" t="inlineStr">
        <is>
          <t>LE27M20W24</t>
        </is>
      </c>
      <c r="G687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6879" s="20" t="inlineStr">
        <is>
          <t>24W/2000LM</t>
        </is>
      </c>
      <c r="I6879" s="20" t="n">
        <v>2</v>
      </c>
      <c r="J6879" s="21" t="n">
        <v>131.6</v>
      </c>
      <c r="K6879" s="21" t="n">
        <v>158.34</v>
      </c>
      <c r="L6879" s="21" t="n">
        <v>0</v>
      </c>
      <c r="M6879" s="21" t="n">
        <v>0</v>
      </c>
      <c r="N6879" s="21">
        <f>K6879*0.08+L6879*0.08</f>
        <v/>
      </c>
      <c r="O6879" s="21">
        <f>-(K6879*0.025+L6879*0.025)</f>
        <v/>
      </c>
      <c r="P6879" s="21">
        <f>32</f>
        <v/>
      </c>
      <c r="Q6879" s="21">
        <f>J6879+L6879+N6879+O6879-P6879-M6879</f>
        <v/>
      </c>
    </row>
    <row r="6880">
      <c r="A6880" s="20" t="inlineStr">
        <is>
          <t>6.12-6.18</t>
        </is>
      </c>
      <c r="B6880" s="20" t="inlineStr">
        <is>
          <t>PO-128-21121657057912136</t>
        </is>
      </c>
      <c r="C6880" s="20" t="inlineStr">
        <is>
          <t>Delivered</t>
        </is>
      </c>
      <c r="D6880" s="20" t="inlineStr">
        <is>
          <t>128-21121636086392136</t>
        </is>
      </c>
      <c r="E6880" s="20" t="inlineStr">
        <is>
          <t>Delivered</t>
        </is>
      </c>
      <c r="F6880" s="20" t="inlineStr">
        <is>
          <t>LE27M20W24</t>
        </is>
      </c>
      <c r="G6880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6880" s="20" t="inlineStr">
        <is>
          <t>24W/2000LM</t>
        </is>
      </c>
      <c r="I6880" s="20" t="n">
        <v>3</v>
      </c>
      <c r="J6880" s="21" t="n">
        <v>197.4</v>
      </c>
      <c r="K6880" s="21" t="n">
        <v>237.51</v>
      </c>
      <c r="L6880" s="21" t="n">
        <v>0</v>
      </c>
      <c r="M6880" s="21" t="n">
        <v>0</v>
      </c>
      <c r="N6880" s="21">
        <f>K6880*0.08+L6880*0.08</f>
        <v/>
      </c>
      <c r="O6880" s="21">
        <f>-(K6880*0.025+L6880*0.025)</f>
        <v/>
      </c>
      <c r="P6880" s="21">
        <f>32</f>
        <v/>
      </c>
      <c r="Q6880" s="21">
        <f>J6880+L6880+N6880+O6880-P6880-M6880</f>
        <v/>
      </c>
    </row>
    <row r="6881">
      <c r="A6881" s="20" t="inlineStr">
        <is>
          <t>6.12-6.18</t>
        </is>
      </c>
      <c r="B6881" s="20" t="inlineStr">
        <is>
          <t>PO-128-21121657057912136</t>
        </is>
      </c>
      <c r="C6881" s="20" t="inlineStr">
        <is>
          <t>Delivered</t>
        </is>
      </c>
      <c r="D6881" s="20" t="inlineStr">
        <is>
          <t>128-21121632707192136</t>
        </is>
      </c>
      <c r="E6881" s="20" t="inlineStr">
        <is>
          <t>Delivered</t>
        </is>
      </c>
      <c r="F6881" s="20" t="inlineStr">
        <is>
          <t>LE27M20W24</t>
        </is>
      </c>
      <c r="G688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6881" s="20" t="inlineStr">
        <is>
          <t>24W/2000LM</t>
        </is>
      </c>
      <c r="I6881" s="20" t="n">
        <v>2</v>
      </c>
      <c r="J6881" s="21" t="n">
        <v>131.6</v>
      </c>
      <c r="K6881" s="21" t="n">
        <v>158.34</v>
      </c>
      <c r="L6881" s="21" t="n">
        <v>0</v>
      </c>
      <c r="M6881" s="21" t="n">
        <v>0</v>
      </c>
      <c r="N6881" s="21">
        <f>K6881*0.08+L6881*0.08</f>
        <v/>
      </c>
      <c r="O6881" s="21">
        <f>-(K6881*0.025+L6881*0.025)</f>
        <v/>
      </c>
      <c r="P6881" s="21">
        <f>32</f>
        <v/>
      </c>
      <c r="Q6881" s="21">
        <f>J6881+L6881+N6881+O6881-P6881-M6881</f>
        <v/>
      </c>
    </row>
    <row r="6882">
      <c r="A6882" s="20" t="inlineStr">
        <is>
          <t>6.12-6.18</t>
        </is>
      </c>
      <c r="B6882" s="20" t="inlineStr">
        <is>
          <t>PO-128-20636510290550997</t>
        </is>
      </c>
      <c r="C6882" s="20" t="inlineStr">
        <is>
          <t>Delivered</t>
        </is>
      </c>
      <c r="D6882" s="20" t="inlineStr">
        <is>
          <t>128-20636531262070997</t>
        </is>
      </c>
      <c r="E6882" s="20" t="inlineStr">
        <is>
          <t>Delivered</t>
        </is>
      </c>
      <c r="F6882" s="20" t="inlineStr">
        <is>
          <t>LV22W21</t>
        </is>
      </c>
      <c r="G68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82" s="20" t="inlineStr">
        <is>
          <t>1 pieza</t>
        </is>
      </c>
      <c r="I6882" s="20" t="n">
        <v>1</v>
      </c>
      <c r="J6882" s="21" t="n">
        <v>73</v>
      </c>
      <c r="K6882" s="21" t="n">
        <v>79.20999999999999</v>
      </c>
      <c r="L6882" s="21" t="n">
        <v>25.86</v>
      </c>
      <c r="M6882" s="21" t="n">
        <v>0</v>
      </c>
      <c r="N6882" s="21">
        <f>K6882*0.08+L6882*0.08</f>
        <v/>
      </c>
      <c r="O6882" s="21">
        <f>-(K6882*0.025+L6882*0.025)</f>
        <v/>
      </c>
      <c r="P6882" s="21">
        <f>32</f>
        <v/>
      </c>
      <c r="Q6882" s="21">
        <f>J6882+L6882+N6882+O6882-P6882-M6882</f>
        <v/>
      </c>
    </row>
    <row r="6883">
      <c r="A6883" s="20" t="inlineStr">
        <is>
          <t>6.12-6.18</t>
        </is>
      </c>
      <c r="B6883" s="20" t="inlineStr">
        <is>
          <t>PO-128-21253115085433400</t>
        </is>
      </c>
      <c r="C6883" s="20" t="inlineStr">
        <is>
          <t>Delivered</t>
        </is>
      </c>
      <c r="D6883" s="20" t="inlineStr">
        <is>
          <t>128-21253157028473400</t>
        </is>
      </c>
      <c r="E6883" s="20" t="inlineStr">
        <is>
          <t>Delivered</t>
        </is>
      </c>
      <c r="F6883" s="20" t="inlineStr">
        <is>
          <t>LV22W21</t>
        </is>
      </c>
      <c r="G68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83" s="20" t="inlineStr">
        <is>
          <t>1 pieza</t>
        </is>
      </c>
      <c r="I6883" s="20" t="n">
        <v>1</v>
      </c>
      <c r="J6883" s="21" t="n">
        <v>73</v>
      </c>
      <c r="K6883" s="21" t="n">
        <v>86.09</v>
      </c>
      <c r="L6883" s="21" t="n">
        <v>25.86</v>
      </c>
      <c r="M6883" s="21" t="n">
        <v>0</v>
      </c>
      <c r="N6883" s="21">
        <f>K6883*0.08+L6883*0.08</f>
        <v/>
      </c>
      <c r="O6883" s="21">
        <f>-(K6883*0.025+L6883*0.025)</f>
        <v/>
      </c>
      <c r="P6883" s="21">
        <f>32</f>
        <v/>
      </c>
      <c r="Q6883" s="21">
        <f>J6883+L6883+N6883+O6883-P6883-M6883</f>
        <v/>
      </c>
    </row>
    <row r="6884">
      <c r="A6884" s="20" t="inlineStr">
        <is>
          <t>6.12-6.18</t>
        </is>
      </c>
      <c r="B6884" s="20" t="inlineStr">
        <is>
          <t>PO-128-20671674092150722</t>
        </is>
      </c>
      <c r="C6884" s="20" t="inlineStr">
        <is>
          <t>Delivered</t>
        </is>
      </c>
      <c r="D6884" s="20" t="inlineStr">
        <is>
          <t>128-20671632149110722</t>
        </is>
      </c>
      <c r="E6884" s="20" t="inlineStr">
        <is>
          <t>Delivered</t>
        </is>
      </c>
      <c r="F6884" s="20" t="inlineStr">
        <is>
          <t>M10</t>
        </is>
      </c>
      <c r="G6884" s="20" t="inlineStr">
        <is>
          <t>Pantalla de Batería Clara HD LED - Auriculares Inalámbricos TWS, Estuche con 6 Recargas, 5h de Uso, 4 Micrófonos CVC8.0 con Reducción de Ruido y Sonido HiFi</t>
        </is>
      </c>
      <c r="H6884" s="20" t="inlineStr">
        <is>
          <t>1 pieza</t>
        </is>
      </c>
      <c r="I6884" s="20" t="n">
        <v>1</v>
      </c>
      <c r="J6884" s="21" t="n">
        <v>42.8</v>
      </c>
      <c r="K6884" s="21" t="n">
        <v>13.52</v>
      </c>
      <c r="L6884" s="21" t="n">
        <v>25.86</v>
      </c>
      <c r="M6884" s="21" t="n">
        <v>0</v>
      </c>
      <c r="N6884" s="21">
        <f>K6884*0.08+L6884*0.08</f>
        <v/>
      </c>
      <c r="O6884" s="21">
        <f>-(K6884*0.025+L6884*0.025)</f>
        <v/>
      </c>
      <c r="P6884" s="21">
        <f>32</f>
        <v/>
      </c>
      <c r="Q6884" s="21">
        <f>J6884+L6884+N6884+O6884-P6884-M6884</f>
        <v/>
      </c>
    </row>
    <row r="6885">
      <c r="A6885" s="20" t="inlineStr">
        <is>
          <t>6.12-6.18</t>
        </is>
      </c>
      <c r="B6885" s="20" t="inlineStr">
        <is>
          <t>PO-128-21025406157432583</t>
        </is>
      </c>
      <c r="C6885" s="20" t="inlineStr">
        <is>
          <t>Delivered</t>
        </is>
      </c>
      <c r="D6885" s="20" t="inlineStr">
        <is>
          <t>128-21025411400312583</t>
        </is>
      </c>
      <c r="E6885" s="20" t="inlineStr">
        <is>
          <t>Delivered</t>
        </is>
      </c>
      <c r="F6885" s="20" t="inlineStr">
        <is>
          <t>LV22W21</t>
        </is>
      </c>
      <c r="G68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85" s="20" t="inlineStr">
        <is>
          <t>1 pieza</t>
        </is>
      </c>
      <c r="I6885" s="20" t="n">
        <v>1</v>
      </c>
      <c r="J6885" s="21" t="n">
        <v>73</v>
      </c>
      <c r="K6885" s="21" t="n">
        <v>79.20999999999999</v>
      </c>
      <c r="L6885" s="21" t="n">
        <v>25.86</v>
      </c>
      <c r="M6885" s="21" t="n">
        <v>0</v>
      </c>
      <c r="N6885" s="21">
        <f>K6885*0.08+L6885*0.08</f>
        <v/>
      </c>
      <c r="O6885" s="21">
        <f>-(K6885*0.025+L6885*0.025)</f>
        <v/>
      </c>
      <c r="P6885" s="21">
        <f>32</f>
        <v/>
      </c>
      <c r="Q6885" s="21">
        <f>J6885+L6885+N6885+O6885-P6885-M6885</f>
        <v/>
      </c>
    </row>
    <row r="6886">
      <c r="A6886" s="20" t="inlineStr">
        <is>
          <t>6.12-6.18</t>
        </is>
      </c>
      <c r="B6886" s="20" t="inlineStr">
        <is>
          <t>PO-128-20963519365752950</t>
        </is>
      </c>
      <c r="C6886" s="20" t="inlineStr">
        <is>
          <t>Delivered</t>
        </is>
      </c>
      <c r="D6886" s="20" t="inlineStr">
        <is>
          <t>128-20963487908472950</t>
        </is>
      </c>
      <c r="E6886" s="20" t="inlineStr">
        <is>
          <t>Delivered</t>
        </is>
      </c>
      <c r="F6886" s="20" t="inlineStr">
        <is>
          <t>B03W10-10PZS</t>
        </is>
      </c>
      <c r="G68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886" s="20" t="inlineStr">
        <is>
          <t>10 piezas</t>
        </is>
      </c>
      <c r="I6886" s="20" t="n">
        <v>1</v>
      </c>
      <c r="J6886" s="21" t="n">
        <v>64</v>
      </c>
      <c r="K6886" s="21" t="n">
        <v>72.65000000000001</v>
      </c>
      <c r="L6886" s="21" t="n">
        <v>25.86</v>
      </c>
      <c r="M6886" s="21" t="n">
        <v>0</v>
      </c>
      <c r="N6886" s="21">
        <f>K6886*0.08+L6886*0.08</f>
        <v/>
      </c>
      <c r="O6886" s="21">
        <f>-(K6886*0.025+L6886*0.025)</f>
        <v/>
      </c>
      <c r="P6886" s="21">
        <f>32</f>
        <v/>
      </c>
      <c r="Q6886" s="21">
        <f>J6886+L6886+N6886+O6886-P6886-M6886</f>
        <v/>
      </c>
    </row>
    <row r="6887">
      <c r="A6887" s="20" t="inlineStr">
        <is>
          <t>6.12-6.18</t>
        </is>
      </c>
      <c r="B6887" s="20" t="inlineStr">
        <is>
          <t>PO-128-09829808156791856</t>
        </is>
      </c>
      <c r="C6887" s="20" t="inlineStr">
        <is>
          <t>Delivered</t>
        </is>
      </c>
      <c r="D6887" s="20" t="inlineStr">
        <is>
          <t>128-09829797671031856</t>
        </is>
      </c>
      <c r="E6887" s="20" t="inlineStr">
        <is>
          <t>Delivered</t>
        </is>
      </c>
      <c r="F6887" s="20" t="inlineStr">
        <is>
          <t>LV22W21</t>
        </is>
      </c>
      <c r="G68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87" s="20" t="inlineStr">
        <is>
          <t>1 pieza</t>
        </is>
      </c>
      <c r="I6887" s="20" t="n">
        <v>2</v>
      </c>
      <c r="J6887" s="21" t="n">
        <v>146</v>
      </c>
      <c r="K6887" s="21" t="n">
        <v>150.66</v>
      </c>
      <c r="L6887" s="21" t="n">
        <v>25.86</v>
      </c>
      <c r="M6887" s="21" t="n">
        <v>0</v>
      </c>
      <c r="N6887" s="21">
        <f>K6887*0.08+L6887*0.08</f>
        <v/>
      </c>
      <c r="O6887" s="21">
        <f>-(K6887*0.025+L6887*0.025)</f>
        <v/>
      </c>
      <c r="P6887" s="21">
        <f>32</f>
        <v/>
      </c>
      <c r="Q6887" s="21">
        <f>J6887+L6887+N6887+O6887-P6887-M6887</f>
        <v/>
      </c>
    </row>
    <row r="6888">
      <c r="A6888" s="20" t="inlineStr">
        <is>
          <t>6.12-6.18</t>
        </is>
      </c>
      <c r="B6888" s="20" t="inlineStr">
        <is>
          <t>PO-128-10241561956473562</t>
        </is>
      </c>
      <c r="C6888" s="20" t="inlineStr">
        <is>
          <t>Delivered</t>
        </is>
      </c>
      <c r="D6888" s="20" t="inlineStr">
        <is>
          <t>128-10241593413753562</t>
        </is>
      </c>
      <c r="E6888" s="20" t="inlineStr">
        <is>
          <t>Delivered</t>
        </is>
      </c>
      <c r="F6888" s="20" t="inlineStr">
        <is>
          <t>B03W15-10PZS</t>
        </is>
      </c>
      <c r="G6888" s="20" t="inlineStr">
        <is>
          <t>TIANLAI Foco LED 12W/15W Paquete de 10, Ahorro Energético Reemplazo 60W/65W, 6500K Luz Fría 880LM/1200LM, Sin Parpadeo Base E26/E27 Universal, 50000H Vida Útil para Hogar Oficina</t>
        </is>
      </c>
      <c r="H6888" s="20" t="inlineStr">
        <is>
          <t>10 piezas/15W</t>
        </is>
      </c>
      <c r="I6888" s="20" t="n">
        <v>1</v>
      </c>
      <c r="J6888" s="21" t="n">
        <v>135</v>
      </c>
      <c r="K6888" s="21" t="n">
        <v>161.72</v>
      </c>
      <c r="L6888" s="21" t="n">
        <v>25.86</v>
      </c>
      <c r="M6888" s="21" t="n">
        <v>0</v>
      </c>
      <c r="N6888" s="21">
        <f>K6888*0.08+L6888*0.08</f>
        <v/>
      </c>
      <c r="O6888" s="21">
        <f>-(K6888*0.025+L6888*0.025)</f>
        <v/>
      </c>
      <c r="P6888" s="21">
        <f>32</f>
        <v/>
      </c>
      <c r="Q6888" s="21">
        <f>J6888+L6888+N6888+O6888-P6888-M6888</f>
        <v/>
      </c>
    </row>
    <row r="6889">
      <c r="A6889" s="20" t="inlineStr">
        <is>
          <t>6.12-6.18</t>
        </is>
      </c>
      <c r="B6889" s="20" t="inlineStr">
        <is>
          <t>PO-128-09712979413110443</t>
        </is>
      </c>
      <c r="C6889" s="20" t="inlineStr">
        <is>
          <t>Delivered</t>
        </is>
      </c>
      <c r="D6889" s="20" t="inlineStr">
        <is>
          <t>128-09712937470070443</t>
        </is>
      </c>
      <c r="E6889" s="20" t="inlineStr">
        <is>
          <t>Delivered</t>
        </is>
      </c>
      <c r="F6889" s="20" t="inlineStr">
        <is>
          <t>LV22W21</t>
        </is>
      </c>
      <c r="G68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89" s="20" t="inlineStr">
        <is>
          <t>1 pieza</t>
        </is>
      </c>
      <c r="I6889" s="20" t="n">
        <v>1</v>
      </c>
      <c r="J6889" s="21" t="n">
        <v>73</v>
      </c>
      <c r="K6889" s="21" t="n">
        <v>27.49</v>
      </c>
      <c r="L6889" s="21" t="n">
        <v>25.86</v>
      </c>
      <c r="M6889" s="21" t="n">
        <v>0</v>
      </c>
      <c r="N6889" s="21">
        <f>K6889*0.08+L6889*0.08</f>
        <v/>
      </c>
      <c r="O6889" s="21">
        <f>-(K6889*0.025+L6889*0.025)</f>
        <v/>
      </c>
      <c r="P6889" s="21">
        <f>32</f>
        <v/>
      </c>
      <c r="Q6889" s="21">
        <f>J6889+L6889+N6889+O6889-P6889-M6889</f>
        <v/>
      </c>
    </row>
    <row r="6890">
      <c r="A6890" s="20" t="inlineStr">
        <is>
          <t>6.12-6.18</t>
        </is>
      </c>
      <c r="B6890" s="20" t="inlineStr">
        <is>
          <t>PO-128-10088847240312424</t>
        </is>
      </c>
      <c r="C6890" s="20" t="inlineStr">
        <is>
          <t>Delivered</t>
        </is>
      </c>
      <c r="D6890" s="20" t="inlineStr">
        <is>
          <t>128-10088868211832424</t>
        </is>
      </c>
      <c r="E6890" s="20" t="inlineStr">
        <is>
          <t>Delivered</t>
        </is>
      </c>
      <c r="F6890" s="20" t="inlineStr">
        <is>
          <t>LV22W21</t>
        </is>
      </c>
      <c r="G68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90" s="20" t="inlineStr">
        <is>
          <t>1 pieza</t>
        </is>
      </c>
      <c r="I6890" s="20" t="n">
        <v>1</v>
      </c>
      <c r="J6890" s="21" t="n">
        <v>73</v>
      </c>
      <c r="K6890" s="21" t="n">
        <v>86.09</v>
      </c>
      <c r="L6890" s="21" t="n">
        <v>25.86</v>
      </c>
      <c r="M6890" s="21" t="n">
        <v>0</v>
      </c>
      <c r="N6890" s="21">
        <f>K6890*0.08+L6890*0.08</f>
        <v/>
      </c>
      <c r="O6890" s="21">
        <f>-(K6890*0.025+L6890*0.025)</f>
        <v/>
      </c>
      <c r="P6890" s="21">
        <f>32</f>
        <v/>
      </c>
      <c r="Q6890" s="21">
        <f>J6890+L6890+N6890+O6890-P6890-M6890</f>
        <v/>
      </c>
    </row>
    <row r="6891">
      <c r="A6891" s="20" t="inlineStr">
        <is>
          <t>6.12-6.18</t>
        </is>
      </c>
      <c r="B6891" s="20" t="inlineStr">
        <is>
          <t>PO-128-10109545495672303</t>
        </is>
      </c>
      <c r="C6891" s="20" t="inlineStr">
        <is>
          <t>Delivered</t>
        </is>
      </c>
      <c r="D6891" s="20" t="inlineStr">
        <is>
          <t>128-10109597924472303</t>
        </is>
      </c>
      <c r="E6891" s="20" t="inlineStr">
        <is>
          <t>Delivered</t>
        </is>
      </c>
      <c r="F6891" s="20" t="inlineStr">
        <is>
          <t>LE27M21W24</t>
        </is>
      </c>
      <c r="G6891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891" s="20" t="inlineStr">
        <is>
          <t>1 pieza-24W/2000LM</t>
        </is>
      </c>
      <c r="I6891" s="20" t="n">
        <v>2</v>
      </c>
      <c r="J6891" s="21" t="n">
        <v>157.6</v>
      </c>
      <c r="K6891" s="21" t="n">
        <v>171.44</v>
      </c>
      <c r="L6891" s="21" t="n">
        <v>25.86</v>
      </c>
      <c r="M6891" s="21" t="n">
        <v>0</v>
      </c>
      <c r="N6891" s="21">
        <f>K6891*0.08+L6891*0.08</f>
        <v/>
      </c>
      <c r="O6891" s="21">
        <f>-(K6891*0.025+L6891*0.025)</f>
        <v/>
      </c>
      <c r="P6891" s="21">
        <f>32</f>
        <v/>
      </c>
      <c r="Q6891" s="21">
        <f>J6891+L6891+N6891+O6891-P6891-M6891</f>
        <v/>
      </c>
    </row>
    <row r="6892">
      <c r="A6892" s="20" t="inlineStr">
        <is>
          <t>6.12-6.18</t>
        </is>
      </c>
      <c r="B6892" s="20" t="inlineStr">
        <is>
          <t>PO-128-09971484736632996</t>
        </is>
      </c>
      <c r="C6892" s="20" t="inlineStr">
        <is>
          <t>Delivered</t>
        </is>
      </c>
      <c r="D6892" s="20" t="inlineStr">
        <is>
          <t>128-09971421822072996</t>
        </is>
      </c>
      <c r="E6892" s="20" t="inlineStr">
        <is>
          <t>Delivered</t>
        </is>
      </c>
      <c r="F6892" s="20" t="inlineStr">
        <is>
          <t>LV22W21</t>
        </is>
      </c>
      <c r="G68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92" s="20" t="inlineStr">
        <is>
          <t>1 pieza</t>
        </is>
      </c>
      <c r="I6892" s="20" t="n">
        <v>2</v>
      </c>
      <c r="J6892" s="21" t="n">
        <v>146</v>
      </c>
      <c r="K6892" s="21" t="n">
        <v>157.06</v>
      </c>
      <c r="L6892" s="21" t="n">
        <v>25.86</v>
      </c>
      <c r="M6892" s="21" t="n">
        <v>0</v>
      </c>
      <c r="N6892" s="21">
        <f>K6892*0.08+L6892*0.08</f>
        <v/>
      </c>
      <c r="O6892" s="21">
        <f>-(K6892*0.025+L6892*0.025)</f>
        <v/>
      </c>
      <c r="P6892" s="21">
        <f>32</f>
        <v/>
      </c>
      <c r="Q6892" s="21">
        <f>J6892+L6892+N6892+O6892-P6892-M6892</f>
        <v/>
      </c>
    </row>
    <row r="6893">
      <c r="A6893" s="20" t="inlineStr">
        <is>
          <t>6.12-6.18</t>
        </is>
      </c>
      <c r="B6893" s="20" t="inlineStr">
        <is>
          <t>PO-128-09723957348470505</t>
        </is>
      </c>
      <c r="C6893" s="20" t="inlineStr">
        <is>
          <t>Delivered</t>
        </is>
      </c>
      <c r="D6893" s="20" t="inlineStr">
        <is>
          <t>128-09723941619830505</t>
        </is>
      </c>
      <c r="E6893" s="20" t="inlineStr">
        <is>
          <t>Delivered</t>
        </is>
      </c>
      <c r="F6893" s="20" t="inlineStr">
        <is>
          <t>E27W28T30-4PZS</t>
        </is>
      </c>
      <c r="G6893" s="20" t="inlineStr">
        <is>
          <t>TIANLAI Foco LED 3 Aspas Plegable 28W, Lámpara LED de 3 Alas Plegables con Base E27, Luz Blanca Fría 6500K, Ahorrador de Energía para Garaje, Taller y Hogar</t>
        </is>
      </c>
      <c r="H6893" s="20" t="inlineStr">
        <is>
          <t>4 PIEZAS/E27W28T30</t>
        </is>
      </c>
      <c r="I6893" s="20" t="n">
        <v>1</v>
      </c>
      <c r="J6893" s="21" t="n">
        <v>135</v>
      </c>
      <c r="K6893" s="21" t="n">
        <v>149.99</v>
      </c>
      <c r="L6893" s="21" t="n">
        <v>25.86</v>
      </c>
      <c r="M6893" s="21" t="n">
        <v>0</v>
      </c>
      <c r="N6893" s="21">
        <f>K6893*0.08+L6893*0.08</f>
        <v/>
      </c>
      <c r="O6893" s="21">
        <f>-(K6893*0.025+L6893*0.025)</f>
        <v/>
      </c>
      <c r="P6893" s="21">
        <f>32</f>
        <v/>
      </c>
      <c r="Q6893" s="21">
        <f>J6893+L6893+N6893+O6893-P6893-M6893</f>
        <v/>
      </c>
    </row>
    <row r="6894">
      <c r="A6894" s="20" t="inlineStr">
        <is>
          <t>6.12-6.18</t>
        </is>
      </c>
      <c r="B6894" s="20" t="inlineStr">
        <is>
          <t>PO-128-10293291308153126</t>
        </is>
      </c>
      <c r="C6894" s="20" t="inlineStr">
        <is>
          <t>Delivered</t>
        </is>
      </c>
      <c r="D6894" s="20" t="inlineStr">
        <is>
          <t>128-10293249365113126</t>
        </is>
      </c>
      <c r="E6894" s="20" t="inlineStr">
        <is>
          <t>Delivered</t>
        </is>
      </c>
      <c r="F6894" s="20" t="inlineStr">
        <is>
          <t>R18W30MM30</t>
        </is>
      </c>
      <c r="G6894" s="20" t="inlineStr">
        <is>
          <t>TIANLAI Reflector LED 20W (1800LM) y 30W (2700LM) Vida Útil 50,000 Horas Ángulo 220° Eficiente Energía Instalación Fácil para Interior y Exterior</t>
        </is>
      </c>
      <c r="H6894" s="20" t="inlineStr">
        <is>
          <t>30W/2700lm</t>
        </is>
      </c>
      <c r="I6894" s="20" t="n">
        <v>1</v>
      </c>
      <c r="J6894" s="21" t="n">
        <v>45</v>
      </c>
      <c r="K6894" s="21" t="n">
        <v>54.6</v>
      </c>
      <c r="L6894" s="21" t="n">
        <v>25.86</v>
      </c>
      <c r="M6894" s="21" t="n">
        <v>0</v>
      </c>
      <c r="N6894" s="21">
        <f>K6894*0.08+L6894*0.08</f>
        <v/>
      </c>
      <c r="O6894" s="21">
        <f>-(K6894*0.025+L6894*0.025)</f>
        <v/>
      </c>
      <c r="P6894" s="21">
        <f>32</f>
        <v/>
      </c>
      <c r="Q6894" s="21">
        <f>J6894+L6894+N6894+O6894-P6894-M6894</f>
        <v/>
      </c>
    </row>
    <row r="6895">
      <c r="A6895" s="20" t="inlineStr">
        <is>
          <t>6.12-6.18</t>
        </is>
      </c>
      <c r="B6895" s="20" t="inlineStr">
        <is>
          <t>PO-128-10004960289912924</t>
        </is>
      </c>
      <c r="C6895" s="20" t="inlineStr">
        <is>
          <t>Delivered</t>
        </is>
      </c>
      <c r="D6895" s="20" t="inlineStr">
        <is>
          <t>128-10004939318392924</t>
        </is>
      </c>
      <c r="E6895" s="20" t="inlineStr">
        <is>
          <t>Delivered</t>
        </is>
      </c>
      <c r="F6895" s="20" t="inlineStr">
        <is>
          <t>M10</t>
        </is>
      </c>
      <c r="G6895" s="20" t="inlineStr">
        <is>
          <t>Pantalla de Batería Clara HD LED - Auriculares Inalámbricos TWS, Estuche con 6 Recargas, 5h de Uso, 4 Micrófonos CVC8.0 con Reducción de Ruido y Sonido HiFi</t>
        </is>
      </c>
      <c r="H6895" s="20" t="inlineStr">
        <is>
          <t>1 pieza</t>
        </is>
      </c>
      <c r="I6895" s="20" t="n">
        <v>1</v>
      </c>
      <c r="J6895" s="21" t="n">
        <v>42.8</v>
      </c>
      <c r="K6895" s="21" t="n">
        <v>48</v>
      </c>
      <c r="L6895" s="21" t="n">
        <v>25.86</v>
      </c>
      <c r="M6895" s="21" t="n">
        <v>0</v>
      </c>
      <c r="N6895" s="21">
        <f>K6895*0.08+L6895*0.08</f>
        <v/>
      </c>
      <c r="O6895" s="21">
        <f>-(K6895*0.025+L6895*0.025)</f>
        <v/>
      </c>
      <c r="P6895" s="21">
        <f>32</f>
        <v/>
      </c>
      <c r="Q6895" s="21">
        <f>J6895+L6895+N6895+O6895-P6895-M6895</f>
        <v/>
      </c>
    </row>
    <row r="6896">
      <c r="A6896" s="20" t="inlineStr">
        <is>
          <t>6.12-6.18</t>
        </is>
      </c>
      <c r="B6896" s="20" t="inlineStr">
        <is>
          <t>PO-128-09621000292470927</t>
        </is>
      </c>
      <c r="C6896" s="20" t="inlineStr">
        <is>
          <t>Delivered</t>
        </is>
      </c>
      <c r="D6896" s="20" t="inlineStr">
        <is>
          <t>128-09621021263990927</t>
        </is>
      </c>
      <c r="E6896" s="20" t="inlineStr">
        <is>
          <t>Delivered</t>
        </is>
      </c>
      <c r="F6896" s="20" t="inlineStr">
        <is>
          <t>LE27M20W24</t>
        </is>
      </c>
      <c r="G6896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6896" s="20" t="inlineStr">
        <is>
          <t>24W/2000LM</t>
        </is>
      </c>
      <c r="I6896" s="20" t="n">
        <v>2</v>
      </c>
      <c r="J6896" s="21" t="n">
        <v>131.6</v>
      </c>
      <c r="K6896" s="21" t="n">
        <v>142.52</v>
      </c>
      <c r="L6896" s="21" t="n">
        <v>25.86</v>
      </c>
      <c r="M6896" s="21" t="n">
        <v>0</v>
      </c>
      <c r="N6896" s="21">
        <f>K6896*0.08+L6896*0.08</f>
        <v/>
      </c>
      <c r="O6896" s="21">
        <f>-(K6896*0.025+L6896*0.025)</f>
        <v/>
      </c>
      <c r="P6896" s="21">
        <f>32</f>
        <v/>
      </c>
      <c r="Q6896" s="21">
        <f>J6896+L6896+N6896+O6896-P6896-M6896</f>
        <v/>
      </c>
    </row>
    <row r="6897">
      <c r="A6897" s="20" t="inlineStr">
        <is>
          <t>6.12-6.18</t>
        </is>
      </c>
      <c r="B6897" s="20" t="inlineStr">
        <is>
          <t>PO-128-09976069522553032</t>
        </is>
      </c>
      <c r="C6897" s="20" t="inlineStr">
        <is>
          <t>Delivered</t>
        </is>
      </c>
      <c r="D6897" s="20" t="inlineStr">
        <is>
          <t>128-09976233362553032</t>
        </is>
      </c>
      <c r="E6897" s="20" t="inlineStr">
        <is>
          <t>Delivered</t>
        </is>
      </c>
      <c r="F6897" s="20" t="inlineStr">
        <is>
          <t>M10</t>
        </is>
      </c>
      <c r="G6897" s="20" t="inlineStr">
        <is>
          <t>Pantalla de Batería Clara HD LED - Auriculares Inalámbricos TWS, Estuche con 6 Recargas, 5h de Uso, 4 Micrófonos CVC8.0 con Reducción de Ruido y Sonido HiFi</t>
        </is>
      </c>
      <c r="H6897" s="20" t="inlineStr">
        <is>
          <t>1 pieza</t>
        </is>
      </c>
      <c r="I6897" s="20" t="n">
        <v>2</v>
      </c>
      <c r="J6897" s="21" t="n">
        <v>85.59999999999999</v>
      </c>
      <c r="K6897" s="21" t="n">
        <v>96</v>
      </c>
      <c r="L6897" s="21" t="n">
        <v>25.86</v>
      </c>
      <c r="M6897" s="21" t="n">
        <v>0</v>
      </c>
      <c r="N6897" s="21">
        <f>K6897*0.08+L6897*0.08</f>
        <v/>
      </c>
      <c r="O6897" s="21">
        <f>-(K6897*0.025+L6897*0.025)</f>
        <v/>
      </c>
      <c r="P6897" s="21">
        <f>32</f>
        <v/>
      </c>
      <c r="Q6897" s="21">
        <f>J6897+L6897+N6897+O6897-P6897-M6897</f>
        <v/>
      </c>
    </row>
    <row r="6898">
      <c r="A6898" s="20" t="inlineStr">
        <is>
          <t>6.12-6.18</t>
        </is>
      </c>
      <c r="B6898" s="20" t="inlineStr">
        <is>
          <t>PO-128-10300240351353148</t>
        </is>
      </c>
      <c r="C6898" s="20" t="inlineStr">
        <is>
          <t>Delivered</t>
        </is>
      </c>
      <c r="D6898" s="20" t="inlineStr">
        <is>
          <t>128-10300219379833148</t>
        </is>
      </c>
      <c r="E6898" s="20" t="inlineStr">
        <is>
          <t>Delivered</t>
        </is>
      </c>
      <c r="F6898" s="20" t="inlineStr">
        <is>
          <t>LV22W21</t>
        </is>
      </c>
      <c r="G68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898" s="20" t="inlineStr">
        <is>
          <t>1 pieza</t>
        </is>
      </c>
      <c r="I6898" s="20" t="n">
        <v>3</v>
      </c>
      <c r="J6898" s="21" t="n">
        <v>219</v>
      </c>
      <c r="K6898" s="21" t="n">
        <v>258.27</v>
      </c>
      <c r="L6898" s="21" t="n">
        <v>0</v>
      </c>
      <c r="M6898" s="21" t="n">
        <v>0</v>
      </c>
      <c r="N6898" s="21">
        <f>K6898*0.08+L6898*0.08</f>
        <v/>
      </c>
      <c r="O6898" s="21">
        <f>-(K6898*0.025+L6898*0.025)</f>
        <v/>
      </c>
      <c r="P6898" s="21">
        <f>32</f>
        <v/>
      </c>
      <c r="Q6898" s="21">
        <f>J6898+L6898+N6898+O6898-P6898-M6898</f>
        <v/>
      </c>
    </row>
    <row r="6899">
      <c r="A6899" s="20" t="inlineStr">
        <is>
          <t>6.12-6.18</t>
        </is>
      </c>
      <c r="B6899" s="20" t="inlineStr">
        <is>
          <t>PO-128-09950645112951072</t>
        </is>
      </c>
      <c r="C6899" s="20" t="inlineStr">
        <is>
          <t>Delivered</t>
        </is>
      </c>
      <c r="D6899" s="20" t="inlineStr">
        <is>
          <t>128-09950687055991072</t>
        </is>
      </c>
      <c r="E6899" s="20" t="inlineStr">
        <is>
          <t>Delivered</t>
        </is>
      </c>
      <c r="F6899" s="20" t="inlineStr">
        <is>
          <t>LV54W25</t>
        </is>
      </c>
      <c r="G689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899" s="20" t="inlineStr">
        <is>
          <t>Blanco</t>
        </is>
      </c>
      <c r="I6899" s="20" t="n">
        <v>1</v>
      </c>
      <c r="J6899" s="21" t="n">
        <v>78</v>
      </c>
      <c r="K6899" s="21" t="n">
        <v>79.81999999999999</v>
      </c>
      <c r="L6899" s="21" t="n">
        <v>25.86</v>
      </c>
      <c r="M6899" s="21" t="n">
        <v>0</v>
      </c>
      <c r="N6899" s="21">
        <f>K6899*0.08+L6899*0.08</f>
        <v/>
      </c>
      <c r="O6899" s="21">
        <f>-(K6899*0.025+L6899*0.025)</f>
        <v/>
      </c>
      <c r="P6899" s="21">
        <f>32</f>
        <v/>
      </c>
      <c r="Q6899" s="21">
        <f>J6899+L6899+N6899+O6899-P6899-M6899</f>
        <v/>
      </c>
    </row>
    <row r="6900">
      <c r="A6900" s="20" t="inlineStr">
        <is>
          <t>6.12-6.18</t>
        </is>
      </c>
      <c r="B6900" s="20" t="inlineStr">
        <is>
          <t>PO-128-09945330496631040</t>
        </is>
      </c>
      <c r="C6900" s="20" t="inlineStr">
        <is>
          <t>Delivered</t>
        </is>
      </c>
      <c r="D6900" s="20" t="inlineStr">
        <is>
          <t>128-09945288553591040</t>
        </is>
      </c>
      <c r="E6900" s="20" t="inlineStr">
        <is>
          <t>Delivered</t>
        </is>
      </c>
      <c r="F6900" s="20" t="inlineStr">
        <is>
          <t>R18W30MM30</t>
        </is>
      </c>
      <c r="G6900" s="20" t="inlineStr">
        <is>
          <t>TIANLAI Reflector LED 20W (1800LM) y 30W (2700LM) Vida Útil 50,000 Horas Ángulo 220° Eficiente Energía Instalación Fácil para Interior y Exterior</t>
        </is>
      </c>
      <c r="H6900" s="20" t="inlineStr">
        <is>
          <t>30W/2700lm</t>
        </is>
      </c>
      <c r="I6900" s="20" t="n">
        <v>1</v>
      </c>
      <c r="J6900" s="21" t="n">
        <v>45</v>
      </c>
      <c r="K6900" s="21" t="n">
        <v>54.6</v>
      </c>
      <c r="L6900" s="21" t="n">
        <v>25.86</v>
      </c>
      <c r="M6900" s="21" t="n">
        <v>0</v>
      </c>
      <c r="N6900" s="21">
        <f>K6900*0.08+L6900*0.08</f>
        <v/>
      </c>
      <c r="O6900" s="21">
        <f>-(K6900*0.025+L6900*0.025)</f>
        <v/>
      </c>
      <c r="P6900" s="21">
        <f>32</f>
        <v/>
      </c>
      <c r="Q6900" s="21">
        <f>J6900+L6900+N6900+O6900-P6900-M6900</f>
        <v/>
      </c>
    </row>
    <row r="6901">
      <c r="A6901" s="20" t="inlineStr">
        <is>
          <t>6.12-6.18</t>
        </is>
      </c>
      <c r="B6901" s="20" t="inlineStr">
        <is>
          <t>PO-128-10087990889592431</t>
        </is>
      </c>
      <c r="C6901" s="20" t="inlineStr">
        <is>
          <t>Delivered</t>
        </is>
      </c>
      <c r="D6901" s="20" t="inlineStr">
        <is>
          <t>128-10088127204472431</t>
        </is>
      </c>
      <c r="E6901" s="20" t="inlineStr">
        <is>
          <t>Delivered</t>
        </is>
      </c>
      <c r="F6901" s="20" t="inlineStr">
        <is>
          <t>M10</t>
        </is>
      </c>
      <c r="G6901" s="20" t="inlineStr">
        <is>
          <t>Pantalla de Batería Clara HD LED - Auriculares Inalámbricos TWS, Estuche con 6 Recargas, 5h de Uso, 4 Micrófonos CVC8.0 con Reducción de Ruido y Sonido HiFi</t>
        </is>
      </c>
      <c r="H6901" s="20" t="inlineStr">
        <is>
          <t>1 pieza</t>
        </is>
      </c>
      <c r="I6901" s="20" t="n">
        <v>1</v>
      </c>
      <c r="J6901" s="21" t="n">
        <v>42.8</v>
      </c>
      <c r="K6901" s="21" t="n">
        <v>48</v>
      </c>
      <c r="L6901" s="21" t="n">
        <v>25.86</v>
      </c>
      <c r="M6901" s="21" t="n">
        <v>0</v>
      </c>
      <c r="N6901" s="21">
        <f>K6901*0.08+L6901*0.08</f>
        <v/>
      </c>
      <c r="O6901" s="21">
        <f>-(K6901*0.025+L6901*0.025)</f>
        <v/>
      </c>
      <c r="P6901" s="21">
        <f>32</f>
        <v/>
      </c>
      <c r="Q6901" s="21">
        <f>J6901+L6901+N6901+O6901-P6901-M6901</f>
        <v/>
      </c>
    </row>
    <row r="6902">
      <c r="A6902" s="20" t="inlineStr">
        <is>
          <t>6.12-6.18</t>
        </is>
      </c>
      <c r="B6902" s="20" t="inlineStr">
        <is>
          <t>PO-128-09825596275831883</t>
        </is>
      </c>
      <c r="C6902" s="20" t="inlineStr">
        <is>
          <t>Delivered</t>
        </is>
      </c>
      <c r="D6902" s="20" t="inlineStr">
        <is>
          <t>128-09825648704631883</t>
        </is>
      </c>
      <c r="E6902" s="20" t="inlineStr">
        <is>
          <t>Delivered</t>
        </is>
      </c>
      <c r="F6902" s="20" t="inlineStr">
        <is>
          <t>LV22W21</t>
        </is>
      </c>
      <c r="G69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02" s="20" t="inlineStr">
        <is>
          <t>1 pieza</t>
        </is>
      </c>
      <c r="I6902" s="20" t="n">
        <v>1</v>
      </c>
      <c r="J6902" s="21" t="n">
        <v>73</v>
      </c>
      <c r="K6902" s="21" t="n">
        <v>86.09</v>
      </c>
      <c r="L6902" s="21" t="n">
        <v>25.86</v>
      </c>
      <c r="M6902" s="21" t="n">
        <v>0</v>
      </c>
      <c r="N6902" s="21">
        <f>K6902*0.08+L6902*0.08</f>
        <v/>
      </c>
      <c r="O6902" s="21">
        <f>-(K6902*0.025+L6902*0.025)</f>
        <v/>
      </c>
      <c r="P6902" s="21">
        <f>32</f>
        <v/>
      </c>
      <c r="Q6902" s="21">
        <f>J6902+L6902+N6902+O6902-P6902-M6902</f>
        <v/>
      </c>
    </row>
    <row r="6903">
      <c r="A6903" s="20" t="inlineStr">
        <is>
          <t>6.12-6.18</t>
        </is>
      </c>
      <c r="B6903" s="20" t="inlineStr">
        <is>
          <t>PO-128-10029053642872591</t>
        </is>
      </c>
      <c r="C6903" s="20" t="inlineStr">
        <is>
          <t>Delivered</t>
        </is>
      </c>
      <c r="D6903" s="20" t="inlineStr">
        <is>
          <t>128-10029064128632591</t>
        </is>
      </c>
      <c r="E6903" s="20" t="inlineStr">
        <is>
          <t>Delivered</t>
        </is>
      </c>
      <c r="F6903" s="20" t="inlineStr">
        <is>
          <t>LV22W21</t>
        </is>
      </c>
      <c r="G69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03" s="20" t="inlineStr">
        <is>
          <t>1 pieza</t>
        </is>
      </c>
      <c r="I6903" s="20" t="n">
        <v>1</v>
      </c>
      <c r="J6903" s="21" t="n">
        <v>73</v>
      </c>
      <c r="K6903" s="21" t="n">
        <v>79.20999999999999</v>
      </c>
      <c r="L6903" s="21" t="n">
        <v>25.86</v>
      </c>
      <c r="M6903" s="21" t="n">
        <v>0</v>
      </c>
      <c r="N6903" s="21">
        <f>K6903*0.08+L6903*0.08</f>
        <v/>
      </c>
      <c r="O6903" s="21">
        <f>-(K6903*0.025+L6903*0.025)</f>
        <v/>
      </c>
      <c r="P6903" s="21">
        <f>32</f>
        <v/>
      </c>
      <c r="Q6903" s="21">
        <f>J6903+L6903+N6903+O6903-P6903-M6903</f>
        <v/>
      </c>
    </row>
    <row r="6904">
      <c r="A6904" s="20" t="inlineStr">
        <is>
          <t>6.12-6.18</t>
        </is>
      </c>
      <c r="B6904" s="20" t="inlineStr">
        <is>
          <t>PO-128-10074509412472318</t>
        </is>
      </c>
      <c r="C6904" s="20" t="inlineStr">
        <is>
          <t>Delivered</t>
        </is>
      </c>
      <c r="D6904" s="20" t="inlineStr">
        <is>
          <t>128-10074549389432318</t>
        </is>
      </c>
      <c r="E6904" s="20" t="inlineStr">
        <is>
          <t>Delivered</t>
        </is>
      </c>
      <c r="F6904" s="20" t="inlineStr">
        <is>
          <t>LV22W21</t>
        </is>
      </c>
      <c r="G69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04" s="20" t="inlineStr">
        <is>
          <t>1 pieza</t>
        </is>
      </c>
      <c r="I6904" s="20" t="n">
        <v>1</v>
      </c>
      <c r="J6904" s="21" t="n">
        <v>73</v>
      </c>
      <c r="K6904" s="21" t="n">
        <v>86.09</v>
      </c>
      <c r="L6904" s="21" t="n">
        <v>25.86</v>
      </c>
      <c r="M6904" s="21" t="n">
        <v>0</v>
      </c>
      <c r="N6904" s="21">
        <f>K6904*0.08+L6904*0.08</f>
        <v/>
      </c>
      <c r="O6904" s="21">
        <f>-(K6904*0.025+L6904*0.025)</f>
        <v/>
      </c>
      <c r="P6904" s="21">
        <f>32</f>
        <v/>
      </c>
      <c r="Q6904" s="21">
        <f>J6904+L6904+N6904+O6904-P6904-M6904</f>
        <v/>
      </c>
    </row>
    <row r="6905">
      <c r="A6905" s="20" t="inlineStr">
        <is>
          <t>6.12-6.18</t>
        </is>
      </c>
      <c r="B6905" s="20" t="inlineStr">
        <is>
          <t>PO-128-09875573215351649</t>
        </is>
      </c>
      <c r="C6905" s="20" t="inlineStr">
        <is>
          <t>Delivered</t>
        </is>
      </c>
      <c r="D6905" s="20" t="inlineStr">
        <is>
          <t>128-09875656118391649</t>
        </is>
      </c>
      <c r="E6905" s="20" t="inlineStr">
        <is>
          <t>Delivered</t>
        </is>
      </c>
      <c r="F6905" s="20" t="inlineStr">
        <is>
          <t>LV22W21</t>
        </is>
      </c>
      <c r="G69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05" s="20" t="inlineStr">
        <is>
          <t>1 pieza</t>
        </is>
      </c>
      <c r="I6905" s="20" t="n">
        <v>1</v>
      </c>
      <c r="J6905" s="21" t="n">
        <v>73</v>
      </c>
      <c r="K6905" s="21" t="n">
        <v>86.09</v>
      </c>
      <c r="L6905" s="21" t="n">
        <v>25.86</v>
      </c>
      <c r="M6905" s="21" t="n">
        <v>0</v>
      </c>
      <c r="N6905" s="21">
        <f>K6905*0.08+L6905*0.08</f>
        <v/>
      </c>
      <c r="O6905" s="21">
        <f>-(K6905*0.025+L6905*0.025)</f>
        <v/>
      </c>
      <c r="P6905" s="21">
        <f>32</f>
        <v/>
      </c>
      <c r="Q6905" s="21">
        <f>J6905+L6905+N6905+O6905-P6905-M6905</f>
        <v/>
      </c>
    </row>
    <row r="6906">
      <c r="A6906" s="20" t="inlineStr">
        <is>
          <t>6.12-6.18</t>
        </is>
      </c>
      <c r="B6906" s="20" t="inlineStr">
        <is>
          <t>PO-128-09655794465910847</t>
        </is>
      </c>
      <c r="C6906" s="20" t="inlineStr">
        <is>
          <t>Delivered</t>
        </is>
      </c>
      <c r="D6906" s="20" t="inlineStr">
        <is>
          <t>128-09655807573110847</t>
        </is>
      </c>
      <c r="E6906" s="20" t="inlineStr">
        <is>
          <t>Delivered</t>
        </is>
      </c>
      <c r="F6906" s="20" t="inlineStr">
        <is>
          <t>E27W28T30-1PC</t>
        </is>
      </c>
      <c r="G6906" s="20" t="inlineStr">
        <is>
          <t>TIANLAI Foco LED 3 Aspas Plegable 28W, Lámpara LED de 3 Alas Plegables con Base E27, Luz Blanca Fría 6500K, Ahorrador de Energía para Garaje, Taller y Hogar</t>
        </is>
      </c>
      <c r="H6906" s="20" t="inlineStr">
        <is>
          <t>1 PIEZA/E27W28T30</t>
        </is>
      </c>
      <c r="I6906" s="20" t="n">
        <v>1</v>
      </c>
      <c r="J6906" s="21" t="n">
        <v>35</v>
      </c>
      <c r="K6906" s="21" t="n">
        <v>39.02</v>
      </c>
      <c r="L6906" s="21" t="n">
        <v>25.86</v>
      </c>
      <c r="M6906" s="21" t="n">
        <v>0</v>
      </c>
      <c r="N6906" s="21">
        <f>K6906*0.08+L6906*0.08</f>
        <v/>
      </c>
      <c r="O6906" s="21">
        <f>-(K6906*0.025+L6906*0.025)</f>
        <v/>
      </c>
      <c r="P6906" s="21">
        <f>32</f>
        <v/>
      </c>
      <c r="Q6906" s="21">
        <f>J6906+L6906+N6906+O6906-P6906-M6906</f>
        <v/>
      </c>
    </row>
    <row r="6907">
      <c r="A6907" s="20" t="inlineStr">
        <is>
          <t>6.12-6.18</t>
        </is>
      </c>
      <c r="B6907" s="20" t="inlineStr">
        <is>
          <t>PO-128-09997127043192909</t>
        </is>
      </c>
      <c r="C6907" s="20" t="inlineStr">
        <is>
          <t>Delivered</t>
        </is>
      </c>
      <c r="D6907" s="20" t="inlineStr">
        <is>
          <t>128-09997077235832909</t>
        </is>
      </c>
      <c r="E6907" s="20" t="inlineStr">
        <is>
          <t>Delivered</t>
        </is>
      </c>
      <c r="F6907" s="20" t="inlineStr">
        <is>
          <t>B03W10-10PZS</t>
        </is>
      </c>
      <c r="G690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07" s="20" t="inlineStr">
        <is>
          <t>10 piezas</t>
        </is>
      </c>
      <c r="I6907" s="20" t="n">
        <v>1</v>
      </c>
      <c r="J6907" s="21" t="n">
        <v>64</v>
      </c>
      <c r="K6907" s="21" t="n">
        <v>61.75</v>
      </c>
      <c r="L6907" s="21" t="n">
        <v>25.86</v>
      </c>
      <c r="M6907" s="21" t="n">
        <v>0</v>
      </c>
      <c r="N6907" s="21">
        <f>K6907*0.08+L6907*0.08</f>
        <v/>
      </c>
      <c r="O6907" s="21">
        <f>-(K6907*0.025+L6907*0.025)</f>
        <v/>
      </c>
      <c r="P6907" s="21">
        <f>32</f>
        <v/>
      </c>
      <c r="Q6907" s="21">
        <f>J6907+L6907+N6907+O6907-P6907-M6907</f>
        <v/>
      </c>
    </row>
    <row r="6908">
      <c r="A6908" s="20" t="inlineStr">
        <is>
          <t>6.12-6.18</t>
        </is>
      </c>
      <c r="B6908" s="20" t="inlineStr">
        <is>
          <t>PO-128-09753935736950135</t>
        </is>
      </c>
      <c r="C6908" s="20" t="inlineStr">
        <is>
          <t>Delivered</t>
        </is>
      </c>
      <c r="D6908" s="20" t="inlineStr">
        <is>
          <t>128-09753893793910135</t>
        </is>
      </c>
      <c r="E6908" s="20" t="inlineStr">
        <is>
          <t>Delivered</t>
        </is>
      </c>
      <c r="F6908" s="20" t="inlineStr">
        <is>
          <t>LV22W21</t>
        </is>
      </c>
      <c r="G69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08" s="20" t="inlineStr">
        <is>
          <t>1 pieza</t>
        </is>
      </c>
      <c r="I6908" s="20" t="n">
        <v>3</v>
      </c>
      <c r="J6908" s="21" t="n">
        <v>219</v>
      </c>
      <c r="K6908" s="21" t="n">
        <v>237.63</v>
      </c>
      <c r="L6908" s="21" t="n">
        <v>0</v>
      </c>
      <c r="M6908" s="21" t="n">
        <v>0</v>
      </c>
      <c r="N6908" s="21">
        <f>K6908*0.08+L6908*0.08</f>
        <v/>
      </c>
      <c r="O6908" s="21">
        <f>-(K6908*0.025+L6908*0.025)</f>
        <v/>
      </c>
      <c r="P6908" s="21">
        <f>32</f>
        <v/>
      </c>
      <c r="Q6908" s="21">
        <f>J6908+L6908+N6908+O6908-P6908-M6908</f>
        <v/>
      </c>
    </row>
    <row r="6909">
      <c r="A6909" s="20" t="inlineStr">
        <is>
          <t>6.12-6.18</t>
        </is>
      </c>
      <c r="B6909" s="20" t="inlineStr">
        <is>
          <t>PO-128-10029129231992588</t>
        </is>
      </c>
      <c r="C6909" s="20" t="inlineStr">
        <is>
          <t>Delivered</t>
        </is>
      </c>
      <c r="D6909" s="20" t="inlineStr">
        <is>
          <t>128-10029163310712588</t>
        </is>
      </c>
      <c r="E6909" s="20" t="inlineStr">
        <is>
          <t>Delivered</t>
        </is>
      </c>
      <c r="F6909" s="20" t="inlineStr">
        <is>
          <t>LV22W21</t>
        </is>
      </c>
      <c r="G69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09" s="20" t="inlineStr">
        <is>
          <t>1 pieza</t>
        </is>
      </c>
      <c r="I6909" s="20" t="n">
        <v>1</v>
      </c>
      <c r="J6909" s="21" t="n">
        <v>73</v>
      </c>
      <c r="K6909" s="21" t="n">
        <v>86.09</v>
      </c>
      <c r="L6909" s="21" t="n">
        <v>25.86</v>
      </c>
      <c r="M6909" s="21" t="n">
        <v>0</v>
      </c>
      <c r="N6909" s="21">
        <f>K6909*0.08+L6909*0.08</f>
        <v/>
      </c>
      <c r="O6909" s="21">
        <f>-(K6909*0.025+L6909*0.025)</f>
        <v/>
      </c>
      <c r="P6909" s="21">
        <f>32</f>
        <v/>
      </c>
      <c r="Q6909" s="21">
        <f>J6909+L6909+N6909+O6909-P6909-M6909</f>
        <v/>
      </c>
    </row>
    <row r="6910">
      <c r="A6910" s="20" t="inlineStr">
        <is>
          <t>6.12-6.18</t>
        </is>
      </c>
      <c r="B6910" s="20" t="inlineStr">
        <is>
          <t>PO-128-09857824776311563</t>
        </is>
      </c>
      <c r="C6910" s="20" t="inlineStr">
        <is>
          <t>Delivered</t>
        </is>
      </c>
      <c r="D6910" s="20" t="inlineStr">
        <is>
          <t>128-09857845747831563</t>
        </is>
      </c>
      <c r="E6910" s="20" t="inlineStr">
        <is>
          <t>Delivered</t>
        </is>
      </c>
      <c r="F6910" s="20" t="inlineStr">
        <is>
          <t>B03W10-10PZS</t>
        </is>
      </c>
      <c r="G691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10" s="20" t="inlineStr">
        <is>
          <t>10 piezas</t>
        </is>
      </c>
      <c r="I6910" s="20" t="n">
        <v>1</v>
      </c>
      <c r="J6910" s="21" t="n">
        <v>64</v>
      </c>
      <c r="K6910" s="21" t="n">
        <v>69.02</v>
      </c>
      <c r="L6910" s="21" t="n">
        <v>25.86</v>
      </c>
      <c r="M6910" s="21" t="n">
        <v>0</v>
      </c>
      <c r="N6910" s="21">
        <f>K6910*0.08+L6910*0.08</f>
        <v/>
      </c>
      <c r="O6910" s="21">
        <f>-(K6910*0.025+L6910*0.025)</f>
        <v/>
      </c>
      <c r="P6910" s="21">
        <f>32</f>
        <v/>
      </c>
      <c r="Q6910" s="21">
        <f>J6910+L6910+N6910+O6910-P6910-M6910</f>
        <v/>
      </c>
    </row>
    <row r="6911">
      <c r="A6911" s="20" t="inlineStr">
        <is>
          <t>6.12-6.18</t>
        </is>
      </c>
      <c r="B6911" s="20" t="inlineStr">
        <is>
          <t>PO-128-10266001933433224</t>
        </is>
      </c>
      <c r="C6911" s="20" t="inlineStr">
        <is>
          <t>Delivered</t>
        </is>
      </c>
      <c r="D6911" s="20" t="inlineStr">
        <is>
          <t>128-10266106791033224</t>
        </is>
      </c>
      <c r="E6911" s="20" t="inlineStr">
        <is>
          <t>Delivered</t>
        </is>
      </c>
      <c r="F6911" s="20" t="inlineStr">
        <is>
          <t>M10</t>
        </is>
      </c>
      <c r="G6911" s="20" t="inlineStr">
        <is>
          <t>Pantalla de Batería Clara HD LED - Auriculares Inalámbricos TWS, Estuche con 6 Recargas, 5h de Uso, 4 Micrófonos CVC8.0 con Reducción de Ruido y Sonido HiFi</t>
        </is>
      </c>
      <c r="H6911" s="20" t="inlineStr">
        <is>
          <t>1 pieza</t>
        </is>
      </c>
      <c r="I6911" s="20" t="n">
        <v>1</v>
      </c>
      <c r="J6911" s="21" t="n">
        <v>42.8</v>
      </c>
      <c r="K6911" s="21" t="n">
        <v>48</v>
      </c>
      <c r="L6911" s="21" t="n">
        <v>25.86</v>
      </c>
      <c r="M6911" s="21" t="n">
        <v>0</v>
      </c>
      <c r="N6911" s="21">
        <f>K6911*0.08+L6911*0.08</f>
        <v/>
      </c>
      <c r="O6911" s="21">
        <f>-(K6911*0.025+L6911*0.025)</f>
        <v/>
      </c>
      <c r="P6911" s="21">
        <f>32</f>
        <v/>
      </c>
      <c r="Q6911" s="21">
        <f>J6911+L6911+N6911+O6911-P6911-M6911</f>
        <v/>
      </c>
    </row>
    <row r="6912">
      <c r="A6912" s="20" t="inlineStr">
        <is>
          <t>6.12-6.18</t>
        </is>
      </c>
      <c r="B6912" s="20" t="inlineStr">
        <is>
          <t>PO-128-10014995095672736</t>
        </is>
      </c>
      <c r="C6912" s="20" t="inlineStr">
        <is>
          <t>Delivered</t>
        </is>
      </c>
      <c r="D6912" s="20" t="inlineStr">
        <is>
          <t>128-10015029174392736</t>
        </is>
      </c>
      <c r="E6912" s="20" t="inlineStr">
        <is>
          <t>Delivered</t>
        </is>
      </c>
      <c r="F6912" s="20" t="inlineStr">
        <is>
          <t>LV22W21</t>
        </is>
      </c>
      <c r="G69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12" s="20" t="inlineStr">
        <is>
          <t>1 pieza</t>
        </is>
      </c>
      <c r="I6912" s="20" t="n">
        <v>1</v>
      </c>
      <c r="J6912" s="21" t="n">
        <v>73</v>
      </c>
      <c r="K6912" s="21" t="n">
        <v>73.18000000000001</v>
      </c>
      <c r="L6912" s="21" t="n">
        <v>25.86</v>
      </c>
      <c r="M6912" s="21" t="n">
        <v>0</v>
      </c>
      <c r="N6912" s="21">
        <f>K6912*0.08+L6912*0.08</f>
        <v/>
      </c>
      <c r="O6912" s="21">
        <f>-(K6912*0.025+L6912*0.025)</f>
        <v/>
      </c>
      <c r="P6912" s="21">
        <f>32</f>
        <v/>
      </c>
      <c r="Q6912" s="21">
        <f>J6912+L6912+N6912+O6912-P6912-M6912</f>
        <v/>
      </c>
    </row>
    <row r="6913">
      <c r="A6913" s="20" t="inlineStr">
        <is>
          <t>6.12-6.18</t>
        </is>
      </c>
      <c r="B6913" s="20" t="inlineStr">
        <is>
          <t>PO-128-09926415598711152</t>
        </is>
      </c>
      <c r="C6913" s="20" t="inlineStr">
        <is>
          <t>Delivered</t>
        </is>
      </c>
      <c r="D6913" s="20" t="inlineStr">
        <is>
          <t>128-09926462784631152</t>
        </is>
      </c>
      <c r="E6913" s="20" t="inlineStr">
        <is>
          <t>Delivered</t>
        </is>
      </c>
      <c r="F6913" s="20" t="inlineStr">
        <is>
          <t>LV22W21</t>
        </is>
      </c>
      <c r="G69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13" s="20" t="inlineStr">
        <is>
          <t>1 pieza</t>
        </is>
      </c>
      <c r="I6913" s="20" t="n">
        <v>2</v>
      </c>
      <c r="J6913" s="21" t="n">
        <v>146</v>
      </c>
      <c r="K6913" s="21" t="n">
        <v>172.18</v>
      </c>
      <c r="L6913" s="21" t="n">
        <v>25.86</v>
      </c>
      <c r="M6913" s="21" t="n">
        <v>0</v>
      </c>
      <c r="N6913" s="21">
        <f>K6913*0.08+L6913*0.08</f>
        <v/>
      </c>
      <c r="O6913" s="21">
        <f>-(K6913*0.025+L6913*0.025)</f>
        <v/>
      </c>
      <c r="P6913" s="21">
        <f>32</f>
        <v/>
      </c>
      <c r="Q6913" s="21">
        <f>J6913+L6913+N6913+O6913-P6913-M6913</f>
        <v/>
      </c>
    </row>
    <row r="6914">
      <c r="A6914" s="20" t="inlineStr">
        <is>
          <t>6.12-6.18</t>
        </is>
      </c>
      <c r="B6914" s="20" t="inlineStr">
        <is>
          <t>PO-128-09747525665910365</t>
        </is>
      </c>
      <c r="C6914" s="20" t="inlineStr">
        <is>
          <t>Delivered</t>
        </is>
      </c>
      <c r="D6914" s="20" t="inlineStr">
        <is>
          <t>128-09747483722870365</t>
        </is>
      </c>
      <c r="E6914" s="20" t="inlineStr">
        <is>
          <t>Delivered</t>
        </is>
      </c>
      <c r="F6914" s="20" t="inlineStr">
        <is>
          <t>M10</t>
        </is>
      </c>
      <c r="G6914" s="20" t="inlineStr">
        <is>
          <t>Pantalla de Batería Clara HD LED - Auriculares Inalámbricos TWS, Estuche con 6 Recargas, 5h de Uso, 4 Micrófonos CVC8.0 con Reducción de Ruido y Sonido HiFi</t>
        </is>
      </c>
      <c r="H6914" s="20" t="inlineStr">
        <is>
          <t>1 pieza</t>
        </is>
      </c>
      <c r="I6914" s="20" t="n">
        <v>1</v>
      </c>
      <c r="J6914" s="21" t="n">
        <v>42.8</v>
      </c>
      <c r="K6914" s="21" t="n">
        <v>4.9</v>
      </c>
      <c r="L6914" s="21" t="n">
        <v>25.86</v>
      </c>
      <c r="M6914" s="21" t="n">
        <v>0</v>
      </c>
      <c r="N6914" s="21">
        <f>K6914*0.08+L6914*0.08</f>
        <v/>
      </c>
      <c r="O6914" s="21">
        <f>-(K6914*0.025+L6914*0.025)</f>
        <v/>
      </c>
      <c r="P6914" s="21">
        <f>32</f>
        <v/>
      </c>
      <c r="Q6914" s="21">
        <f>J6914+L6914+N6914+O6914-P6914-M6914</f>
        <v/>
      </c>
    </row>
    <row r="6915">
      <c r="A6915" s="20" t="inlineStr">
        <is>
          <t>6.12-6.18</t>
        </is>
      </c>
      <c r="B6915" s="20" t="inlineStr">
        <is>
          <t>PO-128-09950293839991074</t>
        </is>
      </c>
      <c r="C6915" s="20" t="inlineStr">
        <is>
          <t>Delivered</t>
        </is>
      </c>
      <c r="D6915" s="20" t="inlineStr">
        <is>
          <t>128-09950257139831074</t>
        </is>
      </c>
      <c r="E6915" s="20" t="inlineStr">
        <is>
          <t>Delivered</t>
        </is>
      </c>
      <c r="F6915" s="20" t="inlineStr">
        <is>
          <t>B03W10-10PZS</t>
        </is>
      </c>
      <c r="G69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15" s="20" t="inlineStr">
        <is>
          <t>10 piezas</t>
        </is>
      </c>
      <c r="I6915" s="20" t="n">
        <v>1</v>
      </c>
      <c r="J6915" s="21" t="n">
        <v>64</v>
      </c>
      <c r="K6915" s="21" t="n">
        <v>67.56999999999999</v>
      </c>
      <c r="L6915" s="21" t="n">
        <v>25.86</v>
      </c>
      <c r="M6915" s="21" t="n">
        <v>0</v>
      </c>
      <c r="N6915" s="21">
        <f>K6915*0.08+L6915*0.08</f>
        <v/>
      </c>
      <c r="O6915" s="21">
        <f>-(K6915*0.025+L6915*0.025)</f>
        <v/>
      </c>
      <c r="P6915" s="21">
        <f>32</f>
        <v/>
      </c>
      <c r="Q6915" s="21">
        <f>J6915+L6915+N6915+O6915-P6915-M6915</f>
        <v/>
      </c>
    </row>
    <row r="6916">
      <c r="A6916" s="20" t="inlineStr">
        <is>
          <t>6.12-6.18</t>
        </is>
      </c>
      <c r="B6916" s="20" t="inlineStr">
        <is>
          <t>PO-128-09966105055352964</t>
        </is>
      </c>
      <c r="C6916" s="20" t="inlineStr">
        <is>
          <t>Delivered</t>
        </is>
      </c>
      <c r="D6916" s="20" t="inlineStr">
        <is>
          <t>128-09966157484152964</t>
        </is>
      </c>
      <c r="E6916" s="20" t="inlineStr">
        <is>
          <t>Delivered</t>
        </is>
      </c>
      <c r="F6916" s="20" t="inlineStr">
        <is>
          <t>LV22W21</t>
        </is>
      </c>
      <c r="G69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16" s="20" t="inlineStr">
        <is>
          <t>1 pieza</t>
        </is>
      </c>
      <c r="I6916" s="20" t="n">
        <v>1</v>
      </c>
      <c r="J6916" s="21" t="n">
        <v>73</v>
      </c>
      <c r="K6916" s="21" t="n">
        <v>86.09</v>
      </c>
      <c r="L6916" s="21" t="n">
        <v>25.86</v>
      </c>
      <c r="M6916" s="21" t="n">
        <v>0</v>
      </c>
      <c r="N6916" s="21">
        <f>K6916*0.08+L6916*0.08</f>
        <v/>
      </c>
      <c r="O6916" s="21">
        <f>-(K6916*0.025+L6916*0.025)</f>
        <v/>
      </c>
      <c r="P6916" s="21">
        <f>32</f>
        <v/>
      </c>
      <c r="Q6916" s="21">
        <f>J6916+L6916+N6916+O6916-P6916-M6916</f>
        <v/>
      </c>
    </row>
    <row r="6917">
      <c r="A6917" s="20" t="inlineStr">
        <is>
          <t>6.12-6.18</t>
        </is>
      </c>
      <c r="B6917" s="20" t="inlineStr">
        <is>
          <t>PO-128-10192519928953790</t>
        </is>
      </c>
      <c r="C6917" s="20" t="inlineStr">
        <is>
          <t>Delivered</t>
        </is>
      </c>
      <c r="D6917" s="20" t="inlineStr">
        <is>
          <t>128-10192540900473790</t>
        </is>
      </c>
      <c r="E6917" s="20" t="inlineStr">
        <is>
          <t>Delivered</t>
        </is>
      </c>
      <c r="F6917" s="20" t="inlineStr">
        <is>
          <t>B03W10-10PZS</t>
        </is>
      </c>
      <c r="G69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17" s="20" t="inlineStr">
        <is>
          <t>10 piezas</t>
        </is>
      </c>
      <c r="I6917" s="20" t="n">
        <v>2</v>
      </c>
      <c r="J6917" s="21" t="n">
        <v>128</v>
      </c>
      <c r="K6917" s="21" t="n">
        <v>135.14</v>
      </c>
      <c r="L6917" s="21" t="n">
        <v>25.86</v>
      </c>
      <c r="M6917" s="21" t="n">
        <v>0</v>
      </c>
      <c r="N6917" s="21">
        <f>K6917*0.08+L6917*0.08</f>
        <v/>
      </c>
      <c r="O6917" s="21">
        <f>-(K6917*0.025+L6917*0.025)</f>
        <v/>
      </c>
      <c r="P6917" s="21">
        <f>32</f>
        <v/>
      </c>
      <c r="Q6917" s="21">
        <f>J6917+L6917+N6917+O6917-P6917-M6917</f>
        <v/>
      </c>
    </row>
    <row r="6918">
      <c r="A6918" s="20" t="inlineStr">
        <is>
          <t>6.12-6.18</t>
        </is>
      </c>
      <c r="B6918" s="20" t="inlineStr">
        <is>
          <t>PO-128-09997504295032907</t>
        </is>
      </c>
      <c r="C6918" s="20" t="inlineStr">
        <is>
          <t>Delivered</t>
        </is>
      </c>
      <c r="D6918" s="20" t="inlineStr">
        <is>
          <t>128-09997462351992907</t>
        </is>
      </c>
      <c r="E6918" s="20" t="inlineStr">
        <is>
          <t>Delivered</t>
        </is>
      </c>
      <c r="F6918" s="20" t="inlineStr">
        <is>
          <t>LV22W21</t>
        </is>
      </c>
      <c r="G69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18" s="20" t="inlineStr">
        <is>
          <t>1 pieza</t>
        </is>
      </c>
      <c r="I6918" s="20" t="n">
        <v>1</v>
      </c>
      <c r="J6918" s="21" t="n">
        <v>73</v>
      </c>
      <c r="K6918" s="21" t="n">
        <v>79.20999999999999</v>
      </c>
      <c r="L6918" s="21" t="n">
        <v>25.86</v>
      </c>
      <c r="M6918" s="21" t="n">
        <v>0</v>
      </c>
      <c r="N6918" s="21">
        <f>K6918*0.08+L6918*0.08</f>
        <v/>
      </c>
      <c r="O6918" s="21">
        <f>-(K6918*0.025+L6918*0.025)</f>
        <v/>
      </c>
      <c r="P6918" s="21">
        <f>32</f>
        <v/>
      </c>
      <c r="Q6918" s="21">
        <f>J6918+L6918+N6918+O6918-P6918-M6918</f>
        <v/>
      </c>
    </row>
    <row r="6919">
      <c r="A6919" s="20" t="inlineStr">
        <is>
          <t>6.12-6.18</t>
        </is>
      </c>
      <c r="B6919" s="20" t="inlineStr">
        <is>
          <t>PO-128-09751607898230146</t>
        </is>
      </c>
      <c r="C6919" s="20" t="inlineStr">
        <is>
          <t>Delivered</t>
        </is>
      </c>
      <c r="D6919" s="20" t="inlineStr">
        <is>
          <t>128-09751602655350146</t>
        </is>
      </c>
      <c r="E6919" s="20" t="inlineStr">
        <is>
          <t>Delivered</t>
        </is>
      </c>
      <c r="F6919" s="20" t="inlineStr">
        <is>
          <t>B03W10-10PZS</t>
        </is>
      </c>
      <c r="G691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19" s="20" t="inlineStr">
        <is>
          <t>10 piezas</t>
        </is>
      </c>
      <c r="I6919" s="20" t="n">
        <v>1</v>
      </c>
      <c r="J6919" s="21" t="n">
        <v>64</v>
      </c>
      <c r="K6919" s="21" t="n">
        <v>67.56999999999999</v>
      </c>
      <c r="L6919" s="21" t="n">
        <v>25.86</v>
      </c>
      <c r="M6919" s="21" t="n">
        <v>0</v>
      </c>
      <c r="N6919" s="21">
        <f>K6919*0.08+L6919*0.08</f>
        <v/>
      </c>
      <c r="O6919" s="21">
        <f>-(K6919*0.025+L6919*0.025)</f>
        <v/>
      </c>
      <c r="P6919" s="21">
        <f>32</f>
        <v/>
      </c>
      <c r="Q6919" s="21">
        <f>J6919+L6919+N6919+O6919-P6919-M6919</f>
        <v/>
      </c>
    </row>
    <row r="6920">
      <c r="A6920" s="20" t="inlineStr">
        <is>
          <t>6.12-6.18</t>
        </is>
      </c>
      <c r="B6920" s="20" t="inlineStr">
        <is>
          <t>PO-128-10294275095673120</t>
        </is>
      </c>
      <c r="C6920" s="20" t="inlineStr">
        <is>
          <t>Delivered</t>
        </is>
      </c>
      <c r="D6920" s="20" t="inlineStr">
        <is>
          <t>128-10294238395513120</t>
        </is>
      </c>
      <c r="E6920" s="20" t="inlineStr">
        <is>
          <t>Delivered</t>
        </is>
      </c>
      <c r="F6920" s="20" t="inlineStr">
        <is>
          <t>LV22W21</t>
        </is>
      </c>
      <c r="G69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20" s="20" t="inlineStr">
        <is>
          <t>1 pieza</t>
        </is>
      </c>
      <c r="I6920" s="20" t="n">
        <v>2</v>
      </c>
      <c r="J6920" s="21" t="n">
        <v>146</v>
      </c>
      <c r="K6920" s="21" t="n">
        <v>146.36</v>
      </c>
      <c r="L6920" s="21" t="n">
        <v>25.86</v>
      </c>
      <c r="M6920" s="21" t="n">
        <v>0</v>
      </c>
      <c r="N6920" s="21">
        <f>K6920*0.08+L6920*0.08</f>
        <v/>
      </c>
      <c r="O6920" s="21">
        <f>-(K6920*0.025+L6920*0.025)</f>
        <v/>
      </c>
      <c r="P6920" s="21">
        <f>32</f>
        <v/>
      </c>
      <c r="Q6920" s="21">
        <f>J6920+L6920+N6920+O6920-P6920-M6920</f>
        <v/>
      </c>
    </row>
    <row r="6921">
      <c r="A6921" s="20" t="inlineStr">
        <is>
          <t>6.12-6.18</t>
        </is>
      </c>
      <c r="B6921" s="20" t="inlineStr">
        <is>
          <t>PO-128-09795285947511934</t>
        </is>
      </c>
      <c r="C6921" s="20" t="inlineStr">
        <is>
          <t>Delivered</t>
        </is>
      </c>
      <c r="D6921" s="20" t="inlineStr">
        <is>
          <t>128-09795264975991934</t>
        </is>
      </c>
      <c r="E6921" s="20" t="inlineStr">
        <is>
          <t>Delivered</t>
        </is>
      </c>
      <c r="F6921" s="20" t="inlineStr">
        <is>
          <t>B03W10-10PZS</t>
        </is>
      </c>
      <c r="G692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21" s="20" t="inlineStr">
        <is>
          <t>10 piezas</t>
        </is>
      </c>
      <c r="I6921" s="20" t="n">
        <v>1</v>
      </c>
      <c r="J6921" s="21" t="n">
        <v>64</v>
      </c>
      <c r="K6921" s="21" t="n">
        <v>72.65000000000001</v>
      </c>
      <c r="L6921" s="21" t="n">
        <v>25.86</v>
      </c>
      <c r="M6921" s="21" t="n">
        <v>0</v>
      </c>
      <c r="N6921" s="21">
        <f>K6921*0.08+L6921*0.08</f>
        <v/>
      </c>
      <c r="O6921" s="21">
        <f>-(K6921*0.025+L6921*0.025)</f>
        <v/>
      </c>
      <c r="P6921" s="21">
        <f>32</f>
        <v/>
      </c>
      <c r="Q6921" s="21">
        <f>J6921+L6921+N6921+O6921-P6921-M6921</f>
        <v/>
      </c>
    </row>
    <row r="6922">
      <c r="A6922" s="20" t="inlineStr">
        <is>
          <t>6.12-6.18</t>
        </is>
      </c>
      <c r="B6922" s="20" t="inlineStr">
        <is>
          <t>PO-128-09907087224951332</t>
        </is>
      </c>
      <c r="C6922" s="20" t="inlineStr">
        <is>
          <t>Delivered</t>
        </is>
      </c>
      <c r="D6922" s="20" t="inlineStr">
        <is>
          <t>128-09907045281911332</t>
        </is>
      </c>
      <c r="E6922" s="20" t="inlineStr">
        <is>
          <t>Delivered</t>
        </is>
      </c>
      <c r="F6922" s="20" t="inlineStr">
        <is>
          <t>LV22W21</t>
        </is>
      </c>
      <c r="G69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22" s="20" t="inlineStr">
        <is>
          <t>1 pieza</t>
        </is>
      </c>
      <c r="I6922" s="20" t="n">
        <v>1</v>
      </c>
      <c r="J6922" s="21" t="n">
        <v>73</v>
      </c>
      <c r="K6922" s="21" t="n">
        <v>86.09</v>
      </c>
      <c r="L6922" s="21" t="n">
        <v>25.86</v>
      </c>
      <c r="M6922" s="21" t="n">
        <v>0</v>
      </c>
      <c r="N6922" s="21">
        <f>K6922*0.08+L6922*0.08</f>
        <v/>
      </c>
      <c r="O6922" s="21">
        <f>-(K6922*0.025+L6922*0.025)</f>
        <v/>
      </c>
      <c r="P6922" s="21">
        <f>32</f>
        <v/>
      </c>
      <c r="Q6922" s="21">
        <f>J6922+L6922+N6922+O6922-P6922-M6922</f>
        <v/>
      </c>
    </row>
    <row r="6923">
      <c r="A6923" s="20" t="inlineStr">
        <is>
          <t>6.12-6.18</t>
        </is>
      </c>
      <c r="B6923" s="20" t="inlineStr">
        <is>
          <t>PO-128-10247933038713332</t>
        </is>
      </c>
      <c r="C6923" s="20" t="inlineStr">
        <is>
          <t>Delivered</t>
        </is>
      </c>
      <c r="D6923" s="20" t="inlineStr">
        <is>
          <t>128-10247912067193332</t>
        </is>
      </c>
      <c r="E6923" s="20" t="inlineStr">
        <is>
          <t>Delivered</t>
        </is>
      </c>
      <c r="F6923" s="20" t="inlineStr">
        <is>
          <t>LV22W21</t>
        </is>
      </c>
      <c r="G69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23" s="20" t="inlineStr">
        <is>
          <t>1 pieza</t>
        </is>
      </c>
      <c r="I6923" s="20" t="n">
        <v>1</v>
      </c>
      <c r="J6923" s="21" t="n">
        <v>73</v>
      </c>
      <c r="K6923" s="21" t="n">
        <v>86.09</v>
      </c>
      <c r="L6923" s="21" t="n">
        <v>25.86</v>
      </c>
      <c r="M6923" s="21" t="n">
        <v>0</v>
      </c>
      <c r="N6923" s="21">
        <f>K6923*0.08+L6923*0.08</f>
        <v/>
      </c>
      <c r="O6923" s="21">
        <f>-(K6923*0.025+L6923*0.025)</f>
        <v/>
      </c>
      <c r="P6923" s="21">
        <f>32</f>
        <v/>
      </c>
      <c r="Q6923" s="21">
        <f>J6923+L6923+N6923+O6923-P6923-M6923</f>
        <v/>
      </c>
    </row>
    <row r="6924">
      <c r="A6924" s="20" t="inlineStr">
        <is>
          <t>6.12-6.18</t>
        </is>
      </c>
      <c r="B6924" s="20" t="inlineStr">
        <is>
          <t>PO-128-10050232307832462</t>
        </is>
      </c>
      <c r="C6924" s="20" t="inlineStr">
        <is>
          <t>Delivered</t>
        </is>
      </c>
      <c r="D6924" s="20" t="inlineStr">
        <is>
          <t>128-10050300465272462</t>
        </is>
      </c>
      <c r="E6924" s="20" t="inlineStr">
        <is>
          <t>Delivered</t>
        </is>
      </c>
      <c r="F6924" s="20" t="inlineStr">
        <is>
          <t>R18W30MM20</t>
        </is>
      </c>
      <c r="G6924" s="20" t="inlineStr">
        <is>
          <t>TIANLAI Reflector LED 20W (1800LM) y 30W (2700LM) Vida Útil 50,000 Horas Ángulo 220° Eficiente Energía Instalación Fácil para Interior y Exterior</t>
        </is>
      </c>
      <c r="H6924" s="20" t="inlineStr">
        <is>
          <t>1 pieza</t>
        </is>
      </c>
      <c r="I6924" s="20" t="n">
        <v>1</v>
      </c>
      <c r="J6924" s="21" t="n">
        <v>30</v>
      </c>
      <c r="K6924" s="21" t="n">
        <v>36.27</v>
      </c>
      <c r="L6924" s="21" t="n">
        <v>25.86</v>
      </c>
      <c r="M6924" s="21" t="n">
        <v>0</v>
      </c>
      <c r="N6924" s="21">
        <f>K6924*0.08+L6924*0.08</f>
        <v/>
      </c>
      <c r="O6924" s="21">
        <f>-(K6924*0.025+L6924*0.025)</f>
        <v/>
      </c>
      <c r="P6924" s="21">
        <f>32</f>
        <v/>
      </c>
      <c r="Q6924" s="21">
        <f>J6924+L6924+N6924+O6924-P6924-M6924</f>
        <v/>
      </c>
    </row>
    <row r="6925">
      <c r="A6925" s="20" t="inlineStr">
        <is>
          <t>6.12-6.18</t>
        </is>
      </c>
      <c r="B6925" s="20" t="inlineStr">
        <is>
          <t>PO-128-09776349903990001</t>
        </is>
      </c>
      <c r="C6925" s="20" t="inlineStr">
        <is>
          <t>Delivered</t>
        </is>
      </c>
      <c r="D6925" s="20" t="inlineStr">
        <is>
          <t>128-09776402332790001</t>
        </is>
      </c>
      <c r="E6925" s="20" t="inlineStr">
        <is>
          <t>Delivered</t>
        </is>
      </c>
      <c r="F6925" s="20" t="inlineStr">
        <is>
          <t>LV22W21</t>
        </is>
      </c>
      <c r="G69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25" s="20" t="inlineStr">
        <is>
          <t>1 pieza</t>
        </is>
      </c>
      <c r="I6925" s="20" t="n">
        <v>1</v>
      </c>
      <c r="J6925" s="21" t="n">
        <v>73</v>
      </c>
      <c r="K6925" s="21" t="n">
        <v>86.09</v>
      </c>
      <c r="L6925" s="21" t="n">
        <v>25.86</v>
      </c>
      <c r="M6925" s="21" t="n">
        <v>0</v>
      </c>
      <c r="N6925" s="21">
        <f>K6925*0.08+L6925*0.08</f>
        <v/>
      </c>
      <c r="O6925" s="21">
        <f>-(K6925*0.025+L6925*0.025)</f>
        <v/>
      </c>
      <c r="P6925" s="21">
        <f>32</f>
        <v/>
      </c>
      <c r="Q6925" s="21">
        <f>J6925+L6925+N6925+O6925-P6925-M6925</f>
        <v/>
      </c>
    </row>
    <row r="6926">
      <c r="A6926" s="20" t="inlineStr">
        <is>
          <t>6.12-6.18</t>
        </is>
      </c>
      <c r="B6926" s="20" t="inlineStr">
        <is>
          <t>PO-128-09986415624312845</t>
        </is>
      </c>
      <c r="C6926" s="20" t="inlineStr">
        <is>
          <t>Delivered</t>
        </is>
      </c>
      <c r="D6926" s="20" t="inlineStr">
        <is>
          <t>128-09986462810232845</t>
        </is>
      </c>
      <c r="E6926" s="20" t="inlineStr">
        <is>
          <t>Delivered</t>
        </is>
      </c>
      <c r="F6926" s="20" t="inlineStr">
        <is>
          <t>LE27M20W24</t>
        </is>
      </c>
      <c r="G6926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6926" s="20" t="inlineStr">
        <is>
          <t>24W/2000LM</t>
        </is>
      </c>
      <c r="I6926" s="20" t="n">
        <v>2</v>
      </c>
      <c r="J6926" s="21" t="n">
        <v>131.6</v>
      </c>
      <c r="K6926" s="21" t="n">
        <v>158.34</v>
      </c>
      <c r="L6926" s="21" t="n">
        <v>25.86</v>
      </c>
      <c r="M6926" s="21" t="n">
        <v>0</v>
      </c>
      <c r="N6926" s="21">
        <f>K6926*0.08+L6926*0.08</f>
        <v/>
      </c>
      <c r="O6926" s="21">
        <f>-(K6926*0.025+L6926*0.025)</f>
        <v/>
      </c>
      <c r="P6926" s="21">
        <f>32</f>
        <v/>
      </c>
      <c r="Q6926" s="21">
        <f>J6926+L6926+N6926+O6926-P6926-M6926</f>
        <v/>
      </c>
    </row>
    <row r="6927">
      <c r="A6927" s="20" t="inlineStr">
        <is>
          <t>6.12-6.18</t>
        </is>
      </c>
      <c r="B6927" s="20" t="inlineStr">
        <is>
          <t>PO-128-09878764956791436</t>
        </is>
      </c>
      <c r="C6927" s="20" t="inlineStr">
        <is>
          <t>Delivered</t>
        </is>
      </c>
      <c r="D6927" s="20" t="inlineStr">
        <is>
          <t>128-09878924864631436</t>
        </is>
      </c>
      <c r="E6927" s="20" t="inlineStr">
        <is>
          <t>Delivered</t>
        </is>
      </c>
      <c r="F6927" s="20" t="inlineStr">
        <is>
          <t>B03W10-10PZS</t>
        </is>
      </c>
      <c r="G69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27" s="20" t="inlineStr">
        <is>
          <t>10 piezas</t>
        </is>
      </c>
      <c r="I6927" s="20" t="n">
        <v>1</v>
      </c>
      <c r="J6927" s="21" t="n">
        <v>64</v>
      </c>
      <c r="K6927" s="21" t="n">
        <v>69.02</v>
      </c>
      <c r="L6927" s="21" t="n">
        <v>25.86</v>
      </c>
      <c r="M6927" s="21" t="n">
        <v>0</v>
      </c>
      <c r="N6927" s="21">
        <f>K6927*0.08+L6927*0.08</f>
        <v/>
      </c>
      <c r="O6927" s="21">
        <f>-(K6927*0.025+L6927*0.025)</f>
        <v/>
      </c>
      <c r="P6927" s="21">
        <f>32</f>
        <v/>
      </c>
      <c r="Q6927" s="21">
        <f>J6927+L6927+N6927+O6927-P6927-M6927</f>
        <v/>
      </c>
    </row>
    <row r="6928">
      <c r="A6928" s="20" t="inlineStr">
        <is>
          <t>6.12-6.18</t>
        </is>
      </c>
      <c r="B6928" s="20" t="inlineStr">
        <is>
          <t>PO-128-09785519588470072</t>
        </is>
      </c>
      <c r="C6928" s="20" t="inlineStr">
        <is>
          <t>Delivered</t>
        </is>
      </c>
      <c r="D6928" s="20" t="inlineStr">
        <is>
          <t>128-09785498616950072</t>
        </is>
      </c>
      <c r="E6928" s="20" t="inlineStr">
        <is>
          <t>Delivered</t>
        </is>
      </c>
      <c r="F6928" s="20" t="inlineStr">
        <is>
          <t>LV22W21</t>
        </is>
      </c>
      <c r="G69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28" s="20" t="inlineStr">
        <is>
          <t>1 pieza</t>
        </is>
      </c>
      <c r="I6928" s="20" t="n">
        <v>1</v>
      </c>
      <c r="J6928" s="21" t="n">
        <v>73</v>
      </c>
      <c r="K6928" s="21" t="n">
        <v>76.38</v>
      </c>
      <c r="L6928" s="21" t="n">
        <v>25.86</v>
      </c>
      <c r="M6928" s="21" t="n">
        <v>0</v>
      </c>
      <c r="N6928" s="21">
        <f>K6928*0.08+L6928*0.08</f>
        <v/>
      </c>
      <c r="O6928" s="21">
        <f>-(K6928*0.025+L6928*0.025)</f>
        <v/>
      </c>
      <c r="P6928" s="21">
        <f>32</f>
        <v/>
      </c>
      <c r="Q6928" s="21">
        <f>J6928+L6928+N6928+O6928-P6928-M6928</f>
        <v/>
      </c>
    </row>
    <row r="6929">
      <c r="A6929" s="20" t="inlineStr">
        <is>
          <t>6.12-6.18</t>
        </is>
      </c>
      <c r="B6929" s="20" t="inlineStr">
        <is>
          <t>PO-128-10098643226232238</t>
        </is>
      </c>
      <c r="C6929" s="20" t="inlineStr">
        <is>
          <t>Delivered</t>
        </is>
      </c>
      <c r="D6929" s="20" t="inlineStr">
        <is>
          <t>128-10098653711992238</t>
        </is>
      </c>
      <c r="E6929" s="20" t="inlineStr">
        <is>
          <t>Delivered</t>
        </is>
      </c>
      <c r="F6929" s="20" t="inlineStr">
        <is>
          <t>LV22W21</t>
        </is>
      </c>
      <c r="G69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29" s="20" t="inlineStr">
        <is>
          <t>1 pieza</t>
        </is>
      </c>
      <c r="I6929" s="20" t="n">
        <v>2</v>
      </c>
      <c r="J6929" s="21" t="n">
        <v>146</v>
      </c>
      <c r="K6929" s="21" t="n">
        <v>172.18</v>
      </c>
      <c r="L6929" s="21" t="n">
        <v>25.86</v>
      </c>
      <c r="M6929" s="21" t="n">
        <v>0</v>
      </c>
      <c r="N6929" s="21">
        <f>K6929*0.08+L6929*0.08</f>
        <v/>
      </c>
      <c r="O6929" s="21">
        <f>-(K6929*0.025+L6929*0.025)</f>
        <v/>
      </c>
      <c r="P6929" s="21">
        <f>32</f>
        <v/>
      </c>
      <c r="Q6929" s="21">
        <f>J6929+L6929+N6929+O6929-P6929-M6929</f>
        <v/>
      </c>
    </row>
    <row r="6930">
      <c r="A6930" s="20" t="inlineStr">
        <is>
          <t>6.12-6.18</t>
        </is>
      </c>
      <c r="B6930" s="20" t="inlineStr">
        <is>
          <t>PO-128-10188847017593748</t>
        </is>
      </c>
      <c r="C6930" s="20" t="inlineStr">
        <is>
          <t>Delivered</t>
        </is>
      </c>
      <c r="D6930" s="20" t="inlineStr">
        <is>
          <t>128-10188832599673748</t>
        </is>
      </c>
      <c r="E6930" s="20" t="inlineStr">
        <is>
          <t>Delivered</t>
        </is>
      </c>
      <c r="F6930" s="20" t="inlineStr">
        <is>
          <t>LV22W21</t>
        </is>
      </c>
      <c r="G69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30" s="20" t="inlineStr">
        <is>
          <t>1 pieza</t>
        </is>
      </c>
      <c r="I6930" s="20" t="n">
        <v>1</v>
      </c>
      <c r="J6930" s="21" t="n">
        <v>73</v>
      </c>
      <c r="K6930" s="21" t="n">
        <v>79.20999999999999</v>
      </c>
      <c r="L6930" s="21" t="n">
        <v>25.86</v>
      </c>
      <c r="M6930" s="21" t="n">
        <v>0</v>
      </c>
      <c r="N6930" s="21">
        <f>K6930*0.08+L6930*0.08</f>
        <v/>
      </c>
      <c r="O6930" s="21">
        <f>-(K6930*0.025+L6930*0.025)</f>
        <v/>
      </c>
      <c r="P6930" s="21">
        <f>32</f>
        <v/>
      </c>
      <c r="Q6930" s="21">
        <f>J6930+L6930+N6930+O6930-P6930-M6930</f>
        <v/>
      </c>
    </row>
    <row r="6931">
      <c r="A6931" s="20" t="inlineStr">
        <is>
          <t>6.12-6.18</t>
        </is>
      </c>
      <c r="B6931" s="20" t="inlineStr">
        <is>
          <t>PO-128-10164125013113896</t>
        </is>
      </c>
      <c r="C6931" s="20" t="inlineStr">
        <is>
          <t>Delivered</t>
        </is>
      </c>
      <c r="D6931" s="20" t="inlineStr">
        <is>
          <t>128-10164104041593896</t>
        </is>
      </c>
      <c r="E6931" s="20" t="inlineStr">
        <is>
          <t>Delivered</t>
        </is>
      </c>
      <c r="F6931" s="20" t="inlineStr">
        <is>
          <t>B03W10-10PZS</t>
        </is>
      </c>
      <c r="G69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31" s="20" t="inlineStr">
        <is>
          <t>10 piezas</t>
        </is>
      </c>
      <c r="I6931" s="20" t="n">
        <v>1</v>
      </c>
      <c r="J6931" s="21" t="n">
        <v>64</v>
      </c>
      <c r="K6931" s="21" t="n">
        <v>72.65000000000001</v>
      </c>
      <c r="L6931" s="21" t="n">
        <v>25.86</v>
      </c>
      <c r="M6931" s="21" t="n">
        <v>0</v>
      </c>
      <c r="N6931" s="21">
        <f>K6931*0.08+L6931*0.08</f>
        <v/>
      </c>
      <c r="O6931" s="21">
        <f>-(K6931*0.025+L6931*0.025)</f>
        <v/>
      </c>
      <c r="P6931" s="21">
        <f>32</f>
        <v/>
      </c>
      <c r="Q6931" s="21">
        <f>J6931+L6931+N6931+O6931-P6931-M6931</f>
        <v/>
      </c>
    </row>
    <row r="6932">
      <c r="A6932" s="20" t="inlineStr">
        <is>
          <t>6.12-6.18</t>
        </is>
      </c>
      <c r="B6932" s="20" t="inlineStr">
        <is>
          <t>PO-128-10081752502392341</t>
        </is>
      </c>
      <c r="C6932" s="20" t="inlineStr">
        <is>
          <t>Delivered</t>
        </is>
      </c>
      <c r="D6932" s="20" t="inlineStr">
        <is>
          <t>128-10081731530872341</t>
        </is>
      </c>
      <c r="E6932" s="20" t="inlineStr">
        <is>
          <t>Delivered</t>
        </is>
      </c>
      <c r="F6932" s="20" t="inlineStr">
        <is>
          <t>LV22W21</t>
        </is>
      </c>
      <c r="G69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32" s="20" t="inlineStr">
        <is>
          <t>1 pieza</t>
        </is>
      </c>
      <c r="I6932" s="20" t="n">
        <v>1</v>
      </c>
      <c r="J6932" s="21" t="n">
        <v>73</v>
      </c>
      <c r="K6932" s="21" t="n">
        <v>86.09</v>
      </c>
      <c r="L6932" s="21" t="n">
        <v>25.86</v>
      </c>
      <c r="M6932" s="21" t="n">
        <v>0</v>
      </c>
      <c r="N6932" s="21">
        <f>K6932*0.08+L6932*0.08</f>
        <v/>
      </c>
      <c r="O6932" s="21">
        <f>-(K6932*0.025+L6932*0.025)</f>
        <v/>
      </c>
      <c r="P6932" s="21">
        <f>32</f>
        <v/>
      </c>
      <c r="Q6932" s="21">
        <f>J6932+L6932+N6932+O6932-P6932-M6932</f>
        <v/>
      </c>
    </row>
    <row r="6933">
      <c r="A6933" s="20" t="inlineStr">
        <is>
          <t>6.12-6.18</t>
        </is>
      </c>
      <c r="B6933" s="20" t="inlineStr">
        <is>
          <t>PO-128-10078074253432360</t>
        </is>
      </c>
      <c r="C6933" s="20" t="inlineStr">
        <is>
          <t>Delivered</t>
        </is>
      </c>
      <c r="D6933" s="20" t="inlineStr">
        <is>
          <t>128-10078115213432360</t>
        </is>
      </c>
      <c r="E6933" s="20" t="inlineStr">
        <is>
          <t>Delivered</t>
        </is>
      </c>
      <c r="F6933" s="20" t="inlineStr">
        <is>
          <t>LV22W21</t>
        </is>
      </c>
      <c r="G69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33" s="20" t="inlineStr">
        <is>
          <t>1 pieza</t>
        </is>
      </c>
      <c r="I6933" s="20" t="n">
        <v>1</v>
      </c>
      <c r="J6933" s="21" t="n">
        <v>73</v>
      </c>
      <c r="K6933" s="21" t="n">
        <v>68.87</v>
      </c>
      <c r="L6933" s="21" t="n">
        <v>25.86</v>
      </c>
      <c r="M6933" s="21" t="n">
        <v>0</v>
      </c>
      <c r="N6933" s="21">
        <f>K6933*0.08+L6933*0.08</f>
        <v/>
      </c>
      <c r="O6933" s="21">
        <f>-(K6933*0.025+L6933*0.025)</f>
        <v/>
      </c>
      <c r="P6933" s="21">
        <f>32</f>
        <v/>
      </c>
      <c r="Q6933" s="21">
        <f>J6933+L6933+N6933+O6933-P6933-M6933</f>
        <v/>
      </c>
    </row>
    <row r="6934">
      <c r="A6934" s="20" t="inlineStr">
        <is>
          <t>6.12-6.18</t>
        </is>
      </c>
      <c r="B6934" s="20" t="inlineStr">
        <is>
          <t>PO-128-10180898317433732</t>
        </is>
      </c>
      <c r="C6934" s="20" t="inlineStr">
        <is>
          <t>Delivered</t>
        </is>
      </c>
      <c r="D6934" s="20" t="inlineStr">
        <is>
          <t>128-10180856374393732</t>
        </is>
      </c>
      <c r="E6934" s="20" t="inlineStr">
        <is>
          <t>Delivered</t>
        </is>
      </c>
      <c r="F6934" s="20" t="inlineStr">
        <is>
          <t>LV54W25</t>
        </is>
      </c>
      <c r="G693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934" s="20" t="inlineStr">
        <is>
          <t>Blanco</t>
        </is>
      </c>
      <c r="I6934" s="20" t="n">
        <v>1</v>
      </c>
      <c r="J6934" s="21" t="n">
        <v>78</v>
      </c>
      <c r="K6934" s="21" t="n">
        <v>79.81999999999999</v>
      </c>
      <c r="L6934" s="21" t="n">
        <v>25.86</v>
      </c>
      <c r="M6934" s="21" t="n">
        <v>0</v>
      </c>
      <c r="N6934" s="21">
        <f>K6934*0.08+L6934*0.08</f>
        <v/>
      </c>
      <c r="O6934" s="21">
        <f>-(K6934*0.025+L6934*0.025)</f>
        <v/>
      </c>
      <c r="P6934" s="21">
        <f>32</f>
        <v/>
      </c>
      <c r="Q6934" s="21">
        <f>J6934+L6934+N6934+O6934-P6934-M6934</f>
        <v/>
      </c>
    </row>
    <row r="6935">
      <c r="A6935" s="20" t="inlineStr">
        <is>
          <t>6.12-6.18</t>
        </is>
      </c>
      <c r="B6935" s="20" t="inlineStr">
        <is>
          <t>PO-128-09749233191030355</t>
        </is>
      </c>
      <c r="C6935" s="20" t="inlineStr">
        <is>
          <t>Delivered</t>
        </is>
      </c>
      <c r="D6935" s="20" t="inlineStr">
        <is>
          <t>128-09749222705270355</t>
        </is>
      </c>
      <c r="E6935" s="20" t="inlineStr">
        <is>
          <t>Delivered</t>
        </is>
      </c>
      <c r="F6935" s="20" t="inlineStr">
        <is>
          <t>LV22W21</t>
        </is>
      </c>
      <c r="G69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35" s="20" t="inlineStr">
        <is>
          <t>1 pieza</t>
        </is>
      </c>
      <c r="I6935" s="20" t="n">
        <v>1</v>
      </c>
      <c r="J6935" s="21" t="n">
        <v>73</v>
      </c>
      <c r="K6935" s="21" t="n">
        <v>79.20999999999999</v>
      </c>
      <c r="L6935" s="21" t="n">
        <v>25.86</v>
      </c>
      <c r="M6935" s="21" t="n">
        <v>0</v>
      </c>
      <c r="N6935" s="21">
        <f>K6935*0.08+L6935*0.08</f>
        <v/>
      </c>
      <c r="O6935" s="21">
        <f>-(K6935*0.025+L6935*0.025)</f>
        <v/>
      </c>
      <c r="P6935" s="21">
        <f>32</f>
        <v/>
      </c>
      <c r="Q6935" s="21">
        <f>J6935+L6935+N6935+O6935-P6935-M6935</f>
        <v/>
      </c>
    </row>
    <row r="6936">
      <c r="A6936" s="20" t="inlineStr">
        <is>
          <t>6.12-6.18</t>
        </is>
      </c>
      <c r="B6936" s="20" t="inlineStr">
        <is>
          <t>PO-128-10222346801273487</t>
        </is>
      </c>
      <c r="C6936" s="20" t="inlineStr">
        <is>
          <t>Delivered</t>
        </is>
      </c>
      <c r="D6936" s="20" t="inlineStr">
        <is>
          <t>128-10222352044153487</t>
        </is>
      </c>
      <c r="E6936" s="20" t="inlineStr">
        <is>
          <t>Delivered</t>
        </is>
      </c>
      <c r="F6936" s="20" t="inlineStr">
        <is>
          <t>LV22W21</t>
        </is>
      </c>
      <c r="G69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36" s="20" t="inlineStr">
        <is>
          <t>1 pieza</t>
        </is>
      </c>
      <c r="I6936" s="20" t="n">
        <v>1</v>
      </c>
      <c r="J6936" s="21" t="n">
        <v>73</v>
      </c>
      <c r="K6936" s="21" t="n">
        <v>86.09</v>
      </c>
      <c r="L6936" s="21" t="n">
        <v>25.86</v>
      </c>
      <c r="M6936" s="21" t="n">
        <v>0</v>
      </c>
      <c r="N6936" s="21">
        <f>K6936*0.08+L6936*0.08</f>
        <v/>
      </c>
      <c r="O6936" s="21">
        <f>-(K6936*0.025+L6936*0.025)</f>
        <v/>
      </c>
      <c r="P6936" s="21">
        <f>32</f>
        <v/>
      </c>
      <c r="Q6936" s="21">
        <f>J6936+L6936+N6936+O6936-P6936-M6936</f>
        <v/>
      </c>
    </row>
    <row r="6937">
      <c r="A6937" s="20" t="inlineStr">
        <is>
          <t>6.12-6.18</t>
        </is>
      </c>
      <c r="B6937" s="20" t="inlineStr">
        <is>
          <t>PO-128-09929336179831201</t>
        </is>
      </c>
      <c r="C6937" s="20" t="inlineStr">
        <is>
          <t>Delivered</t>
        </is>
      </c>
      <c r="D6937" s="20" t="inlineStr">
        <is>
          <t>128-09929294236791201</t>
        </is>
      </c>
      <c r="E6937" s="20" t="inlineStr">
        <is>
          <t>Delivered</t>
        </is>
      </c>
      <c r="F6937" s="20" t="inlineStr">
        <is>
          <t>LV22W21</t>
        </is>
      </c>
      <c r="G69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37" s="20" t="inlineStr">
        <is>
          <t>1 pieza</t>
        </is>
      </c>
      <c r="I6937" s="20" t="n">
        <v>1</v>
      </c>
      <c r="J6937" s="21" t="n">
        <v>73</v>
      </c>
      <c r="K6937" s="21" t="n">
        <v>62.81</v>
      </c>
      <c r="L6937" s="21" t="n">
        <v>25.86</v>
      </c>
      <c r="M6937" s="21" t="n">
        <v>0</v>
      </c>
      <c r="N6937" s="21">
        <f>K6937*0.08+L6937*0.08</f>
        <v/>
      </c>
      <c r="O6937" s="21">
        <f>-(K6937*0.025+L6937*0.025)</f>
        <v/>
      </c>
      <c r="P6937" s="21">
        <f>32</f>
        <v/>
      </c>
      <c r="Q6937" s="21">
        <f>J6937+L6937+N6937+O6937-P6937-M6937</f>
        <v/>
      </c>
    </row>
    <row r="6938">
      <c r="A6938" s="20" t="inlineStr">
        <is>
          <t>6.12-6.18</t>
        </is>
      </c>
      <c r="B6938" s="20" t="inlineStr">
        <is>
          <t>PO-128-10054730908792436</t>
        </is>
      </c>
      <c r="C6938" s="20" t="inlineStr">
        <is>
          <t>Delivered</t>
        </is>
      </c>
      <c r="D6938" s="20" t="inlineStr">
        <is>
          <t>128-10054741394552436</t>
        </is>
      </c>
      <c r="E6938" s="20" t="inlineStr">
        <is>
          <t>Delivered</t>
        </is>
      </c>
      <c r="F6938" s="20" t="inlineStr">
        <is>
          <t>M10</t>
        </is>
      </c>
      <c r="G6938" s="20" t="inlineStr">
        <is>
          <t>Pantalla de Batería Clara HD LED - Auriculares Inalámbricos TWS, Estuche con 6 Recargas, 5h de Uso, 4 Micrófonos CVC8.0 con Reducción de Ruido y Sonido HiFi</t>
        </is>
      </c>
      <c r="H6938" s="20" t="inlineStr">
        <is>
          <t>1 pieza</t>
        </is>
      </c>
      <c r="I6938" s="20" t="n">
        <v>1</v>
      </c>
      <c r="J6938" s="21" t="n">
        <v>42.8</v>
      </c>
      <c r="K6938" s="21" t="n">
        <v>48</v>
      </c>
      <c r="L6938" s="21" t="n">
        <v>25.86</v>
      </c>
      <c r="M6938" s="21" t="n">
        <v>0</v>
      </c>
      <c r="N6938" s="21">
        <f>K6938*0.08+L6938*0.08</f>
        <v/>
      </c>
      <c r="O6938" s="21">
        <f>-(K6938*0.025+L6938*0.025)</f>
        <v/>
      </c>
      <c r="P6938" s="21">
        <f>32</f>
        <v/>
      </c>
      <c r="Q6938" s="21">
        <f>J6938+L6938+N6938+O6938-P6938-M6938</f>
        <v/>
      </c>
    </row>
    <row r="6939">
      <c r="A6939" s="20" t="inlineStr">
        <is>
          <t>6.12-6.18</t>
        </is>
      </c>
      <c r="B6939" s="20" t="inlineStr">
        <is>
          <t>PO-128-10145024847994011</t>
        </is>
      </c>
      <c r="C6939" s="20" t="inlineStr">
        <is>
          <t>Delivered</t>
        </is>
      </c>
      <c r="D6939" s="20" t="inlineStr">
        <is>
          <t>128-10145093005434011</t>
        </is>
      </c>
      <c r="E6939" s="20" t="inlineStr">
        <is>
          <t>Delivered</t>
        </is>
      </c>
      <c r="F6939" s="20" t="inlineStr">
        <is>
          <t>LV22W21</t>
        </is>
      </c>
      <c r="G69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39" s="20" t="inlineStr">
        <is>
          <t>1 pieza</t>
        </is>
      </c>
      <c r="I6939" s="20" t="n">
        <v>1</v>
      </c>
      <c r="J6939" s="21" t="n">
        <v>73</v>
      </c>
      <c r="K6939" s="21" t="n">
        <v>86.09</v>
      </c>
      <c r="L6939" s="21" t="n">
        <v>25.86</v>
      </c>
      <c r="M6939" s="21" t="n">
        <v>0</v>
      </c>
      <c r="N6939" s="21">
        <f>K6939*0.08+L6939*0.08</f>
        <v/>
      </c>
      <c r="O6939" s="21">
        <f>-(K6939*0.025+L6939*0.025)</f>
        <v/>
      </c>
      <c r="P6939" s="21">
        <f>32</f>
        <v/>
      </c>
      <c r="Q6939" s="21">
        <f>J6939+L6939+N6939+O6939-P6939-M6939</f>
        <v/>
      </c>
    </row>
    <row r="6940">
      <c r="A6940" s="20" t="inlineStr">
        <is>
          <t>6.12-6.18</t>
        </is>
      </c>
      <c r="B6940" s="20" t="inlineStr">
        <is>
          <t>PO-128-10048707899512664</t>
        </is>
      </c>
      <c r="C6940" s="20" t="inlineStr">
        <is>
          <t>Delivered</t>
        </is>
      </c>
      <c r="D6940" s="20" t="inlineStr">
        <is>
          <t>128-10048697413752664</t>
        </is>
      </c>
      <c r="E6940" s="20" t="inlineStr">
        <is>
          <t>Delivered</t>
        </is>
      </c>
      <c r="F6940" s="20" t="inlineStr">
        <is>
          <t>E27W28T30-4PZS</t>
        </is>
      </c>
      <c r="G6940" s="20" t="inlineStr">
        <is>
          <t>TIANLAI Foco LED 3 Aspas Plegable 28W, Lámpara LED de 3 Alas Plegables con Base E27, Luz Blanca Fría 6500K, Ahorrador de Energía para Garaje, Taller y Hogar</t>
        </is>
      </c>
      <c r="H6940" s="20" t="inlineStr">
        <is>
          <t>4 PIEZAS/E27W28T30</t>
        </is>
      </c>
      <c r="I6940" s="20" t="n">
        <v>1</v>
      </c>
      <c r="J6940" s="21" t="n">
        <v>135</v>
      </c>
      <c r="K6940" s="21" t="n">
        <v>149.99</v>
      </c>
      <c r="L6940" s="21" t="n">
        <v>25.86</v>
      </c>
      <c r="M6940" s="21" t="n">
        <v>0</v>
      </c>
      <c r="N6940" s="21">
        <f>K6940*0.08+L6940*0.08</f>
        <v/>
      </c>
      <c r="O6940" s="21">
        <f>-(K6940*0.025+L6940*0.025)</f>
        <v/>
      </c>
      <c r="P6940" s="21">
        <f>32</f>
        <v/>
      </c>
      <c r="Q6940" s="21">
        <f>J6940+L6940+N6940+O6940-P6940-M6940</f>
        <v/>
      </c>
    </row>
    <row r="6941">
      <c r="A6941" s="20" t="inlineStr">
        <is>
          <t>6.12-6.18</t>
        </is>
      </c>
      <c r="B6941" s="20" t="inlineStr">
        <is>
          <t>PO-128-09715946683510425</t>
        </is>
      </c>
      <c r="C6941" s="20" t="inlineStr">
        <is>
          <t>Delivered</t>
        </is>
      </c>
      <c r="D6941" s="20" t="inlineStr">
        <is>
          <t>128-09716014840950425</t>
        </is>
      </c>
      <c r="E6941" s="20" t="inlineStr">
        <is>
          <t>Delivered</t>
        </is>
      </c>
      <c r="F6941" s="20" t="inlineStr">
        <is>
          <t>T2835IN03A</t>
        </is>
      </c>
      <c r="G6941" s="20" t="inlineStr">
        <is>
          <t>TIANLAI Tiras LED de 5M para Interior - Alta luminosidad de 4500lm-8000lm, CRI&gt;70, Seguro de baja tensión 12V, Flexibles y fáciles de cortar/instalar para decoración hogareña</t>
        </is>
      </c>
      <c r="H6941" s="20" t="inlineStr">
        <is>
          <t>AZUL/50W</t>
        </is>
      </c>
      <c r="I6941" s="20" t="n">
        <v>4</v>
      </c>
      <c r="J6941" s="21" t="n">
        <v>96</v>
      </c>
      <c r="K6941" s="21" t="n">
        <v>117.52</v>
      </c>
      <c r="L6941" s="21" t="n">
        <v>25.88</v>
      </c>
      <c r="M6941" s="21" t="n">
        <v>0</v>
      </c>
      <c r="N6941" s="21">
        <f>K6941*0.08+L6941*0.08</f>
        <v/>
      </c>
      <c r="O6941" s="21">
        <f>-(K6941*0.025+L6941*0.025)</f>
        <v/>
      </c>
      <c r="P6941" s="21">
        <f>32</f>
        <v/>
      </c>
      <c r="Q6941" s="21">
        <f>J6941+L6941+N6941+O6941-P6941-M6941</f>
        <v/>
      </c>
    </row>
    <row r="6942">
      <c r="A6942" s="20" t="inlineStr">
        <is>
          <t>6.12-6.18</t>
        </is>
      </c>
      <c r="B6942" s="20" t="inlineStr">
        <is>
          <t>PO-128-09630048453750937</t>
        </is>
      </c>
      <c r="C6942" s="20" t="inlineStr">
        <is>
          <t>Delivered</t>
        </is>
      </c>
      <c r="D6942" s="20" t="inlineStr">
        <is>
          <t>128-09630022239350937</t>
        </is>
      </c>
      <c r="E6942" s="20" t="inlineStr">
        <is>
          <t>Delivered</t>
        </is>
      </c>
      <c r="F6942" s="20" t="inlineStr">
        <is>
          <t>B03W10-10PZS</t>
        </is>
      </c>
      <c r="G69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42" s="20" t="inlineStr">
        <is>
          <t>10 piezas</t>
        </is>
      </c>
      <c r="I6942" s="20" t="n">
        <v>1</v>
      </c>
      <c r="J6942" s="21" t="n">
        <v>64</v>
      </c>
      <c r="K6942" s="21" t="n">
        <v>69.02</v>
      </c>
      <c r="L6942" s="21" t="n">
        <v>25.86</v>
      </c>
      <c r="M6942" s="21" t="n">
        <v>0</v>
      </c>
      <c r="N6942" s="21">
        <f>K6942*0.08+L6942*0.08</f>
        <v/>
      </c>
      <c r="O6942" s="21">
        <f>-(K6942*0.025+L6942*0.025)</f>
        <v/>
      </c>
      <c r="P6942" s="21">
        <f>32</f>
        <v/>
      </c>
      <c r="Q6942" s="21">
        <f>J6942+L6942+N6942+O6942-P6942-M6942</f>
        <v/>
      </c>
    </row>
    <row r="6943">
      <c r="A6943" s="20" t="inlineStr">
        <is>
          <t>6.12-6.18</t>
        </is>
      </c>
      <c r="B6943" s="20" t="inlineStr">
        <is>
          <t>PO-128-10289028063353089</t>
        </is>
      </c>
      <c r="C6943" s="20" t="inlineStr">
        <is>
          <t>Delivered</t>
        </is>
      </c>
      <c r="D6943" s="20" t="inlineStr">
        <is>
          <t>128-10289070006393089</t>
        </is>
      </c>
      <c r="E6943" s="20" t="inlineStr">
        <is>
          <t>Delivered</t>
        </is>
      </c>
      <c r="F6943" s="20" t="inlineStr">
        <is>
          <t>LV22W21</t>
        </is>
      </c>
      <c r="G69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43" s="20" t="inlineStr">
        <is>
          <t>1 pieza</t>
        </is>
      </c>
      <c r="I6943" s="20" t="n">
        <v>1</v>
      </c>
      <c r="J6943" s="21" t="n">
        <v>73</v>
      </c>
      <c r="K6943" s="21" t="n">
        <v>55.44</v>
      </c>
      <c r="L6943" s="21" t="n">
        <v>12.66</v>
      </c>
      <c r="M6943" s="21" t="n">
        <v>0</v>
      </c>
      <c r="N6943" s="21">
        <f>K6943*0.08+L6943*0.08</f>
        <v/>
      </c>
      <c r="O6943" s="21">
        <f>-(K6943*0.025+L6943*0.025)</f>
        <v/>
      </c>
      <c r="P6943" s="21">
        <f>32</f>
        <v/>
      </c>
      <c r="Q6943" s="21">
        <f>J6943+L6943+N6943+O6943-P6943-M6943</f>
        <v/>
      </c>
    </row>
    <row r="6944">
      <c r="A6944" s="20" t="inlineStr">
        <is>
          <t>6.12-6.18</t>
        </is>
      </c>
      <c r="B6944" s="20" t="inlineStr">
        <is>
          <t>PO-128-10289028063353089</t>
        </is>
      </c>
      <c r="C6944" s="20" t="inlineStr">
        <is>
          <t>Delivered</t>
        </is>
      </c>
      <c r="D6944" s="20" t="inlineStr">
        <is>
          <t>128-10289090977913089</t>
        </is>
      </c>
      <c r="E6944" s="20" t="inlineStr">
        <is>
          <t>Delivered</t>
        </is>
      </c>
      <c r="F6944" s="20" t="inlineStr">
        <is>
          <t>LV54W25</t>
        </is>
      </c>
      <c r="G694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944" s="20" t="inlineStr">
        <is>
          <t>Blanco</t>
        </is>
      </c>
      <c r="I6944" s="20" t="n">
        <v>1</v>
      </c>
      <c r="J6944" s="21" t="n">
        <v>78</v>
      </c>
      <c r="K6944" s="21" t="n">
        <v>57.77</v>
      </c>
      <c r="L6944" s="21" t="n">
        <v>13.2</v>
      </c>
      <c r="M6944" s="21" t="n">
        <v>0</v>
      </c>
      <c r="N6944" s="21">
        <f>K6944*0.08+L6944*0.08</f>
        <v/>
      </c>
      <c r="O6944" s="21">
        <f>-(K6944*0.025+L6944*0.025)</f>
        <v/>
      </c>
      <c r="P6944" s="21">
        <f>32</f>
        <v/>
      </c>
      <c r="Q6944" s="21">
        <f>J6944+L6944+N6944+O6944-P6944-M6944</f>
        <v/>
      </c>
    </row>
    <row r="6945">
      <c r="A6945" s="20" t="inlineStr">
        <is>
          <t>6.12-6.18</t>
        </is>
      </c>
      <c r="B6945" s="20" t="inlineStr">
        <is>
          <t>PO-128-09994127373432863</t>
        </is>
      </c>
      <c r="C6945" s="20" t="inlineStr">
        <is>
          <t>Delivered</t>
        </is>
      </c>
      <c r="D6945" s="20" t="inlineStr">
        <is>
          <t>128-09994148344952863</t>
        </is>
      </c>
      <c r="E6945" s="20" t="inlineStr">
        <is>
          <t>Delivered</t>
        </is>
      </c>
      <c r="F6945" s="20" t="inlineStr">
        <is>
          <t>LV22W21</t>
        </is>
      </c>
      <c r="G69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45" s="20" t="inlineStr">
        <is>
          <t>1 pieza</t>
        </is>
      </c>
      <c r="I6945" s="20" t="n">
        <v>1</v>
      </c>
      <c r="J6945" s="21" t="n">
        <v>73</v>
      </c>
      <c r="K6945" s="21" t="n">
        <v>79.20999999999999</v>
      </c>
      <c r="L6945" s="21" t="n">
        <v>25.86</v>
      </c>
      <c r="M6945" s="21" t="n">
        <v>0</v>
      </c>
      <c r="N6945" s="21">
        <f>K6945*0.08+L6945*0.08</f>
        <v/>
      </c>
      <c r="O6945" s="21">
        <f>-(K6945*0.025+L6945*0.025)</f>
        <v/>
      </c>
      <c r="P6945" s="21">
        <f>32</f>
        <v/>
      </c>
      <c r="Q6945" s="21">
        <f>J6945+L6945+N6945+O6945-P6945-M6945</f>
        <v/>
      </c>
    </row>
    <row r="6946">
      <c r="A6946" s="20" t="inlineStr">
        <is>
          <t>6.12-6.18</t>
        </is>
      </c>
      <c r="B6946" s="20" t="inlineStr">
        <is>
          <t>PO-128-10236323896953531</t>
        </is>
      </c>
      <c r="C6946" s="20" t="inlineStr">
        <is>
          <t>Delivered</t>
        </is>
      </c>
      <c r="D6946" s="20" t="inlineStr">
        <is>
          <t>128-10236313411193531</t>
        </is>
      </c>
      <c r="E6946" s="20" t="inlineStr">
        <is>
          <t>Delivered</t>
        </is>
      </c>
      <c r="F6946" s="20" t="inlineStr">
        <is>
          <t>E27W28T30-1PC</t>
        </is>
      </c>
      <c r="G6946" s="20" t="inlineStr">
        <is>
          <t>TIANLAI Foco LED 3 Aspas Plegable 28W, Lámpara LED de 3 Alas Plegables con Base E27, Luz Blanca Fría 6500K, Ahorrador de Energía para Garaje, Taller y Hogar</t>
        </is>
      </c>
      <c r="H6946" s="20" t="inlineStr">
        <is>
          <t>1 PIEZA/E27W28T30</t>
        </is>
      </c>
      <c r="I6946" s="20" t="n">
        <v>1</v>
      </c>
      <c r="J6946" s="21" t="n">
        <v>35</v>
      </c>
      <c r="K6946" s="21" t="n">
        <v>39.02</v>
      </c>
      <c r="L6946" s="21" t="n">
        <v>25.86</v>
      </c>
      <c r="M6946" s="21" t="n">
        <v>0</v>
      </c>
      <c r="N6946" s="21">
        <f>K6946*0.08+L6946*0.08</f>
        <v/>
      </c>
      <c r="O6946" s="21">
        <f>-(K6946*0.025+L6946*0.025)</f>
        <v/>
      </c>
      <c r="P6946" s="21">
        <f>32</f>
        <v/>
      </c>
      <c r="Q6946" s="21">
        <f>J6946+L6946+N6946+O6946-P6946-M6946</f>
        <v/>
      </c>
    </row>
    <row r="6947">
      <c r="A6947" s="20" t="inlineStr">
        <is>
          <t>6.12-6.18</t>
        </is>
      </c>
      <c r="B6947" s="20" t="inlineStr">
        <is>
          <t>PO-128-09802157092471959</t>
        </is>
      </c>
      <c r="C6947" s="20" t="inlineStr">
        <is>
          <t>Delivered</t>
        </is>
      </c>
      <c r="D6947" s="20" t="inlineStr">
        <is>
          <t>128-09802199035511959</t>
        </is>
      </c>
      <c r="E6947" s="20" t="inlineStr">
        <is>
          <t>Delivered</t>
        </is>
      </c>
      <c r="F6947" s="20" t="inlineStr">
        <is>
          <t>LV22W21</t>
        </is>
      </c>
      <c r="G69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47" s="20" t="inlineStr">
        <is>
          <t>1 pieza</t>
        </is>
      </c>
      <c r="I6947" s="20" t="n">
        <v>4</v>
      </c>
      <c r="J6947" s="21" t="n">
        <v>292</v>
      </c>
      <c r="K6947" s="21" t="n">
        <v>316.84</v>
      </c>
      <c r="L6947" s="21" t="n">
        <v>0</v>
      </c>
      <c r="M6947" s="21" t="n">
        <v>0</v>
      </c>
      <c r="N6947" s="21">
        <f>K6947*0.08+L6947*0.08</f>
        <v/>
      </c>
      <c r="O6947" s="21">
        <f>-(K6947*0.025+L6947*0.025)</f>
        <v/>
      </c>
      <c r="P6947" s="21">
        <f>32</f>
        <v/>
      </c>
      <c r="Q6947" s="21">
        <f>J6947+L6947+N6947+O6947-P6947-M6947</f>
        <v/>
      </c>
    </row>
    <row r="6948">
      <c r="A6948" s="20" t="inlineStr">
        <is>
          <t>6.12-6.18</t>
        </is>
      </c>
      <c r="B6948" s="20" t="inlineStr">
        <is>
          <t>PO-128-09762832044150209</t>
        </is>
      </c>
      <c r="C6948" s="20" t="inlineStr">
        <is>
          <t>Delivered</t>
        </is>
      </c>
      <c r="D6948" s="20" t="inlineStr">
        <is>
          <t>128-09762870055030209</t>
        </is>
      </c>
      <c r="E6948" s="20" t="inlineStr">
        <is>
          <t>Delivered</t>
        </is>
      </c>
      <c r="F6948" s="20" t="inlineStr">
        <is>
          <t>LV22W21</t>
        </is>
      </c>
      <c r="G69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48" s="20" t="inlineStr">
        <is>
          <t>1 pieza</t>
        </is>
      </c>
      <c r="I6948" s="20" t="n">
        <v>1</v>
      </c>
      <c r="J6948" s="21" t="n">
        <v>73</v>
      </c>
      <c r="K6948" s="21" t="n">
        <v>86.09</v>
      </c>
      <c r="L6948" s="21" t="n">
        <v>25.86</v>
      </c>
      <c r="M6948" s="21" t="n">
        <v>0</v>
      </c>
      <c r="N6948" s="21">
        <f>K6948*0.08+L6948*0.08</f>
        <v/>
      </c>
      <c r="O6948" s="21">
        <f>-(K6948*0.025+L6948*0.025)</f>
        <v/>
      </c>
      <c r="P6948" s="21">
        <f>32</f>
        <v/>
      </c>
      <c r="Q6948" s="21">
        <f>J6948+L6948+N6948+O6948-P6948-M6948</f>
        <v/>
      </c>
    </row>
    <row r="6949">
      <c r="A6949" s="20" t="inlineStr">
        <is>
          <t>6.12-6.18</t>
        </is>
      </c>
      <c r="B6949" s="20" t="inlineStr">
        <is>
          <t>PO-128-09660185961590885</t>
        </is>
      </c>
      <c r="C6949" s="20" t="inlineStr">
        <is>
          <t>Delivered</t>
        </is>
      </c>
      <c r="D6949" s="20" t="inlineStr">
        <is>
          <t>128-09660164990070885</t>
        </is>
      </c>
      <c r="E6949" s="20" t="inlineStr">
        <is>
          <t>Delivered</t>
        </is>
      </c>
      <c r="F6949" s="20" t="inlineStr">
        <is>
          <t>B03W10-10PZS</t>
        </is>
      </c>
      <c r="G69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49" s="20" t="inlineStr">
        <is>
          <t>10 piezas</t>
        </is>
      </c>
      <c r="I6949" s="20" t="n">
        <v>1</v>
      </c>
      <c r="J6949" s="21" t="n">
        <v>64</v>
      </c>
      <c r="K6949" s="21" t="n">
        <v>67.56999999999999</v>
      </c>
      <c r="L6949" s="21" t="n">
        <v>25.86</v>
      </c>
      <c r="M6949" s="21" t="n">
        <v>0</v>
      </c>
      <c r="N6949" s="21">
        <f>K6949*0.08+L6949*0.08</f>
        <v/>
      </c>
      <c r="O6949" s="21">
        <f>-(K6949*0.025+L6949*0.025)</f>
        <v/>
      </c>
      <c r="P6949" s="21">
        <f>32</f>
        <v/>
      </c>
      <c r="Q6949" s="21">
        <f>J6949+L6949+N6949+O6949-P6949-M6949</f>
        <v/>
      </c>
    </row>
    <row r="6950">
      <c r="A6950" s="20" t="inlineStr">
        <is>
          <t>6.12-6.18</t>
        </is>
      </c>
      <c r="B6950" s="20" t="inlineStr">
        <is>
          <t>PO-128-10039399519352593</t>
        </is>
      </c>
      <c r="C6950" s="20" t="inlineStr">
        <is>
          <t>Delivered</t>
        </is>
      </c>
      <c r="D6950" s="20" t="inlineStr">
        <is>
          <t>128-10039347090552593</t>
        </is>
      </c>
      <c r="E6950" s="20" t="inlineStr">
        <is>
          <t>Delivered</t>
        </is>
      </c>
      <c r="F6950" s="20" t="inlineStr">
        <is>
          <t>B03W10-10PZS</t>
        </is>
      </c>
      <c r="G69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50" s="20" t="inlineStr">
        <is>
          <t>10 piezas</t>
        </is>
      </c>
      <c r="I6950" s="20" t="n">
        <v>1</v>
      </c>
      <c r="J6950" s="21" t="n">
        <v>64</v>
      </c>
      <c r="K6950" s="21" t="n">
        <v>72.65000000000001</v>
      </c>
      <c r="L6950" s="21" t="n">
        <v>25.86</v>
      </c>
      <c r="M6950" s="21" t="n">
        <v>0</v>
      </c>
      <c r="N6950" s="21">
        <f>K6950*0.08+L6950*0.08</f>
        <v/>
      </c>
      <c r="O6950" s="21">
        <f>-(K6950*0.025+L6950*0.025)</f>
        <v/>
      </c>
      <c r="P6950" s="21">
        <f>32</f>
        <v/>
      </c>
      <c r="Q6950" s="21">
        <f>J6950+L6950+N6950+O6950-P6950-M6950</f>
        <v/>
      </c>
    </row>
    <row r="6951">
      <c r="A6951" s="20" t="inlineStr">
        <is>
          <t>6.12-6.18</t>
        </is>
      </c>
      <c r="B6951" s="20" t="inlineStr">
        <is>
          <t>PO-128-09931794255991184</t>
        </is>
      </c>
      <c r="C6951" s="20" t="inlineStr">
        <is>
          <t>Delivered</t>
        </is>
      </c>
      <c r="D6951" s="20" t="inlineStr">
        <is>
          <t>128-09931804741751184</t>
        </is>
      </c>
      <c r="E6951" s="20" t="inlineStr">
        <is>
          <t>Delivered</t>
        </is>
      </c>
      <c r="F6951" s="20" t="inlineStr">
        <is>
          <t>LV22W21</t>
        </is>
      </c>
      <c r="G69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51" s="20" t="inlineStr">
        <is>
          <t>1 pieza</t>
        </is>
      </c>
      <c r="I6951" s="20" t="n">
        <v>1</v>
      </c>
      <c r="J6951" s="21" t="n">
        <v>73</v>
      </c>
      <c r="K6951" s="21" t="n">
        <v>81.79000000000001</v>
      </c>
      <c r="L6951" s="21" t="n">
        <v>25.86</v>
      </c>
      <c r="M6951" s="21" t="n">
        <v>0</v>
      </c>
      <c r="N6951" s="21">
        <f>K6951*0.08+L6951*0.08</f>
        <v/>
      </c>
      <c r="O6951" s="21">
        <f>-(K6951*0.025+L6951*0.025)</f>
        <v/>
      </c>
      <c r="P6951" s="21">
        <f>32</f>
        <v/>
      </c>
      <c r="Q6951" s="21">
        <f>J6951+L6951+N6951+O6951-P6951-M6951</f>
        <v/>
      </c>
    </row>
    <row r="6952">
      <c r="A6952" s="20" t="inlineStr">
        <is>
          <t>6.12-6.18</t>
        </is>
      </c>
      <c r="B6952" s="20" t="inlineStr">
        <is>
          <t>PO-128-10263353598073432</t>
        </is>
      </c>
      <c r="C6952" s="20" t="inlineStr">
        <is>
          <t>Delivered</t>
        </is>
      </c>
      <c r="D6952" s="20" t="inlineStr">
        <is>
          <t>128-10263364083833432</t>
        </is>
      </c>
      <c r="E6952" s="20" t="inlineStr">
        <is>
          <t>Delivered</t>
        </is>
      </c>
      <c r="F6952" s="20" t="inlineStr">
        <is>
          <t>LV22W21</t>
        </is>
      </c>
      <c r="G69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52" s="20" t="inlineStr">
        <is>
          <t>1 pieza</t>
        </is>
      </c>
      <c r="I6952" s="20" t="n">
        <v>1</v>
      </c>
      <c r="J6952" s="21" t="n">
        <v>73</v>
      </c>
      <c r="K6952" s="21" t="n">
        <v>86.09</v>
      </c>
      <c r="L6952" s="21" t="n">
        <v>25.86</v>
      </c>
      <c r="M6952" s="21" t="n">
        <v>0</v>
      </c>
      <c r="N6952" s="21">
        <f>K6952*0.08+L6952*0.08</f>
        <v/>
      </c>
      <c r="O6952" s="21">
        <f>-(K6952*0.025+L6952*0.025)</f>
        <v/>
      </c>
      <c r="P6952" s="21">
        <f>32</f>
        <v/>
      </c>
      <c r="Q6952" s="21">
        <f>J6952+L6952+N6952+O6952-P6952-M6952</f>
        <v/>
      </c>
    </row>
    <row r="6953">
      <c r="A6953" s="20" t="inlineStr">
        <is>
          <t>6.12-6.18</t>
        </is>
      </c>
      <c r="B6953" s="20" t="inlineStr">
        <is>
          <t>PO-128-09986812849272840</t>
        </is>
      </c>
      <c r="C6953" s="20" t="inlineStr">
        <is>
          <t>Delivered</t>
        </is>
      </c>
      <c r="D6953" s="20" t="inlineStr">
        <is>
          <t>128-09986881006712840</t>
        </is>
      </c>
      <c r="E6953" s="20" t="inlineStr">
        <is>
          <t>Delivered</t>
        </is>
      </c>
      <c r="F6953" s="20" t="inlineStr">
        <is>
          <t>B03W10-10PZS</t>
        </is>
      </c>
      <c r="G69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53" s="20" t="inlineStr">
        <is>
          <t>10 piezas</t>
        </is>
      </c>
      <c r="I6953" s="20" t="n">
        <v>1</v>
      </c>
      <c r="J6953" s="21" t="n">
        <v>64</v>
      </c>
      <c r="K6953" s="21" t="n">
        <v>69.02</v>
      </c>
      <c r="L6953" s="21" t="n">
        <v>25.86</v>
      </c>
      <c r="M6953" s="21" t="n">
        <v>0</v>
      </c>
      <c r="N6953" s="21">
        <f>K6953*0.08+L6953*0.08</f>
        <v/>
      </c>
      <c r="O6953" s="21">
        <f>-(K6953*0.025+L6953*0.025)</f>
        <v/>
      </c>
      <c r="P6953" s="21">
        <f>32</f>
        <v/>
      </c>
      <c r="Q6953" s="21">
        <f>J6953+L6953+N6953+O6953-P6953-M6953</f>
        <v/>
      </c>
    </row>
    <row r="6954">
      <c r="A6954" s="20" t="inlineStr">
        <is>
          <t>6.12-6.18</t>
        </is>
      </c>
      <c r="B6954" s="20" t="inlineStr">
        <is>
          <t>PO-128-09670242783350697</t>
        </is>
      </c>
      <c r="C6954" s="20" t="inlineStr">
        <is>
          <t>Delivered</t>
        </is>
      </c>
      <c r="D6954" s="20" t="inlineStr">
        <is>
          <t>128-09670249336950697</t>
        </is>
      </c>
      <c r="E6954" s="20" t="inlineStr">
        <is>
          <t>Delivered</t>
        </is>
      </c>
      <c r="F6954" s="20" t="inlineStr">
        <is>
          <t>LV22W21</t>
        </is>
      </c>
      <c r="G69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54" s="20" t="inlineStr">
        <is>
          <t>1 pieza</t>
        </is>
      </c>
      <c r="I6954" s="20" t="n">
        <v>1</v>
      </c>
      <c r="J6954" s="21" t="n">
        <v>73</v>
      </c>
      <c r="K6954" s="21" t="n">
        <v>86.09</v>
      </c>
      <c r="L6954" s="21" t="n">
        <v>25.86</v>
      </c>
      <c r="M6954" s="21" t="n">
        <v>0</v>
      </c>
      <c r="N6954" s="21">
        <f>K6954*0.08+L6954*0.08</f>
        <v/>
      </c>
      <c r="O6954" s="21">
        <f>-(K6954*0.025+L6954*0.025)</f>
        <v/>
      </c>
      <c r="P6954" s="21">
        <f>32</f>
        <v/>
      </c>
      <c r="Q6954" s="21">
        <f>J6954+L6954+N6954+O6954-P6954-M6954</f>
        <v/>
      </c>
    </row>
    <row r="6955">
      <c r="A6955" s="20" t="inlineStr">
        <is>
          <t>6.12-6.18</t>
        </is>
      </c>
      <c r="B6955" s="20" t="inlineStr">
        <is>
          <t>PO-128-10134048837752157</t>
        </is>
      </c>
      <c r="C6955" s="20" t="inlineStr">
        <is>
          <t>Delivered</t>
        </is>
      </c>
      <c r="D6955" s="20" t="inlineStr">
        <is>
          <t>128-10134069809272157</t>
        </is>
      </c>
      <c r="E6955" s="20" t="inlineStr">
        <is>
          <t>Delivered</t>
        </is>
      </c>
      <c r="F6955" s="20" t="inlineStr">
        <is>
          <t>LV22W21</t>
        </is>
      </c>
      <c r="G69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55" s="20" t="inlineStr">
        <is>
          <t>1 pieza</t>
        </is>
      </c>
      <c r="I6955" s="20" t="n">
        <v>1</v>
      </c>
      <c r="J6955" s="21" t="n">
        <v>73</v>
      </c>
      <c r="K6955" s="21" t="n">
        <v>86.09</v>
      </c>
      <c r="L6955" s="21" t="n">
        <v>25.86</v>
      </c>
      <c r="M6955" s="21" t="n">
        <v>0</v>
      </c>
      <c r="N6955" s="21">
        <f>K6955*0.08+L6955*0.08</f>
        <v/>
      </c>
      <c r="O6955" s="21">
        <f>-(K6955*0.025+L6955*0.025)</f>
        <v/>
      </c>
      <c r="P6955" s="21">
        <f>32</f>
        <v/>
      </c>
      <c r="Q6955" s="21">
        <f>J6955+L6955+N6955+O6955-P6955-M6955</f>
        <v/>
      </c>
    </row>
    <row r="6956">
      <c r="A6956" s="20" t="inlineStr">
        <is>
          <t>6.12-6.18</t>
        </is>
      </c>
      <c r="B6956" s="20" t="inlineStr">
        <is>
          <t>PO-128-10147797901434059</t>
        </is>
      </c>
      <c r="C6956" s="20" t="inlineStr">
        <is>
          <t>Delivered</t>
        </is>
      </c>
      <c r="D6956" s="20" t="inlineStr">
        <is>
          <t>128-10147821494394059</t>
        </is>
      </c>
      <c r="E6956" s="20" t="inlineStr">
        <is>
          <t>Delivered</t>
        </is>
      </c>
      <c r="F6956" s="20" t="inlineStr">
        <is>
          <t>B03W10-10PZS</t>
        </is>
      </c>
      <c r="G69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56" s="20" t="inlineStr">
        <is>
          <t>10 piezas</t>
        </is>
      </c>
      <c r="I6956" s="20" t="n">
        <v>1</v>
      </c>
      <c r="J6956" s="21" t="n">
        <v>64</v>
      </c>
      <c r="K6956" s="21" t="n">
        <v>69.02</v>
      </c>
      <c r="L6956" s="21" t="n">
        <v>25.86</v>
      </c>
      <c r="M6956" s="21" t="n">
        <v>0</v>
      </c>
      <c r="N6956" s="21">
        <f>K6956*0.08+L6956*0.08</f>
        <v/>
      </c>
      <c r="O6956" s="21">
        <f>-(K6956*0.025+L6956*0.025)</f>
        <v/>
      </c>
      <c r="P6956" s="21">
        <f>32</f>
        <v/>
      </c>
      <c r="Q6956" s="21">
        <f>J6956+L6956+N6956+O6956-P6956-M6956</f>
        <v/>
      </c>
    </row>
    <row r="6957">
      <c r="A6957" s="20" t="inlineStr">
        <is>
          <t>6.12-6.18</t>
        </is>
      </c>
      <c r="B6957" s="20" t="inlineStr">
        <is>
          <t>PO-128-09995892964472850</t>
        </is>
      </c>
      <c r="C6957" s="20" t="inlineStr">
        <is>
          <t>Delivered</t>
        </is>
      </c>
      <c r="D6957" s="20" t="inlineStr">
        <is>
          <t>128-09995913935992850</t>
        </is>
      </c>
      <c r="E6957" s="20" t="inlineStr">
        <is>
          <t>Delivered</t>
        </is>
      </c>
      <c r="F6957" s="20" t="inlineStr">
        <is>
          <t>LV22W21</t>
        </is>
      </c>
      <c r="G69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57" s="20" t="inlineStr">
        <is>
          <t>1 pieza</t>
        </is>
      </c>
      <c r="I6957" s="20" t="n">
        <v>1</v>
      </c>
      <c r="J6957" s="21" t="n">
        <v>73</v>
      </c>
      <c r="K6957" s="21" t="n">
        <v>86.09</v>
      </c>
      <c r="L6957" s="21" t="n">
        <v>25.86</v>
      </c>
      <c r="M6957" s="21" t="n">
        <v>0</v>
      </c>
      <c r="N6957" s="21">
        <f>K6957*0.08+L6957*0.08</f>
        <v/>
      </c>
      <c r="O6957" s="21">
        <f>-(K6957*0.025+L6957*0.025)</f>
        <v/>
      </c>
      <c r="P6957" s="21">
        <f>32</f>
        <v/>
      </c>
      <c r="Q6957" s="21">
        <f>J6957+L6957+N6957+O6957-P6957-M6957</f>
        <v/>
      </c>
    </row>
    <row r="6958">
      <c r="A6958" s="20" t="inlineStr">
        <is>
          <t>6.12-6.18</t>
        </is>
      </c>
      <c r="B6958" s="20" t="inlineStr">
        <is>
          <t>PO-128-09995053407352857</t>
        </is>
      </c>
      <c r="C6958" s="20" t="inlineStr">
        <is>
          <t>Delivered</t>
        </is>
      </c>
      <c r="D6958" s="20" t="inlineStr">
        <is>
          <t>128-09995037678712857</t>
        </is>
      </c>
      <c r="E6958" s="20" t="inlineStr">
        <is>
          <t>Delivered</t>
        </is>
      </c>
      <c r="F6958" s="20" t="inlineStr">
        <is>
          <t>L20WES</t>
        </is>
      </c>
      <c r="G6958" s="20" t="inlineStr">
        <is>
          <t>TIANLAI Luz UV 20W/25W, Lampara UVC Esterilizadora, Bombilla Germicida 360°, Purificador de Ambientes para Hogar, Recamara, Baño, Cocina, Alimentacion por Enchufe y Base E27</t>
        </is>
      </c>
      <c r="H6958" s="20" t="inlineStr">
        <is>
          <t>20W</t>
        </is>
      </c>
      <c r="I6958" s="20" t="n">
        <v>1</v>
      </c>
      <c r="J6958" s="21" t="n">
        <v>20</v>
      </c>
      <c r="K6958" s="21" t="n">
        <v>49.07</v>
      </c>
      <c r="L6958" s="21" t="n">
        <v>25.86</v>
      </c>
      <c r="M6958" s="21" t="n">
        <v>0</v>
      </c>
      <c r="N6958" s="21">
        <f>K6958*0.08+L6958*0.08</f>
        <v/>
      </c>
      <c r="O6958" s="21">
        <f>-(K6958*0.025+L6958*0.025)</f>
        <v/>
      </c>
      <c r="P6958" s="21">
        <f>32</f>
        <v/>
      </c>
      <c r="Q6958" s="21">
        <f>J6958+L6958+N6958+O6958-P6958-M6958</f>
        <v/>
      </c>
    </row>
    <row r="6959">
      <c r="A6959" s="20" t="inlineStr">
        <is>
          <t>6.12-6.18</t>
        </is>
      </c>
      <c r="B6959" s="20" t="inlineStr">
        <is>
          <t>PO-128-10074315185272321</t>
        </is>
      </c>
      <c r="C6959" s="20" t="inlineStr">
        <is>
          <t>Delivered</t>
        </is>
      </c>
      <c r="D6959" s="20" t="inlineStr">
        <is>
          <t>128-10074372856952321</t>
        </is>
      </c>
      <c r="E6959" s="20" t="inlineStr">
        <is>
          <t>Delivered</t>
        </is>
      </c>
      <c r="F6959" s="20" t="inlineStr">
        <is>
          <t>LV22W21</t>
        </is>
      </c>
      <c r="G69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59" s="20" t="inlineStr">
        <is>
          <t>1 pieza</t>
        </is>
      </c>
      <c r="I6959" s="20" t="n">
        <v>1</v>
      </c>
      <c r="J6959" s="21" t="n">
        <v>73</v>
      </c>
      <c r="K6959" s="21" t="n">
        <v>79.20999999999999</v>
      </c>
      <c r="L6959" s="21" t="n">
        <v>25.86</v>
      </c>
      <c r="M6959" s="21" t="n">
        <v>0</v>
      </c>
      <c r="N6959" s="21">
        <f>K6959*0.08+L6959*0.08</f>
        <v/>
      </c>
      <c r="O6959" s="21">
        <f>-(K6959*0.025+L6959*0.025)</f>
        <v/>
      </c>
      <c r="P6959" s="21">
        <f>32</f>
        <v/>
      </c>
      <c r="Q6959" s="21">
        <f>J6959+L6959+N6959+O6959-P6959-M6959</f>
        <v/>
      </c>
    </row>
    <row r="6960">
      <c r="A6960" s="20" t="inlineStr">
        <is>
          <t>6.12-6.18</t>
        </is>
      </c>
      <c r="B6960" s="20" t="inlineStr">
        <is>
          <t>PO-128-10238709407353581</t>
        </is>
      </c>
      <c r="C6960" s="20" t="inlineStr">
        <is>
          <t>Delivered</t>
        </is>
      </c>
      <c r="D6960" s="20" t="inlineStr">
        <is>
          <t>128-10238667464313581</t>
        </is>
      </c>
      <c r="E6960" s="20" t="inlineStr">
        <is>
          <t>Delivered</t>
        </is>
      </c>
      <c r="F6960" s="20" t="inlineStr">
        <is>
          <t>B03W15-10PZS</t>
        </is>
      </c>
      <c r="G6960" s="20" t="inlineStr">
        <is>
          <t>TIANLAI Foco LED 12W/15W Paquete de 10, Ahorro Energético Reemplazo 60W/65W, 6500K Luz Fría 880LM/1200LM, Sin Parpadeo Base E26/E27 Universal, 50000H Vida Útil para Hogar Oficina</t>
        </is>
      </c>
      <c r="H6960" s="20" t="inlineStr">
        <is>
          <t>10 piezas/15W</t>
        </is>
      </c>
      <c r="I6960" s="20" t="n">
        <v>1</v>
      </c>
      <c r="J6960" s="21" t="n">
        <v>135</v>
      </c>
      <c r="K6960" s="21" t="n">
        <v>161.72</v>
      </c>
      <c r="L6960" s="21" t="n">
        <v>25.86</v>
      </c>
      <c r="M6960" s="21" t="n">
        <v>0</v>
      </c>
      <c r="N6960" s="21">
        <f>K6960*0.08+L6960*0.08</f>
        <v/>
      </c>
      <c r="O6960" s="21">
        <f>-(K6960*0.025+L6960*0.025)</f>
        <v/>
      </c>
      <c r="P6960" s="21">
        <f>32</f>
        <v/>
      </c>
      <c r="Q6960" s="21">
        <f>J6960+L6960+N6960+O6960-P6960-M6960</f>
        <v/>
      </c>
    </row>
    <row r="6961">
      <c r="A6961" s="20" t="inlineStr">
        <is>
          <t>6.12-6.18</t>
        </is>
      </c>
      <c r="B6961" s="20" t="inlineStr">
        <is>
          <t>PO-128-09707703905910408</t>
        </is>
      </c>
      <c r="C6961" s="20" t="inlineStr">
        <is>
          <t>Delivered</t>
        </is>
      </c>
      <c r="D6961" s="20" t="inlineStr">
        <is>
          <t>128-09707682934390408</t>
        </is>
      </c>
      <c r="E6961" s="20" t="inlineStr">
        <is>
          <t>Delivered</t>
        </is>
      </c>
      <c r="F6961" s="20" t="inlineStr">
        <is>
          <t>B03W10-10PZS</t>
        </is>
      </c>
      <c r="G69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61" s="20" t="inlineStr">
        <is>
          <t>10 piezas</t>
        </is>
      </c>
      <c r="I6961" s="20" t="n">
        <v>1</v>
      </c>
      <c r="J6961" s="21" t="n">
        <v>64</v>
      </c>
      <c r="K6961" s="21" t="n">
        <v>72.65000000000001</v>
      </c>
      <c r="L6961" s="21" t="n">
        <v>25.86</v>
      </c>
      <c r="M6961" s="21" t="n">
        <v>0</v>
      </c>
      <c r="N6961" s="21">
        <f>K6961*0.08+L6961*0.08</f>
        <v/>
      </c>
      <c r="O6961" s="21">
        <f>-(K6961*0.025+L6961*0.025)</f>
        <v/>
      </c>
      <c r="P6961" s="21">
        <f>32</f>
        <v/>
      </c>
      <c r="Q6961" s="21">
        <f>J6961+L6961+N6961+O6961-P6961-M6961</f>
        <v/>
      </c>
    </row>
    <row r="6962">
      <c r="A6962" s="20" t="inlineStr">
        <is>
          <t>6.12-6.18</t>
        </is>
      </c>
      <c r="B6962" s="20" t="inlineStr">
        <is>
          <t>PO-128-09743982231670320</t>
        </is>
      </c>
      <c r="C6962" s="20" t="inlineStr">
        <is>
          <t>Delivered</t>
        </is>
      </c>
      <c r="D6962" s="20" t="inlineStr">
        <is>
          <t>128-09743987474550320</t>
        </is>
      </c>
      <c r="E6962" s="20" t="inlineStr">
        <is>
          <t>Delivered</t>
        </is>
      </c>
      <c r="F6962" s="20" t="inlineStr">
        <is>
          <t>LV22W21</t>
        </is>
      </c>
      <c r="G69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62" s="20" t="inlineStr">
        <is>
          <t>1 pieza</t>
        </is>
      </c>
      <c r="I6962" s="20" t="n">
        <v>1</v>
      </c>
      <c r="J6962" s="21" t="n">
        <v>73</v>
      </c>
      <c r="K6962" s="21" t="n">
        <v>79.20999999999999</v>
      </c>
      <c r="L6962" s="21" t="n">
        <v>25.86</v>
      </c>
      <c r="M6962" s="21" t="n">
        <v>0</v>
      </c>
      <c r="N6962" s="21">
        <f>K6962*0.08+L6962*0.08</f>
        <v/>
      </c>
      <c r="O6962" s="21">
        <f>-(K6962*0.025+L6962*0.025)</f>
        <v/>
      </c>
      <c r="P6962" s="21">
        <f>32</f>
        <v/>
      </c>
      <c r="Q6962" s="21">
        <f>J6962+L6962+N6962+O6962-P6962-M6962</f>
        <v/>
      </c>
    </row>
    <row r="6963">
      <c r="A6963" s="20" t="inlineStr">
        <is>
          <t>6.12-6.18</t>
        </is>
      </c>
      <c r="B6963" s="20" t="inlineStr">
        <is>
          <t>PO-128-09938163377271274</t>
        </is>
      </c>
      <c r="C6963" s="20" t="inlineStr">
        <is>
          <t>Delivered</t>
        </is>
      </c>
      <c r="D6963" s="20" t="inlineStr">
        <is>
          <t>128-09938194834551274</t>
        </is>
      </c>
      <c r="E6963" s="20" t="inlineStr">
        <is>
          <t>Delivered</t>
        </is>
      </c>
      <c r="F6963" s="20" t="inlineStr">
        <is>
          <t>LV54W25</t>
        </is>
      </c>
      <c r="G696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963" s="20" t="inlineStr">
        <is>
          <t>Blanco</t>
        </is>
      </c>
      <c r="I6963" s="20" t="n">
        <v>1</v>
      </c>
      <c r="J6963" s="21" t="n">
        <v>78</v>
      </c>
      <c r="K6963" s="21" t="n">
        <v>82.51000000000001</v>
      </c>
      <c r="L6963" s="21" t="n">
        <v>25.86</v>
      </c>
      <c r="M6963" s="21" t="n">
        <v>0</v>
      </c>
      <c r="N6963" s="21">
        <f>K6963*0.08+L6963*0.08</f>
        <v/>
      </c>
      <c r="O6963" s="21">
        <f>-(K6963*0.025+L6963*0.025)</f>
        <v/>
      </c>
      <c r="P6963" s="21">
        <f>32</f>
        <v/>
      </c>
      <c r="Q6963" s="21">
        <f>J6963+L6963+N6963+O6963-P6963-M6963</f>
        <v/>
      </c>
    </row>
    <row r="6964">
      <c r="A6964" s="20" t="inlineStr">
        <is>
          <t>6.12-6.18</t>
        </is>
      </c>
      <c r="B6964" s="20" t="inlineStr">
        <is>
          <t>PO-128-09693703765110556</t>
        </is>
      </c>
      <c r="C6964" s="20" t="inlineStr">
        <is>
          <t>Delivered</t>
        </is>
      </c>
      <c r="D6964" s="20" t="inlineStr">
        <is>
          <t>128-09693682793590556</t>
        </is>
      </c>
      <c r="E6964" s="20" t="inlineStr">
        <is>
          <t>Delivered</t>
        </is>
      </c>
      <c r="F6964" s="20" t="inlineStr">
        <is>
          <t>LV34W13</t>
        </is>
      </c>
      <c r="G6964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6964" s="20" t="inlineStr">
        <is>
          <t>1 pieza</t>
        </is>
      </c>
      <c r="I6964" s="20" t="n">
        <v>1</v>
      </c>
      <c r="J6964" s="21" t="n">
        <v>278</v>
      </c>
      <c r="K6964" s="21" t="n">
        <v>306.53</v>
      </c>
      <c r="L6964" s="21" t="n">
        <v>0</v>
      </c>
      <c r="M6964" s="21" t="n">
        <v>0</v>
      </c>
      <c r="N6964" s="21">
        <f>K6964*0.08+L6964*0.08</f>
        <v/>
      </c>
      <c r="O6964" s="21">
        <f>-(K6964*0.025+L6964*0.025)</f>
        <v/>
      </c>
      <c r="P6964" s="21">
        <f>32</f>
        <v/>
      </c>
      <c r="Q6964" s="21">
        <f>J6964+L6964+N6964+O6964-P6964-M6964</f>
        <v/>
      </c>
    </row>
    <row r="6965">
      <c r="A6965" s="20" t="inlineStr">
        <is>
          <t>6.12-6.18</t>
        </is>
      </c>
      <c r="B6965" s="20" t="inlineStr">
        <is>
          <t>PO-128-09849919864951736</t>
        </is>
      </c>
      <c r="C6965" s="20" t="inlineStr">
        <is>
          <t>Delivered</t>
        </is>
      </c>
      <c r="D6965" s="20" t="inlineStr">
        <is>
          <t>128-09849930350711736</t>
        </is>
      </c>
      <c r="E6965" s="20" t="inlineStr">
        <is>
          <t>Delivered</t>
        </is>
      </c>
      <c r="F6965" s="20" t="inlineStr">
        <is>
          <t>B03W10-10PZS</t>
        </is>
      </c>
      <c r="G696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65" s="20" t="inlineStr">
        <is>
          <t>10 piezas</t>
        </is>
      </c>
      <c r="I6965" s="20" t="n">
        <v>1</v>
      </c>
      <c r="J6965" s="21" t="n">
        <v>64</v>
      </c>
      <c r="K6965" s="21" t="n">
        <v>54.49</v>
      </c>
      <c r="L6965" s="21" t="n">
        <v>25.86</v>
      </c>
      <c r="M6965" s="21" t="n">
        <v>0</v>
      </c>
      <c r="N6965" s="21">
        <f>K6965*0.08+L6965*0.08</f>
        <v/>
      </c>
      <c r="O6965" s="21">
        <f>-(K6965*0.025+L6965*0.025)</f>
        <v/>
      </c>
      <c r="P6965" s="21">
        <f>32</f>
        <v/>
      </c>
      <c r="Q6965" s="21">
        <f>J6965+L6965+N6965+O6965-P6965-M6965</f>
        <v/>
      </c>
    </row>
    <row r="6966">
      <c r="A6966" s="20" t="inlineStr">
        <is>
          <t>6.12-6.18</t>
        </is>
      </c>
      <c r="B6966" s="20" t="inlineStr">
        <is>
          <t>PO-128-10010958700152699</t>
        </is>
      </c>
      <c r="C6966" s="20" t="inlineStr">
        <is>
          <t>Delivered</t>
        </is>
      </c>
      <c r="D6966" s="20" t="inlineStr">
        <is>
          <t>128-10010874814072699</t>
        </is>
      </c>
      <c r="E6966" s="20" t="inlineStr">
        <is>
          <t>Delivered</t>
        </is>
      </c>
      <c r="F6966" s="20" t="inlineStr">
        <is>
          <t>B03W10-10PZS</t>
        </is>
      </c>
      <c r="G696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66" s="20" t="inlineStr">
        <is>
          <t>10 piezas</t>
        </is>
      </c>
      <c r="I6966" s="20" t="n">
        <v>2</v>
      </c>
      <c r="J6966" s="21" t="n">
        <v>128</v>
      </c>
      <c r="K6966" s="21" t="n">
        <v>138.04</v>
      </c>
      <c r="L6966" s="21" t="n">
        <v>0</v>
      </c>
      <c r="M6966" s="21" t="n">
        <v>0</v>
      </c>
      <c r="N6966" s="21">
        <f>K6966*0.08+L6966*0.08</f>
        <v/>
      </c>
      <c r="O6966" s="21">
        <f>-(K6966*0.025+L6966*0.025)</f>
        <v/>
      </c>
      <c r="P6966" s="21">
        <f>32</f>
        <v/>
      </c>
      <c r="Q6966" s="21">
        <f>J6966+L6966+N6966+O6966-P6966-M6966</f>
        <v/>
      </c>
    </row>
    <row r="6967">
      <c r="A6967" s="20" t="inlineStr">
        <is>
          <t>6.12-6.18</t>
        </is>
      </c>
      <c r="B6967" s="20" t="inlineStr">
        <is>
          <t>PO-128-10010958700152699</t>
        </is>
      </c>
      <c r="C6967" s="20" t="inlineStr">
        <is>
          <t>Delivered</t>
        </is>
      </c>
      <c r="D6967" s="20" t="inlineStr">
        <is>
          <t>128-10010916757112699</t>
        </is>
      </c>
      <c r="E6967" s="20" t="inlineStr">
        <is>
          <t>Delivered</t>
        </is>
      </c>
      <c r="F6967" s="20" t="inlineStr">
        <is>
          <t>B03W15-10PZS</t>
        </is>
      </c>
      <c r="G6967" s="20" t="inlineStr">
        <is>
          <t>TIANLAI Foco LED 12W/15W Paquete de 10, Ahorro Energético Reemplazo 60W/65W, 6500K Luz Fría 880LM/1200LM, Sin Parpadeo Base E26/E27 Universal, 50000H Vida Útil para Hogar Oficina</t>
        </is>
      </c>
      <c r="H6967" s="20" t="inlineStr">
        <is>
          <t>10 piezas/15W</t>
        </is>
      </c>
      <c r="I6967" s="20" t="n">
        <v>2</v>
      </c>
      <c r="J6967" s="21" t="n">
        <v>270</v>
      </c>
      <c r="K6967" s="21" t="n">
        <v>323.44</v>
      </c>
      <c r="L6967" s="21" t="n">
        <v>0</v>
      </c>
      <c r="M6967" s="21" t="n">
        <v>0</v>
      </c>
      <c r="N6967" s="21">
        <f>K6967*0.08+L6967*0.08</f>
        <v/>
      </c>
      <c r="O6967" s="21">
        <f>-(K6967*0.025+L6967*0.025)</f>
        <v/>
      </c>
      <c r="P6967" s="21">
        <f>32</f>
        <v/>
      </c>
      <c r="Q6967" s="21">
        <f>J6967+L6967+N6967+O6967-P6967-M6967</f>
        <v/>
      </c>
    </row>
    <row r="6968">
      <c r="A6968" s="20" t="inlineStr">
        <is>
          <t>6.12-6.18</t>
        </is>
      </c>
      <c r="B6968" s="20" t="inlineStr">
        <is>
          <t>PO-128-09749945357430156</t>
        </is>
      </c>
      <c r="C6968" s="20" t="inlineStr">
        <is>
          <t>Delivered</t>
        </is>
      </c>
      <c r="D6968" s="20" t="inlineStr">
        <is>
          <t>128-09750050215030156</t>
        </is>
      </c>
      <c r="E6968" s="20" t="inlineStr">
        <is>
          <t>Delivered</t>
        </is>
      </c>
      <c r="F6968" s="20" t="inlineStr">
        <is>
          <t>LV54W25</t>
        </is>
      </c>
      <c r="G696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968" s="20" t="inlineStr">
        <is>
          <t>Blanco</t>
        </is>
      </c>
      <c r="I6968" s="20" t="n">
        <v>3</v>
      </c>
      <c r="J6968" s="21" t="n">
        <v>234</v>
      </c>
      <c r="K6968" s="21" t="n">
        <v>247.53</v>
      </c>
      <c r="L6968" s="21" t="n">
        <v>0</v>
      </c>
      <c r="M6968" s="21" t="n">
        <v>0</v>
      </c>
      <c r="N6968" s="21">
        <f>K6968*0.08+L6968*0.08</f>
        <v/>
      </c>
      <c r="O6968" s="21">
        <f>-(K6968*0.025+L6968*0.025)</f>
        <v/>
      </c>
      <c r="P6968" s="21">
        <f>32</f>
        <v/>
      </c>
      <c r="Q6968" s="21">
        <f>J6968+L6968+N6968+O6968-P6968-M6968</f>
        <v/>
      </c>
    </row>
    <row r="6969">
      <c r="A6969" s="20" t="inlineStr">
        <is>
          <t>6.12-6.18</t>
        </is>
      </c>
      <c r="B6969" s="20" t="inlineStr">
        <is>
          <t>PO-128-10003770711672933</t>
        </is>
      </c>
      <c r="C6969" s="20" t="inlineStr">
        <is>
          <t>Delivered</t>
        </is>
      </c>
      <c r="D6969" s="20" t="inlineStr">
        <is>
          <t>128-10003781197432933</t>
        </is>
      </c>
      <c r="E6969" s="20" t="inlineStr">
        <is>
          <t>Delivered</t>
        </is>
      </c>
      <c r="F6969" s="20" t="inlineStr">
        <is>
          <t>LV54W25</t>
        </is>
      </c>
      <c r="G696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969" s="20" t="inlineStr">
        <is>
          <t>Blanco</t>
        </is>
      </c>
      <c r="I6969" s="20" t="n">
        <v>2</v>
      </c>
      <c r="J6969" s="21" t="n">
        <v>156</v>
      </c>
      <c r="K6969" s="21" t="n">
        <v>165.02</v>
      </c>
      <c r="L6969" s="21" t="n">
        <v>25.86</v>
      </c>
      <c r="M6969" s="21" t="n">
        <v>0</v>
      </c>
      <c r="N6969" s="21">
        <f>K6969*0.08+L6969*0.08</f>
        <v/>
      </c>
      <c r="O6969" s="21">
        <f>-(K6969*0.025+L6969*0.025)</f>
        <v/>
      </c>
      <c r="P6969" s="21">
        <f>32</f>
        <v/>
      </c>
      <c r="Q6969" s="21">
        <f>J6969+L6969+N6969+O6969-P6969-M6969</f>
        <v/>
      </c>
    </row>
    <row r="6970">
      <c r="A6970" s="20" t="inlineStr">
        <is>
          <t>6.12-6.18</t>
        </is>
      </c>
      <c r="B6970" s="20" t="inlineStr">
        <is>
          <t>PO-128-10193735982713785</t>
        </is>
      </c>
      <c r="C6970" s="20" t="inlineStr">
        <is>
          <t>Delivered</t>
        </is>
      </c>
      <c r="D6970" s="20" t="inlineStr">
        <is>
          <t>128-10193715011193785</t>
        </is>
      </c>
      <c r="E6970" s="20" t="inlineStr">
        <is>
          <t>Delivered</t>
        </is>
      </c>
      <c r="F6970" s="20" t="inlineStr">
        <is>
          <t>LV22W21</t>
        </is>
      </c>
      <c r="G69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70" s="20" t="inlineStr">
        <is>
          <t>1 pieza</t>
        </is>
      </c>
      <c r="I6970" s="20" t="n">
        <v>1</v>
      </c>
      <c r="J6970" s="21" t="n">
        <v>73</v>
      </c>
      <c r="K6970" s="21" t="n">
        <v>86.09</v>
      </c>
      <c r="L6970" s="21" t="n">
        <v>25.86</v>
      </c>
      <c r="M6970" s="21" t="n">
        <v>0</v>
      </c>
      <c r="N6970" s="21">
        <f>K6970*0.08+L6970*0.08</f>
        <v/>
      </c>
      <c r="O6970" s="21">
        <f>-(K6970*0.025+L6970*0.025)</f>
        <v/>
      </c>
      <c r="P6970" s="21">
        <f>32</f>
        <v/>
      </c>
      <c r="Q6970" s="21">
        <f>J6970+L6970+N6970+O6970-P6970-M6970</f>
        <v/>
      </c>
    </row>
    <row r="6971">
      <c r="A6971" s="20" t="inlineStr">
        <is>
          <t>6.12-6.18</t>
        </is>
      </c>
      <c r="B6971" s="20" t="inlineStr">
        <is>
          <t>PO-128-09621645509750923</t>
        </is>
      </c>
      <c r="C6971" s="20" t="inlineStr">
        <is>
          <t>Delivered</t>
        </is>
      </c>
      <c r="D6971" s="20" t="inlineStr">
        <is>
          <t>128-09621624538230923</t>
        </is>
      </c>
      <c r="E6971" s="20" t="inlineStr">
        <is>
          <t>Delivered</t>
        </is>
      </c>
      <c r="F6971" s="20" t="inlineStr">
        <is>
          <t>LV22W21</t>
        </is>
      </c>
      <c r="G69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71" s="20" t="inlineStr">
        <is>
          <t>1 pieza</t>
        </is>
      </c>
      <c r="I6971" s="20" t="n">
        <v>1</v>
      </c>
      <c r="J6971" s="21" t="n">
        <v>73</v>
      </c>
      <c r="K6971" s="21" t="n">
        <v>86.09</v>
      </c>
      <c r="L6971" s="21" t="n">
        <v>25.86</v>
      </c>
      <c r="M6971" s="21" t="n">
        <v>0</v>
      </c>
      <c r="N6971" s="21">
        <f>K6971*0.08+L6971*0.08</f>
        <v/>
      </c>
      <c r="O6971" s="21">
        <f>-(K6971*0.025+L6971*0.025)</f>
        <v/>
      </c>
      <c r="P6971" s="21">
        <f>32</f>
        <v/>
      </c>
      <c r="Q6971" s="21">
        <f>J6971+L6971+N6971+O6971-P6971-M6971</f>
        <v/>
      </c>
    </row>
    <row r="6972">
      <c r="A6972" s="20" t="inlineStr">
        <is>
          <t>6.12-6.18</t>
        </is>
      </c>
      <c r="B6972" s="20" t="inlineStr">
        <is>
          <t>PO-128-09960384625271142</t>
        </is>
      </c>
      <c r="C6972" s="20" t="inlineStr">
        <is>
          <t>Delivered</t>
        </is>
      </c>
      <c r="D6972" s="20" t="inlineStr">
        <is>
          <t>128-09960460647031142</t>
        </is>
      </c>
      <c r="E6972" s="20" t="inlineStr">
        <is>
          <t>Delivered</t>
        </is>
      </c>
      <c r="F6972" s="20" t="inlineStr">
        <is>
          <t>B03W10-10PZS</t>
        </is>
      </c>
      <c r="G697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72" s="20" t="inlineStr">
        <is>
          <t>10 piezas</t>
        </is>
      </c>
      <c r="I6972" s="20" t="n">
        <v>1</v>
      </c>
      <c r="J6972" s="21" t="n">
        <v>64</v>
      </c>
      <c r="K6972" s="21" t="n">
        <v>69.02</v>
      </c>
      <c r="L6972" s="21" t="n">
        <v>25.86</v>
      </c>
      <c r="M6972" s="21" t="n">
        <v>0</v>
      </c>
      <c r="N6972" s="21">
        <f>K6972*0.08+L6972*0.08</f>
        <v/>
      </c>
      <c r="O6972" s="21">
        <f>-(K6972*0.025+L6972*0.025)</f>
        <v/>
      </c>
      <c r="P6972" s="21">
        <f>32</f>
        <v/>
      </c>
      <c r="Q6972" s="21">
        <f>J6972+L6972+N6972+O6972-P6972-M6972</f>
        <v/>
      </c>
    </row>
    <row r="6973">
      <c r="A6973" s="20" t="inlineStr">
        <is>
          <t>6.12-6.18</t>
        </is>
      </c>
      <c r="B6973" s="20" t="inlineStr">
        <is>
          <t>PO-128-09876223980151644</t>
        </is>
      </c>
      <c r="C6973" s="20" t="inlineStr">
        <is>
          <t>Delivered</t>
        </is>
      </c>
      <c r="D6973" s="20" t="inlineStr">
        <is>
          <t>128-09876182037111644</t>
        </is>
      </c>
      <c r="E6973" s="20" t="inlineStr">
        <is>
          <t>Delivered</t>
        </is>
      </c>
      <c r="F6973" s="20" t="inlineStr">
        <is>
          <t>M10</t>
        </is>
      </c>
      <c r="G6973" s="20" t="inlineStr">
        <is>
          <t>Pantalla de Batería Clara HD LED - Auriculares Inalámbricos TWS, Estuche con 6 Recargas, 5h de Uso, 4 Micrófonos CVC8.0 con Reducción de Ruido y Sonido HiFi</t>
        </is>
      </c>
      <c r="H6973" s="20" t="inlineStr">
        <is>
          <t>1 pieza</t>
        </is>
      </c>
      <c r="I6973" s="20" t="n">
        <v>1</v>
      </c>
      <c r="J6973" s="21" t="n">
        <v>42.8</v>
      </c>
      <c r="K6973" s="21" t="n">
        <v>48</v>
      </c>
      <c r="L6973" s="21" t="n">
        <v>25.86</v>
      </c>
      <c r="M6973" s="21" t="n">
        <v>0</v>
      </c>
      <c r="N6973" s="21">
        <f>K6973*0.08+L6973*0.08</f>
        <v/>
      </c>
      <c r="O6973" s="21">
        <f>-(K6973*0.025+L6973*0.025)</f>
        <v/>
      </c>
      <c r="P6973" s="21">
        <f>32</f>
        <v/>
      </c>
      <c r="Q6973" s="21">
        <f>J6973+L6973+N6973+O6973-P6973-M6973</f>
        <v/>
      </c>
    </row>
    <row r="6974">
      <c r="A6974" s="20" t="inlineStr">
        <is>
          <t>6.12-6.18</t>
        </is>
      </c>
      <c r="B6974" s="20" t="inlineStr">
        <is>
          <t>PO-128-09985934899832846</t>
        </is>
      </c>
      <c r="C6974" s="20" t="inlineStr">
        <is>
          <t>Delivered</t>
        </is>
      </c>
      <c r="D6974" s="20" t="inlineStr">
        <is>
          <t>128-09985892956792846</t>
        </is>
      </c>
      <c r="E6974" s="20" t="inlineStr">
        <is>
          <t>Delivered</t>
        </is>
      </c>
      <c r="F6974" s="20" t="inlineStr">
        <is>
          <t>LV22W21</t>
        </is>
      </c>
      <c r="G69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74" s="20" t="inlineStr">
        <is>
          <t>1 pieza</t>
        </is>
      </c>
      <c r="I6974" s="20" t="n">
        <v>1</v>
      </c>
      <c r="J6974" s="21" t="n">
        <v>73</v>
      </c>
      <c r="K6974" s="21" t="n">
        <v>86.09</v>
      </c>
      <c r="L6974" s="21" t="n">
        <v>25.86</v>
      </c>
      <c r="M6974" s="21" t="n">
        <v>0</v>
      </c>
      <c r="N6974" s="21">
        <f>K6974*0.08+L6974*0.08</f>
        <v/>
      </c>
      <c r="O6974" s="21">
        <f>-(K6974*0.025+L6974*0.025)</f>
        <v/>
      </c>
      <c r="P6974" s="21">
        <f>32</f>
        <v/>
      </c>
      <c r="Q6974" s="21">
        <f>J6974+L6974+N6974+O6974-P6974-M6974</f>
        <v/>
      </c>
    </row>
    <row r="6975">
      <c r="A6975" s="20" t="inlineStr">
        <is>
          <t>6.12-6.18</t>
        </is>
      </c>
      <c r="B6975" s="20" t="inlineStr">
        <is>
          <t>PO-128-09869492122231620</t>
        </is>
      </c>
      <c r="C6975" s="20" t="inlineStr">
        <is>
          <t>Delivered</t>
        </is>
      </c>
      <c r="D6975" s="20" t="inlineStr">
        <is>
          <t>128-09869532099191620</t>
        </is>
      </c>
      <c r="E6975" s="20" t="inlineStr">
        <is>
          <t>Delivered</t>
        </is>
      </c>
      <c r="F6975" s="20" t="inlineStr">
        <is>
          <t>M10</t>
        </is>
      </c>
      <c r="G6975" s="20" t="inlineStr">
        <is>
          <t>Pantalla de Batería Clara HD LED - Auriculares Inalámbricos TWS, Estuche con 6 Recargas, 5h de Uso, 4 Micrófonos CVC8.0 con Reducción de Ruido y Sonido HiFi</t>
        </is>
      </c>
      <c r="H6975" s="20" t="inlineStr">
        <is>
          <t>1 pieza</t>
        </is>
      </c>
      <c r="I6975" s="20" t="n">
        <v>1</v>
      </c>
      <c r="J6975" s="21" t="n">
        <v>42.8</v>
      </c>
      <c r="K6975" s="21" t="n">
        <v>48</v>
      </c>
      <c r="L6975" s="21" t="n">
        <v>25.86</v>
      </c>
      <c r="M6975" s="21" t="n">
        <v>0</v>
      </c>
      <c r="N6975" s="21">
        <f>K6975*0.08+L6975*0.08</f>
        <v/>
      </c>
      <c r="O6975" s="21">
        <f>-(K6975*0.025+L6975*0.025)</f>
        <v/>
      </c>
      <c r="P6975" s="21">
        <f>32</f>
        <v/>
      </c>
      <c r="Q6975" s="21">
        <f>J6975+L6975+N6975+O6975-P6975-M6975</f>
        <v/>
      </c>
    </row>
    <row r="6976">
      <c r="A6976" s="20" t="inlineStr">
        <is>
          <t>6.12-6.18</t>
        </is>
      </c>
      <c r="B6976" s="20" t="inlineStr">
        <is>
          <t>PO-128-09895416279671531</t>
        </is>
      </c>
      <c r="C6976" s="20" t="inlineStr">
        <is>
          <t>Delivered</t>
        </is>
      </c>
      <c r="D6976" s="20" t="inlineStr">
        <is>
          <t>128-09895387443831531</t>
        </is>
      </c>
      <c r="E6976" s="20" t="inlineStr">
        <is>
          <t>Delivered</t>
        </is>
      </c>
      <c r="F6976" s="20" t="inlineStr">
        <is>
          <t>LV22W21</t>
        </is>
      </c>
      <c r="G69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76" s="20" t="inlineStr">
        <is>
          <t>1 pieza</t>
        </is>
      </c>
      <c r="I6976" s="20" t="n">
        <v>2</v>
      </c>
      <c r="J6976" s="21" t="n">
        <v>146</v>
      </c>
      <c r="K6976" s="21" t="n">
        <v>158.42</v>
      </c>
      <c r="L6976" s="21" t="n">
        <v>25.86</v>
      </c>
      <c r="M6976" s="21" t="n">
        <v>0</v>
      </c>
      <c r="N6976" s="21">
        <f>K6976*0.08+L6976*0.08</f>
        <v/>
      </c>
      <c r="O6976" s="21">
        <f>-(K6976*0.025+L6976*0.025)</f>
        <v/>
      </c>
      <c r="P6976" s="21">
        <f>32</f>
        <v/>
      </c>
      <c r="Q6976" s="21">
        <f>J6976+L6976+N6976+O6976-P6976-M6976</f>
        <v/>
      </c>
    </row>
    <row r="6977">
      <c r="A6977" s="20" t="inlineStr">
        <is>
          <t>6.12-6.18</t>
        </is>
      </c>
      <c r="B6977" s="20" t="inlineStr">
        <is>
          <t>PO-128-10227485327993518</t>
        </is>
      </c>
      <c r="C6977" s="20" t="inlineStr">
        <is>
          <t>Delivered</t>
        </is>
      </c>
      <c r="D6977" s="20" t="inlineStr">
        <is>
          <t>128-10227537756793518</t>
        </is>
      </c>
      <c r="E6977" s="20" t="inlineStr">
        <is>
          <t>Delivered</t>
        </is>
      </c>
      <c r="F6977" s="20" t="inlineStr">
        <is>
          <t>M10</t>
        </is>
      </c>
      <c r="G6977" s="20" t="inlineStr">
        <is>
          <t>Pantalla de Batería Clara HD LED - Auriculares Inalámbricos TWS, Estuche con 6 Recargas, 5h de Uso, 4 Micrófonos CVC8.0 con Reducción de Ruido y Sonido HiFi</t>
        </is>
      </c>
      <c r="H6977" s="20" t="inlineStr">
        <is>
          <t>1 pieza</t>
        </is>
      </c>
      <c r="I6977" s="20" t="n">
        <v>1</v>
      </c>
      <c r="J6977" s="21" t="n">
        <v>42.8</v>
      </c>
      <c r="K6977" s="21" t="n">
        <v>48</v>
      </c>
      <c r="L6977" s="21" t="n">
        <v>25.86</v>
      </c>
      <c r="M6977" s="21" t="n">
        <v>0</v>
      </c>
      <c r="N6977" s="21">
        <f>K6977*0.08+L6977*0.08</f>
        <v/>
      </c>
      <c r="O6977" s="21">
        <f>-(K6977*0.025+L6977*0.025)</f>
        <v/>
      </c>
      <c r="P6977" s="21">
        <f>32</f>
        <v/>
      </c>
      <c r="Q6977" s="21">
        <f>J6977+L6977+N6977+O6977-P6977-M6977</f>
        <v/>
      </c>
    </row>
    <row r="6978">
      <c r="A6978" s="20" t="inlineStr">
        <is>
          <t>6.12-6.18</t>
        </is>
      </c>
      <c r="B6978" s="20" t="inlineStr">
        <is>
          <t>PO-128-09828637932151865</t>
        </is>
      </c>
      <c r="C6978" s="20" t="inlineStr">
        <is>
          <t>Delivered</t>
        </is>
      </c>
      <c r="D6978" s="20" t="inlineStr">
        <is>
          <t>128-09828742789751865</t>
        </is>
      </c>
      <c r="E6978" s="20" t="inlineStr">
        <is>
          <t>Delivered</t>
        </is>
      </c>
      <c r="F6978" s="20" t="inlineStr">
        <is>
          <t>T2835IN11A</t>
        </is>
      </c>
      <c r="G6978" s="20" t="inlineStr">
        <is>
          <t>TIANLAI Tiras LED de 5M para Interior - Alta luminosidad de 4500lm-8000lm, CRI&gt;70, Seguro de baja tensión 12V, Flexibles y fáciles de cortar/instalar para decoración hogareña</t>
        </is>
      </c>
      <c r="H6978" s="20" t="inlineStr">
        <is>
          <t>AZUL/80W</t>
        </is>
      </c>
      <c r="I6978" s="20" t="n">
        <v>1</v>
      </c>
      <c r="J6978" s="21" t="n">
        <v>25</v>
      </c>
      <c r="K6978" s="21" t="n">
        <v>30.38</v>
      </c>
      <c r="L6978" s="21" t="n">
        <v>25.86</v>
      </c>
      <c r="M6978" s="21" t="n">
        <v>0</v>
      </c>
      <c r="N6978" s="21">
        <f>K6978*0.08+L6978*0.08</f>
        <v/>
      </c>
      <c r="O6978" s="21">
        <f>-(K6978*0.025+L6978*0.025)</f>
        <v/>
      </c>
      <c r="P6978" s="21">
        <f>32</f>
        <v/>
      </c>
      <c r="Q6978" s="21">
        <f>J6978+L6978+N6978+O6978-P6978-M6978</f>
        <v/>
      </c>
    </row>
    <row r="6979">
      <c r="A6979" s="20" t="inlineStr">
        <is>
          <t>6.12-6.18</t>
        </is>
      </c>
      <c r="B6979" s="20" t="inlineStr">
        <is>
          <t>PO-128-10180286761593737</t>
        </is>
      </c>
      <c r="C6979" s="20" t="inlineStr">
        <is>
          <t>Delivered</t>
        </is>
      </c>
      <c r="D6979" s="20" t="inlineStr">
        <is>
          <t>128-10180307733113737</t>
        </is>
      </c>
      <c r="E6979" s="20" t="inlineStr">
        <is>
          <t>Delivered</t>
        </is>
      </c>
      <c r="F6979" s="20" t="inlineStr">
        <is>
          <t>LV22W21</t>
        </is>
      </c>
      <c r="G69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79" s="20" t="inlineStr">
        <is>
          <t>1 pieza</t>
        </is>
      </c>
      <c r="I6979" s="20" t="n">
        <v>2</v>
      </c>
      <c r="J6979" s="21" t="n">
        <v>146</v>
      </c>
      <c r="K6979" s="21" t="n">
        <v>123.13</v>
      </c>
      <c r="L6979" s="21" t="n">
        <v>25.86</v>
      </c>
      <c r="M6979" s="21" t="n">
        <v>0</v>
      </c>
      <c r="N6979" s="21">
        <f>K6979*0.08+L6979*0.08</f>
        <v/>
      </c>
      <c r="O6979" s="21">
        <f>-(K6979*0.025+L6979*0.025)</f>
        <v/>
      </c>
      <c r="P6979" s="21">
        <f>32</f>
        <v/>
      </c>
      <c r="Q6979" s="21">
        <f>J6979+L6979+N6979+O6979-P6979-M6979</f>
        <v/>
      </c>
    </row>
    <row r="6980">
      <c r="A6980" s="20" t="inlineStr">
        <is>
          <t>6.12-6.18</t>
        </is>
      </c>
      <c r="B6980" s="20" t="inlineStr">
        <is>
          <t>PO-128-09790293217910108</t>
        </is>
      </c>
      <c r="C6980" s="20" t="inlineStr">
        <is>
          <t>Delivered</t>
        </is>
      </c>
      <c r="D6980" s="20" t="inlineStr">
        <is>
          <t>128-09790272246390108</t>
        </is>
      </c>
      <c r="E6980" s="20" t="inlineStr">
        <is>
          <t>Delivered</t>
        </is>
      </c>
      <c r="F6980" s="20" t="inlineStr">
        <is>
          <t>LV54W25</t>
        </is>
      </c>
      <c r="G698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980" s="20" t="inlineStr">
        <is>
          <t>Blanco</t>
        </is>
      </c>
      <c r="I6980" s="20" t="n">
        <v>1</v>
      </c>
      <c r="J6980" s="21" t="n">
        <v>78</v>
      </c>
      <c r="K6980" s="21" t="n">
        <v>82.51000000000001</v>
      </c>
      <c r="L6980" s="21" t="n">
        <v>25.86</v>
      </c>
      <c r="M6980" s="21" t="n">
        <v>0</v>
      </c>
      <c r="N6980" s="21">
        <f>K6980*0.08+L6980*0.08</f>
        <v/>
      </c>
      <c r="O6980" s="21">
        <f>-(K6980*0.025+L6980*0.025)</f>
        <v/>
      </c>
      <c r="P6980" s="21">
        <f>32</f>
        <v/>
      </c>
      <c r="Q6980" s="21">
        <f>J6980+L6980+N6980+O6980-P6980-M6980</f>
        <v/>
      </c>
    </row>
    <row r="6981">
      <c r="A6981" s="20" t="inlineStr">
        <is>
          <t>6.12-6.18</t>
        </is>
      </c>
      <c r="B6981" s="20" t="inlineStr">
        <is>
          <t>PO-128-10058813123192477</t>
        </is>
      </c>
      <c r="C6981" s="20" t="inlineStr">
        <is>
          <t>Delivered</t>
        </is>
      </c>
      <c r="D6981" s="20" t="inlineStr">
        <is>
          <t>128-10058917980792477</t>
        </is>
      </c>
      <c r="E6981" s="20" t="inlineStr">
        <is>
          <t>Delivered</t>
        </is>
      </c>
      <c r="F6981" s="20" t="inlineStr">
        <is>
          <t>LV22W21</t>
        </is>
      </c>
      <c r="G69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81" s="20" t="inlineStr">
        <is>
          <t>1 pieza</t>
        </is>
      </c>
      <c r="I6981" s="20" t="n">
        <v>1</v>
      </c>
      <c r="J6981" s="21" t="n">
        <v>73</v>
      </c>
      <c r="K6981" s="21" t="n">
        <v>86.09</v>
      </c>
      <c r="L6981" s="21" t="n">
        <v>25.86</v>
      </c>
      <c r="M6981" s="21" t="n">
        <v>0</v>
      </c>
      <c r="N6981" s="21">
        <f>K6981*0.08+L6981*0.08</f>
        <v/>
      </c>
      <c r="O6981" s="21">
        <f>-(K6981*0.025+L6981*0.025)</f>
        <v/>
      </c>
      <c r="P6981" s="21">
        <f>32</f>
        <v/>
      </c>
      <c r="Q6981" s="21">
        <f>J6981+L6981+N6981+O6981-P6981-M6981</f>
        <v/>
      </c>
    </row>
    <row r="6982">
      <c r="A6982" s="20" t="inlineStr">
        <is>
          <t>6.12-6.18</t>
        </is>
      </c>
      <c r="B6982" s="20" t="inlineStr">
        <is>
          <t>PO-128-10251075441273379</t>
        </is>
      </c>
      <c r="C6982" s="20" t="inlineStr">
        <is>
          <t>Delivered</t>
        </is>
      </c>
      <c r="D6982" s="20" t="inlineStr">
        <is>
          <t>128-10251096412793379</t>
        </is>
      </c>
      <c r="E6982" s="20" t="inlineStr">
        <is>
          <t>Delivered</t>
        </is>
      </c>
      <c r="F6982" s="20" t="inlineStr">
        <is>
          <t>LE27M21W24</t>
        </is>
      </c>
      <c r="G6982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6982" s="20" t="inlineStr">
        <is>
          <t>1 pieza-24W/2000LM</t>
        </is>
      </c>
      <c r="I6982" s="20" t="n">
        <v>1</v>
      </c>
      <c r="J6982" s="21" t="n">
        <v>78.8</v>
      </c>
      <c r="K6982" s="21" t="n">
        <v>83.88</v>
      </c>
      <c r="L6982" s="21" t="n">
        <v>25.86</v>
      </c>
      <c r="M6982" s="21" t="n">
        <v>0</v>
      </c>
      <c r="N6982" s="21">
        <f>K6982*0.08+L6982*0.08</f>
        <v/>
      </c>
      <c r="O6982" s="21">
        <f>-(K6982*0.025+L6982*0.025)</f>
        <v/>
      </c>
      <c r="P6982" s="21">
        <f>32</f>
        <v/>
      </c>
      <c r="Q6982" s="21">
        <f>J6982+L6982+N6982+O6982-P6982-M6982</f>
        <v/>
      </c>
    </row>
    <row r="6983">
      <c r="A6983" s="20" t="inlineStr">
        <is>
          <t>6.12-6.18</t>
        </is>
      </c>
      <c r="B6983" s="20" t="inlineStr">
        <is>
          <t>PO-128-09656560179830843</t>
        </is>
      </c>
      <c r="C6983" s="20" t="inlineStr">
        <is>
          <t>Delivered</t>
        </is>
      </c>
      <c r="D6983" s="20" t="inlineStr">
        <is>
          <t>128-09656612608630843</t>
        </is>
      </c>
      <c r="E6983" s="20" t="inlineStr">
        <is>
          <t>Delivered</t>
        </is>
      </c>
      <c r="F6983" s="20" t="inlineStr">
        <is>
          <t>LV22W21</t>
        </is>
      </c>
      <c r="G69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83" s="20" t="inlineStr">
        <is>
          <t>1 pieza</t>
        </is>
      </c>
      <c r="I6983" s="20" t="n">
        <v>1</v>
      </c>
      <c r="J6983" s="21" t="n">
        <v>73</v>
      </c>
      <c r="K6983" s="21" t="n">
        <v>68.87</v>
      </c>
      <c r="L6983" s="21" t="n">
        <v>25.86</v>
      </c>
      <c r="M6983" s="21" t="n">
        <v>0</v>
      </c>
      <c r="N6983" s="21">
        <f>K6983*0.08+L6983*0.08</f>
        <v/>
      </c>
      <c r="O6983" s="21">
        <f>-(K6983*0.025+L6983*0.025)</f>
        <v/>
      </c>
      <c r="P6983" s="21">
        <f>32</f>
        <v/>
      </c>
      <c r="Q6983" s="21">
        <f>J6983+L6983+N6983+O6983-P6983-M6983</f>
        <v/>
      </c>
    </row>
    <row r="6984">
      <c r="A6984" s="20" t="inlineStr">
        <is>
          <t>6.12-6.18</t>
        </is>
      </c>
      <c r="B6984" s="20" t="inlineStr">
        <is>
          <t>PO-128-09867670221431569</t>
        </is>
      </c>
      <c r="C6984" s="20" t="inlineStr">
        <is>
          <t>Delivered</t>
        </is>
      </c>
      <c r="D6984" s="20" t="inlineStr">
        <is>
          <t>128-09867683328631569</t>
        </is>
      </c>
      <c r="E6984" s="20" t="inlineStr">
        <is>
          <t>Delivered</t>
        </is>
      </c>
      <c r="F6984" s="20" t="inlineStr">
        <is>
          <t>LV54W25</t>
        </is>
      </c>
      <c r="G698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6984" s="20" t="inlineStr">
        <is>
          <t>Blanco</t>
        </is>
      </c>
      <c r="I6984" s="20" t="n">
        <v>2</v>
      </c>
      <c r="J6984" s="21" t="n">
        <v>156</v>
      </c>
      <c r="K6984" s="21" t="n">
        <v>165.02</v>
      </c>
      <c r="L6984" s="21" t="n">
        <v>25.86</v>
      </c>
      <c r="M6984" s="21" t="n">
        <v>0</v>
      </c>
      <c r="N6984" s="21">
        <f>K6984*0.08+L6984*0.08</f>
        <v/>
      </c>
      <c r="O6984" s="21">
        <f>-(K6984*0.025+L6984*0.025)</f>
        <v/>
      </c>
      <c r="P6984" s="21">
        <f>32</f>
        <v/>
      </c>
      <c r="Q6984" s="21">
        <f>J6984+L6984+N6984+O6984-P6984-M6984</f>
        <v/>
      </c>
    </row>
    <row r="6985">
      <c r="A6985" s="20" t="inlineStr">
        <is>
          <t>6.12-6.18</t>
        </is>
      </c>
      <c r="B6985" s="20" t="inlineStr">
        <is>
          <t>PO-128-10137449144953993</t>
        </is>
      </c>
      <c r="C6985" s="20" t="inlineStr">
        <is>
          <t>Delivered</t>
        </is>
      </c>
      <c r="D6985" s="20" t="inlineStr">
        <is>
          <t>128-10137407201913993</t>
        </is>
      </c>
      <c r="E6985" s="20" t="inlineStr">
        <is>
          <t>Delivered</t>
        </is>
      </c>
      <c r="F6985" s="20" t="inlineStr">
        <is>
          <t>M10</t>
        </is>
      </c>
      <c r="G6985" s="20" t="inlineStr">
        <is>
          <t>Pantalla de Batería Clara HD LED - Auriculares Inalámbricos TWS, Estuche con 6 Recargas, 5h de Uso, 4 Micrófonos CVC8.0 con Reducción de Ruido y Sonido HiFi</t>
        </is>
      </c>
      <c r="H6985" s="20" t="inlineStr">
        <is>
          <t>1 pieza</t>
        </is>
      </c>
      <c r="I6985" s="20" t="n">
        <v>1</v>
      </c>
      <c r="J6985" s="21" t="n">
        <v>42.8</v>
      </c>
      <c r="K6985" s="21" t="n">
        <v>48</v>
      </c>
      <c r="L6985" s="21" t="n">
        <v>25.86</v>
      </c>
      <c r="M6985" s="21" t="n">
        <v>0</v>
      </c>
      <c r="N6985" s="21">
        <f>K6985*0.08+L6985*0.08</f>
        <v/>
      </c>
      <c r="O6985" s="21">
        <f>-(K6985*0.025+L6985*0.025)</f>
        <v/>
      </c>
      <c r="P6985" s="21">
        <f>32</f>
        <v/>
      </c>
      <c r="Q6985" s="21">
        <f>J6985+L6985+N6985+O6985-P6985-M6985</f>
        <v/>
      </c>
    </row>
    <row r="6986">
      <c r="A6986" s="20" t="inlineStr">
        <is>
          <t>6.12-6.18</t>
        </is>
      </c>
      <c r="B6986" s="20" t="inlineStr">
        <is>
          <t>PO-128-09955763794551106</t>
        </is>
      </c>
      <c r="C6986" s="20" t="inlineStr">
        <is>
          <t>Delivered</t>
        </is>
      </c>
      <c r="D6986" s="20" t="inlineStr">
        <is>
          <t>128-09955742823031106</t>
        </is>
      </c>
      <c r="E6986" s="20" t="inlineStr">
        <is>
          <t>Delivered</t>
        </is>
      </c>
      <c r="F6986" s="20" t="inlineStr">
        <is>
          <t>B03W10-10PZS</t>
        </is>
      </c>
      <c r="G69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86" s="20" t="inlineStr">
        <is>
          <t>10 piezas</t>
        </is>
      </c>
      <c r="I6986" s="20" t="n">
        <v>1</v>
      </c>
      <c r="J6986" s="21" t="n">
        <v>64</v>
      </c>
      <c r="K6986" s="21" t="n">
        <v>56.82</v>
      </c>
      <c r="L6986" s="21" t="n">
        <v>25.86</v>
      </c>
      <c r="M6986" s="21" t="n">
        <v>0</v>
      </c>
      <c r="N6986" s="21">
        <f>K6986*0.08+L6986*0.08</f>
        <v/>
      </c>
      <c r="O6986" s="21">
        <f>-(K6986*0.025+L6986*0.025)</f>
        <v/>
      </c>
      <c r="P6986" s="21">
        <f>32</f>
        <v/>
      </c>
      <c r="Q6986" s="21">
        <f>J6986+L6986+N6986+O6986-P6986-M6986</f>
        <v/>
      </c>
    </row>
    <row r="6987">
      <c r="A6987" s="20" t="inlineStr">
        <is>
          <t>6.12-6.18</t>
        </is>
      </c>
      <c r="B6987" s="20" t="inlineStr">
        <is>
          <t>PO-128-10236964977273527</t>
        </is>
      </c>
      <c r="C6987" s="20" t="inlineStr">
        <is>
          <t>Delivered</t>
        </is>
      </c>
      <c r="D6987" s="20" t="inlineStr">
        <is>
          <t>128-10237017406073527</t>
        </is>
      </c>
      <c r="E6987" s="20" t="inlineStr">
        <is>
          <t>Delivered</t>
        </is>
      </c>
      <c r="F6987" s="20" t="inlineStr">
        <is>
          <t>L20WES</t>
        </is>
      </c>
      <c r="G6987" s="20" t="inlineStr">
        <is>
          <t>TIANLAI Luz UV 20W/25W, Lampara UVC Esterilizadora, Bombilla Germicida 360°, Purificador de Ambientes para Hogar, Recamara, Baño, Cocina, Alimentacion por Enchufe y Base E27</t>
        </is>
      </c>
      <c r="H6987" s="20" t="inlineStr">
        <is>
          <t>20W</t>
        </is>
      </c>
      <c r="I6987" s="20" t="n">
        <v>1</v>
      </c>
      <c r="J6987" s="21" t="n">
        <v>20</v>
      </c>
      <c r="K6987" s="21" t="n">
        <v>49.92</v>
      </c>
      <c r="L6987" s="21" t="n">
        <v>25.86</v>
      </c>
      <c r="M6987" s="21" t="n">
        <v>0</v>
      </c>
      <c r="N6987" s="21">
        <f>K6987*0.08+L6987*0.08</f>
        <v/>
      </c>
      <c r="O6987" s="21">
        <f>-(K6987*0.025+L6987*0.025)</f>
        <v/>
      </c>
      <c r="P6987" s="21">
        <f>32</f>
        <v/>
      </c>
      <c r="Q6987" s="21">
        <f>J6987+L6987+N6987+O6987-P6987-M6987</f>
        <v/>
      </c>
    </row>
    <row r="6988">
      <c r="A6988" s="20" t="inlineStr">
        <is>
          <t>6.12-6.18</t>
        </is>
      </c>
      <c r="B6988" s="20" t="inlineStr">
        <is>
          <t>PO-128-09647914670710828</t>
        </is>
      </c>
      <c r="C6988" s="20" t="inlineStr">
        <is>
          <t>Delivered</t>
        </is>
      </c>
      <c r="D6988" s="20" t="inlineStr">
        <is>
          <t>128-09647982828150828</t>
        </is>
      </c>
      <c r="E6988" s="20" t="inlineStr">
        <is>
          <t>Delivered</t>
        </is>
      </c>
      <c r="F6988" s="20" t="inlineStr">
        <is>
          <t>B03W10-10PZS</t>
        </is>
      </c>
      <c r="G69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88" s="20" t="inlineStr">
        <is>
          <t>10 piezas</t>
        </is>
      </c>
      <c r="I6988" s="20" t="n">
        <v>1</v>
      </c>
      <c r="J6988" s="21" t="n">
        <v>64</v>
      </c>
      <c r="K6988" s="21" t="n">
        <v>69.02</v>
      </c>
      <c r="L6988" s="21" t="n">
        <v>25.86</v>
      </c>
      <c r="M6988" s="21" t="n">
        <v>0</v>
      </c>
      <c r="N6988" s="21">
        <f>K6988*0.08+L6988*0.08</f>
        <v/>
      </c>
      <c r="O6988" s="21">
        <f>-(K6988*0.025+L6988*0.025)</f>
        <v/>
      </c>
      <c r="P6988" s="21">
        <f>32</f>
        <v/>
      </c>
      <c r="Q6988" s="21">
        <f>J6988+L6988+N6988+O6988-P6988-M6988</f>
        <v/>
      </c>
    </row>
    <row r="6989">
      <c r="A6989" s="20" t="inlineStr">
        <is>
          <t>6.12-6.18</t>
        </is>
      </c>
      <c r="B6989" s="20" t="inlineStr">
        <is>
          <t>PO-128-10206439864953645</t>
        </is>
      </c>
      <c r="C6989" s="20" t="inlineStr">
        <is>
          <t>Delivered</t>
        </is>
      </c>
      <c r="D6989" s="20" t="inlineStr">
        <is>
          <t>128-10206492293753645</t>
        </is>
      </c>
      <c r="E6989" s="20" t="inlineStr">
        <is>
          <t>Delivered</t>
        </is>
      </c>
      <c r="F6989" s="20" t="inlineStr">
        <is>
          <t>M10</t>
        </is>
      </c>
      <c r="G6989" s="20" t="inlineStr">
        <is>
          <t>Pantalla de Batería Clara HD LED - Auriculares Inalámbricos TWS, Estuche con 6 Recargas, 5h de Uso, 4 Micrófonos CVC8.0 con Reducción de Ruido y Sonido HiFi</t>
        </is>
      </c>
      <c r="H6989" s="20" t="inlineStr">
        <is>
          <t>1 pieza</t>
        </is>
      </c>
      <c r="I6989" s="20" t="n">
        <v>1</v>
      </c>
      <c r="J6989" s="21" t="n">
        <v>42.8</v>
      </c>
      <c r="K6989" s="21" t="n">
        <v>48</v>
      </c>
      <c r="L6989" s="21" t="n">
        <v>25.86</v>
      </c>
      <c r="M6989" s="21" t="n">
        <v>0</v>
      </c>
      <c r="N6989" s="21">
        <f>K6989*0.08+L6989*0.08</f>
        <v/>
      </c>
      <c r="O6989" s="21">
        <f>-(K6989*0.025+L6989*0.025)</f>
        <v/>
      </c>
      <c r="P6989" s="21">
        <f>32</f>
        <v/>
      </c>
      <c r="Q6989" s="21">
        <f>J6989+L6989+N6989+O6989-P6989-M6989</f>
        <v/>
      </c>
    </row>
    <row r="6990">
      <c r="A6990" s="20" t="inlineStr">
        <is>
          <t>6.12-6.18</t>
        </is>
      </c>
      <c r="B6990" s="20" t="inlineStr">
        <is>
          <t>PO-128-09867951319671631</t>
        </is>
      </c>
      <c r="C6990" s="20" t="inlineStr">
        <is>
          <t>Delivered</t>
        </is>
      </c>
      <c r="D6990" s="20" t="inlineStr">
        <is>
          <t>128-09868003748471631</t>
        </is>
      </c>
      <c r="E6990" s="20" t="inlineStr">
        <is>
          <t>Delivered</t>
        </is>
      </c>
      <c r="F6990" s="20" t="inlineStr">
        <is>
          <t>LV22W21</t>
        </is>
      </c>
      <c r="G69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90" s="20" t="inlineStr">
        <is>
          <t>1 pieza</t>
        </is>
      </c>
      <c r="I6990" s="20" t="n">
        <v>1</v>
      </c>
      <c r="J6990" s="21" t="n">
        <v>73</v>
      </c>
      <c r="K6990" s="21" t="n">
        <v>34.39</v>
      </c>
      <c r="L6990" s="21" t="n">
        <v>25.86</v>
      </c>
      <c r="M6990" s="21" t="n">
        <v>0</v>
      </c>
      <c r="N6990" s="21">
        <f>K6990*0.08+L6990*0.08</f>
        <v/>
      </c>
      <c r="O6990" s="21">
        <f>-(K6990*0.025+L6990*0.025)</f>
        <v/>
      </c>
      <c r="P6990" s="21">
        <f>32</f>
        <v/>
      </c>
      <c r="Q6990" s="21">
        <f>J6990+L6990+N6990+O6990-P6990-M6990</f>
        <v/>
      </c>
    </row>
    <row r="6991">
      <c r="A6991" s="20" t="inlineStr">
        <is>
          <t>6.12-6.18</t>
        </is>
      </c>
      <c r="B6991" s="20" t="inlineStr">
        <is>
          <t>PO-128-10088178842232428</t>
        </is>
      </c>
      <c r="C6991" s="20" t="inlineStr">
        <is>
          <t>Delivered</t>
        </is>
      </c>
      <c r="D6991" s="20" t="inlineStr">
        <is>
          <t>128-10088199813752428</t>
        </is>
      </c>
      <c r="E6991" s="20" t="inlineStr">
        <is>
          <t>Delivered</t>
        </is>
      </c>
      <c r="F6991" s="20" t="inlineStr">
        <is>
          <t>M10</t>
        </is>
      </c>
      <c r="G6991" s="20" t="inlineStr">
        <is>
          <t>Pantalla de Batería Clara HD LED - Auriculares Inalámbricos TWS, Estuche con 6 Recargas, 5h de Uso, 4 Micrófonos CVC8.0 con Reducción de Ruido y Sonido HiFi</t>
        </is>
      </c>
      <c r="H6991" s="20" t="inlineStr">
        <is>
          <t>1 pieza</t>
        </is>
      </c>
      <c r="I6991" s="20" t="n">
        <v>1</v>
      </c>
      <c r="J6991" s="21" t="n">
        <v>42.8</v>
      </c>
      <c r="K6991" s="21" t="n">
        <v>48</v>
      </c>
      <c r="L6991" s="21" t="n">
        <v>25.86</v>
      </c>
      <c r="M6991" s="21" t="n">
        <v>0</v>
      </c>
      <c r="N6991" s="21">
        <f>K6991*0.08+L6991*0.08</f>
        <v/>
      </c>
      <c r="O6991" s="21">
        <f>-(K6991*0.025+L6991*0.025)</f>
        <v/>
      </c>
      <c r="P6991" s="21">
        <f>32</f>
        <v/>
      </c>
      <c r="Q6991" s="21">
        <f>J6991+L6991+N6991+O6991-P6991-M6991</f>
        <v/>
      </c>
    </row>
    <row r="6992">
      <c r="A6992" s="20" t="inlineStr">
        <is>
          <t>6.12-6.18</t>
        </is>
      </c>
      <c r="B6992" s="20" t="inlineStr">
        <is>
          <t>PO-128-09871274035831611</t>
        </is>
      </c>
      <c r="C6992" s="20" t="inlineStr">
        <is>
          <t>Delivered</t>
        </is>
      </c>
      <c r="D6992" s="20" t="inlineStr">
        <is>
          <t>128-09871315978871611</t>
        </is>
      </c>
      <c r="E6992" s="20" t="inlineStr">
        <is>
          <t>Delivered</t>
        </is>
      </c>
      <c r="F6992" s="20" t="inlineStr">
        <is>
          <t>LV22W21</t>
        </is>
      </c>
      <c r="G69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92" s="20" t="inlineStr">
        <is>
          <t>1 pieza</t>
        </is>
      </c>
      <c r="I6992" s="20" t="n">
        <v>3</v>
      </c>
      <c r="J6992" s="21" t="n">
        <v>219</v>
      </c>
      <c r="K6992" s="21" t="n">
        <v>232.47</v>
      </c>
      <c r="L6992" s="21" t="n">
        <v>0</v>
      </c>
      <c r="M6992" s="21" t="n">
        <v>0</v>
      </c>
      <c r="N6992" s="21">
        <f>K6992*0.08+L6992*0.08</f>
        <v/>
      </c>
      <c r="O6992" s="21">
        <f>-(K6992*0.025+L6992*0.025)</f>
        <v/>
      </c>
      <c r="P6992" s="21">
        <f>32</f>
        <v/>
      </c>
      <c r="Q6992" s="21">
        <f>J6992+L6992+N6992+O6992-P6992-M6992</f>
        <v/>
      </c>
    </row>
    <row r="6993">
      <c r="A6993" s="20" t="inlineStr">
        <is>
          <t>6.12-6.18</t>
        </is>
      </c>
      <c r="B6993" s="20" t="inlineStr">
        <is>
          <t>PO-128-09966242560632965</t>
        </is>
      </c>
      <c r="C6993" s="20" t="inlineStr">
        <is>
          <t>Delivered</t>
        </is>
      </c>
      <c r="D6993" s="20" t="inlineStr">
        <is>
          <t>128-09966247803512965</t>
        </is>
      </c>
      <c r="E6993" s="20" t="inlineStr">
        <is>
          <t>Delivered</t>
        </is>
      </c>
      <c r="F6993" s="20" t="inlineStr">
        <is>
          <t>B03W10-10PZS</t>
        </is>
      </c>
      <c r="G69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93" s="20" t="inlineStr">
        <is>
          <t>10 piezas</t>
        </is>
      </c>
      <c r="I6993" s="20" t="n">
        <v>1</v>
      </c>
      <c r="J6993" s="21" t="n">
        <v>64</v>
      </c>
      <c r="K6993" s="21" t="n">
        <v>72.65000000000001</v>
      </c>
      <c r="L6993" s="21" t="n">
        <v>25.86</v>
      </c>
      <c r="M6993" s="21" t="n">
        <v>0</v>
      </c>
      <c r="N6993" s="21">
        <f>K6993*0.08+L6993*0.08</f>
        <v/>
      </c>
      <c r="O6993" s="21">
        <f>-(K6993*0.025+L6993*0.025)</f>
        <v/>
      </c>
      <c r="P6993" s="21">
        <f>32</f>
        <v/>
      </c>
      <c r="Q6993" s="21">
        <f>J6993+L6993+N6993+O6993-P6993-M6993</f>
        <v/>
      </c>
    </row>
    <row r="6994">
      <c r="A6994" s="20" t="inlineStr">
        <is>
          <t>6.12-6.18</t>
        </is>
      </c>
      <c r="B6994" s="20" t="inlineStr">
        <is>
          <t>PO-128-09886488453751454</t>
        </is>
      </c>
      <c r="C6994" s="20" t="inlineStr">
        <is>
          <t>Delivered</t>
        </is>
      </c>
      <c r="D6994" s="20" t="inlineStr">
        <is>
          <t>128-09886540882551454</t>
        </is>
      </c>
      <c r="E6994" s="20" t="inlineStr">
        <is>
          <t>Delivered</t>
        </is>
      </c>
      <c r="F6994" s="20" t="inlineStr">
        <is>
          <t>B03W10-10PZS</t>
        </is>
      </c>
      <c r="G699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94" s="20" t="inlineStr">
        <is>
          <t>10 piezas</t>
        </is>
      </c>
      <c r="I6994" s="20" t="n">
        <v>1</v>
      </c>
      <c r="J6994" s="21" t="n">
        <v>64</v>
      </c>
      <c r="K6994" s="21" t="n">
        <v>69.02</v>
      </c>
      <c r="L6994" s="21" t="n">
        <v>25.86</v>
      </c>
      <c r="M6994" s="21" t="n">
        <v>0</v>
      </c>
      <c r="N6994" s="21">
        <f>K6994*0.08+L6994*0.08</f>
        <v/>
      </c>
      <c r="O6994" s="21">
        <f>-(K6994*0.025+L6994*0.025)</f>
        <v/>
      </c>
      <c r="P6994" s="21">
        <f>32</f>
        <v/>
      </c>
      <c r="Q6994" s="21">
        <f>J6994+L6994+N6994+O6994-P6994-M6994</f>
        <v/>
      </c>
    </row>
    <row r="6995">
      <c r="A6995" s="20" t="inlineStr">
        <is>
          <t>6.12-6.18</t>
        </is>
      </c>
      <c r="B6995" s="20" t="inlineStr">
        <is>
          <t>PO-128-09840168069751669</t>
        </is>
      </c>
      <c r="C6995" s="20" t="inlineStr">
        <is>
          <t>Delivered</t>
        </is>
      </c>
      <c r="D6995" s="20" t="inlineStr">
        <is>
          <t>128-09840126126711669</t>
        </is>
      </c>
      <c r="E6995" s="20" t="inlineStr">
        <is>
          <t>Delivered</t>
        </is>
      </c>
      <c r="F6995" s="20" t="inlineStr">
        <is>
          <t>LV22W21</t>
        </is>
      </c>
      <c r="G69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95" s="20" t="inlineStr">
        <is>
          <t>1 pieza</t>
        </is>
      </c>
      <c r="I6995" s="20" t="n">
        <v>1</v>
      </c>
      <c r="J6995" s="21" t="n">
        <v>73</v>
      </c>
      <c r="K6995" s="21" t="n">
        <v>79.20999999999999</v>
      </c>
      <c r="L6995" s="21" t="n">
        <v>25.86</v>
      </c>
      <c r="M6995" s="21" t="n">
        <v>0</v>
      </c>
      <c r="N6995" s="21">
        <f>K6995*0.08+L6995*0.08</f>
        <v/>
      </c>
      <c r="O6995" s="21">
        <f>-(K6995*0.025+L6995*0.025)</f>
        <v/>
      </c>
      <c r="P6995" s="21">
        <f>32</f>
        <v/>
      </c>
      <c r="Q6995" s="21">
        <f>J6995+L6995+N6995+O6995-P6995-M6995</f>
        <v/>
      </c>
    </row>
    <row r="6996">
      <c r="A6996" s="20" t="inlineStr">
        <is>
          <t>6.12-6.18</t>
        </is>
      </c>
      <c r="B6996" s="20" t="inlineStr">
        <is>
          <t>PO-128-10035805594232612</t>
        </is>
      </c>
      <c r="C6996" s="20" t="inlineStr">
        <is>
          <t>Delivered</t>
        </is>
      </c>
      <c r="D6996" s="20" t="inlineStr">
        <is>
          <t>128-10035805471352612</t>
        </is>
      </c>
      <c r="E6996" s="20" t="inlineStr">
        <is>
          <t>Delivered</t>
        </is>
      </c>
      <c r="F6996" s="20" t="inlineStr">
        <is>
          <t>M10</t>
        </is>
      </c>
      <c r="G6996" s="20" t="inlineStr">
        <is>
          <t>Pantalla de Batería Clara HD LED - Auriculares Inalámbricos TWS, Estuche con 6 Recargas, 5h de Uso, 4 Micrófonos CVC8.0 con Reducción de Ruido y Sonido HiFi</t>
        </is>
      </c>
      <c r="H6996" s="20" t="inlineStr">
        <is>
          <t>1 pieza</t>
        </is>
      </c>
      <c r="I6996" s="20" t="n">
        <v>1</v>
      </c>
      <c r="J6996" s="21" t="n">
        <v>42.8</v>
      </c>
      <c r="K6996" s="21" t="n">
        <v>34.34</v>
      </c>
      <c r="L6996" s="21" t="n">
        <v>25.86</v>
      </c>
      <c r="M6996" s="21" t="n">
        <v>0</v>
      </c>
      <c r="N6996" s="21">
        <f>K6996*0.08+L6996*0.08</f>
        <v/>
      </c>
      <c r="O6996" s="21">
        <f>-(K6996*0.025+L6996*0.025)</f>
        <v/>
      </c>
      <c r="P6996" s="21">
        <f>32</f>
        <v/>
      </c>
      <c r="Q6996" s="21">
        <f>J6996+L6996+N6996+O6996-P6996-M6996</f>
        <v/>
      </c>
    </row>
    <row r="6997">
      <c r="A6997" s="20" t="inlineStr">
        <is>
          <t>6.12-6.18</t>
        </is>
      </c>
      <c r="B6997" s="20" t="inlineStr">
        <is>
          <t>PO-128-09889565143671500</t>
        </is>
      </c>
      <c r="C6997" s="20" t="inlineStr">
        <is>
          <t>Delivered</t>
        </is>
      </c>
      <c r="D6997" s="20" t="inlineStr">
        <is>
          <t>128-09889607086711500</t>
        </is>
      </c>
      <c r="E6997" s="20" t="inlineStr">
        <is>
          <t>Delivered</t>
        </is>
      </c>
      <c r="F6997" s="20" t="inlineStr">
        <is>
          <t>M10</t>
        </is>
      </c>
      <c r="G6997" s="20" t="inlineStr">
        <is>
          <t>Pantalla de Batería Clara HD LED - Auriculares Inalámbricos TWS, Estuche con 6 Recargas, 5h de Uso, 4 Micrófonos CVC8.0 con Reducción de Ruido y Sonido HiFi</t>
        </is>
      </c>
      <c r="H6997" s="20" t="inlineStr">
        <is>
          <t>1 pieza</t>
        </is>
      </c>
      <c r="I6997" s="20" t="n">
        <v>1</v>
      </c>
      <c r="J6997" s="21" t="n">
        <v>42.8</v>
      </c>
      <c r="K6997" s="21" t="n">
        <v>48</v>
      </c>
      <c r="L6997" s="21" t="n">
        <v>25.86</v>
      </c>
      <c r="M6997" s="21" t="n">
        <v>0</v>
      </c>
      <c r="N6997" s="21">
        <f>K6997*0.08+L6997*0.08</f>
        <v/>
      </c>
      <c r="O6997" s="21">
        <f>-(K6997*0.025+L6997*0.025)</f>
        <v/>
      </c>
      <c r="P6997" s="21">
        <f>32</f>
        <v/>
      </c>
      <c r="Q6997" s="21">
        <f>J6997+L6997+N6997+O6997-P6997-M6997</f>
        <v/>
      </c>
    </row>
    <row r="6998">
      <c r="A6998" s="20" t="inlineStr">
        <is>
          <t>6.12-6.18</t>
        </is>
      </c>
      <c r="B6998" s="20" t="inlineStr">
        <is>
          <t>PO-128-10107015660152252</t>
        </is>
      </c>
      <c r="C6998" s="20" t="inlineStr">
        <is>
          <t>Delivered</t>
        </is>
      </c>
      <c r="D6998" s="20" t="inlineStr">
        <is>
          <t>128-10107032699512252</t>
        </is>
      </c>
      <c r="E6998" s="20" t="inlineStr">
        <is>
          <t>Delivered</t>
        </is>
      </c>
      <c r="F6998" s="20" t="inlineStr">
        <is>
          <t>B03W10-10PZS</t>
        </is>
      </c>
      <c r="G69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6998" s="20" t="inlineStr">
        <is>
          <t>10 piezas</t>
        </is>
      </c>
      <c r="I6998" s="20" t="n">
        <v>1</v>
      </c>
      <c r="J6998" s="21" t="n">
        <v>64</v>
      </c>
      <c r="K6998" s="21" t="n">
        <v>69.02</v>
      </c>
      <c r="L6998" s="21" t="n">
        <v>25.86</v>
      </c>
      <c r="M6998" s="21" t="n">
        <v>0</v>
      </c>
      <c r="N6998" s="21">
        <f>K6998*0.08+L6998*0.08</f>
        <v/>
      </c>
      <c r="O6998" s="21">
        <f>-(K6998*0.025+L6998*0.025)</f>
        <v/>
      </c>
      <c r="P6998" s="21">
        <f>32</f>
        <v/>
      </c>
      <c r="Q6998" s="21">
        <f>J6998+L6998+N6998+O6998-P6998-M6998</f>
        <v/>
      </c>
    </row>
    <row r="6999">
      <c r="A6999" s="20" t="inlineStr">
        <is>
          <t>6.12-6.18</t>
        </is>
      </c>
      <c r="B6999" s="20" t="inlineStr">
        <is>
          <t>PO-128-09994226893432860</t>
        </is>
      </c>
      <c r="C6999" s="20" t="inlineStr">
        <is>
          <t>Delivered</t>
        </is>
      </c>
      <c r="D6999" s="20" t="inlineStr">
        <is>
          <t>128-09994331751032860</t>
        </is>
      </c>
      <c r="E6999" s="20" t="inlineStr">
        <is>
          <t>Delivered</t>
        </is>
      </c>
      <c r="F6999" s="20" t="inlineStr">
        <is>
          <t>LV22W21</t>
        </is>
      </c>
      <c r="G69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6999" s="20" t="inlineStr">
        <is>
          <t>1 pieza</t>
        </is>
      </c>
      <c r="I6999" s="20" t="n">
        <v>1</v>
      </c>
      <c r="J6999" s="21" t="n">
        <v>73</v>
      </c>
      <c r="K6999" s="21" t="n">
        <v>17.15</v>
      </c>
      <c r="L6999" s="21" t="n">
        <v>25.86</v>
      </c>
      <c r="M6999" s="21" t="n">
        <v>0</v>
      </c>
      <c r="N6999" s="21">
        <f>K6999*0.08+L6999*0.08</f>
        <v/>
      </c>
      <c r="O6999" s="21">
        <f>-(K6999*0.025+L6999*0.025)</f>
        <v/>
      </c>
      <c r="P6999" s="21">
        <f>32</f>
        <v/>
      </c>
      <c r="Q6999" s="21">
        <f>J6999+L6999+N6999+O6999-P6999-M6999</f>
        <v/>
      </c>
    </row>
    <row r="7000">
      <c r="A7000" s="20" t="inlineStr">
        <is>
          <t>6.12-6.18</t>
        </is>
      </c>
      <c r="B7000" s="20" t="inlineStr">
        <is>
          <t>PO-128-09944306668151046</t>
        </is>
      </c>
      <c r="C7000" s="20" t="inlineStr">
        <is>
          <t>Delivered</t>
        </is>
      </c>
      <c r="D7000" s="20" t="inlineStr">
        <is>
          <t>128-09944327639671046</t>
        </is>
      </c>
      <c r="E7000" s="20" t="inlineStr">
        <is>
          <t>Delivered</t>
        </is>
      </c>
      <c r="F7000" s="20" t="inlineStr">
        <is>
          <t>E27W28T30-1PC</t>
        </is>
      </c>
      <c r="G7000" s="20" t="inlineStr">
        <is>
          <t>TIANLAI Foco LED 3 Aspas Plegable 28W, Lámpara LED de 3 Alas Plegables con Base E27, Luz Blanca Fría 6500K, Ahorrador de Energía para Garaje, Taller y Hogar</t>
        </is>
      </c>
      <c r="H7000" s="20" t="inlineStr">
        <is>
          <t>1 PIEZA/E27W28T30</t>
        </is>
      </c>
      <c r="I7000" s="20" t="n">
        <v>1</v>
      </c>
      <c r="J7000" s="21" t="n">
        <v>35</v>
      </c>
      <c r="K7000" s="21" t="n">
        <v>39.02</v>
      </c>
      <c r="L7000" s="21" t="n">
        <v>25.86</v>
      </c>
      <c r="M7000" s="21" t="n">
        <v>0</v>
      </c>
      <c r="N7000" s="21">
        <f>K7000*0.08+L7000*0.08</f>
        <v/>
      </c>
      <c r="O7000" s="21">
        <f>-(K7000*0.025+L7000*0.025)</f>
        <v/>
      </c>
      <c r="P7000" s="21">
        <f>32</f>
        <v/>
      </c>
      <c r="Q7000" s="21">
        <f>J7000+L7000+N7000+O7000-P7000-M7000</f>
        <v/>
      </c>
    </row>
    <row r="7001">
      <c r="A7001" s="20" t="inlineStr">
        <is>
          <t>6.12-6.18</t>
        </is>
      </c>
      <c r="B7001" s="20" t="inlineStr">
        <is>
          <t>PO-128-10297739715193165</t>
        </is>
      </c>
      <c r="C7001" s="20" t="inlineStr">
        <is>
          <t>Delivered</t>
        </is>
      </c>
      <c r="D7001" s="20" t="inlineStr">
        <is>
          <t>128-10297765929593165</t>
        </is>
      </c>
      <c r="E7001" s="20" t="inlineStr">
        <is>
          <t>Delivered</t>
        </is>
      </c>
      <c r="F7001" s="20" t="inlineStr">
        <is>
          <t>R18W30MM20</t>
        </is>
      </c>
      <c r="G7001" s="20" t="inlineStr">
        <is>
          <t>TIANLAI Reflector LED 20W (1800LM) y 30W (2700LM) Vida Útil 50,000 Horas Ángulo 220° Eficiente Energía Instalación Fácil para Interior y Exterior</t>
        </is>
      </c>
      <c r="H7001" s="20" t="inlineStr">
        <is>
          <t>1 pieza</t>
        </is>
      </c>
      <c r="I7001" s="20" t="n">
        <v>2</v>
      </c>
      <c r="J7001" s="21" t="n">
        <v>60</v>
      </c>
      <c r="K7001" s="21" t="n">
        <v>63.62</v>
      </c>
      <c r="L7001" s="21" t="n">
        <v>25.86</v>
      </c>
      <c r="M7001" s="21" t="n">
        <v>0</v>
      </c>
      <c r="N7001" s="21">
        <f>K7001*0.08+L7001*0.08</f>
        <v/>
      </c>
      <c r="O7001" s="21">
        <f>-(K7001*0.025+L7001*0.025)</f>
        <v/>
      </c>
      <c r="P7001" s="21">
        <f>32</f>
        <v/>
      </c>
      <c r="Q7001" s="21">
        <f>J7001+L7001+N7001+O7001-P7001-M7001</f>
        <v/>
      </c>
    </row>
    <row r="7002">
      <c r="A7002" s="20" t="inlineStr">
        <is>
          <t>6.12-6.18</t>
        </is>
      </c>
      <c r="B7002" s="20" t="inlineStr">
        <is>
          <t>PO-128-09794878034551936</t>
        </is>
      </c>
      <c r="C7002" s="20" t="inlineStr">
        <is>
          <t>Delivered</t>
        </is>
      </c>
      <c r="D7002" s="20" t="inlineStr">
        <is>
          <t>128-09795037942391936</t>
        </is>
      </c>
      <c r="E7002" s="20" t="inlineStr">
        <is>
          <t>Delivered</t>
        </is>
      </c>
      <c r="F7002" s="20" t="inlineStr">
        <is>
          <t>LV22W21</t>
        </is>
      </c>
      <c r="G70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02" s="20" t="inlineStr">
        <is>
          <t>1 pieza</t>
        </is>
      </c>
      <c r="I7002" s="20" t="n">
        <v>1</v>
      </c>
      <c r="J7002" s="21" t="n">
        <v>73</v>
      </c>
      <c r="K7002" s="21" t="n">
        <v>68.87</v>
      </c>
      <c r="L7002" s="21" t="n">
        <v>25.86</v>
      </c>
      <c r="M7002" s="21" t="n">
        <v>0</v>
      </c>
      <c r="N7002" s="21">
        <f>K7002*0.08+L7002*0.08</f>
        <v/>
      </c>
      <c r="O7002" s="21">
        <f>-(K7002*0.025+L7002*0.025)</f>
        <v/>
      </c>
      <c r="P7002" s="21">
        <f>32</f>
        <v/>
      </c>
      <c r="Q7002" s="21">
        <f>J7002+L7002+N7002+O7002-P7002-M7002</f>
        <v/>
      </c>
    </row>
    <row r="7003">
      <c r="A7003" s="20" t="inlineStr">
        <is>
          <t>6.12-6.18</t>
        </is>
      </c>
      <c r="B7003" s="20" t="inlineStr">
        <is>
          <t>PO-128-09861258281591543</t>
        </is>
      </c>
      <c r="C7003" s="20" t="inlineStr">
        <is>
          <t>Delivered</t>
        </is>
      </c>
      <c r="D7003" s="20" t="inlineStr">
        <is>
          <t>128-09861279253111543</t>
        </is>
      </c>
      <c r="E7003" s="20" t="inlineStr">
        <is>
          <t>Delivered</t>
        </is>
      </c>
      <c r="F7003" s="20" t="inlineStr">
        <is>
          <t>B03W12-10PZS</t>
        </is>
      </c>
      <c r="G7003" s="20" t="inlineStr">
        <is>
          <t>TIANLAI Foco LED 12W/15W Paquete de 10, Ahorro Energético Reemplazo 60W/65W, 6500K Luz Fría 880LM/1200LM, Sin Parpadeo Base E26/E27 Universal, 50000H Vida Útil para Hogar Oficina</t>
        </is>
      </c>
      <c r="H7003" s="20" t="inlineStr">
        <is>
          <t>10 piezas/12W</t>
        </is>
      </c>
      <c r="I7003" s="20" t="n">
        <v>1</v>
      </c>
      <c r="J7003" s="21" t="n">
        <v>82</v>
      </c>
      <c r="K7003" s="21" t="n">
        <v>3.51</v>
      </c>
      <c r="L7003" s="21" t="n">
        <v>25.86</v>
      </c>
      <c r="M7003" s="21" t="n">
        <v>0</v>
      </c>
      <c r="N7003" s="21">
        <f>K7003*0.08+L7003*0.08</f>
        <v/>
      </c>
      <c r="O7003" s="21">
        <f>-(K7003*0.025+L7003*0.025)</f>
        <v/>
      </c>
      <c r="P7003" s="21">
        <f>32</f>
        <v/>
      </c>
      <c r="Q7003" s="21">
        <f>J7003+L7003+N7003+O7003-P7003-M7003</f>
        <v/>
      </c>
    </row>
    <row r="7004">
      <c r="A7004" s="20" t="inlineStr">
        <is>
          <t>6.12-6.18</t>
        </is>
      </c>
      <c r="B7004" s="20" t="inlineStr">
        <is>
          <t>PO-128-10201811687033609</t>
        </is>
      </c>
      <c r="C7004" s="20" t="inlineStr">
        <is>
          <t>Delivered</t>
        </is>
      </c>
      <c r="D7004" s="20" t="inlineStr">
        <is>
          <t>128-10201879844473609</t>
        </is>
      </c>
      <c r="E7004" s="20" t="inlineStr">
        <is>
          <t>Delivered</t>
        </is>
      </c>
      <c r="F7004" s="20" t="inlineStr">
        <is>
          <t>LV22W21</t>
        </is>
      </c>
      <c r="G70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04" s="20" t="inlineStr">
        <is>
          <t>1 pieza</t>
        </is>
      </c>
      <c r="I7004" s="20" t="n">
        <v>1</v>
      </c>
      <c r="J7004" s="21" t="n">
        <v>73</v>
      </c>
      <c r="K7004" s="21" t="n">
        <v>79.20999999999999</v>
      </c>
      <c r="L7004" s="21" t="n">
        <v>25.86</v>
      </c>
      <c r="M7004" s="21" t="n">
        <v>0</v>
      </c>
      <c r="N7004" s="21">
        <f>K7004*0.08+L7004*0.08</f>
        <v/>
      </c>
      <c r="O7004" s="21">
        <f>-(K7004*0.025+L7004*0.025)</f>
        <v/>
      </c>
      <c r="P7004" s="21">
        <f>32</f>
        <v/>
      </c>
      <c r="Q7004" s="21">
        <f>J7004+L7004+N7004+O7004-P7004-M7004</f>
        <v/>
      </c>
    </row>
    <row r="7005">
      <c r="A7005" s="20" t="inlineStr">
        <is>
          <t>6.12-6.18</t>
        </is>
      </c>
      <c r="B7005" s="20" t="inlineStr">
        <is>
          <t>PO-128-09643603282550790</t>
        </is>
      </c>
      <c r="C7005" s="20" t="inlineStr">
        <is>
          <t>Delivered</t>
        </is>
      </c>
      <c r="D7005" s="20" t="inlineStr">
        <is>
          <t>128-09643615079030790</t>
        </is>
      </c>
      <c r="E7005" s="20" t="inlineStr">
        <is>
          <t>Delivered</t>
        </is>
      </c>
      <c r="F7005" s="20" t="inlineStr">
        <is>
          <t>B03W10-10PZS</t>
        </is>
      </c>
      <c r="G700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05" s="20" t="inlineStr">
        <is>
          <t>10 piezas</t>
        </is>
      </c>
      <c r="I7005" s="20" t="n">
        <v>1</v>
      </c>
      <c r="J7005" s="21" t="n">
        <v>64</v>
      </c>
      <c r="K7005" s="21" t="n">
        <v>66.84</v>
      </c>
      <c r="L7005" s="21" t="n">
        <v>25.86</v>
      </c>
      <c r="M7005" s="21" t="n">
        <v>0</v>
      </c>
      <c r="N7005" s="21">
        <f>K7005*0.08+L7005*0.08</f>
        <v/>
      </c>
      <c r="O7005" s="21">
        <f>-(K7005*0.025+L7005*0.025)</f>
        <v/>
      </c>
      <c r="P7005" s="21">
        <f>32</f>
        <v/>
      </c>
      <c r="Q7005" s="21">
        <f>J7005+L7005+N7005+O7005-P7005-M7005</f>
        <v/>
      </c>
    </row>
    <row r="7006">
      <c r="A7006" s="20" t="inlineStr">
        <is>
          <t>6.12-6.18</t>
        </is>
      </c>
      <c r="B7006" s="20" t="inlineStr">
        <is>
          <t>PO-128-09861173909111543</t>
        </is>
      </c>
      <c r="C7006" s="20" t="inlineStr">
        <is>
          <t>Delivered</t>
        </is>
      </c>
      <c r="D7006" s="20" t="inlineStr">
        <is>
          <t>128-09861278766711543</t>
        </is>
      </c>
      <c r="E7006" s="20" t="inlineStr">
        <is>
          <t>Delivered</t>
        </is>
      </c>
      <c r="F7006" s="20" t="inlineStr">
        <is>
          <t>B03W12-10PZS</t>
        </is>
      </c>
      <c r="G7006" s="20" t="inlineStr">
        <is>
          <t>TIANLAI Foco LED 12W/15W Paquete de 10, Ahorro Energético Reemplazo 60W/65W, 6500K Luz Fría 880LM/1200LM, Sin Parpadeo Base E26/E27 Universal, 50000H Vida Útil para Hogar Oficina</t>
        </is>
      </c>
      <c r="H7006" s="20" t="inlineStr">
        <is>
          <t>10 piezas/12W</t>
        </is>
      </c>
      <c r="I7006" s="20" t="n">
        <v>1</v>
      </c>
      <c r="J7006" s="21" t="n">
        <v>82</v>
      </c>
      <c r="K7006" s="21" t="n">
        <v>3.51</v>
      </c>
      <c r="L7006" s="21" t="n">
        <v>25.86</v>
      </c>
      <c r="M7006" s="21" t="n">
        <v>0</v>
      </c>
      <c r="N7006" s="21">
        <f>K7006*0.08+L7006*0.08</f>
        <v/>
      </c>
      <c r="O7006" s="21">
        <f>-(K7006*0.025+L7006*0.025)</f>
        <v/>
      </c>
      <c r="P7006" s="21">
        <f>32</f>
        <v/>
      </c>
      <c r="Q7006" s="21">
        <f>J7006+L7006+N7006+O7006-P7006-M7006</f>
        <v/>
      </c>
    </row>
    <row r="7007">
      <c r="A7007" s="20" t="inlineStr">
        <is>
          <t>6.12-6.18</t>
        </is>
      </c>
      <c r="B7007" s="20" t="inlineStr">
        <is>
          <t>PO-128-10191498660473796</t>
        </is>
      </c>
      <c r="C7007" s="20" t="inlineStr">
        <is>
          <t>Delivered</t>
        </is>
      </c>
      <c r="D7007" s="20" t="inlineStr">
        <is>
          <t>128-10191634975353796</t>
        </is>
      </c>
      <c r="E7007" s="20" t="inlineStr">
        <is>
          <t>Delivered</t>
        </is>
      </c>
      <c r="F7007" s="20" t="inlineStr">
        <is>
          <t>B03W10-10PZS</t>
        </is>
      </c>
      <c r="G700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07" s="20" t="inlineStr">
        <is>
          <t>10 piezas</t>
        </is>
      </c>
      <c r="I7007" s="20" t="n">
        <v>1</v>
      </c>
      <c r="J7007" s="21" t="n">
        <v>64</v>
      </c>
      <c r="K7007" s="21" t="n">
        <v>66.84</v>
      </c>
      <c r="L7007" s="21" t="n">
        <v>25.86</v>
      </c>
      <c r="M7007" s="21" t="n">
        <v>0</v>
      </c>
      <c r="N7007" s="21">
        <f>K7007*0.08+L7007*0.08</f>
        <v/>
      </c>
      <c r="O7007" s="21">
        <f>-(K7007*0.025+L7007*0.025)</f>
        <v/>
      </c>
      <c r="P7007" s="21">
        <f>32</f>
        <v/>
      </c>
      <c r="Q7007" s="21">
        <f>J7007+L7007+N7007+O7007-P7007-M7007</f>
        <v/>
      </c>
    </row>
    <row r="7008">
      <c r="A7008" s="20" t="inlineStr">
        <is>
          <t>6.12-6.18</t>
        </is>
      </c>
      <c r="B7008" s="20" t="inlineStr">
        <is>
          <t>PO-128-09800965018231964</t>
        </is>
      </c>
      <c r="C7008" s="20" t="inlineStr">
        <is>
          <t>Delivered</t>
        </is>
      </c>
      <c r="D7008" s="20" t="inlineStr">
        <is>
          <t>128-09801006961271964</t>
        </is>
      </c>
      <c r="E7008" s="20" t="inlineStr">
        <is>
          <t>Delivered</t>
        </is>
      </c>
      <c r="F7008" s="20" t="inlineStr">
        <is>
          <t>B03W10-10PZS</t>
        </is>
      </c>
      <c r="G70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08" s="20" t="inlineStr">
        <is>
          <t>10 piezas</t>
        </is>
      </c>
      <c r="I7008" s="20" t="n">
        <v>2</v>
      </c>
      <c r="J7008" s="21" t="n">
        <v>128</v>
      </c>
      <c r="K7008" s="21" t="n">
        <v>93.59</v>
      </c>
      <c r="L7008" s="21" t="n">
        <v>25.86</v>
      </c>
      <c r="M7008" s="21" t="n">
        <v>0</v>
      </c>
      <c r="N7008" s="21">
        <f>K7008*0.08+L7008*0.08</f>
        <v/>
      </c>
      <c r="O7008" s="21">
        <f>-(K7008*0.025+L7008*0.025)</f>
        <v/>
      </c>
      <c r="P7008" s="21">
        <f>32</f>
        <v/>
      </c>
      <c r="Q7008" s="21">
        <f>J7008+L7008+N7008+O7008-P7008-M7008</f>
        <v/>
      </c>
    </row>
    <row r="7009">
      <c r="A7009" s="20" t="inlineStr">
        <is>
          <t>6.12-6.18</t>
        </is>
      </c>
      <c r="B7009" s="20" t="inlineStr">
        <is>
          <t>PO-128-10036586742392608</t>
        </is>
      </c>
      <c r="C7009" s="20" t="inlineStr">
        <is>
          <t>Delivered</t>
        </is>
      </c>
      <c r="D7009" s="20" t="inlineStr">
        <is>
          <t>128-10036607713912608</t>
        </is>
      </c>
      <c r="E7009" s="20" t="inlineStr">
        <is>
          <t>Delivered</t>
        </is>
      </c>
      <c r="F7009" s="20" t="inlineStr">
        <is>
          <t>B03W15-10PZS</t>
        </is>
      </c>
      <c r="G7009" s="20" t="inlineStr">
        <is>
          <t>TIANLAI Foco LED 12W/15W Paquete de 10, Ahorro Energético Reemplazo 60W/65W, 6500K Luz Fría 880LM/1200LM, Sin Parpadeo Base E26/E27 Universal, 50000H Vida Útil para Hogar Oficina</t>
        </is>
      </c>
      <c r="H7009" s="20" t="inlineStr">
        <is>
          <t>10 piezas/15W</t>
        </is>
      </c>
      <c r="I7009" s="20" t="n">
        <v>1</v>
      </c>
      <c r="J7009" s="21" t="n">
        <v>135</v>
      </c>
      <c r="K7009" s="21" t="n">
        <v>152.02</v>
      </c>
      <c r="L7009" s="21" t="n">
        <v>25.86</v>
      </c>
      <c r="M7009" s="21" t="n">
        <v>0</v>
      </c>
      <c r="N7009" s="21">
        <f>K7009*0.08+L7009*0.08</f>
        <v/>
      </c>
      <c r="O7009" s="21">
        <f>-(K7009*0.025+L7009*0.025)</f>
        <v/>
      </c>
      <c r="P7009" s="21">
        <f>32</f>
        <v/>
      </c>
      <c r="Q7009" s="21">
        <f>J7009+L7009+N7009+O7009-P7009-M7009</f>
        <v/>
      </c>
    </row>
    <row r="7010">
      <c r="A7010" s="20" t="inlineStr">
        <is>
          <t>6.12-6.18</t>
        </is>
      </c>
      <c r="B7010" s="20" t="inlineStr">
        <is>
          <t>PO-128-10224263496313475</t>
        </is>
      </c>
      <c r="C7010" s="20" t="inlineStr">
        <is>
          <t>Delivered</t>
        </is>
      </c>
      <c r="D7010" s="20" t="inlineStr">
        <is>
          <t>128-10224253010553475</t>
        </is>
      </c>
      <c r="E7010" s="20" t="inlineStr">
        <is>
          <t>Delivered</t>
        </is>
      </c>
      <c r="F7010" s="20" t="inlineStr">
        <is>
          <t>B03W10-10PZS</t>
        </is>
      </c>
      <c r="G701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10" s="20" t="inlineStr">
        <is>
          <t>10 piezas</t>
        </is>
      </c>
      <c r="I7010" s="20" t="n">
        <v>1</v>
      </c>
      <c r="J7010" s="21" t="n">
        <v>64</v>
      </c>
      <c r="K7010" s="21" t="n">
        <v>69.02</v>
      </c>
      <c r="L7010" s="21" t="n">
        <v>25.86</v>
      </c>
      <c r="M7010" s="21" t="n">
        <v>0</v>
      </c>
      <c r="N7010" s="21">
        <f>K7010*0.08+L7010*0.08</f>
        <v/>
      </c>
      <c r="O7010" s="21">
        <f>-(K7010*0.025+L7010*0.025)</f>
        <v/>
      </c>
      <c r="P7010" s="21">
        <f>32</f>
        <v/>
      </c>
      <c r="Q7010" s="21">
        <f>J7010+L7010+N7010+O7010-P7010-M7010</f>
        <v/>
      </c>
    </row>
    <row r="7011">
      <c r="A7011" s="20" t="inlineStr">
        <is>
          <t>6.12-6.18</t>
        </is>
      </c>
      <c r="B7011" s="20" t="inlineStr">
        <is>
          <t>PO-128-10182751642233723</t>
        </is>
      </c>
      <c r="C7011" s="20" t="inlineStr">
        <is>
          <t>Delivered</t>
        </is>
      </c>
      <c r="D7011" s="20" t="inlineStr">
        <is>
          <t>128-10182730670713723</t>
        </is>
      </c>
      <c r="E7011" s="20" t="inlineStr">
        <is>
          <t>Delivered</t>
        </is>
      </c>
      <c r="F7011" s="20" t="inlineStr">
        <is>
          <t>B03W10-10PZS</t>
        </is>
      </c>
      <c r="G70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11" s="20" t="inlineStr">
        <is>
          <t>10 piezas</t>
        </is>
      </c>
      <c r="I7011" s="20" t="n">
        <v>1</v>
      </c>
      <c r="J7011" s="21" t="n">
        <v>64</v>
      </c>
      <c r="K7011" s="21" t="n">
        <v>66.84</v>
      </c>
      <c r="L7011" s="21" t="n">
        <v>25.86</v>
      </c>
      <c r="M7011" s="21" t="n">
        <v>0</v>
      </c>
      <c r="N7011" s="21">
        <f>K7011*0.08+L7011*0.08</f>
        <v/>
      </c>
      <c r="O7011" s="21">
        <f>-(K7011*0.025+L7011*0.025)</f>
        <v/>
      </c>
      <c r="P7011" s="21">
        <f>32</f>
        <v/>
      </c>
      <c r="Q7011" s="21">
        <f>J7011+L7011+N7011+O7011-P7011-M7011</f>
        <v/>
      </c>
    </row>
    <row r="7012">
      <c r="A7012" s="20" t="inlineStr">
        <is>
          <t>6.12-6.18</t>
        </is>
      </c>
      <c r="B7012" s="20" t="inlineStr">
        <is>
          <t>PO-128-09650227753590817</t>
        </is>
      </c>
      <c r="C7012" s="20" t="inlineStr">
        <is>
          <t>Delivered</t>
        </is>
      </c>
      <c r="D7012" s="20" t="inlineStr">
        <is>
          <t>128-09650230375030817</t>
        </is>
      </c>
      <c r="E7012" s="20" t="inlineStr">
        <is>
          <t>Delivered</t>
        </is>
      </c>
      <c r="F7012" s="20" t="inlineStr">
        <is>
          <t>LV54W25</t>
        </is>
      </c>
      <c r="G701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012" s="20" t="inlineStr">
        <is>
          <t>Blanco</t>
        </is>
      </c>
      <c r="I7012" s="20" t="n">
        <v>1</v>
      </c>
      <c r="J7012" s="21" t="n">
        <v>78</v>
      </c>
      <c r="K7012" s="21" t="n">
        <v>83.39</v>
      </c>
      <c r="L7012" s="21" t="n">
        <v>25.86</v>
      </c>
      <c r="M7012" s="21" t="n">
        <v>0</v>
      </c>
      <c r="N7012" s="21">
        <f>K7012*0.08+L7012*0.08</f>
        <v/>
      </c>
      <c r="O7012" s="21">
        <f>-(K7012*0.025+L7012*0.025)</f>
        <v/>
      </c>
      <c r="P7012" s="21">
        <f>32</f>
        <v/>
      </c>
      <c r="Q7012" s="21">
        <f>J7012+L7012+N7012+O7012-P7012-M7012</f>
        <v/>
      </c>
    </row>
    <row r="7013">
      <c r="A7013" s="20" t="inlineStr">
        <is>
          <t>6.12-6.18</t>
        </is>
      </c>
      <c r="B7013" s="20" t="inlineStr">
        <is>
          <t>PO-128-10010804071032699</t>
        </is>
      </c>
      <c r="C7013" s="20" t="inlineStr">
        <is>
          <t>Delivered</t>
        </is>
      </c>
      <c r="D7013" s="20" t="inlineStr">
        <is>
          <t>128-10010830285432699</t>
        </is>
      </c>
      <c r="E7013" s="20" t="inlineStr">
        <is>
          <t>Delivered</t>
        </is>
      </c>
      <c r="F7013" s="20" t="inlineStr">
        <is>
          <t>LEM-07</t>
        </is>
      </c>
      <c r="G7013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7013" s="20" t="inlineStr">
        <is>
          <t>LEM-07-1PC</t>
        </is>
      </c>
      <c r="I7013" s="20" t="n">
        <v>1</v>
      </c>
      <c r="J7013" s="21" t="n">
        <v>52</v>
      </c>
      <c r="K7013" s="21" t="n">
        <v>65.09999999999999</v>
      </c>
      <c r="L7013" s="21" t="n">
        <v>25.86</v>
      </c>
      <c r="M7013" s="21" t="n">
        <v>0</v>
      </c>
      <c r="N7013" s="21">
        <f>K7013*0.08+L7013*0.08</f>
        <v/>
      </c>
      <c r="O7013" s="21">
        <f>-(K7013*0.025+L7013*0.025)</f>
        <v/>
      </c>
      <c r="P7013" s="21">
        <f>32</f>
        <v/>
      </c>
      <c r="Q7013" s="21">
        <f>J7013+L7013+N7013+O7013-P7013-M7013</f>
        <v/>
      </c>
    </row>
    <row r="7014">
      <c r="A7014" s="20" t="inlineStr">
        <is>
          <t>6.12-6.18</t>
        </is>
      </c>
      <c r="B7014" s="20" t="inlineStr">
        <is>
          <t>PO-128-10159705334393858</t>
        </is>
      </c>
      <c r="C7014" s="20" t="inlineStr">
        <is>
          <t>Delivered</t>
        </is>
      </c>
      <c r="D7014" s="20" t="inlineStr">
        <is>
          <t>128-10159757763193858</t>
        </is>
      </c>
      <c r="E7014" s="20" t="inlineStr">
        <is>
          <t>Delivered</t>
        </is>
      </c>
      <c r="F7014" s="20" t="inlineStr">
        <is>
          <t>LV22W21</t>
        </is>
      </c>
      <c r="G70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14" s="20" t="inlineStr">
        <is>
          <t>1 pieza</t>
        </is>
      </c>
      <c r="I7014" s="20" t="n">
        <v>2</v>
      </c>
      <c r="J7014" s="21" t="n">
        <v>146</v>
      </c>
      <c r="K7014" s="21" t="n">
        <v>158.42</v>
      </c>
      <c r="L7014" s="21" t="n">
        <v>25.86</v>
      </c>
      <c r="M7014" s="21" t="n">
        <v>0</v>
      </c>
      <c r="N7014" s="21">
        <f>K7014*0.08+L7014*0.08</f>
        <v/>
      </c>
      <c r="O7014" s="21">
        <f>-(K7014*0.025+L7014*0.025)</f>
        <v/>
      </c>
      <c r="P7014" s="21">
        <f>32</f>
        <v/>
      </c>
      <c r="Q7014" s="21">
        <f>J7014+L7014+N7014+O7014-P7014-M7014</f>
        <v/>
      </c>
    </row>
    <row r="7015">
      <c r="A7015" s="20" t="inlineStr">
        <is>
          <t>6.12-6.18</t>
        </is>
      </c>
      <c r="B7015" s="20" t="inlineStr">
        <is>
          <t>PO-128-09894883743351532</t>
        </is>
      </c>
      <c r="C7015" s="20" t="inlineStr">
        <is>
          <t>Delivered</t>
        </is>
      </c>
      <c r="D7015" s="20" t="inlineStr">
        <is>
          <t>128-09895020058231532</t>
        </is>
      </c>
      <c r="E7015" s="20" t="inlineStr">
        <is>
          <t>Delivered</t>
        </is>
      </c>
      <c r="F7015" s="20" t="inlineStr">
        <is>
          <t>LV34W13</t>
        </is>
      </c>
      <c r="G701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7015" s="20" t="inlineStr">
        <is>
          <t>1 pieza</t>
        </is>
      </c>
      <c r="I7015" s="20" t="n">
        <v>1</v>
      </c>
      <c r="J7015" s="21" t="n">
        <v>278</v>
      </c>
      <c r="K7015" s="21" t="n">
        <v>260.56</v>
      </c>
      <c r="L7015" s="21" t="n">
        <v>0</v>
      </c>
      <c r="M7015" s="21" t="n">
        <v>0</v>
      </c>
      <c r="N7015" s="21">
        <f>K7015*0.08+L7015*0.08</f>
        <v/>
      </c>
      <c r="O7015" s="21">
        <f>-(K7015*0.025+L7015*0.025)</f>
        <v/>
      </c>
      <c r="P7015" s="21">
        <f>32</f>
        <v/>
      </c>
      <c r="Q7015" s="21">
        <f>J7015+L7015+N7015+O7015-P7015-M7015</f>
        <v/>
      </c>
    </row>
    <row r="7016">
      <c r="A7016" s="20" t="inlineStr">
        <is>
          <t>6.12-6.18</t>
        </is>
      </c>
      <c r="B7016" s="20" t="inlineStr">
        <is>
          <t>PO-128-09661187994230879</t>
        </is>
      </c>
      <c r="C7016" s="20" t="inlineStr">
        <is>
          <t>Delivered</t>
        </is>
      </c>
      <c r="D7016" s="20" t="inlineStr">
        <is>
          <t>128-09661208965750879</t>
        </is>
      </c>
      <c r="E7016" s="20" t="inlineStr">
        <is>
          <t>Delivered</t>
        </is>
      </c>
      <c r="F7016" s="20" t="inlineStr">
        <is>
          <t>LV22W21</t>
        </is>
      </c>
      <c r="G70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16" s="20" t="inlineStr">
        <is>
          <t>1 pieza</t>
        </is>
      </c>
      <c r="I7016" s="20" t="n">
        <v>1</v>
      </c>
      <c r="J7016" s="21" t="n">
        <v>73</v>
      </c>
      <c r="K7016" s="21" t="n">
        <v>79.20999999999999</v>
      </c>
      <c r="L7016" s="21" t="n">
        <v>25.86</v>
      </c>
      <c r="M7016" s="21" t="n">
        <v>0</v>
      </c>
      <c r="N7016" s="21">
        <f>K7016*0.08+L7016*0.08</f>
        <v/>
      </c>
      <c r="O7016" s="21">
        <f>-(K7016*0.025+L7016*0.025)</f>
        <v/>
      </c>
      <c r="P7016" s="21">
        <f>32</f>
        <v/>
      </c>
      <c r="Q7016" s="21">
        <f>J7016+L7016+N7016+O7016-P7016-M7016</f>
        <v/>
      </c>
    </row>
    <row r="7017">
      <c r="A7017" s="20" t="inlineStr">
        <is>
          <t>6.12-6.18</t>
        </is>
      </c>
      <c r="B7017" s="20" t="inlineStr">
        <is>
          <t>PO-128-09910327030391312</t>
        </is>
      </c>
      <c r="C7017" s="20" t="inlineStr">
        <is>
          <t>Delivered</t>
        </is>
      </c>
      <c r="D7017" s="20" t="inlineStr">
        <is>
          <t>128-09910308680311312</t>
        </is>
      </c>
      <c r="E7017" s="20" t="inlineStr">
        <is>
          <t>Delivered</t>
        </is>
      </c>
      <c r="F7017" s="20" t="inlineStr">
        <is>
          <t>LV22W21</t>
        </is>
      </c>
      <c r="G70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17" s="20" t="inlineStr">
        <is>
          <t>1 pieza</t>
        </is>
      </c>
      <c r="I7017" s="20" t="n">
        <v>1</v>
      </c>
      <c r="J7017" s="21" t="n">
        <v>73</v>
      </c>
      <c r="K7017" s="21" t="n">
        <v>79.20999999999999</v>
      </c>
      <c r="L7017" s="21" t="n">
        <v>25.86</v>
      </c>
      <c r="M7017" s="21" t="n">
        <v>0</v>
      </c>
      <c r="N7017" s="21">
        <f>K7017*0.08+L7017*0.08</f>
        <v/>
      </c>
      <c r="O7017" s="21">
        <f>-(K7017*0.025+L7017*0.025)</f>
        <v/>
      </c>
      <c r="P7017" s="21">
        <f>32</f>
        <v/>
      </c>
      <c r="Q7017" s="21">
        <f>J7017+L7017+N7017+O7017-P7017-M7017</f>
        <v/>
      </c>
    </row>
    <row r="7018">
      <c r="A7018" s="20" t="inlineStr">
        <is>
          <t>6.12-6.18</t>
        </is>
      </c>
      <c r="B7018" s="20" t="inlineStr">
        <is>
          <t>PO-128-10175122483833958</t>
        </is>
      </c>
      <c r="C7018" s="20" t="inlineStr">
        <is>
          <t>Delivered</t>
        </is>
      </c>
      <c r="D7018" s="20" t="inlineStr">
        <is>
          <t>128-10175164426873958</t>
        </is>
      </c>
      <c r="E7018" s="20" t="inlineStr">
        <is>
          <t>Delivered</t>
        </is>
      </c>
      <c r="F7018" s="20" t="inlineStr">
        <is>
          <t>LE27M20W24</t>
        </is>
      </c>
      <c r="G701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018" s="20" t="inlineStr">
        <is>
          <t>24W/2000LM</t>
        </is>
      </c>
      <c r="I7018" s="20" t="n">
        <v>2</v>
      </c>
      <c r="J7018" s="21" t="n">
        <v>131.6</v>
      </c>
      <c r="K7018" s="21" t="n">
        <v>147.28</v>
      </c>
      <c r="L7018" s="21" t="n">
        <v>16.94</v>
      </c>
      <c r="M7018" s="21" t="n">
        <v>0</v>
      </c>
      <c r="N7018" s="21">
        <f>K7018*0.08+L7018*0.08</f>
        <v/>
      </c>
      <c r="O7018" s="21">
        <f>-(K7018*0.025+L7018*0.025)</f>
        <v/>
      </c>
      <c r="P7018" s="21">
        <f>32</f>
        <v/>
      </c>
      <c r="Q7018" s="21">
        <f>J7018+L7018+N7018+O7018-P7018-M7018</f>
        <v/>
      </c>
    </row>
    <row r="7019">
      <c r="A7019" s="20" t="inlineStr">
        <is>
          <t>6.12-6.18</t>
        </is>
      </c>
      <c r="B7019" s="20" t="inlineStr">
        <is>
          <t>PO-128-10175122483833958</t>
        </is>
      </c>
      <c r="C7019" s="20" t="inlineStr">
        <is>
          <t>Delivered</t>
        </is>
      </c>
      <c r="D7019" s="20" t="inlineStr">
        <is>
          <t>128-10175185398393958</t>
        </is>
      </c>
      <c r="E7019" s="20" t="inlineStr">
        <is>
          <t>Delivered</t>
        </is>
      </c>
      <c r="F7019" s="20" t="inlineStr">
        <is>
          <t>S09W18IB</t>
        </is>
      </c>
      <c r="G7019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7019" s="20" t="inlineStr">
        <is>
          <t>1 pieza</t>
        </is>
      </c>
      <c r="I7019" s="20" t="n">
        <v>2</v>
      </c>
      <c r="J7019" s="21" t="n">
        <v>67.2</v>
      </c>
      <c r="K7019" s="21" t="n">
        <v>77.68000000000001</v>
      </c>
      <c r="L7019" s="21" t="n">
        <v>8.93</v>
      </c>
      <c r="M7019" s="21" t="n">
        <v>0</v>
      </c>
      <c r="N7019" s="21">
        <f>K7019*0.08+L7019*0.08</f>
        <v/>
      </c>
      <c r="O7019" s="21">
        <f>-(K7019*0.025+L7019*0.025)</f>
        <v/>
      </c>
      <c r="P7019" s="21">
        <f>32</f>
        <v/>
      </c>
      <c r="Q7019" s="21">
        <f>J7019+L7019+N7019+O7019-P7019-M7019</f>
        <v/>
      </c>
    </row>
    <row r="7020">
      <c r="A7020" s="20" t="inlineStr">
        <is>
          <t>6.12-6.18</t>
        </is>
      </c>
      <c r="B7020" s="20" t="inlineStr">
        <is>
          <t>PO-128-09861200123511543</t>
        </is>
      </c>
      <c r="C7020" s="20" t="inlineStr">
        <is>
          <t>Delivered</t>
        </is>
      </c>
      <c r="D7020" s="20" t="inlineStr">
        <is>
          <t>128-09861168666231543</t>
        </is>
      </c>
      <c r="E7020" s="20" t="inlineStr">
        <is>
          <t>Delivered</t>
        </is>
      </c>
      <c r="F7020" s="20" t="inlineStr">
        <is>
          <t>B03W10-10PZS</t>
        </is>
      </c>
      <c r="G702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20" s="20" t="inlineStr">
        <is>
          <t>10 piezas</t>
        </is>
      </c>
      <c r="I7020" s="20" t="n">
        <v>1</v>
      </c>
      <c r="J7020" s="21" t="n">
        <v>64</v>
      </c>
      <c r="K7020" s="21" t="n">
        <v>66.84</v>
      </c>
      <c r="L7020" s="21" t="n">
        <v>25.86</v>
      </c>
      <c r="M7020" s="21" t="n">
        <v>0</v>
      </c>
      <c r="N7020" s="21">
        <f>K7020*0.08+L7020*0.08</f>
        <v/>
      </c>
      <c r="O7020" s="21">
        <f>-(K7020*0.025+L7020*0.025)</f>
        <v/>
      </c>
      <c r="P7020" s="21">
        <f>32</f>
        <v/>
      </c>
      <c r="Q7020" s="21">
        <f>J7020+L7020+N7020+O7020-P7020-M7020</f>
        <v/>
      </c>
    </row>
    <row r="7021">
      <c r="A7021" s="20" t="inlineStr">
        <is>
          <t>6.12-6.18</t>
        </is>
      </c>
      <c r="B7021" s="20" t="inlineStr">
        <is>
          <t>PO-128-10118344213112056</t>
        </is>
      </c>
      <c r="C7021" s="20" t="inlineStr">
        <is>
          <t>Delivered</t>
        </is>
      </c>
      <c r="D7021" s="20" t="inlineStr">
        <is>
          <t>128-10118412370552056</t>
        </is>
      </c>
      <c r="E7021" s="20" t="inlineStr">
        <is>
          <t>Delivered</t>
        </is>
      </c>
      <c r="F7021" s="20" t="inlineStr">
        <is>
          <t>LV22W21</t>
        </is>
      </c>
      <c r="G70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21" s="20" t="inlineStr">
        <is>
          <t>1 pieza</t>
        </is>
      </c>
      <c r="I7021" s="20" t="n">
        <v>1</v>
      </c>
      <c r="J7021" s="21" t="n">
        <v>73</v>
      </c>
      <c r="K7021" s="21" t="n">
        <v>60.27</v>
      </c>
      <c r="L7021" s="21" t="n">
        <v>25.86</v>
      </c>
      <c r="M7021" s="21" t="n">
        <v>0</v>
      </c>
      <c r="N7021" s="21">
        <f>K7021*0.08+L7021*0.08</f>
        <v/>
      </c>
      <c r="O7021" s="21">
        <f>-(K7021*0.025+L7021*0.025)</f>
        <v/>
      </c>
      <c r="P7021" s="21">
        <f>32</f>
        <v/>
      </c>
      <c r="Q7021" s="21">
        <f>J7021+L7021+N7021+O7021-P7021-M7021</f>
        <v/>
      </c>
    </row>
    <row r="7022">
      <c r="A7022" s="20" t="inlineStr">
        <is>
          <t>6.12-6.18</t>
        </is>
      </c>
      <c r="B7022" s="20" t="inlineStr">
        <is>
          <t>PO-128-09887683625591449</t>
        </is>
      </c>
      <c r="C7022" s="20" t="inlineStr">
        <is>
          <t>Delivered</t>
        </is>
      </c>
      <c r="D7022" s="20" t="inlineStr">
        <is>
          <t>128-09887704597111449</t>
        </is>
      </c>
      <c r="E7022" s="20" t="inlineStr">
        <is>
          <t>Delivered</t>
        </is>
      </c>
      <c r="F7022" s="20" t="inlineStr">
        <is>
          <t>LV22W21</t>
        </is>
      </c>
      <c r="G70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22" s="20" t="inlineStr">
        <is>
          <t>1 pieza</t>
        </is>
      </c>
      <c r="I7022" s="20" t="n">
        <v>1</v>
      </c>
      <c r="J7022" s="21" t="n">
        <v>73</v>
      </c>
      <c r="K7022" s="21" t="n">
        <v>86.09</v>
      </c>
      <c r="L7022" s="21" t="n">
        <v>25.86</v>
      </c>
      <c r="M7022" s="21" t="n">
        <v>0</v>
      </c>
      <c r="N7022" s="21">
        <f>K7022*0.08+L7022*0.08</f>
        <v/>
      </c>
      <c r="O7022" s="21">
        <f>-(K7022*0.025+L7022*0.025)</f>
        <v/>
      </c>
      <c r="P7022" s="21">
        <f>32</f>
        <v/>
      </c>
      <c r="Q7022" s="21">
        <f>J7022+L7022+N7022+O7022-P7022-M7022</f>
        <v/>
      </c>
    </row>
    <row r="7023">
      <c r="A7023" s="20" t="inlineStr">
        <is>
          <t>6.12-6.18</t>
        </is>
      </c>
      <c r="B7023" s="20" t="inlineStr">
        <is>
          <t>PO-128-09704019236470622</t>
        </is>
      </c>
      <c r="C7023" s="20" t="inlineStr">
        <is>
          <t>Delivered</t>
        </is>
      </c>
      <c r="D7023" s="20" t="inlineStr">
        <is>
          <t>128-09704061179510622</t>
        </is>
      </c>
      <c r="E7023" s="20" t="inlineStr">
        <is>
          <t>Delivered</t>
        </is>
      </c>
      <c r="F7023" s="20" t="inlineStr">
        <is>
          <t>R18W30MM20</t>
        </is>
      </c>
      <c r="G7023" s="20" t="inlineStr">
        <is>
          <t>TIANLAI Reflector LED 20W (1800LM) y 30W (2700LM) Vida Útil 50,000 Horas Ángulo 220° Eficiente Energía Instalación Fácil para Interior y Exterior</t>
        </is>
      </c>
      <c r="H7023" s="20" t="inlineStr">
        <is>
          <t>1 pieza</t>
        </is>
      </c>
      <c r="I7023" s="20" t="n">
        <v>1</v>
      </c>
      <c r="J7023" s="21" t="n">
        <v>30</v>
      </c>
      <c r="K7023" s="21" t="n">
        <v>36.27</v>
      </c>
      <c r="L7023" s="21" t="n">
        <v>25.86</v>
      </c>
      <c r="M7023" s="21" t="n">
        <v>0</v>
      </c>
      <c r="N7023" s="21">
        <f>K7023*0.08+L7023*0.08</f>
        <v/>
      </c>
      <c r="O7023" s="21">
        <f>-(K7023*0.025+L7023*0.025)</f>
        <v/>
      </c>
      <c r="P7023" s="21">
        <f>32</f>
        <v/>
      </c>
      <c r="Q7023" s="21">
        <f>J7023+L7023+N7023+O7023-P7023-M7023</f>
        <v/>
      </c>
    </row>
    <row r="7024">
      <c r="A7024" s="20" t="inlineStr">
        <is>
          <t>6.12-6.18</t>
        </is>
      </c>
      <c r="B7024" s="20" t="inlineStr">
        <is>
          <t>PO-128-09999250074232894</t>
        </is>
      </c>
      <c r="C7024" s="20" t="inlineStr">
        <is>
          <t>Delivered</t>
        </is>
      </c>
      <c r="D7024" s="20" t="inlineStr">
        <is>
          <t>128-09999354931832894</t>
        </is>
      </c>
      <c r="E7024" s="20" t="inlineStr">
        <is>
          <t>Delivered</t>
        </is>
      </c>
      <c r="F7024" s="20" t="inlineStr">
        <is>
          <t>LV22W21</t>
        </is>
      </c>
      <c r="G70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24" s="20" t="inlineStr">
        <is>
          <t>1 pieza</t>
        </is>
      </c>
      <c r="I7024" s="20" t="n">
        <v>2</v>
      </c>
      <c r="J7024" s="21" t="n">
        <v>146</v>
      </c>
      <c r="K7024" s="21" t="n">
        <v>154.98</v>
      </c>
      <c r="L7024" s="21" t="n">
        <v>25.86</v>
      </c>
      <c r="M7024" s="21" t="n">
        <v>0</v>
      </c>
      <c r="N7024" s="21">
        <f>K7024*0.08+L7024*0.08</f>
        <v/>
      </c>
      <c r="O7024" s="21">
        <f>-(K7024*0.025+L7024*0.025)</f>
        <v/>
      </c>
      <c r="P7024" s="21">
        <f>32</f>
        <v/>
      </c>
      <c r="Q7024" s="21">
        <f>J7024+L7024+N7024+O7024-P7024-M7024</f>
        <v/>
      </c>
    </row>
    <row r="7025">
      <c r="A7025" s="20" t="inlineStr">
        <is>
          <t>6.12-6.18</t>
        </is>
      </c>
      <c r="B7025" s="20" t="inlineStr">
        <is>
          <t>PO-128-09649076808310822</t>
        </is>
      </c>
      <c r="C7025" s="20" t="inlineStr">
        <is>
          <t>Delivered</t>
        </is>
      </c>
      <c r="D7025" s="20" t="inlineStr">
        <is>
          <t>128-09649078119030822</t>
        </is>
      </c>
      <c r="E7025" s="20" t="inlineStr">
        <is>
          <t>Delivered</t>
        </is>
      </c>
      <c r="F7025" s="20" t="inlineStr">
        <is>
          <t>LV22W21</t>
        </is>
      </c>
      <c r="G70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25" s="20" t="inlineStr">
        <is>
          <t>1 pieza</t>
        </is>
      </c>
      <c r="I7025" s="20" t="n">
        <v>2</v>
      </c>
      <c r="J7025" s="21" t="n">
        <v>146</v>
      </c>
      <c r="K7025" s="21" t="n">
        <v>172.18</v>
      </c>
      <c r="L7025" s="21" t="n">
        <v>25.86</v>
      </c>
      <c r="M7025" s="21" t="n">
        <v>0</v>
      </c>
      <c r="N7025" s="21">
        <f>K7025*0.08+L7025*0.08</f>
        <v/>
      </c>
      <c r="O7025" s="21">
        <f>-(K7025*0.025+L7025*0.025)</f>
        <v/>
      </c>
      <c r="P7025" s="21">
        <f>32</f>
        <v/>
      </c>
      <c r="Q7025" s="21">
        <f>J7025+L7025+N7025+O7025-P7025-M7025</f>
        <v/>
      </c>
    </row>
    <row r="7026">
      <c r="A7026" s="20" t="inlineStr">
        <is>
          <t>6.12-6.18</t>
        </is>
      </c>
      <c r="B7026" s="20" t="inlineStr">
        <is>
          <t>PO-128-10276792494713288</t>
        </is>
      </c>
      <c r="C7026" s="20" t="inlineStr">
        <is>
          <t>Delivered</t>
        </is>
      </c>
      <c r="D7026" s="20" t="inlineStr">
        <is>
          <t>128-10276771523193288</t>
        </is>
      </c>
      <c r="E7026" s="20" t="inlineStr">
        <is>
          <t>Delivered</t>
        </is>
      </c>
      <c r="F7026" s="20" t="inlineStr">
        <is>
          <t>LV22W21</t>
        </is>
      </c>
      <c r="G70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26" s="20" t="inlineStr">
        <is>
          <t>1 pieza</t>
        </is>
      </c>
      <c r="I7026" s="20" t="n">
        <v>2</v>
      </c>
      <c r="J7026" s="21" t="n">
        <v>146</v>
      </c>
      <c r="K7026" s="21" t="n">
        <v>154.98</v>
      </c>
      <c r="L7026" s="21" t="n">
        <v>25.86</v>
      </c>
      <c r="M7026" s="21" t="n">
        <v>0</v>
      </c>
      <c r="N7026" s="21">
        <f>K7026*0.08+L7026*0.08</f>
        <v/>
      </c>
      <c r="O7026" s="21">
        <f>-(K7026*0.025+L7026*0.025)</f>
        <v/>
      </c>
      <c r="P7026" s="21">
        <f>32</f>
        <v/>
      </c>
      <c r="Q7026" s="21">
        <f>J7026+L7026+N7026+O7026-P7026-M7026</f>
        <v/>
      </c>
    </row>
    <row r="7027">
      <c r="A7027" s="20" t="inlineStr">
        <is>
          <t>6.12-6.18</t>
        </is>
      </c>
      <c r="B7027" s="20" t="inlineStr">
        <is>
          <t>PO-128-10260541143673451</t>
        </is>
      </c>
      <c r="C7027" s="20" t="inlineStr">
        <is>
          <t>Delivered</t>
        </is>
      </c>
      <c r="D7027" s="20" t="inlineStr">
        <is>
          <t>128-10260551629433451</t>
        </is>
      </c>
      <c r="E7027" s="20" t="inlineStr">
        <is>
          <t>Delivered</t>
        </is>
      </c>
      <c r="F7027" s="20" t="inlineStr">
        <is>
          <t>LV22W21</t>
        </is>
      </c>
      <c r="G70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27" s="20" t="inlineStr">
        <is>
          <t>1 pieza</t>
        </is>
      </c>
      <c r="I7027" s="20" t="n">
        <v>1</v>
      </c>
      <c r="J7027" s="21" t="n">
        <v>73</v>
      </c>
      <c r="K7027" s="21" t="n">
        <v>77.48999999999999</v>
      </c>
      <c r="L7027" s="21" t="n">
        <v>25.86</v>
      </c>
      <c r="M7027" s="21" t="n">
        <v>0</v>
      </c>
      <c r="N7027" s="21">
        <f>K7027*0.08+L7027*0.08</f>
        <v/>
      </c>
      <c r="O7027" s="21">
        <f>-(K7027*0.025+L7027*0.025)</f>
        <v/>
      </c>
      <c r="P7027" s="21">
        <f>32</f>
        <v/>
      </c>
      <c r="Q7027" s="21">
        <f>J7027+L7027+N7027+O7027-P7027-M7027</f>
        <v/>
      </c>
    </row>
    <row r="7028">
      <c r="A7028" s="20" t="inlineStr">
        <is>
          <t>6.12-6.18</t>
        </is>
      </c>
      <c r="B7028" s="20" t="inlineStr">
        <is>
          <t>PO-128-10152889549434093</t>
        </is>
      </c>
      <c r="C7028" s="20" t="inlineStr">
        <is>
          <t>Delivered</t>
        </is>
      </c>
      <c r="D7028" s="20" t="inlineStr">
        <is>
          <t>128-10152868577914093</t>
        </is>
      </c>
      <c r="E7028" s="20" t="inlineStr">
        <is>
          <t>Delivered</t>
        </is>
      </c>
      <c r="F7028" s="20" t="inlineStr">
        <is>
          <t>LV22W21</t>
        </is>
      </c>
      <c r="G70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28" s="20" t="inlineStr">
        <is>
          <t>1 pieza</t>
        </is>
      </c>
      <c r="I7028" s="20" t="n">
        <v>1</v>
      </c>
      <c r="J7028" s="21" t="n">
        <v>73</v>
      </c>
      <c r="K7028" s="21" t="n">
        <v>86.09</v>
      </c>
      <c r="L7028" s="21" t="n">
        <v>25.86</v>
      </c>
      <c r="M7028" s="21" t="n">
        <v>0</v>
      </c>
      <c r="N7028" s="21">
        <f>K7028*0.08+L7028*0.08</f>
        <v/>
      </c>
      <c r="O7028" s="21">
        <f>-(K7028*0.025+L7028*0.025)</f>
        <v/>
      </c>
      <c r="P7028" s="21">
        <f>32</f>
        <v/>
      </c>
      <c r="Q7028" s="21">
        <f>J7028+L7028+N7028+O7028-P7028-M7028</f>
        <v/>
      </c>
    </row>
    <row r="7029">
      <c r="A7029" s="20" t="inlineStr">
        <is>
          <t>6.12-6.18</t>
        </is>
      </c>
      <c r="B7029" s="20" t="inlineStr">
        <is>
          <t>PO-128-10075456000632312</t>
        </is>
      </c>
      <c r="C7029" s="20" t="inlineStr">
        <is>
          <t>Delivered</t>
        </is>
      </c>
      <c r="D7029" s="20" t="inlineStr">
        <is>
          <t>128-10075414057592312</t>
        </is>
      </c>
      <c r="E7029" s="20" t="inlineStr">
        <is>
          <t>Delivered</t>
        </is>
      </c>
      <c r="F7029" s="20" t="inlineStr">
        <is>
          <t>LV22W21</t>
        </is>
      </c>
      <c r="G70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29" s="20" t="inlineStr">
        <is>
          <t>1 pieza</t>
        </is>
      </c>
      <c r="I7029" s="20" t="n">
        <v>1</v>
      </c>
      <c r="J7029" s="21" t="n">
        <v>73</v>
      </c>
      <c r="K7029" s="21" t="n">
        <v>79.20999999999999</v>
      </c>
      <c r="L7029" s="21" t="n">
        <v>25.86</v>
      </c>
      <c r="M7029" s="21" t="n">
        <v>0</v>
      </c>
      <c r="N7029" s="21">
        <f>K7029*0.08+L7029*0.08</f>
        <v/>
      </c>
      <c r="O7029" s="21">
        <f>-(K7029*0.025+L7029*0.025)</f>
        <v/>
      </c>
      <c r="P7029" s="21">
        <f>32</f>
        <v/>
      </c>
      <c r="Q7029" s="21">
        <f>J7029+L7029+N7029+O7029-P7029-M7029</f>
        <v/>
      </c>
    </row>
    <row r="7030">
      <c r="A7030" s="20" t="inlineStr">
        <is>
          <t>6.12-6.18</t>
        </is>
      </c>
      <c r="B7030" s="20" t="inlineStr">
        <is>
          <t>PO-128-10172753470073908</t>
        </is>
      </c>
      <c r="C7030" s="20" t="inlineStr">
        <is>
          <t>Delivered</t>
        </is>
      </c>
      <c r="D7030" s="20" t="inlineStr">
        <is>
          <t>128-10172763955833908</t>
        </is>
      </c>
      <c r="E7030" s="20" t="inlineStr">
        <is>
          <t>Delivered</t>
        </is>
      </c>
      <c r="F7030" s="20" t="inlineStr">
        <is>
          <t>B03W10-10PZS</t>
        </is>
      </c>
      <c r="G70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30" s="20" t="inlineStr">
        <is>
          <t>10 piezas</t>
        </is>
      </c>
      <c r="I7030" s="20" t="n">
        <v>1</v>
      </c>
      <c r="J7030" s="21" t="n">
        <v>64</v>
      </c>
      <c r="K7030" s="21" t="n">
        <v>69.02</v>
      </c>
      <c r="L7030" s="21" t="n">
        <v>25.86</v>
      </c>
      <c r="M7030" s="21" t="n">
        <v>0</v>
      </c>
      <c r="N7030" s="21">
        <f>K7030*0.08+L7030*0.08</f>
        <v/>
      </c>
      <c r="O7030" s="21">
        <f>-(K7030*0.025+L7030*0.025)</f>
        <v/>
      </c>
      <c r="P7030" s="21">
        <f>32</f>
        <v/>
      </c>
      <c r="Q7030" s="21">
        <f>J7030+L7030+N7030+O7030-P7030-M7030</f>
        <v/>
      </c>
    </row>
    <row r="7031">
      <c r="A7031" s="20" t="inlineStr">
        <is>
          <t>6.12-6.18</t>
        </is>
      </c>
      <c r="B7031" s="20" t="inlineStr">
        <is>
          <t>PO-128-09657353144950836</t>
        </is>
      </c>
      <c r="C7031" s="20" t="inlineStr">
        <is>
          <t>Delivered</t>
        </is>
      </c>
      <c r="D7031" s="20" t="inlineStr">
        <is>
          <t>128-09657358387830836</t>
        </is>
      </c>
      <c r="E7031" s="20" t="inlineStr">
        <is>
          <t>Delivered</t>
        </is>
      </c>
      <c r="F7031" s="20" t="inlineStr">
        <is>
          <t>LV22W21</t>
        </is>
      </c>
      <c r="G70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31" s="20" t="inlineStr">
        <is>
          <t>1 pieza</t>
        </is>
      </c>
      <c r="I7031" s="20" t="n">
        <v>1</v>
      </c>
      <c r="J7031" s="21" t="n">
        <v>73</v>
      </c>
      <c r="K7031" s="21" t="n">
        <v>86.09</v>
      </c>
      <c r="L7031" s="21" t="n">
        <v>25.86</v>
      </c>
      <c r="M7031" s="21" t="n">
        <v>0</v>
      </c>
      <c r="N7031" s="21">
        <f>K7031*0.08+L7031*0.08</f>
        <v/>
      </c>
      <c r="O7031" s="21">
        <f>-(K7031*0.025+L7031*0.025)</f>
        <v/>
      </c>
      <c r="P7031" s="21">
        <f>32</f>
        <v/>
      </c>
      <c r="Q7031" s="21">
        <f>J7031+L7031+N7031+O7031-P7031-M7031</f>
        <v/>
      </c>
    </row>
    <row r="7032">
      <c r="A7032" s="20" t="inlineStr">
        <is>
          <t>6.12-6.18</t>
        </is>
      </c>
      <c r="B7032" s="20" t="inlineStr">
        <is>
          <t>PO-128-10257880760953403</t>
        </is>
      </c>
      <c r="C7032" s="20" t="inlineStr">
        <is>
          <t>Delivered</t>
        </is>
      </c>
      <c r="D7032" s="20" t="inlineStr">
        <is>
          <t>128-10257901732473403</t>
        </is>
      </c>
      <c r="E7032" s="20" t="inlineStr">
        <is>
          <t>Delivered</t>
        </is>
      </c>
      <c r="F7032" s="20" t="inlineStr">
        <is>
          <t>LV22W21</t>
        </is>
      </c>
      <c r="G70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32" s="20" t="inlineStr">
        <is>
          <t>1 pieza</t>
        </is>
      </c>
      <c r="I7032" s="20" t="n">
        <v>1</v>
      </c>
      <c r="J7032" s="21" t="n">
        <v>73</v>
      </c>
      <c r="K7032" s="21" t="n">
        <v>86.09</v>
      </c>
      <c r="L7032" s="21" t="n">
        <v>25.86</v>
      </c>
      <c r="M7032" s="21" t="n">
        <v>0</v>
      </c>
      <c r="N7032" s="21">
        <f>K7032*0.08+L7032*0.08</f>
        <v/>
      </c>
      <c r="O7032" s="21">
        <f>-(K7032*0.025+L7032*0.025)</f>
        <v/>
      </c>
      <c r="P7032" s="21">
        <f>32</f>
        <v/>
      </c>
      <c r="Q7032" s="21">
        <f>J7032+L7032+N7032+O7032-P7032-M7032</f>
        <v/>
      </c>
    </row>
    <row r="7033">
      <c r="A7033" s="20" t="inlineStr">
        <is>
          <t>6.12-6.18</t>
        </is>
      </c>
      <c r="B7033" s="20" t="inlineStr">
        <is>
          <t>PO-128-09883766134391409</t>
        </is>
      </c>
      <c r="C7033" s="20" t="inlineStr">
        <is>
          <t>Delivered</t>
        </is>
      </c>
      <c r="D7033" s="20" t="inlineStr">
        <is>
          <t>128-09883724191351409</t>
        </is>
      </c>
      <c r="E7033" s="20" t="inlineStr">
        <is>
          <t>Delivered</t>
        </is>
      </c>
      <c r="F7033" s="20" t="inlineStr">
        <is>
          <t>LE27M21W24</t>
        </is>
      </c>
      <c r="G703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7033" s="20" t="inlineStr">
        <is>
          <t>1 pieza-24W/2000LM</t>
        </is>
      </c>
      <c r="I7033" s="20" t="n">
        <v>2</v>
      </c>
      <c r="J7033" s="21" t="n">
        <v>157.6</v>
      </c>
      <c r="K7033" s="21" t="n">
        <v>171.44</v>
      </c>
      <c r="L7033" s="21" t="n">
        <v>25.86</v>
      </c>
      <c r="M7033" s="21" t="n">
        <v>0</v>
      </c>
      <c r="N7033" s="21">
        <f>K7033*0.08+L7033*0.08</f>
        <v/>
      </c>
      <c r="O7033" s="21">
        <f>-(K7033*0.025+L7033*0.025)</f>
        <v/>
      </c>
      <c r="P7033" s="21">
        <f>32</f>
        <v/>
      </c>
      <c r="Q7033" s="21">
        <f>J7033+L7033+N7033+O7033-P7033-M7033</f>
        <v/>
      </c>
    </row>
    <row r="7034">
      <c r="A7034" s="20" t="inlineStr">
        <is>
          <t>6.12-6.18</t>
        </is>
      </c>
      <c r="B7034" s="20" t="inlineStr">
        <is>
          <t>PO-128-09856652007031760</t>
        </is>
      </c>
      <c r="C7034" s="20" t="inlineStr">
        <is>
          <t>Delivered</t>
        </is>
      </c>
      <c r="D7034" s="20" t="inlineStr">
        <is>
          <t>128-09856646764151760</t>
        </is>
      </c>
      <c r="E7034" s="20" t="inlineStr">
        <is>
          <t>Delivered</t>
        </is>
      </c>
      <c r="F7034" s="20" t="inlineStr">
        <is>
          <t>LV22W21</t>
        </is>
      </c>
      <c r="G70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34" s="20" t="inlineStr">
        <is>
          <t>1 pieza</t>
        </is>
      </c>
      <c r="I7034" s="20" t="n">
        <v>1</v>
      </c>
      <c r="J7034" s="21" t="n">
        <v>73</v>
      </c>
      <c r="K7034" s="21" t="n">
        <v>86.09</v>
      </c>
      <c r="L7034" s="21" t="n">
        <v>25.86</v>
      </c>
      <c r="M7034" s="21" t="n">
        <v>0</v>
      </c>
      <c r="N7034" s="21">
        <f>K7034*0.08+L7034*0.08</f>
        <v/>
      </c>
      <c r="O7034" s="21">
        <f>-(K7034*0.025+L7034*0.025)</f>
        <v/>
      </c>
      <c r="P7034" s="21">
        <f>32</f>
        <v/>
      </c>
      <c r="Q7034" s="21">
        <f>J7034+L7034+N7034+O7034-P7034-M7034</f>
        <v/>
      </c>
    </row>
    <row r="7035">
      <c r="A7035" s="20" t="inlineStr">
        <is>
          <t>6.12-6.18</t>
        </is>
      </c>
      <c r="B7035" s="20" t="inlineStr">
        <is>
          <t>PO-128-09959762104951146</t>
        </is>
      </c>
      <c r="C7035" s="20" t="inlineStr">
        <is>
          <t>Delivered</t>
        </is>
      </c>
      <c r="D7035" s="20" t="inlineStr">
        <is>
          <t>128-09959720161911146</t>
        </is>
      </c>
      <c r="E7035" s="20" t="inlineStr">
        <is>
          <t>Delivered</t>
        </is>
      </c>
      <c r="F7035" s="20" t="inlineStr">
        <is>
          <t>LV34W13</t>
        </is>
      </c>
      <c r="G703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7035" s="20" t="inlineStr">
        <is>
          <t>1 pieza</t>
        </is>
      </c>
      <c r="I7035" s="20" t="n">
        <v>1</v>
      </c>
      <c r="J7035" s="21" t="n">
        <v>278</v>
      </c>
      <c r="K7035" s="21" t="n">
        <v>306.53</v>
      </c>
      <c r="L7035" s="21" t="n">
        <v>0</v>
      </c>
      <c r="M7035" s="21" t="n">
        <v>0</v>
      </c>
      <c r="N7035" s="21">
        <f>K7035*0.08+L7035*0.08</f>
        <v/>
      </c>
      <c r="O7035" s="21">
        <f>-(K7035*0.025+L7035*0.025)</f>
        <v/>
      </c>
      <c r="P7035" s="21">
        <f>32</f>
        <v/>
      </c>
      <c r="Q7035" s="21">
        <f>J7035+L7035+N7035+O7035-P7035-M7035</f>
        <v/>
      </c>
    </row>
    <row r="7036">
      <c r="A7036" s="20" t="inlineStr">
        <is>
          <t>6.12-6.18</t>
        </is>
      </c>
      <c r="B7036" s="20" t="inlineStr">
        <is>
          <t>PO-128-09746429317750371</t>
        </is>
      </c>
      <c r="C7036" s="20" t="inlineStr">
        <is>
          <t>Delivered</t>
        </is>
      </c>
      <c r="D7036" s="20" t="inlineStr">
        <is>
          <t>128-09746418831990371</t>
        </is>
      </c>
      <c r="E7036" s="20" t="inlineStr">
        <is>
          <t>Delivered</t>
        </is>
      </c>
      <c r="F7036" s="20" t="inlineStr">
        <is>
          <t>M10</t>
        </is>
      </c>
      <c r="G7036" s="20" t="inlineStr">
        <is>
          <t>Pantalla de Batería Clara HD LED - Auriculares Inalámbricos TWS, Estuche con 6 Recargas, 5h de Uso, 4 Micrófonos CVC8.0 con Reducción de Ruido y Sonido HiFi</t>
        </is>
      </c>
      <c r="H7036" s="20" t="inlineStr">
        <is>
          <t>1 pieza</t>
        </is>
      </c>
      <c r="I7036" s="20" t="n">
        <v>1</v>
      </c>
      <c r="J7036" s="21" t="n">
        <v>42.8</v>
      </c>
      <c r="K7036" s="21" t="n">
        <v>48</v>
      </c>
      <c r="L7036" s="21" t="n">
        <v>25.86</v>
      </c>
      <c r="M7036" s="21" t="n">
        <v>0</v>
      </c>
      <c r="N7036" s="21">
        <f>K7036*0.08+L7036*0.08</f>
        <v/>
      </c>
      <c r="O7036" s="21">
        <f>-(K7036*0.025+L7036*0.025)</f>
        <v/>
      </c>
      <c r="P7036" s="21">
        <f>32</f>
        <v/>
      </c>
      <c r="Q7036" s="21">
        <f>J7036+L7036+N7036+O7036-P7036-M7036</f>
        <v/>
      </c>
    </row>
    <row r="7037">
      <c r="A7037" s="20" t="inlineStr">
        <is>
          <t>6.12-6.18</t>
        </is>
      </c>
      <c r="B7037" s="20" t="inlineStr">
        <is>
          <t>PO-128-10011159941752697</t>
        </is>
      </c>
      <c r="C7037" s="20" t="inlineStr">
        <is>
          <t>Delivered</t>
        </is>
      </c>
      <c r="D7037" s="20" t="inlineStr">
        <is>
          <t>128-10011165184632697</t>
        </is>
      </c>
      <c r="E7037" s="20" t="inlineStr">
        <is>
          <t>Delivered</t>
        </is>
      </c>
      <c r="F7037" s="20" t="inlineStr">
        <is>
          <t>B03W10-10PZS</t>
        </is>
      </c>
      <c r="G703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37" s="20" t="inlineStr">
        <is>
          <t>10 piezas</t>
        </is>
      </c>
      <c r="I7037" s="20" t="n">
        <v>1</v>
      </c>
      <c r="J7037" s="21" t="n">
        <v>64</v>
      </c>
      <c r="K7037" s="21" t="n">
        <v>69.02</v>
      </c>
      <c r="L7037" s="21" t="n">
        <v>25.86</v>
      </c>
      <c r="M7037" s="21" t="n">
        <v>0</v>
      </c>
      <c r="N7037" s="21">
        <f>K7037*0.08+L7037*0.08</f>
        <v/>
      </c>
      <c r="O7037" s="21">
        <f>-(K7037*0.025+L7037*0.025)</f>
        <v/>
      </c>
      <c r="P7037" s="21">
        <f>32</f>
        <v/>
      </c>
      <c r="Q7037" s="21">
        <f>J7037+L7037+N7037+O7037-P7037-M7037</f>
        <v/>
      </c>
    </row>
    <row r="7038">
      <c r="A7038" s="20" t="inlineStr">
        <is>
          <t>6.12-6.18</t>
        </is>
      </c>
      <c r="B7038" s="20" t="inlineStr">
        <is>
          <t>PO-128-09678470472310710</t>
        </is>
      </c>
      <c r="C7038" s="20" t="inlineStr">
        <is>
          <t>Delivered</t>
        </is>
      </c>
      <c r="D7038" s="20" t="inlineStr">
        <is>
          <t>128-09678454743670710</t>
        </is>
      </c>
      <c r="E7038" s="20" t="inlineStr">
        <is>
          <t>Delivered</t>
        </is>
      </c>
      <c r="F7038" s="20" t="inlineStr">
        <is>
          <t>LV22W21</t>
        </is>
      </c>
      <c r="G70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38" s="20" t="inlineStr">
        <is>
          <t>1 pieza</t>
        </is>
      </c>
      <c r="I7038" s="20" t="n">
        <v>1</v>
      </c>
      <c r="J7038" s="21" t="n">
        <v>73</v>
      </c>
      <c r="K7038" s="21" t="n">
        <v>77.48999999999999</v>
      </c>
      <c r="L7038" s="21" t="n">
        <v>25.86</v>
      </c>
      <c r="M7038" s="21" t="n">
        <v>0</v>
      </c>
      <c r="N7038" s="21">
        <f>K7038*0.08+L7038*0.08</f>
        <v/>
      </c>
      <c r="O7038" s="21">
        <f>-(K7038*0.025+L7038*0.025)</f>
        <v/>
      </c>
      <c r="P7038" s="21">
        <f>32</f>
        <v/>
      </c>
      <c r="Q7038" s="21">
        <f>J7038+L7038+N7038+O7038-P7038-M7038</f>
        <v/>
      </c>
    </row>
    <row r="7039">
      <c r="A7039" s="20" t="inlineStr">
        <is>
          <t>6.12-6.18</t>
        </is>
      </c>
      <c r="B7039" s="20" t="inlineStr">
        <is>
          <t>PO-128-10168611594873935</t>
        </is>
      </c>
      <c r="C7039" s="20" t="inlineStr">
        <is>
          <t>Delivered</t>
        </is>
      </c>
      <c r="D7039" s="20" t="inlineStr">
        <is>
          <t>128-10168628675193935</t>
        </is>
      </c>
      <c r="E7039" s="20" t="inlineStr">
        <is>
          <t>Delivered</t>
        </is>
      </c>
      <c r="F7039" s="20" t="inlineStr">
        <is>
          <t>L25WES</t>
        </is>
      </c>
      <c r="G7039" s="20" t="inlineStr">
        <is>
          <t>TIANLAI Luz UV 20W/25W, Lampara UVC Esterilizadora, Bombilla Germicida 360°, Purificador de Ambientes para Hogar, Recamara, Baño, Cocina, Alimentacion por Enchufe y Base E27</t>
        </is>
      </c>
      <c r="H7039" s="20" t="inlineStr">
        <is>
          <t>25W</t>
        </is>
      </c>
      <c r="I7039" s="20" t="n">
        <v>5</v>
      </c>
      <c r="J7039" s="21" t="n">
        <v>321.75</v>
      </c>
      <c r="K7039" s="21" t="n">
        <v>508.05</v>
      </c>
      <c r="L7039" s="21" t="n">
        <v>0</v>
      </c>
      <c r="M7039" s="21" t="n">
        <v>0</v>
      </c>
      <c r="N7039" s="21">
        <f>K7039*0.08+L7039*0.08</f>
        <v/>
      </c>
      <c r="O7039" s="21">
        <f>-(K7039*0.025+L7039*0.025)</f>
        <v/>
      </c>
      <c r="P7039" s="21">
        <f>32</f>
        <v/>
      </c>
      <c r="Q7039" s="21">
        <f>J7039+L7039+N7039+O7039-P7039-M7039</f>
        <v/>
      </c>
    </row>
    <row r="7040">
      <c r="A7040" s="20" t="inlineStr">
        <is>
          <t>6.12-6.18</t>
        </is>
      </c>
      <c r="B7040" s="20" t="inlineStr">
        <is>
          <t>PO-128-10168611594873935</t>
        </is>
      </c>
      <c r="C7040" s="20" t="inlineStr">
        <is>
          <t>Delivered</t>
        </is>
      </c>
      <c r="D7040" s="20" t="inlineStr">
        <is>
          <t>128-10168632566393935</t>
        </is>
      </c>
      <c r="E7040" s="20" t="inlineStr">
        <is>
          <t>Delivered</t>
        </is>
      </c>
      <c r="F7040" s="20" t="inlineStr">
        <is>
          <t>L25WES</t>
        </is>
      </c>
      <c r="G7040" s="20" t="inlineStr">
        <is>
          <t>TIANLAI Luz UV 20W/25W, Lampara UVC Esterilizadora, Bombilla Germicida 360°, Purificador de Ambientes para Hogar, Recamara, Baño, Cocina, Alimentacion por Enchufe y Base E27</t>
        </is>
      </c>
      <c r="H7040" s="20" t="inlineStr">
        <is>
          <t>25W</t>
        </is>
      </c>
      <c r="I7040" s="20" t="n">
        <v>5</v>
      </c>
      <c r="J7040" s="21" t="n">
        <v>321.75</v>
      </c>
      <c r="K7040" s="21" t="n">
        <v>508.05</v>
      </c>
      <c r="L7040" s="21" t="n">
        <v>0</v>
      </c>
      <c r="M7040" s="21" t="n">
        <v>0</v>
      </c>
      <c r="N7040" s="21">
        <f>K7040*0.08+L7040*0.08</f>
        <v/>
      </c>
      <c r="O7040" s="21">
        <f>-(K7040*0.025+L7040*0.025)</f>
        <v/>
      </c>
      <c r="P7040" s="21">
        <f>32</f>
        <v/>
      </c>
      <c r="Q7040" s="21">
        <f>J7040+L7040+N7040+O7040-P7040-M7040</f>
        <v/>
      </c>
    </row>
    <row r="7041">
      <c r="A7041" s="20" t="inlineStr">
        <is>
          <t>6.12-6.18</t>
        </is>
      </c>
      <c r="B7041" s="20" t="inlineStr">
        <is>
          <t>PO-128-09716302756470423</t>
        </is>
      </c>
      <c r="C7041" s="20" t="inlineStr">
        <is>
          <t>Delivered</t>
        </is>
      </c>
      <c r="D7041" s="20" t="inlineStr">
        <is>
          <t>128-09716323727990423</t>
        </is>
      </c>
      <c r="E7041" s="20" t="inlineStr">
        <is>
          <t>Delivered</t>
        </is>
      </c>
      <c r="F7041" s="20" t="inlineStr">
        <is>
          <t>LV22W21</t>
        </is>
      </c>
      <c r="G70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41" s="20" t="inlineStr">
        <is>
          <t>1 pieza</t>
        </is>
      </c>
      <c r="I7041" s="20" t="n">
        <v>1</v>
      </c>
      <c r="J7041" s="21" t="n">
        <v>73</v>
      </c>
      <c r="K7041" s="21" t="n">
        <v>77.48999999999999</v>
      </c>
      <c r="L7041" s="21" t="n">
        <v>25.86</v>
      </c>
      <c r="M7041" s="21" t="n">
        <v>0</v>
      </c>
      <c r="N7041" s="21">
        <f>K7041*0.08+L7041*0.08</f>
        <v/>
      </c>
      <c r="O7041" s="21">
        <f>-(K7041*0.025+L7041*0.025)</f>
        <v/>
      </c>
      <c r="P7041" s="21">
        <f>32</f>
        <v/>
      </c>
      <c r="Q7041" s="21">
        <f>J7041+L7041+N7041+O7041-P7041-M7041</f>
        <v/>
      </c>
    </row>
    <row r="7042">
      <c r="A7042" s="20" t="inlineStr">
        <is>
          <t>6.12-6.18</t>
        </is>
      </c>
      <c r="B7042" s="20" t="inlineStr">
        <is>
          <t>PO-128-09737405000310297</t>
        </is>
      </c>
      <c r="C7042" s="20" t="inlineStr">
        <is>
          <t>Delivered</t>
        </is>
      </c>
      <c r="D7042" s="20" t="inlineStr">
        <is>
          <t>128-09737342085750297</t>
        </is>
      </c>
      <c r="E7042" s="20" t="inlineStr">
        <is>
          <t>Delivered</t>
        </is>
      </c>
      <c r="F7042" s="20" t="inlineStr">
        <is>
          <t>B03W10-10PZS</t>
        </is>
      </c>
      <c r="G70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42" s="20" t="inlineStr">
        <is>
          <t>10 piezas</t>
        </is>
      </c>
      <c r="I7042" s="20" t="n">
        <v>2</v>
      </c>
      <c r="J7042" s="21" t="n">
        <v>128</v>
      </c>
      <c r="K7042" s="21" t="n">
        <v>123.5</v>
      </c>
      <c r="L7042" s="21" t="n">
        <v>25.86</v>
      </c>
      <c r="M7042" s="21" t="n">
        <v>0</v>
      </c>
      <c r="N7042" s="21">
        <f>K7042*0.08+L7042*0.08</f>
        <v/>
      </c>
      <c r="O7042" s="21">
        <f>-(K7042*0.025+L7042*0.025)</f>
        <v/>
      </c>
      <c r="P7042" s="21">
        <f>32</f>
        <v/>
      </c>
      <c r="Q7042" s="21">
        <f>J7042+L7042+N7042+O7042-P7042-M7042</f>
        <v/>
      </c>
    </row>
    <row r="7043">
      <c r="A7043" s="20" t="inlineStr">
        <is>
          <t>6.12-6.18</t>
        </is>
      </c>
      <c r="B7043" s="20" t="inlineStr">
        <is>
          <t>PO-128-15593213768312192</t>
        </is>
      </c>
      <c r="C7043" s="20" t="inlineStr">
        <is>
          <t>Delivered</t>
        </is>
      </c>
      <c r="D7043" s="20" t="inlineStr">
        <is>
          <t>128-15593239982712192</t>
        </is>
      </c>
      <c r="E7043" s="20" t="inlineStr">
        <is>
          <t>Delivered</t>
        </is>
      </c>
      <c r="F7043" s="20" t="inlineStr">
        <is>
          <t>LV22W21</t>
        </is>
      </c>
      <c r="G70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43" s="20" t="inlineStr">
        <is>
          <t>1 pieza</t>
        </is>
      </c>
      <c r="I7043" s="20" t="n">
        <v>1</v>
      </c>
      <c r="J7043" s="21" t="n">
        <v>73</v>
      </c>
      <c r="K7043" s="21" t="n">
        <v>86.09</v>
      </c>
      <c r="L7043" s="21" t="n">
        <v>25.86</v>
      </c>
      <c r="M7043" s="21" t="n">
        <v>0</v>
      </c>
      <c r="N7043" s="21">
        <f>K7043*0.08+L7043*0.08</f>
        <v/>
      </c>
      <c r="O7043" s="21">
        <f>-(K7043*0.025+L7043*0.025)</f>
        <v/>
      </c>
      <c r="P7043" s="21">
        <f>32</f>
        <v/>
      </c>
      <c r="Q7043" s="21">
        <f>J7043+L7043+N7043+O7043-P7043-M7043</f>
        <v/>
      </c>
    </row>
    <row r="7044">
      <c r="A7044" s="20" t="inlineStr">
        <is>
          <t>6.12-6.18</t>
        </is>
      </c>
      <c r="B7044" s="20" t="inlineStr">
        <is>
          <t>PO-128-15431736361591234</t>
        </is>
      </c>
      <c r="C7044" s="20" t="inlineStr">
        <is>
          <t>Delivered</t>
        </is>
      </c>
      <c r="D7044" s="20" t="inlineStr">
        <is>
          <t>128-15431725875831234</t>
        </is>
      </c>
      <c r="E7044" s="20" t="inlineStr">
        <is>
          <t>Delivered</t>
        </is>
      </c>
      <c r="F7044" s="20" t="inlineStr">
        <is>
          <t>T2835IN11R</t>
        </is>
      </c>
      <c r="G7044" s="20" t="inlineStr">
        <is>
          <t>TIANLAI Tiras LED de 5M para Interior - Alta luminosidad de 4500lm-8000lm, CRI&gt;70, Seguro de baja tensión 12V, Flexibles y fáciles de cortar/instalar para decoración hogareña</t>
        </is>
      </c>
      <c r="H7044" s="20" t="inlineStr">
        <is>
          <t>ROJO/80W</t>
        </is>
      </c>
      <c r="I7044" s="20" t="n">
        <v>1</v>
      </c>
      <c r="J7044" s="21" t="n">
        <v>25</v>
      </c>
      <c r="K7044" s="21" t="n">
        <v>30.38</v>
      </c>
      <c r="L7044" s="21" t="n">
        <v>25.86</v>
      </c>
      <c r="M7044" s="21" t="n">
        <v>0</v>
      </c>
      <c r="N7044" s="21">
        <f>K7044*0.08+L7044*0.08</f>
        <v/>
      </c>
      <c r="O7044" s="21">
        <f>-(K7044*0.025+L7044*0.025)</f>
        <v/>
      </c>
      <c r="P7044" s="21">
        <f>32</f>
        <v/>
      </c>
      <c r="Q7044" s="21">
        <f>J7044+L7044+N7044+O7044-P7044-M7044</f>
        <v/>
      </c>
    </row>
    <row r="7045">
      <c r="A7045" s="20" t="inlineStr">
        <is>
          <t>6.12-6.18</t>
        </is>
      </c>
      <c r="B7045" s="20" t="inlineStr">
        <is>
          <t>PO-128-15718851205753685</t>
        </is>
      </c>
      <c r="C7045" s="20" t="inlineStr">
        <is>
          <t>Delivered</t>
        </is>
      </c>
      <c r="D7045" s="20" t="inlineStr">
        <is>
          <t>128-15718830234233685</t>
        </is>
      </c>
      <c r="E7045" s="20" t="inlineStr">
        <is>
          <t>Delivered</t>
        </is>
      </c>
      <c r="F7045" s="20" t="inlineStr">
        <is>
          <t>M10</t>
        </is>
      </c>
      <c r="G7045" s="20" t="inlineStr">
        <is>
          <t>Pantalla de Batería Clara HD LED - Auriculares Inalámbricos TWS, Estuche con 6 Recargas, 5h de Uso, 4 Micrófonos CVC8.0 con Reducción de Ruido y Sonido HiFi</t>
        </is>
      </c>
      <c r="H7045" s="20" t="inlineStr">
        <is>
          <t>1 pieza</t>
        </is>
      </c>
      <c r="I7045" s="20" t="n">
        <v>1</v>
      </c>
      <c r="J7045" s="21" t="n">
        <v>42.8</v>
      </c>
      <c r="K7045" s="21" t="n">
        <v>48</v>
      </c>
      <c r="L7045" s="21" t="n">
        <v>25.86</v>
      </c>
      <c r="M7045" s="21" t="n">
        <v>0</v>
      </c>
      <c r="N7045" s="21">
        <f>K7045*0.08+L7045*0.08</f>
        <v/>
      </c>
      <c r="O7045" s="21">
        <f>-(K7045*0.025+L7045*0.025)</f>
        <v/>
      </c>
      <c r="P7045" s="21">
        <f>32</f>
        <v/>
      </c>
      <c r="Q7045" s="21">
        <f>J7045+L7045+N7045+O7045-P7045-M7045</f>
        <v/>
      </c>
    </row>
    <row r="7046">
      <c r="A7046" s="20" t="inlineStr">
        <is>
          <t>6.12-6.18</t>
        </is>
      </c>
      <c r="B7046" s="20" t="inlineStr">
        <is>
          <t>PO-128-15318945142391842</t>
        </is>
      </c>
      <c r="C7046" s="20" t="inlineStr">
        <is>
          <t>Delivered</t>
        </is>
      </c>
      <c r="D7046" s="20" t="inlineStr">
        <is>
          <t>128-15319000192631842</t>
        </is>
      </c>
      <c r="E7046" s="20" t="inlineStr">
        <is>
          <t>Delivered</t>
        </is>
      </c>
      <c r="F7046" s="20" t="inlineStr">
        <is>
          <t>B03W10-10PZS</t>
        </is>
      </c>
      <c r="G704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46" s="20" t="inlineStr">
        <is>
          <t>10 piezas</t>
        </is>
      </c>
      <c r="I7046" s="20" t="n">
        <v>1</v>
      </c>
      <c r="J7046" s="21" t="n">
        <v>64</v>
      </c>
      <c r="K7046" s="21" t="n">
        <v>58.12</v>
      </c>
      <c r="L7046" s="21" t="n">
        <v>25.86</v>
      </c>
      <c r="M7046" s="21" t="n">
        <v>0</v>
      </c>
      <c r="N7046" s="21">
        <f>K7046*0.08+L7046*0.08</f>
        <v/>
      </c>
      <c r="O7046" s="21">
        <f>-(K7046*0.025+L7046*0.025)</f>
        <v/>
      </c>
      <c r="P7046" s="21">
        <f>32</f>
        <v/>
      </c>
      <c r="Q7046" s="21">
        <f>J7046+L7046+N7046+O7046-P7046-M7046</f>
        <v/>
      </c>
    </row>
    <row r="7047">
      <c r="A7047" s="20" t="inlineStr">
        <is>
          <t>6.12-6.18</t>
        </is>
      </c>
      <c r="B7047" s="20" t="inlineStr">
        <is>
          <t>PO-128-15441998239351047</t>
        </is>
      </c>
      <c r="C7047" s="20" t="inlineStr">
        <is>
          <t>Delivered</t>
        </is>
      </c>
      <c r="D7047" s="20" t="inlineStr">
        <is>
          <t>128-15441951053431047</t>
        </is>
      </c>
      <c r="E7047" s="20" t="inlineStr">
        <is>
          <t>Delivered</t>
        </is>
      </c>
      <c r="F7047" s="20" t="inlineStr">
        <is>
          <t>B03W10-10PZS</t>
        </is>
      </c>
      <c r="G704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47" s="20" t="inlineStr">
        <is>
          <t>10 piezas</t>
        </is>
      </c>
      <c r="I7047" s="20" t="n">
        <v>1</v>
      </c>
      <c r="J7047" s="21" t="n">
        <v>64</v>
      </c>
      <c r="K7047" s="21" t="n">
        <v>72.65000000000001</v>
      </c>
      <c r="L7047" s="21" t="n">
        <v>25.86</v>
      </c>
      <c r="M7047" s="21" t="n">
        <v>0</v>
      </c>
      <c r="N7047" s="21">
        <f>K7047*0.08+L7047*0.08</f>
        <v/>
      </c>
      <c r="O7047" s="21">
        <f>-(K7047*0.025+L7047*0.025)</f>
        <v/>
      </c>
      <c r="P7047" s="21">
        <f>32</f>
        <v/>
      </c>
      <c r="Q7047" s="21">
        <f>J7047+L7047+N7047+O7047-P7047-M7047</f>
        <v/>
      </c>
    </row>
    <row r="7048">
      <c r="A7048" s="20" t="inlineStr">
        <is>
          <t>6.12-6.18</t>
        </is>
      </c>
      <c r="B7048" s="20" t="inlineStr">
        <is>
          <t>PO-128-15367318574711618</t>
        </is>
      </c>
      <c r="C7048" s="20" t="inlineStr">
        <is>
          <t>Delivered</t>
        </is>
      </c>
      <c r="D7048" s="20" t="inlineStr">
        <is>
          <t>128-15367287117431618</t>
        </is>
      </c>
      <c r="E7048" s="20" t="inlineStr">
        <is>
          <t>Delivered</t>
        </is>
      </c>
      <c r="F7048" s="20" t="inlineStr">
        <is>
          <t>LV54W25</t>
        </is>
      </c>
      <c r="G704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048" s="20" t="inlineStr">
        <is>
          <t>Blanco</t>
        </is>
      </c>
      <c r="I7048" s="20" t="n">
        <v>1</v>
      </c>
      <c r="J7048" s="21" t="n">
        <v>78</v>
      </c>
      <c r="K7048" s="21" t="n">
        <v>82.51000000000001</v>
      </c>
      <c r="L7048" s="21" t="n">
        <v>25.86</v>
      </c>
      <c r="M7048" s="21" t="n">
        <v>0</v>
      </c>
      <c r="N7048" s="21">
        <f>K7048*0.08+L7048*0.08</f>
        <v/>
      </c>
      <c r="O7048" s="21">
        <f>-(K7048*0.025+L7048*0.025)</f>
        <v/>
      </c>
      <c r="P7048" s="21">
        <f>32</f>
        <v/>
      </c>
      <c r="Q7048" s="21">
        <f>J7048+L7048+N7048+O7048-P7048-M7048</f>
        <v/>
      </c>
    </row>
    <row r="7049">
      <c r="A7049" s="20" t="inlineStr">
        <is>
          <t>6.12-6.18</t>
        </is>
      </c>
      <c r="B7049" s="20" t="inlineStr">
        <is>
          <t>PO-128-15776247911033279</t>
        </is>
      </c>
      <c r="C7049" s="20" t="inlineStr">
        <is>
          <t>Delivered</t>
        </is>
      </c>
      <c r="D7049" s="20" t="inlineStr">
        <is>
          <t>128-15776285921913279</t>
        </is>
      </c>
      <c r="E7049" s="20" t="inlineStr">
        <is>
          <t>Delivered</t>
        </is>
      </c>
      <c r="F7049" s="20" t="inlineStr">
        <is>
          <t>LV22W21</t>
        </is>
      </c>
      <c r="G70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49" s="20" t="inlineStr">
        <is>
          <t>1 pieza</t>
        </is>
      </c>
      <c r="I7049" s="20" t="n">
        <v>1</v>
      </c>
      <c r="J7049" s="21" t="n">
        <v>73</v>
      </c>
      <c r="K7049" s="21" t="n">
        <v>79.20999999999999</v>
      </c>
      <c r="L7049" s="21" t="n">
        <v>25.86</v>
      </c>
      <c r="M7049" s="21" t="n">
        <v>0</v>
      </c>
      <c r="N7049" s="21">
        <f>K7049*0.08+L7049*0.08</f>
        <v/>
      </c>
      <c r="O7049" s="21">
        <f>-(K7049*0.025+L7049*0.025)</f>
        <v/>
      </c>
      <c r="P7049" s="21">
        <f>32</f>
        <v/>
      </c>
      <c r="Q7049" s="21">
        <f>J7049+L7049+N7049+O7049-P7049-M7049</f>
        <v/>
      </c>
    </row>
    <row r="7050">
      <c r="A7050" s="20" t="inlineStr">
        <is>
          <t>6.12-6.18</t>
        </is>
      </c>
      <c r="B7050" s="20" t="inlineStr">
        <is>
          <t>PO-128-15195044659830599</t>
        </is>
      </c>
      <c r="C7050" s="20" t="inlineStr">
        <is>
          <t>Delivered</t>
        </is>
      </c>
      <c r="D7050" s="20" t="inlineStr">
        <is>
          <t>128-15195120681590599</t>
        </is>
      </c>
      <c r="E7050" s="20" t="inlineStr">
        <is>
          <t>Delivered</t>
        </is>
      </c>
      <c r="F7050" s="20" t="inlineStr">
        <is>
          <t>T2835IN11A</t>
        </is>
      </c>
      <c r="G7050" s="20" t="inlineStr">
        <is>
          <t>TIANLAI Tiras LED de 5M para Interior - Alta luminosidad de 4500lm-8000lm, CRI&gt;70, Seguro de baja tensión 12V, Flexibles y fáciles de cortar/instalar para decoración hogareña</t>
        </is>
      </c>
      <c r="H7050" s="20" t="inlineStr">
        <is>
          <t>AZUL/80W</t>
        </is>
      </c>
      <c r="I7050" s="20" t="n">
        <v>1</v>
      </c>
      <c r="J7050" s="21" t="n">
        <v>25</v>
      </c>
      <c r="K7050" s="21" t="n">
        <v>30.38</v>
      </c>
      <c r="L7050" s="21" t="n">
        <v>25.86</v>
      </c>
      <c r="M7050" s="21" t="n">
        <v>0</v>
      </c>
      <c r="N7050" s="21">
        <f>K7050*0.08+L7050*0.08</f>
        <v/>
      </c>
      <c r="O7050" s="21">
        <f>-(K7050*0.025+L7050*0.025)</f>
        <v/>
      </c>
      <c r="P7050" s="21">
        <f>32</f>
        <v/>
      </c>
      <c r="Q7050" s="21">
        <f>J7050+L7050+N7050+O7050-P7050-M7050</f>
        <v/>
      </c>
    </row>
    <row r="7051">
      <c r="A7051" s="20" t="inlineStr">
        <is>
          <t>6.12-6.18</t>
        </is>
      </c>
      <c r="B7051" s="20" t="inlineStr">
        <is>
          <t>PO-128-15545173361272670</t>
        </is>
      </c>
      <c r="C7051" s="20" t="inlineStr">
        <is>
          <t>Delivered</t>
        </is>
      </c>
      <c r="D7051" s="20" t="inlineStr">
        <is>
          <t>128-15545131418232670</t>
        </is>
      </c>
      <c r="E7051" s="20" t="inlineStr">
        <is>
          <t>Delivered</t>
        </is>
      </c>
      <c r="F7051" s="20" t="inlineStr">
        <is>
          <t>LV22W21</t>
        </is>
      </c>
      <c r="G70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51" s="20" t="inlineStr">
        <is>
          <t>1 pieza</t>
        </is>
      </c>
      <c r="I7051" s="20" t="n">
        <v>1</v>
      </c>
      <c r="J7051" s="21" t="n">
        <v>73</v>
      </c>
      <c r="K7051" s="21" t="n">
        <v>77.48999999999999</v>
      </c>
      <c r="L7051" s="21" t="n">
        <v>25.86</v>
      </c>
      <c r="M7051" s="21" t="n">
        <v>0</v>
      </c>
      <c r="N7051" s="21">
        <f>K7051*0.08+L7051*0.08</f>
        <v/>
      </c>
      <c r="O7051" s="21">
        <f>-(K7051*0.025+L7051*0.025)</f>
        <v/>
      </c>
      <c r="P7051" s="21">
        <f>32</f>
        <v/>
      </c>
      <c r="Q7051" s="21">
        <f>J7051+L7051+N7051+O7051-P7051-M7051</f>
        <v/>
      </c>
    </row>
    <row r="7052">
      <c r="A7052" s="20" t="inlineStr">
        <is>
          <t>6.12-6.18</t>
        </is>
      </c>
      <c r="B7052" s="20" t="inlineStr">
        <is>
          <t>PO-128-15282286183030079</t>
        </is>
      </c>
      <c r="C7052" s="20" t="inlineStr">
        <is>
          <t>Delivered</t>
        </is>
      </c>
      <c r="D7052" s="20" t="inlineStr">
        <is>
          <t>128-15282278318710079</t>
        </is>
      </c>
      <c r="E7052" s="20" t="inlineStr">
        <is>
          <t>Delivered</t>
        </is>
      </c>
      <c r="F7052" s="20" t="inlineStr">
        <is>
          <t>M10</t>
        </is>
      </c>
      <c r="G7052" s="20" t="inlineStr">
        <is>
          <t>Pantalla de Batería Clara HD LED - Auriculares Inalámbricos TWS, Estuche con 6 Recargas, 5h de Uso, 4 Micrófonos CVC8.0 con Reducción de Ruido y Sonido HiFi</t>
        </is>
      </c>
      <c r="H7052" s="20" t="inlineStr">
        <is>
          <t>1 pieza</t>
        </is>
      </c>
      <c r="I7052" s="20" t="n">
        <v>1</v>
      </c>
      <c r="J7052" s="21" t="n">
        <v>42.8</v>
      </c>
      <c r="K7052" s="21" t="n">
        <v>48</v>
      </c>
      <c r="L7052" s="21" t="n">
        <v>25.86</v>
      </c>
      <c r="M7052" s="21" t="n">
        <v>0</v>
      </c>
      <c r="N7052" s="21">
        <f>K7052*0.08+L7052*0.08</f>
        <v/>
      </c>
      <c r="O7052" s="21">
        <f>-(K7052*0.025+L7052*0.025)</f>
        <v/>
      </c>
      <c r="P7052" s="21">
        <f>32</f>
        <v/>
      </c>
      <c r="Q7052" s="21">
        <f>J7052+L7052+N7052+O7052-P7052-M7052</f>
        <v/>
      </c>
    </row>
    <row r="7053">
      <c r="A7053" s="20" t="inlineStr">
        <is>
          <t>6.12-6.18</t>
        </is>
      </c>
      <c r="B7053" s="20" t="inlineStr">
        <is>
          <t>PO-128-15795259812473165</t>
        </is>
      </c>
      <c r="C7053" s="20" t="inlineStr">
        <is>
          <t>Delivered</t>
        </is>
      </c>
      <c r="D7053" s="20" t="inlineStr">
        <is>
          <t>128-15795312241273165</t>
        </is>
      </c>
      <c r="E7053" s="20" t="inlineStr">
        <is>
          <t>Delivered</t>
        </is>
      </c>
      <c r="F7053" s="20" t="inlineStr">
        <is>
          <t>LV22W21</t>
        </is>
      </c>
      <c r="G70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53" s="20" t="inlineStr">
        <is>
          <t>1 pieza</t>
        </is>
      </c>
      <c r="I7053" s="20" t="n">
        <v>1</v>
      </c>
      <c r="J7053" s="21" t="n">
        <v>73</v>
      </c>
      <c r="K7053" s="21" t="n">
        <v>86.09</v>
      </c>
      <c r="L7053" s="21" t="n">
        <v>25.86</v>
      </c>
      <c r="M7053" s="21" t="n">
        <v>0</v>
      </c>
      <c r="N7053" s="21">
        <f>K7053*0.08+L7053*0.08</f>
        <v/>
      </c>
      <c r="O7053" s="21">
        <f>-(K7053*0.025+L7053*0.025)</f>
        <v/>
      </c>
      <c r="P7053" s="21">
        <f>32</f>
        <v/>
      </c>
      <c r="Q7053" s="21">
        <f>J7053+L7053+N7053+O7053-P7053-M7053</f>
        <v/>
      </c>
    </row>
    <row r="7054">
      <c r="A7054" s="20" t="inlineStr">
        <is>
          <t>6.12-6.18</t>
        </is>
      </c>
      <c r="B7054" s="20" t="inlineStr">
        <is>
          <t>PO-128-15372667535991650</t>
        </is>
      </c>
      <c r="C7054" s="20" t="inlineStr">
        <is>
          <t>Delivered</t>
        </is>
      </c>
      <c r="D7054" s="20" t="inlineStr">
        <is>
          <t>128-15372772393591650</t>
        </is>
      </c>
      <c r="E7054" s="20" t="inlineStr">
        <is>
          <t>Delivered</t>
        </is>
      </c>
      <c r="F7054" s="20" t="inlineStr">
        <is>
          <t>M10</t>
        </is>
      </c>
      <c r="G7054" s="20" t="inlineStr">
        <is>
          <t>Pantalla de Batería Clara HD LED - Auriculares Inalámbricos TWS, Estuche con 6 Recargas, 5h de Uso, 4 Micrófonos CVC8.0 con Reducción de Ruido y Sonido HiFi</t>
        </is>
      </c>
      <c r="H7054" s="20" t="inlineStr">
        <is>
          <t>1 pieza</t>
        </is>
      </c>
      <c r="I7054" s="20" t="n">
        <v>2</v>
      </c>
      <c r="J7054" s="21" t="n">
        <v>85.59999999999999</v>
      </c>
      <c r="K7054" s="21" t="n">
        <v>96</v>
      </c>
      <c r="L7054" s="21" t="n">
        <v>25.86</v>
      </c>
      <c r="M7054" s="21" t="n">
        <v>0</v>
      </c>
      <c r="N7054" s="21">
        <f>K7054*0.08+L7054*0.08</f>
        <v/>
      </c>
      <c r="O7054" s="21">
        <f>-(K7054*0.025+L7054*0.025)</f>
        <v/>
      </c>
      <c r="P7054" s="21">
        <f>32</f>
        <v/>
      </c>
      <c r="Q7054" s="21">
        <f>J7054+L7054+N7054+O7054-P7054-M7054</f>
        <v/>
      </c>
    </row>
    <row r="7055">
      <c r="A7055" s="20" t="inlineStr">
        <is>
          <t>6.12-6.18</t>
        </is>
      </c>
      <c r="B7055" s="20" t="inlineStr">
        <is>
          <t>PO-128-15673551043193955</t>
        </is>
      </c>
      <c r="C7055" s="20" t="inlineStr">
        <is>
          <t>Delivered</t>
        </is>
      </c>
      <c r="D7055" s="20" t="inlineStr">
        <is>
          <t>128-15673572014713955</t>
        </is>
      </c>
      <c r="E7055" s="20" t="inlineStr">
        <is>
          <t>Delivered</t>
        </is>
      </c>
      <c r="F7055" s="20" t="inlineStr">
        <is>
          <t>M10</t>
        </is>
      </c>
      <c r="G7055" s="20" t="inlineStr">
        <is>
          <t>Pantalla de Batería Clara HD LED - Auriculares Inalámbricos TWS, Estuche con 6 Recargas, 5h de Uso, 4 Micrófonos CVC8.0 con Reducción de Ruido y Sonido HiFi</t>
        </is>
      </c>
      <c r="H7055" s="20" t="inlineStr">
        <is>
          <t>1 pieza</t>
        </is>
      </c>
      <c r="I7055" s="20" t="n">
        <v>7</v>
      </c>
      <c r="J7055" s="21" t="n">
        <v>299.6</v>
      </c>
      <c r="K7055" s="21" t="n">
        <v>336.07</v>
      </c>
      <c r="L7055" s="21" t="n">
        <v>0</v>
      </c>
      <c r="M7055" s="21" t="n">
        <v>0</v>
      </c>
      <c r="N7055" s="21">
        <f>K7055*0.08+L7055*0.08</f>
        <v/>
      </c>
      <c r="O7055" s="21">
        <f>-(K7055*0.025+L7055*0.025)</f>
        <v/>
      </c>
      <c r="P7055" s="21">
        <f>32</f>
        <v/>
      </c>
      <c r="Q7055" s="21">
        <f>J7055+L7055+N7055+O7055-P7055-M7055</f>
        <v/>
      </c>
    </row>
    <row r="7056">
      <c r="A7056" s="20" t="inlineStr">
        <is>
          <t>6.12-6.18</t>
        </is>
      </c>
      <c r="B7056" s="20" t="inlineStr">
        <is>
          <t>PO-128-15593963418232189</t>
        </is>
      </c>
      <c r="C7056" s="20" t="inlineStr">
        <is>
          <t>Delivered</t>
        </is>
      </c>
      <c r="D7056" s="20" t="inlineStr">
        <is>
          <t>128-15594001429112189</t>
        </is>
      </c>
      <c r="E7056" s="20" t="inlineStr">
        <is>
          <t>Delivered</t>
        </is>
      </c>
      <c r="F7056" s="20" t="inlineStr">
        <is>
          <t>B03W10-10PZS</t>
        </is>
      </c>
      <c r="G70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56" s="20" t="inlineStr">
        <is>
          <t>10 piezas</t>
        </is>
      </c>
      <c r="I7056" s="20" t="n">
        <v>1</v>
      </c>
      <c r="J7056" s="21" t="n">
        <v>64</v>
      </c>
      <c r="K7056" s="21" t="n">
        <v>69.02</v>
      </c>
      <c r="L7056" s="21" t="n">
        <v>25.86</v>
      </c>
      <c r="M7056" s="21" t="n">
        <v>0</v>
      </c>
      <c r="N7056" s="21">
        <f>K7056*0.08+L7056*0.08</f>
        <v/>
      </c>
      <c r="O7056" s="21">
        <f>-(K7056*0.025+L7056*0.025)</f>
        <v/>
      </c>
      <c r="P7056" s="21">
        <f>32</f>
        <v/>
      </c>
      <c r="Q7056" s="21">
        <f>J7056+L7056+N7056+O7056-P7056-M7056</f>
        <v/>
      </c>
    </row>
    <row r="7057">
      <c r="A7057" s="20" t="inlineStr">
        <is>
          <t>6.12-6.18</t>
        </is>
      </c>
      <c r="B7057" s="20" t="inlineStr">
        <is>
          <t>PO-128-15147233106550818</t>
        </is>
      </c>
      <c r="C7057" s="20" t="inlineStr">
        <is>
          <t>Delivered</t>
        </is>
      </c>
      <c r="D7057" s="20" t="inlineStr">
        <is>
          <t>128-15147175434870818</t>
        </is>
      </c>
      <c r="E7057" s="20" t="inlineStr">
        <is>
          <t>Delivered</t>
        </is>
      </c>
      <c r="F7057" s="20" t="inlineStr">
        <is>
          <t>LV22W21</t>
        </is>
      </c>
      <c r="G70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57" s="20" t="inlineStr">
        <is>
          <t>1 pieza</t>
        </is>
      </c>
      <c r="I7057" s="20" t="n">
        <v>2</v>
      </c>
      <c r="J7057" s="21" t="n">
        <v>146</v>
      </c>
      <c r="K7057" s="21" t="n">
        <v>158.42</v>
      </c>
      <c r="L7057" s="21" t="n">
        <v>25.86</v>
      </c>
      <c r="M7057" s="21" t="n">
        <v>0</v>
      </c>
      <c r="N7057" s="21">
        <f>K7057*0.08+L7057*0.08</f>
        <v/>
      </c>
      <c r="O7057" s="21">
        <f>-(K7057*0.025+L7057*0.025)</f>
        <v/>
      </c>
      <c r="P7057" s="21">
        <f>32</f>
        <v/>
      </c>
      <c r="Q7057" s="21">
        <f>J7057+L7057+N7057+O7057-P7057-M7057</f>
        <v/>
      </c>
    </row>
    <row r="7058">
      <c r="A7058" s="20" t="inlineStr">
        <is>
          <t>6.12-6.18</t>
        </is>
      </c>
      <c r="B7058" s="20" t="inlineStr">
        <is>
          <t>PO-128-15141141217910790</t>
        </is>
      </c>
      <c r="C7058" s="20" t="inlineStr">
        <is>
          <t>Delivered</t>
        </is>
      </c>
      <c r="D7058" s="20" t="inlineStr">
        <is>
          <t>128-15141130732150790</t>
        </is>
      </c>
      <c r="E7058" s="20" t="inlineStr">
        <is>
          <t>Delivered</t>
        </is>
      </c>
      <c r="F7058" s="20" t="inlineStr">
        <is>
          <t>B03W10-10PZS</t>
        </is>
      </c>
      <c r="G70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58" s="20" t="inlineStr">
        <is>
          <t>10 piezas</t>
        </is>
      </c>
      <c r="I7058" s="20" t="n">
        <v>1</v>
      </c>
      <c r="J7058" s="21" t="n">
        <v>64</v>
      </c>
      <c r="K7058" s="21" t="n">
        <v>67.66</v>
      </c>
      <c r="L7058" s="21" t="n">
        <v>25.86</v>
      </c>
      <c r="M7058" s="21" t="n">
        <v>0</v>
      </c>
      <c r="N7058" s="21">
        <f>K7058*0.08+L7058*0.08</f>
        <v/>
      </c>
      <c r="O7058" s="21">
        <f>-(K7058*0.025+L7058*0.025)</f>
        <v/>
      </c>
      <c r="P7058" s="21">
        <f>32</f>
        <v/>
      </c>
      <c r="Q7058" s="21">
        <f>J7058+L7058+N7058+O7058-P7058-M7058</f>
        <v/>
      </c>
    </row>
    <row r="7059">
      <c r="A7059" s="20" t="inlineStr">
        <is>
          <t>6.12-6.18</t>
        </is>
      </c>
      <c r="B7059" s="20" t="inlineStr">
        <is>
          <t>PO-128-15221879071350503</t>
        </is>
      </c>
      <c r="C7059" s="20" t="inlineStr">
        <is>
          <t>Delivered</t>
        </is>
      </c>
      <c r="D7059" s="20" t="inlineStr">
        <is>
          <t>128-15221900042870503</t>
        </is>
      </c>
      <c r="E7059" s="20" t="inlineStr">
        <is>
          <t>Delivered</t>
        </is>
      </c>
      <c r="F7059" s="20" t="inlineStr">
        <is>
          <t>LV22W21</t>
        </is>
      </c>
      <c r="G70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59" s="20" t="inlineStr">
        <is>
          <t>1 pieza</t>
        </is>
      </c>
      <c r="I7059" s="20" t="n">
        <v>2</v>
      </c>
      <c r="J7059" s="21" t="n">
        <v>146</v>
      </c>
      <c r="K7059" s="21" t="n">
        <v>158.42</v>
      </c>
      <c r="L7059" s="21" t="n">
        <v>25.86</v>
      </c>
      <c r="M7059" s="21" t="n">
        <v>0</v>
      </c>
      <c r="N7059" s="21">
        <f>K7059*0.08+L7059*0.08</f>
        <v/>
      </c>
      <c r="O7059" s="21">
        <f>-(K7059*0.025+L7059*0.025)</f>
        <v/>
      </c>
      <c r="P7059" s="21">
        <f>32</f>
        <v/>
      </c>
      <c r="Q7059" s="21">
        <f>J7059+L7059+N7059+O7059-P7059-M7059</f>
        <v/>
      </c>
    </row>
    <row r="7060">
      <c r="A7060" s="20" t="inlineStr">
        <is>
          <t>6.12-6.18</t>
        </is>
      </c>
      <c r="B7060" s="20" t="inlineStr">
        <is>
          <t>PO-128-15794932828793167</t>
        </is>
      </c>
      <c r="C7060" s="20" t="inlineStr">
        <is>
          <t>Delivered</t>
        </is>
      </c>
      <c r="D7060" s="20" t="inlineStr">
        <is>
          <t>128-15794949868153167</t>
        </is>
      </c>
      <c r="E7060" s="20" t="inlineStr">
        <is>
          <t>Delivered</t>
        </is>
      </c>
      <c r="F7060" s="20" t="inlineStr">
        <is>
          <t>M10</t>
        </is>
      </c>
      <c r="G7060" s="20" t="inlineStr">
        <is>
          <t>Pantalla de Batería Clara HD LED - Auriculares Inalámbricos TWS, Estuche con 6 Recargas, 5h de Uso, 4 Micrófonos CVC8.0 con Reducción de Ruido y Sonido HiFi</t>
        </is>
      </c>
      <c r="H7060" s="20" t="inlineStr">
        <is>
          <t>1 pieza</t>
        </is>
      </c>
      <c r="I7060" s="20" t="n">
        <v>1</v>
      </c>
      <c r="J7060" s="21" t="n">
        <v>42.8</v>
      </c>
      <c r="K7060" s="21" t="n">
        <v>48.01</v>
      </c>
      <c r="L7060" s="21" t="n">
        <v>25.86</v>
      </c>
      <c r="M7060" s="21" t="n">
        <v>0</v>
      </c>
      <c r="N7060" s="21">
        <f>K7060*0.08+L7060*0.08</f>
        <v/>
      </c>
      <c r="O7060" s="21">
        <f>-(K7060*0.025+L7060*0.025)</f>
        <v/>
      </c>
      <c r="P7060" s="21">
        <f>32</f>
        <v/>
      </c>
      <c r="Q7060" s="21">
        <f>J7060+L7060+N7060+O7060-P7060-M7060</f>
        <v/>
      </c>
    </row>
    <row r="7061">
      <c r="A7061" s="20" t="inlineStr">
        <is>
          <t>6.12-6.18</t>
        </is>
      </c>
      <c r="B7061" s="20" t="inlineStr">
        <is>
          <t>PO-128-15633605059192145</t>
        </is>
      </c>
      <c r="C7061" s="20" t="inlineStr">
        <is>
          <t>Delivered</t>
        </is>
      </c>
      <c r="D7061" s="20" t="inlineStr">
        <is>
          <t>128-15633673216632145</t>
        </is>
      </c>
      <c r="E7061" s="20" t="inlineStr">
        <is>
          <t>Delivered</t>
        </is>
      </c>
      <c r="F7061" s="20" t="inlineStr">
        <is>
          <t>R18W30MM30</t>
        </is>
      </c>
      <c r="G7061" s="20" t="inlineStr">
        <is>
          <t>TIANLAI Reflector LED 20W (1800LM) y 30W (2700LM) Vida Útil 50,000 Horas Ángulo 220° Eficiente Energía Instalación Fácil para Interior y Exterior</t>
        </is>
      </c>
      <c r="H7061" s="20" t="inlineStr">
        <is>
          <t>30W/2700lm</t>
        </is>
      </c>
      <c r="I7061" s="20" t="n">
        <v>2</v>
      </c>
      <c r="J7061" s="21" t="n">
        <v>90</v>
      </c>
      <c r="K7061" s="21" t="n">
        <v>95.55</v>
      </c>
      <c r="L7061" s="21" t="n">
        <v>25.86</v>
      </c>
      <c r="M7061" s="21" t="n">
        <v>0</v>
      </c>
      <c r="N7061" s="21">
        <f>K7061*0.08+L7061*0.08</f>
        <v/>
      </c>
      <c r="O7061" s="21">
        <f>-(K7061*0.025+L7061*0.025)</f>
        <v/>
      </c>
      <c r="P7061" s="21">
        <f>32</f>
        <v/>
      </c>
      <c r="Q7061" s="21">
        <f>J7061+L7061+N7061+O7061-P7061-M7061</f>
        <v/>
      </c>
    </row>
    <row r="7062">
      <c r="A7062" s="20" t="inlineStr">
        <is>
          <t>6.12-6.18</t>
        </is>
      </c>
      <c r="B7062" s="20" t="inlineStr">
        <is>
          <t>PO-128-15341775606391706</t>
        </is>
      </c>
      <c r="C7062" s="20" t="inlineStr">
        <is>
          <t>Delivered</t>
        </is>
      </c>
      <c r="D7062" s="20" t="inlineStr">
        <is>
          <t>128-15341770363511706</t>
        </is>
      </c>
      <c r="E7062" s="20" t="inlineStr">
        <is>
          <t>Delivered</t>
        </is>
      </c>
      <c r="F7062" s="20" t="inlineStr">
        <is>
          <t>LV22W21</t>
        </is>
      </c>
      <c r="G70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62" s="20" t="inlineStr">
        <is>
          <t>1 pieza</t>
        </is>
      </c>
      <c r="I7062" s="20" t="n">
        <v>2</v>
      </c>
      <c r="J7062" s="21" t="n">
        <v>146</v>
      </c>
      <c r="K7062" s="21" t="n">
        <v>150.66</v>
      </c>
      <c r="L7062" s="21" t="n">
        <v>25.86</v>
      </c>
      <c r="M7062" s="21" t="n">
        <v>0</v>
      </c>
      <c r="N7062" s="21">
        <f>K7062*0.08+L7062*0.08</f>
        <v/>
      </c>
      <c r="O7062" s="21">
        <f>-(K7062*0.025+L7062*0.025)</f>
        <v/>
      </c>
      <c r="P7062" s="21">
        <f>32</f>
        <v/>
      </c>
      <c r="Q7062" s="21">
        <f>J7062+L7062+N7062+O7062-P7062-M7062</f>
        <v/>
      </c>
    </row>
    <row r="7063">
      <c r="A7063" s="20" t="inlineStr">
        <is>
          <t>6.12-6.18</t>
        </is>
      </c>
      <c r="B7063" s="20" t="inlineStr">
        <is>
          <t>PO-128-15602517156472264</t>
        </is>
      </c>
      <c r="C7063" s="20" t="inlineStr">
        <is>
          <t>Delivered</t>
        </is>
      </c>
      <c r="D7063" s="20" t="inlineStr">
        <is>
          <t>128-15602622014072264</t>
        </is>
      </c>
      <c r="E7063" s="20" t="inlineStr">
        <is>
          <t>Delivered</t>
        </is>
      </c>
      <c r="F7063" s="20" t="inlineStr">
        <is>
          <t>LV22W21</t>
        </is>
      </c>
      <c r="G70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63" s="20" t="inlineStr">
        <is>
          <t>1 pieza</t>
        </is>
      </c>
      <c r="I7063" s="20" t="n">
        <v>2</v>
      </c>
      <c r="J7063" s="21" t="n">
        <v>146</v>
      </c>
      <c r="K7063" s="21" t="n">
        <v>158.42</v>
      </c>
      <c r="L7063" s="21" t="n">
        <v>25.86</v>
      </c>
      <c r="M7063" s="21" t="n">
        <v>0</v>
      </c>
      <c r="N7063" s="21">
        <f>K7063*0.08+L7063*0.08</f>
        <v/>
      </c>
      <c r="O7063" s="21">
        <f>-(K7063*0.025+L7063*0.025)</f>
        <v/>
      </c>
      <c r="P7063" s="21">
        <f>32</f>
        <v/>
      </c>
      <c r="Q7063" s="21">
        <f>J7063+L7063+N7063+O7063-P7063-M7063</f>
        <v/>
      </c>
    </row>
    <row r="7064">
      <c r="A7064" s="20" t="inlineStr">
        <is>
          <t>6.12-6.18</t>
        </is>
      </c>
      <c r="B7064" s="20" t="inlineStr">
        <is>
          <t>PO-128-15237425439350344</t>
        </is>
      </c>
      <c r="C7064" s="20" t="inlineStr">
        <is>
          <t>Delivered</t>
        </is>
      </c>
      <c r="D7064" s="20" t="inlineStr">
        <is>
          <t>128-15237530296950344</t>
        </is>
      </c>
      <c r="E7064" s="20" t="inlineStr">
        <is>
          <t>Delivered</t>
        </is>
      </c>
      <c r="F7064" s="20" t="inlineStr">
        <is>
          <t>B03W10-10PZS</t>
        </is>
      </c>
      <c r="G706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64" s="20" t="inlineStr">
        <is>
          <t>10 piezas</t>
        </is>
      </c>
      <c r="I7064" s="20" t="n">
        <v>1</v>
      </c>
      <c r="J7064" s="21" t="n">
        <v>64</v>
      </c>
      <c r="K7064" s="21" t="n">
        <v>69.02</v>
      </c>
      <c r="L7064" s="21" t="n">
        <v>25.86</v>
      </c>
      <c r="M7064" s="21" t="n">
        <v>0</v>
      </c>
      <c r="N7064" s="21">
        <f>K7064*0.08+L7064*0.08</f>
        <v/>
      </c>
      <c r="O7064" s="21">
        <f>-(K7064*0.025+L7064*0.025)</f>
        <v/>
      </c>
      <c r="P7064" s="21">
        <f>32</f>
        <v/>
      </c>
      <c r="Q7064" s="21">
        <f>J7064+L7064+N7064+O7064-P7064-M7064</f>
        <v/>
      </c>
    </row>
    <row r="7065">
      <c r="A7065" s="20" t="inlineStr">
        <is>
          <t>6.12-6.18</t>
        </is>
      </c>
      <c r="B7065" s="20" t="inlineStr">
        <is>
          <t>PO-128-15280371221110088</t>
        </is>
      </c>
      <c r="C7065" s="20" t="inlineStr">
        <is>
          <t>Delivered</t>
        </is>
      </c>
      <c r="D7065" s="20" t="inlineStr">
        <is>
          <t>128-15280402678390088</t>
        </is>
      </c>
      <c r="E7065" s="20" t="inlineStr">
        <is>
          <t>Delivered</t>
        </is>
      </c>
      <c r="F7065" s="20" t="inlineStr">
        <is>
          <t>B03W10-10PZS</t>
        </is>
      </c>
      <c r="G706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65" s="20" t="inlineStr">
        <is>
          <t>10 piezas</t>
        </is>
      </c>
      <c r="I7065" s="20" t="n">
        <v>1</v>
      </c>
      <c r="J7065" s="21" t="n">
        <v>64</v>
      </c>
      <c r="K7065" s="21" t="n">
        <v>72.65000000000001</v>
      </c>
      <c r="L7065" s="21" t="n">
        <v>25.86</v>
      </c>
      <c r="M7065" s="21" t="n">
        <v>0</v>
      </c>
      <c r="N7065" s="21">
        <f>K7065*0.08+L7065*0.08</f>
        <v/>
      </c>
      <c r="O7065" s="21">
        <f>-(K7065*0.025+L7065*0.025)</f>
        <v/>
      </c>
      <c r="P7065" s="21">
        <f>32</f>
        <v/>
      </c>
      <c r="Q7065" s="21">
        <f>J7065+L7065+N7065+O7065-P7065-M7065</f>
        <v/>
      </c>
    </row>
    <row r="7066">
      <c r="A7066" s="20" t="inlineStr">
        <is>
          <t>6.12-6.18</t>
        </is>
      </c>
      <c r="B7066" s="20" t="inlineStr">
        <is>
          <t>PO-128-15279299876470033</t>
        </is>
      </c>
      <c r="C7066" s="20" t="inlineStr">
        <is>
          <t>Delivered</t>
        </is>
      </c>
      <c r="D7066" s="20" t="inlineStr">
        <is>
          <t>128-15279320847990033</t>
        </is>
      </c>
      <c r="E7066" s="20" t="inlineStr">
        <is>
          <t>Delivered</t>
        </is>
      </c>
      <c r="F7066" s="20" t="inlineStr">
        <is>
          <t>B03W10-10PZS</t>
        </is>
      </c>
      <c r="G706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66" s="20" t="inlineStr">
        <is>
          <t>10 piezas</t>
        </is>
      </c>
      <c r="I7066" s="20" t="n">
        <v>2</v>
      </c>
      <c r="J7066" s="21" t="n">
        <v>128</v>
      </c>
      <c r="K7066" s="21" t="n">
        <v>133.68</v>
      </c>
      <c r="L7066" s="21" t="n">
        <v>25.86</v>
      </c>
      <c r="M7066" s="21" t="n">
        <v>0</v>
      </c>
      <c r="N7066" s="21">
        <f>K7066*0.08+L7066*0.08</f>
        <v/>
      </c>
      <c r="O7066" s="21">
        <f>-(K7066*0.025+L7066*0.025)</f>
        <v/>
      </c>
      <c r="P7066" s="21">
        <f>32</f>
        <v/>
      </c>
      <c r="Q7066" s="21">
        <f>J7066+L7066+N7066+O7066-P7066-M7066</f>
        <v/>
      </c>
    </row>
    <row r="7067">
      <c r="A7067" s="20" t="inlineStr">
        <is>
          <t>6.12-6.18</t>
        </is>
      </c>
      <c r="B7067" s="20" t="inlineStr">
        <is>
          <t>PO-128-15499602166392942</t>
        </is>
      </c>
      <c r="C7067" s="20" t="inlineStr">
        <is>
          <t>Delivered</t>
        </is>
      </c>
      <c r="D7067" s="20" t="inlineStr">
        <is>
          <t>128-15499612652152942</t>
        </is>
      </c>
      <c r="E7067" s="20" t="inlineStr">
        <is>
          <t>Delivered</t>
        </is>
      </c>
      <c r="F7067" s="20" t="inlineStr">
        <is>
          <t>LV22W21</t>
        </is>
      </c>
      <c r="G70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67" s="20" t="inlineStr">
        <is>
          <t>1 pieza</t>
        </is>
      </c>
      <c r="I7067" s="20" t="n">
        <v>1</v>
      </c>
      <c r="J7067" s="21" t="n">
        <v>73</v>
      </c>
      <c r="K7067" s="21" t="n">
        <v>86.09</v>
      </c>
      <c r="L7067" s="21" t="n">
        <v>25.86</v>
      </c>
      <c r="M7067" s="21" t="n">
        <v>0</v>
      </c>
      <c r="N7067" s="21">
        <f>K7067*0.08+L7067*0.08</f>
        <v/>
      </c>
      <c r="O7067" s="21">
        <f>-(K7067*0.025+L7067*0.025)</f>
        <v/>
      </c>
      <c r="P7067" s="21">
        <f>32</f>
        <v/>
      </c>
      <c r="Q7067" s="21">
        <f>J7067+L7067+N7067+O7067-P7067-M7067</f>
        <v/>
      </c>
    </row>
    <row r="7068">
      <c r="A7068" s="20" t="inlineStr">
        <is>
          <t>6.12-6.18</t>
        </is>
      </c>
      <c r="B7068" s="20" t="inlineStr">
        <is>
          <t>PO-128-15803672709753179</t>
        </is>
      </c>
      <c r="C7068" s="20" t="inlineStr">
        <is>
          <t>Delivered</t>
        </is>
      </c>
      <c r="D7068" s="20" t="inlineStr">
        <is>
          <t>128-15803693681273179</t>
        </is>
      </c>
      <c r="E7068" s="20" t="inlineStr">
        <is>
          <t>Delivered</t>
        </is>
      </c>
      <c r="F7068" s="20" t="inlineStr">
        <is>
          <t>LV22W21</t>
        </is>
      </c>
      <c r="G70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68" s="20" t="inlineStr">
        <is>
          <t>1 pieza</t>
        </is>
      </c>
      <c r="I7068" s="20" t="n">
        <v>1</v>
      </c>
      <c r="J7068" s="21" t="n">
        <v>73</v>
      </c>
      <c r="K7068" s="21" t="n">
        <v>86.09</v>
      </c>
      <c r="L7068" s="21" t="n">
        <v>25.86</v>
      </c>
      <c r="M7068" s="21" t="n">
        <v>0</v>
      </c>
      <c r="N7068" s="21">
        <f>K7068*0.08+L7068*0.08</f>
        <v/>
      </c>
      <c r="O7068" s="21">
        <f>-(K7068*0.025+L7068*0.025)</f>
        <v/>
      </c>
      <c r="P7068" s="21">
        <f>32</f>
        <v/>
      </c>
      <c r="Q7068" s="21">
        <f>J7068+L7068+N7068+O7068-P7068-M7068</f>
        <v/>
      </c>
    </row>
    <row r="7069">
      <c r="A7069" s="20" t="inlineStr">
        <is>
          <t>6.12-6.18</t>
        </is>
      </c>
      <c r="B7069" s="20" t="inlineStr">
        <is>
          <t>PO-128-15648316314234041</t>
        </is>
      </c>
      <c r="C7069" s="20" t="inlineStr">
        <is>
          <t>Delivered</t>
        </is>
      </c>
      <c r="D7069" s="20" t="inlineStr">
        <is>
          <t>128-15648421171834041</t>
        </is>
      </c>
      <c r="E7069" s="20" t="inlineStr">
        <is>
          <t>Delivered</t>
        </is>
      </c>
      <c r="F7069" s="20" t="inlineStr">
        <is>
          <t>LV22W21</t>
        </is>
      </c>
      <c r="G70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69" s="20" t="inlineStr">
        <is>
          <t>1 pieza</t>
        </is>
      </c>
      <c r="I7069" s="20" t="n">
        <v>1</v>
      </c>
      <c r="J7069" s="21" t="n">
        <v>73</v>
      </c>
      <c r="K7069" s="21" t="n">
        <v>79.20999999999999</v>
      </c>
      <c r="L7069" s="21" t="n">
        <v>25.86</v>
      </c>
      <c r="M7069" s="21" t="n">
        <v>0</v>
      </c>
      <c r="N7069" s="21">
        <f>K7069*0.08+L7069*0.08</f>
        <v/>
      </c>
      <c r="O7069" s="21">
        <f>-(K7069*0.025+L7069*0.025)</f>
        <v/>
      </c>
      <c r="P7069" s="21">
        <f>32</f>
        <v/>
      </c>
      <c r="Q7069" s="21">
        <f>J7069+L7069+N7069+O7069-P7069-M7069</f>
        <v/>
      </c>
    </row>
    <row r="7070">
      <c r="A7070" s="20" t="inlineStr">
        <is>
          <t>6.12-6.18</t>
        </is>
      </c>
      <c r="B7070" s="20" t="inlineStr">
        <is>
          <t>PO-128-15567779308152537</t>
        </is>
      </c>
      <c r="C7070" s="20" t="inlineStr">
        <is>
          <t>Delivered</t>
        </is>
      </c>
      <c r="D7070" s="20" t="inlineStr">
        <is>
          <t>128-15567800279672537</t>
        </is>
      </c>
      <c r="E7070" s="20" t="inlineStr">
        <is>
          <t>Delivered</t>
        </is>
      </c>
      <c r="F7070" s="20" t="inlineStr">
        <is>
          <t>LV22W21</t>
        </is>
      </c>
      <c r="G70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70" s="20" t="inlineStr">
        <is>
          <t>1 pieza</t>
        </is>
      </c>
      <c r="I7070" s="20" t="n">
        <v>1</v>
      </c>
      <c r="J7070" s="21" t="n">
        <v>73</v>
      </c>
      <c r="K7070" s="21" t="n">
        <v>79.20999999999999</v>
      </c>
      <c r="L7070" s="21" t="n">
        <v>25.86</v>
      </c>
      <c r="M7070" s="21" t="n">
        <v>0</v>
      </c>
      <c r="N7070" s="21">
        <f>K7070*0.08+L7070*0.08</f>
        <v/>
      </c>
      <c r="O7070" s="21">
        <f>-(K7070*0.025+L7070*0.025)</f>
        <v/>
      </c>
      <c r="P7070" s="21">
        <f>32</f>
        <v/>
      </c>
      <c r="Q7070" s="21">
        <f>J7070+L7070+N7070+O7070-P7070-M7070</f>
        <v/>
      </c>
    </row>
    <row r="7071">
      <c r="A7071" s="20" t="inlineStr">
        <is>
          <t>6.12-6.18</t>
        </is>
      </c>
      <c r="B7071" s="20" t="inlineStr">
        <is>
          <t>PO-128-15765624566393212</t>
        </is>
      </c>
      <c r="C7071" s="20" t="inlineStr">
        <is>
          <t>Delivered</t>
        </is>
      </c>
      <c r="D7071" s="20" t="inlineStr">
        <is>
          <t>128-15765645537913212</t>
        </is>
      </c>
      <c r="E7071" s="20" t="inlineStr">
        <is>
          <t>Delivered</t>
        </is>
      </c>
      <c r="F7071" s="20" t="inlineStr">
        <is>
          <t>B03W15-10PZS</t>
        </is>
      </c>
      <c r="G7071" s="20" t="inlineStr">
        <is>
          <t>TIANLAI Foco LED 12W/15W Paquete de 10, Ahorro Energético Reemplazo 60W/65W, 6500K Luz Fría 880LM/1200LM, Sin Parpadeo Base E26/E27 Universal, 50000H Vida Útil para Hogar Oficina</t>
        </is>
      </c>
      <c r="H7071" s="20" t="inlineStr">
        <is>
          <t>10 piezas/15W</t>
        </is>
      </c>
      <c r="I7071" s="20" t="n">
        <v>1</v>
      </c>
      <c r="J7071" s="21" t="n">
        <v>135</v>
      </c>
      <c r="K7071" s="21" t="n">
        <v>152.02</v>
      </c>
      <c r="L7071" s="21" t="n">
        <v>25.86</v>
      </c>
      <c r="M7071" s="21" t="n">
        <v>0</v>
      </c>
      <c r="N7071" s="21">
        <f>K7071*0.08+L7071*0.08</f>
        <v/>
      </c>
      <c r="O7071" s="21">
        <f>-(K7071*0.025+L7071*0.025)</f>
        <v/>
      </c>
      <c r="P7071" s="21">
        <f>32</f>
        <v/>
      </c>
      <c r="Q7071" s="21">
        <f>J7071+L7071+N7071+O7071-P7071-M7071</f>
        <v/>
      </c>
    </row>
    <row r="7072">
      <c r="A7072" s="20" t="inlineStr">
        <is>
          <t>6.12-6.18</t>
        </is>
      </c>
      <c r="B7072" s="20" t="inlineStr">
        <is>
          <t>PO-128-15776028979833278</t>
        </is>
      </c>
      <c r="C7072" s="20" t="inlineStr">
        <is>
          <t>Delivered</t>
        </is>
      </c>
      <c r="D7072" s="20" t="inlineStr">
        <is>
          <t>128-15776070922873278</t>
        </is>
      </c>
      <c r="E7072" s="20" t="inlineStr">
        <is>
          <t>Delivered</t>
        </is>
      </c>
      <c r="F7072" s="20" t="inlineStr">
        <is>
          <t>M10</t>
        </is>
      </c>
      <c r="G7072" s="20" t="inlineStr">
        <is>
          <t>Pantalla de Batería Clara HD LED - Auriculares Inalámbricos TWS, Estuche con 6 Recargas, 5h de Uso, 4 Micrófonos CVC8.0 con Reducción de Ruido y Sonido HiFi</t>
        </is>
      </c>
      <c r="H7072" s="20" t="inlineStr">
        <is>
          <t>1 pieza</t>
        </is>
      </c>
      <c r="I7072" s="20" t="n">
        <v>1</v>
      </c>
      <c r="J7072" s="21" t="n">
        <v>42.8</v>
      </c>
      <c r="K7072" s="21" t="n">
        <v>4.91</v>
      </c>
      <c r="L7072" s="21" t="n">
        <v>25.86</v>
      </c>
      <c r="M7072" s="21" t="n">
        <v>0</v>
      </c>
      <c r="N7072" s="21">
        <f>K7072*0.08+L7072*0.08</f>
        <v/>
      </c>
      <c r="O7072" s="21">
        <f>-(K7072*0.025+L7072*0.025)</f>
        <v/>
      </c>
      <c r="P7072" s="21">
        <f>32</f>
        <v/>
      </c>
      <c r="Q7072" s="21">
        <f>J7072+L7072+N7072+O7072-P7072-M7072</f>
        <v/>
      </c>
    </row>
    <row r="7073">
      <c r="A7073" s="20" t="inlineStr">
        <is>
          <t>6.12-6.18</t>
        </is>
      </c>
      <c r="B7073" s="20" t="inlineStr">
        <is>
          <t>PO-128-15457556485751144</t>
        </is>
      </c>
      <c r="C7073" s="20" t="inlineStr">
        <is>
          <t>Delivered</t>
        </is>
      </c>
      <c r="D7073" s="20" t="inlineStr">
        <is>
          <t>128-15457535514231144</t>
        </is>
      </c>
      <c r="E7073" s="20" t="inlineStr">
        <is>
          <t>Delivered</t>
        </is>
      </c>
      <c r="F7073" s="20" t="inlineStr">
        <is>
          <t>LV22W21</t>
        </is>
      </c>
      <c r="G70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73" s="20" t="inlineStr">
        <is>
          <t>1 pieza</t>
        </is>
      </c>
      <c r="I7073" s="20" t="n">
        <v>2</v>
      </c>
      <c r="J7073" s="21" t="n">
        <v>146</v>
      </c>
      <c r="K7073" s="21" t="n">
        <v>154.98</v>
      </c>
      <c r="L7073" s="21" t="n">
        <v>25.86</v>
      </c>
      <c r="M7073" s="21" t="n">
        <v>0</v>
      </c>
      <c r="N7073" s="21">
        <f>K7073*0.08+L7073*0.08</f>
        <v/>
      </c>
      <c r="O7073" s="21">
        <f>-(K7073*0.025+L7073*0.025)</f>
        <v/>
      </c>
      <c r="P7073" s="21">
        <f>32</f>
        <v/>
      </c>
      <c r="Q7073" s="21">
        <f>J7073+L7073+N7073+O7073-P7073-M7073</f>
        <v/>
      </c>
    </row>
    <row r="7074">
      <c r="A7074" s="20" t="inlineStr">
        <is>
          <t>6.12-6.18</t>
        </is>
      </c>
      <c r="B7074" s="20" t="inlineStr">
        <is>
          <t>PO-128-15785382359673094</t>
        </is>
      </c>
      <c r="C7074" s="20" t="inlineStr">
        <is>
          <t>Delivered</t>
        </is>
      </c>
      <c r="D7074" s="20" t="inlineStr">
        <is>
          <t>128-15785371873913094</t>
        </is>
      </c>
      <c r="E7074" s="20" t="inlineStr">
        <is>
          <t>Delivered</t>
        </is>
      </c>
      <c r="F7074" s="20" t="inlineStr">
        <is>
          <t>LV54W25</t>
        </is>
      </c>
      <c r="G707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074" s="20" t="inlineStr">
        <is>
          <t>Blanco</t>
        </is>
      </c>
      <c r="I7074" s="20" t="n">
        <v>1</v>
      </c>
      <c r="J7074" s="21" t="n">
        <v>78</v>
      </c>
      <c r="K7074" s="21" t="n">
        <v>82.51000000000001</v>
      </c>
      <c r="L7074" s="21" t="n">
        <v>25.86</v>
      </c>
      <c r="M7074" s="21" t="n">
        <v>0</v>
      </c>
      <c r="N7074" s="21">
        <f>K7074*0.08+L7074*0.08</f>
        <v/>
      </c>
      <c r="O7074" s="21">
        <f>-(K7074*0.025+L7074*0.025)</f>
        <v/>
      </c>
      <c r="P7074" s="21">
        <f>32</f>
        <v/>
      </c>
      <c r="Q7074" s="21">
        <f>J7074+L7074+N7074+O7074-P7074-M7074</f>
        <v/>
      </c>
    </row>
    <row r="7075">
      <c r="A7075" s="20" t="inlineStr">
        <is>
          <t>6.12-6.18</t>
        </is>
      </c>
      <c r="B7075" s="20" t="inlineStr">
        <is>
          <t>PO-128-15504617503352912</t>
        </is>
      </c>
      <c r="C7075" s="20" t="inlineStr">
        <is>
          <t>Delivered</t>
        </is>
      </c>
      <c r="D7075" s="20" t="inlineStr">
        <is>
          <t>128-15504648960632912</t>
        </is>
      </c>
      <c r="E7075" s="20" t="inlineStr">
        <is>
          <t>Delivered</t>
        </is>
      </c>
      <c r="F7075" s="20" t="inlineStr">
        <is>
          <t>B03W10-10PZS</t>
        </is>
      </c>
      <c r="G70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75" s="20" t="inlineStr">
        <is>
          <t>10 piezas</t>
        </is>
      </c>
      <c r="I7075" s="20" t="n">
        <v>1</v>
      </c>
      <c r="J7075" s="21" t="n">
        <v>64</v>
      </c>
      <c r="K7075" s="21" t="n">
        <v>69.02</v>
      </c>
      <c r="L7075" s="21" t="n">
        <v>25.86</v>
      </c>
      <c r="M7075" s="21" t="n">
        <v>0</v>
      </c>
      <c r="N7075" s="21">
        <f>K7075*0.08+L7075*0.08</f>
        <v/>
      </c>
      <c r="O7075" s="21">
        <f>-(K7075*0.025+L7075*0.025)</f>
        <v/>
      </c>
      <c r="P7075" s="21">
        <f>32</f>
        <v/>
      </c>
      <c r="Q7075" s="21">
        <f>J7075+L7075+N7075+O7075-P7075-M7075</f>
        <v/>
      </c>
    </row>
    <row r="7076">
      <c r="A7076" s="20" t="inlineStr">
        <is>
          <t>6.12-6.18</t>
        </is>
      </c>
      <c r="B7076" s="20" t="inlineStr">
        <is>
          <t>PO-128-15279962051190093</t>
        </is>
      </c>
      <c r="C7076" s="20" t="inlineStr">
        <is>
          <t>Delivered</t>
        </is>
      </c>
      <c r="D7076" s="20" t="inlineStr">
        <is>
          <t>128-15280009237110093</t>
        </is>
      </c>
      <c r="E7076" s="20" t="inlineStr">
        <is>
          <t>Delivered</t>
        </is>
      </c>
      <c r="F7076" s="20" t="inlineStr">
        <is>
          <t>B03W10-10PZS</t>
        </is>
      </c>
      <c r="G70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76" s="20" t="inlineStr">
        <is>
          <t>10 piezas</t>
        </is>
      </c>
      <c r="I7076" s="20" t="n">
        <v>1</v>
      </c>
      <c r="J7076" s="21" t="n">
        <v>64</v>
      </c>
      <c r="K7076" s="21" t="n">
        <v>66.84</v>
      </c>
      <c r="L7076" s="21" t="n">
        <v>25.86</v>
      </c>
      <c r="M7076" s="21" t="n">
        <v>0</v>
      </c>
      <c r="N7076" s="21">
        <f>K7076*0.08+L7076*0.08</f>
        <v/>
      </c>
      <c r="O7076" s="21">
        <f>-(K7076*0.025+L7076*0.025)</f>
        <v/>
      </c>
      <c r="P7076" s="21">
        <f>32</f>
        <v/>
      </c>
      <c r="Q7076" s="21">
        <f>J7076+L7076+N7076+O7076-P7076-M7076</f>
        <v/>
      </c>
    </row>
    <row r="7077">
      <c r="A7077" s="20" t="inlineStr">
        <is>
          <t>6.12-6.18</t>
        </is>
      </c>
      <c r="B7077" s="20" t="inlineStr">
        <is>
          <t>PO-128-15436290053751273</t>
        </is>
      </c>
      <c r="C7077" s="20" t="inlineStr">
        <is>
          <t>Delivered</t>
        </is>
      </c>
      <c r="D7077" s="20" t="inlineStr">
        <is>
          <t>128-15436311025271273</t>
        </is>
      </c>
      <c r="E7077" s="20" t="inlineStr">
        <is>
          <t>Delivered</t>
        </is>
      </c>
      <c r="F7077" s="20" t="inlineStr">
        <is>
          <t>M10</t>
        </is>
      </c>
      <c r="G7077" s="20" t="inlineStr">
        <is>
          <t>Pantalla de Batería Clara HD LED - Auriculares Inalámbricos TWS, Estuche con 6 Recargas, 5h de Uso, 4 Micrófonos CVC8.0 con Reducción de Ruido y Sonido HiFi</t>
        </is>
      </c>
      <c r="H7077" s="20" t="inlineStr">
        <is>
          <t>1 pieza</t>
        </is>
      </c>
      <c r="I7077" s="20" t="n">
        <v>1</v>
      </c>
      <c r="J7077" s="21" t="n">
        <v>42.8</v>
      </c>
      <c r="K7077" s="21" t="n">
        <v>35.54</v>
      </c>
      <c r="L7077" s="21" t="n">
        <v>25.86</v>
      </c>
      <c r="M7077" s="21" t="n">
        <v>0</v>
      </c>
      <c r="N7077" s="21">
        <f>K7077*0.08+L7077*0.08</f>
        <v/>
      </c>
      <c r="O7077" s="21">
        <f>-(K7077*0.025+L7077*0.025)</f>
        <v/>
      </c>
      <c r="P7077" s="21">
        <f>32</f>
        <v/>
      </c>
      <c r="Q7077" s="21">
        <f>J7077+L7077+N7077+O7077-P7077-M7077</f>
        <v/>
      </c>
    </row>
    <row r="7078">
      <c r="A7078" s="20" t="inlineStr">
        <is>
          <t>6.12-6.18</t>
        </is>
      </c>
      <c r="B7078" s="20" t="inlineStr">
        <is>
          <t>PO-128-15253058919030189</t>
        </is>
      </c>
      <c r="C7078" s="20" t="inlineStr">
        <is>
          <t>Delivered</t>
        </is>
      </c>
      <c r="D7078" s="20" t="inlineStr">
        <is>
          <t>128-15253090376310189</t>
        </is>
      </c>
      <c r="E7078" s="20" t="inlineStr">
        <is>
          <t>Delivered</t>
        </is>
      </c>
      <c r="F7078" s="20" t="inlineStr">
        <is>
          <t>M10</t>
        </is>
      </c>
      <c r="G7078" s="20" t="inlineStr">
        <is>
          <t>Pantalla de Batería Clara HD LED - Auriculares Inalámbricos TWS, Estuche con 6 Recargas, 5h de Uso, 4 Micrófonos CVC8.0 con Reducción de Ruido y Sonido HiFi</t>
        </is>
      </c>
      <c r="H7078" s="20" t="inlineStr">
        <is>
          <t>1 pieza</t>
        </is>
      </c>
      <c r="I7078" s="20" t="n">
        <v>1</v>
      </c>
      <c r="J7078" s="21" t="n">
        <v>42.8</v>
      </c>
      <c r="K7078" s="21" t="n">
        <v>48.01</v>
      </c>
      <c r="L7078" s="21" t="n">
        <v>25.86</v>
      </c>
      <c r="M7078" s="21" t="n">
        <v>0</v>
      </c>
      <c r="N7078" s="21">
        <f>K7078*0.08+L7078*0.08</f>
        <v/>
      </c>
      <c r="O7078" s="21">
        <f>-(K7078*0.025+L7078*0.025)</f>
        <v/>
      </c>
      <c r="P7078" s="21">
        <f>32</f>
        <v/>
      </c>
      <c r="Q7078" s="21">
        <f>J7078+L7078+N7078+O7078-P7078-M7078</f>
        <v/>
      </c>
    </row>
    <row r="7079">
      <c r="A7079" s="20" t="inlineStr">
        <is>
          <t>6.12-6.18</t>
        </is>
      </c>
      <c r="B7079" s="20" t="inlineStr">
        <is>
          <t>PO-128-15624961895032130</t>
        </is>
      </c>
      <c r="C7079" s="20" t="inlineStr">
        <is>
          <t>Delivered</t>
        </is>
      </c>
      <c r="D7079" s="20" t="inlineStr">
        <is>
          <t>128-15625037916792130</t>
        </is>
      </c>
      <c r="E7079" s="20" t="inlineStr">
        <is>
          <t>Delivered</t>
        </is>
      </c>
      <c r="F7079" s="20" t="inlineStr">
        <is>
          <t>R18W30MM20</t>
        </is>
      </c>
      <c r="G7079" s="20" t="inlineStr">
        <is>
          <t>TIANLAI Reflector LED 20W (1800LM) y 30W (2700LM) Vida Útil 50,000 Horas Ángulo 220° Eficiente Energía Instalación Fácil para Interior y Exterior</t>
        </is>
      </c>
      <c r="H7079" s="20" t="inlineStr">
        <is>
          <t>1 pieza</t>
        </is>
      </c>
      <c r="I7079" s="20" t="n">
        <v>2</v>
      </c>
      <c r="J7079" s="21" t="n">
        <v>60</v>
      </c>
      <c r="K7079" s="21" t="n">
        <v>72.54000000000001</v>
      </c>
      <c r="L7079" s="21" t="n">
        <v>25.86</v>
      </c>
      <c r="M7079" s="21" t="n">
        <v>0</v>
      </c>
      <c r="N7079" s="21">
        <f>K7079*0.08+L7079*0.08</f>
        <v/>
      </c>
      <c r="O7079" s="21">
        <f>-(K7079*0.025+L7079*0.025)</f>
        <v/>
      </c>
      <c r="P7079" s="21">
        <f>32</f>
        <v/>
      </c>
      <c r="Q7079" s="21">
        <f>J7079+L7079+N7079+O7079-P7079-M7079</f>
        <v/>
      </c>
    </row>
    <row r="7080">
      <c r="A7080" s="20" t="inlineStr">
        <is>
          <t>6.12-6.18</t>
        </is>
      </c>
      <c r="B7080" s="20" t="inlineStr">
        <is>
          <t>PO-128-15383584036471459</t>
        </is>
      </c>
      <c r="C7080" s="20" t="inlineStr">
        <is>
          <t>Delivered</t>
        </is>
      </c>
      <c r="D7080" s="20" t="inlineStr">
        <is>
          <t>128-15383625979511459</t>
        </is>
      </c>
      <c r="E7080" s="20" t="inlineStr">
        <is>
          <t>Delivered</t>
        </is>
      </c>
      <c r="F7080" s="20" t="inlineStr">
        <is>
          <t>LV22W21</t>
        </is>
      </c>
      <c r="G70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80" s="20" t="inlineStr">
        <is>
          <t>1 pieza</t>
        </is>
      </c>
      <c r="I7080" s="20" t="n">
        <v>2</v>
      </c>
      <c r="J7080" s="21" t="n">
        <v>146</v>
      </c>
      <c r="K7080" s="21" t="n">
        <v>158.42</v>
      </c>
      <c r="L7080" s="21" t="n">
        <v>25.86</v>
      </c>
      <c r="M7080" s="21" t="n">
        <v>0</v>
      </c>
      <c r="N7080" s="21">
        <f>K7080*0.08+L7080*0.08</f>
        <v/>
      </c>
      <c r="O7080" s="21">
        <f>-(K7080*0.025+L7080*0.025)</f>
        <v/>
      </c>
      <c r="P7080" s="21">
        <f>32</f>
        <v/>
      </c>
      <c r="Q7080" s="21">
        <f>J7080+L7080+N7080+O7080-P7080-M7080</f>
        <v/>
      </c>
    </row>
    <row r="7081">
      <c r="A7081" s="20" t="inlineStr">
        <is>
          <t>6.12-6.18</t>
        </is>
      </c>
      <c r="B7081" s="20" t="inlineStr">
        <is>
          <t>PO-128-15427401656951196</t>
        </is>
      </c>
      <c r="C7081" s="20" t="inlineStr">
        <is>
          <t>Delivered</t>
        </is>
      </c>
      <c r="D7081" s="20" t="inlineStr">
        <is>
          <t>128-15427443599991196</t>
        </is>
      </c>
      <c r="E7081" s="20" t="inlineStr">
        <is>
          <t>Delivered</t>
        </is>
      </c>
      <c r="F7081" s="20" t="inlineStr">
        <is>
          <t>M10</t>
        </is>
      </c>
      <c r="G7081" s="20" t="inlineStr">
        <is>
          <t>Pantalla de Batería Clara HD LED - Auriculares Inalámbricos TWS, Estuche con 6 Recargas, 5h de Uso, 4 Micrófonos CVC8.0 con Reducción de Ruido y Sonido HiFi</t>
        </is>
      </c>
      <c r="H7081" s="20" t="inlineStr">
        <is>
          <t>1 pieza</t>
        </is>
      </c>
      <c r="I7081" s="20" t="n">
        <v>1</v>
      </c>
      <c r="J7081" s="21" t="n">
        <v>42.8</v>
      </c>
      <c r="K7081" s="21" t="n">
        <v>48.01</v>
      </c>
      <c r="L7081" s="21" t="n">
        <v>25.86</v>
      </c>
      <c r="M7081" s="21" t="n">
        <v>0</v>
      </c>
      <c r="N7081" s="21">
        <f>K7081*0.08+L7081*0.08</f>
        <v/>
      </c>
      <c r="O7081" s="21">
        <f>-(K7081*0.025+L7081*0.025)</f>
        <v/>
      </c>
      <c r="P7081" s="21">
        <f>32</f>
        <v/>
      </c>
      <c r="Q7081" s="21">
        <f>J7081+L7081+N7081+O7081-P7081-M7081</f>
        <v/>
      </c>
    </row>
    <row r="7082">
      <c r="A7082" s="20" t="inlineStr">
        <is>
          <t>6.12-6.18</t>
        </is>
      </c>
      <c r="B7082" s="20" t="inlineStr">
        <is>
          <t>PO-128-15616492759672055</t>
        </is>
      </c>
      <c r="C7082" s="20" t="inlineStr">
        <is>
          <t>Delivered</t>
        </is>
      </c>
      <c r="D7082" s="20" t="inlineStr">
        <is>
          <t>128-15616560917112055</t>
        </is>
      </c>
      <c r="E7082" s="20" t="inlineStr">
        <is>
          <t>Delivered</t>
        </is>
      </c>
      <c r="F7082" s="20" t="inlineStr">
        <is>
          <t>LV22W21</t>
        </is>
      </c>
      <c r="G70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82" s="20" t="inlineStr">
        <is>
          <t>1 pieza</t>
        </is>
      </c>
      <c r="I7082" s="20" t="n">
        <v>1</v>
      </c>
      <c r="J7082" s="21" t="n">
        <v>73</v>
      </c>
      <c r="K7082" s="21" t="n">
        <v>79.20999999999999</v>
      </c>
      <c r="L7082" s="21" t="n">
        <v>25.86</v>
      </c>
      <c r="M7082" s="21" t="n">
        <v>0</v>
      </c>
      <c r="N7082" s="21">
        <f>K7082*0.08+L7082*0.08</f>
        <v/>
      </c>
      <c r="O7082" s="21">
        <f>-(K7082*0.025+L7082*0.025)</f>
        <v/>
      </c>
      <c r="P7082" s="21">
        <f>32</f>
        <v/>
      </c>
      <c r="Q7082" s="21">
        <f>J7082+L7082+N7082+O7082-P7082-M7082</f>
        <v/>
      </c>
    </row>
    <row r="7083">
      <c r="A7083" s="20" t="inlineStr">
        <is>
          <t>6.12-6.18</t>
        </is>
      </c>
      <c r="B7083" s="20" t="inlineStr">
        <is>
          <t>PO-128-15742981837433349</t>
        </is>
      </c>
      <c r="C7083" s="20" t="inlineStr">
        <is>
          <t>Delivered</t>
        </is>
      </c>
      <c r="D7083" s="20" t="inlineStr">
        <is>
          <t>128-15743002808953349</t>
        </is>
      </c>
      <c r="E7083" s="20" t="inlineStr">
        <is>
          <t>Delivered</t>
        </is>
      </c>
      <c r="F7083" s="20" t="inlineStr">
        <is>
          <t>M10</t>
        </is>
      </c>
      <c r="G7083" s="20" t="inlineStr">
        <is>
          <t>Pantalla de Batería Clara HD LED - Auriculares Inalámbricos TWS, Estuche con 6 Recargas, 5h de Uso, 4 Micrófonos CVC8.0 con Reducción de Ruido y Sonido HiFi</t>
        </is>
      </c>
      <c r="H7083" s="20" t="inlineStr">
        <is>
          <t>1 pieza</t>
        </is>
      </c>
      <c r="I7083" s="20" t="n">
        <v>1</v>
      </c>
      <c r="J7083" s="21" t="n">
        <v>42.8</v>
      </c>
      <c r="K7083" s="21" t="n">
        <v>35.85</v>
      </c>
      <c r="L7083" s="21" t="n">
        <v>25.86</v>
      </c>
      <c r="M7083" s="21" t="n">
        <v>0</v>
      </c>
      <c r="N7083" s="21">
        <f>K7083*0.08+L7083*0.08</f>
        <v/>
      </c>
      <c r="O7083" s="21">
        <f>-(K7083*0.025+L7083*0.025)</f>
        <v/>
      </c>
      <c r="P7083" s="21">
        <f>32</f>
        <v/>
      </c>
      <c r="Q7083" s="21">
        <f>J7083+L7083+N7083+O7083-P7083-M7083</f>
        <v/>
      </c>
    </row>
    <row r="7084">
      <c r="A7084" s="20" t="inlineStr">
        <is>
          <t>6.12-6.18</t>
        </is>
      </c>
      <c r="B7084" s="20" t="inlineStr">
        <is>
          <t>PO-128-15326020557431864</t>
        </is>
      </c>
      <c r="C7084" s="20" t="inlineStr">
        <is>
          <t>Delivered</t>
        </is>
      </c>
      <c r="D7084" s="20" t="inlineStr">
        <is>
          <t>128-15326125415031864</t>
        </is>
      </c>
      <c r="E7084" s="20" t="inlineStr">
        <is>
          <t>Delivered</t>
        </is>
      </c>
      <c r="F7084" s="20" t="inlineStr">
        <is>
          <t>B03W10-10PZS</t>
        </is>
      </c>
      <c r="G708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84" s="20" t="inlineStr">
        <is>
          <t>10 piezas</t>
        </is>
      </c>
      <c r="I7084" s="20" t="n">
        <v>4</v>
      </c>
      <c r="J7084" s="21" t="n">
        <v>256</v>
      </c>
      <c r="K7084" s="21" t="n">
        <v>290.64</v>
      </c>
      <c r="L7084" s="21" t="n">
        <v>0</v>
      </c>
      <c r="M7084" s="21" t="n">
        <v>0</v>
      </c>
      <c r="N7084" s="21">
        <f>K7084*0.08+L7084*0.08</f>
        <v/>
      </c>
      <c r="O7084" s="21">
        <f>-(K7084*0.025+L7084*0.025)</f>
        <v/>
      </c>
      <c r="P7084" s="21">
        <f>32</f>
        <v/>
      </c>
      <c r="Q7084" s="21">
        <f>J7084+L7084+N7084+O7084-P7084-M7084</f>
        <v/>
      </c>
    </row>
    <row r="7085">
      <c r="A7085" s="20" t="inlineStr">
        <is>
          <t>6.12-6.18</t>
        </is>
      </c>
      <c r="B7085" s="20" t="inlineStr">
        <is>
          <t>PO-128-15748418847353381</t>
        </is>
      </c>
      <c r="C7085" s="20" t="inlineStr">
        <is>
          <t>Delivered</t>
        </is>
      </c>
      <c r="D7085" s="20" t="inlineStr">
        <is>
          <t>128-15748376904313381</t>
        </is>
      </c>
      <c r="E7085" s="20" t="inlineStr">
        <is>
          <t>Delivered</t>
        </is>
      </c>
      <c r="F7085" s="20" t="inlineStr">
        <is>
          <t>LV22W21</t>
        </is>
      </c>
      <c r="G70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85" s="20" t="inlineStr">
        <is>
          <t>1 pieza</t>
        </is>
      </c>
      <c r="I7085" s="20" t="n">
        <v>1</v>
      </c>
      <c r="J7085" s="21" t="n">
        <v>73</v>
      </c>
      <c r="K7085" s="21" t="n">
        <v>79.20999999999999</v>
      </c>
      <c r="L7085" s="21" t="n">
        <v>25.86</v>
      </c>
      <c r="M7085" s="21" t="n">
        <v>0</v>
      </c>
      <c r="N7085" s="21">
        <f>K7085*0.08+L7085*0.08</f>
        <v/>
      </c>
      <c r="O7085" s="21">
        <f>-(K7085*0.025+L7085*0.025)</f>
        <v/>
      </c>
      <c r="P7085" s="21">
        <f>32</f>
        <v/>
      </c>
      <c r="Q7085" s="21">
        <f>J7085+L7085+N7085+O7085-P7085-M7085</f>
        <v/>
      </c>
    </row>
    <row r="7086">
      <c r="A7086" s="20" t="inlineStr">
        <is>
          <t>6.12-6.18</t>
        </is>
      </c>
      <c r="B7086" s="20" t="inlineStr">
        <is>
          <t>PO-128-15644935772794061</t>
        </is>
      </c>
      <c r="C7086" s="20" t="inlineStr">
        <is>
          <t>Delivered</t>
        </is>
      </c>
      <c r="D7086" s="20" t="inlineStr">
        <is>
          <t>128-15644946258554061</t>
        </is>
      </c>
      <c r="E7086" s="20" t="inlineStr">
        <is>
          <t>Delivered</t>
        </is>
      </c>
      <c r="F7086" s="20" t="inlineStr">
        <is>
          <t>B03W10-10PZS</t>
        </is>
      </c>
      <c r="G70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86" s="20" t="inlineStr">
        <is>
          <t>10 piezas</t>
        </is>
      </c>
      <c r="I7086" s="20" t="n">
        <v>1</v>
      </c>
      <c r="J7086" s="21" t="n">
        <v>64</v>
      </c>
      <c r="K7086" s="21" t="n">
        <v>66.84999999999999</v>
      </c>
      <c r="L7086" s="21" t="n">
        <v>25.86</v>
      </c>
      <c r="M7086" s="21" t="n">
        <v>0</v>
      </c>
      <c r="N7086" s="21">
        <f>K7086*0.08+L7086*0.08</f>
        <v/>
      </c>
      <c r="O7086" s="21">
        <f>-(K7086*0.025+L7086*0.025)</f>
        <v/>
      </c>
      <c r="P7086" s="21">
        <f>32</f>
        <v/>
      </c>
      <c r="Q7086" s="21">
        <f>J7086+L7086+N7086+O7086-P7086-M7086</f>
        <v/>
      </c>
    </row>
    <row r="7087">
      <c r="A7087" s="20" t="inlineStr">
        <is>
          <t>6.12-6.18</t>
        </is>
      </c>
      <c r="B7087" s="20" t="inlineStr">
        <is>
          <t>PO-128-15469625662072992</t>
        </is>
      </c>
      <c r="C7087" s="20" t="inlineStr">
        <is>
          <t>Delivered</t>
        </is>
      </c>
      <c r="D7087" s="20" t="inlineStr">
        <is>
          <t>128-15469638769272992</t>
        </is>
      </c>
      <c r="E7087" s="20" t="inlineStr">
        <is>
          <t>Delivered</t>
        </is>
      </c>
      <c r="F7087" s="20" t="inlineStr">
        <is>
          <t>LV22W21</t>
        </is>
      </c>
      <c r="G70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87" s="20" t="inlineStr">
        <is>
          <t>1 pieza</t>
        </is>
      </c>
      <c r="I7087" s="20" t="n">
        <v>1</v>
      </c>
      <c r="J7087" s="21" t="n">
        <v>73</v>
      </c>
      <c r="K7087" s="21" t="n">
        <v>86.09</v>
      </c>
      <c r="L7087" s="21" t="n">
        <v>25.86</v>
      </c>
      <c r="M7087" s="21" t="n">
        <v>0</v>
      </c>
      <c r="N7087" s="21">
        <f>K7087*0.08+L7087*0.08</f>
        <v/>
      </c>
      <c r="O7087" s="21">
        <f>-(K7087*0.025+L7087*0.025)</f>
        <v/>
      </c>
      <c r="P7087" s="21">
        <f>32</f>
        <v/>
      </c>
      <c r="Q7087" s="21">
        <f>J7087+L7087+N7087+O7087-P7087-M7087</f>
        <v/>
      </c>
    </row>
    <row r="7088">
      <c r="A7088" s="20" t="inlineStr">
        <is>
          <t>6.12-6.18</t>
        </is>
      </c>
      <c r="B7088" s="20" t="inlineStr">
        <is>
          <t>PO-128-15207551550070394</t>
        </is>
      </c>
      <c r="C7088" s="20" t="inlineStr">
        <is>
          <t>Delivered</t>
        </is>
      </c>
      <c r="D7088" s="20" t="inlineStr">
        <is>
          <t>128-15207562035830394</t>
        </is>
      </c>
      <c r="E7088" s="20" t="inlineStr">
        <is>
          <t>Delivered</t>
        </is>
      </c>
      <c r="F7088" s="20" t="inlineStr">
        <is>
          <t>LV22W21</t>
        </is>
      </c>
      <c r="G70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88" s="20" t="inlineStr">
        <is>
          <t>1 pieza</t>
        </is>
      </c>
      <c r="I7088" s="20" t="n">
        <v>1</v>
      </c>
      <c r="J7088" s="21" t="n">
        <v>73</v>
      </c>
      <c r="K7088" s="21" t="n">
        <v>79.20999999999999</v>
      </c>
      <c r="L7088" s="21" t="n">
        <v>25.86</v>
      </c>
      <c r="M7088" s="21" t="n">
        <v>0</v>
      </c>
      <c r="N7088" s="21">
        <f>K7088*0.08+L7088*0.08</f>
        <v/>
      </c>
      <c r="O7088" s="21">
        <f>-(K7088*0.025+L7088*0.025)</f>
        <v/>
      </c>
      <c r="P7088" s="21">
        <f>32</f>
        <v/>
      </c>
      <c r="Q7088" s="21">
        <f>J7088+L7088+N7088+O7088-P7088-M7088</f>
        <v/>
      </c>
    </row>
    <row r="7089">
      <c r="A7089" s="20" t="inlineStr">
        <is>
          <t>6.12-6.18</t>
        </is>
      </c>
      <c r="B7089" s="20" t="inlineStr">
        <is>
          <t>PO-128-15610916455032278</t>
        </is>
      </c>
      <c r="C7089" s="20" t="inlineStr">
        <is>
          <t>Delivered</t>
        </is>
      </c>
      <c r="D7089" s="20" t="inlineStr">
        <is>
          <t>128-15610926940792278</t>
        </is>
      </c>
      <c r="E7089" s="20" t="inlineStr">
        <is>
          <t>Delivered</t>
        </is>
      </c>
      <c r="F7089" s="20" t="inlineStr">
        <is>
          <t>LV22W21</t>
        </is>
      </c>
      <c r="G70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89" s="20" t="inlineStr">
        <is>
          <t>1 pieza</t>
        </is>
      </c>
      <c r="I7089" s="20" t="n">
        <v>1</v>
      </c>
      <c r="J7089" s="21" t="n">
        <v>73</v>
      </c>
      <c r="K7089" s="21" t="n">
        <v>86.09</v>
      </c>
      <c r="L7089" s="21" t="n">
        <v>25.86</v>
      </c>
      <c r="M7089" s="21" t="n">
        <v>0</v>
      </c>
      <c r="N7089" s="21">
        <f>K7089*0.08+L7089*0.08</f>
        <v/>
      </c>
      <c r="O7089" s="21">
        <f>-(K7089*0.025+L7089*0.025)</f>
        <v/>
      </c>
      <c r="P7089" s="21">
        <f>32</f>
        <v/>
      </c>
      <c r="Q7089" s="21">
        <f>J7089+L7089+N7089+O7089-P7089-M7089</f>
        <v/>
      </c>
    </row>
    <row r="7090">
      <c r="A7090" s="20" t="inlineStr">
        <is>
          <t>6.12-6.18</t>
        </is>
      </c>
      <c r="B7090" s="20" t="inlineStr">
        <is>
          <t>PO-128-15703368591993585</t>
        </is>
      </c>
      <c r="C7090" s="20" t="inlineStr">
        <is>
          <t>Delivered</t>
        </is>
      </c>
      <c r="D7090" s="20" t="inlineStr">
        <is>
          <t>128-15703410535033585</t>
        </is>
      </c>
      <c r="E7090" s="20" t="inlineStr">
        <is>
          <t>Delivered</t>
        </is>
      </c>
      <c r="F7090" s="20" t="inlineStr">
        <is>
          <t>B03W10-10PZS</t>
        </is>
      </c>
      <c r="G709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90" s="20" t="inlineStr">
        <is>
          <t>10 piezas</t>
        </is>
      </c>
      <c r="I7090" s="20" t="n">
        <v>1</v>
      </c>
      <c r="J7090" s="21" t="n">
        <v>64</v>
      </c>
      <c r="K7090" s="21" t="n">
        <v>66.84999999999999</v>
      </c>
      <c r="L7090" s="21" t="n">
        <v>25.86</v>
      </c>
      <c r="M7090" s="21" t="n">
        <v>0</v>
      </c>
      <c r="N7090" s="21">
        <f>K7090*0.08+L7090*0.08</f>
        <v/>
      </c>
      <c r="O7090" s="21">
        <f>-(K7090*0.025+L7090*0.025)</f>
        <v/>
      </c>
      <c r="P7090" s="21">
        <f>32</f>
        <v/>
      </c>
      <c r="Q7090" s="21">
        <f>J7090+L7090+N7090+O7090-P7090-M7090</f>
        <v/>
      </c>
    </row>
    <row r="7091">
      <c r="A7091" s="20" t="inlineStr">
        <is>
          <t>6.12-6.18</t>
        </is>
      </c>
      <c r="B7091" s="20" t="inlineStr">
        <is>
          <t>PO-128-15295483699831982</t>
        </is>
      </c>
      <c r="C7091" s="20" t="inlineStr">
        <is>
          <t>Delivered</t>
        </is>
      </c>
      <c r="D7091" s="20" t="inlineStr">
        <is>
          <t>128-15295504671351982</t>
        </is>
      </c>
      <c r="E7091" s="20" t="inlineStr">
        <is>
          <t>Delivered</t>
        </is>
      </c>
      <c r="F7091" s="20" t="inlineStr">
        <is>
          <t>LE27M20W24</t>
        </is>
      </c>
      <c r="G709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091" s="20" t="inlineStr">
        <is>
          <t>24W/2000LM</t>
        </is>
      </c>
      <c r="I7091" s="20" t="n">
        <v>1</v>
      </c>
      <c r="J7091" s="21" t="n">
        <v>65.8</v>
      </c>
      <c r="K7091" s="21" t="n">
        <v>66.27</v>
      </c>
      <c r="L7091" s="21" t="n">
        <v>25.86</v>
      </c>
      <c r="M7091" s="21" t="n">
        <v>0</v>
      </c>
      <c r="N7091" s="21">
        <f>K7091*0.08+L7091*0.08</f>
        <v/>
      </c>
      <c r="O7091" s="21">
        <f>-(K7091*0.025+L7091*0.025)</f>
        <v/>
      </c>
      <c r="P7091" s="21">
        <f>32</f>
        <v/>
      </c>
      <c r="Q7091" s="21">
        <f>J7091+L7091+N7091+O7091-P7091-M7091</f>
        <v/>
      </c>
    </row>
    <row r="7092">
      <c r="A7092" s="20" t="inlineStr">
        <is>
          <t>6.12-6.18</t>
        </is>
      </c>
      <c r="B7092" s="20" t="inlineStr">
        <is>
          <t>PO-128-15304237701751994</t>
        </is>
      </c>
      <c r="C7092" s="20" t="inlineStr">
        <is>
          <t>Delivered</t>
        </is>
      </c>
      <c r="D7092" s="20" t="inlineStr">
        <is>
          <t>128-15304206244471994</t>
        </is>
      </c>
      <c r="E7092" s="20" t="inlineStr">
        <is>
          <t>Delivered</t>
        </is>
      </c>
      <c r="F7092" s="20" t="inlineStr">
        <is>
          <t>LV22W21</t>
        </is>
      </c>
      <c r="G70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92" s="20" t="inlineStr">
        <is>
          <t>1 pieza</t>
        </is>
      </c>
      <c r="I7092" s="20" t="n">
        <v>1</v>
      </c>
      <c r="J7092" s="21" t="n">
        <v>73</v>
      </c>
      <c r="K7092" s="21" t="n">
        <v>86.09</v>
      </c>
      <c r="L7092" s="21" t="n">
        <v>25.86</v>
      </c>
      <c r="M7092" s="21" t="n">
        <v>0</v>
      </c>
      <c r="N7092" s="21">
        <f>K7092*0.08+L7092*0.08</f>
        <v/>
      </c>
      <c r="O7092" s="21">
        <f>-(K7092*0.025+L7092*0.025)</f>
        <v/>
      </c>
      <c r="P7092" s="21">
        <f>32</f>
        <v/>
      </c>
      <c r="Q7092" s="21">
        <f>J7092+L7092+N7092+O7092-P7092-M7092</f>
        <v/>
      </c>
    </row>
    <row r="7093">
      <c r="A7093" s="20" t="inlineStr">
        <is>
          <t>6.12-6.18</t>
        </is>
      </c>
      <c r="B7093" s="20" t="inlineStr">
        <is>
          <t>PO-128-15462895452792968</t>
        </is>
      </c>
      <c r="C7093" s="20" t="inlineStr">
        <is>
          <t>Delivered</t>
        </is>
      </c>
      <c r="D7093" s="20" t="inlineStr">
        <is>
          <t>128-15463047496312968</t>
        </is>
      </c>
      <c r="E7093" s="20" t="inlineStr">
        <is>
          <t>Delivered</t>
        </is>
      </c>
      <c r="F7093" s="20" t="inlineStr">
        <is>
          <t>B03W10-10PZS</t>
        </is>
      </c>
      <c r="G70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93" s="20" t="inlineStr">
        <is>
          <t>10 piezas</t>
        </is>
      </c>
      <c r="I7093" s="20" t="n">
        <v>1</v>
      </c>
      <c r="J7093" s="21" t="n">
        <v>64</v>
      </c>
      <c r="K7093" s="21" t="n">
        <v>69.03</v>
      </c>
      <c r="L7093" s="21" t="n">
        <v>25.86</v>
      </c>
      <c r="M7093" s="21" t="n">
        <v>0</v>
      </c>
      <c r="N7093" s="21">
        <f>K7093*0.08+L7093*0.08</f>
        <v/>
      </c>
      <c r="O7093" s="21">
        <f>-(K7093*0.025+L7093*0.025)</f>
        <v/>
      </c>
      <c r="P7093" s="21">
        <f>32</f>
        <v/>
      </c>
      <c r="Q7093" s="21">
        <f>J7093+L7093+N7093+O7093-P7093-M7093</f>
        <v/>
      </c>
    </row>
    <row r="7094">
      <c r="A7094" s="20" t="inlineStr">
        <is>
          <t>6.12-6.18</t>
        </is>
      </c>
      <c r="B7094" s="20" t="inlineStr">
        <is>
          <t>PO-128-15508151306872701</t>
        </is>
      </c>
      <c r="C7094" s="20" t="inlineStr">
        <is>
          <t>Delivered</t>
        </is>
      </c>
      <c r="D7094" s="20" t="inlineStr">
        <is>
          <t>128-15508109363832701</t>
        </is>
      </c>
      <c r="E7094" s="20" t="inlineStr">
        <is>
          <t>Delivered</t>
        </is>
      </c>
      <c r="F7094" s="20" t="inlineStr">
        <is>
          <t>LV22W21</t>
        </is>
      </c>
      <c r="G70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94" s="20" t="inlineStr">
        <is>
          <t>1 pieza</t>
        </is>
      </c>
      <c r="I7094" s="20" t="n">
        <v>1</v>
      </c>
      <c r="J7094" s="21" t="n">
        <v>73</v>
      </c>
      <c r="K7094" s="21" t="n">
        <v>79.20999999999999</v>
      </c>
      <c r="L7094" s="21" t="n">
        <v>25.86</v>
      </c>
      <c r="M7094" s="21" t="n">
        <v>0</v>
      </c>
      <c r="N7094" s="21">
        <f>K7094*0.08+L7094*0.08</f>
        <v/>
      </c>
      <c r="O7094" s="21">
        <f>-(K7094*0.025+L7094*0.025)</f>
        <v/>
      </c>
      <c r="P7094" s="21">
        <f>32</f>
        <v/>
      </c>
      <c r="Q7094" s="21">
        <f>J7094+L7094+N7094+O7094-P7094-M7094</f>
        <v/>
      </c>
    </row>
    <row r="7095">
      <c r="A7095" s="20" t="inlineStr">
        <is>
          <t>6.12-6.18</t>
        </is>
      </c>
      <c r="B7095" s="20" t="inlineStr">
        <is>
          <t>PO-128-15225107251830482</t>
        </is>
      </c>
      <c r="C7095" s="20" t="inlineStr">
        <is>
          <t>Delivered</t>
        </is>
      </c>
      <c r="D7095" s="20" t="inlineStr">
        <is>
          <t>128-15225128223350482</t>
        </is>
      </c>
      <c r="E7095" s="20" t="inlineStr">
        <is>
          <t>Delivered</t>
        </is>
      </c>
      <c r="F7095" s="20" t="inlineStr">
        <is>
          <t>M10</t>
        </is>
      </c>
      <c r="G7095" s="20" t="inlineStr">
        <is>
          <t>Pantalla de Batería Clara HD LED - Auriculares Inalámbricos TWS, Estuche con 6 Recargas, 5h de Uso, 4 Micrófonos CVC8.0 con Reducción de Ruido y Sonido HiFi</t>
        </is>
      </c>
      <c r="H7095" s="20" t="inlineStr">
        <is>
          <t>1 pieza</t>
        </is>
      </c>
      <c r="I7095" s="20" t="n">
        <v>2</v>
      </c>
      <c r="J7095" s="21" t="n">
        <v>85.59999999999999</v>
      </c>
      <c r="K7095" s="21" t="n">
        <v>96.02</v>
      </c>
      <c r="L7095" s="21" t="n">
        <v>25.86</v>
      </c>
      <c r="M7095" s="21" t="n">
        <v>0</v>
      </c>
      <c r="N7095" s="21">
        <f>K7095*0.08+L7095*0.08</f>
        <v/>
      </c>
      <c r="O7095" s="21">
        <f>-(K7095*0.025+L7095*0.025)</f>
        <v/>
      </c>
      <c r="P7095" s="21">
        <f>32</f>
        <v/>
      </c>
      <c r="Q7095" s="21">
        <f>J7095+L7095+N7095+O7095-P7095-M7095</f>
        <v/>
      </c>
    </row>
    <row r="7096">
      <c r="A7096" s="20" t="inlineStr">
        <is>
          <t>6.12-6.18</t>
        </is>
      </c>
      <c r="B7096" s="20" t="inlineStr">
        <is>
          <t>PO-128-15241120338550322</t>
        </is>
      </c>
      <c r="C7096" s="20" t="inlineStr">
        <is>
          <t>Delivered</t>
        </is>
      </c>
      <c r="D7096" s="20" t="inlineStr">
        <is>
          <t>128-15241141310070322</t>
        </is>
      </c>
      <c r="E7096" s="20" t="inlineStr">
        <is>
          <t>Delivered</t>
        </is>
      </c>
      <c r="F7096" s="20" t="inlineStr">
        <is>
          <t>LV22W21</t>
        </is>
      </c>
      <c r="G70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96" s="20" t="inlineStr">
        <is>
          <t>1 pieza</t>
        </is>
      </c>
      <c r="I7096" s="20" t="n">
        <v>1</v>
      </c>
      <c r="J7096" s="21" t="n">
        <v>73</v>
      </c>
      <c r="K7096" s="21" t="n">
        <v>86.09</v>
      </c>
      <c r="L7096" s="21" t="n">
        <v>25.86</v>
      </c>
      <c r="M7096" s="21" t="n">
        <v>0</v>
      </c>
      <c r="N7096" s="21">
        <f>K7096*0.08+L7096*0.08</f>
        <v/>
      </c>
      <c r="O7096" s="21">
        <f>-(K7096*0.025+L7096*0.025)</f>
        <v/>
      </c>
      <c r="P7096" s="21">
        <f>32</f>
        <v/>
      </c>
      <c r="Q7096" s="21">
        <f>J7096+L7096+N7096+O7096-P7096-M7096</f>
        <v/>
      </c>
    </row>
    <row r="7097">
      <c r="A7097" s="20" t="inlineStr">
        <is>
          <t>6.12-6.18</t>
        </is>
      </c>
      <c r="B7097" s="20" t="inlineStr">
        <is>
          <t>PO-128-15126619648630943</t>
        </is>
      </c>
      <c r="C7097" s="20" t="inlineStr">
        <is>
          <t>Delivered</t>
        </is>
      </c>
      <c r="D7097" s="20" t="inlineStr">
        <is>
          <t>128-15126603919990943</t>
        </is>
      </c>
      <c r="E7097" s="20" t="inlineStr">
        <is>
          <t>Delivered</t>
        </is>
      </c>
      <c r="F7097" s="20" t="inlineStr">
        <is>
          <t>LV54W25</t>
        </is>
      </c>
      <c r="G709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097" s="20" t="inlineStr">
        <is>
          <t>Blanco</t>
        </is>
      </c>
      <c r="I7097" s="20" t="n">
        <v>1</v>
      </c>
      <c r="J7097" s="21" t="n">
        <v>78</v>
      </c>
      <c r="K7097" s="21" t="n">
        <v>82.51000000000001</v>
      </c>
      <c r="L7097" s="21" t="n">
        <v>25.86</v>
      </c>
      <c r="M7097" s="21" t="n">
        <v>0</v>
      </c>
      <c r="N7097" s="21">
        <f>K7097*0.08+L7097*0.08</f>
        <v/>
      </c>
      <c r="O7097" s="21">
        <f>-(K7097*0.025+L7097*0.025)</f>
        <v/>
      </c>
      <c r="P7097" s="21">
        <f>32</f>
        <v/>
      </c>
      <c r="Q7097" s="21">
        <f>J7097+L7097+N7097+O7097-P7097-M7097</f>
        <v/>
      </c>
    </row>
    <row r="7098">
      <c r="A7098" s="20" t="inlineStr">
        <is>
          <t>6.12-6.18</t>
        </is>
      </c>
      <c r="B7098" s="20" t="inlineStr">
        <is>
          <t>PO-128-15298700247671965</t>
        </is>
      </c>
      <c r="C7098" s="20" t="inlineStr">
        <is>
          <t>Delivered</t>
        </is>
      </c>
      <c r="D7098" s="20" t="inlineStr">
        <is>
          <t>128-15298742190711965</t>
        </is>
      </c>
      <c r="E7098" s="20" t="inlineStr">
        <is>
          <t>Delivered</t>
        </is>
      </c>
      <c r="F7098" s="20" t="inlineStr">
        <is>
          <t>B03W10-10PZS</t>
        </is>
      </c>
      <c r="G70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098" s="20" t="inlineStr">
        <is>
          <t>10 piezas</t>
        </is>
      </c>
      <c r="I7098" s="20" t="n">
        <v>1</v>
      </c>
      <c r="J7098" s="21" t="n">
        <v>64</v>
      </c>
      <c r="K7098" s="21" t="n">
        <v>23.75</v>
      </c>
      <c r="L7098" s="21" t="n">
        <v>25.86</v>
      </c>
      <c r="M7098" s="21" t="n">
        <v>0</v>
      </c>
      <c r="N7098" s="21">
        <f>K7098*0.08+L7098*0.08</f>
        <v/>
      </c>
      <c r="O7098" s="21">
        <f>-(K7098*0.025+L7098*0.025)</f>
        <v/>
      </c>
      <c r="P7098" s="21">
        <f>32</f>
        <v/>
      </c>
      <c r="Q7098" s="21">
        <f>J7098+L7098+N7098+O7098-P7098-M7098</f>
        <v/>
      </c>
    </row>
    <row r="7099">
      <c r="A7099" s="20" t="inlineStr">
        <is>
          <t>6.12-6.18</t>
        </is>
      </c>
      <c r="B7099" s="20" t="inlineStr">
        <is>
          <t>PO-128-15720422759033483</t>
        </is>
      </c>
      <c r="C7099" s="20" t="inlineStr">
        <is>
          <t>Delivered</t>
        </is>
      </c>
      <c r="D7099" s="20" t="inlineStr">
        <is>
          <t>128-15720498780793483</t>
        </is>
      </c>
      <c r="E7099" s="20" t="inlineStr">
        <is>
          <t>Delivered</t>
        </is>
      </c>
      <c r="F7099" s="20" t="inlineStr">
        <is>
          <t>LV22W21</t>
        </is>
      </c>
      <c r="G70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099" s="20" t="inlineStr">
        <is>
          <t>1 pieza</t>
        </is>
      </c>
      <c r="I7099" s="20" t="n">
        <v>1</v>
      </c>
      <c r="J7099" s="21" t="n">
        <v>73</v>
      </c>
      <c r="K7099" s="21" t="n">
        <v>86.09</v>
      </c>
      <c r="L7099" s="21" t="n">
        <v>25.86</v>
      </c>
      <c r="M7099" s="21" t="n">
        <v>0</v>
      </c>
      <c r="N7099" s="21">
        <f>K7099*0.08+L7099*0.08</f>
        <v/>
      </c>
      <c r="O7099" s="21">
        <f>-(K7099*0.025+L7099*0.025)</f>
        <v/>
      </c>
      <c r="P7099" s="21">
        <f>32</f>
        <v/>
      </c>
      <c r="Q7099" s="21">
        <f>J7099+L7099+N7099+O7099-P7099-M7099</f>
        <v/>
      </c>
    </row>
    <row r="7100">
      <c r="A7100" s="20" t="inlineStr">
        <is>
          <t>6.12-6.18</t>
        </is>
      </c>
      <c r="B7100" s="20" t="inlineStr">
        <is>
          <t>PO-128-15253788022390185</t>
        </is>
      </c>
      <c r="C7100" s="20" t="inlineStr">
        <is>
          <t>Delivered</t>
        </is>
      </c>
      <c r="D7100" s="20" t="inlineStr">
        <is>
          <t>128-15253730350710185</t>
        </is>
      </c>
      <c r="E7100" s="20" t="inlineStr">
        <is>
          <t>Delivered</t>
        </is>
      </c>
      <c r="F7100" s="20" t="inlineStr">
        <is>
          <t>B03W10-10PZS</t>
        </is>
      </c>
      <c r="G710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00" s="20" t="inlineStr">
        <is>
          <t>10 piezas</t>
        </is>
      </c>
      <c r="I7100" s="20" t="n">
        <v>1</v>
      </c>
      <c r="J7100" s="21" t="n">
        <v>64</v>
      </c>
      <c r="K7100" s="21" t="n">
        <v>69.03</v>
      </c>
      <c r="L7100" s="21" t="n">
        <v>25.86</v>
      </c>
      <c r="M7100" s="21" t="n">
        <v>0</v>
      </c>
      <c r="N7100" s="21">
        <f>K7100*0.08+L7100*0.08</f>
        <v/>
      </c>
      <c r="O7100" s="21">
        <f>-(K7100*0.025+L7100*0.025)</f>
        <v/>
      </c>
      <c r="P7100" s="21">
        <f>32</f>
        <v/>
      </c>
      <c r="Q7100" s="21">
        <f>J7100+L7100+N7100+O7100-P7100-M7100</f>
        <v/>
      </c>
    </row>
    <row r="7101">
      <c r="A7101" s="20" t="inlineStr">
        <is>
          <t>6.12-6.18</t>
        </is>
      </c>
      <c r="B7101" s="20" t="inlineStr">
        <is>
          <t>PO-128-15511362837112744</t>
        </is>
      </c>
      <c r="C7101" s="20" t="inlineStr">
        <is>
          <t>Delivered</t>
        </is>
      </c>
      <c r="D7101" s="20" t="inlineStr">
        <is>
          <t>128-15511341865592744</t>
        </is>
      </c>
      <c r="E7101" s="20" t="inlineStr">
        <is>
          <t>Delivered</t>
        </is>
      </c>
      <c r="F7101" s="20" t="inlineStr">
        <is>
          <t>LV22W21</t>
        </is>
      </c>
      <c r="G71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01" s="20" t="inlineStr">
        <is>
          <t>1 pieza</t>
        </is>
      </c>
      <c r="I7101" s="20" t="n">
        <v>1</v>
      </c>
      <c r="J7101" s="21" t="n">
        <v>73</v>
      </c>
      <c r="K7101" s="21" t="n">
        <v>77.48999999999999</v>
      </c>
      <c r="L7101" s="21" t="n">
        <v>25.86</v>
      </c>
      <c r="M7101" s="21" t="n">
        <v>0</v>
      </c>
      <c r="N7101" s="21">
        <f>K7101*0.08+L7101*0.08</f>
        <v/>
      </c>
      <c r="O7101" s="21">
        <f>-(K7101*0.025+L7101*0.025)</f>
        <v/>
      </c>
      <c r="P7101" s="21">
        <f>32</f>
        <v/>
      </c>
      <c r="Q7101" s="21">
        <f>J7101+L7101+N7101+O7101-P7101-M7101</f>
        <v/>
      </c>
    </row>
    <row r="7102">
      <c r="A7102" s="20" t="inlineStr">
        <is>
          <t>6.12-6.18</t>
        </is>
      </c>
      <c r="B7102" s="20" t="inlineStr">
        <is>
          <t>PO-128-15563888476792558</t>
        </is>
      </c>
      <c r="C7102" s="20" t="inlineStr">
        <is>
          <t>Delivered</t>
        </is>
      </c>
      <c r="D7102" s="20" t="inlineStr">
        <is>
          <t>128-15563917967992558</t>
        </is>
      </c>
      <c r="E7102" s="20" t="inlineStr">
        <is>
          <t>Delivered</t>
        </is>
      </c>
      <c r="F7102" s="20" t="inlineStr">
        <is>
          <t>M10</t>
        </is>
      </c>
      <c r="G7102" s="20" t="inlineStr">
        <is>
          <t>Pantalla de Batería Clara HD LED - Auriculares Inalámbricos TWS, Estuche con 6 Recargas, 5h de Uso, 4 Micrófonos CVC8.0 con Reducción de Ruido y Sonido HiFi</t>
        </is>
      </c>
      <c r="H7102" s="20" t="inlineStr">
        <is>
          <t>1 pieza</t>
        </is>
      </c>
      <c r="I7102" s="20" t="n">
        <v>1</v>
      </c>
      <c r="J7102" s="21" t="n">
        <v>42.8</v>
      </c>
      <c r="K7102" s="21" t="n">
        <v>48.01</v>
      </c>
      <c r="L7102" s="21" t="n">
        <v>25.86</v>
      </c>
      <c r="M7102" s="21" t="n">
        <v>0</v>
      </c>
      <c r="N7102" s="21">
        <f>K7102*0.08+L7102*0.08</f>
        <v/>
      </c>
      <c r="O7102" s="21">
        <f>-(K7102*0.025+L7102*0.025)</f>
        <v/>
      </c>
      <c r="P7102" s="21">
        <f>32</f>
        <v/>
      </c>
      <c r="Q7102" s="21">
        <f>J7102+L7102+N7102+O7102-P7102-M7102</f>
        <v/>
      </c>
    </row>
    <row r="7103">
      <c r="A7103" s="20" t="inlineStr">
        <is>
          <t>6.12-6.18</t>
        </is>
      </c>
      <c r="B7103" s="20" t="inlineStr">
        <is>
          <t>PO-128-15704701916793641</t>
        </is>
      </c>
      <c r="C7103" s="20" t="inlineStr">
        <is>
          <t>Delivered</t>
        </is>
      </c>
      <c r="D7103" s="20" t="inlineStr">
        <is>
          <t>128-15704712402553641</t>
        </is>
      </c>
      <c r="E7103" s="20" t="inlineStr">
        <is>
          <t>Delivered</t>
        </is>
      </c>
      <c r="F7103" s="20" t="inlineStr">
        <is>
          <t>LV22W21</t>
        </is>
      </c>
      <c r="G71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03" s="20" t="inlineStr">
        <is>
          <t>1 pieza</t>
        </is>
      </c>
      <c r="I7103" s="20" t="n">
        <v>1</v>
      </c>
      <c r="J7103" s="21" t="n">
        <v>73</v>
      </c>
      <c r="K7103" s="21" t="n">
        <v>86.09</v>
      </c>
      <c r="L7103" s="21" t="n">
        <v>25.86</v>
      </c>
      <c r="M7103" s="21" t="n">
        <v>0</v>
      </c>
      <c r="N7103" s="21">
        <f>K7103*0.08+L7103*0.08</f>
        <v/>
      </c>
      <c r="O7103" s="21">
        <f>-(K7103*0.025+L7103*0.025)</f>
        <v/>
      </c>
      <c r="P7103" s="21">
        <f>32</f>
        <v/>
      </c>
      <c r="Q7103" s="21">
        <f>J7103+L7103+N7103+O7103-P7103-M7103</f>
        <v/>
      </c>
    </row>
    <row r="7104">
      <c r="A7104" s="20" t="inlineStr">
        <is>
          <t>6.12-6.18</t>
        </is>
      </c>
      <c r="B7104" s="20" t="inlineStr">
        <is>
          <t>PO-128-15370526249591601</t>
        </is>
      </c>
      <c r="C7104" s="20" t="inlineStr">
        <is>
          <t>Delivered</t>
        </is>
      </c>
      <c r="D7104" s="20" t="inlineStr">
        <is>
          <t>128-15370568192631601</t>
        </is>
      </c>
      <c r="E7104" s="20" t="inlineStr">
        <is>
          <t>Delivered</t>
        </is>
      </c>
      <c r="F7104" s="20" t="inlineStr">
        <is>
          <t>B03W10-10PZS</t>
        </is>
      </c>
      <c r="G710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04" s="20" t="inlineStr">
        <is>
          <t>10 piezas</t>
        </is>
      </c>
      <c r="I7104" s="20" t="n">
        <v>1</v>
      </c>
      <c r="J7104" s="21" t="n">
        <v>64</v>
      </c>
      <c r="K7104" s="21" t="n">
        <v>69.03</v>
      </c>
      <c r="L7104" s="21" t="n">
        <v>25.86</v>
      </c>
      <c r="M7104" s="21" t="n">
        <v>0</v>
      </c>
      <c r="N7104" s="21">
        <f>K7104*0.08+L7104*0.08</f>
        <v/>
      </c>
      <c r="O7104" s="21">
        <f>-(K7104*0.025+L7104*0.025)</f>
        <v/>
      </c>
      <c r="P7104" s="21">
        <f>32</f>
        <v/>
      </c>
      <c r="Q7104" s="21">
        <f>J7104+L7104+N7104+O7104-P7104-M7104</f>
        <v/>
      </c>
    </row>
    <row r="7105">
      <c r="A7105" s="20" t="inlineStr">
        <is>
          <t>6.12-6.18</t>
        </is>
      </c>
      <c r="B7105" s="20" t="inlineStr">
        <is>
          <t>PO-128-15130062633590984</t>
        </is>
      </c>
      <c r="C7105" s="20" t="inlineStr">
        <is>
          <t>Delivered</t>
        </is>
      </c>
      <c r="D7105" s="20" t="inlineStr">
        <is>
          <t>128-15130167491190984</t>
        </is>
      </c>
      <c r="E7105" s="20" t="inlineStr">
        <is>
          <t>Delivered</t>
        </is>
      </c>
      <c r="F7105" s="20" t="inlineStr">
        <is>
          <t>M10</t>
        </is>
      </c>
      <c r="G7105" s="20" t="inlineStr">
        <is>
          <t>Pantalla de Batería Clara HD LED - Auriculares Inalámbricos TWS, Estuche con 6 Recargas, 5h de Uso, 4 Micrófonos CVC8.0 con Reducción de Ruido y Sonido HiFi</t>
        </is>
      </c>
      <c r="H7105" s="20" t="inlineStr">
        <is>
          <t>1 pieza</t>
        </is>
      </c>
      <c r="I7105" s="20" t="n">
        <v>2</v>
      </c>
      <c r="J7105" s="21" t="n">
        <v>85.59999999999999</v>
      </c>
      <c r="K7105" s="21" t="n">
        <v>96.02</v>
      </c>
      <c r="L7105" s="21" t="n">
        <v>25.86</v>
      </c>
      <c r="M7105" s="21" t="n">
        <v>0.02</v>
      </c>
      <c r="N7105" s="21">
        <f>K7105*0.08+L7105*0.08</f>
        <v/>
      </c>
      <c r="O7105" s="21">
        <f>-(K7105*0.025+L7105*0.025)</f>
        <v/>
      </c>
      <c r="P7105" s="21">
        <f>32</f>
        <v/>
      </c>
      <c r="Q7105" s="21">
        <f>J7105+L7105+N7105+O7105-P7105-M7105</f>
        <v/>
      </c>
    </row>
    <row r="7106">
      <c r="A7106" s="20" t="inlineStr">
        <is>
          <t>6.12-6.18</t>
        </is>
      </c>
      <c r="B7106" s="20" t="inlineStr">
        <is>
          <t>PO-128-15515633582712782</t>
        </is>
      </c>
      <c r="C7106" s="20" t="inlineStr">
        <is>
          <t>Delivered</t>
        </is>
      </c>
      <c r="D7106" s="20" t="inlineStr">
        <is>
          <t>128-15515612611192782</t>
        </is>
      </c>
      <c r="E7106" s="20" t="inlineStr">
        <is>
          <t>Delivered</t>
        </is>
      </c>
      <c r="F7106" s="20" t="inlineStr">
        <is>
          <t>B03W10-10PZS</t>
        </is>
      </c>
      <c r="G710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06" s="20" t="inlineStr">
        <is>
          <t>10 piezas</t>
        </is>
      </c>
      <c r="I7106" s="20" t="n">
        <v>1</v>
      </c>
      <c r="J7106" s="21" t="n">
        <v>64</v>
      </c>
      <c r="K7106" s="21" t="n">
        <v>72.66</v>
      </c>
      <c r="L7106" s="21" t="n">
        <v>25.86</v>
      </c>
      <c r="M7106" s="21" t="n">
        <v>0</v>
      </c>
      <c r="N7106" s="21">
        <f>K7106*0.08+L7106*0.08</f>
        <v/>
      </c>
      <c r="O7106" s="21">
        <f>-(K7106*0.025+L7106*0.025)</f>
        <v/>
      </c>
      <c r="P7106" s="21">
        <f>32</f>
        <v/>
      </c>
      <c r="Q7106" s="21">
        <f>J7106+L7106+N7106+O7106-P7106-M7106</f>
        <v/>
      </c>
    </row>
    <row r="7107">
      <c r="A7107" s="20" t="inlineStr">
        <is>
          <t>6.12-6.18</t>
        </is>
      </c>
      <c r="B7107" s="20" t="inlineStr">
        <is>
          <t>PO-128-15213003407990426</t>
        </is>
      </c>
      <c r="C7107" s="20" t="inlineStr">
        <is>
          <t>Delivered</t>
        </is>
      </c>
      <c r="D7107" s="20" t="inlineStr">
        <is>
          <t>128-15213055836790426</t>
        </is>
      </c>
      <c r="E7107" s="20" t="inlineStr">
        <is>
          <t>Delivered</t>
        </is>
      </c>
      <c r="F7107" s="20" t="inlineStr">
        <is>
          <t>T2835IN11V</t>
        </is>
      </c>
      <c r="G7107" s="20" t="inlineStr">
        <is>
          <t>TIANLAI Tiras LED de 5M para Interior - Alta luminosidad de 4500lm-8000lm, CRI&gt;70, Seguro de baja tensión 12V, Flexibles y fáciles de cortar/instalar para decoración hogareña</t>
        </is>
      </c>
      <c r="H7107" s="20" t="inlineStr">
        <is>
          <t>VERDE/80W</t>
        </is>
      </c>
      <c r="I7107" s="20" t="n">
        <v>1</v>
      </c>
      <c r="J7107" s="21" t="n">
        <v>25</v>
      </c>
      <c r="K7107" s="21" t="n">
        <v>24.34</v>
      </c>
      <c r="L7107" s="21" t="n">
        <v>25.86</v>
      </c>
      <c r="M7107" s="21" t="n">
        <v>0</v>
      </c>
      <c r="N7107" s="21">
        <f>K7107*0.08+L7107*0.08</f>
        <v/>
      </c>
      <c r="O7107" s="21">
        <f>-(K7107*0.025+L7107*0.025)</f>
        <v/>
      </c>
      <c r="P7107" s="21">
        <f>32</f>
        <v/>
      </c>
      <c r="Q7107" s="21">
        <f>J7107+L7107+N7107+O7107-P7107-M7107</f>
        <v/>
      </c>
    </row>
    <row r="7108">
      <c r="A7108" s="20" t="inlineStr">
        <is>
          <t>6.12-6.18</t>
        </is>
      </c>
      <c r="B7108" s="20" t="inlineStr">
        <is>
          <t>PO-128-15165636495990644</t>
        </is>
      </c>
      <c r="C7108" s="20" t="inlineStr">
        <is>
          <t>Delivered</t>
        </is>
      </c>
      <c r="D7108" s="20" t="inlineStr">
        <is>
          <t>128-15165657467510644</t>
        </is>
      </c>
      <c r="E7108" s="20" t="inlineStr">
        <is>
          <t>Delivered</t>
        </is>
      </c>
      <c r="F7108" s="20" t="inlineStr">
        <is>
          <t>B03W10-10PZS</t>
        </is>
      </c>
      <c r="G71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08" s="20" t="inlineStr">
        <is>
          <t>10 piezas</t>
        </is>
      </c>
      <c r="I7108" s="20" t="n">
        <v>1</v>
      </c>
      <c r="J7108" s="21" t="n">
        <v>64</v>
      </c>
      <c r="K7108" s="21" t="n">
        <v>69.03</v>
      </c>
      <c r="L7108" s="21" t="n">
        <v>25.86</v>
      </c>
      <c r="M7108" s="21" t="n">
        <v>0</v>
      </c>
      <c r="N7108" s="21">
        <f>K7108*0.08+L7108*0.08</f>
        <v/>
      </c>
      <c r="O7108" s="21">
        <f>-(K7108*0.025+L7108*0.025)</f>
        <v/>
      </c>
      <c r="P7108" s="21">
        <f>32</f>
        <v/>
      </c>
      <c r="Q7108" s="21">
        <f>J7108+L7108+N7108+O7108-P7108-M7108</f>
        <v/>
      </c>
    </row>
    <row r="7109">
      <c r="A7109" s="20" t="inlineStr">
        <is>
          <t>6.12-6.18</t>
        </is>
      </c>
      <c r="B7109" s="20" t="inlineStr">
        <is>
          <t>PO-128-15625603031672129</t>
        </is>
      </c>
      <c r="C7109" s="20" t="inlineStr">
        <is>
          <t>Delivered</t>
        </is>
      </c>
      <c r="D7109" s="20" t="inlineStr">
        <is>
          <t>128-15625529631352129</t>
        </is>
      </c>
      <c r="E7109" s="20" t="inlineStr">
        <is>
          <t>Delivered</t>
        </is>
      </c>
      <c r="F7109" s="20" t="inlineStr">
        <is>
          <t>B03W10-10PZS</t>
        </is>
      </c>
      <c r="G710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09" s="20" t="inlineStr">
        <is>
          <t>10 piezas</t>
        </is>
      </c>
      <c r="I7109" s="20" t="n">
        <v>1</v>
      </c>
      <c r="J7109" s="21" t="n">
        <v>64</v>
      </c>
      <c r="K7109" s="21" t="n">
        <v>69.03</v>
      </c>
      <c r="L7109" s="21" t="n">
        <v>25.86</v>
      </c>
      <c r="M7109" s="21" t="n">
        <v>0</v>
      </c>
      <c r="N7109" s="21">
        <f>K7109*0.08+L7109*0.08</f>
        <v/>
      </c>
      <c r="O7109" s="21">
        <f>-(K7109*0.025+L7109*0.025)</f>
        <v/>
      </c>
      <c r="P7109" s="21">
        <f>32</f>
        <v/>
      </c>
      <c r="Q7109" s="21">
        <f>J7109+L7109+N7109+O7109-P7109-M7109</f>
        <v/>
      </c>
    </row>
    <row r="7110">
      <c r="A7110" s="20" t="inlineStr">
        <is>
          <t>6.12-6.18</t>
        </is>
      </c>
      <c r="B7110" s="20" t="inlineStr">
        <is>
          <t>PO-128-15392208220791534</t>
        </is>
      </c>
      <c r="C7110" s="20" t="inlineStr">
        <is>
          <t>Delivered</t>
        </is>
      </c>
      <c r="D7110" s="20" t="inlineStr">
        <is>
          <t>128-15392229192311534</t>
        </is>
      </c>
      <c r="E7110" s="20" t="inlineStr">
        <is>
          <t>Delivered</t>
        </is>
      </c>
      <c r="F7110" s="20" t="inlineStr">
        <is>
          <t>S09W18IB-4PZS</t>
        </is>
      </c>
      <c r="G7110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7110" s="20" t="inlineStr">
        <is>
          <t>4 piezas</t>
        </is>
      </c>
      <c r="I7110" s="20" t="n">
        <v>5</v>
      </c>
      <c r="J7110" s="21" t="n">
        <v>650</v>
      </c>
      <c r="K7110" s="21" t="n">
        <v>1026.85</v>
      </c>
      <c r="L7110" s="21" t="n">
        <v>0</v>
      </c>
      <c r="M7110" s="21" t="n">
        <v>0</v>
      </c>
      <c r="N7110" s="21">
        <f>K7110*0.08+L7110*0.08</f>
        <v/>
      </c>
      <c r="O7110" s="21">
        <f>-(K7110*0.025+L7110*0.025)</f>
        <v/>
      </c>
      <c r="P7110" s="21">
        <f>32</f>
        <v/>
      </c>
      <c r="Q7110" s="21">
        <f>J7110+L7110+N7110+O7110-P7110-M7110</f>
        <v/>
      </c>
    </row>
    <row r="7111">
      <c r="A7111" s="20" t="inlineStr">
        <is>
          <t>6.12-6.18</t>
        </is>
      </c>
      <c r="B7111" s="20" t="inlineStr">
        <is>
          <t>PO-128-15605774316152247</t>
        </is>
      </c>
      <c r="C7111" s="20" t="inlineStr">
        <is>
          <t>Delivered</t>
        </is>
      </c>
      <c r="D7111" s="20" t="inlineStr">
        <is>
          <t>128-15605821502072247</t>
        </is>
      </c>
      <c r="E7111" s="20" t="inlineStr">
        <is>
          <t>Delivered</t>
        </is>
      </c>
      <c r="F7111" s="20" t="inlineStr">
        <is>
          <t>LV22W21</t>
        </is>
      </c>
      <c r="G71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11" s="20" t="inlineStr">
        <is>
          <t>1 pieza</t>
        </is>
      </c>
      <c r="I7111" s="20" t="n">
        <v>1</v>
      </c>
      <c r="J7111" s="21" t="n">
        <v>73</v>
      </c>
      <c r="K7111" s="21" t="n">
        <v>64.56999999999999</v>
      </c>
      <c r="L7111" s="21" t="n">
        <v>25.86</v>
      </c>
      <c r="M7111" s="21" t="n">
        <v>0</v>
      </c>
      <c r="N7111" s="21">
        <f>K7111*0.08+L7111*0.08</f>
        <v/>
      </c>
      <c r="O7111" s="21">
        <f>-(K7111*0.025+L7111*0.025)</f>
        <v/>
      </c>
      <c r="P7111" s="21">
        <f>32</f>
        <v/>
      </c>
      <c r="Q7111" s="21">
        <f>J7111+L7111+N7111+O7111-P7111-M7111</f>
        <v/>
      </c>
    </row>
    <row r="7112">
      <c r="A7112" s="20" t="inlineStr">
        <is>
          <t>6.12-6.18</t>
        </is>
      </c>
      <c r="B7112" s="20" t="inlineStr">
        <is>
          <t>PO-128-15462850826872971</t>
        </is>
      </c>
      <c r="C7112" s="20" t="inlineStr">
        <is>
          <t>Delivered</t>
        </is>
      </c>
      <c r="D7112" s="20" t="inlineStr">
        <is>
          <t>128-15462884905592971</t>
        </is>
      </c>
      <c r="E7112" s="20" t="inlineStr">
        <is>
          <t>Delivered</t>
        </is>
      </c>
      <c r="F7112" s="20" t="inlineStr">
        <is>
          <t>B03W10-10PZS</t>
        </is>
      </c>
      <c r="G71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12" s="20" t="inlineStr">
        <is>
          <t>10 piezas</t>
        </is>
      </c>
      <c r="I7112" s="20" t="n">
        <v>1</v>
      </c>
      <c r="J7112" s="21" t="n">
        <v>64</v>
      </c>
      <c r="K7112" s="21" t="n">
        <v>58.5</v>
      </c>
      <c r="L7112" s="21" t="n">
        <v>25.86</v>
      </c>
      <c r="M7112" s="21" t="n">
        <v>0</v>
      </c>
      <c r="N7112" s="21">
        <f>K7112*0.08+L7112*0.08</f>
        <v/>
      </c>
      <c r="O7112" s="21">
        <f>-(K7112*0.025+L7112*0.025)</f>
        <v/>
      </c>
      <c r="P7112" s="21">
        <f>32</f>
        <v/>
      </c>
      <c r="Q7112" s="21">
        <f>J7112+L7112+N7112+O7112-P7112-M7112</f>
        <v/>
      </c>
    </row>
    <row r="7113">
      <c r="A7113" s="20" t="inlineStr">
        <is>
          <t>6.12-6.18</t>
        </is>
      </c>
      <c r="B7113" s="20" t="inlineStr">
        <is>
          <t>PO-128-15533892495992611</t>
        </is>
      </c>
      <c r="C7113" s="20" t="inlineStr">
        <is>
          <t>Delivered</t>
        </is>
      </c>
      <c r="D7113" s="20" t="inlineStr">
        <is>
          <t>128-15533913467512611</t>
        </is>
      </c>
      <c r="E7113" s="20" t="inlineStr">
        <is>
          <t>Delivered</t>
        </is>
      </c>
      <c r="F7113" s="20" t="inlineStr">
        <is>
          <t>B03W10-10PZS</t>
        </is>
      </c>
      <c r="G71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13" s="20" t="inlineStr">
        <is>
          <t>10 piezas</t>
        </is>
      </c>
      <c r="I7113" s="20" t="n">
        <v>2</v>
      </c>
      <c r="J7113" s="21" t="n">
        <v>128</v>
      </c>
      <c r="K7113" s="21" t="n">
        <v>138.06</v>
      </c>
      <c r="L7113" s="21" t="n">
        <v>25.86</v>
      </c>
      <c r="M7113" s="21" t="n">
        <v>0</v>
      </c>
      <c r="N7113" s="21">
        <f>K7113*0.08+L7113*0.08</f>
        <v/>
      </c>
      <c r="O7113" s="21">
        <f>-(K7113*0.025+L7113*0.025)</f>
        <v/>
      </c>
      <c r="P7113" s="21">
        <f>32</f>
        <v/>
      </c>
      <c r="Q7113" s="21">
        <f>J7113+L7113+N7113+O7113-P7113-M7113</f>
        <v/>
      </c>
    </row>
    <row r="7114">
      <c r="A7114" s="20" t="inlineStr">
        <is>
          <t>6.12-6.18</t>
        </is>
      </c>
      <c r="B7114" s="20" t="inlineStr">
        <is>
          <t>PO-128-15217126134390467</t>
        </is>
      </c>
      <c r="C7114" s="20" t="inlineStr">
        <is>
          <t>Delivered</t>
        </is>
      </c>
      <c r="D7114" s="20" t="inlineStr">
        <is>
          <t>128-15217143173750467</t>
        </is>
      </c>
      <c r="E7114" s="20" t="inlineStr">
        <is>
          <t>Delivered</t>
        </is>
      </c>
      <c r="F7114" s="20" t="inlineStr">
        <is>
          <t>LV22W21</t>
        </is>
      </c>
      <c r="G71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14" s="20" t="inlineStr">
        <is>
          <t>1 pieza</t>
        </is>
      </c>
      <c r="I7114" s="20" t="n">
        <v>1</v>
      </c>
      <c r="J7114" s="21" t="n">
        <v>73</v>
      </c>
      <c r="K7114" s="21" t="n">
        <v>77.48999999999999</v>
      </c>
      <c r="L7114" s="21" t="n">
        <v>25.86</v>
      </c>
      <c r="M7114" s="21" t="n">
        <v>0</v>
      </c>
      <c r="N7114" s="21">
        <f>K7114*0.08+L7114*0.08</f>
        <v/>
      </c>
      <c r="O7114" s="21">
        <f>-(K7114*0.025+L7114*0.025)</f>
        <v/>
      </c>
      <c r="P7114" s="21">
        <f>32</f>
        <v/>
      </c>
      <c r="Q7114" s="21">
        <f>J7114+L7114+N7114+O7114-P7114-M7114</f>
        <v/>
      </c>
    </row>
    <row r="7115">
      <c r="A7115" s="20" t="inlineStr">
        <is>
          <t>6.12-6.18</t>
        </is>
      </c>
      <c r="B7115" s="20" t="inlineStr">
        <is>
          <t>PO-128-15380862392951411</t>
        </is>
      </c>
      <c r="C7115" s="20" t="inlineStr">
        <is>
          <t>Delivered</t>
        </is>
      </c>
      <c r="D7115" s="20" t="inlineStr">
        <is>
          <t>128-15380865014391411</t>
        </is>
      </c>
      <c r="E7115" s="20" t="inlineStr">
        <is>
          <t>Delivered</t>
        </is>
      </c>
      <c r="F7115" s="20" t="inlineStr">
        <is>
          <t>LE27M20W24</t>
        </is>
      </c>
      <c r="G7115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115" s="20" t="inlineStr">
        <is>
          <t>24W/2000LM</t>
        </is>
      </c>
      <c r="I7115" s="20" t="n">
        <v>3</v>
      </c>
      <c r="J7115" s="21" t="n">
        <v>197.4</v>
      </c>
      <c r="K7115" s="21" t="n">
        <v>174.6</v>
      </c>
      <c r="L7115" s="21" t="n">
        <v>25.86</v>
      </c>
      <c r="M7115" s="21" t="n">
        <v>0</v>
      </c>
      <c r="N7115" s="21">
        <f>K7115*0.08+L7115*0.08</f>
        <v/>
      </c>
      <c r="O7115" s="21">
        <f>-(K7115*0.025+L7115*0.025)</f>
        <v/>
      </c>
      <c r="P7115" s="21">
        <f>32</f>
        <v/>
      </c>
      <c r="Q7115" s="21">
        <f>J7115+L7115+N7115+O7115-P7115-M7115</f>
        <v/>
      </c>
    </row>
    <row r="7116">
      <c r="A7116" s="20" t="inlineStr">
        <is>
          <t>6.12-6.18</t>
        </is>
      </c>
      <c r="B7116" s="20" t="inlineStr">
        <is>
          <t>PO-128-15761208627833430</t>
        </is>
      </c>
      <c r="C7116" s="20" t="inlineStr">
        <is>
          <t>Delivered</t>
        </is>
      </c>
      <c r="D7116" s="20" t="inlineStr">
        <is>
          <t>128-15761261056633430</t>
        </is>
      </c>
      <c r="E7116" s="20" t="inlineStr">
        <is>
          <t>Delivered</t>
        </is>
      </c>
      <c r="F7116" s="20" t="inlineStr">
        <is>
          <t>LV22W21</t>
        </is>
      </c>
      <c r="G71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16" s="20" t="inlineStr">
        <is>
          <t>1 pieza</t>
        </is>
      </c>
      <c r="I7116" s="20" t="n">
        <v>1</v>
      </c>
      <c r="J7116" s="21" t="n">
        <v>73</v>
      </c>
      <c r="K7116" s="21" t="n">
        <v>86.09</v>
      </c>
      <c r="L7116" s="21" t="n">
        <v>25.86</v>
      </c>
      <c r="M7116" s="21" t="n">
        <v>0</v>
      </c>
      <c r="N7116" s="21">
        <f>K7116*0.08+L7116*0.08</f>
        <v/>
      </c>
      <c r="O7116" s="21">
        <f>-(K7116*0.025+L7116*0.025)</f>
        <v/>
      </c>
      <c r="P7116" s="21">
        <f>32</f>
        <v/>
      </c>
      <c r="Q7116" s="21">
        <f>J7116+L7116+N7116+O7116-P7116-M7116</f>
        <v/>
      </c>
    </row>
    <row r="7117">
      <c r="A7117" s="20" t="inlineStr">
        <is>
          <t>6.12-6.18</t>
        </is>
      </c>
      <c r="B7117" s="20" t="inlineStr">
        <is>
          <t>PO-128-15550762230392447</t>
        </is>
      </c>
      <c r="C7117" s="20" t="inlineStr">
        <is>
          <t>Delivered</t>
        </is>
      </c>
      <c r="D7117" s="20" t="inlineStr">
        <is>
          <t>128-15550720287352447</t>
        </is>
      </c>
      <c r="E7117" s="20" t="inlineStr">
        <is>
          <t>Delivered</t>
        </is>
      </c>
      <c r="F7117" s="20" t="inlineStr">
        <is>
          <t>M10</t>
        </is>
      </c>
      <c r="G7117" s="20" t="inlineStr">
        <is>
          <t>Pantalla de Batería Clara HD LED - Auriculares Inalámbricos TWS, Estuche con 6 Recargas, 5h de Uso, 4 Micrófonos CVC8.0 con Reducción de Ruido y Sonido HiFi</t>
        </is>
      </c>
      <c r="H7117" s="20" t="inlineStr">
        <is>
          <t>1 pieza</t>
        </is>
      </c>
      <c r="I7117" s="20" t="n">
        <v>1</v>
      </c>
      <c r="J7117" s="21" t="n">
        <v>42.8</v>
      </c>
      <c r="K7117" s="21" t="n">
        <v>48.01</v>
      </c>
      <c r="L7117" s="21" t="n">
        <v>25.86</v>
      </c>
      <c r="M7117" s="21" t="n">
        <v>0</v>
      </c>
      <c r="N7117" s="21">
        <f>K7117*0.08+L7117*0.08</f>
        <v/>
      </c>
      <c r="O7117" s="21">
        <f>-(K7117*0.025+L7117*0.025)</f>
        <v/>
      </c>
      <c r="P7117" s="21">
        <f>32</f>
        <v/>
      </c>
      <c r="Q7117" s="21">
        <f>J7117+L7117+N7117+O7117-P7117-M7117</f>
        <v/>
      </c>
    </row>
    <row r="7118">
      <c r="A7118" s="20" t="inlineStr">
        <is>
          <t>6.12-6.18</t>
        </is>
      </c>
      <c r="B7118" s="20" t="inlineStr">
        <is>
          <t>PO-128-15232121887350312</t>
        </is>
      </c>
      <c r="C7118" s="20" t="inlineStr">
        <is>
          <t>Delivered</t>
        </is>
      </c>
      <c r="D7118" s="20" t="inlineStr">
        <is>
          <t>128-15232197909110312</t>
        </is>
      </c>
      <c r="E7118" s="20" t="inlineStr">
        <is>
          <t>Delivered</t>
        </is>
      </c>
      <c r="F7118" s="20" t="inlineStr">
        <is>
          <t>C1732N54</t>
        </is>
      </c>
      <c r="G7118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7118" s="20" t="inlineStr">
        <is>
          <t>DOBLEBRACIO</t>
        </is>
      </c>
      <c r="I7118" s="20" t="n">
        <v>1</v>
      </c>
      <c r="J7118" s="21" t="n">
        <v>361.16</v>
      </c>
      <c r="K7118" s="21" t="n">
        <v>392.03</v>
      </c>
      <c r="L7118" s="21" t="n">
        <v>0</v>
      </c>
      <c r="M7118" s="21" t="n">
        <v>0</v>
      </c>
      <c r="N7118" s="21">
        <f>K7118*0.08+L7118*0.08</f>
        <v/>
      </c>
      <c r="O7118" s="21">
        <f>-(K7118*0.025+L7118*0.025)</f>
        <v/>
      </c>
      <c r="P7118" s="21">
        <f>32</f>
        <v/>
      </c>
      <c r="Q7118" s="21">
        <f>J7118+L7118+N7118+O7118-P7118-M7118</f>
        <v/>
      </c>
    </row>
    <row r="7119">
      <c r="A7119" s="20" t="inlineStr">
        <is>
          <t>6.12-6.18</t>
        </is>
      </c>
      <c r="B7119" s="20" t="inlineStr">
        <is>
          <t>PO-128-15122529116790903</t>
        </is>
      </c>
      <c r="C7119" s="20" t="inlineStr">
        <is>
          <t>Delivered</t>
        </is>
      </c>
      <c r="D7119" s="20" t="inlineStr">
        <is>
          <t>128-15122513388150903</t>
        </is>
      </c>
      <c r="E7119" s="20" t="inlineStr">
        <is>
          <t>Delivered</t>
        </is>
      </c>
      <c r="F7119" s="20" t="inlineStr">
        <is>
          <t>B03W10-10PZS</t>
        </is>
      </c>
      <c r="G711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19" s="20" t="inlineStr">
        <is>
          <t>10 piezas</t>
        </is>
      </c>
      <c r="I7119" s="20" t="n">
        <v>1</v>
      </c>
      <c r="J7119" s="21" t="n">
        <v>64</v>
      </c>
      <c r="K7119" s="21" t="n">
        <v>72.66</v>
      </c>
      <c r="L7119" s="21" t="n">
        <v>25.86</v>
      </c>
      <c r="M7119" s="21" t="n">
        <v>0</v>
      </c>
      <c r="N7119" s="21">
        <f>K7119*0.08+L7119*0.08</f>
        <v/>
      </c>
      <c r="O7119" s="21">
        <f>-(K7119*0.025+L7119*0.025)</f>
        <v/>
      </c>
      <c r="P7119" s="21">
        <f>32</f>
        <v/>
      </c>
      <c r="Q7119" s="21">
        <f>J7119+L7119+N7119+O7119-P7119-M7119</f>
        <v/>
      </c>
    </row>
    <row r="7120">
      <c r="A7120" s="20" t="inlineStr">
        <is>
          <t>6.12-6.18</t>
        </is>
      </c>
      <c r="B7120" s="20" t="inlineStr">
        <is>
          <t>PO-128-15415287982711396</t>
        </is>
      </c>
      <c r="C7120" s="20" t="inlineStr">
        <is>
          <t>Delivered</t>
        </is>
      </c>
      <c r="D7120" s="20" t="inlineStr">
        <is>
          <t>128-15415322061431396</t>
        </is>
      </c>
      <c r="E7120" s="20" t="inlineStr">
        <is>
          <t>Delivered</t>
        </is>
      </c>
      <c r="F7120" s="20" t="inlineStr">
        <is>
          <t>LV22W21</t>
        </is>
      </c>
      <c r="G71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20" s="20" t="inlineStr">
        <is>
          <t>1 pieza</t>
        </is>
      </c>
      <c r="I7120" s="20" t="n">
        <v>1</v>
      </c>
      <c r="J7120" s="21" t="n">
        <v>73</v>
      </c>
      <c r="K7120" s="21" t="n">
        <v>86.09</v>
      </c>
      <c r="L7120" s="21" t="n">
        <v>25.86</v>
      </c>
      <c r="M7120" s="21" t="n">
        <v>0</v>
      </c>
      <c r="N7120" s="21">
        <f>K7120*0.08+L7120*0.08</f>
        <v/>
      </c>
      <c r="O7120" s="21">
        <f>-(K7120*0.025+L7120*0.025)</f>
        <v/>
      </c>
      <c r="P7120" s="21">
        <f>32</f>
        <v/>
      </c>
      <c r="Q7120" s="21">
        <f>J7120+L7120+N7120+O7120-P7120-M7120</f>
        <v/>
      </c>
    </row>
    <row r="7121">
      <c r="A7121" s="20" t="inlineStr">
        <is>
          <t>6.12-6.18</t>
        </is>
      </c>
      <c r="B7121" s="20" t="inlineStr">
        <is>
          <t>PO-128-15232329216630313</t>
        </is>
      </c>
      <c r="C7121" s="20" t="inlineStr">
        <is>
          <t>Delivered</t>
        </is>
      </c>
      <c r="D7121" s="20" t="inlineStr">
        <is>
          <t>128-15232287273590313</t>
        </is>
      </c>
      <c r="E7121" s="20" t="inlineStr">
        <is>
          <t>Delivered</t>
        </is>
      </c>
      <c r="F7121" s="20" t="inlineStr">
        <is>
          <t>LV22W21</t>
        </is>
      </c>
      <c r="G71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21" s="20" t="inlineStr">
        <is>
          <t>1 pieza</t>
        </is>
      </c>
      <c r="I7121" s="20" t="n">
        <v>1</v>
      </c>
      <c r="J7121" s="21" t="n">
        <v>73</v>
      </c>
      <c r="K7121" s="21" t="n">
        <v>79.20999999999999</v>
      </c>
      <c r="L7121" s="21" t="n">
        <v>25.86</v>
      </c>
      <c r="M7121" s="21" t="n">
        <v>0</v>
      </c>
      <c r="N7121" s="21">
        <f>K7121*0.08+L7121*0.08</f>
        <v/>
      </c>
      <c r="O7121" s="21">
        <f>-(K7121*0.025+L7121*0.025)</f>
        <v/>
      </c>
      <c r="P7121" s="21">
        <f>32</f>
        <v/>
      </c>
      <c r="Q7121" s="21">
        <f>J7121+L7121+N7121+O7121-P7121-M7121</f>
        <v/>
      </c>
    </row>
    <row r="7122">
      <c r="A7122" s="20" t="inlineStr">
        <is>
          <t>6.12-6.18</t>
        </is>
      </c>
      <c r="B7122" s="20" t="inlineStr">
        <is>
          <t>PO-128-15171707208310672</t>
        </is>
      </c>
      <c r="C7122" s="20" t="inlineStr">
        <is>
          <t>Delivered</t>
        </is>
      </c>
      <c r="D7122" s="20" t="inlineStr">
        <is>
          <t>128-15171728179830672</t>
        </is>
      </c>
      <c r="E7122" s="20" t="inlineStr">
        <is>
          <t>Delivered</t>
        </is>
      </c>
      <c r="F7122" s="20" t="inlineStr">
        <is>
          <t>LV22W21</t>
        </is>
      </c>
      <c r="G71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22" s="20" t="inlineStr">
        <is>
          <t>1 pieza</t>
        </is>
      </c>
      <c r="I7122" s="20" t="n">
        <v>1</v>
      </c>
      <c r="J7122" s="21" t="n">
        <v>73</v>
      </c>
      <c r="K7122" s="21" t="n">
        <v>77.48999999999999</v>
      </c>
      <c r="L7122" s="21" t="n">
        <v>25.86</v>
      </c>
      <c r="M7122" s="21" t="n">
        <v>0</v>
      </c>
      <c r="N7122" s="21">
        <f>K7122*0.08+L7122*0.08</f>
        <v/>
      </c>
      <c r="O7122" s="21">
        <f>-(K7122*0.025+L7122*0.025)</f>
        <v/>
      </c>
      <c r="P7122" s="21">
        <f>32</f>
        <v/>
      </c>
      <c r="Q7122" s="21">
        <f>J7122+L7122+N7122+O7122-P7122-M7122</f>
        <v/>
      </c>
    </row>
    <row r="7123">
      <c r="A7123" s="20" t="inlineStr">
        <is>
          <t>6.12-6.18</t>
        </is>
      </c>
      <c r="B7123" s="20" t="inlineStr">
        <is>
          <t>PO-128-15294879160951922</t>
        </is>
      </c>
      <c r="C7123" s="20" t="inlineStr">
        <is>
          <t>Delivered</t>
        </is>
      </c>
      <c r="D7123" s="20" t="inlineStr">
        <is>
          <t>128-15294931589751922</t>
        </is>
      </c>
      <c r="E7123" s="20" t="inlineStr">
        <is>
          <t>Delivered</t>
        </is>
      </c>
      <c r="F7123" s="20" t="inlineStr">
        <is>
          <t>B03W10-10PZS</t>
        </is>
      </c>
      <c r="G712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23" s="20" t="inlineStr">
        <is>
          <t>10 piezas</t>
        </is>
      </c>
      <c r="I7123" s="20" t="n">
        <v>1</v>
      </c>
      <c r="J7123" s="21" t="n">
        <v>64</v>
      </c>
      <c r="K7123" s="21" t="n">
        <v>69.03</v>
      </c>
      <c r="L7123" s="21" t="n">
        <v>25.86</v>
      </c>
      <c r="M7123" s="21" t="n">
        <v>0</v>
      </c>
      <c r="N7123" s="21">
        <f>K7123*0.08+L7123*0.08</f>
        <v/>
      </c>
      <c r="O7123" s="21">
        <f>-(K7123*0.025+L7123*0.025)</f>
        <v/>
      </c>
      <c r="P7123" s="21">
        <f>32</f>
        <v/>
      </c>
      <c r="Q7123" s="21">
        <f>J7123+L7123+N7123+O7123-P7123-M7123</f>
        <v/>
      </c>
    </row>
    <row r="7124">
      <c r="A7124" s="20" t="inlineStr">
        <is>
          <t>6.12-6.18</t>
        </is>
      </c>
      <c r="B7124" s="20" t="inlineStr">
        <is>
          <t>PO-128-15597444874872230</t>
        </is>
      </c>
      <c r="C7124" s="20" t="inlineStr">
        <is>
          <t>Delivered</t>
        </is>
      </c>
      <c r="D7124" s="20" t="inlineStr">
        <is>
          <t>128-15597604782712230</t>
        </is>
      </c>
      <c r="E7124" s="20" t="inlineStr">
        <is>
          <t>Delivered</t>
        </is>
      </c>
      <c r="F7124" s="20" t="inlineStr">
        <is>
          <t>B03W10-10PZS</t>
        </is>
      </c>
      <c r="G71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24" s="20" t="inlineStr">
        <is>
          <t>10 piezas</t>
        </is>
      </c>
      <c r="I7124" s="20" t="n">
        <v>1</v>
      </c>
      <c r="J7124" s="21" t="n">
        <v>64</v>
      </c>
      <c r="K7124" s="21" t="n">
        <v>66.84999999999999</v>
      </c>
      <c r="L7124" s="21" t="n">
        <v>25.86</v>
      </c>
      <c r="M7124" s="21" t="n">
        <v>0</v>
      </c>
      <c r="N7124" s="21">
        <f>K7124*0.08+L7124*0.08</f>
        <v/>
      </c>
      <c r="O7124" s="21">
        <f>-(K7124*0.025+L7124*0.025)</f>
        <v/>
      </c>
      <c r="P7124" s="21">
        <f>32</f>
        <v/>
      </c>
      <c r="Q7124" s="21">
        <f>J7124+L7124+N7124+O7124-P7124-M7124</f>
        <v/>
      </c>
    </row>
    <row r="7125">
      <c r="A7125" s="20" t="inlineStr">
        <is>
          <t>6.12-6.18</t>
        </is>
      </c>
      <c r="B7125" s="20" t="inlineStr">
        <is>
          <t>PO-128-15302871931512002</t>
        </is>
      </c>
      <c r="C7125" s="20" t="inlineStr">
        <is>
          <t>Delivered</t>
        </is>
      </c>
      <c r="D7125" s="20" t="inlineStr">
        <is>
          <t>128-15302976789112002</t>
        </is>
      </c>
      <c r="E7125" s="20" t="inlineStr">
        <is>
          <t>Delivered</t>
        </is>
      </c>
      <c r="F7125" s="20" t="inlineStr">
        <is>
          <t>B03W10-10PZS</t>
        </is>
      </c>
      <c r="G71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25" s="20" t="inlineStr">
        <is>
          <t>10 piezas</t>
        </is>
      </c>
      <c r="I7125" s="20" t="n">
        <v>1</v>
      </c>
      <c r="J7125" s="21" t="n">
        <v>64</v>
      </c>
      <c r="K7125" s="21" t="n">
        <v>66.84999999999999</v>
      </c>
      <c r="L7125" s="21" t="n">
        <v>25.86</v>
      </c>
      <c r="M7125" s="21" t="n">
        <v>0</v>
      </c>
      <c r="N7125" s="21">
        <f>K7125*0.08+L7125*0.08</f>
        <v/>
      </c>
      <c r="O7125" s="21">
        <f>-(K7125*0.025+L7125*0.025)</f>
        <v/>
      </c>
      <c r="P7125" s="21">
        <f>32</f>
        <v/>
      </c>
      <c r="Q7125" s="21">
        <f>J7125+L7125+N7125+O7125-P7125-M7125</f>
        <v/>
      </c>
    </row>
    <row r="7126">
      <c r="A7126" s="20" t="inlineStr">
        <is>
          <t>6.12-6.18</t>
        </is>
      </c>
      <c r="B7126" s="20" t="inlineStr">
        <is>
          <t>PO-128-15495376988792905</t>
        </is>
      </c>
      <c r="C7126" s="20" t="inlineStr">
        <is>
          <t>Delivered</t>
        </is>
      </c>
      <c r="D7126" s="20" t="inlineStr">
        <is>
          <t>128-15495397960312905</t>
        </is>
      </c>
      <c r="E7126" s="20" t="inlineStr">
        <is>
          <t>Delivered</t>
        </is>
      </c>
      <c r="F7126" s="20" t="inlineStr">
        <is>
          <t>LV22W21</t>
        </is>
      </c>
      <c r="G71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26" s="20" t="inlineStr">
        <is>
          <t>1 pieza</t>
        </is>
      </c>
      <c r="I7126" s="20" t="n">
        <v>1</v>
      </c>
      <c r="J7126" s="21" t="n">
        <v>80</v>
      </c>
      <c r="K7126" s="21" t="n">
        <v>85.65000000000001</v>
      </c>
      <c r="L7126" s="21" t="n">
        <v>25.86</v>
      </c>
      <c r="M7126" s="21" t="n">
        <v>0</v>
      </c>
      <c r="N7126" s="21">
        <f>K7126*0.08+L7126*0.08</f>
        <v/>
      </c>
      <c r="O7126" s="21">
        <f>-(K7126*0.025+L7126*0.025)</f>
        <v/>
      </c>
      <c r="P7126" s="21">
        <f>32</f>
        <v/>
      </c>
      <c r="Q7126" s="21">
        <f>J7126+L7126+N7126+O7126-P7126-M7126</f>
        <v/>
      </c>
    </row>
    <row r="7127">
      <c r="A7127" s="20" t="inlineStr">
        <is>
          <t>6.12-6.18</t>
        </is>
      </c>
      <c r="B7127" s="20" t="inlineStr">
        <is>
          <t>PO-128-15593566372472190</t>
        </is>
      </c>
      <c r="C7127" s="20" t="inlineStr">
        <is>
          <t>Delivered</t>
        </is>
      </c>
      <c r="D7127" s="20" t="inlineStr">
        <is>
          <t>128-15593579479672190</t>
        </is>
      </c>
      <c r="E7127" s="20" t="inlineStr">
        <is>
          <t>Delivered</t>
        </is>
      </c>
      <c r="F7127" s="20" t="inlineStr">
        <is>
          <t>B03W10-10PZS</t>
        </is>
      </c>
      <c r="G71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27" s="20" t="inlineStr">
        <is>
          <t>10 piezas</t>
        </is>
      </c>
      <c r="I7127" s="20" t="n">
        <v>1</v>
      </c>
      <c r="J7127" s="21" t="n">
        <v>64</v>
      </c>
      <c r="K7127" s="21" t="n">
        <v>66.84999999999999</v>
      </c>
      <c r="L7127" s="21" t="n">
        <v>25.86</v>
      </c>
      <c r="M7127" s="21" t="n">
        <v>0</v>
      </c>
      <c r="N7127" s="21">
        <f>K7127*0.08+L7127*0.08</f>
        <v/>
      </c>
      <c r="O7127" s="21">
        <f>-(K7127*0.025+L7127*0.025)</f>
        <v/>
      </c>
      <c r="P7127" s="21">
        <f>32</f>
        <v/>
      </c>
      <c r="Q7127" s="21">
        <f>J7127+L7127+N7127+O7127-P7127-M7127</f>
        <v/>
      </c>
    </row>
    <row r="7128">
      <c r="A7128" s="20" t="inlineStr">
        <is>
          <t>6.12-6.18</t>
        </is>
      </c>
      <c r="B7128" s="20" t="inlineStr">
        <is>
          <t>PO-128-15232051569270312</t>
        </is>
      </c>
      <c r="C7128" s="20" t="inlineStr">
        <is>
          <t>Delivered</t>
        </is>
      </c>
      <c r="D7128" s="20" t="inlineStr">
        <is>
          <t>128-15232062055030312</t>
        </is>
      </c>
      <c r="E7128" s="20" t="inlineStr">
        <is>
          <t>Delivered</t>
        </is>
      </c>
      <c r="F7128" s="20" t="inlineStr">
        <is>
          <t>LV22W21</t>
        </is>
      </c>
      <c r="G71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28" s="20" t="inlineStr">
        <is>
          <t>1 pieza</t>
        </is>
      </c>
      <c r="I7128" s="20" t="n">
        <v>1</v>
      </c>
      <c r="J7128" s="21" t="n">
        <v>80</v>
      </c>
      <c r="K7128" s="21" t="n">
        <v>83.79000000000001</v>
      </c>
      <c r="L7128" s="21" t="n">
        <v>25.86</v>
      </c>
      <c r="M7128" s="21" t="n">
        <v>0</v>
      </c>
      <c r="N7128" s="21">
        <f>K7128*0.08+L7128*0.08</f>
        <v/>
      </c>
      <c r="O7128" s="21">
        <f>-(K7128*0.025+L7128*0.025)</f>
        <v/>
      </c>
      <c r="P7128" s="21">
        <f>32</f>
        <v/>
      </c>
      <c r="Q7128" s="21">
        <f>J7128+L7128+N7128+O7128-P7128-M7128</f>
        <v/>
      </c>
    </row>
    <row r="7129">
      <c r="A7129" s="20" t="inlineStr">
        <is>
          <t>6.12-6.18</t>
        </is>
      </c>
      <c r="B7129" s="20" t="inlineStr">
        <is>
          <t>PO-128-15444675215991031</t>
        </is>
      </c>
      <c r="C7129" s="20" t="inlineStr">
        <is>
          <t>Delivered</t>
        </is>
      </c>
      <c r="D7129" s="20" t="inlineStr">
        <is>
          <t>128-15444664730231031</t>
        </is>
      </c>
      <c r="E7129" s="20" t="inlineStr">
        <is>
          <t>Delivered</t>
        </is>
      </c>
      <c r="F7129" s="20" t="inlineStr">
        <is>
          <t>LE27M21W24</t>
        </is>
      </c>
      <c r="G7129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7129" s="20" t="inlineStr">
        <is>
          <t>1 pieza-24W/2000LM</t>
        </is>
      </c>
      <c r="I7129" s="20" t="n">
        <v>2</v>
      </c>
      <c r="J7129" s="21" t="n">
        <v>157.6</v>
      </c>
      <c r="K7129" s="21" t="n">
        <v>167.76</v>
      </c>
      <c r="L7129" s="21" t="n">
        <v>25.86</v>
      </c>
      <c r="M7129" s="21" t="n">
        <v>0</v>
      </c>
      <c r="N7129" s="21">
        <f>K7129*0.08+L7129*0.08</f>
        <v/>
      </c>
      <c r="O7129" s="21">
        <f>-(K7129*0.025+L7129*0.025)</f>
        <v/>
      </c>
      <c r="P7129" s="21">
        <f>32</f>
        <v/>
      </c>
      <c r="Q7129" s="21">
        <f>J7129+L7129+N7129+O7129-P7129-M7129</f>
        <v/>
      </c>
    </row>
    <row r="7130">
      <c r="A7130" s="20" t="inlineStr">
        <is>
          <t>6.12-6.18</t>
        </is>
      </c>
      <c r="B7130" s="20" t="inlineStr">
        <is>
          <t>PO-128-15318530683511847</t>
        </is>
      </c>
      <c r="C7130" s="20" t="inlineStr">
        <is>
          <t>Delivered</t>
        </is>
      </c>
      <c r="D7130" s="20" t="inlineStr">
        <is>
          <t>128-15318598840951847</t>
        </is>
      </c>
      <c r="E7130" s="20" t="inlineStr">
        <is>
          <t>Delivered</t>
        </is>
      </c>
      <c r="F7130" s="20" t="inlineStr">
        <is>
          <t>B03W10-10PZS</t>
        </is>
      </c>
      <c r="G71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30" s="20" t="inlineStr">
        <is>
          <t>10 piezas</t>
        </is>
      </c>
      <c r="I7130" s="20" t="n">
        <v>1</v>
      </c>
      <c r="J7130" s="21" t="n">
        <v>64</v>
      </c>
      <c r="K7130" s="21" t="n">
        <v>66.84999999999999</v>
      </c>
      <c r="L7130" s="21" t="n">
        <v>25.86</v>
      </c>
      <c r="M7130" s="21" t="n">
        <v>0</v>
      </c>
      <c r="N7130" s="21">
        <f>K7130*0.08+L7130*0.08</f>
        <v/>
      </c>
      <c r="O7130" s="21">
        <f>-(K7130*0.025+L7130*0.025)</f>
        <v/>
      </c>
      <c r="P7130" s="21">
        <f>32</f>
        <v/>
      </c>
      <c r="Q7130" s="21">
        <f>J7130+L7130+N7130+O7130-P7130-M7130</f>
        <v/>
      </c>
    </row>
    <row r="7131">
      <c r="A7131" s="20" t="inlineStr">
        <is>
          <t>6.12-6.18</t>
        </is>
      </c>
      <c r="B7131" s="20" t="inlineStr">
        <is>
          <t>PO-128-15291076977271947</t>
        </is>
      </c>
      <c r="C7131" s="20" t="inlineStr">
        <is>
          <t>Delivered</t>
        </is>
      </c>
      <c r="D7131" s="20" t="inlineStr">
        <is>
          <t>128-15291082220151947</t>
        </is>
      </c>
      <c r="E7131" s="20" t="inlineStr">
        <is>
          <t>Delivered</t>
        </is>
      </c>
      <c r="F7131" s="20" t="inlineStr">
        <is>
          <t>LE27M20W24</t>
        </is>
      </c>
      <c r="G713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131" s="20" t="inlineStr">
        <is>
          <t>24W/2000LM</t>
        </is>
      </c>
      <c r="I7131" s="20" t="n">
        <v>1</v>
      </c>
      <c r="J7131" s="21" t="n">
        <v>65.8</v>
      </c>
      <c r="K7131" s="21" t="n">
        <v>62.59</v>
      </c>
      <c r="L7131" s="21" t="n">
        <v>25.86</v>
      </c>
      <c r="M7131" s="21" t="n">
        <v>0</v>
      </c>
      <c r="N7131" s="21">
        <f>K7131*0.08+L7131*0.08</f>
        <v/>
      </c>
      <c r="O7131" s="21">
        <f>-(K7131*0.025+L7131*0.025)</f>
        <v/>
      </c>
      <c r="P7131" s="21">
        <f>32</f>
        <v/>
      </c>
      <c r="Q7131" s="21">
        <f>J7131+L7131+N7131+O7131-P7131-M7131</f>
        <v/>
      </c>
    </row>
    <row r="7132">
      <c r="A7132" s="20" t="inlineStr">
        <is>
          <t>6.12-6.18</t>
        </is>
      </c>
      <c r="B7132" s="20" t="inlineStr">
        <is>
          <t>PO-128-15291009915511947</t>
        </is>
      </c>
      <c r="C7132" s="20" t="inlineStr">
        <is>
          <t>Delivered</t>
        </is>
      </c>
      <c r="D7132" s="20" t="inlineStr">
        <is>
          <t>128-15291085937271947</t>
        </is>
      </c>
      <c r="E7132" s="20" t="inlineStr">
        <is>
          <t>Delivered</t>
        </is>
      </c>
      <c r="F7132" s="20" t="inlineStr">
        <is>
          <t>LV22W21</t>
        </is>
      </c>
      <c r="G71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32" s="20" t="inlineStr">
        <is>
          <t>1 pieza</t>
        </is>
      </c>
      <c r="I7132" s="20" t="n">
        <v>1</v>
      </c>
      <c r="J7132" s="21" t="n">
        <v>80</v>
      </c>
      <c r="K7132" s="21" t="n">
        <v>42.55</v>
      </c>
      <c r="L7132" s="21" t="n">
        <v>25.86</v>
      </c>
      <c r="M7132" s="21" t="n">
        <v>0</v>
      </c>
      <c r="N7132" s="21">
        <f>K7132*0.08+L7132*0.08</f>
        <v/>
      </c>
      <c r="O7132" s="21">
        <f>-(K7132*0.025+L7132*0.025)</f>
        <v/>
      </c>
      <c r="P7132" s="21">
        <f>32</f>
        <v/>
      </c>
      <c r="Q7132" s="21">
        <f>J7132+L7132+N7132+O7132-P7132-M7132</f>
        <v/>
      </c>
    </row>
    <row r="7133">
      <c r="A7133" s="20" t="inlineStr">
        <is>
          <t>6.12-6.18</t>
        </is>
      </c>
      <c r="B7133" s="20" t="inlineStr">
        <is>
          <t>PO-128-15586813793912422</t>
        </is>
      </c>
      <c r="C7133" s="20" t="inlineStr">
        <is>
          <t>Delivered</t>
        </is>
      </c>
      <c r="D7133" s="20" t="inlineStr">
        <is>
          <t>128-15586834765432422</t>
        </is>
      </c>
      <c r="E7133" s="20" t="inlineStr">
        <is>
          <t>Delivered</t>
        </is>
      </c>
      <c r="F7133" s="20" t="inlineStr">
        <is>
          <t>LV22W21</t>
        </is>
      </c>
      <c r="G71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33" s="20" t="inlineStr">
        <is>
          <t>1 pieza</t>
        </is>
      </c>
      <c r="I7133" s="20" t="n">
        <v>3</v>
      </c>
      <c r="J7133" s="21" t="n">
        <v>240</v>
      </c>
      <c r="K7133" s="21" t="n">
        <v>251.37</v>
      </c>
      <c r="L7133" s="21" t="n">
        <v>0</v>
      </c>
      <c r="M7133" s="21" t="n">
        <v>0</v>
      </c>
      <c r="N7133" s="21">
        <f>K7133*0.08+L7133*0.08</f>
        <v/>
      </c>
      <c r="O7133" s="21">
        <f>-(K7133*0.025+L7133*0.025)</f>
        <v/>
      </c>
      <c r="P7133" s="21">
        <f>32</f>
        <v/>
      </c>
      <c r="Q7133" s="21">
        <f>J7133+L7133+N7133+O7133-P7133-M7133</f>
        <v/>
      </c>
    </row>
    <row r="7134">
      <c r="A7134" s="20" t="inlineStr">
        <is>
          <t>6.12-6.18</t>
        </is>
      </c>
      <c r="B7134" s="20" t="inlineStr">
        <is>
          <t>PO-128-15714725274233709</t>
        </is>
      </c>
      <c r="C7134" s="20" t="inlineStr">
        <is>
          <t>Delivered</t>
        </is>
      </c>
      <c r="D7134" s="20" t="inlineStr">
        <is>
          <t>128-15714730517113709</t>
        </is>
      </c>
      <c r="E7134" s="20" t="inlineStr">
        <is>
          <t>Delivered</t>
        </is>
      </c>
      <c r="F7134" s="20" t="inlineStr">
        <is>
          <t>LV54W25</t>
        </is>
      </c>
      <c r="G713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134" s="20" t="inlineStr">
        <is>
          <t>Blanco</t>
        </is>
      </c>
      <c r="I7134" s="20" t="n">
        <v>1</v>
      </c>
      <c r="J7134" s="21" t="n">
        <v>78</v>
      </c>
      <c r="K7134" s="21" t="n">
        <v>67.27</v>
      </c>
      <c r="L7134" s="21" t="n">
        <v>25.86</v>
      </c>
      <c r="M7134" s="21" t="n">
        <v>0</v>
      </c>
      <c r="N7134" s="21">
        <f>K7134*0.08+L7134*0.08</f>
        <v/>
      </c>
      <c r="O7134" s="21">
        <f>-(K7134*0.025+L7134*0.025)</f>
        <v/>
      </c>
      <c r="P7134" s="21">
        <f>32</f>
        <v/>
      </c>
      <c r="Q7134" s="21">
        <f>J7134+L7134+N7134+O7134-P7134-M7134</f>
        <v/>
      </c>
    </row>
    <row r="7135">
      <c r="A7135" s="20" t="inlineStr">
        <is>
          <t>6.12-6.18</t>
        </is>
      </c>
      <c r="B7135" s="20" t="inlineStr">
        <is>
          <t>PO-128-15304968110711990</t>
        </is>
      </c>
      <c r="C7135" s="20" t="inlineStr">
        <is>
          <t>Delivered</t>
        </is>
      </c>
      <c r="D7135" s="20" t="inlineStr">
        <is>
          <t>128-15304989082231990</t>
        </is>
      </c>
      <c r="E7135" s="20" t="inlineStr">
        <is>
          <t>Delivered</t>
        </is>
      </c>
      <c r="F7135" s="20" t="inlineStr">
        <is>
          <t>LV22W21</t>
        </is>
      </c>
      <c r="G71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35" s="20" t="inlineStr">
        <is>
          <t>1 pieza</t>
        </is>
      </c>
      <c r="I7135" s="20" t="n">
        <v>1</v>
      </c>
      <c r="J7135" s="21" t="n">
        <v>73</v>
      </c>
      <c r="K7135" s="21" t="n">
        <v>81.79000000000001</v>
      </c>
      <c r="L7135" s="21" t="n">
        <v>25.86</v>
      </c>
      <c r="M7135" s="21" t="n">
        <v>0</v>
      </c>
      <c r="N7135" s="21">
        <f>K7135*0.08+L7135*0.08</f>
        <v/>
      </c>
      <c r="O7135" s="21">
        <f>-(K7135*0.025+L7135*0.025)</f>
        <v/>
      </c>
      <c r="P7135" s="21">
        <f>32</f>
        <v/>
      </c>
      <c r="Q7135" s="21">
        <f>J7135+L7135+N7135+O7135-P7135-M7135</f>
        <v/>
      </c>
    </row>
    <row r="7136">
      <c r="A7136" s="20" t="inlineStr">
        <is>
          <t>6.12-6.18</t>
        </is>
      </c>
      <c r="B7136" s="20" t="inlineStr">
        <is>
          <t>PO-128-15273066998390004</t>
        </is>
      </c>
      <c r="C7136" s="20" t="inlineStr">
        <is>
          <t>Delivered</t>
        </is>
      </c>
      <c r="D7136" s="20" t="inlineStr">
        <is>
          <t>128-15273119427190004</t>
        </is>
      </c>
      <c r="E7136" s="20" t="inlineStr">
        <is>
          <t>Delivered</t>
        </is>
      </c>
      <c r="F7136" s="20" t="inlineStr">
        <is>
          <t>LV22W21</t>
        </is>
      </c>
      <c r="G71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36" s="20" t="inlineStr">
        <is>
          <t>1 pieza</t>
        </is>
      </c>
      <c r="I7136" s="20" t="n">
        <v>1</v>
      </c>
      <c r="J7136" s="21" t="n">
        <v>73</v>
      </c>
      <c r="K7136" s="21" t="n">
        <v>86.09</v>
      </c>
      <c r="L7136" s="21" t="n">
        <v>25.86</v>
      </c>
      <c r="M7136" s="21" t="n">
        <v>0</v>
      </c>
      <c r="N7136" s="21">
        <f>K7136*0.08+L7136*0.08</f>
        <v/>
      </c>
      <c r="O7136" s="21">
        <f>-(K7136*0.025+L7136*0.025)</f>
        <v/>
      </c>
      <c r="P7136" s="21">
        <f>32</f>
        <v/>
      </c>
      <c r="Q7136" s="21">
        <f>J7136+L7136+N7136+O7136-P7136-M7136</f>
        <v/>
      </c>
    </row>
    <row r="7137">
      <c r="A7137" s="20" t="inlineStr">
        <is>
          <t>6.12-6.18</t>
        </is>
      </c>
      <c r="B7137" s="20" t="inlineStr">
        <is>
          <t>PO-128-15556161628792479</t>
        </is>
      </c>
      <c r="C7137" s="20" t="inlineStr">
        <is>
          <t>Delivered</t>
        </is>
      </c>
      <c r="D7137" s="20" t="inlineStr">
        <is>
          <t>128-15556119685752479</t>
        </is>
      </c>
      <c r="E7137" s="20" t="inlineStr">
        <is>
          <t>Delivered</t>
        </is>
      </c>
      <c r="F7137" s="20" t="inlineStr">
        <is>
          <t>T2835IN11A</t>
        </is>
      </c>
      <c r="G7137" s="20" t="inlineStr">
        <is>
          <t>TIANLAI Tiras LED de 5M para Interior - Alta luminosidad de 4500lm-8000lm, CRI&gt;70, Seguro de baja tensión 12V, Flexibles y fáciles de cortar/instalar para decoración hogareña</t>
        </is>
      </c>
      <c r="H7137" s="20" t="inlineStr">
        <is>
          <t>AZUL/80W</t>
        </is>
      </c>
      <c r="I7137" s="20" t="n">
        <v>3</v>
      </c>
      <c r="J7137" s="21" t="n">
        <v>81</v>
      </c>
      <c r="K7137" s="21" t="n">
        <v>93.90000000000001</v>
      </c>
      <c r="L7137" s="21" t="n">
        <v>25.86</v>
      </c>
      <c r="M7137" s="21" t="n">
        <v>0</v>
      </c>
      <c r="N7137" s="21">
        <f>K7137*0.08+L7137*0.08</f>
        <v/>
      </c>
      <c r="O7137" s="21">
        <f>-(K7137*0.025+L7137*0.025)</f>
        <v/>
      </c>
      <c r="P7137" s="21">
        <f>32</f>
        <v/>
      </c>
      <c r="Q7137" s="21">
        <f>J7137+L7137+N7137+O7137-P7137-M7137</f>
        <v/>
      </c>
    </row>
    <row r="7138">
      <c r="A7138" s="20" t="inlineStr">
        <is>
          <t>6.12-6.18</t>
        </is>
      </c>
      <c r="B7138" s="20" t="inlineStr">
        <is>
          <t>PO-128-15499573330552942</t>
        </is>
      </c>
      <c r="C7138" s="20" t="inlineStr">
        <is>
          <t>Delivered</t>
        </is>
      </c>
      <c r="D7138" s="20" t="inlineStr">
        <is>
          <t>128-15499594302072942</t>
        </is>
      </c>
      <c r="E7138" s="20" t="inlineStr">
        <is>
          <t>Delivered</t>
        </is>
      </c>
      <c r="F7138" s="20" t="inlineStr">
        <is>
          <t>LV22W21</t>
        </is>
      </c>
      <c r="G71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38" s="20" t="inlineStr">
        <is>
          <t>1 pieza</t>
        </is>
      </c>
      <c r="I7138" s="20" t="n">
        <v>2</v>
      </c>
      <c r="J7138" s="21" t="n">
        <v>146</v>
      </c>
      <c r="K7138" s="21" t="n">
        <v>114.06</v>
      </c>
      <c r="L7138" s="21" t="n">
        <v>25.86</v>
      </c>
      <c r="M7138" s="21" t="n">
        <v>0</v>
      </c>
      <c r="N7138" s="21">
        <f>K7138*0.08+L7138*0.08</f>
        <v/>
      </c>
      <c r="O7138" s="21">
        <f>-(K7138*0.025+L7138*0.025)</f>
        <v/>
      </c>
      <c r="P7138" s="21">
        <f>32</f>
        <v/>
      </c>
      <c r="Q7138" s="21">
        <f>J7138+L7138+N7138+O7138-P7138-M7138</f>
        <v/>
      </c>
    </row>
    <row r="7139">
      <c r="A7139" s="20" t="inlineStr">
        <is>
          <t>6.12-6.18</t>
        </is>
      </c>
      <c r="B7139" s="20" t="inlineStr">
        <is>
          <t>PO-128-15400784241271293</t>
        </is>
      </c>
      <c r="C7139" s="20" t="inlineStr">
        <is>
          <t>Delivered</t>
        </is>
      </c>
      <c r="D7139" s="20" t="inlineStr">
        <is>
          <t>128-15400742298231293</t>
        </is>
      </c>
      <c r="E7139" s="20" t="inlineStr">
        <is>
          <t>Delivered</t>
        </is>
      </c>
      <c r="F7139" s="20" t="inlineStr">
        <is>
          <t>LV22W21</t>
        </is>
      </c>
      <c r="G71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39" s="20" t="inlineStr">
        <is>
          <t>1 pieza</t>
        </is>
      </c>
      <c r="I7139" s="20" t="n">
        <v>1</v>
      </c>
      <c r="J7139" s="21" t="n">
        <v>73</v>
      </c>
      <c r="K7139" s="21" t="n">
        <v>79.20999999999999</v>
      </c>
      <c r="L7139" s="21" t="n">
        <v>25.86</v>
      </c>
      <c r="M7139" s="21" t="n">
        <v>0</v>
      </c>
      <c r="N7139" s="21">
        <f>K7139*0.08+L7139*0.08</f>
        <v/>
      </c>
      <c r="O7139" s="21">
        <f>-(K7139*0.025+L7139*0.025)</f>
        <v/>
      </c>
      <c r="P7139" s="21">
        <f>32</f>
        <v/>
      </c>
      <c r="Q7139" s="21">
        <f>J7139+L7139+N7139+O7139-P7139-M7139</f>
        <v/>
      </c>
    </row>
    <row r="7140">
      <c r="A7140" s="20" t="inlineStr">
        <is>
          <t>6.12-6.18</t>
        </is>
      </c>
      <c r="B7140" s="20" t="inlineStr">
        <is>
          <t>PO-128-15135337431671019</t>
        </is>
      </c>
      <c r="C7140" s="20" t="inlineStr">
        <is>
          <t>Delivered</t>
        </is>
      </c>
      <c r="D7140" s="20" t="inlineStr">
        <is>
          <t>128-15135371510391019</t>
        </is>
      </c>
      <c r="E7140" s="20" t="inlineStr">
        <is>
          <t>Delivered</t>
        </is>
      </c>
      <c r="F7140" s="20" t="inlineStr">
        <is>
          <t>B03W10-10PZS</t>
        </is>
      </c>
      <c r="G714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40" s="20" t="inlineStr">
        <is>
          <t>10 piezas</t>
        </is>
      </c>
      <c r="I7140" s="20" t="n">
        <v>1</v>
      </c>
      <c r="J7140" s="21" t="n">
        <v>66</v>
      </c>
      <c r="K7140" s="21" t="n">
        <v>68.69</v>
      </c>
      <c r="L7140" s="21" t="n">
        <v>25.86</v>
      </c>
      <c r="M7140" s="21" t="n">
        <v>0</v>
      </c>
      <c r="N7140" s="21">
        <f>K7140*0.08+L7140*0.08</f>
        <v/>
      </c>
      <c r="O7140" s="21">
        <f>-(K7140*0.025+L7140*0.025)</f>
        <v/>
      </c>
      <c r="P7140" s="21">
        <f>32</f>
        <v/>
      </c>
      <c r="Q7140" s="21">
        <f>J7140+L7140+N7140+O7140-P7140-M7140</f>
        <v/>
      </c>
    </row>
    <row r="7141">
      <c r="A7141" s="20" t="inlineStr">
        <is>
          <t>6.12-6.18</t>
        </is>
      </c>
      <c r="B7141" s="20" t="inlineStr">
        <is>
          <t>PO-128-15693856615033832</t>
        </is>
      </c>
      <c r="C7141" s="20" t="inlineStr">
        <is>
          <t>Delivered</t>
        </is>
      </c>
      <c r="D7141" s="20" t="inlineStr">
        <is>
          <t>128-15693877586553832</t>
        </is>
      </c>
      <c r="E7141" s="20" t="inlineStr">
        <is>
          <t>Delivered</t>
        </is>
      </c>
      <c r="F7141" s="20" t="inlineStr">
        <is>
          <t>B03W10-10PZS</t>
        </is>
      </c>
      <c r="G71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41" s="20" t="inlineStr">
        <is>
          <t>10 piezas</t>
        </is>
      </c>
      <c r="I7141" s="20" t="n">
        <v>1</v>
      </c>
      <c r="J7141" s="21" t="n">
        <v>66</v>
      </c>
      <c r="K7141" s="21" t="n">
        <v>31.56</v>
      </c>
      <c r="L7141" s="21" t="n">
        <v>25.86</v>
      </c>
      <c r="M7141" s="21" t="n">
        <v>0</v>
      </c>
      <c r="N7141" s="21">
        <f>K7141*0.08+L7141*0.08</f>
        <v/>
      </c>
      <c r="O7141" s="21">
        <f>-(K7141*0.025+L7141*0.025)</f>
        <v/>
      </c>
      <c r="P7141" s="21">
        <f>32</f>
        <v/>
      </c>
      <c r="Q7141" s="21">
        <f>J7141+L7141+N7141+O7141-P7141-M7141</f>
        <v/>
      </c>
    </row>
    <row r="7142">
      <c r="A7142" s="20" t="inlineStr">
        <is>
          <t>6.12-6.18</t>
        </is>
      </c>
      <c r="B7142" s="20" t="inlineStr">
        <is>
          <t>PO-128-15716436859513699</t>
        </is>
      </c>
      <c r="C7142" s="20" t="inlineStr">
        <is>
          <t>Delivered</t>
        </is>
      </c>
      <c r="D7142" s="20" t="inlineStr">
        <is>
          <t>128-15716401470073699</t>
        </is>
      </c>
      <c r="E7142" s="20" t="inlineStr">
        <is>
          <t>Delivered</t>
        </is>
      </c>
      <c r="F7142" s="20" t="inlineStr">
        <is>
          <t>LV22W21</t>
        </is>
      </c>
      <c r="G71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42" s="20" t="inlineStr">
        <is>
          <t>1 pieza</t>
        </is>
      </c>
      <c r="I7142" s="20" t="n">
        <v>1</v>
      </c>
      <c r="J7142" s="21" t="n">
        <v>73</v>
      </c>
      <c r="K7142" s="21" t="n">
        <v>67.48999999999999</v>
      </c>
      <c r="L7142" s="21" t="n">
        <v>25.86</v>
      </c>
      <c r="M7142" s="21" t="n">
        <v>0</v>
      </c>
      <c r="N7142" s="21">
        <f>K7142*0.08+L7142*0.08</f>
        <v/>
      </c>
      <c r="O7142" s="21">
        <f>-(K7142*0.025+L7142*0.025)</f>
        <v/>
      </c>
      <c r="P7142" s="21">
        <f>32</f>
        <v/>
      </c>
      <c r="Q7142" s="21">
        <f>J7142+L7142+N7142+O7142-P7142-M7142</f>
        <v/>
      </c>
    </row>
    <row r="7143">
      <c r="A7143" s="20" t="inlineStr">
        <is>
          <t>6.12-6.18</t>
        </is>
      </c>
      <c r="B7143" s="20" t="inlineStr">
        <is>
          <t>PO-128-15452493517431110</t>
        </is>
      </c>
      <c r="C7143" s="20" t="inlineStr">
        <is>
          <t>Delivered</t>
        </is>
      </c>
      <c r="D7143" s="20" t="inlineStr">
        <is>
          <t>128-15452561674871110</t>
        </is>
      </c>
      <c r="E7143" s="20" t="inlineStr">
        <is>
          <t>Delivered</t>
        </is>
      </c>
      <c r="F7143" s="20" t="inlineStr">
        <is>
          <t>M10</t>
        </is>
      </c>
      <c r="G7143" s="20" t="inlineStr">
        <is>
          <t>Pantalla de Batería Clara HD LED - Auriculares Inalámbricos TWS, Estuche con 6 Recargas, 5h de Uso, 4 Micrófonos CVC8.0 con Reducción de Ruido y Sonido HiFi</t>
        </is>
      </c>
      <c r="H7143" s="20" t="inlineStr">
        <is>
          <t>1 pieza</t>
        </is>
      </c>
      <c r="I7143" s="20" t="n">
        <v>1</v>
      </c>
      <c r="J7143" s="21" t="n">
        <v>44</v>
      </c>
      <c r="K7143" s="21" t="n">
        <v>49.21</v>
      </c>
      <c r="L7143" s="21" t="n">
        <v>25.86</v>
      </c>
      <c r="M7143" s="21" t="n">
        <v>0</v>
      </c>
      <c r="N7143" s="21">
        <f>K7143*0.08+L7143*0.08</f>
        <v/>
      </c>
      <c r="O7143" s="21">
        <f>-(K7143*0.025+L7143*0.025)</f>
        <v/>
      </c>
      <c r="P7143" s="21">
        <f>32</f>
        <v/>
      </c>
      <c r="Q7143" s="21">
        <f>J7143+L7143+N7143+O7143-P7143-M7143</f>
        <v/>
      </c>
    </row>
    <row r="7144">
      <c r="A7144" s="20" t="inlineStr">
        <is>
          <t>6.12-6.18</t>
        </is>
      </c>
      <c r="B7144" s="20" t="inlineStr">
        <is>
          <t>PO-128-15193729802870607</t>
        </is>
      </c>
      <c r="C7144" s="20" t="inlineStr">
        <is>
          <t>Delivered</t>
        </is>
      </c>
      <c r="D7144" s="20" t="inlineStr">
        <is>
          <t>128-15193779610230607</t>
        </is>
      </c>
      <c r="E7144" s="20" t="inlineStr">
        <is>
          <t>Delivered</t>
        </is>
      </c>
      <c r="F7144" s="20" t="inlineStr">
        <is>
          <t>LV22W21</t>
        </is>
      </c>
      <c r="G71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44" s="20" t="inlineStr">
        <is>
          <t>1 pieza</t>
        </is>
      </c>
      <c r="I7144" s="20" t="n">
        <v>1</v>
      </c>
      <c r="J7144" s="21" t="n">
        <v>73</v>
      </c>
      <c r="K7144" s="21" t="n">
        <v>77.48999999999999</v>
      </c>
      <c r="L7144" s="21" t="n">
        <v>25.86</v>
      </c>
      <c r="M7144" s="21" t="n">
        <v>0</v>
      </c>
      <c r="N7144" s="21">
        <f>K7144*0.08+L7144*0.08</f>
        <v/>
      </c>
      <c r="O7144" s="21">
        <f>-(K7144*0.025+L7144*0.025)</f>
        <v/>
      </c>
      <c r="P7144" s="21">
        <f>32</f>
        <v/>
      </c>
      <c r="Q7144" s="21">
        <f>J7144+L7144+N7144+O7144-P7144-M7144</f>
        <v/>
      </c>
    </row>
    <row r="7145">
      <c r="A7145" s="20" t="inlineStr">
        <is>
          <t>6.12-6.18</t>
        </is>
      </c>
      <c r="B7145" s="20" t="inlineStr">
        <is>
          <t>PO-128-15406063944311325</t>
        </is>
      </c>
      <c r="C7145" s="20" t="inlineStr">
        <is>
          <t>Delivered</t>
        </is>
      </c>
      <c r="D7145" s="20" t="inlineStr">
        <is>
          <t>128-15406105887351325</t>
        </is>
      </c>
      <c r="E7145" s="20" t="inlineStr">
        <is>
          <t>Delivered</t>
        </is>
      </c>
      <c r="F7145" s="20" t="inlineStr">
        <is>
          <t>B03W10-10PZS</t>
        </is>
      </c>
      <c r="G71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45" s="20" t="inlineStr">
        <is>
          <t>10 piezas</t>
        </is>
      </c>
      <c r="I7145" s="20" t="n">
        <v>1</v>
      </c>
      <c r="J7145" s="21" t="n">
        <v>66</v>
      </c>
      <c r="K7145" s="21" t="n">
        <v>1.96</v>
      </c>
      <c r="L7145" s="21" t="n">
        <v>25.86</v>
      </c>
      <c r="M7145" s="21" t="n">
        <v>0</v>
      </c>
      <c r="N7145" s="21">
        <f>K7145*0.08+L7145*0.08</f>
        <v/>
      </c>
      <c r="O7145" s="21">
        <f>-(K7145*0.025+L7145*0.025)</f>
        <v/>
      </c>
      <c r="P7145" s="21">
        <f>32</f>
        <v/>
      </c>
      <c r="Q7145" s="21">
        <f>J7145+L7145+N7145+O7145-P7145-M7145</f>
        <v/>
      </c>
    </row>
    <row r="7146">
      <c r="A7146" s="20" t="inlineStr">
        <is>
          <t>6.12-6.18</t>
        </is>
      </c>
      <c r="B7146" s="20" t="inlineStr">
        <is>
          <t>PO-128-15389263053431489</t>
        </is>
      </c>
      <c r="C7146" s="20" t="inlineStr">
        <is>
          <t>Delivered</t>
        </is>
      </c>
      <c r="D7146" s="20" t="inlineStr">
        <is>
          <t>128-15389284024951489</t>
        </is>
      </c>
      <c r="E7146" s="20" t="inlineStr">
        <is>
          <t>Delivered</t>
        </is>
      </c>
      <c r="F7146" s="20" t="inlineStr">
        <is>
          <t>LV22W21</t>
        </is>
      </c>
      <c r="G71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46" s="20" t="inlineStr">
        <is>
          <t>1 pieza</t>
        </is>
      </c>
      <c r="I7146" s="20" t="n">
        <v>1</v>
      </c>
      <c r="J7146" s="21" t="n">
        <v>73</v>
      </c>
      <c r="K7146" s="21" t="n">
        <v>86.09</v>
      </c>
      <c r="L7146" s="21" t="n">
        <v>25.86</v>
      </c>
      <c r="M7146" s="21" t="n">
        <v>0</v>
      </c>
      <c r="N7146" s="21">
        <f>K7146*0.08+L7146*0.08</f>
        <v/>
      </c>
      <c r="O7146" s="21">
        <f>-(K7146*0.025+L7146*0.025)</f>
        <v/>
      </c>
      <c r="P7146" s="21">
        <f>32</f>
        <v/>
      </c>
      <c r="Q7146" s="21">
        <f>J7146+L7146+N7146+O7146-P7146-M7146</f>
        <v/>
      </c>
    </row>
    <row r="7147">
      <c r="A7147" s="20" t="inlineStr">
        <is>
          <t>6.12-6.18</t>
        </is>
      </c>
      <c r="B7147" s="20" t="inlineStr">
        <is>
          <t>PO-128-15419316296311180</t>
        </is>
      </c>
      <c r="C7147" s="20" t="inlineStr">
        <is>
          <t>Delivered</t>
        </is>
      </c>
      <c r="D7147" s="20" t="inlineStr">
        <is>
          <t>128-15419279596151180</t>
        </is>
      </c>
      <c r="E7147" s="20" t="inlineStr">
        <is>
          <t>Delivered</t>
        </is>
      </c>
      <c r="F7147" s="20" t="inlineStr">
        <is>
          <t>LV22W21</t>
        </is>
      </c>
      <c r="G71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47" s="20" t="inlineStr">
        <is>
          <t>1 pieza</t>
        </is>
      </c>
      <c r="I7147" s="20" t="n">
        <v>2</v>
      </c>
      <c r="J7147" s="21" t="n">
        <v>146</v>
      </c>
      <c r="K7147" s="21" t="n">
        <v>123.99</v>
      </c>
      <c r="L7147" s="21" t="n">
        <v>25.86</v>
      </c>
      <c r="M7147" s="21" t="n">
        <v>0</v>
      </c>
      <c r="N7147" s="21">
        <f>K7147*0.08+L7147*0.08</f>
        <v/>
      </c>
      <c r="O7147" s="21">
        <f>-(K7147*0.025+L7147*0.025)</f>
        <v/>
      </c>
      <c r="P7147" s="21">
        <f>32</f>
        <v/>
      </c>
      <c r="Q7147" s="21">
        <f>J7147+L7147+N7147+O7147-P7147-M7147</f>
        <v/>
      </c>
    </row>
    <row r="7148">
      <c r="A7148" s="20" t="inlineStr">
        <is>
          <t>6.12-6.18</t>
        </is>
      </c>
      <c r="B7148" s="20" t="inlineStr">
        <is>
          <t>PO-128-15273986872950062</t>
        </is>
      </c>
      <c r="C7148" s="20" t="inlineStr">
        <is>
          <t>Delivered</t>
        </is>
      </c>
      <c r="D7148" s="20" t="inlineStr">
        <is>
          <t>128-15274138916470062</t>
        </is>
      </c>
      <c r="E7148" s="20" t="inlineStr">
        <is>
          <t>Delivered</t>
        </is>
      </c>
      <c r="F7148" s="20" t="inlineStr">
        <is>
          <t>LV54W25</t>
        </is>
      </c>
      <c r="G714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148" s="20" t="inlineStr">
        <is>
          <t>Blanco</t>
        </is>
      </c>
      <c r="I7148" s="20" t="n">
        <v>1</v>
      </c>
      <c r="J7148" s="21" t="n">
        <v>80</v>
      </c>
      <c r="K7148" s="21" t="n">
        <v>84.34999999999999</v>
      </c>
      <c r="L7148" s="21" t="n">
        <v>25.86</v>
      </c>
      <c r="M7148" s="21" t="n">
        <v>0</v>
      </c>
      <c r="N7148" s="21">
        <f>K7148*0.08+L7148*0.08</f>
        <v/>
      </c>
      <c r="O7148" s="21">
        <f>-(K7148*0.025+L7148*0.025)</f>
        <v/>
      </c>
      <c r="P7148" s="21">
        <f>32</f>
        <v/>
      </c>
      <c r="Q7148" s="21">
        <f>J7148+L7148+N7148+O7148-P7148-M7148</f>
        <v/>
      </c>
    </row>
    <row r="7149">
      <c r="A7149" s="20" t="inlineStr">
        <is>
          <t>6.12-6.18</t>
        </is>
      </c>
      <c r="B7149" s="20" t="inlineStr">
        <is>
          <t>PO-128-15615937014392056</t>
        </is>
      </c>
      <c r="C7149" s="20" t="inlineStr">
        <is>
          <t>Delivered</t>
        </is>
      </c>
      <c r="D7149" s="20" t="inlineStr">
        <is>
          <t>128-15615916042872056</t>
        </is>
      </c>
      <c r="E7149" s="20" t="inlineStr">
        <is>
          <t>Delivered</t>
        </is>
      </c>
      <c r="F7149" s="20" t="inlineStr">
        <is>
          <t>000090-10PZS</t>
        </is>
      </c>
      <c r="G7149" s="20" t="inlineStr">
        <is>
          <t>Mascarillas Infantiles KF94 10 pcs, Cuatro Capas de Protección con Tejido de Fusión Filtrante, Patrones Divertidos, Piel Amigable y Transpirable</t>
        </is>
      </c>
      <c r="H7149" s="20" t="inlineStr">
        <is>
          <t>BLANCO/10PZS</t>
        </is>
      </c>
      <c r="I7149" s="20" t="n">
        <v>1</v>
      </c>
      <c r="J7149" s="21" t="n">
        <v>25</v>
      </c>
      <c r="K7149" s="21" t="n">
        <v>29.85</v>
      </c>
      <c r="L7149" s="21" t="n">
        <v>25.86</v>
      </c>
      <c r="M7149" s="21" t="n">
        <v>0</v>
      </c>
      <c r="N7149" s="21">
        <f>K7149*0.08+L7149*0.08</f>
        <v/>
      </c>
      <c r="O7149" s="21">
        <f>-(K7149*0.025+L7149*0.025)</f>
        <v/>
      </c>
      <c r="P7149" s="21">
        <f>32</f>
        <v/>
      </c>
      <c r="Q7149" s="21">
        <f>J7149+L7149+N7149+O7149-P7149-M7149</f>
        <v/>
      </c>
    </row>
    <row r="7150">
      <c r="A7150" s="20" t="inlineStr">
        <is>
          <t>6.12-6.18</t>
        </is>
      </c>
      <c r="B7150" s="20" t="inlineStr">
        <is>
          <t>PO-128-15599063194232223</t>
        </is>
      </c>
      <c r="C7150" s="20" t="inlineStr">
        <is>
          <t>Delivered</t>
        </is>
      </c>
      <c r="D7150" s="20" t="inlineStr">
        <is>
          <t>128-15599084165752223</t>
        </is>
      </c>
      <c r="E7150" s="20" t="inlineStr">
        <is>
          <t>Delivered</t>
        </is>
      </c>
      <c r="F7150" s="20" t="inlineStr">
        <is>
          <t>LV22W21</t>
        </is>
      </c>
      <c r="G71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50" s="20" t="inlineStr">
        <is>
          <t>1 pieza</t>
        </is>
      </c>
      <c r="I7150" s="20" t="n">
        <v>1</v>
      </c>
      <c r="J7150" s="21" t="n">
        <v>73</v>
      </c>
      <c r="K7150" s="21" t="n">
        <v>79.20999999999999</v>
      </c>
      <c r="L7150" s="21" t="n">
        <v>25.86</v>
      </c>
      <c r="M7150" s="21" t="n">
        <v>0</v>
      </c>
      <c r="N7150" s="21">
        <f>K7150*0.08+L7150*0.08</f>
        <v/>
      </c>
      <c r="O7150" s="21">
        <f>-(K7150*0.025+L7150*0.025)</f>
        <v/>
      </c>
      <c r="P7150" s="21">
        <f>32</f>
        <v/>
      </c>
      <c r="Q7150" s="21">
        <f>J7150+L7150+N7150+O7150-P7150-M7150</f>
        <v/>
      </c>
    </row>
    <row r="7151">
      <c r="A7151" s="20" t="inlineStr">
        <is>
          <t>6.12-6.18</t>
        </is>
      </c>
      <c r="B7151" s="20" t="inlineStr">
        <is>
          <t>PO-128-15564689142392554</t>
        </is>
      </c>
      <c r="C7151" s="20" t="inlineStr">
        <is>
          <t>Delivered</t>
        </is>
      </c>
      <c r="D7151" s="20" t="inlineStr">
        <is>
          <t>128-15564647199352554</t>
        </is>
      </c>
      <c r="E7151" s="20" t="inlineStr">
        <is>
          <t>Delivered</t>
        </is>
      </c>
      <c r="F7151" s="20" t="inlineStr">
        <is>
          <t>LV22W21</t>
        </is>
      </c>
      <c r="G71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51" s="20" t="inlineStr">
        <is>
          <t>1 pieza</t>
        </is>
      </c>
      <c r="I7151" s="20" t="n">
        <v>1</v>
      </c>
      <c r="J7151" s="21" t="n">
        <v>73</v>
      </c>
      <c r="K7151" s="21" t="n">
        <v>77.48999999999999</v>
      </c>
      <c r="L7151" s="21" t="n">
        <v>25.86</v>
      </c>
      <c r="M7151" s="21" t="n">
        <v>0</v>
      </c>
      <c r="N7151" s="21">
        <f>K7151*0.08+L7151*0.08</f>
        <v/>
      </c>
      <c r="O7151" s="21">
        <f>-(K7151*0.025+L7151*0.025)</f>
        <v/>
      </c>
      <c r="P7151" s="21">
        <f>32</f>
        <v/>
      </c>
      <c r="Q7151" s="21">
        <f>J7151+L7151+N7151+O7151-P7151-M7151</f>
        <v/>
      </c>
    </row>
    <row r="7152">
      <c r="A7152" s="20" t="inlineStr">
        <is>
          <t>6.12-6.18</t>
        </is>
      </c>
      <c r="B7152" s="20" t="inlineStr">
        <is>
          <t>PO-128-15447835218551074</t>
        </is>
      </c>
      <c r="C7152" s="20" t="inlineStr">
        <is>
          <t>Delivered</t>
        </is>
      </c>
      <c r="D7152" s="20" t="inlineStr">
        <is>
          <t>128-15447806382711074</t>
        </is>
      </c>
      <c r="E7152" s="20" t="inlineStr">
        <is>
          <t>Delivered</t>
        </is>
      </c>
      <c r="F7152" s="20" t="inlineStr">
        <is>
          <t>B03W10-10PZS</t>
        </is>
      </c>
      <c r="G715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52" s="20" t="inlineStr">
        <is>
          <t>10 piezas</t>
        </is>
      </c>
      <c r="I7152" s="20" t="n">
        <v>1</v>
      </c>
      <c r="J7152" s="21" t="n">
        <v>66</v>
      </c>
      <c r="K7152" s="21" t="n">
        <v>70.93000000000001</v>
      </c>
      <c r="L7152" s="21" t="n">
        <v>25.86</v>
      </c>
      <c r="M7152" s="21" t="n">
        <v>0</v>
      </c>
      <c r="N7152" s="21">
        <f>K7152*0.08+L7152*0.08</f>
        <v/>
      </c>
      <c r="O7152" s="21">
        <f>-(K7152*0.025+L7152*0.025)</f>
        <v/>
      </c>
      <c r="P7152" s="21">
        <f>32</f>
        <v/>
      </c>
      <c r="Q7152" s="21">
        <f>J7152+L7152+N7152+O7152-P7152-M7152</f>
        <v/>
      </c>
    </row>
    <row r="7153">
      <c r="A7153" s="20" t="inlineStr">
        <is>
          <t>6.12-6.18</t>
        </is>
      </c>
      <c r="B7153" s="20" t="inlineStr">
        <is>
          <t>PO-128-15216961127030466</t>
        </is>
      </c>
      <c r="C7153" s="20" t="inlineStr">
        <is>
          <t>Delivered</t>
        </is>
      </c>
      <c r="D7153" s="20" t="inlineStr">
        <is>
          <t>128-15217065984630466</t>
        </is>
      </c>
      <c r="E7153" s="20" t="inlineStr">
        <is>
          <t>Delivered</t>
        </is>
      </c>
      <c r="F7153" s="20" t="inlineStr">
        <is>
          <t>B03W10-10PZS</t>
        </is>
      </c>
      <c r="G71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53" s="20" t="inlineStr">
        <is>
          <t>10 piezas</t>
        </is>
      </c>
      <c r="I7153" s="20" t="n">
        <v>1</v>
      </c>
      <c r="J7153" s="21" t="n">
        <v>66</v>
      </c>
      <c r="K7153" s="21" t="n">
        <v>58.39</v>
      </c>
      <c r="L7153" s="21" t="n">
        <v>25.86</v>
      </c>
      <c r="M7153" s="21" t="n">
        <v>0</v>
      </c>
      <c r="N7153" s="21">
        <f>K7153*0.08+L7153*0.08</f>
        <v/>
      </c>
      <c r="O7153" s="21">
        <f>-(K7153*0.025+L7153*0.025)</f>
        <v/>
      </c>
      <c r="P7153" s="21">
        <f>32</f>
        <v/>
      </c>
      <c r="Q7153" s="21">
        <f>J7153+L7153+N7153+O7153-P7153-M7153</f>
        <v/>
      </c>
    </row>
    <row r="7154">
      <c r="A7154" s="20" t="inlineStr">
        <is>
          <t>6.12-6.18</t>
        </is>
      </c>
      <c r="B7154" s="20" t="inlineStr">
        <is>
          <t>PO-128-15523377173112800</t>
        </is>
      </c>
      <c r="C7154" s="20" t="inlineStr">
        <is>
          <t>Delivered</t>
        </is>
      </c>
      <c r="D7154" s="20" t="inlineStr">
        <is>
          <t>128-15523445330552800</t>
        </is>
      </c>
      <c r="E7154" s="20" t="inlineStr">
        <is>
          <t>Delivered</t>
        </is>
      </c>
      <c r="F7154" s="20" t="inlineStr">
        <is>
          <t>M10</t>
        </is>
      </c>
      <c r="G7154" s="20" t="inlineStr">
        <is>
          <t>Pantalla de Batería Clara HD LED - Auriculares Inalámbricos TWS, Estuche con 6 Recargas, 5h de Uso, 4 Micrófonos CVC8.0 con Reducción de Ruido y Sonido HiFi</t>
        </is>
      </c>
      <c r="H7154" s="20" t="inlineStr">
        <is>
          <t>1 pieza</t>
        </is>
      </c>
      <c r="I7154" s="20" t="n">
        <v>2</v>
      </c>
      <c r="J7154" s="21" t="n">
        <v>88</v>
      </c>
      <c r="K7154" s="21" t="n">
        <v>98.42</v>
      </c>
      <c r="L7154" s="21" t="n">
        <v>25.86</v>
      </c>
      <c r="M7154" s="21" t="n">
        <v>0</v>
      </c>
      <c r="N7154" s="21">
        <f>K7154*0.08+L7154*0.08</f>
        <v/>
      </c>
      <c r="O7154" s="21">
        <f>-(K7154*0.025+L7154*0.025)</f>
        <v/>
      </c>
      <c r="P7154" s="21">
        <f>32</f>
        <v/>
      </c>
      <c r="Q7154" s="21">
        <f>J7154+L7154+N7154+O7154-P7154-M7154</f>
        <v/>
      </c>
    </row>
    <row r="7155">
      <c r="A7155" s="20" t="inlineStr">
        <is>
          <t>6.12-6.18</t>
        </is>
      </c>
      <c r="B7155" s="20" t="inlineStr">
        <is>
          <t>PO-128-15274564485750061</t>
        </is>
      </c>
      <c r="C7155" s="20" t="inlineStr">
        <is>
          <t>Delivered</t>
        </is>
      </c>
      <c r="D7155" s="20" t="inlineStr">
        <is>
          <t>128-15274512056950061</t>
        </is>
      </c>
      <c r="E7155" s="20" t="inlineStr">
        <is>
          <t>Delivered</t>
        </is>
      </c>
      <c r="F7155" s="20" t="inlineStr">
        <is>
          <t>B03W10-10PZS</t>
        </is>
      </c>
      <c r="G71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55" s="20" t="inlineStr">
        <is>
          <t>10 piezas</t>
        </is>
      </c>
      <c r="I7155" s="20" t="n">
        <v>1</v>
      </c>
      <c r="J7155" s="21" t="n">
        <v>66</v>
      </c>
      <c r="K7155" s="21" t="n">
        <v>58.68</v>
      </c>
      <c r="L7155" s="21" t="n">
        <v>25.86</v>
      </c>
      <c r="M7155" s="21" t="n">
        <v>0</v>
      </c>
      <c r="N7155" s="21">
        <f>K7155*0.08+L7155*0.08</f>
        <v/>
      </c>
      <c r="O7155" s="21">
        <f>-(K7155*0.025+L7155*0.025)</f>
        <v/>
      </c>
      <c r="P7155" s="21">
        <f>32</f>
        <v/>
      </c>
      <c r="Q7155" s="21">
        <f>J7155+L7155+N7155+O7155-P7155-M7155</f>
        <v/>
      </c>
    </row>
    <row r="7156">
      <c r="A7156" s="20" t="inlineStr">
        <is>
          <t>6.12-6.18</t>
        </is>
      </c>
      <c r="B7156" s="20" t="inlineStr">
        <is>
          <t>PO-128-15590443899512400</t>
        </is>
      </c>
      <c r="C7156" s="20" t="inlineStr">
        <is>
          <t>Delivered</t>
        </is>
      </c>
      <c r="D7156" s="20" t="inlineStr">
        <is>
          <t>128-15590449142392400</t>
        </is>
      </c>
      <c r="E7156" s="20" t="inlineStr">
        <is>
          <t>Delivered</t>
        </is>
      </c>
      <c r="F7156" s="20" t="inlineStr">
        <is>
          <t>B03W10-10PZS</t>
        </is>
      </c>
      <c r="G71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56" s="20" t="inlineStr">
        <is>
          <t>10 piezas</t>
        </is>
      </c>
      <c r="I7156" s="20" t="n">
        <v>2</v>
      </c>
      <c r="J7156" s="21" t="n">
        <v>132</v>
      </c>
      <c r="K7156" s="21" t="n">
        <v>137.38</v>
      </c>
      <c r="L7156" s="21" t="n">
        <v>25.86</v>
      </c>
      <c r="M7156" s="21" t="n">
        <v>0</v>
      </c>
      <c r="N7156" s="21">
        <f>K7156*0.08+L7156*0.08</f>
        <v/>
      </c>
      <c r="O7156" s="21">
        <f>-(K7156*0.025+L7156*0.025)</f>
        <v/>
      </c>
      <c r="P7156" s="21">
        <f>32</f>
        <v/>
      </c>
      <c r="Q7156" s="21">
        <f>J7156+L7156+N7156+O7156-P7156-M7156</f>
        <v/>
      </c>
    </row>
    <row r="7157">
      <c r="A7157" s="20" t="inlineStr">
        <is>
          <t>6.12-6.18</t>
        </is>
      </c>
      <c r="B7157" s="20" t="inlineStr">
        <is>
          <t>PO-128-15435400479351276</t>
        </is>
      </c>
      <c r="C7157" s="20" t="inlineStr">
        <is>
          <t>Delivered</t>
        </is>
      </c>
      <c r="D7157" s="20" t="inlineStr">
        <is>
          <t>128-15435505336951276</t>
        </is>
      </c>
      <c r="E7157" s="20" t="inlineStr">
        <is>
          <t>Delivered</t>
        </is>
      </c>
      <c r="F7157" s="20" t="inlineStr">
        <is>
          <t>LV22W21</t>
        </is>
      </c>
      <c r="G71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57" s="20" t="inlineStr">
        <is>
          <t>1 pieza</t>
        </is>
      </c>
      <c r="I7157" s="20" t="n">
        <v>2</v>
      </c>
      <c r="J7157" s="21" t="n">
        <v>146</v>
      </c>
      <c r="K7157" s="21" t="n">
        <v>158.42</v>
      </c>
      <c r="L7157" s="21" t="n">
        <v>25.86</v>
      </c>
      <c r="M7157" s="21" t="n">
        <v>0</v>
      </c>
      <c r="N7157" s="21">
        <f>K7157*0.08+L7157*0.08</f>
        <v/>
      </c>
      <c r="O7157" s="21">
        <f>-(K7157*0.025+L7157*0.025)</f>
        <v/>
      </c>
      <c r="P7157" s="21">
        <f>32</f>
        <v/>
      </c>
      <c r="Q7157" s="21">
        <f>J7157+L7157+N7157+O7157-P7157-M7157</f>
        <v/>
      </c>
    </row>
    <row r="7158">
      <c r="A7158" s="20" t="inlineStr">
        <is>
          <t>6.12-6.18</t>
        </is>
      </c>
      <c r="B7158" s="20" t="inlineStr">
        <is>
          <t>PO-128-15327099279991858</t>
        </is>
      </c>
      <c r="C7158" s="20" t="inlineStr">
        <is>
          <t>Delivered</t>
        </is>
      </c>
      <c r="D7158" s="20" t="inlineStr">
        <is>
          <t>128-15327120251511858</t>
        </is>
      </c>
      <c r="E7158" s="20" t="inlineStr">
        <is>
          <t>Delivered</t>
        </is>
      </c>
      <c r="F7158" s="20" t="inlineStr">
        <is>
          <t>R18W30MM30</t>
        </is>
      </c>
      <c r="G7158" s="20" t="inlineStr">
        <is>
          <t>TIANLAI Reflector LED 20W (1800LM) y 30W (2700LM) Vida Útil 50,000 Horas Ángulo 220° Eficiente Energía Instalación Fácil para Interior y Exterior</t>
        </is>
      </c>
      <c r="H7158" s="20" t="inlineStr">
        <is>
          <t>30W/2700lm</t>
        </is>
      </c>
      <c r="I7158" s="20" t="n">
        <v>1</v>
      </c>
      <c r="J7158" s="21" t="n">
        <v>49</v>
      </c>
      <c r="K7158" s="21" t="n">
        <v>58.6</v>
      </c>
      <c r="L7158" s="21" t="n">
        <v>25.86</v>
      </c>
      <c r="M7158" s="21" t="n">
        <v>0</v>
      </c>
      <c r="N7158" s="21">
        <f>K7158*0.08+L7158*0.08</f>
        <v/>
      </c>
      <c r="O7158" s="21">
        <f>-(K7158*0.025+L7158*0.025)</f>
        <v/>
      </c>
      <c r="P7158" s="21">
        <f>32</f>
        <v/>
      </c>
      <c r="Q7158" s="21">
        <f>J7158+L7158+N7158+O7158-P7158-M7158</f>
        <v/>
      </c>
    </row>
    <row r="7159">
      <c r="A7159" s="20" t="inlineStr">
        <is>
          <t>6.12-6.18</t>
        </is>
      </c>
      <c r="B7159" s="20" t="inlineStr">
        <is>
          <t>PO-128-15724983091833518</t>
        </is>
      </c>
      <c r="C7159" s="20" t="inlineStr">
        <is>
          <t>Delivered</t>
        </is>
      </c>
      <c r="D7159" s="20" t="inlineStr">
        <is>
          <t>128-15724972606073518</t>
        </is>
      </c>
      <c r="E7159" s="20" t="inlineStr">
        <is>
          <t>Delivered</t>
        </is>
      </c>
      <c r="F7159" s="20" t="inlineStr">
        <is>
          <t>LV22W21</t>
        </is>
      </c>
      <c r="G71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59" s="20" t="inlineStr">
        <is>
          <t>1 pieza</t>
        </is>
      </c>
      <c r="I7159" s="20" t="n">
        <v>1</v>
      </c>
      <c r="J7159" s="21" t="n">
        <v>73</v>
      </c>
      <c r="K7159" s="21" t="n">
        <v>77.48999999999999</v>
      </c>
      <c r="L7159" s="21" t="n">
        <v>25.86</v>
      </c>
      <c r="M7159" s="21" t="n">
        <v>0</v>
      </c>
      <c r="N7159" s="21">
        <f>K7159*0.08+L7159*0.08</f>
        <v/>
      </c>
      <c r="O7159" s="21">
        <f>-(K7159*0.025+L7159*0.025)</f>
        <v/>
      </c>
      <c r="P7159" s="21">
        <f>32</f>
        <v/>
      </c>
      <c r="Q7159" s="21">
        <f>J7159+L7159+N7159+O7159-P7159-M7159</f>
        <v/>
      </c>
    </row>
    <row r="7160">
      <c r="A7160" s="20" t="inlineStr">
        <is>
          <t>6.12-6.18</t>
        </is>
      </c>
      <c r="B7160" s="20" t="inlineStr">
        <is>
          <t>PO-128-15579697521272336</t>
        </is>
      </c>
      <c r="C7160" s="20" t="inlineStr">
        <is>
          <t>Delivered</t>
        </is>
      </c>
      <c r="D7160" s="20" t="inlineStr">
        <is>
          <t>128-15579802378872336</t>
        </is>
      </c>
      <c r="E7160" s="20" t="inlineStr">
        <is>
          <t>Delivered</t>
        </is>
      </c>
      <c r="F7160" s="20" t="inlineStr">
        <is>
          <t>B03W10-10PZS</t>
        </is>
      </c>
      <c r="G716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60" s="20" t="inlineStr">
        <is>
          <t>10 piezas</t>
        </is>
      </c>
      <c r="I7160" s="20" t="n">
        <v>1</v>
      </c>
      <c r="J7160" s="21" t="n">
        <v>66</v>
      </c>
      <c r="K7160" s="21" t="n">
        <v>16.97</v>
      </c>
      <c r="L7160" s="21" t="n">
        <v>25.86</v>
      </c>
      <c r="M7160" s="21" t="n">
        <v>0</v>
      </c>
      <c r="N7160" s="21">
        <f>K7160*0.08+L7160*0.08</f>
        <v/>
      </c>
      <c r="O7160" s="21">
        <f>-(K7160*0.025+L7160*0.025)</f>
        <v/>
      </c>
      <c r="P7160" s="21">
        <f>32</f>
        <v/>
      </c>
      <c r="Q7160" s="21">
        <f>J7160+L7160+N7160+O7160-P7160-M7160</f>
        <v/>
      </c>
    </row>
    <row r="7161">
      <c r="A7161" s="20" t="inlineStr">
        <is>
          <t>6.12-6.18</t>
        </is>
      </c>
      <c r="B7161" s="20" t="inlineStr">
        <is>
          <t>PO-128-15209606615670446</t>
        </is>
      </c>
      <c r="C7161" s="20" t="inlineStr">
        <is>
          <t>Delivered</t>
        </is>
      </c>
      <c r="D7161" s="20" t="inlineStr">
        <is>
          <t>128-15209564672630446</t>
        </is>
      </c>
      <c r="E7161" s="20" t="inlineStr">
        <is>
          <t>Delivered</t>
        </is>
      </c>
      <c r="F7161" s="20" t="inlineStr">
        <is>
          <t>B03W10-10PZS</t>
        </is>
      </c>
      <c r="G71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61" s="20" t="inlineStr">
        <is>
          <t>10 piezas</t>
        </is>
      </c>
      <c r="I7161" s="20" t="n">
        <v>1</v>
      </c>
      <c r="J7161" s="21" t="n">
        <v>66</v>
      </c>
      <c r="K7161" s="21" t="n">
        <v>70.93000000000001</v>
      </c>
      <c r="L7161" s="21" t="n">
        <v>25.86</v>
      </c>
      <c r="M7161" s="21" t="n">
        <v>0</v>
      </c>
      <c r="N7161" s="21">
        <f>K7161*0.08+L7161*0.08</f>
        <v/>
      </c>
      <c r="O7161" s="21">
        <f>-(K7161*0.025+L7161*0.025)</f>
        <v/>
      </c>
      <c r="P7161" s="21">
        <f>32</f>
        <v/>
      </c>
      <c r="Q7161" s="21">
        <f>J7161+L7161+N7161+O7161-P7161-M7161</f>
        <v/>
      </c>
    </row>
    <row r="7162">
      <c r="A7162" s="20" t="inlineStr">
        <is>
          <t>6.12-6.18</t>
        </is>
      </c>
      <c r="B7162" s="20" t="inlineStr">
        <is>
          <t>PO-128-15651985101434083</t>
        </is>
      </c>
      <c r="C7162" s="20" t="inlineStr">
        <is>
          <t>Delivered</t>
        </is>
      </c>
      <c r="D7162" s="20" t="inlineStr">
        <is>
          <t>128-15652121416314083</t>
        </is>
      </c>
      <c r="E7162" s="20" t="inlineStr">
        <is>
          <t>Delivered</t>
        </is>
      </c>
      <c r="F7162" s="20" t="inlineStr">
        <is>
          <t>LV22W21</t>
        </is>
      </c>
      <c r="G71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62" s="20" t="inlineStr">
        <is>
          <t>1 pieza</t>
        </is>
      </c>
      <c r="I7162" s="20" t="n">
        <v>3</v>
      </c>
      <c r="J7162" s="21" t="n">
        <v>219</v>
      </c>
      <c r="K7162" s="21" t="n">
        <v>237.63</v>
      </c>
      <c r="L7162" s="21" t="n">
        <v>0</v>
      </c>
      <c r="M7162" s="21" t="n">
        <v>0</v>
      </c>
      <c r="N7162" s="21">
        <f>K7162*0.08+L7162*0.08</f>
        <v/>
      </c>
      <c r="O7162" s="21">
        <f>-(K7162*0.025+L7162*0.025)</f>
        <v/>
      </c>
      <c r="P7162" s="21">
        <f>32</f>
        <v/>
      </c>
      <c r="Q7162" s="21">
        <f>J7162+L7162+N7162+O7162-P7162-M7162</f>
        <v/>
      </c>
    </row>
    <row r="7163">
      <c r="A7163" s="20" t="inlineStr">
        <is>
          <t>6.12-6.18</t>
        </is>
      </c>
      <c r="B7163" s="20" t="inlineStr">
        <is>
          <t>PO-128-15433043128951226</t>
        </is>
      </c>
      <c r="C7163" s="20" t="inlineStr">
        <is>
          <t>Delivered</t>
        </is>
      </c>
      <c r="D7163" s="20" t="inlineStr">
        <is>
          <t>128-15433095557751226</t>
        </is>
      </c>
      <c r="E7163" s="20" t="inlineStr">
        <is>
          <t>Delivered</t>
        </is>
      </c>
      <c r="F7163" s="20" t="inlineStr">
        <is>
          <t>LV22W21</t>
        </is>
      </c>
      <c r="G71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63" s="20" t="inlineStr">
        <is>
          <t>1 pieza</t>
        </is>
      </c>
      <c r="I7163" s="20" t="n">
        <v>1</v>
      </c>
      <c r="J7163" s="21" t="n">
        <v>73</v>
      </c>
      <c r="K7163" s="21" t="n">
        <v>86.09</v>
      </c>
      <c r="L7163" s="21" t="n">
        <v>25.86</v>
      </c>
      <c r="M7163" s="21" t="n">
        <v>0</v>
      </c>
      <c r="N7163" s="21">
        <f>K7163*0.08+L7163*0.08</f>
        <v/>
      </c>
      <c r="O7163" s="21">
        <f>-(K7163*0.025+L7163*0.025)</f>
        <v/>
      </c>
      <c r="P7163" s="21">
        <f>32</f>
        <v/>
      </c>
      <c r="Q7163" s="21">
        <f>J7163+L7163+N7163+O7163-P7163-M7163</f>
        <v/>
      </c>
    </row>
    <row r="7164">
      <c r="A7164" s="20" t="inlineStr">
        <is>
          <t>6.12-6.18</t>
        </is>
      </c>
      <c r="B7164" s="20" t="inlineStr">
        <is>
          <t>PO-128-15784273367673103</t>
        </is>
      </c>
      <c r="C7164" s="20" t="inlineStr">
        <is>
          <t>Delivered</t>
        </is>
      </c>
      <c r="D7164" s="20" t="inlineStr">
        <is>
          <t>128-15784283853433103</t>
        </is>
      </c>
      <c r="E7164" s="20" t="inlineStr">
        <is>
          <t>Delivered</t>
        </is>
      </c>
      <c r="F7164" s="20" t="inlineStr">
        <is>
          <t>R18W30MM20</t>
        </is>
      </c>
      <c r="G7164" s="20" t="inlineStr">
        <is>
          <t>TIANLAI Reflector LED 20W (1800LM) y 30W (2700LM) Vida Útil 50,000 Horas Ángulo 220° Eficiente Energía Instalación Fácil para Interior y Exterior</t>
        </is>
      </c>
      <c r="H7164" s="20" t="inlineStr">
        <is>
          <t>1 pieza</t>
        </is>
      </c>
      <c r="I7164" s="20" t="n">
        <v>1</v>
      </c>
      <c r="J7164" s="21" t="n">
        <v>35</v>
      </c>
      <c r="K7164" s="21" t="n">
        <v>41.27</v>
      </c>
      <c r="L7164" s="21" t="n">
        <v>25.86</v>
      </c>
      <c r="M7164" s="21" t="n">
        <v>0</v>
      </c>
      <c r="N7164" s="21">
        <f>K7164*0.08+L7164*0.08</f>
        <v/>
      </c>
      <c r="O7164" s="21">
        <f>-(K7164*0.025+L7164*0.025)</f>
        <v/>
      </c>
      <c r="P7164" s="21">
        <f>32</f>
        <v/>
      </c>
      <c r="Q7164" s="21">
        <f>J7164+L7164+N7164+O7164-P7164-M7164</f>
        <v/>
      </c>
    </row>
    <row r="7165">
      <c r="A7165" s="20" t="inlineStr">
        <is>
          <t>6.12-6.18</t>
        </is>
      </c>
      <c r="B7165" s="20" t="inlineStr">
        <is>
          <t>PO-128-15678141404793735</t>
        </is>
      </c>
      <c r="C7165" s="20" t="inlineStr">
        <is>
          <t>Delivered</t>
        </is>
      </c>
      <c r="D7165" s="20" t="inlineStr">
        <is>
          <t>128-15678202353273735</t>
        </is>
      </c>
      <c r="E7165" s="20" t="inlineStr">
        <is>
          <t>Delivered</t>
        </is>
      </c>
      <c r="F7165" s="20" t="inlineStr">
        <is>
          <t>B03W10-10PZS</t>
        </is>
      </c>
      <c r="G716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65" s="20" t="inlineStr">
        <is>
          <t>10 piezas</t>
        </is>
      </c>
      <c r="I7165" s="20" t="n">
        <v>1</v>
      </c>
      <c r="J7165" s="21" t="n">
        <v>66</v>
      </c>
      <c r="K7165" s="21" t="n">
        <v>63.07</v>
      </c>
      <c r="L7165" s="21" t="n">
        <v>25.86</v>
      </c>
      <c r="M7165" s="21" t="n">
        <v>0</v>
      </c>
      <c r="N7165" s="21">
        <f>K7165*0.08+L7165*0.08</f>
        <v/>
      </c>
      <c r="O7165" s="21">
        <f>-(K7165*0.025+L7165*0.025)</f>
        <v/>
      </c>
      <c r="P7165" s="21">
        <f>32</f>
        <v/>
      </c>
      <c r="Q7165" s="21">
        <f>J7165+L7165+N7165+O7165-P7165-M7165</f>
        <v/>
      </c>
    </row>
    <row r="7166">
      <c r="A7166" s="20" t="inlineStr">
        <is>
          <t>6.12-6.18</t>
        </is>
      </c>
      <c r="B7166" s="20" t="inlineStr">
        <is>
          <t>PO-128-15385407887991446</t>
        </is>
      </c>
      <c r="C7166" s="20" t="inlineStr">
        <is>
          <t>Delivered</t>
        </is>
      </c>
      <c r="D7166" s="20" t="inlineStr">
        <is>
          <t>128-15385481585271446</t>
        </is>
      </c>
      <c r="E7166" s="20" t="inlineStr">
        <is>
          <t>Delivered</t>
        </is>
      </c>
      <c r="F7166" s="20" t="inlineStr">
        <is>
          <t>LV22W21</t>
        </is>
      </c>
      <c r="G71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66" s="20" t="inlineStr">
        <is>
          <t>1 pieza</t>
        </is>
      </c>
      <c r="I7166" s="20" t="n">
        <v>1</v>
      </c>
      <c r="J7166" s="21" t="n">
        <v>73</v>
      </c>
      <c r="K7166" s="21" t="n">
        <v>79.20999999999999</v>
      </c>
      <c r="L7166" s="21" t="n">
        <v>0</v>
      </c>
      <c r="M7166" s="21" t="n">
        <v>0</v>
      </c>
      <c r="N7166" s="21">
        <f>K7166*0.08+L7166*0.08</f>
        <v/>
      </c>
      <c r="O7166" s="21">
        <f>-(K7166*0.025+L7166*0.025)</f>
        <v/>
      </c>
      <c r="P7166" s="21">
        <f>32</f>
        <v/>
      </c>
      <c r="Q7166" s="21">
        <f>J7166+L7166+N7166+O7166-P7166-M7166</f>
        <v/>
      </c>
    </row>
    <row r="7167">
      <c r="A7167" s="20" t="inlineStr">
        <is>
          <t>6.12-6.18</t>
        </is>
      </c>
      <c r="B7167" s="20" t="inlineStr">
        <is>
          <t>PO-128-15385407887991446</t>
        </is>
      </c>
      <c r="C7167" s="20" t="inlineStr">
        <is>
          <t>Delivered</t>
        </is>
      </c>
      <c r="D7167" s="20" t="inlineStr">
        <is>
          <t>128-15385512745591446</t>
        </is>
      </c>
      <c r="E7167" s="20" t="inlineStr">
        <is>
          <t>Delivered</t>
        </is>
      </c>
      <c r="F7167" s="20" t="inlineStr">
        <is>
          <t>LV54W25</t>
        </is>
      </c>
      <c r="G716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167" s="20" t="inlineStr">
        <is>
          <t>Blanco</t>
        </is>
      </c>
      <c r="I7167" s="20" t="n">
        <v>5</v>
      </c>
      <c r="J7167" s="21" t="n">
        <v>400</v>
      </c>
      <c r="K7167" s="21" t="n">
        <v>421.75</v>
      </c>
      <c r="L7167" s="21" t="n">
        <v>0</v>
      </c>
      <c r="M7167" s="21" t="n">
        <v>0</v>
      </c>
      <c r="N7167" s="21">
        <f>K7167*0.08+L7167*0.08</f>
        <v/>
      </c>
      <c r="O7167" s="21">
        <f>-(K7167*0.025+L7167*0.025)</f>
        <v/>
      </c>
      <c r="P7167" s="21">
        <f>32</f>
        <v/>
      </c>
      <c r="Q7167" s="21">
        <f>J7167+L7167+N7167+O7167-P7167-M7167</f>
        <v/>
      </c>
    </row>
    <row r="7168">
      <c r="A7168" s="20" t="inlineStr">
        <is>
          <t>6.12-6.18</t>
        </is>
      </c>
      <c r="B7168" s="20" t="inlineStr">
        <is>
          <t>PO-128-15756813886073395</t>
        </is>
      </c>
      <c r="C7168" s="20" t="inlineStr">
        <is>
          <t>Delivered</t>
        </is>
      </c>
      <c r="D7168" s="20" t="inlineStr">
        <is>
          <t>128-15756771943033395</t>
        </is>
      </c>
      <c r="E7168" s="20" t="inlineStr">
        <is>
          <t>Delivered</t>
        </is>
      </c>
      <c r="F7168" s="20" t="inlineStr">
        <is>
          <t>LV22W21</t>
        </is>
      </c>
      <c r="G71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68" s="20" t="inlineStr">
        <is>
          <t>1 pieza</t>
        </is>
      </c>
      <c r="I7168" s="20" t="n">
        <v>1</v>
      </c>
      <c r="J7168" s="21" t="n">
        <v>73</v>
      </c>
      <c r="K7168" s="21" t="n">
        <v>79.20999999999999</v>
      </c>
      <c r="L7168" s="21" t="n">
        <v>25.86</v>
      </c>
      <c r="M7168" s="21" t="n">
        <v>0</v>
      </c>
      <c r="N7168" s="21">
        <f>K7168*0.08+L7168*0.08</f>
        <v/>
      </c>
      <c r="O7168" s="21">
        <f>-(K7168*0.025+L7168*0.025)</f>
        <v/>
      </c>
      <c r="P7168" s="21">
        <f>32</f>
        <v/>
      </c>
      <c r="Q7168" s="21">
        <f>J7168+L7168+N7168+O7168-P7168-M7168</f>
        <v/>
      </c>
    </row>
    <row r="7169">
      <c r="A7169" s="20" t="inlineStr">
        <is>
          <t>6.12-6.18</t>
        </is>
      </c>
      <c r="B7169" s="20" t="inlineStr">
        <is>
          <t>PO-128-15784858727033099</t>
        </is>
      </c>
      <c r="C7169" s="20" t="inlineStr">
        <is>
          <t>Delivered</t>
        </is>
      </c>
      <c r="D7169" s="20" t="inlineStr">
        <is>
          <t>128-15784850862713099</t>
        </is>
      </c>
      <c r="E7169" s="20" t="inlineStr">
        <is>
          <t>Delivered</t>
        </is>
      </c>
      <c r="F7169" s="20" t="inlineStr">
        <is>
          <t>B03W10-10PZS</t>
        </is>
      </c>
      <c r="G716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69" s="20" t="inlineStr">
        <is>
          <t>10 piezas</t>
        </is>
      </c>
      <c r="I7169" s="20" t="n">
        <v>1</v>
      </c>
      <c r="J7169" s="21" t="n">
        <v>66</v>
      </c>
      <c r="K7169" s="21" t="n">
        <v>70.93000000000001</v>
      </c>
      <c r="L7169" s="21" t="n">
        <v>25.86</v>
      </c>
      <c r="M7169" s="21" t="n">
        <v>0</v>
      </c>
      <c r="N7169" s="21">
        <f>K7169*0.08+L7169*0.08</f>
        <v/>
      </c>
      <c r="O7169" s="21">
        <f>-(K7169*0.025+L7169*0.025)</f>
        <v/>
      </c>
      <c r="P7169" s="21">
        <f>32</f>
        <v/>
      </c>
      <c r="Q7169" s="21">
        <f>J7169+L7169+N7169+O7169-P7169-M7169</f>
        <v/>
      </c>
    </row>
    <row r="7170">
      <c r="A7170" s="20" t="inlineStr">
        <is>
          <t>6.12-6.18</t>
        </is>
      </c>
      <c r="B7170" s="20" t="inlineStr">
        <is>
          <t>PO-128-15475209749113025</t>
        </is>
      </c>
      <c r="C7170" s="20" t="inlineStr">
        <is>
          <t>Delivered</t>
        </is>
      </c>
      <c r="D7170" s="20" t="inlineStr">
        <is>
          <t>128-15475178046073025</t>
        </is>
      </c>
      <c r="E7170" s="20" t="inlineStr">
        <is>
          <t>Delivered</t>
        </is>
      </c>
      <c r="F7170" s="20" t="inlineStr">
        <is>
          <t>LV54W25</t>
        </is>
      </c>
      <c r="G717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170" s="20" t="inlineStr">
        <is>
          <t>Blanco</t>
        </is>
      </c>
      <c r="I7170" s="20" t="n">
        <v>2</v>
      </c>
      <c r="J7170" s="21" t="n">
        <v>160</v>
      </c>
      <c r="K7170" s="21" t="n">
        <v>165.04</v>
      </c>
      <c r="L7170" s="21" t="n">
        <v>25.86</v>
      </c>
      <c r="M7170" s="21" t="n">
        <v>0</v>
      </c>
      <c r="N7170" s="21">
        <f>K7170*0.08+L7170*0.08</f>
        <v/>
      </c>
      <c r="O7170" s="21">
        <f>-(K7170*0.025+L7170*0.025)</f>
        <v/>
      </c>
      <c r="P7170" s="21">
        <f>32</f>
        <v/>
      </c>
      <c r="Q7170" s="21">
        <f>J7170+L7170+N7170+O7170-P7170-M7170</f>
        <v/>
      </c>
    </row>
    <row r="7171">
      <c r="A7171" s="20" t="inlineStr">
        <is>
          <t>6.12-6.18</t>
        </is>
      </c>
      <c r="B7171" s="20" t="inlineStr">
        <is>
          <t>PO-128-15138472469110998</t>
        </is>
      </c>
      <c r="C7171" s="20" t="inlineStr">
        <is>
          <t>Delivered</t>
        </is>
      </c>
      <c r="D7171" s="20" t="inlineStr">
        <is>
          <t>128-15138514412150998</t>
        </is>
      </c>
      <c r="E7171" s="20" t="inlineStr">
        <is>
          <t>Delivered</t>
        </is>
      </c>
      <c r="F7171" s="20" t="inlineStr">
        <is>
          <t>B03W10-10PZS</t>
        </is>
      </c>
      <c r="G71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71" s="20" t="inlineStr">
        <is>
          <t>10 piezas</t>
        </is>
      </c>
      <c r="I7171" s="20" t="n">
        <v>2</v>
      </c>
      <c r="J7171" s="21" t="n">
        <v>132</v>
      </c>
      <c r="K7171" s="21" t="n">
        <v>137.38</v>
      </c>
      <c r="L7171" s="21" t="n">
        <v>25.86</v>
      </c>
      <c r="M7171" s="21" t="n">
        <v>0</v>
      </c>
      <c r="N7171" s="21">
        <f>K7171*0.08+L7171*0.08</f>
        <v/>
      </c>
      <c r="O7171" s="21">
        <f>-(K7171*0.025+L7171*0.025)</f>
        <v/>
      </c>
      <c r="P7171" s="21">
        <f>32</f>
        <v/>
      </c>
      <c r="Q7171" s="21">
        <f>J7171+L7171+N7171+O7171-P7171-M7171</f>
        <v/>
      </c>
    </row>
    <row r="7172">
      <c r="A7172" s="20" t="inlineStr">
        <is>
          <t>6.12-6.18</t>
        </is>
      </c>
      <c r="B7172" s="20" t="inlineStr">
        <is>
          <t>PO-128-15228560323190271</t>
        </is>
      </c>
      <c r="C7172" s="20" t="inlineStr">
        <is>
          <t>Delivered</t>
        </is>
      </c>
      <c r="D7172" s="20" t="inlineStr">
        <is>
          <t>128-15228586537590271</t>
        </is>
      </c>
      <c r="E7172" s="20" t="inlineStr">
        <is>
          <t>Delivered</t>
        </is>
      </c>
      <c r="F7172" s="20" t="inlineStr">
        <is>
          <t>B03W10-10PZS</t>
        </is>
      </c>
      <c r="G717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72" s="20" t="inlineStr">
        <is>
          <t>10 piezas</t>
        </is>
      </c>
      <c r="I7172" s="20" t="n">
        <v>1</v>
      </c>
      <c r="J7172" s="21" t="n">
        <v>66</v>
      </c>
      <c r="K7172" s="21" t="n">
        <v>74.66</v>
      </c>
      <c r="L7172" s="21" t="n">
        <v>25.86</v>
      </c>
      <c r="M7172" s="21" t="n">
        <v>0</v>
      </c>
      <c r="N7172" s="21">
        <f>K7172*0.08+L7172*0.08</f>
        <v/>
      </c>
      <c r="O7172" s="21">
        <f>-(K7172*0.025+L7172*0.025)</f>
        <v/>
      </c>
      <c r="P7172" s="21">
        <f>32</f>
        <v/>
      </c>
      <c r="Q7172" s="21">
        <f>J7172+L7172+N7172+O7172-P7172-M7172</f>
        <v/>
      </c>
    </row>
    <row r="7173">
      <c r="A7173" s="20" t="inlineStr">
        <is>
          <t>6.12-6.18</t>
        </is>
      </c>
      <c r="B7173" s="20" t="inlineStr">
        <is>
          <t>PO-128-15477982392953009</t>
        </is>
      </c>
      <c r="C7173" s="20" t="inlineStr">
        <is>
          <t>Delivered</t>
        </is>
      </c>
      <c r="D7173" s="20" t="inlineStr">
        <is>
          <t>128-15477940449913009</t>
        </is>
      </c>
      <c r="E7173" s="20" t="inlineStr">
        <is>
          <t>Delivered</t>
        </is>
      </c>
      <c r="F7173" s="20" t="inlineStr">
        <is>
          <t>M10</t>
        </is>
      </c>
      <c r="G7173" s="20" t="inlineStr">
        <is>
          <t>Pantalla de Batería Clara HD LED - Auriculares Inalámbricos TWS, Estuche con 6 Recargas, 5h de Uso, 4 Micrófonos CVC8.0 con Reducción de Ruido y Sonido HiFi</t>
        </is>
      </c>
      <c r="H7173" s="20" t="inlineStr">
        <is>
          <t>1 pieza</t>
        </is>
      </c>
      <c r="I7173" s="20" t="n">
        <v>1</v>
      </c>
      <c r="J7173" s="21" t="n">
        <v>44</v>
      </c>
      <c r="K7173" s="21" t="n">
        <v>49.21</v>
      </c>
      <c r="L7173" s="21" t="n">
        <v>25.86</v>
      </c>
      <c r="M7173" s="21" t="n">
        <v>0</v>
      </c>
      <c r="N7173" s="21">
        <f>K7173*0.08+L7173*0.08</f>
        <v/>
      </c>
      <c r="O7173" s="21">
        <f>-(K7173*0.025+L7173*0.025)</f>
        <v/>
      </c>
      <c r="P7173" s="21">
        <f>32</f>
        <v/>
      </c>
      <c r="Q7173" s="21">
        <f>J7173+L7173+N7173+O7173-P7173-M7173</f>
        <v/>
      </c>
    </row>
    <row r="7174">
      <c r="A7174" s="20" t="inlineStr">
        <is>
          <t>6.12-6.18</t>
        </is>
      </c>
      <c r="B7174" s="20" t="inlineStr">
        <is>
          <t>PO-128-15343166674551698</t>
        </is>
      </c>
      <c r="C7174" s="20" t="inlineStr">
        <is>
          <t>Delivered</t>
        </is>
      </c>
      <c r="D7174" s="20" t="inlineStr">
        <is>
          <t>128-15343145703031698</t>
        </is>
      </c>
      <c r="E7174" s="20" t="inlineStr">
        <is>
          <t>Delivered</t>
        </is>
      </c>
      <c r="F7174" s="20" t="inlineStr">
        <is>
          <t>B03W10-10PZS</t>
        </is>
      </c>
      <c r="G71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74" s="20" t="inlineStr">
        <is>
          <t>10 piezas</t>
        </is>
      </c>
      <c r="I7174" s="20" t="n">
        <v>1</v>
      </c>
      <c r="J7174" s="21" t="n">
        <v>66</v>
      </c>
      <c r="K7174" s="21" t="n">
        <v>68.69</v>
      </c>
      <c r="L7174" s="21" t="n">
        <v>25.86</v>
      </c>
      <c r="M7174" s="21" t="n">
        <v>0</v>
      </c>
      <c r="N7174" s="21">
        <f>K7174*0.08+L7174*0.08</f>
        <v/>
      </c>
      <c r="O7174" s="21">
        <f>-(K7174*0.025+L7174*0.025)</f>
        <v/>
      </c>
      <c r="P7174" s="21">
        <f>32</f>
        <v/>
      </c>
      <c r="Q7174" s="21">
        <f>J7174+L7174+N7174+O7174-P7174-M7174</f>
        <v/>
      </c>
    </row>
    <row r="7175">
      <c r="A7175" s="20" t="inlineStr">
        <is>
          <t>6.12-6.18</t>
        </is>
      </c>
      <c r="B7175" s="20" t="inlineStr">
        <is>
          <t>PO-128-15184499753590532</t>
        </is>
      </c>
      <c r="C7175" s="20" t="inlineStr">
        <is>
          <t>Delivered</t>
        </is>
      </c>
      <c r="D7175" s="20" t="inlineStr">
        <is>
          <t>128-15184520725110532</t>
        </is>
      </c>
      <c r="E7175" s="20" t="inlineStr">
        <is>
          <t>Delivered</t>
        </is>
      </c>
      <c r="F7175" s="20" t="inlineStr">
        <is>
          <t>B03W10-10PZS</t>
        </is>
      </c>
      <c r="G71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75" s="20" t="inlineStr">
        <is>
          <t>10 piezas</t>
        </is>
      </c>
      <c r="I7175" s="20" t="n">
        <v>1</v>
      </c>
      <c r="J7175" s="21" t="n">
        <v>66</v>
      </c>
      <c r="K7175" s="21" t="n">
        <v>70.93000000000001</v>
      </c>
      <c r="L7175" s="21" t="n">
        <v>25.86</v>
      </c>
      <c r="M7175" s="21" t="n">
        <v>0</v>
      </c>
      <c r="N7175" s="21">
        <f>K7175*0.08+L7175*0.08</f>
        <v/>
      </c>
      <c r="O7175" s="21">
        <f>-(K7175*0.025+L7175*0.025)</f>
        <v/>
      </c>
      <c r="P7175" s="21">
        <f>32</f>
        <v/>
      </c>
      <c r="Q7175" s="21">
        <f>J7175+L7175+N7175+O7175-P7175-M7175</f>
        <v/>
      </c>
    </row>
    <row r="7176">
      <c r="A7176" s="20" t="inlineStr">
        <is>
          <t>6.12-6.18</t>
        </is>
      </c>
      <c r="B7176" s="20" t="inlineStr">
        <is>
          <t>PO-128-15144604140150770</t>
        </is>
      </c>
      <c r="C7176" s="20" t="inlineStr">
        <is>
          <t>Delivered</t>
        </is>
      </c>
      <c r="D7176" s="20" t="inlineStr">
        <is>
          <t>128-15144583168630770</t>
        </is>
      </c>
      <c r="E7176" s="20" t="inlineStr">
        <is>
          <t>Delivered</t>
        </is>
      </c>
      <c r="F7176" s="20" t="inlineStr">
        <is>
          <t>B03W10-10PZS</t>
        </is>
      </c>
      <c r="G71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76" s="20" t="inlineStr">
        <is>
          <t>10 piezas</t>
        </is>
      </c>
      <c r="I7176" s="20" t="n">
        <v>1</v>
      </c>
      <c r="J7176" s="21" t="n">
        <v>66</v>
      </c>
      <c r="K7176" s="21" t="n">
        <v>68.69</v>
      </c>
      <c r="L7176" s="21" t="n">
        <v>25.86</v>
      </c>
      <c r="M7176" s="21" t="n">
        <v>0</v>
      </c>
      <c r="N7176" s="21">
        <f>K7176*0.08+L7176*0.08</f>
        <v/>
      </c>
      <c r="O7176" s="21">
        <f>-(K7176*0.025+L7176*0.025)</f>
        <v/>
      </c>
      <c r="P7176" s="21">
        <f>32</f>
        <v/>
      </c>
      <c r="Q7176" s="21">
        <f>J7176+L7176+N7176+O7176-P7176-M7176</f>
        <v/>
      </c>
    </row>
    <row r="7177">
      <c r="A7177" s="20" t="inlineStr">
        <is>
          <t>6.12-6.18</t>
        </is>
      </c>
      <c r="B7177" s="20" t="inlineStr">
        <is>
          <t>PO-128-15562409247352505</t>
        </is>
      </c>
      <c r="C7177" s="20" t="inlineStr">
        <is>
          <t>Delivered</t>
        </is>
      </c>
      <c r="D7177" s="20" t="inlineStr">
        <is>
          <t>128-15562514104952505</t>
        </is>
      </c>
      <c r="E7177" s="20" t="inlineStr">
        <is>
          <t>Delivered</t>
        </is>
      </c>
      <c r="F7177" s="20" t="inlineStr">
        <is>
          <t>M10</t>
        </is>
      </c>
      <c r="G7177" s="20" t="inlineStr">
        <is>
          <t>Pantalla de Batería Clara HD LED - Auriculares Inalámbricos TWS, Estuche con 6 Recargas, 5h de Uso, 4 Micrófonos CVC8.0 con Reducción de Ruido y Sonido HiFi</t>
        </is>
      </c>
      <c r="H7177" s="20" t="inlineStr">
        <is>
          <t>1 pieza</t>
        </is>
      </c>
      <c r="I7177" s="20" t="n">
        <v>1</v>
      </c>
      <c r="J7177" s="21" t="n">
        <v>44</v>
      </c>
      <c r="K7177" s="21" t="n">
        <v>0.87</v>
      </c>
      <c r="L7177" s="21" t="n">
        <v>25.86</v>
      </c>
      <c r="M7177" s="21" t="n">
        <v>0</v>
      </c>
      <c r="N7177" s="21">
        <f>K7177*0.08+L7177*0.08</f>
        <v/>
      </c>
      <c r="O7177" s="21">
        <f>-(K7177*0.025+L7177*0.025)</f>
        <v/>
      </c>
      <c r="P7177" s="21">
        <f>32</f>
        <v/>
      </c>
      <c r="Q7177" s="21">
        <f>J7177+L7177+N7177+O7177-P7177-M7177</f>
        <v/>
      </c>
    </row>
    <row r="7178">
      <c r="A7178" s="20" t="inlineStr">
        <is>
          <t>6.12-6.18</t>
        </is>
      </c>
      <c r="B7178" s="20" t="inlineStr">
        <is>
          <t>PO-128-04721881421433694</t>
        </is>
      </c>
      <c r="C7178" s="20" t="inlineStr">
        <is>
          <t>Delivered</t>
        </is>
      </c>
      <c r="D7178" s="20" t="inlineStr">
        <is>
          <t>128-04721939093113694</t>
        </is>
      </c>
      <c r="E7178" s="20" t="inlineStr">
        <is>
          <t>Delivered</t>
        </is>
      </c>
      <c r="F7178" s="20" t="inlineStr">
        <is>
          <t>LE27M21W24</t>
        </is>
      </c>
      <c r="G7178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7178" s="20" t="inlineStr">
        <is>
          <t>1 pieza-24W/2000LM</t>
        </is>
      </c>
      <c r="I7178" s="20" t="n">
        <v>3</v>
      </c>
      <c r="J7178" s="21" t="n">
        <v>239.4</v>
      </c>
      <c r="K7178" s="21" t="n">
        <v>254.37</v>
      </c>
      <c r="L7178" s="21" t="n">
        <v>0</v>
      </c>
      <c r="M7178" s="21" t="n">
        <v>0</v>
      </c>
      <c r="N7178" s="21">
        <f>K7178*0.08+L7178*0.08</f>
        <v/>
      </c>
      <c r="O7178" s="21">
        <f>-(K7178*0.025+L7178*0.025)</f>
        <v/>
      </c>
      <c r="P7178" s="21">
        <f>32</f>
        <v/>
      </c>
      <c r="Q7178" s="21">
        <f>J7178+L7178+N7178+O7178-P7178-M7178</f>
        <v/>
      </c>
    </row>
    <row r="7179">
      <c r="A7179" s="20" t="inlineStr">
        <is>
          <t>6.12-6.18</t>
        </is>
      </c>
      <c r="B7179" s="20" t="inlineStr">
        <is>
          <t>PO-128-04572375153272539</t>
        </is>
      </c>
      <c r="C7179" s="20" t="inlineStr">
        <is>
          <t>Delivered</t>
        </is>
      </c>
      <c r="D7179" s="20" t="inlineStr">
        <is>
          <t>128-04572354181752539</t>
        </is>
      </c>
      <c r="E7179" s="20" t="inlineStr">
        <is>
          <t>Delivered</t>
        </is>
      </c>
      <c r="F7179" s="20" t="inlineStr">
        <is>
          <t>LV22W21</t>
        </is>
      </c>
      <c r="G71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79" s="20" t="inlineStr">
        <is>
          <t>1 pieza</t>
        </is>
      </c>
      <c r="I7179" s="20" t="n">
        <v>1</v>
      </c>
      <c r="J7179" s="21" t="n">
        <v>73</v>
      </c>
      <c r="K7179" s="21" t="n">
        <v>79.20999999999999</v>
      </c>
      <c r="L7179" s="21" t="n">
        <v>25.86</v>
      </c>
      <c r="M7179" s="21" t="n">
        <v>0</v>
      </c>
      <c r="N7179" s="21">
        <f>K7179*0.08+L7179*0.08</f>
        <v/>
      </c>
      <c r="O7179" s="21">
        <f>-(K7179*0.025+L7179*0.025)</f>
        <v/>
      </c>
      <c r="P7179" s="21">
        <f>32</f>
        <v/>
      </c>
      <c r="Q7179" s="21">
        <f>J7179+L7179+N7179+O7179-P7179-M7179</f>
        <v/>
      </c>
    </row>
    <row r="7180">
      <c r="A7180" s="20" t="inlineStr">
        <is>
          <t>6.12-6.18</t>
        </is>
      </c>
      <c r="B7180" s="20" t="inlineStr">
        <is>
          <t>PO-128-04373941320311608</t>
        </is>
      </c>
      <c r="C7180" s="20" t="inlineStr">
        <is>
          <t>Delivered</t>
        </is>
      </c>
      <c r="D7180" s="20" t="inlineStr">
        <is>
          <t>128-04373867919991608</t>
        </is>
      </c>
      <c r="E7180" s="20" t="inlineStr">
        <is>
          <t>Delivered</t>
        </is>
      </c>
      <c r="F7180" s="20" t="inlineStr">
        <is>
          <t>B03W10-10PZS</t>
        </is>
      </c>
      <c r="G718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80" s="20" t="inlineStr">
        <is>
          <t>10 piezas</t>
        </is>
      </c>
      <c r="I7180" s="20" t="n">
        <v>1</v>
      </c>
      <c r="J7180" s="21" t="n">
        <v>66</v>
      </c>
      <c r="K7180" s="21" t="n">
        <v>70.93000000000001</v>
      </c>
      <c r="L7180" s="21" t="n">
        <v>25.86</v>
      </c>
      <c r="M7180" s="21" t="n">
        <v>0</v>
      </c>
      <c r="N7180" s="21">
        <f>K7180*0.08+L7180*0.08</f>
        <v/>
      </c>
      <c r="O7180" s="21">
        <f>-(K7180*0.025+L7180*0.025)</f>
        <v/>
      </c>
      <c r="P7180" s="21">
        <f>32</f>
        <v/>
      </c>
      <c r="Q7180" s="21">
        <f>J7180+L7180+N7180+O7180-P7180-M7180</f>
        <v/>
      </c>
    </row>
    <row r="7181">
      <c r="A7181" s="20" t="inlineStr">
        <is>
          <t>6.12-6.18</t>
        </is>
      </c>
      <c r="B7181" s="20" t="inlineStr">
        <is>
          <t>PO-128-04147441039990782</t>
        </is>
      </c>
      <c r="C7181" s="20" t="inlineStr">
        <is>
          <t>Delivered</t>
        </is>
      </c>
      <c r="D7181" s="20" t="inlineStr">
        <is>
          <t>128-04147488225910782</t>
        </is>
      </c>
      <c r="E7181" s="20" t="inlineStr">
        <is>
          <t>Delivered</t>
        </is>
      </c>
      <c r="F7181" s="20" t="inlineStr">
        <is>
          <t>B03W10-10PZS</t>
        </is>
      </c>
      <c r="G71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81" s="20" t="inlineStr">
        <is>
          <t>10 piezas</t>
        </is>
      </c>
      <c r="I7181" s="20" t="n">
        <v>1</v>
      </c>
      <c r="J7181" s="21" t="n">
        <v>66</v>
      </c>
      <c r="K7181" s="21" t="n">
        <v>74.66</v>
      </c>
      <c r="L7181" s="21" t="n">
        <v>25.86</v>
      </c>
      <c r="M7181" s="21" t="n">
        <v>0</v>
      </c>
      <c r="N7181" s="21">
        <f>K7181*0.08+L7181*0.08</f>
        <v/>
      </c>
      <c r="O7181" s="21">
        <f>-(K7181*0.025+L7181*0.025)</f>
        <v/>
      </c>
      <c r="P7181" s="21">
        <f>32</f>
        <v/>
      </c>
      <c r="Q7181" s="21">
        <f>J7181+L7181+N7181+O7181-P7181-M7181</f>
        <v/>
      </c>
    </row>
    <row r="7182">
      <c r="A7182" s="20" t="inlineStr">
        <is>
          <t>6.12-6.18</t>
        </is>
      </c>
      <c r="B7182" s="20" t="inlineStr">
        <is>
          <t>PO-128-04184294113910754</t>
        </is>
      </c>
      <c r="C7182" s="20" t="inlineStr">
        <is>
          <t>Delivered</t>
        </is>
      </c>
      <c r="D7182" s="20" t="inlineStr">
        <is>
          <t>128-04184283628150754</t>
        </is>
      </c>
      <c r="E7182" s="20" t="inlineStr">
        <is>
          <t>Delivered</t>
        </is>
      </c>
      <c r="F7182" s="20" t="inlineStr">
        <is>
          <t>B03W10-10PZS</t>
        </is>
      </c>
      <c r="G718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82" s="20" t="inlineStr">
        <is>
          <t>10 piezas</t>
        </is>
      </c>
      <c r="I7182" s="20" t="n">
        <v>1</v>
      </c>
      <c r="J7182" s="21" t="n">
        <v>66</v>
      </c>
      <c r="K7182" s="21" t="n">
        <v>70.93000000000001</v>
      </c>
      <c r="L7182" s="21" t="n">
        <v>25.86</v>
      </c>
      <c r="M7182" s="21" t="n">
        <v>0</v>
      </c>
      <c r="N7182" s="21">
        <f>K7182*0.08+L7182*0.08</f>
        <v/>
      </c>
      <c r="O7182" s="21">
        <f>-(K7182*0.025+L7182*0.025)</f>
        <v/>
      </c>
      <c r="P7182" s="21">
        <f>32</f>
        <v/>
      </c>
      <c r="Q7182" s="21">
        <f>J7182+L7182+N7182+O7182-P7182-M7182</f>
        <v/>
      </c>
    </row>
    <row r="7183">
      <c r="A7183" s="20" t="inlineStr">
        <is>
          <t>6.12-6.18</t>
        </is>
      </c>
      <c r="B7183" s="20" t="inlineStr">
        <is>
          <t>PO-128-04464334643831135</t>
        </is>
      </c>
      <c r="C7183" s="20" t="inlineStr">
        <is>
          <t>Delivered</t>
        </is>
      </c>
      <c r="D7183" s="20" t="inlineStr">
        <is>
          <t>128-04464414597751135</t>
        </is>
      </c>
      <c r="E7183" s="20" t="inlineStr">
        <is>
          <t>Delivered</t>
        </is>
      </c>
      <c r="F7183" s="20" t="inlineStr">
        <is>
          <t>LV22W21</t>
        </is>
      </c>
      <c r="G71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83" s="20" t="inlineStr">
        <is>
          <t>1 pieza</t>
        </is>
      </c>
      <c r="I7183" s="20" t="n">
        <v>1</v>
      </c>
      <c r="J7183" s="21" t="n">
        <v>73</v>
      </c>
      <c r="K7183" s="21" t="n">
        <v>86.09</v>
      </c>
      <c r="L7183" s="21" t="n">
        <v>25.86</v>
      </c>
      <c r="M7183" s="21" t="n">
        <v>0</v>
      </c>
      <c r="N7183" s="21">
        <f>K7183*0.08+L7183*0.08</f>
        <v/>
      </c>
      <c r="O7183" s="21">
        <f>-(K7183*0.025+L7183*0.025)</f>
        <v/>
      </c>
      <c r="P7183" s="21">
        <f>32</f>
        <v/>
      </c>
      <c r="Q7183" s="21">
        <f>J7183+L7183+N7183+O7183-P7183-M7183</f>
        <v/>
      </c>
    </row>
    <row r="7184">
      <c r="A7184" s="20" t="inlineStr">
        <is>
          <t>6.12-6.18</t>
        </is>
      </c>
      <c r="B7184" s="20" t="inlineStr">
        <is>
          <t>PO-128-04792549356153083</t>
        </is>
      </c>
      <c r="C7184" s="20" t="inlineStr">
        <is>
          <t>Delivered</t>
        </is>
      </c>
      <c r="D7184" s="20" t="inlineStr">
        <is>
          <t>128-04792559841913083</t>
        </is>
      </c>
      <c r="E7184" s="20" t="inlineStr">
        <is>
          <t>Delivered</t>
        </is>
      </c>
      <c r="F7184" s="20" t="inlineStr">
        <is>
          <t>LV22W21</t>
        </is>
      </c>
      <c r="G71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84" s="20" t="inlineStr">
        <is>
          <t>1 pieza</t>
        </is>
      </c>
      <c r="I7184" s="20" t="n">
        <v>1</v>
      </c>
      <c r="J7184" s="21" t="n">
        <v>73</v>
      </c>
      <c r="K7184" s="21" t="n">
        <v>86.09</v>
      </c>
      <c r="L7184" s="21" t="n">
        <v>25.86</v>
      </c>
      <c r="M7184" s="21" t="n">
        <v>0</v>
      </c>
      <c r="N7184" s="21">
        <f>K7184*0.08+L7184*0.08</f>
        <v/>
      </c>
      <c r="O7184" s="21">
        <f>-(K7184*0.025+L7184*0.025)</f>
        <v/>
      </c>
      <c r="P7184" s="21">
        <f>32</f>
        <v/>
      </c>
      <c r="Q7184" s="21">
        <f>J7184+L7184+N7184+O7184-P7184-M7184</f>
        <v/>
      </c>
    </row>
    <row r="7185">
      <c r="A7185" s="20" t="inlineStr">
        <is>
          <t>6.12-6.18</t>
        </is>
      </c>
      <c r="B7185" s="20" t="inlineStr">
        <is>
          <t>PO-128-04617572147832076</t>
        </is>
      </c>
      <c r="C7185" s="20" t="inlineStr">
        <is>
          <t>Delivered</t>
        </is>
      </c>
      <c r="D7185" s="20" t="inlineStr">
        <is>
          <t>128-04617530204792076</t>
        </is>
      </c>
      <c r="E7185" s="20" t="inlineStr">
        <is>
          <t>Delivered</t>
        </is>
      </c>
      <c r="F7185" s="20" t="inlineStr">
        <is>
          <t>B03W10-10PZS</t>
        </is>
      </c>
      <c r="G71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85" s="20" t="inlineStr">
        <is>
          <t>10 piezas</t>
        </is>
      </c>
      <c r="I7185" s="20" t="n">
        <v>1</v>
      </c>
      <c r="J7185" s="21" t="n">
        <v>66</v>
      </c>
      <c r="K7185" s="21" t="n">
        <v>74.66</v>
      </c>
      <c r="L7185" s="21" t="n">
        <v>25.86</v>
      </c>
      <c r="M7185" s="21" t="n">
        <v>0</v>
      </c>
      <c r="N7185" s="21">
        <f>K7185*0.08+L7185*0.08</f>
        <v/>
      </c>
      <c r="O7185" s="21">
        <f>-(K7185*0.025+L7185*0.025)</f>
        <v/>
      </c>
      <c r="P7185" s="21">
        <f>32</f>
        <v/>
      </c>
      <c r="Q7185" s="21">
        <f>J7185+L7185+N7185+O7185-P7185-M7185</f>
        <v/>
      </c>
    </row>
    <row r="7186">
      <c r="A7186" s="20" t="inlineStr">
        <is>
          <t>6.12-6.18</t>
        </is>
      </c>
      <c r="B7186" s="20" t="inlineStr">
        <is>
          <t>PO-128-04405710935671290</t>
        </is>
      </c>
      <c r="C7186" s="20" t="inlineStr">
        <is>
          <t>Delivered</t>
        </is>
      </c>
      <c r="D7186" s="20" t="inlineStr">
        <is>
          <t>128-04405763364471290</t>
        </is>
      </c>
      <c r="E7186" s="20" t="inlineStr">
        <is>
          <t>Delivered</t>
        </is>
      </c>
      <c r="F7186" s="20" t="inlineStr">
        <is>
          <t>LV22W21</t>
        </is>
      </c>
      <c r="G71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86" s="20" t="inlineStr">
        <is>
          <t>1 pieza</t>
        </is>
      </c>
      <c r="I7186" s="20" t="n">
        <v>1</v>
      </c>
      <c r="J7186" s="21" t="n">
        <v>73</v>
      </c>
      <c r="K7186" s="21" t="n">
        <v>77.48999999999999</v>
      </c>
      <c r="L7186" s="21" t="n">
        <v>25.86</v>
      </c>
      <c r="M7186" s="21" t="n">
        <v>0</v>
      </c>
      <c r="N7186" s="21">
        <f>K7186*0.08+L7186*0.08</f>
        <v/>
      </c>
      <c r="O7186" s="21">
        <f>-(K7186*0.025+L7186*0.025)</f>
        <v/>
      </c>
      <c r="P7186" s="21">
        <f>32</f>
        <v/>
      </c>
      <c r="Q7186" s="21">
        <f>J7186+L7186+N7186+O7186-P7186-M7186</f>
        <v/>
      </c>
    </row>
    <row r="7187">
      <c r="A7187" s="20" t="inlineStr">
        <is>
          <t>6.12-6.18</t>
        </is>
      </c>
      <c r="B7187" s="20" t="inlineStr">
        <is>
          <t>PO-128-04538474097272613</t>
        </is>
      </c>
      <c r="C7187" s="20" t="inlineStr">
        <is>
          <t>Delivered</t>
        </is>
      </c>
      <c r="D7187" s="20" t="inlineStr">
        <is>
          <t>128-04538453125752613</t>
        </is>
      </c>
      <c r="E7187" s="20" t="inlineStr">
        <is>
          <t>Delivered</t>
        </is>
      </c>
      <c r="F7187" s="20" t="inlineStr">
        <is>
          <t>LV22W21</t>
        </is>
      </c>
      <c r="G71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87" s="20" t="inlineStr">
        <is>
          <t>1 pieza</t>
        </is>
      </c>
      <c r="I7187" s="20" t="n">
        <v>3</v>
      </c>
      <c r="J7187" s="21" t="n">
        <v>219</v>
      </c>
      <c r="K7187" s="21" t="n">
        <v>232.47</v>
      </c>
      <c r="L7187" s="21" t="n">
        <v>0</v>
      </c>
      <c r="M7187" s="21" t="n">
        <v>0</v>
      </c>
      <c r="N7187" s="21">
        <f>K7187*0.08+L7187*0.08</f>
        <v/>
      </c>
      <c r="O7187" s="21">
        <f>-(K7187*0.025+L7187*0.025)</f>
        <v/>
      </c>
      <c r="P7187" s="21">
        <f>32</f>
        <v/>
      </c>
      <c r="Q7187" s="21">
        <f>J7187+L7187+N7187+O7187-P7187-M7187</f>
        <v/>
      </c>
    </row>
    <row r="7188">
      <c r="A7188" s="20" t="inlineStr">
        <is>
          <t>6.12-6.18</t>
        </is>
      </c>
      <c r="B7188" s="20" t="inlineStr">
        <is>
          <t>PO-128-04746641285753354</t>
        </is>
      </c>
      <c r="C7188" s="20" t="inlineStr">
        <is>
          <t>Delivered</t>
        </is>
      </c>
      <c r="D7188" s="20" t="inlineStr">
        <is>
          <t>128-04746662257273354</t>
        </is>
      </c>
      <c r="E7188" s="20" t="inlineStr">
        <is>
          <t>Delivered</t>
        </is>
      </c>
      <c r="F7188" s="20" t="inlineStr">
        <is>
          <t>B03W10-10PZS</t>
        </is>
      </c>
      <c r="G71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88" s="20" t="inlineStr">
        <is>
          <t>10 piezas</t>
        </is>
      </c>
      <c r="I7188" s="20" t="n">
        <v>1</v>
      </c>
      <c r="J7188" s="21" t="n">
        <v>66</v>
      </c>
      <c r="K7188" s="21" t="n">
        <v>67.19</v>
      </c>
      <c r="L7188" s="21" t="n">
        <v>25.86</v>
      </c>
      <c r="M7188" s="21" t="n">
        <v>0</v>
      </c>
      <c r="N7188" s="21">
        <f>K7188*0.08+L7188*0.08</f>
        <v/>
      </c>
      <c r="O7188" s="21">
        <f>-(K7188*0.025+L7188*0.025)</f>
        <v/>
      </c>
      <c r="P7188" s="21">
        <f>32</f>
        <v/>
      </c>
      <c r="Q7188" s="21">
        <f>J7188+L7188+N7188+O7188-P7188-M7188</f>
        <v/>
      </c>
    </row>
    <row r="7189">
      <c r="A7189" s="20" t="inlineStr">
        <is>
          <t>6.12-6.18</t>
        </is>
      </c>
      <c r="B7189" s="20" t="inlineStr">
        <is>
          <t>PO-128-04245278024310329</t>
        </is>
      </c>
      <c r="C7189" s="20" t="inlineStr">
        <is>
          <t>Delivered</t>
        </is>
      </c>
      <c r="D7189" s="20" t="inlineStr">
        <is>
          <t>128-04245236081270329</t>
        </is>
      </c>
      <c r="E7189" s="20" t="inlineStr">
        <is>
          <t>Delivered</t>
        </is>
      </c>
      <c r="F7189" s="20" t="inlineStr">
        <is>
          <t>B03W10-10PZS</t>
        </is>
      </c>
      <c r="G71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89" s="20" t="inlineStr">
        <is>
          <t>10 piezas</t>
        </is>
      </c>
      <c r="I7189" s="20" t="n">
        <v>1</v>
      </c>
      <c r="J7189" s="21" t="n">
        <v>66</v>
      </c>
      <c r="K7189" s="21" t="n">
        <v>70.93000000000001</v>
      </c>
      <c r="L7189" s="21" t="n">
        <v>25.86</v>
      </c>
      <c r="M7189" s="21" t="n">
        <v>1.92</v>
      </c>
      <c r="N7189" s="21">
        <f>K7189*0.08+L7189*0.08</f>
        <v/>
      </c>
      <c r="O7189" s="21">
        <f>-(K7189*0.025+L7189*0.025)</f>
        <v/>
      </c>
      <c r="P7189" s="21">
        <f>32</f>
        <v/>
      </c>
      <c r="Q7189" s="21">
        <f>J7189+L7189+N7189+O7189-P7189-M7189</f>
        <v/>
      </c>
    </row>
    <row r="7190">
      <c r="A7190" s="20" t="inlineStr">
        <is>
          <t>6.12-6.18</t>
        </is>
      </c>
      <c r="B7190" s="20" t="inlineStr">
        <is>
          <t>PO-128-04469778063992959</t>
        </is>
      </c>
      <c r="C7190" s="20" t="inlineStr">
        <is>
          <t>Delivered</t>
        </is>
      </c>
      <c r="D7190" s="20" t="inlineStr">
        <is>
          <t>128-04469736120952959</t>
        </is>
      </c>
      <c r="E7190" s="20" t="inlineStr">
        <is>
          <t>Delivered</t>
        </is>
      </c>
      <c r="F7190" s="20" t="inlineStr">
        <is>
          <t>LV22W21</t>
        </is>
      </c>
      <c r="G71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90" s="20" t="inlineStr">
        <is>
          <t>1 pieza</t>
        </is>
      </c>
      <c r="I7190" s="20" t="n">
        <v>1</v>
      </c>
      <c r="J7190" s="21" t="n">
        <v>73</v>
      </c>
      <c r="K7190" s="21" t="n">
        <v>34.39</v>
      </c>
      <c r="L7190" s="21" t="n">
        <v>25.86</v>
      </c>
      <c r="M7190" s="21" t="n">
        <v>0</v>
      </c>
      <c r="N7190" s="21">
        <f>K7190*0.08+L7190*0.08</f>
        <v/>
      </c>
      <c r="O7190" s="21">
        <f>-(K7190*0.025+L7190*0.025)</f>
        <v/>
      </c>
      <c r="P7190" s="21">
        <f>32</f>
        <v/>
      </c>
      <c r="Q7190" s="21">
        <f>J7190+L7190+N7190+O7190-P7190-M7190</f>
        <v/>
      </c>
    </row>
    <row r="7191">
      <c r="A7191" s="20" t="inlineStr">
        <is>
          <t>6.12-6.18</t>
        </is>
      </c>
      <c r="B7191" s="20" t="inlineStr">
        <is>
          <t>PO-128-04277934782070004</t>
        </is>
      </c>
      <c r="C7191" s="20" t="inlineStr">
        <is>
          <t>Delivered</t>
        </is>
      </c>
      <c r="D7191" s="20" t="inlineStr">
        <is>
          <t>128-04277913810550004</t>
        </is>
      </c>
      <c r="E7191" s="20" t="inlineStr">
        <is>
          <t>Delivered</t>
        </is>
      </c>
      <c r="F7191" s="20" t="inlineStr">
        <is>
          <t>B03W10-10PZS</t>
        </is>
      </c>
      <c r="G71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91" s="20" t="inlineStr">
        <is>
          <t>10 piezas</t>
        </is>
      </c>
      <c r="I7191" s="20" t="n">
        <v>1</v>
      </c>
      <c r="J7191" s="21" t="n">
        <v>66</v>
      </c>
      <c r="K7191" s="21" t="n">
        <v>74.66</v>
      </c>
      <c r="L7191" s="21" t="n">
        <v>25.86</v>
      </c>
      <c r="M7191" s="21" t="n">
        <v>0</v>
      </c>
      <c r="N7191" s="21">
        <f>K7191*0.08+L7191*0.08</f>
        <v/>
      </c>
      <c r="O7191" s="21">
        <f>-(K7191*0.025+L7191*0.025)</f>
        <v/>
      </c>
      <c r="P7191" s="21">
        <f>32</f>
        <v/>
      </c>
      <c r="Q7191" s="21">
        <f>J7191+L7191+N7191+O7191-P7191-M7191</f>
        <v/>
      </c>
    </row>
    <row r="7192">
      <c r="A7192" s="20" t="inlineStr">
        <is>
          <t>6.12-6.18</t>
        </is>
      </c>
      <c r="B7192" s="20" t="inlineStr">
        <is>
          <t>PO-128-04413385564791375</t>
        </is>
      </c>
      <c r="C7192" s="20" t="inlineStr">
        <is>
          <t>Delivered</t>
        </is>
      </c>
      <c r="D7192" s="20" t="inlineStr">
        <is>
          <t>128-04413343621751375</t>
        </is>
      </c>
      <c r="E7192" s="20" t="inlineStr">
        <is>
          <t>Delivered</t>
        </is>
      </c>
      <c r="F7192" s="20" t="inlineStr">
        <is>
          <t>B03W10-10PZS</t>
        </is>
      </c>
      <c r="G719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92" s="20" t="inlineStr">
        <is>
          <t>10 piezas</t>
        </is>
      </c>
      <c r="I7192" s="20" t="n">
        <v>1</v>
      </c>
      <c r="J7192" s="21" t="n">
        <v>66</v>
      </c>
      <c r="K7192" s="21" t="n">
        <v>48.09</v>
      </c>
      <c r="L7192" s="21" t="n">
        <v>25.86</v>
      </c>
      <c r="M7192" s="21" t="n">
        <v>0</v>
      </c>
      <c r="N7192" s="21">
        <f>K7192*0.08+L7192*0.08</f>
        <v/>
      </c>
      <c r="O7192" s="21">
        <f>-(K7192*0.025+L7192*0.025)</f>
        <v/>
      </c>
      <c r="P7192" s="21">
        <f>32</f>
        <v/>
      </c>
      <c r="Q7192" s="21">
        <f>J7192+L7192+N7192+O7192-P7192-M7192</f>
        <v/>
      </c>
    </row>
    <row r="7193">
      <c r="A7193" s="20" t="inlineStr">
        <is>
          <t>6.12-6.18</t>
        </is>
      </c>
      <c r="B7193" s="20" t="inlineStr">
        <is>
          <t>PO-128-04169052211830655</t>
        </is>
      </c>
      <c r="C7193" s="20" t="inlineStr">
        <is>
          <t>Delivered</t>
        </is>
      </c>
      <c r="D7193" s="20" t="inlineStr">
        <is>
          <t>128-04169094154870655</t>
        </is>
      </c>
      <c r="E7193" s="20" t="inlineStr">
        <is>
          <t>Delivered</t>
        </is>
      </c>
      <c r="F7193" s="20" t="inlineStr">
        <is>
          <t>LV22W21</t>
        </is>
      </c>
      <c r="G71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93" s="20" t="inlineStr">
        <is>
          <t>1 pieza</t>
        </is>
      </c>
      <c r="I7193" s="20" t="n">
        <v>3</v>
      </c>
      <c r="J7193" s="21" t="n">
        <v>219</v>
      </c>
      <c r="K7193" s="21" t="n">
        <v>237.63</v>
      </c>
      <c r="L7193" s="21" t="n">
        <v>0</v>
      </c>
      <c r="M7193" s="21" t="n">
        <v>0</v>
      </c>
      <c r="N7193" s="21">
        <f>K7193*0.08+L7193*0.08</f>
        <v/>
      </c>
      <c r="O7193" s="21">
        <f>-(K7193*0.025+L7193*0.025)</f>
        <v/>
      </c>
      <c r="P7193" s="21">
        <f>32</f>
        <v/>
      </c>
      <c r="Q7193" s="21">
        <f>J7193+L7193+N7193+O7193-P7193-M7193</f>
        <v/>
      </c>
    </row>
    <row r="7194">
      <c r="A7194" s="20" t="inlineStr">
        <is>
          <t>6.12-6.18</t>
        </is>
      </c>
      <c r="B7194" s="20" t="inlineStr">
        <is>
          <t>PO-128-04340105467511683</t>
        </is>
      </c>
      <c r="C7194" s="20" t="inlineStr">
        <is>
          <t>Delivered</t>
        </is>
      </c>
      <c r="D7194" s="20" t="inlineStr">
        <is>
          <t>128-04340131681911683</t>
        </is>
      </c>
      <c r="E7194" s="20" t="inlineStr">
        <is>
          <t>Delivered</t>
        </is>
      </c>
      <c r="F7194" s="20" t="inlineStr">
        <is>
          <t>LV22W21</t>
        </is>
      </c>
      <c r="G71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94" s="20" t="inlineStr">
        <is>
          <t>1 pieza</t>
        </is>
      </c>
      <c r="I7194" s="20" t="n">
        <v>1</v>
      </c>
      <c r="J7194" s="21" t="n">
        <v>73</v>
      </c>
      <c r="K7194" s="21" t="n">
        <v>79.20999999999999</v>
      </c>
      <c r="L7194" s="21" t="n">
        <v>25.86</v>
      </c>
      <c r="M7194" s="21" t="n">
        <v>0</v>
      </c>
      <c r="N7194" s="21">
        <f>K7194*0.08+L7194*0.08</f>
        <v/>
      </c>
      <c r="O7194" s="21">
        <f>-(K7194*0.025+L7194*0.025)</f>
        <v/>
      </c>
      <c r="P7194" s="21">
        <f>32</f>
        <v/>
      </c>
      <c r="Q7194" s="21">
        <f>J7194+L7194+N7194+O7194-P7194-M7194</f>
        <v/>
      </c>
    </row>
    <row r="7195">
      <c r="A7195" s="20" t="inlineStr">
        <is>
          <t>6.12-6.18</t>
        </is>
      </c>
      <c r="B7195" s="20" t="inlineStr">
        <is>
          <t>PO-128-04649346325114062</t>
        </is>
      </c>
      <c r="C7195" s="20" t="inlineStr">
        <is>
          <t>Delivered</t>
        </is>
      </c>
      <c r="D7195" s="20" t="inlineStr">
        <is>
          <t>128-04649342392954062</t>
        </is>
      </c>
      <c r="E7195" s="20" t="inlineStr">
        <is>
          <t>Delivered</t>
        </is>
      </c>
      <c r="F7195" s="20" t="inlineStr">
        <is>
          <t>B03W10-10PZS</t>
        </is>
      </c>
      <c r="G71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195" s="20" t="inlineStr">
        <is>
          <t>10 piezas</t>
        </is>
      </c>
      <c r="I7195" s="20" t="n">
        <v>1</v>
      </c>
      <c r="J7195" s="21" t="n">
        <v>66</v>
      </c>
      <c r="K7195" s="21" t="n">
        <v>74.66</v>
      </c>
      <c r="L7195" s="21" t="n">
        <v>25.86</v>
      </c>
      <c r="M7195" s="21" t="n">
        <v>0</v>
      </c>
      <c r="N7195" s="21">
        <f>K7195*0.08+L7195*0.08</f>
        <v/>
      </c>
      <c r="O7195" s="21">
        <f>-(K7195*0.025+L7195*0.025)</f>
        <v/>
      </c>
      <c r="P7195" s="21">
        <f>32</f>
        <v/>
      </c>
      <c r="Q7195" s="21">
        <f>J7195+L7195+N7195+O7195-P7195-M7195</f>
        <v/>
      </c>
    </row>
    <row r="7196">
      <c r="A7196" s="20" t="inlineStr">
        <is>
          <t>6.12-6.18</t>
        </is>
      </c>
      <c r="B7196" s="20" t="inlineStr">
        <is>
          <t>PO-128-04463899464311136</t>
        </is>
      </c>
      <c r="C7196" s="20" t="inlineStr">
        <is>
          <t>Delivered</t>
        </is>
      </c>
      <c r="D7196" s="20" t="inlineStr">
        <is>
          <t>128-04463857521271136</t>
        </is>
      </c>
      <c r="E7196" s="20" t="inlineStr">
        <is>
          <t>Delivered</t>
        </is>
      </c>
      <c r="F7196" s="20" t="inlineStr">
        <is>
          <t>LE27M21W24</t>
        </is>
      </c>
      <c r="G7196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7196" s="20" t="inlineStr">
        <is>
          <t>1 pieza-24W/2000LM</t>
        </is>
      </c>
      <c r="I7196" s="20" t="n">
        <v>1</v>
      </c>
      <c r="J7196" s="21" t="n">
        <v>79.8</v>
      </c>
      <c r="K7196" s="21" t="n">
        <v>84.79000000000001</v>
      </c>
      <c r="L7196" s="21" t="n">
        <v>25.86</v>
      </c>
      <c r="M7196" s="21" t="n">
        <v>0</v>
      </c>
      <c r="N7196" s="21">
        <f>K7196*0.08+L7196*0.08</f>
        <v/>
      </c>
      <c r="O7196" s="21">
        <f>-(K7196*0.025+L7196*0.025)</f>
        <v/>
      </c>
      <c r="P7196" s="21">
        <f>32</f>
        <v/>
      </c>
      <c r="Q7196" s="21">
        <f>J7196+L7196+N7196+O7196-P7196-M7196</f>
        <v/>
      </c>
    </row>
    <row r="7197">
      <c r="A7197" s="20" t="inlineStr">
        <is>
          <t>6.12-6.18</t>
        </is>
      </c>
      <c r="B7197" s="20" t="inlineStr">
        <is>
          <t>PO-128-04172477512310699</t>
        </is>
      </c>
      <c r="C7197" s="20" t="inlineStr">
        <is>
          <t>Delivered</t>
        </is>
      </c>
      <c r="D7197" s="20" t="inlineStr">
        <is>
          <t>128-04172435569270699</t>
        </is>
      </c>
      <c r="E7197" s="20" t="inlineStr">
        <is>
          <t>Delivered</t>
        </is>
      </c>
      <c r="F7197" s="20" t="inlineStr">
        <is>
          <t>LV22W21</t>
        </is>
      </c>
      <c r="G71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97" s="20" t="inlineStr">
        <is>
          <t>1 pieza</t>
        </is>
      </c>
      <c r="I7197" s="20" t="n">
        <v>2</v>
      </c>
      <c r="J7197" s="21" t="n">
        <v>146</v>
      </c>
      <c r="K7197" s="21" t="n">
        <v>158.42</v>
      </c>
      <c r="L7197" s="21" t="n">
        <v>25.86</v>
      </c>
      <c r="M7197" s="21" t="n">
        <v>0</v>
      </c>
      <c r="N7197" s="21">
        <f>K7197*0.08+L7197*0.08</f>
        <v/>
      </c>
      <c r="O7197" s="21">
        <f>-(K7197*0.025+L7197*0.025)</f>
        <v/>
      </c>
      <c r="P7197" s="21">
        <f>32</f>
        <v/>
      </c>
      <c r="Q7197" s="21">
        <f>J7197+L7197+N7197+O7197-P7197-M7197</f>
        <v/>
      </c>
    </row>
    <row r="7198">
      <c r="A7198" s="20" t="inlineStr">
        <is>
          <t>6.12-6.18</t>
        </is>
      </c>
      <c r="B7198" s="20" t="inlineStr">
        <is>
          <t>PO-128-04722077184633695</t>
        </is>
      </c>
      <c r="C7198" s="20" t="inlineStr">
        <is>
          <t>Delivered</t>
        </is>
      </c>
      <c r="D7198" s="20" t="inlineStr">
        <is>
          <t>128-04722035241593695</t>
        </is>
      </c>
      <c r="E7198" s="20" t="inlineStr">
        <is>
          <t>Delivered</t>
        </is>
      </c>
      <c r="F7198" s="20" t="inlineStr">
        <is>
          <t>LV34W13</t>
        </is>
      </c>
      <c r="G7198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7198" s="20" t="inlineStr">
        <is>
          <t>1 pieza</t>
        </is>
      </c>
      <c r="I7198" s="20" t="n">
        <v>1</v>
      </c>
      <c r="J7198" s="21" t="n">
        <v>280</v>
      </c>
      <c r="K7198" s="21" t="n">
        <v>308.54</v>
      </c>
      <c r="L7198" s="21" t="n">
        <v>0</v>
      </c>
      <c r="M7198" s="21" t="n">
        <v>0</v>
      </c>
      <c r="N7198" s="21">
        <f>K7198*0.08+L7198*0.08</f>
        <v/>
      </c>
      <c r="O7198" s="21">
        <f>-(K7198*0.025+L7198*0.025)</f>
        <v/>
      </c>
      <c r="P7198" s="21">
        <f>32</f>
        <v/>
      </c>
      <c r="Q7198" s="21">
        <f>J7198+L7198+N7198+O7198-P7198-M7198</f>
        <v/>
      </c>
    </row>
    <row r="7199">
      <c r="A7199" s="20" t="inlineStr">
        <is>
          <t>6.12-6.18</t>
        </is>
      </c>
      <c r="B7199" s="20" t="inlineStr">
        <is>
          <t>PO-128-04211316045430403</t>
        </is>
      </c>
      <c r="C7199" s="20" t="inlineStr">
        <is>
          <t>Delivered</t>
        </is>
      </c>
      <c r="D7199" s="20" t="inlineStr">
        <is>
          <t>128-04211295073910403</t>
        </is>
      </c>
      <c r="E7199" s="20" t="inlineStr">
        <is>
          <t>Delivered</t>
        </is>
      </c>
      <c r="F7199" s="20" t="inlineStr">
        <is>
          <t>LV22W21</t>
        </is>
      </c>
      <c r="G71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199" s="20" t="inlineStr">
        <is>
          <t>1 pieza</t>
        </is>
      </c>
      <c r="I7199" s="20" t="n">
        <v>1</v>
      </c>
      <c r="J7199" s="21" t="n">
        <v>73</v>
      </c>
      <c r="K7199" s="21" t="n">
        <v>86.09</v>
      </c>
      <c r="L7199" s="21" t="n">
        <v>25.86</v>
      </c>
      <c r="M7199" s="21" t="n">
        <v>0</v>
      </c>
      <c r="N7199" s="21">
        <f>K7199*0.08+L7199*0.08</f>
        <v/>
      </c>
      <c r="O7199" s="21">
        <f>-(K7199*0.025+L7199*0.025)</f>
        <v/>
      </c>
      <c r="P7199" s="21">
        <f>32</f>
        <v/>
      </c>
      <c r="Q7199" s="21">
        <f>J7199+L7199+N7199+O7199-P7199-M7199</f>
        <v/>
      </c>
    </row>
    <row r="7200">
      <c r="A7200" s="20" t="inlineStr">
        <is>
          <t>6.12-6.18</t>
        </is>
      </c>
      <c r="B7200" s="20" t="inlineStr">
        <is>
          <t>PO-128-04647019771514012</t>
        </is>
      </c>
      <c r="C7200" s="20" t="inlineStr">
        <is>
          <t>Delivered</t>
        </is>
      </c>
      <c r="D7200" s="20" t="inlineStr">
        <is>
          <t>128-04647011907194012</t>
        </is>
      </c>
      <c r="E7200" s="20" t="inlineStr">
        <is>
          <t>Delivered</t>
        </is>
      </c>
      <c r="F7200" s="20" t="inlineStr">
        <is>
          <t>LV22W21</t>
        </is>
      </c>
      <c r="G72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00" s="20" t="inlineStr">
        <is>
          <t>1 pieza</t>
        </is>
      </c>
      <c r="I7200" s="20" t="n">
        <v>1</v>
      </c>
      <c r="J7200" s="21" t="n">
        <v>73</v>
      </c>
      <c r="K7200" s="21" t="n">
        <v>79.20999999999999</v>
      </c>
      <c r="L7200" s="21" t="n">
        <v>25.86</v>
      </c>
      <c r="M7200" s="21" t="n">
        <v>0</v>
      </c>
      <c r="N7200" s="21">
        <f>K7200*0.08+L7200*0.08</f>
        <v/>
      </c>
      <c r="O7200" s="21">
        <f>-(K7200*0.025+L7200*0.025)</f>
        <v/>
      </c>
      <c r="P7200" s="21">
        <f>32</f>
        <v/>
      </c>
      <c r="Q7200" s="21">
        <f>J7200+L7200+N7200+O7200-P7200-M7200</f>
        <v/>
      </c>
    </row>
    <row r="7201">
      <c r="A7201" s="20" t="inlineStr">
        <is>
          <t>6.12-6.18</t>
        </is>
      </c>
      <c r="B7201" s="20" t="inlineStr">
        <is>
          <t>PO-128-04360975893111559</t>
        </is>
      </c>
      <c r="C7201" s="20" t="inlineStr">
        <is>
          <t>Delivered</t>
        </is>
      </c>
      <c r="D7201" s="20" t="inlineStr">
        <is>
          <t>128-04360921498231559</t>
        </is>
      </c>
      <c r="E7201" s="20" t="inlineStr">
        <is>
          <t>Delivered</t>
        </is>
      </c>
      <c r="F7201" s="20" t="inlineStr">
        <is>
          <t>C1732N54</t>
        </is>
      </c>
      <c r="G7201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7201" s="20" t="inlineStr">
        <is>
          <t>DOBLEBRACIO</t>
        </is>
      </c>
      <c r="I7201" s="20" t="n">
        <v>1</v>
      </c>
      <c r="J7201" s="21" t="n">
        <v>361.16</v>
      </c>
      <c r="K7201" s="21" t="n">
        <v>463.28</v>
      </c>
      <c r="L7201" s="21" t="n">
        <v>0</v>
      </c>
      <c r="M7201" s="21" t="n">
        <v>0</v>
      </c>
      <c r="N7201" s="21">
        <f>K7201*0.08+L7201*0.08</f>
        <v/>
      </c>
      <c r="O7201" s="21">
        <f>-(K7201*0.025+L7201*0.025)</f>
        <v/>
      </c>
      <c r="P7201" s="21">
        <f>32</f>
        <v/>
      </c>
      <c r="Q7201" s="21">
        <f>J7201+L7201+N7201+O7201-P7201-M7201</f>
        <v/>
      </c>
    </row>
    <row r="7202">
      <c r="A7202" s="20" t="inlineStr">
        <is>
          <t>6.12-6.18</t>
        </is>
      </c>
      <c r="B7202" s="20" t="inlineStr">
        <is>
          <t>PO-128-04187379062390736</t>
        </is>
      </c>
      <c r="C7202" s="20" t="inlineStr">
        <is>
          <t>Delivered</t>
        </is>
      </c>
      <c r="D7202" s="20" t="inlineStr">
        <is>
          <t>128-04187400033910736</t>
        </is>
      </c>
      <c r="E7202" s="20" t="inlineStr">
        <is>
          <t>Delivered</t>
        </is>
      </c>
      <c r="F7202" s="20" t="inlineStr">
        <is>
          <t>LV22W21</t>
        </is>
      </c>
      <c r="G72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02" s="20" t="inlineStr">
        <is>
          <t>1 pieza</t>
        </is>
      </c>
      <c r="I7202" s="20" t="n">
        <v>1</v>
      </c>
      <c r="J7202" s="21" t="n">
        <v>73</v>
      </c>
      <c r="K7202" s="21" t="n">
        <v>77.48999999999999</v>
      </c>
      <c r="L7202" s="21" t="n">
        <v>25.86</v>
      </c>
      <c r="M7202" s="21" t="n">
        <v>0</v>
      </c>
      <c r="N7202" s="21">
        <f>K7202*0.08+L7202*0.08</f>
        <v/>
      </c>
      <c r="O7202" s="21">
        <f>-(K7202*0.025+L7202*0.025)</f>
        <v/>
      </c>
      <c r="P7202" s="21">
        <f>32</f>
        <v/>
      </c>
      <c r="Q7202" s="21">
        <f>J7202+L7202+N7202+O7202-P7202-M7202</f>
        <v/>
      </c>
    </row>
    <row r="7203">
      <c r="A7203" s="20" t="inlineStr">
        <is>
          <t>6.12-6.18</t>
        </is>
      </c>
      <c r="B7203" s="20" t="inlineStr">
        <is>
          <t>PO-128-04693772329593799</t>
        </is>
      </c>
      <c r="C7203" s="20" t="inlineStr">
        <is>
          <t>Delivered</t>
        </is>
      </c>
      <c r="D7203" s="20" t="inlineStr">
        <is>
          <t>128-04693908644473799</t>
        </is>
      </c>
      <c r="E7203" s="20" t="inlineStr">
        <is>
          <t>Delivered</t>
        </is>
      </c>
      <c r="F7203" s="20" t="inlineStr">
        <is>
          <t>LV22W21</t>
        </is>
      </c>
      <c r="G72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03" s="20" t="inlineStr">
        <is>
          <t>1 pieza</t>
        </is>
      </c>
      <c r="I7203" s="20" t="n">
        <v>1</v>
      </c>
      <c r="J7203" s="21" t="n">
        <v>73</v>
      </c>
      <c r="K7203" s="21" t="n">
        <v>34.39</v>
      </c>
      <c r="L7203" s="21" t="n">
        <v>25.86</v>
      </c>
      <c r="M7203" s="21" t="n">
        <v>0</v>
      </c>
      <c r="N7203" s="21">
        <f>K7203*0.08+L7203*0.08</f>
        <v/>
      </c>
      <c r="O7203" s="21">
        <f>-(K7203*0.025+L7203*0.025)</f>
        <v/>
      </c>
      <c r="P7203" s="21">
        <f>32</f>
        <v/>
      </c>
      <c r="Q7203" s="21">
        <f>J7203+L7203+N7203+O7203-P7203-M7203</f>
        <v/>
      </c>
    </row>
    <row r="7204">
      <c r="A7204" s="20" t="inlineStr">
        <is>
          <t>6.12-6.18</t>
        </is>
      </c>
      <c r="B7204" s="20" t="inlineStr">
        <is>
          <t>PO-128-04405538616951293</t>
        </is>
      </c>
      <c r="C7204" s="20" t="inlineStr">
        <is>
          <t>Delivered</t>
        </is>
      </c>
      <c r="D7204" s="20" t="inlineStr">
        <is>
          <t>128-04405564831351293</t>
        </is>
      </c>
      <c r="E7204" s="20" t="inlineStr">
        <is>
          <t>Delivered</t>
        </is>
      </c>
      <c r="F7204" s="20" t="inlineStr">
        <is>
          <t>LV22W21</t>
        </is>
      </c>
      <c r="G72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04" s="20" t="inlineStr">
        <is>
          <t>1 pieza</t>
        </is>
      </c>
      <c r="I7204" s="20" t="n">
        <v>1</v>
      </c>
      <c r="J7204" s="21" t="n">
        <v>73</v>
      </c>
      <c r="K7204" s="21" t="n">
        <v>86.09</v>
      </c>
      <c r="L7204" s="21" t="n">
        <v>25.86</v>
      </c>
      <c r="M7204" s="21" t="n">
        <v>0</v>
      </c>
      <c r="N7204" s="21">
        <f>K7204*0.08+L7204*0.08</f>
        <v/>
      </c>
      <c r="O7204" s="21">
        <f>-(K7204*0.025+L7204*0.025)</f>
        <v/>
      </c>
      <c r="P7204" s="21">
        <f>32</f>
        <v/>
      </c>
      <c r="Q7204" s="21">
        <f>J7204+L7204+N7204+O7204-P7204-M7204</f>
        <v/>
      </c>
    </row>
    <row r="7205">
      <c r="A7205" s="20" t="inlineStr">
        <is>
          <t>6.12-6.18</t>
        </is>
      </c>
      <c r="B7205" s="20" t="inlineStr">
        <is>
          <t>PO-128-04689142702713763</t>
        </is>
      </c>
      <c r="C7205" s="20" t="inlineStr">
        <is>
          <t>Delivered</t>
        </is>
      </c>
      <c r="D7205" s="20" t="inlineStr">
        <is>
          <t>128-04689163674233763</t>
        </is>
      </c>
      <c r="E7205" s="20" t="inlineStr">
        <is>
          <t>Delivered</t>
        </is>
      </c>
      <c r="F7205" s="20" t="inlineStr">
        <is>
          <t>LV22W21</t>
        </is>
      </c>
      <c r="G72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05" s="20" t="inlineStr">
        <is>
          <t>1 pieza</t>
        </is>
      </c>
      <c r="I7205" s="20" t="n">
        <v>1</v>
      </c>
      <c r="J7205" s="21" t="n">
        <v>73</v>
      </c>
      <c r="K7205" s="21" t="n">
        <v>77.48999999999999</v>
      </c>
      <c r="L7205" s="21" t="n">
        <v>25.86</v>
      </c>
      <c r="M7205" s="21" t="n">
        <v>0</v>
      </c>
      <c r="N7205" s="21">
        <f>K7205*0.08+L7205*0.08</f>
        <v/>
      </c>
      <c r="O7205" s="21">
        <f>-(K7205*0.025+L7205*0.025)</f>
        <v/>
      </c>
      <c r="P7205" s="21">
        <f>32</f>
        <v/>
      </c>
      <c r="Q7205" s="21">
        <f>J7205+L7205+N7205+O7205-P7205-M7205</f>
        <v/>
      </c>
    </row>
    <row r="7206">
      <c r="A7206" s="20" t="inlineStr">
        <is>
          <t>6.12-6.18</t>
        </is>
      </c>
      <c r="B7206" s="20" t="inlineStr">
        <is>
          <t>PO-128-04431423693431203</t>
        </is>
      </c>
      <c r="C7206" s="20" t="inlineStr">
        <is>
          <t>Delivered</t>
        </is>
      </c>
      <c r="D7206" s="20" t="inlineStr">
        <is>
          <t>128-04431405343351203</t>
        </is>
      </c>
      <c r="E7206" s="20" t="inlineStr">
        <is>
          <t>Delivered</t>
        </is>
      </c>
      <c r="F7206" s="20" t="inlineStr">
        <is>
          <t>LV22W21</t>
        </is>
      </c>
      <c r="G72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06" s="20" t="inlineStr">
        <is>
          <t>1 pieza</t>
        </is>
      </c>
      <c r="I7206" s="20" t="n">
        <v>1</v>
      </c>
      <c r="J7206" s="21" t="n">
        <v>73</v>
      </c>
      <c r="K7206" s="21" t="n">
        <v>71.87</v>
      </c>
      <c r="L7206" s="21" t="n">
        <v>25.86</v>
      </c>
      <c r="M7206" s="21" t="n">
        <v>0</v>
      </c>
      <c r="N7206" s="21">
        <f>K7206*0.08+L7206*0.08</f>
        <v/>
      </c>
      <c r="O7206" s="21">
        <f>-(K7206*0.025+L7206*0.025)</f>
        <v/>
      </c>
      <c r="P7206" s="21">
        <f>32</f>
        <v/>
      </c>
      <c r="Q7206" s="21">
        <f>J7206+L7206+N7206+O7206-P7206-M7206</f>
        <v/>
      </c>
    </row>
    <row r="7207">
      <c r="A7207" s="20" t="inlineStr">
        <is>
          <t>6.12-6.18</t>
        </is>
      </c>
      <c r="B7207" s="20" t="inlineStr">
        <is>
          <t>PO-128-04644178785914031</t>
        </is>
      </c>
      <c r="C7207" s="20" t="inlineStr">
        <is>
          <t>Delivered</t>
        </is>
      </c>
      <c r="D7207" s="20" t="inlineStr">
        <is>
          <t>128-04644126357114031</t>
        </is>
      </c>
      <c r="E7207" s="20" t="inlineStr">
        <is>
          <t>Delivered</t>
        </is>
      </c>
      <c r="F7207" s="20" t="inlineStr">
        <is>
          <t>LV22W21</t>
        </is>
      </c>
      <c r="G72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07" s="20" t="inlineStr">
        <is>
          <t>1 pieza</t>
        </is>
      </c>
      <c r="I7207" s="20" t="n">
        <v>1</v>
      </c>
      <c r="J7207" s="21" t="n">
        <v>73</v>
      </c>
      <c r="K7207" s="21" t="n">
        <v>79.20999999999999</v>
      </c>
      <c r="L7207" s="21" t="n">
        <v>25.86</v>
      </c>
      <c r="M7207" s="21" t="n">
        <v>0</v>
      </c>
      <c r="N7207" s="21">
        <f>K7207*0.08+L7207*0.08</f>
        <v/>
      </c>
      <c r="O7207" s="21">
        <f>-(K7207*0.025+L7207*0.025)</f>
        <v/>
      </c>
      <c r="P7207" s="21">
        <f>32</f>
        <v/>
      </c>
      <c r="Q7207" s="21">
        <f>J7207+L7207+N7207+O7207-P7207-M7207</f>
        <v/>
      </c>
    </row>
    <row r="7208">
      <c r="A7208" s="20" t="inlineStr">
        <is>
          <t>6.12-6.18</t>
        </is>
      </c>
      <c r="B7208" s="20" t="inlineStr">
        <is>
          <t>PO-128-04455437374071058</t>
        </is>
      </c>
      <c r="C7208" s="20" t="inlineStr">
        <is>
          <t>Delivered</t>
        </is>
      </c>
      <c r="D7208" s="20" t="inlineStr">
        <is>
          <t>128-04455416402551058</t>
        </is>
      </c>
      <c r="E7208" s="20" t="inlineStr">
        <is>
          <t>Delivered</t>
        </is>
      </c>
      <c r="F7208" s="20" t="inlineStr">
        <is>
          <t>LV22W21</t>
        </is>
      </c>
      <c r="G72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08" s="20" t="inlineStr">
        <is>
          <t>1 pieza</t>
        </is>
      </c>
      <c r="I7208" s="20" t="n">
        <v>2</v>
      </c>
      <c r="J7208" s="21" t="n">
        <v>146</v>
      </c>
      <c r="K7208" s="21" t="n">
        <v>158.42</v>
      </c>
      <c r="L7208" s="21" t="n">
        <v>25.86</v>
      </c>
      <c r="M7208" s="21" t="n">
        <v>0</v>
      </c>
      <c r="N7208" s="21">
        <f>K7208*0.08+L7208*0.08</f>
        <v/>
      </c>
      <c r="O7208" s="21">
        <f>-(K7208*0.025+L7208*0.025)</f>
        <v/>
      </c>
      <c r="P7208" s="21">
        <f>32</f>
        <v/>
      </c>
      <c r="Q7208" s="21">
        <f>J7208+L7208+N7208+O7208-P7208-M7208</f>
        <v/>
      </c>
    </row>
    <row r="7209">
      <c r="A7209" s="20" t="inlineStr">
        <is>
          <t>6.12-6.18</t>
        </is>
      </c>
      <c r="B7209" s="20" t="inlineStr">
        <is>
          <t>PO-128-04746292839033356</t>
        </is>
      </c>
      <c r="C7209" s="20" t="inlineStr">
        <is>
          <t>Delivered</t>
        </is>
      </c>
      <c r="D7209" s="20" t="inlineStr">
        <is>
          <t>128-04746324296313356</t>
        </is>
      </c>
      <c r="E7209" s="20" t="inlineStr">
        <is>
          <t>Delivered</t>
        </is>
      </c>
      <c r="F7209" s="20" t="inlineStr">
        <is>
          <t>LE27M21W24</t>
        </is>
      </c>
      <c r="G7209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7209" s="20" t="inlineStr">
        <is>
          <t>1 pieza-24W/2000LM</t>
        </is>
      </c>
      <c r="I7209" s="20" t="n">
        <v>2</v>
      </c>
      <c r="J7209" s="21" t="n">
        <v>159.6</v>
      </c>
      <c r="K7209" s="21" t="n">
        <v>173.3</v>
      </c>
      <c r="L7209" s="21" t="n">
        <v>25.86</v>
      </c>
      <c r="M7209" s="21" t="n">
        <v>0</v>
      </c>
      <c r="N7209" s="21">
        <f>K7209*0.08+L7209*0.08</f>
        <v/>
      </c>
      <c r="O7209" s="21">
        <f>-(K7209*0.025+L7209*0.025)</f>
        <v/>
      </c>
      <c r="P7209" s="21">
        <f>32</f>
        <v/>
      </c>
      <c r="Q7209" s="21">
        <f>J7209+L7209+N7209+O7209-P7209-M7209</f>
        <v/>
      </c>
    </row>
    <row r="7210">
      <c r="A7210" s="20" t="inlineStr">
        <is>
          <t>6.12-6.18</t>
        </is>
      </c>
      <c r="B7210" s="20" t="inlineStr">
        <is>
          <t>PO-128-04258427003510184</t>
        </is>
      </c>
      <c r="C7210" s="20" t="inlineStr">
        <is>
          <t>Delivered</t>
        </is>
      </c>
      <c r="D7210" s="20" t="inlineStr">
        <is>
          <t>128-04258531861110184</t>
        </is>
      </c>
      <c r="E7210" s="20" t="inlineStr">
        <is>
          <t>Delivered</t>
        </is>
      </c>
      <c r="F7210" s="20" t="inlineStr">
        <is>
          <t>LV22W21</t>
        </is>
      </c>
      <c r="G72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10" s="20" t="inlineStr">
        <is>
          <t>1 pieza</t>
        </is>
      </c>
      <c r="I7210" s="20" t="n">
        <v>1</v>
      </c>
      <c r="J7210" s="21" t="n">
        <v>73</v>
      </c>
      <c r="K7210" s="21" t="n">
        <v>79.20999999999999</v>
      </c>
      <c r="L7210" s="21" t="n">
        <v>25.86</v>
      </c>
      <c r="M7210" s="21" t="n">
        <v>0</v>
      </c>
      <c r="N7210" s="21">
        <f>K7210*0.08+L7210*0.08</f>
        <v/>
      </c>
      <c r="O7210" s="21">
        <f>-(K7210*0.025+L7210*0.025)</f>
        <v/>
      </c>
      <c r="P7210" s="21">
        <f>32</f>
        <v/>
      </c>
      <c r="Q7210" s="21">
        <f>J7210+L7210+N7210+O7210-P7210-M7210</f>
        <v/>
      </c>
    </row>
    <row r="7211">
      <c r="A7211" s="20" t="inlineStr">
        <is>
          <t>6.12-6.18</t>
        </is>
      </c>
      <c r="B7211" s="20" t="inlineStr">
        <is>
          <t>PO-128-04175805404790679</t>
        </is>
      </c>
      <c r="C7211" s="20" t="inlineStr">
        <is>
          <t>Delivered</t>
        </is>
      </c>
      <c r="D7211" s="20" t="inlineStr">
        <is>
          <t>128-04175826376310679</t>
        </is>
      </c>
      <c r="E7211" s="20" t="inlineStr">
        <is>
          <t>Delivered</t>
        </is>
      </c>
      <c r="F7211" s="20" t="inlineStr">
        <is>
          <t>LV22W21</t>
        </is>
      </c>
      <c r="G72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11" s="20" t="inlineStr">
        <is>
          <t>1 pieza</t>
        </is>
      </c>
      <c r="I7211" s="20" t="n">
        <v>1</v>
      </c>
      <c r="J7211" s="21" t="n">
        <v>73</v>
      </c>
      <c r="K7211" s="21" t="n">
        <v>79.20999999999999</v>
      </c>
      <c r="L7211" s="21" t="n">
        <v>25.86</v>
      </c>
      <c r="M7211" s="21" t="n">
        <v>0</v>
      </c>
      <c r="N7211" s="21">
        <f>K7211*0.08+L7211*0.08</f>
        <v/>
      </c>
      <c r="O7211" s="21">
        <f>-(K7211*0.025+L7211*0.025)</f>
        <v/>
      </c>
      <c r="P7211" s="21">
        <f>32</f>
        <v/>
      </c>
      <c r="Q7211" s="21">
        <f>J7211+L7211+N7211+O7211-P7211-M7211</f>
        <v/>
      </c>
    </row>
    <row r="7212">
      <c r="A7212" s="20" t="inlineStr">
        <is>
          <t>6.12-6.18</t>
        </is>
      </c>
      <c r="B7212" s="20" t="inlineStr">
        <is>
          <t>PO-128-04224487783030453</t>
        </is>
      </c>
      <c r="C7212" s="20" t="inlineStr">
        <is>
          <t>Delivered</t>
        </is>
      </c>
      <c r="D7212" s="20" t="inlineStr">
        <is>
          <t>128-04224493025910453</t>
        </is>
      </c>
      <c r="E7212" s="20" t="inlineStr">
        <is>
          <t>Delivered</t>
        </is>
      </c>
      <c r="F7212" s="20" t="inlineStr">
        <is>
          <t>LV22W21</t>
        </is>
      </c>
      <c r="G72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12" s="20" t="inlineStr">
        <is>
          <t>1 pieza</t>
        </is>
      </c>
      <c r="I7212" s="20" t="n">
        <v>2</v>
      </c>
      <c r="J7212" s="21" t="n">
        <v>146</v>
      </c>
      <c r="K7212" s="21" t="n">
        <v>172.18</v>
      </c>
      <c r="L7212" s="21" t="n">
        <v>25.86</v>
      </c>
      <c r="M7212" s="21" t="n">
        <v>0</v>
      </c>
      <c r="N7212" s="21">
        <f>K7212*0.08+L7212*0.08</f>
        <v/>
      </c>
      <c r="O7212" s="21">
        <f>-(K7212*0.025+L7212*0.025)</f>
        <v/>
      </c>
      <c r="P7212" s="21">
        <f>32</f>
        <v/>
      </c>
      <c r="Q7212" s="21">
        <f>J7212+L7212+N7212+O7212-P7212-M7212</f>
        <v/>
      </c>
    </row>
    <row r="7213">
      <c r="A7213" s="20" t="inlineStr">
        <is>
          <t>6.12-6.18</t>
        </is>
      </c>
      <c r="B7213" s="20" t="inlineStr">
        <is>
          <t>PO-128-04739673641593524</t>
        </is>
      </c>
      <c r="C7213" s="20" t="inlineStr">
        <is>
          <t>Delivered</t>
        </is>
      </c>
      <c r="D7213" s="20" t="inlineStr">
        <is>
          <t>128-04739652670073524</t>
        </is>
      </c>
      <c r="E7213" s="20" t="inlineStr">
        <is>
          <t>Delivered</t>
        </is>
      </c>
      <c r="F7213" s="20" t="inlineStr">
        <is>
          <t>LV22W21</t>
        </is>
      </c>
      <c r="G72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13" s="20" t="inlineStr">
        <is>
          <t>1 pieza</t>
        </is>
      </c>
      <c r="I7213" s="20" t="n">
        <v>1</v>
      </c>
      <c r="J7213" s="21" t="n">
        <v>73</v>
      </c>
      <c r="K7213" s="21" t="n">
        <v>79.20999999999999</v>
      </c>
      <c r="L7213" s="21" t="n">
        <v>25.86</v>
      </c>
      <c r="M7213" s="21" t="n">
        <v>0</v>
      </c>
      <c r="N7213" s="21">
        <f>K7213*0.08+L7213*0.08</f>
        <v/>
      </c>
      <c r="O7213" s="21">
        <f>-(K7213*0.025+L7213*0.025)</f>
        <v/>
      </c>
      <c r="P7213" s="21">
        <f>32</f>
        <v/>
      </c>
      <c r="Q7213" s="21">
        <f>J7213+L7213+N7213+O7213-P7213-M7213</f>
        <v/>
      </c>
    </row>
    <row r="7214">
      <c r="A7214" s="20" t="inlineStr">
        <is>
          <t>6.12-6.18</t>
        </is>
      </c>
      <c r="B7214" s="20" t="inlineStr">
        <is>
          <t>PO-128-04715941683833667</t>
        </is>
      </c>
      <c r="C7214" s="20" t="inlineStr">
        <is>
          <t>Delivered</t>
        </is>
      </c>
      <c r="D7214" s="20" t="inlineStr">
        <is>
          <t>128-04716046541433667</t>
        </is>
      </c>
      <c r="E7214" s="20" t="inlineStr">
        <is>
          <t>Delivered</t>
        </is>
      </c>
      <c r="F7214" s="20" t="inlineStr">
        <is>
          <t>B03W10-10PZS</t>
        </is>
      </c>
      <c r="G721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14" s="20" t="inlineStr">
        <is>
          <t>10 piezas</t>
        </is>
      </c>
      <c r="I7214" s="20" t="n">
        <v>1</v>
      </c>
      <c r="J7214" s="21" t="n">
        <v>66</v>
      </c>
      <c r="K7214" s="21" t="n">
        <v>10.59</v>
      </c>
      <c r="L7214" s="21" t="n">
        <v>25.86</v>
      </c>
      <c r="M7214" s="21" t="n">
        <v>0</v>
      </c>
      <c r="N7214" s="21">
        <f>K7214*0.08+L7214*0.08</f>
        <v/>
      </c>
      <c r="O7214" s="21">
        <f>-(K7214*0.025+L7214*0.025)</f>
        <v/>
      </c>
      <c r="P7214" s="21">
        <f>32</f>
        <v/>
      </c>
      <c r="Q7214" s="21">
        <f>J7214+L7214+N7214+O7214-P7214-M7214</f>
        <v/>
      </c>
    </row>
    <row r="7215">
      <c r="A7215" s="20" t="inlineStr">
        <is>
          <t>6.12-6.18</t>
        </is>
      </c>
      <c r="B7215" s="20" t="inlineStr">
        <is>
          <t>PO-128-04301522831991977</t>
        </is>
      </c>
      <c r="C7215" s="20" t="inlineStr">
        <is>
          <t>Delivered</t>
        </is>
      </c>
      <c r="D7215" s="20" t="inlineStr">
        <is>
          <t>128-04301575260791977</t>
        </is>
      </c>
      <c r="E7215" s="20" t="inlineStr">
        <is>
          <t>Delivered</t>
        </is>
      </c>
      <c r="F7215" s="20" t="inlineStr">
        <is>
          <t>LV22W21</t>
        </is>
      </c>
      <c r="G72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15" s="20" t="inlineStr">
        <is>
          <t>1 pieza</t>
        </is>
      </c>
      <c r="I7215" s="20" t="n">
        <v>1</v>
      </c>
      <c r="J7215" s="21" t="n">
        <v>73</v>
      </c>
      <c r="K7215" s="21" t="n">
        <v>86.09</v>
      </c>
      <c r="L7215" s="21" t="n">
        <v>25.86</v>
      </c>
      <c r="M7215" s="21" t="n">
        <v>0</v>
      </c>
      <c r="N7215" s="21">
        <f>K7215*0.08+L7215*0.08</f>
        <v/>
      </c>
      <c r="O7215" s="21">
        <f>-(K7215*0.025+L7215*0.025)</f>
        <v/>
      </c>
      <c r="P7215" s="21">
        <f>32</f>
        <v/>
      </c>
      <c r="Q7215" s="21">
        <f>J7215+L7215+N7215+O7215-P7215-M7215</f>
        <v/>
      </c>
    </row>
    <row r="7216">
      <c r="A7216" s="20" t="inlineStr">
        <is>
          <t>6.12-6.18</t>
        </is>
      </c>
      <c r="B7216" s="20" t="inlineStr">
        <is>
          <t>PO-128-04361318159991557</t>
        </is>
      </c>
      <c r="C7216" s="20" t="inlineStr">
        <is>
          <t>Delivered</t>
        </is>
      </c>
      <c r="D7216" s="20" t="inlineStr">
        <is>
          <t>128-04361265731191557</t>
        </is>
      </c>
      <c r="E7216" s="20" t="inlineStr">
        <is>
          <t>Delivered</t>
        </is>
      </c>
      <c r="F7216" s="20" t="inlineStr">
        <is>
          <t>LV22W21</t>
        </is>
      </c>
      <c r="G72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16" s="20" t="inlineStr">
        <is>
          <t>1 pieza</t>
        </is>
      </c>
      <c r="I7216" s="20" t="n">
        <v>1</v>
      </c>
      <c r="J7216" s="21" t="n">
        <v>73</v>
      </c>
      <c r="K7216" s="21" t="n">
        <v>70.75</v>
      </c>
      <c r="L7216" s="21" t="n">
        <v>25.86</v>
      </c>
      <c r="M7216" s="21" t="n">
        <v>0</v>
      </c>
      <c r="N7216" s="21">
        <f>K7216*0.08+L7216*0.08</f>
        <v/>
      </c>
      <c r="O7216" s="21">
        <f>-(K7216*0.025+L7216*0.025)</f>
        <v/>
      </c>
      <c r="P7216" s="21">
        <f>32</f>
        <v/>
      </c>
      <c r="Q7216" s="21">
        <f>J7216+L7216+N7216+O7216-P7216-M7216</f>
        <v/>
      </c>
    </row>
    <row r="7217">
      <c r="A7217" s="20" t="inlineStr">
        <is>
          <t>6.12-6.18</t>
        </is>
      </c>
      <c r="B7217" s="20" t="inlineStr">
        <is>
          <t>PO-128-04511394693752708</t>
        </is>
      </c>
      <c r="C7217" s="20" t="inlineStr">
        <is>
          <t>Delivered</t>
        </is>
      </c>
      <c r="D7217" s="20" t="inlineStr">
        <is>
          <t>128-04511558533752708</t>
        </is>
      </c>
      <c r="E7217" s="20" t="inlineStr">
        <is>
          <t>Delivered</t>
        </is>
      </c>
      <c r="F7217" s="20" t="inlineStr">
        <is>
          <t>B03W10-10PZS</t>
        </is>
      </c>
      <c r="G72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17" s="20" t="inlineStr">
        <is>
          <t>10 piezas</t>
        </is>
      </c>
      <c r="I7217" s="20" t="n">
        <v>4</v>
      </c>
      <c r="J7217" s="21" t="n">
        <v>264</v>
      </c>
      <c r="K7217" s="21" t="n">
        <v>283.72</v>
      </c>
      <c r="L7217" s="21" t="n">
        <v>0</v>
      </c>
      <c r="M7217" s="21" t="n">
        <v>0</v>
      </c>
      <c r="N7217" s="21">
        <f>K7217*0.08+L7217*0.08</f>
        <v/>
      </c>
      <c r="O7217" s="21">
        <f>-(K7217*0.025+L7217*0.025)</f>
        <v/>
      </c>
      <c r="P7217" s="21">
        <f>32</f>
        <v/>
      </c>
      <c r="Q7217" s="21">
        <f>J7217+L7217+N7217+O7217-P7217-M7217</f>
        <v/>
      </c>
    </row>
    <row r="7218">
      <c r="A7218" s="20" t="inlineStr">
        <is>
          <t>6.12-6.18</t>
        </is>
      </c>
      <c r="B7218" s="20" t="inlineStr">
        <is>
          <t>PO-128-04765523518073434</t>
        </is>
      </c>
      <c r="C7218" s="20" t="inlineStr">
        <is>
          <t>Delivered</t>
        </is>
      </c>
      <c r="D7218" s="20" t="inlineStr">
        <is>
          <t>128-04765544489593434</t>
        </is>
      </c>
      <c r="E7218" s="20" t="inlineStr">
        <is>
          <t>Delivered</t>
        </is>
      </c>
      <c r="F7218" s="20" t="inlineStr">
        <is>
          <t>B03W10-10PZS</t>
        </is>
      </c>
      <c r="G721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18" s="20" t="inlineStr">
        <is>
          <t>10 piezas</t>
        </is>
      </c>
      <c r="I7218" s="20" t="n">
        <v>1</v>
      </c>
      <c r="J7218" s="21" t="n">
        <v>66</v>
      </c>
      <c r="K7218" s="21" t="n">
        <v>70.93000000000001</v>
      </c>
      <c r="L7218" s="21" t="n">
        <v>25.86</v>
      </c>
      <c r="M7218" s="21" t="n">
        <v>0</v>
      </c>
      <c r="N7218" s="21">
        <f>K7218*0.08+L7218*0.08</f>
        <v/>
      </c>
      <c r="O7218" s="21">
        <f>-(K7218*0.025+L7218*0.025)</f>
        <v/>
      </c>
      <c r="P7218" s="21">
        <f>32</f>
        <v/>
      </c>
      <c r="Q7218" s="21">
        <f>J7218+L7218+N7218+O7218-P7218-M7218</f>
        <v/>
      </c>
    </row>
    <row r="7219">
      <c r="A7219" s="20" t="inlineStr">
        <is>
          <t>6.12-6.18</t>
        </is>
      </c>
      <c r="B7219" s="20" t="inlineStr">
        <is>
          <t>PO-128-04419979919991399</t>
        </is>
      </c>
      <c r="C7219" s="20" t="inlineStr">
        <is>
          <t>Delivered</t>
        </is>
      </c>
      <c r="D7219" s="20" t="inlineStr">
        <is>
          <t>128-04420000891511399</t>
        </is>
      </c>
      <c r="E7219" s="20" t="inlineStr">
        <is>
          <t>Delivered</t>
        </is>
      </c>
      <c r="F7219" s="20" t="inlineStr">
        <is>
          <t>LV22W21</t>
        </is>
      </c>
      <c r="G72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19" s="20" t="inlineStr">
        <is>
          <t>1 pieza</t>
        </is>
      </c>
      <c r="I7219" s="20" t="n">
        <v>1</v>
      </c>
      <c r="J7219" s="21" t="n">
        <v>73</v>
      </c>
      <c r="K7219" s="21" t="n">
        <v>86.09</v>
      </c>
      <c r="L7219" s="21" t="n">
        <v>25.86</v>
      </c>
      <c r="M7219" s="21" t="n">
        <v>0</v>
      </c>
      <c r="N7219" s="21">
        <f>K7219*0.08+L7219*0.08</f>
        <v/>
      </c>
      <c r="O7219" s="21">
        <f>-(K7219*0.025+L7219*0.025)</f>
        <v/>
      </c>
      <c r="P7219" s="21">
        <f>32</f>
        <v/>
      </c>
      <c r="Q7219" s="21">
        <f>J7219+L7219+N7219+O7219-P7219-M7219</f>
        <v/>
      </c>
    </row>
    <row r="7220">
      <c r="A7220" s="20" t="inlineStr">
        <is>
          <t>6.12-6.18</t>
        </is>
      </c>
      <c r="B7220" s="20" t="inlineStr">
        <is>
          <t>PO-128-04183325430390760</t>
        </is>
      </c>
      <c r="C7220" s="20" t="inlineStr">
        <is>
          <t>Delivered</t>
        </is>
      </c>
      <c r="D7220" s="20" t="inlineStr">
        <is>
          <t>128-04183304397430760</t>
        </is>
      </c>
      <c r="E7220" s="20" t="inlineStr">
        <is>
          <t>Delivered</t>
        </is>
      </c>
      <c r="F7220" s="20" t="inlineStr">
        <is>
          <t>LV22W21</t>
        </is>
      </c>
      <c r="G72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20" s="20" t="inlineStr">
        <is>
          <t>1 pieza</t>
        </is>
      </c>
      <c r="I7220" s="20" t="n">
        <v>3</v>
      </c>
      <c r="J7220" s="21" t="n">
        <v>219</v>
      </c>
      <c r="K7220" s="21" t="n">
        <v>232.47</v>
      </c>
      <c r="L7220" s="21" t="n">
        <v>0</v>
      </c>
      <c r="M7220" s="21" t="n">
        <v>0</v>
      </c>
      <c r="N7220" s="21">
        <f>K7220*0.08+L7220*0.08</f>
        <v/>
      </c>
      <c r="O7220" s="21">
        <f>-(K7220*0.025+L7220*0.025)</f>
        <v/>
      </c>
      <c r="P7220" s="21">
        <f>32</f>
        <v/>
      </c>
      <c r="Q7220" s="21">
        <f>J7220+L7220+N7220+O7220-P7220-M7220</f>
        <v/>
      </c>
    </row>
    <row r="7221">
      <c r="A7221" s="20" t="inlineStr">
        <is>
          <t>6.12-6.18</t>
        </is>
      </c>
      <c r="B7221" s="20" t="inlineStr">
        <is>
          <t>PO-128-04228788941430491</t>
        </is>
      </c>
      <c r="C7221" s="20" t="inlineStr">
        <is>
          <t>Delivered</t>
        </is>
      </c>
      <c r="D7221" s="20" t="inlineStr">
        <is>
          <t>128-04228857098870491</t>
        </is>
      </c>
      <c r="E7221" s="20" t="inlineStr">
        <is>
          <t>Delivered</t>
        </is>
      </c>
      <c r="F7221" s="20" t="inlineStr">
        <is>
          <t>B03W10-10PZS</t>
        </is>
      </c>
      <c r="G722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21" s="20" t="inlineStr">
        <is>
          <t>10 piezas</t>
        </is>
      </c>
      <c r="I7221" s="20" t="n">
        <v>4</v>
      </c>
      <c r="J7221" s="21" t="n">
        <v>264</v>
      </c>
      <c r="K7221" s="21" t="n">
        <v>233.56</v>
      </c>
      <c r="L7221" s="21" t="n">
        <v>0</v>
      </c>
      <c r="M7221" s="21" t="n">
        <v>0</v>
      </c>
      <c r="N7221" s="21">
        <f>K7221*0.08+L7221*0.08</f>
        <v/>
      </c>
      <c r="O7221" s="21">
        <f>-(K7221*0.025+L7221*0.025)</f>
        <v/>
      </c>
      <c r="P7221" s="21">
        <f>32</f>
        <v/>
      </c>
      <c r="Q7221" s="21">
        <f>J7221+L7221+N7221+O7221-P7221-M7221</f>
        <v/>
      </c>
    </row>
    <row r="7222">
      <c r="A7222" s="20" t="inlineStr">
        <is>
          <t>6.12-6.18</t>
        </is>
      </c>
      <c r="B7222" s="20" t="inlineStr">
        <is>
          <t>PO-128-04597680558712194</t>
        </is>
      </c>
      <c r="C7222" s="20" t="inlineStr">
        <is>
          <t>Delivered</t>
        </is>
      </c>
      <c r="D7222" s="20" t="inlineStr">
        <is>
          <t>128-04597722501752194</t>
        </is>
      </c>
      <c r="E7222" s="20" t="inlineStr">
        <is>
          <t>Delivered</t>
        </is>
      </c>
      <c r="F7222" s="20" t="inlineStr">
        <is>
          <t>LV22W21</t>
        </is>
      </c>
      <c r="G72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22" s="20" t="inlineStr">
        <is>
          <t>1 pieza</t>
        </is>
      </c>
      <c r="I7222" s="20" t="n">
        <v>3</v>
      </c>
      <c r="J7222" s="21" t="n">
        <v>219</v>
      </c>
      <c r="K7222" s="21" t="n">
        <v>237.63</v>
      </c>
      <c r="L7222" s="21" t="n">
        <v>0</v>
      </c>
      <c r="M7222" s="21" t="n">
        <v>0</v>
      </c>
      <c r="N7222" s="21">
        <f>K7222*0.08+L7222*0.08</f>
        <v/>
      </c>
      <c r="O7222" s="21">
        <f>-(K7222*0.025+L7222*0.025)</f>
        <v/>
      </c>
      <c r="P7222" s="21">
        <f>32</f>
        <v/>
      </c>
      <c r="Q7222" s="21">
        <f>J7222+L7222+N7222+O7222-P7222-M7222</f>
        <v/>
      </c>
    </row>
    <row r="7223">
      <c r="A7223" s="20" t="inlineStr">
        <is>
          <t>6.12-6.18</t>
        </is>
      </c>
      <c r="B7223" s="20" t="inlineStr">
        <is>
          <t>PO-128-04455597553271059</t>
        </is>
      </c>
      <c r="C7223" s="20" t="inlineStr">
        <is>
          <t>Delivered</t>
        </is>
      </c>
      <c r="D7223" s="20" t="inlineStr">
        <is>
          <t>128-04455618524791059</t>
        </is>
      </c>
      <c r="E7223" s="20" t="inlineStr">
        <is>
          <t>Delivered</t>
        </is>
      </c>
      <c r="F7223" s="20" t="inlineStr">
        <is>
          <t>LV22W21</t>
        </is>
      </c>
      <c r="G72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23" s="20" t="inlineStr">
        <is>
          <t>1 pieza</t>
        </is>
      </c>
      <c r="I7223" s="20" t="n">
        <v>3</v>
      </c>
      <c r="J7223" s="21" t="n">
        <v>219</v>
      </c>
      <c r="K7223" s="21" t="n">
        <v>232.47</v>
      </c>
      <c r="L7223" s="21" t="n">
        <v>0</v>
      </c>
      <c r="M7223" s="21" t="n">
        <v>0</v>
      </c>
      <c r="N7223" s="21">
        <f>K7223*0.08+L7223*0.08</f>
        <v/>
      </c>
      <c r="O7223" s="21">
        <f>-(K7223*0.025+L7223*0.025)</f>
        <v/>
      </c>
      <c r="P7223" s="21">
        <f>32</f>
        <v/>
      </c>
      <c r="Q7223" s="21">
        <f>J7223+L7223+N7223+O7223-P7223-M7223</f>
        <v/>
      </c>
    </row>
    <row r="7224">
      <c r="A7224" s="20" t="inlineStr">
        <is>
          <t>6.12-6.18</t>
        </is>
      </c>
      <c r="B7224" s="20" t="inlineStr">
        <is>
          <t>PO-128-04723800991353682</t>
        </is>
      </c>
      <c r="C7224" s="20" t="inlineStr">
        <is>
          <t>Delivered</t>
        </is>
      </c>
      <c r="D7224" s="20" t="inlineStr">
        <is>
          <t>128-04723953034873682</t>
        </is>
      </c>
      <c r="E7224" s="20" t="inlineStr">
        <is>
          <t>Delivered</t>
        </is>
      </c>
      <c r="F7224" s="20" t="inlineStr">
        <is>
          <t>LV22W21</t>
        </is>
      </c>
      <c r="G72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24" s="20" t="inlineStr">
        <is>
          <t>1 pieza</t>
        </is>
      </c>
      <c r="I7224" s="20" t="n">
        <v>2</v>
      </c>
      <c r="J7224" s="21" t="n">
        <v>146</v>
      </c>
      <c r="K7224" s="21" t="n">
        <v>158.42</v>
      </c>
      <c r="L7224" s="21" t="n">
        <v>25.86</v>
      </c>
      <c r="M7224" s="21" t="n">
        <v>0</v>
      </c>
      <c r="N7224" s="21">
        <f>K7224*0.08+L7224*0.08</f>
        <v/>
      </c>
      <c r="O7224" s="21">
        <f>-(K7224*0.025+L7224*0.025)</f>
        <v/>
      </c>
      <c r="P7224" s="21">
        <f>32</f>
        <v/>
      </c>
      <c r="Q7224" s="21">
        <f>J7224+L7224+N7224+O7224-P7224-M7224</f>
        <v/>
      </c>
    </row>
    <row r="7225">
      <c r="A7225" s="20" t="inlineStr">
        <is>
          <t>6.12-6.18</t>
        </is>
      </c>
      <c r="B7225" s="20" t="inlineStr">
        <is>
          <t>PO-128-04564454492792520</t>
        </is>
      </c>
      <c r="C7225" s="20" t="inlineStr">
        <is>
          <t>Delivered</t>
        </is>
      </c>
      <c r="D7225" s="20" t="inlineStr">
        <is>
          <t>128-04564488571512520</t>
        </is>
      </c>
      <c r="E7225" s="20" t="inlineStr">
        <is>
          <t>Delivered</t>
        </is>
      </c>
      <c r="F7225" s="20" t="inlineStr">
        <is>
          <t>LV22W21</t>
        </is>
      </c>
      <c r="G72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25" s="20" t="inlineStr">
        <is>
          <t>1 pieza</t>
        </is>
      </c>
      <c r="I7225" s="20" t="n">
        <v>1</v>
      </c>
      <c r="J7225" s="21" t="n">
        <v>73</v>
      </c>
      <c r="K7225" s="21" t="n">
        <v>86.09</v>
      </c>
      <c r="L7225" s="21" t="n">
        <v>25.86</v>
      </c>
      <c r="M7225" s="21" t="n">
        <v>0</v>
      </c>
      <c r="N7225" s="21">
        <f>K7225*0.08+L7225*0.08</f>
        <v/>
      </c>
      <c r="O7225" s="21">
        <f>-(K7225*0.025+L7225*0.025)</f>
        <v/>
      </c>
      <c r="P7225" s="21">
        <f>32</f>
        <v/>
      </c>
      <c r="Q7225" s="21">
        <f>J7225+L7225+N7225+O7225-P7225-M7225</f>
        <v/>
      </c>
    </row>
    <row r="7226">
      <c r="A7226" s="20" t="inlineStr">
        <is>
          <t>6.12-6.18</t>
        </is>
      </c>
      <c r="B7226" s="20" t="inlineStr">
        <is>
          <t>PO-128-04629536399992132</t>
        </is>
      </c>
      <c r="C7226" s="20" t="inlineStr">
        <is>
          <t>Delivered</t>
        </is>
      </c>
      <c r="D7226" s="20" t="inlineStr">
        <is>
          <t>128-04629557371512132</t>
        </is>
      </c>
      <c r="E7226" s="20" t="inlineStr">
        <is>
          <t>Delivered</t>
        </is>
      </c>
      <c r="F7226" s="20" t="inlineStr">
        <is>
          <t>LV22W21</t>
        </is>
      </c>
      <c r="G72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26" s="20" t="inlineStr">
        <is>
          <t>1 pieza</t>
        </is>
      </c>
      <c r="I7226" s="20" t="n">
        <v>1</v>
      </c>
      <c r="J7226" s="21" t="n">
        <v>73</v>
      </c>
      <c r="K7226" s="21" t="n">
        <v>63.1</v>
      </c>
      <c r="L7226" s="21" t="n">
        <v>25.86</v>
      </c>
      <c r="M7226" s="21" t="n">
        <v>0</v>
      </c>
      <c r="N7226" s="21">
        <f>K7226*0.08+L7226*0.08</f>
        <v/>
      </c>
      <c r="O7226" s="21">
        <f>-(K7226*0.025+L7226*0.025)</f>
        <v/>
      </c>
      <c r="P7226" s="21">
        <f>32</f>
        <v/>
      </c>
      <c r="Q7226" s="21">
        <f>J7226+L7226+N7226+O7226-P7226-M7226</f>
        <v/>
      </c>
    </row>
    <row r="7227">
      <c r="A7227" s="20" t="inlineStr">
        <is>
          <t>6.12-6.18</t>
        </is>
      </c>
      <c r="B7227" s="20" t="inlineStr">
        <is>
          <t>PO-128-04424152725111180</t>
        </is>
      </c>
      <c r="C7227" s="20" t="inlineStr">
        <is>
          <t>Delivered</t>
        </is>
      </c>
      <c r="D7227" s="20" t="inlineStr">
        <is>
          <t>128-04424192702071180</t>
        </is>
      </c>
      <c r="E7227" s="20" t="inlineStr">
        <is>
          <t>Delivered</t>
        </is>
      </c>
      <c r="F7227" s="20" t="inlineStr">
        <is>
          <t>B03W10-10PZS</t>
        </is>
      </c>
      <c r="G72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27" s="20" t="inlineStr">
        <is>
          <t>10 piezas</t>
        </is>
      </c>
      <c r="I7227" s="20" t="n">
        <v>1</v>
      </c>
      <c r="J7227" s="21" t="n">
        <v>66</v>
      </c>
      <c r="K7227" s="21" t="n">
        <v>70.93000000000001</v>
      </c>
      <c r="L7227" s="21" t="n">
        <v>25.86</v>
      </c>
      <c r="M7227" s="21" t="n">
        <v>0</v>
      </c>
      <c r="N7227" s="21">
        <f>K7227*0.08+L7227*0.08</f>
        <v/>
      </c>
      <c r="O7227" s="21">
        <f>-(K7227*0.025+L7227*0.025)</f>
        <v/>
      </c>
      <c r="P7227" s="21">
        <f>32</f>
        <v/>
      </c>
      <c r="Q7227" s="21">
        <f>J7227+L7227+N7227+O7227-P7227-M7227</f>
        <v/>
      </c>
    </row>
    <row r="7228">
      <c r="A7228" s="20" t="inlineStr">
        <is>
          <t>6.12-6.18</t>
        </is>
      </c>
      <c r="B7228" s="20" t="inlineStr">
        <is>
          <t>PO-128-04309330791031995</t>
        </is>
      </c>
      <c r="C7228" s="20" t="inlineStr">
        <is>
          <t>Delivered</t>
        </is>
      </c>
      <c r="D7228" s="20" t="inlineStr">
        <is>
          <t>128-04309283605111995</t>
        </is>
      </c>
      <c r="E7228" s="20" t="inlineStr">
        <is>
          <t>Delivered</t>
        </is>
      </c>
      <c r="F7228" s="20" t="inlineStr">
        <is>
          <t>T2835IN03V</t>
        </is>
      </c>
      <c r="G7228" s="20" t="inlineStr">
        <is>
          <t>TIANLAI Tiras LED de 5M para Interior - Alta luminosidad de 4500lm-8000lm, CRI&gt;70, Seguro de baja tensión 12V, Flexibles y fáciles de cortar/instalar para decoración hogareña</t>
        </is>
      </c>
      <c r="H7228" s="20" t="inlineStr">
        <is>
          <t>VERDE/50W</t>
        </is>
      </c>
      <c r="I7228" s="20" t="n">
        <v>2</v>
      </c>
      <c r="J7228" s="21" t="n">
        <v>50</v>
      </c>
      <c r="K7228" s="21" t="n">
        <v>60.76</v>
      </c>
      <c r="L7228" s="21" t="n">
        <v>12.94</v>
      </c>
      <c r="M7228" s="21" t="n">
        <v>0</v>
      </c>
      <c r="N7228" s="21">
        <f>K7228*0.08+L7228*0.08</f>
        <v/>
      </c>
      <c r="O7228" s="21">
        <f>-(K7228*0.025+L7228*0.025)</f>
        <v/>
      </c>
      <c r="P7228" s="21">
        <f>32</f>
        <v/>
      </c>
      <c r="Q7228" s="21">
        <f>J7228+L7228+N7228+O7228-P7228-M7228</f>
        <v/>
      </c>
    </row>
    <row r="7229">
      <c r="A7229" s="20" t="inlineStr">
        <is>
          <t>6.12-6.18</t>
        </is>
      </c>
      <c r="B7229" s="20" t="inlineStr">
        <is>
          <t>PO-128-04309330791031995</t>
        </is>
      </c>
      <c r="C7229" s="20" t="inlineStr">
        <is>
          <t>Delivered</t>
        </is>
      </c>
      <c r="D7229" s="20" t="inlineStr">
        <is>
          <t>128-04309278362231995</t>
        </is>
      </c>
      <c r="E7229" s="20" t="inlineStr">
        <is>
          <t>Delivered</t>
        </is>
      </c>
      <c r="F7229" s="20" t="inlineStr">
        <is>
          <t>T2835IN03A</t>
        </is>
      </c>
      <c r="G7229" s="20" t="inlineStr">
        <is>
          <t>TIANLAI Tiras LED de 5M para Interior - Alta luminosidad de 4500lm-8000lm, CRI&gt;70, Seguro de baja tensión 12V, Flexibles y fáciles de cortar/instalar para decoración hogareña</t>
        </is>
      </c>
      <c r="H7229" s="20" t="inlineStr">
        <is>
          <t>AZUL/50W</t>
        </is>
      </c>
      <c r="I7229" s="20" t="n">
        <v>1</v>
      </c>
      <c r="J7229" s="21" t="n">
        <v>25</v>
      </c>
      <c r="K7229" s="21" t="n">
        <v>30.38</v>
      </c>
      <c r="L7229" s="21" t="n">
        <v>6.47</v>
      </c>
      <c r="M7229" s="21" t="n">
        <v>0</v>
      </c>
      <c r="N7229" s="21">
        <f>K7229*0.08+L7229*0.08</f>
        <v/>
      </c>
      <c r="O7229" s="21">
        <f>-(K7229*0.025+L7229*0.025)</f>
        <v/>
      </c>
      <c r="P7229" s="21">
        <f>32</f>
        <v/>
      </c>
      <c r="Q7229" s="21">
        <f>J7229+L7229+N7229+O7229-P7229-M7229</f>
        <v/>
      </c>
    </row>
    <row r="7230">
      <c r="A7230" s="20" t="inlineStr">
        <is>
          <t>6.12-6.18</t>
        </is>
      </c>
      <c r="B7230" s="20" t="inlineStr">
        <is>
          <t>PO-128-04309330791031995</t>
        </is>
      </c>
      <c r="C7230" s="20" t="inlineStr">
        <is>
          <t>Delivered</t>
        </is>
      </c>
      <c r="D7230" s="20" t="inlineStr">
        <is>
          <t>128-04309286226551995</t>
        </is>
      </c>
      <c r="E7230" s="20" t="inlineStr">
        <is>
          <t>Delivered</t>
        </is>
      </c>
      <c r="F7230" s="20" t="inlineStr">
        <is>
          <t>T2835IN03R</t>
        </is>
      </c>
      <c r="G7230" s="20" t="inlineStr">
        <is>
          <t>TIANLAI Tiras LED de 5M para Interior - Alta luminosidad de 4500lm-8000lm, CRI&gt;70, Seguro de baja tensión 12V, Flexibles y fáciles de cortar/instalar para decoración hogareña</t>
        </is>
      </c>
      <c r="H7230" s="20" t="inlineStr">
        <is>
          <t>ROJO/50W</t>
        </is>
      </c>
      <c r="I7230" s="20" t="n">
        <v>1</v>
      </c>
      <c r="J7230" s="21" t="n">
        <v>25</v>
      </c>
      <c r="K7230" s="21" t="n">
        <v>30.38</v>
      </c>
      <c r="L7230" s="21" t="n">
        <v>6.47</v>
      </c>
      <c r="M7230" s="21" t="n">
        <v>0</v>
      </c>
      <c r="N7230" s="21">
        <f>K7230*0.08+L7230*0.08</f>
        <v/>
      </c>
      <c r="O7230" s="21">
        <f>-(K7230*0.025+L7230*0.025)</f>
        <v/>
      </c>
      <c r="P7230" s="21">
        <f>32</f>
        <v/>
      </c>
      <c r="Q7230" s="21">
        <f>J7230+L7230+N7230+O7230-P7230-M7230</f>
        <v/>
      </c>
    </row>
    <row r="7231">
      <c r="A7231" s="20" t="inlineStr">
        <is>
          <t>6.12-6.18</t>
        </is>
      </c>
      <c r="B7231" s="20" t="inlineStr">
        <is>
          <t>PO-128-04306789530232008</t>
        </is>
      </c>
      <c r="C7231" s="20" t="inlineStr">
        <is>
          <t>Delivered</t>
        </is>
      </c>
      <c r="D7231" s="20" t="inlineStr">
        <is>
          <t>128-04306831473272008</t>
        </is>
      </c>
      <c r="E7231" s="20" t="inlineStr">
        <is>
          <t>Delivered</t>
        </is>
      </c>
      <c r="F7231" s="20" t="inlineStr">
        <is>
          <t>B03W10-10PZS</t>
        </is>
      </c>
      <c r="G72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31" s="20" t="inlineStr">
        <is>
          <t>10 piezas</t>
        </is>
      </c>
      <c r="I7231" s="20" t="n">
        <v>1</v>
      </c>
      <c r="J7231" s="21" t="n">
        <v>66</v>
      </c>
      <c r="K7231" s="21" t="n">
        <v>68.69</v>
      </c>
      <c r="L7231" s="21" t="n">
        <v>25.86</v>
      </c>
      <c r="M7231" s="21" t="n">
        <v>0</v>
      </c>
      <c r="N7231" s="21">
        <f>K7231*0.08+L7231*0.08</f>
        <v/>
      </c>
      <c r="O7231" s="21">
        <f>-(K7231*0.025+L7231*0.025)</f>
        <v/>
      </c>
      <c r="P7231" s="21">
        <f>32</f>
        <v/>
      </c>
      <c r="Q7231" s="21">
        <f>J7231+L7231+N7231+O7231-P7231-M7231</f>
        <v/>
      </c>
    </row>
    <row r="7232">
      <c r="A7232" s="20" t="inlineStr">
        <is>
          <t>6.12-6.18</t>
        </is>
      </c>
      <c r="B7232" s="20" t="inlineStr">
        <is>
          <t>PO-128-04588806707832377</t>
        </is>
      </c>
      <c r="C7232" s="20" t="inlineStr">
        <is>
          <t>Delivered</t>
        </is>
      </c>
      <c r="D7232" s="20" t="inlineStr">
        <is>
          <t>128-04588764764792377</t>
        </is>
      </c>
      <c r="E7232" s="20" t="inlineStr">
        <is>
          <t>Delivered</t>
        </is>
      </c>
      <c r="F7232" s="20" t="inlineStr">
        <is>
          <t>B03W10-10PZS</t>
        </is>
      </c>
      <c r="G723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32" s="20" t="inlineStr">
        <is>
          <t>10 piezas</t>
        </is>
      </c>
      <c r="I7232" s="20" t="n">
        <v>1</v>
      </c>
      <c r="J7232" s="21" t="n">
        <v>66</v>
      </c>
      <c r="K7232" s="21" t="n">
        <v>70.93000000000001</v>
      </c>
      <c r="L7232" s="21" t="n">
        <v>25.86</v>
      </c>
      <c r="M7232" s="21" t="n">
        <v>0</v>
      </c>
      <c r="N7232" s="21">
        <f>K7232*0.08+L7232*0.08</f>
        <v/>
      </c>
      <c r="O7232" s="21">
        <f>-(K7232*0.025+L7232*0.025)</f>
        <v/>
      </c>
      <c r="P7232" s="21">
        <f>32</f>
        <v/>
      </c>
      <c r="Q7232" s="21">
        <f>J7232+L7232+N7232+O7232-P7232-M7232</f>
        <v/>
      </c>
    </row>
    <row r="7233">
      <c r="A7233" s="20" t="inlineStr">
        <is>
          <t>6.12-6.18</t>
        </is>
      </c>
      <c r="B7233" s="20" t="inlineStr">
        <is>
          <t>PO-128-04418184704631344</t>
        </is>
      </c>
      <c r="C7233" s="20" t="inlineStr">
        <is>
          <t>Delivered</t>
        </is>
      </c>
      <c r="D7233" s="20" t="inlineStr">
        <is>
          <t>128-04418226647671344</t>
        </is>
      </c>
      <c r="E7233" s="20" t="inlineStr">
        <is>
          <t>Delivered</t>
        </is>
      </c>
      <c r="F7233" s="20" t="inlineStr">
        <is>
          <t>B03W10-10PZS</t>
        </is>
      </c>
      <c r="G723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33" s="20" t="inlineStr">
        <is>
          <t>10 piezas</t>
        </is>
      </c>
      <c r="I7233" s="20" t="n">
        <v>1</v>
      </c>
      <c r="J7233" s="21" t="n">
        <v>66</v>
      </c>
      <c r="K7233" s="21" t="n">
        <v>68.69</v>
      </c>
      <c r="L7233" s="21" t="n">
        <v>25.86</v>
      </c>
      <c r="M7233" s="21" t="n">
        <v>0</v>
      </c>
      <c r="N7233" s="21">
        <f>K7233*0.08+L7233*0.08</f>
        <v/>
      </c>
      <c r="O7233" s="21">
        <f>-(K7233*0.025+L7233*0.025)</f>
        <v/>
      </c>
      <c r="P7233" s="21">
        <f>32</f>
        <v/>
      </c>
      <c r="Q7233" s="21">
        <f>J7233+L7233+N7233+O7233-P7233-M7233</f>
        <v/>
      </c>
    </row>
    <row r="7234">
      <c r="A7234" s="20" t="inlineStr">
        <is>
          <t>6.12-6.18</t>
        </is>
      </c>
      <c r="B7234" s="20" t="inlineStr">
        <is>
          <t>PO-128-04709142293113642</t>
        </is>
      </c>
      <c r="C7234" s="20" t="inlineStr">
        <is>
          <t>Delivered</t>
        </is>
      </c>
      <c r="D7234" s="20" t="inlineStr">
        <is>
          <t>128-04709163264633642</t>
        </is>
      </c>
      <c r="E7234" s="20" t="inlineStr">
        <is>
          <t>Delivered</t>
        </is>
      </c>
      <c r="F7234" s="20" t="inlineStr">
        <is>
          <t>L20WES</t>
        </is>
      </c>
      <c r="G7234" s="20" t="inlineStr">
        <is>
          <t>TIANLAI Luz UV 20W/25W, Lampara UVC Esterilizadora, Bombilla Germicida 360°, Purificador de Ambientes para Hogar, Recamara, Baño, Cocina, Alimentacion por Enchufe y Base E27</t>
        </is>
      </c>
      <c r="H7234" s="20" t="inlineStr">
        <is>
          <t>20W</t>
        </is>
      </c>
      <c r="I7234" s="20" t="n">
        <v>3</v>
      </c>
      <c r="J7234" s="21" t="n">
        <v>60</v>
      </c>
      <c r="K7234" s="21" t="n">
        <v>149.79</v>
      </c>
      <c r="L7234" s="21" t="n">
        <v>8.619999999999999</v>
      </c>
      <c r="M7234" s="21" t="n">
        <v>99.86</v>
      </c>
      <c r="N7234" s="21">
        <f>K7234*0.08+L7234*0.08</f>
        <v/>
      </c>
      <c r="O7234" s="21">
        <f>-(K7234*0.025+L7234*0.025)</f>
        <v/>
      </c>
      <c r="P7234" s="21">
        <f>32</f>
        <v/>
      </c>
      <c r="Q7234" s="21">
        <f>J7234+L7234+N7234+O7234-P7234-M7234</f>
        <v/>
      </c>
    </row>
    <row r="7235">
      <c r="A7235" s="20" t="inlineStr">
        <is>
          <t>6.12-6.18</t>
        </is>
      </c>
      <c r="B7235" s="20" t="inlineStr">
        <is>
          <t>PO-128-04782712300153269</t>
        </is>
      </c>
      <c r="C7235" s="20" t="inlineStr">
        <is>
          <t>Delivered</t>
        </is>
      </c>
      <c r="D7235" s="20" t="inlineStr">
        <is>
          <t>128-04782733271673269</t>
        </is>
      </c>
      <c r="E7235" s="20" t="inlineStr">
        <is>
          <t>Delivered</t>
        </is>
      </c>
      <c r="F7235" s="20" t="inlineStr">
        <is>
          <t>B03W10-10PZS</t>
        </is>
      </c>
      <c r="G72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35" s="20" t="inlineStr">
        <is>
          <t>10 piezas</t>
        </is>
      </c>
      <c r="I7235" s="20" t="n">
        <v>1</v>
      </c>
      <c r="J7235" s="21" t="n">
        <v>66</v>
      </c>
      <c r="K7235" s="21" t="n">
        <v>74.66</v>
      </c>
      <c r="L7235" s="21" t="n">
        <v>25.86</v>
      </c>
      <c r="M7235" s="21" t="n">
        <v>0</v>
      </c>
      <c r="N7235" s="21">
        <f>K7235*0.08+L7235*0.08</f>
        <v/>
      </c>
      <c r="O7235" s="21">
        <f>-(K7235*0.025+L7235*0.025)</f>
        <v/>
      </c>
      <c r="P7235" s="21">
        <f>32</f>
        <v/>
      </c>
      <c r="Q7235" s="21">
        <f>J7235+L7235+N7235+O7235-P7235-M7235</f>
        <v/>
      </c>
    </row>
    <row r="7236">
      <c r="A7236" s="20" t="inlineStr">
        <is>
          <t>6.12-6.18</t>
        </is>
      </c>
      <c r="B7236" s="20" t="inlineStr">
        <is>
          <t>PO-128-04404025416311300</t>
        </is>
      </c>
      <c r="C7236" s="20" t="inlineStr">
        <is>
          <t>Delivered</t>
        </is>
      </c>
      <c r="D7236" s="20" t="inlineStr">
        <is>
          <t>128-04404072602231300</t>
        </is>
      </c>
      <c r="E7236" s="20" t="inlineStr">
        <is>
          <t>Delivered</t>
        </is>
      </c>
      <c r="F7236" s="20" t="inlineStr">
        <is>
          <t>E27W28T30-1PC</t>
        </is>
      </c>
      <c r="G7236" s="20" t="inlineStr">
        <is>
          <t>TIANLAI Foco LED 3 Aspas Plegable 28W, Lámpara LED de 3 Alas Plegables con Base E27, Luz Blanca Fría 6500K, Ahorrador de Energía para Garaje, Taller y Hogar</t>
        </is>
      </c>
      <c r="H7236" s="20" t="inlineStr">
        <is>
          <t>1 PIEZA/E27W28T30</t>
        </is>
      </c>
      <c r="I7236" s="20" t="n">
        <v>2</v>
      </c>
      <c r="J7236" s="21" t="n">
        <v>78.44</v>
      </c>
      <c r="K7236" s="21" t="n">
        <v>79.34</v>
      </c>
      <c r="L7236" s="21" t="n">
        <v>25.86</v>
      </c>
      <c r="M7236" s="21" t="n">
        <v>0</v>
      </c>
      <c r="N7236" s="21">
        <f>K7236*0.08+L7236*0.08</f>
        <v/>
      </c>
      <c r="O7236" s="21">
        <f>-(K7236*0.025+L7236*0.025)</f>
        <v/>
      </c>
      <c r="P7236" s="21">
        <f>32</f>
        <v/>
      </c>
      <c r="Q7236" s="21">
        <f>J7236+L7236+N7236+O7236-P7236-M7236</f>
        <v/>
      </c>
    </row>
    <row r="7237">
      <c r="A7237" s="20" t="inlineStr">
        <is>
          <t>6.12-6.18</t>
        </is>
      </c>
      <c r="B7237" s="20" t="inlineStr">
        <is>
          <t>PO-128-04610050258552248</t>
        </is>
      </c>
      <c r="C7237" s="20" t="inlineStr">
        <is>
          <t>Delivered</t>
        </is>
      </c>
      <c r="D7237" s="20" t="inlineStr">
        <is>
          <t>128-04610202302072248</t>
        </is>
      </c>
      <c r="E7237" s="20" t="inlineStr">
        <is>
          <t>Delivered</t>
        </is>
      </c>
      <c r="F7237" s="20" t="inlineStr">
        <is>
          <t>LV22W21</t>
        </is>
      </c>
      <c r="G72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37" s="20" t="inlineStr">
        <is>
          <t>1 pieza</t>
        </is>
      </c>
      <c r="I7237" s="20" t="n">
        <v>1</v>
      </c>
      <c r="J7237" s="21" t="n">
        <v>73</v>
      </c>
      <c r="K7237" s="21" t="n">
        <v>79.20999999999999</v>
      </c>
      <c r="L7237" s="21" t="n">
        <v>25.86</v>
      </c>
      <c r="M7237" s="21" t="n">
        <v>0</v>
      </c>
      <c r="N7237" s="21">
        <f>K7237*0.08+L7237*0.08</f>
        <v/>
      </c>
      <c r="O7237" s="21">
        <f>-(K7237*0.025+L7237*0.025)</f>
        <v/>
      </c>
      <c r="P7237" s="21">
        <f>32</f>
        <v/>
      </c>
      <c r="Q7237" s="21">
        <f>J7237+L7237+N7237+O7237-P7237-M7237</f>
        <v/>
      </c>
    </row>
    <row r="7238">
      <c r="A7238" s="20" t="inlineStr">
        <is>
          <t>6.12-6.18</t>
        </is>
      </c>
      <c r="B7238" s="20" t="inlineStr">
        <is>
          <t>PO-128-04180378952310715</t>
        </is>
      </c>
      <c r="C7238" s="20" t="inlineStr">
        <is>
          <t>Delivered</t>
        </is>
      </c>
      <c r="D7238" s="20" t="inlineStr">
        <is>
          <t>128-04180420772470715</t>
        </is>
      </c>
      <c r="E7238" s="20" t="inlineStr">
        <is>
          <t>Delivered</t>
        </is>
      </c>
      <c r="F7238" s="20" t="inlineStr">
        <is>
          <t>LV22W21</t>
        </is>
      </c>
      <c r="G72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38" s="20" t="inlineStr">
        <is>
          <t>1 pieza</t>
        </is>
      </c>
      <c r="I7238" s="20" t="n">
        <v>1</v>
      </c>
      <c r="J7238" s="21" t="n">
        <v>73</v>
      </c>
      <c r="K7238" s="21" t="n">
        <v>79.20999999999999</v>
      </c>
      <c r="L7238" s="21" t="n">
        <v>25.86</v>
      </c>
      <c r="M7238" s="21" t="n">
        <v>0</v>
      </c>
      <c r="N7238" s="21">
        <f>K7238*0.08+L7238*0.08</f>
        <v/>
      </c>
      <c r="O7238" s="21">
        <f>-(K7238*0.025+L7238*0.025)</f>
        <v/>
      </c>
      <c r="P7238" s="21">
        <f>32</f>
        <v/>
      </c>
      <c r="Q7238" s="21">
        <f>J7238+L7238+N7238+O7238-P7238-M7238</f>
        <v/>
      </c>
    </row>
    <row r="7239">
      <c r="A7239" s="20" t="inlineStr">
        <is>
          <t>6.12-6.18</t>
        </is>
      </c>
      <c r="B7239" s="20" t="inlineStr">
        <is>
          <t>PO-128-04292837586550109</t>
        </is>
      </c>
      <c r="C7239" s="20" t="inlineStr">
        <is>
          <t>Delivered</t>
        </is>
      </c>
      <c r="D7239" s="20" t="inlineStr">
        <is>
          <t>128-04292800886390109</t>
        </is>
      </c>
      <c r="E7239" s="20" t="inlineStr">
        <is>
          <t>Delivered</t>
        </is>
      </c>
      <c r="F7239" s="20" t="inlineStr">
        <is>
          <t>B03W10-10PZS</t>
        </is>
      </c>
      <c r="G723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39" s="20" t="inlineStr">
        <is>
          <t>10 piezas</t>
        </is>
      </c>
      <c r="I7239" s="20" t="n">
        <v>1</v>
      </c>
      <c r="J7239" s="21" t="n">
        <v>66</v>
      </c>
      <c r="K7239" s="21" t="n">
        <v>68.69</v>
      </c>
      <c r="L7239" s="21" t="n">
        <v>25.86</v>
      </c>
      <c r="M7239" s="21" t="n">
        <v>0</v>
      </c>
      <c r="N7239" s="21">
        <f>K7239*0.08+L7239*0.08</f>
        <v/>
      </c>
      <c r="O7239" s="21">
        <f>-(K7239*0.025+L7239*0.025)</f>
        <v/>
      </c>
      <c r="P7239" s="21">
        <f>32</f>
        <v/>
      </c>
      <c r="Q7239" s="21">
        <f>J7239+L7239+N7239+O7239-P7239-M7239</f>
        <v/>
      </c>
    </row>
    <row r="7240">
      <c r="A7240" s="20" t="inlineStr">
        <is>
          <t>6.12-6.18</t>
        </is>
      </c>
      <c r="B7240" s="20" t="inlineStr">
        <is>
          <t>PO-128-04691680420473746</t>
        </is>
      </c>
      <c r="C7240" s="20" t="inlineStr">
        <is>
          <t>Delivered</t>
        </is>
      </c>
      <c r="D7240" s="20" t="inlineStr">
        <is>
          <t>128-04691732849273746</t>
        </is>
      </c>
      <c r="E7240" s="20" t="inlineStr">
        <is>
          <t>Delivered</t>
        </is>
      </c>
      <c r="F7240" s="20" t="inlineStr">
        <is>
          <t>R18W30MM20</t>
        </is>
      </c>
      <c r="G7240" s="20" t="inlineStr">
        <is>
          <t>TIANLAI Reflector LED 20W (1800LM) y 30W (2700LM) Vida Útil 50,000 Horas Ángulo 220° Eficiente Energía Instalación Fácil para Interior y Exterior</t>
        </is>
      </c>
      <c r="H7240" s="20" t="inlineStr">
        <is>
          <t>1 pieza</t>
        </is>
      </c>
      <c r="I7240" s="20" t="n">
        <v>2</v>
      </c>
      <c r="J7240" s="21" t="n">
        <v>70</v>
      </c>
      <c r="K7240" s="21" t="n">
        <v>82.54000000000001</v>
      </c>
      <c r="L7240" s="21" t="n">
        <v>25.86</v>
      </c>
      <c r="M7240" s="21" t="n">
        <v>0</v>
      </c>
      <c r="N7240" s="21">
        <f>K7240*0.08+L7240*0.08</f>
        <v/>
      </c>
      <c r="O7240" s="21">
        <f>-(K7240*0.025+L7240*0.025)</f>
        <v/>
      </c>
      <c r="P7240" s="21">
        <f>32</f>
        <v/>
      </c>
      <c r="Q7240" s="21">
        <f>J7240+L7240+N7240+O7240-P7240-M7240</f>
        <v/>
      </c>
    </row>
    <row r="7241">
      <c r="A7241" s="20" t="inlineStr">
        <is>
          <t>6.12-6.18</t>
        </is>
      </c>
      <c r="B7241" s="20" t="inlineStr">
        <is>
          <t>PO-128-04202595574390583</t>
        </is>
      </c>
      <c r="C7241" s="20" t="inlineStr">
        <is>
          <t>Delivered</t>
        </is>
      </c>
      <c r="D7241" s="20" t="inlineStr">
        <is>
          <t>128-04202637517430583</t>
        </is>
      </c>
      <c r="E7241" s="20" t="inlineStr">
        <is>
          <t>Delivered</t>
        </is>
      </c>
      <c r="F7241" s="20" t="inlineStr">
        <is>
          <t>B03W10-10PZS</t>
        </is>
      </c>
      <c r="G72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41" s="20" t="inlineStr">
        <is>
          <t>10 piezas</t>
        </is>
      </c>
      <c r="I7241" s="20" t="n">
        <v>1</v>
      </c>
      <c r="J7241" s="21" t="n">
        <v>66</v>
      </c>
      <c r="K7241" s="21" t="n">
        <v>70.93000000000001</v>
      </c>
      <c r="L7241" s="21" t="n">
        <v>8.050000000000001</v>
      </c>
      <c r="M7241" s="21" t="n">
        <v>0</v>
      </c>
      <c r="N7241" s="21">
        <f>K7241*0.08+L7241*0.08</f>
        <v/>
      </c>
      <c r="O7241" s="21">
        <f>-(K7241*0.025+L7241*0.025)</f>
        <v/>
      </c>
      <c r="P7241" s="21">
        <f>32</f>
        <v/>
      </c>
      <c r="Q7241" s="21">
        <f>J7241+L7241+N7241+O7241-P7241-M7241</f>
        <v/>
      </c>
    </row>
    <row r="7242">
      <c r="A7242" s="20" t="inlineStr">
        <is>
          <t>6.12-6.18</t>
        </is>
      </c>
      <c r="B7242" s="20" t="inlineStr">
        <is>
          <t>PO-128-04202595574390583</t>
        </is>
      </c>
      <c r="C7242" s="20" t="inlineStr">
        <is>
          <t>Delivered</t>
        </is>
      </c>
      <c r="D7242" s="20" t="inlineStr">
        <is>
          <t>128-04202591893110583</t>
        </is>
      </c>
      <c r="E7242" s="20" t="inlineStr">
        <is>
          <t>Delivered</t>
        </is>
      </c>
      <c r="F7242" s="20" t="inlineStr">
        <is>
          <t>B03W15-10PZS</t>
        </is>
      </c>
      <c r="G7242" s="20" t="inlineStr">
        <is>
          <t>TIANLAI Foco LED 12W/15W Paquete de 10, Ahorro Energético Reemplazo 60W/65W, 6500K Luz Fría 880LM/1200LM, Sin Parpadeo Base E26/E27 Universal, 50000H Vida Útil para Hogar Oficina</t>
        </is>
      </c>
      <c r="H7242" s="20" t="inlineStr">
        <is>
          <t>10 piezas/15W</t>
        </is>
      </c>
      <c r="I7242" s="20" t="n">
        <v>1</v>
      </c>
      <c r="J7242" s="21" t="n">
        <v>140</v>
      </c>
      <c r="K7242" s="21" t="n">
        <v>156.72</v>
      </c>
      <c r="L7242" s="21" t="n">
        <v>17.81</v>
      </c>
      <c r="M7242" s="21" t="n">
        <v>0</v>
      </c>
      <c r="N7242" s="21">
        <f>K7242*0.08+L7242*0.08</f>
        <v/>
      </c>
      <c r="O7242" s="21">
        <f>-(K7242*0.025+L7242*0.025)</f>
        <v/>
      </c>
      <c r="P7242" s="21">
        <f>32</f>
        <v/>
      </c>
      <c r="Q7242" s="21">
        <f>J7242+L7242+N7242+O7242-P7242-M7242</f>
        <v/>
      </c>
    </row>
    <row r="7243">
      <c r="A7243" s="20" t="inlineStr">
        <is>
          <t>6.12-6.18</t>
        </is>
      </c>
      <c r="B7243" s="20" t="inlineStr">
        <is>
          <t>PO-128-04291083925110118</t>
        </is>
      </c>
      <c r="C7243" s="20" t="inlineStr">
        <is>
          <t>Delivered</t>
        </is>
      </c>
      <c r="D7243" s="20" t="inlineStr">
        <is>
          <t>128-04291041982070118</t>
        </is>
      </c>
      <c r="E7243" s="20" t="inlineStr">
        <is>
          <t>Delivered</t>
        </is>
      </c>
      <c r="F7243" s="20" t="inlineStr">
        <is>
          <t>C1732N54</t>
        </is>
      </c>
      <c r="G7243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7243" s="20" t="inlineStr">
        <is>
          <t>DOBLEBRACIO</t>
        </is>
      </c>
      <c r="I7243" s="20" t="n">
        <v>1</v>
      </c>
      <c r="J7243" s="21" t="n">
        <v>361.16</v>
      </c>
      <c r="K7243" s="21" t="n">
        <v>463.28</v>
      </c>
      <c r="L7243" s="21" t="n">
        <v>0</v>
      </c>
      <c r="M7243" s="21" t="n">
        <v>0</v>
      </c>
      <c r="N7243" s="21">
        <f>K7243*0.08+L7243*0.08</f>
        <v/>
      </c>
      <c r="O7243" s="21">
        <f>-(K7243*0.025+L7243*0.025)</f>
        <v/>
      </c>
      <c r="P7243" s="21">
        <f>32</f>
        <v/>
      </c>
      <c r="Q7243" s="21">
        <f>J7243+L7243+N7243+O7243-P7243-M7243</f>
        <v/>
      </c>
    </row>
    <row r="7244">
      <c r="A7244" s="20" t="inlineStr">
        <is>
          <t>6.12-6.18</t>
        </is>
      </c>
      <c r="B7244" s="20" t="inlineStr">
        <is>
          <t>PO-128-04505877914232935</t>
        </is>
      </c>
      <c r="C7244" s="20" t="inlineStr">
        <is>
          <t>Delivered</t>
        </is>
      </c>
      <c r="D7244" s="20" t="inlineStr">
        <is>
          <t>128-04505898762872935</t>
        </is>
      </c>
      <c r="E7244" s="20" t="inlineStr">
        <is>
          <t>Delivered</t>
        </is>
      </c>
      <c r="F7244" s="20" t="inlineStr">
        <is>
          <t>B03W10-10PZS</t>
        </is>
      </c>
      <c r="G724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44" s="20" t="inlineStr">
        <is>
          <t>10 piezas</t>
        </is>
      </c>
      <c r="I7244" s="20" t="n">
        <v>1</v>
      </c>
      <c r="J7244" s="21" t="n">
        <v>66</v>
      </c>
      <c r="K7244" s="21" t="n">
        <v>70.93000000000001</v>
      </c>
      <c r="L7244" s="21" t="n">
        <v>25.86</v>
      </c>
      <c r="M7244" s="21" t="n">
        <v>0</v>
      </c>
      <c r="N7244" s="21">
        <f>K7244*0.08+L7244*0.08</f>
        <v/>
      </c>
      <c r="O7244" s="21">
        <f>-(K7244*0.025+L7244*0.025)</f>
        <v/>
      </c>
      <c r="P7244" s="21">
        <f>32</f>
        <v/>
      </c>
      <c r="Q7244" s="21">
        <f>J7244+L7244+N7244+O7244-P7244-M7244</f>
        <v/>
      </c>
    </row>
    <row r="7245">
      <c r="A7245" s="20" t="inlineStr">
        <is>
          <t>6.12-6.18</t>
        </is>
      </c>
      <c r="B7245" s="20" t="inlineStr">
        <is>
          <t>PO-128-04774610801273252</t>
        </is>
      </c>
      <c r="C7245" s="20" t="inlineStr">
        <is>
          <t>Delivered</t>
        </is>
      </c>
      <c r="D7245" s="20" t="inlineStr">
        <is>
          <t>128-04774568858233252</t>
        </is>
      </c>
      <c r="E7245" s="20" t="inlineStr">
        <is>
          <t>Delivered</t>
        </is>
      </c>
      <c r="F7245" s="20" t="inlineStr">
        <is>
          <t>M10</t>
        </is>
      </c>
      <c r="G7245" s="20" t="inlineStr">
        <is>
          <t>Pantalla de Batería Clara HD LED - Auriculares Inalámbricos TWS, Estuche con 6 Recargas, 5h de Uso, 4 Micrófonos CVC8.0 con Reducción de Ruido y Sonido HiFi</t>
        </is>
      </c>
      <c r="H7245" s="20" t="inlineStr">
        <is>
          <t>1 pieza</t>
        </is>
      </c>
      <c r="I7245" s="20" t="n">
        <v>1</v>
      </c>
      <c r="J7245" s="21" t="n">
        <v>44</v>
      </c>
      <c r="K7245" s="21" t="n">
        <v>44.3</v>
      </c>
      <c r="L7245" s="21" t="n">
        <v>25.86</v>
      </c>
      <c r="M7245" s="21" t="n">
        <v>0</v>
      </c>
      <c r="N7245" s="21">
        <f>K7245*0.08+L7245*0.08</f>
        <v/>
      </c>
      <c r="O7245" s="21">
        <f>-(K7245*0.025+L7245*0.025)</f>
        <v/>
      </c>
      <c r="P7245" s="21">
        <f>32</f>
        <v/>
      </c>
      <c r="Q7245" s="21">
        <f>J7245+L7245+N7245+O7245-P7245-M7245</f>
        <v/>
      </c>
    </row>
    <row r="7246">
      <c r="A7246" s="20" t="inlineStr">
        <is>
          <t>6.12-6.18</t>
        </is>
      </c>
      <c r="B7246" s="20" t="inlineStr">
        <is>
          <t>PO-128-04611074806392242</t>
        </is>
      </c>
      <c r="C7246" s="20" t="inlineStr">
        <is>
          <t>Delivered</t>
        </is>
      </c>
      <c r="D7246" s="20" t="inlineStr">
        <is>
          <t>128-04611179663992242</t>
        </is>
      </c>
      <c r="E7246" s="20" t="inlineStr">
        <is>
          <t>Delivered</t>
        </is>
      </c>
      <c r="F7246" s="20" t="inlineStr">
        <is>
          <t>E27W28T30-1PC</t>
        </is>
      </c>
      <c r="G7246" s="20" t="inlineStr">
        <is>
          <t>TIANLAI Foco LED 3 Aspas Plegable 28W, Lámpara LED de 3 Alas Plegables con Base E27, Luz Blanca Fría 6500K, Ahorrador de Energía para Garaje, Taller y Hogar</t>
        </is>
      </c>
      <c r="H7246" s="20" t="inlineStr">
        <is>
          <t>1 PIEZA/E27W28T30</t>
        </is>
      </c>
      <c r="I7246" s="20" t="n">
        <v>1</v>
      </c>
      <c r="J7246" s="21" t="n">
        <v>39.22</v>
      </c>
      <c r="K7246" s="21" t="n">
        <v>42.96</v>
      </c>
      <c r="L7246" s="21" t="n">
        <v>25.86</v>
      </c>
      <c r="M7246" s="21" t="n">
        <v>0</v>
      </c>
      <c r="N7246" s="21">
        <f>K7246*0.08+L7246*0.08</f>
        <v/>
      </c>
      <c r="O7246" s="21">
        <f>-(K7246*0.025+L7246*0.025)</f>
        <v/>
      </c>
      <c r="P7246" s="21">
        <f>32</f>
        <v/>
      </c>
      <c r="Q7246" s="21">
        <f>J7246+L7246+N7246+O7246-P7246-M7246</f>
        <v/>
      </c>
    </row>
    <row r="7247">
      <c r="A7247" s="20" t="inlineStr">
        <is>
          <t>6.12-6.18</t>
        </is>
      </c>
      <c r="B7247" s="20" t="inlineStr">
        <is>
          <t>PO-128-04369512167031570</t>
        </is>
      </c>
      <c r="C7247" s="20" t="inlineStr">
        <is>
          <t>Delivered</t>
        </is>
      </c>
      <c r="D7247" s="20" t="inlineStr">
        <is>
          <t>128-04369522652791570</t>
        </is>
      </c>
      <c r="E7247" s="20" t="inlineStr">
        <is>
          <t>Delivered</t>
        </is>
      </c>
      <c r="F7247" s="20" t="inlineStr">
        <is>
          <t>LV22W21</t>
        </is>
      </c>
      <c r="G72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47" s="20" t="inlineStr">
        <is>
          <t>1 pieza</t>
        </is>
      </c>
      <c r="I7247" s="20" t="n">
        <v>1</v>
      </c>
      <c r="J7247" s="21" t="n">
        <v>73</v>
      </c>
      <c r="K7247" s="21" t="n">
        <v>86.09</v>
      </c>
      <c r="L7247" s="21" t="n">
        <v>0</v>
      </c>
      <c r="M7247" s="21" t="n">
        <v>86.09</v>
      </c>
      <c r="N7247" s="21">
        <f>K7247*0.08+L7247*0.08</f>
        <v/>
      </c>
      <c r="O7247" s="21">
        <f>-(K7247*0.025+L7247*0.025)</f>
        <v/>
      </c>
      <c r="P7247" s="21">
        <f>32</f>
        <v/>
      </c>
      <c r="Q7247" s="21">
        <f>J7247+L7247+N7247+O7247-P7247-M7247</f>
        <v/>
      </c>
    </row>
    <row r="7248">
      <c r="A7248" s="20" t="inlineStr">
        <is>
          <t>6.12-6.18</t>
        </is>
      </c>
      <c r="B7248" s="20" t="inlineStr">
        <is>
          <t>PO-128-04255881288310137</t>
        </is>
      </c>
      <c r="C7248" s="20" t="inlineStr">
        <is>
          <t>Delivered</t>
        </is>
      </c>
      <c r="D7248" s="20" t="inlineStr">
        <is>
          <t>128-04255894395510137</t>
        </is>
      </c>
      <c r="E7248" s="20" t="inlineStr">
        <is>
          <t>Delivered</t>
        </is>
      </c>
      <c r="F7248" s="20" t="inlineStr">
        <is>
          <t>LE27M20W24</t>
        </is>
      </c>
      <c r="G724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248" s="20" t="inlineStr">
        <is>
          <t>24W/2000LM</t>
        </is>
      </c>
      <c r="I7248" s="20" t="n">
        <v>1</v>
      </c>
      <c r="J7248" s="21" t="n">
        <v>71.8</v>
      </c>
      <c r="K7248" s="21" t="n">
        <v>85.17</v>
      </c>
      <c r="L7248" s="21" t="n">
        <v>0</v>
      </c>
      <c r="M7248" s="21" t="n">
        <v>85.17</v>
      </c>
      <c r="N7248" s="21">
        <f>K7248*0.08+L7248*0.08</f>
        <v/>
      </c>
      <c r="O7248" s="21">
        <f>-(K7248*0.025+L7248*0.025)</f>
        <v/>
      </c>
      <c r="P7248" s="21">
        <f>32</f>
        <v/>
      </c>
      <c r="Q7248" s="21">
        <f>J7248+L7248+N7248+O7248-P7248-M7248</f>
        <v/>
      </c>
    </row>
    <row r="7249">
      <c r="A7249" s="20" t="inlineStr">
        <is>
          <t>6.12-6.18</t>
        </is>
      </c>
      <c r="B7249" s="20" t="inlineStr">
        <is>
          <t>PO-128-04682624824953736</t>
        </is>
      </c>
      <c r="C7249" s="20" t="inlineStr">
        <is>
          <t>Delivered</t>
        </is>
      </c>
      <c r="D7249" s="20" t="inlineStr">
        <is>
          <t>128-04682677253753736</t>
        </is>
      </c>
      <c r="E7249" s="20" t="inlineStr">
        <is>
          <t>Delivered</t>
        </is>
      </c>
      <c r="F7249" s="20" t="inlineStr">
        <is>
          <t>M10</t>
        </is>
      </c>
      <c r="G7249" s="20" t="inlineStr">
        <is>
          <t>Pantalla de Batería Clara HD LED - Auriculares Inalámbricos TWS, Estuche con 6 Recargas, 5h de Uso, 4 Micrófonos CVC8.0 con Reducción de Ruido y Sonido HiFi</t>
        </is>
      </c>
      <c r="H7249" s="20" t="inlineStr">
        <is>
          <t>1 pieza</t>
        </is>
      </c>
      <c r="I7249" s="20" t="n">
        <v>1</v>
      </c>
      <c r="J7249" s="21" t="n">
        <v>44</v>
      </c>
      <c r="K7249" s="21" t="n">
        <v>49.21</v>
      </c>
      <c r="L7249" s="21" t="n">
        <v>25.86</v>
      </c>
      <c r="M7249" s="21" t="n">
        <v>0</v>
      </c>
      <c r="N7249" s="21">
        <f>K7249*0.08+L7249*0.08</f>
        <v/>
      </c>
      <c r="O7249" s="21">
        <f>-(K7249*0.025+L7249*0.025)</f>
        <v/>
      </c>
      <c r="P7249" s="21">
        <f>32</f>
        <v/>
      </c>
      <c r="Q7249" s="21">
        <f>J7249+L7249+N7249+O7249-P7249-M7249</f>
        <v/>
      </c>
    </row>
    <row r="7250">
      <c r="A7250" s="20" t="inlineStr">
        <is>
          <t>6.12-6.18</t>
        </is>
      </c>
      <c r="B7250" s="20" t="inlineStr">
        <is>
          <t>PO-128-04383815701111423</t>
        </is>
      </c>
      <c r="C7250" s="20" t="inlineStr">
        <is>
          <t>Delivered</t>
        </is>
      </c>
      <c r="D7250" s="20" t="inlineStr">
        <is>
          <t>128-04383759340151423</t>
        </is>
      </c>
      <c r="E7250" s="20" t="inlineStr">
        <is>
          <t>Delivered</t>
        </is>
      </c>
      <c r="F7250" s="20" t="inlineStr">
        <is>
          <t>R18W30MM20</t>
        </is>
      </c>
      <c r="G7250" s="20" t="inlineStr">
        <is>
          <t>TIANLAI Reflector LED 20W (1800LM) y 30W (2700LM) Vida Útil 50,000 Horas Ángulo 220° Eficiente Energía Instalación Fácil para Interior y Exterior</t>
        </is>
      </c>
      <c r="H7250" s="20" t="inlineStr">
        <is>
          <t>1 pieza</t>
        </is>
      </c>
      <c r="I7250" s="20" t="n">
        <v>1</v>
      </c>
      <c r="J7250" s="21" t="n">
        <v>35</v>
      </c>
      <c r="K7250" s="21" t="n">
        <v>41.27</v>
      </c>
      <c r="L7250" s="21" t="n">
        <v>25.86</v>
      </c>
      <c r="M7250" s="21" t="n">
        <v>0</v>
      </c>
      <c r="N7250" s="21">
        <f>K7250*0.08+L7250*0.08</f>
        <v/>
      </c>
      <c r="O7250" s="21">
        <f>-(K7250*0.025+L7250*0.025)</f>
        <v/>
      </c>
      <c r="P7250" s="21">
        <f>32</f>
        <v/>
      </c>
      <c r="Q7250" s="21">
        <f>J7250+L7250+N7250+O7250-P7250-M7250</f>
        <v/>
      </c>
    </row>
    <row r="7251">
      <c r="A7251" s="20" t="inlineStr">
        <is>
          <t>6.12-6.18</t>
        </is>
      </c>
      <c r="B7251" s="20" t="inlineStr">
        <is>
          <t>PO-128-04593149123192415</t>
        </is>
      </c>
      <c r="C7251" s="20" t="inlineStr">
        <is>
          <t>Delivered</t>
        </is>
      </c>
      <c r="D7251" s="20" t="inlineStr">
        <is>
          <t>128-04593154366072415</t>
        </is>
      </c>
      <c r="E7251" s="20" t="inlineStr">
        <is>
          <t>Delivered</t>
        </is>
      </c>
      <c r="F7251" s="20" t="inlineStr">
        <is>
          <t>B03W15-10PZS</t>
        </is>
      </c>
      <c r="G7251" s="20" t="inlineStr">
        <is>
          <t>TIANLAI Foco LED 12W/15W Paquete de 10, Ahorro Energético Reemplazo 60W/65W, 6500K Luz Fría 880LM/1200LM, Sin Parpadeo Base E26/E27 Universal, 50000H Vida Útil para Hogar Oficina</t>
        </is>
      </c>
      <c r="H7251" s="20" t="inlineStr">
        <is>
          <t>10 piezas/15W</t>
        </is>
      </c>
      <c r="I7251" s="20" t="n">
        <v>1</v>
      </c>
      <c r="J7251" s="21" t="n">
        <v>140</v>
      </c>
      <c r="K7251" s="21" t="n">
        <v>153.06</v>
      </c>
      <c r="L7251" s="21" t="n">
        <v>25.86</v>
      </c>
      <c r="M7251" s="21" t="n">
        <v>0</v>
      </c>
      <c r="N7251" s="21">
        <f>K7251*0.08+L7251*0.08</f>
        <v/>
      </c>
      <c r="O7251" s="21">
        <f>-(K7251*0.025+L7251*0.025)</f>
        <v/>
      </c>
      <c r="P7251" s="21">
        <f>32</f>
        <v/>
      </c>
      <c r="Q7251" s="21">
        <f>J7251+L7251+N7251+O7251-P7251-M7251</f>
        <v/>
      </c>
    </row>
    <row r="7252">
      <c r="A7252" s="20" t="inlineStr">
        <is>
          <t>6.12-6.18</t>
        </is>
      </c>
      <c r="B7252" s="20" t="inlineStr">
        <is>
          <t>PO-128-04550888540792667</t>
        </is>
      </c>
      <c r="C7252" s="20" t="inlineStr">
        <is>
          <t>Delivered</t>
        </is>
      </c>
      <c r="D7252" s="20" t="inlineStr">
        <is>
          <t>128-04550867569272667</t>
        </is>
      </c>
      <c r="E7252" s="20" t="inlineStr">
        <is>
          <t>Delivered</t>
        </is>
      </c>
      <c r="F7252" s="20" t="inlineStr">
        <is>
          <t>LV22W21</t>
        </is>
      </c>
      <c r="G72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52" s="20" t="inlineStr">
        <is>
          <t>1 pieza</t>
        </is>
      </c>
      <c r="I7252" s="20" t="n">
        <v>3</v>
      </c>
      <c r="J7252" s="21" t="n">
        <v>219</v>
      </c>
      <c r="K7252" s="21" t="n">
        <v>207.83</v>
      </c>
      <c r="L7252" s="21" t="n">
        <v>0</v>
      </c>
      <c r="M7252" s="21" t="n">
        <v>0</v>
      </c>
      <c r="N7252" s="21">
        <f>K7252*0.08+L7252*0.08</f>
        <v/>
      </c>
      <c r="O7252" s="21">
        <f>-(K7252*0.025+L7252*0.025)</f>
        <v/>
      </c>
      <c r="P7252" s="21">
        <f>32</f>
        <v/>
      </c>
      <c r="Q7252" s="21">
        <f>J7252+L7252+N7252+O7252-P7252-M7252</f>
        <v/>
      </c>
    </row>
    <row r="7253">
      <c r="A7253" s="20" t="inlineStr">
        <is>
          <t>6.12-6.18</t>
        </is>
      </c>
      <c r="B7253" s="20" t="inlineStr">
        <is>
          <t>PO-128-04294900659830097</t>
        </is>
      </c>
      <c r="C7253" s="20" t="inlineStr">
        <is>
          <t>Delivered</t>
        </is>
      </c>
      <c r="D7253" s="20" t="inlineStr">
        <is>
          <t>128-04294953088630097</t>
        </is>
      </c>
      <c r="E7253" s="20" t="inlineStr">
        <is>
          <t>Delivered</t>
        </is>
      </c>
      <c r="F7253" s="20" t="inlineStr">
        <is>
          <t>LE27M21W24</t>
        </is>
      </c>
      <c r="G725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7253" s="20" t="inlineStr">
        <is>
          <t>1 pieza-24W/2000LM</t>
        </is>
      </c>
      <c r="I7253" s="20" t="n">
        <v>1</v>
      </c>
      <c r="J7253" s="21" t="n">
        <v>79.8</v>
      </c>
      <c r="K7253" s="21" t="n">
        <v>86.65000000000001</v>
      </c>
      <c r="L7253" s="21" t="n">
        <v>25.86</v>
      </c>
      <c r="M7253" s="21" t="n">
        <v>0</v>
      </c>
      <c r="N7253" s="21">
        <f>K7253*0.08+L7253*0.08</f>
        <v/>
      </c>
      <c r="O7253" s="21">
        <f>-(K7253*0.025+L7253*0.025)</f>
        <v/>
      </c>
      <c r="P7253" s="21">
        <f>32</f>
        <v/>
      </c>
      <c r="Q7253" s="21">
        <f>J7253+L7253+N7253+O7253-P7253-M7253</f>
        <v/>
      </c>
    </row>
    <row r="7254">
      <c r="A7254" s="20" t="inlineStr">
        <is>
          <t>6.12-6.18</t>
        </is>
      </c>
      <c r="B7254" s="20" t="inlineStr">
        <is>
          <t>PO-128-04426591319671166</t>
        </is>
      </c>
      <c r="C7254" s="20" t="inlineStr">
        <is>
          <t>Delivered</t>
        </is>
      </c>
      <c r="D7254" s="20" t="inlineStr">
        <is>
          <t>128-04426659477111166</t>
        </is>
      </c>
      <c r="E7254" s="20" t="inlineStr">
        <is>
          <t>Delivered</t>
        </is>
      </c>
      <c r="F7254" s="20" t="inlineStr">
        <is>
          <t>M10</t>
        </is>
      </c>
      <c r="G7254" s="20" t="inlineStr">
        <is>
          <t>Pantalla de Batería Clara HD LED - Auriculares Inalámbricos TWS, Estuche con 6 Recargas, 5h de Uso, 4 Micrófonos CVC8.0 con Reducción de Ruido y Sonido HiFi</t>
        </is>
      </c>
      <c r="H7254" s="20" t="inlineStr">
        <is>
          <t>1 pieza</t>
        </is>
      </c>
      <c r="I7254" s="20" t="n">
        <v>1</v>
      </c>
      <c r="J7254" s="21" t="n">
        <v>44</v>
      </c>
      <c r="K7254" s="21" t="n">
        <v>49.21</v>
      </c>
      <c r="L7254" s="21" t="n">
        <v>25.86</v>
      </c>
      <c r="M7254" s="21" t="n">
        <v>0</v>
      </c>
      <c r="N7254" s="21">
        <f>K7254*0.08+L7254*0.08</f>
        <v/>
      </c>
      <c r="O7254" s="21">
        <f>-(K7254*0.025+L7254*0.025)</f>
        <v/>
      </c>
      <c r="P7254" s="21">
        <f>32</f>
        <v/>
      </c>
      <c r="Q7254" s="21">
        <f>J7254+L7254+N7254+O7254-P7254-M7254</f>
        <v/>
      </c>
    </row>
    <row r="7255">
      <c r="A7255" s="20" t="inlineStr">
        <is>
          <t>6.12-6.18</t>
        </is>
      </c>
      <c r="B7255" s="20" t="inlineStr">
        <is>
          <t>PO-128-04178524534390727</t>
        </is>
      </c>
      <c r="C7255" s="20" t="inlineStr">
        <is>
          <t>Delivered</t>
        </is>
      </c>
      <c r="D7255" s="20" t="inlineStr">
        <is>
          <t>128-04178503562870727</t>
        </is>
      </c>
      <c r="E7255" s="20" t="inlineStr">
        <is>
          <t>Delivered</t>
        </is>
      </c>
      <c r="F7255" s="20" t="inlineStr">
        <is>
          <t>LV22W21</t>
        </is>
      </c>
      <c r="G72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55" s="20" t="inlineStr">
        <is>
          <t>1 pieza</t>
        </is>
      </c>
      <c r="I7255" s="20" t="n">
        <v>1</v>
      </c>
      <c r="J7255" s="21" t="n">
        <v>73</v>
      </c>
      <c r="K7255" s="21" t="n">
        <v>86.09</v>
      </c>
      <c r="L7255" s="21" t="n">
        <v>25.86</v>
      </c>
      <c r="M7255" s="21" t="n">
        <v>0</v>
      </c>
      <c r="N7255" s="21">
        <f>K7255*0.08+L7255*0.08</f>
        <v/>
      </c>
      <c r="O7255" s="21">
        <f>-(K7255*0.025+L7255*0.025)</f>
        <v/>
      </c>
      <c r="P7255" s="21">
        <f>32</f>
        <v/>
      </c>
      <c r="Q7255" s="21">
        <f>J7255+L7255+N7255+O7255-P7255-M7255</f>
        <v/>
      </c>
    </row>
    <row r="7256">
      <c r="A7256" s="20" t="inlineStr">
        <is>
          <t>6.12-6.18</t>
        </is>
      </c>
      <c r="B7256" s="20" t="inlineStr">
        <is>
          <t>PO-128-04530225685112788</t>
        </is>
      </c>
      <c r="C7256" s="20" t="inlineStr">
        <is>
          <t>Delivered</t>
        </is>
      </c>
      <c r="D7256" s="20" t="inlineStr">
        <is>
          <t>128-04530330542712788</t>
        </is>
      </c>
      <c r="E7256" s="20" t="inlineStr">
        <is>
          <t>Delivered</t>
        </is>
      </c>
      <c r="F7256" s="20" t="inlineStr">
        <is>
          <t>M10</t>
        </is>
      </c>
      <c r="G7256" s="20" t="inlineStr">
        <is>
          <t>Pantalla de Batería Clara HD LED - Auriculares Inalámbricos TWS, Estuche con 6 Recargas, 5h de Uso, 4 Micrófonos CVC8.0 con Reducción de Ruido y Sonido HiFi</t>
        </is>
      </c>
      <c r="H7256" s="20" t="inlineStr">
        <is>
          <t>1 pieza</t>
        </is>
      </c>
      <c r="I7256" s="20" t="n">
        <v>1</v>
      </c>
      <c r="J7256" s="21" t="n">
        <v>44</v>
      </c>
      <c r="K7256" s="21" t="n">
        <v>6.11</v>
      </c>
      <c r="L7256" s="21" t="n">
        <v>25.86</v>
      </c>
      <c r="M7256" s="21" t="n">
        <v>0</v>
      </c>
      <c r="N7256" s="21">
        <f>K7256*0.08+L7256*0.08</f>
        <v/>
      </c>
      <c r="O7256" s="21">
        <f>-(K7256*0.025+L7256*0.025)</f>
        <v/>
      </c>
      <c r="P7256" s="21">
        <f>32</f>
        <v/>
      </c>
      <c r="Q7256" s="21">
        <f>J7256+L7256+N7256+O7256-P7256-M7256</f>
        <v/>
      </c>
    </row>
    <row r="7257">
      <c r="A7257" s="20" t="inlineStr">
        <is>
          <t>6.12-6.18</t>
        </is>
      </c>
      <c r="B7257" s="20" t="inlineStr">
        <is>
          <t>PO-128-04235043676790260</t>
        </is>
      </c>
      <c r="C7257" s="20" t="inlineStr">
        <is>
          <t>Delivered</t>
        </is>
      </c>
      <c r="D7257" s="20" t="inlineStr">
        <is>
          <t>128-04235001733750260</t>
        </is>
      </c>
      <c r="E7257" s="20" t="inlineStr">
        <is>
          <t>Delivered</t>
        </is>
      </c>
      <c r="F7257" s="20" t="inlineStr">
        <is>
          <t>VET15W01</t>
        </is>
      </c>
      <c r="G7257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7257" s="20" t="inlineStr">
        <is>
          <t>Blanco</t>
        </is>
      </c>
      <c r="I7257" s="20" t="n">
        <v>1</v>
      </c>
      <c r="J7257" s="21" t="n">
        <v>74</v>
      </c>
      <c r="K7257" s="21" t="n">
        <v>77.8</v>
      </c>
      <c r="L7257" s="21" t="n">
        <v>25.86</v>
      </c>
      <c r="M7257" s="21" t="n">
        <v>0</v>
      </c>
      <c r="N7257" s="21">
        <f>K7257*0.08+L7257*0.08</f>
        <v/>
      </c>
      <c r="O7257" s="21">
        <f>-(K7257*0.025+L7257*0.025)</f>
        <v/>
      </c>
      <c r="P7257" s="21">
        <f>32</f>
        <v/>
      </c>
      <c r="Q7257" s="21">
        <f>J7257+L7257+N7257+O7257-P7257-M7257</f>
        <v/>
      </c>
    </row>
    <row r="7258">
      <c r="A7258" s="20" t="inlineStr">
        <is>
          <t>6.12-6.18</t>
        </is>
      </c>
      <c r="B7258" s="20" t="inlineStr">
        <is>
          <t>PO-128-04795152128633131</t>
        </is>
      </c>
      <c r="C7258" s="20" t="inlineStr">
        <is>
          <t>Delivered</t>
        </is>
      </c>
      <c r="D7258" s="20" t="inlineStr">
        <is>
          <t>128-04795120671353131</t>
        </is>
      </c>
      <c r="E7258" s="20" t="inlineStr">
        <is>
          <t>Delivered</t>
        </is>
      </c>
      <c r="F7258" s="20" t="inlineStr">
        <is>
          <t>LV22W21</t>
        </is>
      </c>
      <c r="G72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58" s="20" t="inlineStr">
        <is>
          <t>1 pieza</t>
        </is>
      </c>
      <c r="I7258" s="20" t="n">
        <v>1</v>
      </c>
      <c r="J7258" s="21" t="n">
        <v>73</v>
      </c>
      <c r="K7258" s="21" t="n">
        <v>79.20999999999999</v>
      </c>
      <c r="L7258" s="21" t="n">
        <v>25.86</v>
      </c>
      <c r="M7258" s="21" t="n">
        <v>0</v>
      </c>
      <c r="N7258" s="21">
        <f>K7258*0.08+L7258*0.08</f>
        <v/>
      </c>
      <c r="O7258" s="21">
        <f>-(K7258*0.025+L7258*0.025)</f>
        <v/>
      </c>
      <c r="P7258" s="21">
        <f>32</f>
        <v/>
      </c>
      <c r="Q7258" s="21">
        <f>J7258+L7258+N7258+O7258-P7258-M7258</f>
        <v/>
      </c>
    </row>
    <row r="7259">
      <c r="A7259" s="20" t="inlineStr">
        <is>
          <t>6.12-6.18</t>
        </is>
      </c>
      <c r="B7259" s="20" t="inlineStr">
        <is>
          <t>PO-128-04160719360630833</t>
        </is>
      </c>
      <c r="C7259" s="20" t="inlineStr">
        <is>
          <t>Delivered</t>
        </is>
      </c>
      <c r="D7259" s="20" t="inlineStr">
        <is>
          <t>128-04160729846390833</t>
        </is>
      </c>
      <c r="E7259" s="20" t="inlineStr">
        <is>
          <t>Delivered</t>
        </is>
      </c>
      <c r="F7259" s="20" t="inlineStr">
        <is>
          <t>LV22W21</t>
        </is>
      </c>
      <c r="G72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59" s="20" t="inlineStr">
        <is>
          <t>1 pieza</t>
        </is>
      </c>
      <c r="I7259" s="20" t="n">
        <v>1</v>
      </c>
      <c r="J7259" s="21" t="n">
        <v>73</v>
      </c>
      <c r="K7259" s="21" t="n">
        <v>86.09</v>
      </c>
      <c r="L7259" s="21" t="n">
        <v>25.86</v>
      </c>
      <c r="M7259" s="21" t="n">
        <v>0</v>
      </c>
      <c r="N7259" s="21">
        <f>K7259*0.08+L7259*0.08</f>
        <v/>
      </c>
      <c r="O7259" s="21">
        <f>-(K7259*0.025+L7259*0.025)</f>
        <v/>
      </c>
      <c r="P7259" s="21">
        <f>32</f>
        <v/>
      </c>
      <c r="Q7259" s="21">
        <f>J7259+L7259+N7259+O7259-P7259-M7259</f>
        <v/>
      </c>
    </row>
    <row r="7260">
      <c r="A7260" s="20" t="inlineStr">
        <is>
          <t>6.12-6.18</t>
        </is>
      </c>
      <c r="B7260" s="20" t="inlineStr">
        <is>
          <t>PO-128-04332230943351856</t>
        </is>
      </c>
      <c r="C7260" s="20" t="inlineStr">
        <is>
          <t>Delivered</t>
        </is>
      </c>
      <c r="D7260" s="20" t="inlineStr">
        <is>
          <t>128-04332283372151856</t>
        </is>
      </c>
      <c r="E7260" s="20" t="inlineStr">
        <is>
          <t>Delivered</t>
        </is>
      </c>
      <c r="F7260" s="20" t="inlineStr">
        <is>
          <t>LV22W21</t>
        </is>
      </c>
      <c r="G72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60" s="20" t="inlineStr">
        <is>
          <t>1 pieza</t>
        </is>
      </c>
      <c r="I7260" s="20" t="n">
        <v>1</v>
      </c>
      <c r="J7260" s="21" t="n">
        <v>73</v>
      </c>
      <c r="K7260" s="21" t="n">
        <v>86.09</v>
      </c>
      <c r="L7260" s="21" t="n">
        <v>25.86</v>
      </c>
      <c r="M7260" s="21" t="n">
        <v>0</v>
      </c>
      <c r="N7260" s="21">
        <f>K7260*0.08+L7260*0.08</f>
        <v/>
      </c>
      <c r="O7260" s="21">
        <f>-(K7260*0.025+L7260*0.025)</f>
        <v/>
      </c>
      <c r="P7260" s="21">
        <f>32</f>
        <v/>
      </c>
      <c r="Q7260" s="21">
        <f>J7260+L7260+N7260+O7260-P7260-M7260</f>
        <v/>
      </c>
    </row>
    <row r="7261">
      <c r="A7261" s="20" t="inlineStr">
        <is>
          <t>6.12-6.18</t>
        </is>
      </c>
      <c r="B7261" s="20" t="inlineStr">
        <is>
          <t>PO-128-04216650675830435</t>
        </is>
      </c>
      <c r="C7261" s="20" t="inlineStr">
        <is>
          <t>Delivered</t>
        </is>
      </c>
      <c r="D7261" s="20" t="inlineStr">
        <is>
          <t>128-04216755533430435</t>
        </is>
      </c>
      <c r="E7261" s="20" t="inlineStr">
        <is>
          <t>Delivered</t>
        </is>
      </c>
      <c r="F7261" s="20" t="inlineStr">
        <is>
          <t>T2835IN11A</t>
        </is>
      </c>
      <c r="G7261" s="20" t="inlineStr">
        <is>
          <t>TIANLAI Tiras LED de 5M para Interior - Alta luminosidad de 4500lm-8000lm, CRI&gt;70, Seguro de baja tensión 12V, Flexibles y fáciles de cortar/instalar para decoración hogareña</t>
        </is>
      </c>
      <c r="H7261" s="20" t="inlineStr">
        <is>
          <t>AZUL/80W</t>
        </is>
      </c>
      <c r="I7261" s="20" t="n">
        <v>1</v>
      </c>
      <c r="J7261" s="21" t="n">
        <v>27</v>
      </c>
      <c r="K7261" s="21" t="n">
        <v>10.83</v>
      </c>
      <c r="L7261" s="21" t="n">
        <v>12.93</v>
      </c>
      <c r="M7261" s="21" t="n">
        <v>0</v>
      </c>
      <c r="N7261" s="21">
        <f>K7261*0.08+L7261*0.08</f>
        <v/>
      </c>
      <c r="O7261" s="21">
        <f>-(K7261*0.025+L7261*0.025)</f>
        <v/>
      </c>
      <c r="P7261" s="21">
        <f>32</f>
        <v/>
      </c>
      <c r="Q7261" s="21">
        <f>J7261+L7261+N7261+O7261-P7261-M7261</f>
        <v/>
      </c>
    </row>
    <row r="7262">
      <c r="A7262" s="20" t="inlineStr">
        <is>
          <t>6.12-6.18</t>
        </is>
      </c>
      <c r="B7262" s="20" t="inlineStr">
        <is>
          <t>PO-128-04216650675830435</t>
        </is>
      </c>
      <c r="C7262" s="20" t="inlineStr">
        <is>
          <t>Delivered</t>
        </is>
      </c>
      <c r="D7262" s="20" t="inlineStr">
        <is>
          <t>128-04216713590390435</t>
        </is>
      </c>
      <c r="E7262" s="20" t="inlineStr">
        <is>
          <t>Delivered</t>
        </is>
      </c>
      <c r="F7262" s="20" t="inlineStr">
        <is>
          <t>T2835IN11R</t>
        </is>
      </c>
      <c r="G7262" s="20" t="inlineStr">
        <is>
          <t>TIANLAI Tiras LED de 5M para Interior - Alta luminosidad de 4500lm-8000lm, CRI&gt;70, Seguro de baja tensión 12V, Flexibles y fáciles de cortar/instalar para decoración hogareña</t>
        </is>
      </c>
      <c r="H7262" s="20" t="inlineStr">
        <is>
          <t>ROJO/80W</t>
        </is>
      </c>
      <c r="I7262" s="20" t="n">
        <v>1</v>
      </c>
      <c r="J7262" s="21" t="n">
        <v>27</v>
      </c>
      <c r="K7262" s="21" t="n">
        <v>10.83</v>
      </c>
      <c r="L7262" s="21" t="n">
        <v>12.93</v>
      </c>
      <c r="M7262" s="21" t="n">
        <v>0</v>
      </c>
      <c r="N7262" s="21">
        <f>K7262*0.08+L7262*0.08</f>
        <v/>
      </c>
      <c r="O7262" s="21">
        <f>-(K7262*0.025+L7262*0.025)</f>
        <v/>
      </c>
      <c r="P7262" s="21">
        <f>32</f>
        <v/>
      </c>
      <c r="Q7262" s="21">
        <f>J7262+L7262+N7262+O7262-P7262-M7262</f>
        <v/>
      </c>
    </row>
    <row r="7263">
      <c r="A7263" s="20" t="inlineStr">
        <is>
          <t>6.12-6.18</t>
        </is>
      </c>
      <c r="B7263" s="20" t="inlineStr">
        <is>
          <t>PO-128-04405779118711290</t>
        </is>
      </c>
      <c r="C7263" s="20" t="inlineStr">
        <is>
          <t>Delivered</t>
        </is>
      </c>
      <c r="D7263" s="20" t="inlineStr">
        <is>
          <t>128-04405758147191290</t>
        </is>
      </c>
      <c r="E7263" s="20" t="inlineStr">
        <is>
          <t>Delivered</t>
        </is>
      </c>
      <c r="F7263" s="20" t="inlineStr">
        <is>
          <t>LV22W21</t>
        </is>
      </c>
      <c r="G72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63" s="20" t="inlineStr">
        <is>
          <t>1 pieza</t>
        </is>
      </c>
      <c r="I7263" s="20" t="n">
        <v>1</v>
      </c>
      <c r="J7263" s="21" t="n">
        <v>73</v>
      </c>
      <c r="K7263" s="21" t="n">
        <v>86.09</v>
      </c>
      <c r="L7263" s="21" t="n">
        <v>25.86</v>
      </c>
      <c r="M7263" s="21" t="n">
        <v>0</v>
      </c>
      <c r="N7263" s="21">
        <f>K7263*0.08+L7263*0.08</f>
        <v/>
      </c>
      <c r="O7263" s="21">
        <f>-(K7263*0.025+L7263*0.025)</f>
        <v/>
      </c>
      <c r="P7263" s="21">
        <f>32</f>
        <v/>
      </c>
      <c r="Q7263" s="21">
        <f>J7263+L7263+N7263+O7263-P7263-M7263</f>
        <v/>
      </c>
    </row>
    <row r="7264">
      <c r="A7264" s="20" t="inlineStr">
        <is>
          <t>6.12-6.18</t>
        </is>
      </c>
      <c r="B7264" s="20" t="inlineStr">
        <is>
          <t>PO-128-04134718505590986</t>
        </is>
      </c>
      <c r="C7264" s="20" t="inlineStr">
        <is>
          <t>Delivered</t>
        </is>
      </c>
      <c r="D7264" s="20" t="inlineStr">
        <is>
          <t>128-04134676562550986</t>
        </is>
      </c>
      <c r="E7264" s="20" t="inlineStr">
        <is>
          <t>Delivered</t>
        </is>
      </c>
      <c r="F7264" s="20" t="inlineStr">
        <is>
          <t>LV22W21</t>
        </is>
      </c>
      <c r="G72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64" s="20" t="inlineStr">
        <is>
          <t>1 pieza</t>
        </is>
      </c>
      <c r="I7264" s="20" t="n">
        <v>1</v>
      </c>
      <c r="J7264" s="21" t="n">
        <v>73</v>
      </c>
      <c r="K7264" s="21" t="n">
        <v>79.20999999999999</v>
      </c>
      <c r="L7264" s="21" t="n">
        <v>25.86</v>
      </c>
      <c r="M7264" s="21" t="n">
        <v>0</v>
      </c>
      <c r="N7264" s="21">
        <f>K7264*0.08+L7264*0.08</f>
        <v/>
      </c>
      <c r="O7264" s="21">
        <f>-(K7264*0.025+L7264*0.025)</f>
        <v/>
      </c>
      <c r="P7264" s="21">
        <f>32</f>
        <v/>
      </c>
      <c r="Q7264" s="21">
        <f>J7264+L7264+N7264+O7264-P7264-M7264</f>
        <v/>
      </c>
    </row>
    <row r="7265">
      <c r="A7265" s="20" t="inlineStr">
        <is>
          <t>6.12-6.18</t>
        </is>
      </c>
      <c r="B7265" s="20" t="inlineStr">
        <is>
          <t>PO-128-16728171418231765</t>
        </is>
      </c>
      <c r="C7265" s="20" t="inlineStr">
        <is>
          <t>Delivered</t>
        </is>
      </c>
      <c r="D7265" s="20" t="inlineStr">
        <is>
          <t>128-16728192389751765</t>
        </is>
      </c>
      <c r="E7265" s="20" t="inlineStr">
        <is>
          <t>Delivered</t>
        </is>
      </c>
      <c r="F7265" s="20" t="inlineStr">
        <is>
          <t>M10</t>
        </is>
      </c>
      <c r="G7265" s="20" t="inlineStr">
        <is>
          <t>Pantalla de Batería Clara HD LED - Auriculares Inalámbricos TWS, Estuche con 6 Recargas, 5h de Uso, 4 Micrófonos CVC8.0 con Reducción de Ruido y Sonido HiFi</t>
        </is>
      </c>
      <c r="H7265" s="20" t="inlineStr">
        <is>
          <t>1 pieza</t>
        </is>
      </c>
      <c r="I7265" s="20" t="n">
        <v>1</v>
      </c>
      <c r="J7265" s="21" t="n">
        <v>44</v>
      </c>
      <c r="K7265" s="21" t="n">
        <v>6.11</v>
      </c>
      <c r="L7265" s="21" t="n">
        <v>25.86</v>
      </c>
      <c r="M7265" s="21" t="n">
        <v>0</v>
      </c>
      <c r="N7265" s="21">
        <f>K7265*0.08+L7265*0.08</f>
        <v/>
      </c>
      <c r="O7265" s="21">
        <f>-(K7265*0.025+L7265*0.025)</f>
        <v/>
      </c>
      <c r="P7265" s="21">
        <f>32</f>
        <v/>
      </c>
      <c r="Q7265" s="21">
        <f>J7265+L7265+N7265+O7265-P7265-M7265</f>
        <v/>
      </c>
    </row>
    <row r="7266">
      <c r="A7266" s="20" t="inlineStr">
        <is>
          <t>6.12-6.18</t>
        </is>
      </c>
      <c r="B7266" s="20" t="inlineStr">
        <is>
          <t>PO-128-16737676759671578</t>
        </is>
      </c>
      <c r="C7266" s="20" t="inlineStr">
        <is>
          <t>Delivered</t>
        </is>
      </c>
      <c r="D7266" s="20" t="inlineStr">
        <is>
          <t>128-16737718702711578</t>
        </is>
      </c>
      <c r="E7266" s="20" t="inlineStr">
        <is>
          <t>Delivered</t>
        </is>
      </c>
      <c r="F7266" s="20" t="inlineStr">
        <is>
          <t>LV22W21</t>
        </is>
      </c>
      <c r="G72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66" s="20" t="inlineStr">
        <is>
          <t>1 pieza</t>
        </is>
      </c>
      <c r="I7266" s="20" t="n">
        <v>3</v>
      </c>
      <c r="J7266" s="21" t="n">
        <v>219</v>
      </c>
      <c r="K7266" s="21" t="n">
        <v>232.47</v>
      </c>
      <c r="L7266" s="21" t="n">
        <v>0</v>
      </c>
      <c r="M7266" s="21" t="n">
        <v>0</v>
      </c>
      <c r="N7266" s="21">
        <f>K7266*0.08+L7266*0.08</f>
        <v/>
      </c>
      <c r="O7266" s="21">
        <f>-(K7266*0.025+L7266*0.025)</f>
        <v/>
      </c>
      <c r="P7266" s="21">
        <f>32</f>
        <v/>
      </c>
      <c r="Q7266" s="21">
        <f>J7266+L7266+N7266+O7266-P7266-M7266</f>
        <v/>
      </c>
    </row>
    <row r="7267">
      <c r="A7267" s="20" t="inlineStr">
        <is>
          <t>6.12-6.18</t>
        </is>
      </c>
      <c r="B7267" s="20" t="inlineStr">
        <is>
          <t>PO-128-16661324339830115</t>
        </is>
      </c>
      <c r="C7267" s="20" t="inlineStr">
        <is>
          <t>Delivered</t>
        </is>
      </c>
      <c r="D7267" s="20" t="inlineStr">
        <is>
          <t>128-16661429197430115</t>
        </is>
      </c>
      <c r="E7267" s="20" t="inlineStr">
        <is>
          <t>Delivered</t>
        </is>
      </c>
      <c r="F7267" s="20" t="inlineStr">
        <is>
          <t>LV22W21</t>
        </is>
      </c>
      <c r="G72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67" s="20" t="inlineStr">
        <is>
          <t>1 pieza</t>
        </is>
      </c>
      <c r="I7267" s="20" t="n">
        <v>3</v>
      </c>
      <c r="J7267" s="21" t="n">
        <v>219</v>
      </c>
      <c r="K7267" s="21" t="n">
        <v>201.99</v>
      </c>
      <c r="L7267" s="21" t="n">
        <v>0</v>
      </c>
      <c r="M7267" s="21" t="n">
        <v>0</v>
      </c>
      <c r="N7267" s="21">
        <f>K7267*0.08+L7267*0.08</f>
        <v/>
      </c>
      <c r="O7267" s="21">
        <f>-(K7267*0.025+L7267*0.025)</f>
        <v/>
      </c>
      <c r="P7267" s="21">
        <f>32</f>
        <v/>
      </c>
      <c r="Q7267" s="21">
        <f>J7267+L7267+N7267+O7267-P7267-M7267</f>
        <v/>
      </c>
    </row>
    <row r="7268">
      <c r="A7268" s="20" t="inlineStr">
        <is>
          <t>6.12-6.18</t>
        </is>
      </c>
      <c r="B7268" s="20" t="inlineStr">
        <is>
          <t>PO-128-16820629791351084</t>
        </is>
      </c>
      <c r="C7268" s="20" t="inlineStr">
        <is>
          <t>Delivered</t>
        </is>
      </c>
      <c r="D7268" s="20" t="inlineStr">
        <is>
          <t>128-16820587848311084</t>
        </is>
      </c>
      <c r="E7268" s="20" t="inlineStr">
        <is>
          <t>Delivered</t>
        </is>
      </c>
      <c r="F7268" s="20" t="inlineStr">
        <is>
          <t>B03W10-10PZS</t>
        </is>
      </c>
      <c r="G726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68" s="20" t="inlineStr">
        <is>
          <t>10 piezas</t>
        </is>
      </c>
      <c r="I7268" s="20" t="n">
        <v>1</v>
      </c>
      <c r="J7268" s="21" t="n">
        <v>66</v>
      </c>
      <c r="K7268" s="21" t="n">
        <v>70.93000000000001</v>
      </c>
      <c r="L7268" s="21" t="n">
        <v>25.86</v>
      </c>
      <c r="M7268" s="21" t="n">
        <v>0</v>
      </c>
      <c r="N7268" s="21">
        <f>K7268*0.08+L7268*0.08</f>
        <v/>
      </c>
      <c r="O7268" s="21">
        <f>-(K7268*0.025+L7268*0.025)</f>
        <v/>
      </c>
      <c r="P7268" s="21">
        <f>32</f>
        <v/>
      </c>
      <c r="Q7268" s="21">
        <f>J7268+L7268+N7268+O7268-P7268-M7268</f>
        <v/>
      </c>
    </row>
    <row r="7269">
      <c r="A7269" s="20" t="inlineStr">
        <is>
          <t>6.12-6.18</t>
        </is>
      </c>
      <c r="B7269" s="20" t="inlineStr">
        <is>
          <t>PO-128-16684295378552024</t>
        </is>
      </c>
      <c r="C7269" s="20" t="inlineStr">
        <is>
          <t>Delivered</t>
        </is>
      </c>
      <c r="D7269" s="20" t="inlineStr">
        <is>
          <t>128-16684287514232024</t>
        </is>
      </c>
      <c r="E7269" s="20" t="inlineStr">
        <is>
          <t>Delivered</t>
        </is>
      </c>
      <c r="F7269" s="20" t="inlineStr">
        <is>
          <t>LE27M20W24</t>
        </is>
      </c>
      <c r="G726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269" s="20" t="inlineStr">
        <is>
          <t>24W/2000LM</t>
        </is>
      </c>
      <c r="I7269" s="20" t="n">
        <v>2</v>
      </c>
      <c r="J7269" s="21" t="n">
        <v>143.6</v>
      </c>
      <c r="K7269" s="21" t="n">
        <v>170.34</v>
      </c>
      <c r="L7269" s="21" t="n">
        <v>25.86</v>
      </c>
      <c r="M7269" s="21" t="n">
        <v>0</v>
      </c>
      <c r="N7269" s="21">
        <f>K7269*0.08+L7269*0.08</f>
        <v/>
      </c>
      <c r="O7269" s="21">
        <f>-(K7269*0.025+L7269*0.025)</f>
        <v/>
      </c>
      <c r="P7269" s="21">
        <f>32</f>
        <v/>
      </c>
      <c r="Q7269" s="21">
        <f>J7269+L7269+N7269+O7269-P7269-M7269</f>
        <v/>
      </c>
    </row>
    <row r="7270">
      <c r="A7270" s="20" t="inlineStr">
        <is>
          <t>6.12-6.18</t>
        </is>
      </c>
      <c r="B7270" s="20" t="inlineStr">
        <is>
          <t>PO-128-06121608420473353</t>
        </is>
      </c>
      <c r="C7270" s="20" t="inlineStr">
        <is>
          <t>Delivered</t>
        </is>
      </c>
      <c r="D7270" s="20" t="inlineStr">
        <is>
          <t>128-06121587448953353</t>
        </is>
      </c>
      <c r="E7270" s="20" t="inlineStr">
        <is>
          <t>Delivered</t>
        </is>
      </c>
      <c r="F7270" s="20" t="inlineStr">
        <is>
          <t>VET15W01</t>
        </is>
      </c>
      <c r="G7270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7270" s="20" t="inlineStr">
        <is>
          <t>Blanco</t>
        </is>
      </c>
      <c r="I7270" s="20" t="n">
        <v>1</v>
      </c>
      <c r="J7270" s="21" t="n">
        <v>74</v>
      </c>
      <c r="K7270" s="21" t="n">
        <v>72.47</v>
      </c>
      <c r="L7270" s="21" t="n">
        <v>25.86</v>
      </c>
      <c r="M7270" s="21" t="n">
        <v>0</v>
      </c>
      <c r="N7270" s="21">
        <f>K7270*0.08+L7270*0.08</f>
        <v/>
      </c>
      <c r="O7270" s="21">
        <f>-(K7270*0.025+L7270*0.025)</f>
        <v/>
      </c>
      <c r="P7270" s="21">
        <f>32</f>
        <v/>
      </c>
      <c r="Q7270" s="21">
        <f>J7270+L7270+N7270+O7270-P7270-M7270</f>
        <v/>
      </c>
    </row>
    <row r="7271">
      <c r="A7271" s="20" t="inlineStr">
        <is>
          <t>6.12-6.18</t>
        </is>
      </c>
      <c r="B7271" s="20" t="inlineStr">
        <is>
          <t>PO-128-05826623178871079</t>
        </is>
      </c>
      <c r="C7271" s="20" t="inlineStr">
        <is>
          <t>Delivered</t>
        </is>
      </c>
      <c r="D7271" s="20" t="inlineStr">
        <is>
          <t>128-05826642184311079</t>
        </is>
      </c>
      <c r="E7271" s="20" t="inlineStr">
        <is>
          <t>Delivered</t>
        </is>
      </c>
      <c r="F7271" s="20" t="inlineStr">
        <is>
          <t>B03W10-10PZS</t>
        </is>
      </c>
      <c r="G72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71" s="20" t="inlineStr">
        <is>
          <t>10 piezas</t>
        </is>
      </c>
      <c r="I7271" s="20" t="n">
        <v>1</v>
      </c>
      <c r="J7271" s="21" t="n">
        <v>66</v>
      </c>
      <c r="K7271" s="21" t="n">
        <v>58.39</v>
      </c>
      <c r="L7271" s="21" t="n">
        <v>25.86</v>
      </c>
      <c r="M7271" s="21" t="n">
        <v>0</v>
      </c>
      <c r="N7271" s="21">
        <f>K7271*0.08+L7271*0.08</f>
        <v/>
      </c>
      <c r="O7271" s="21">
        <f>-(K7271*0.025+L7271*0.025)</f>
        <v/>
      </c>
      <c r="P7271" s="21">
        <f>32</f>
        <v/>
      </c>
      <c r="Q7271" s="21">
        <f>J7271+L7271+N7271+O7271-P7271-M7271</f>
        <v/>
      </c>
    </row>
    <row r="7272">
      <c r="A7272" s="20" t="inlineStr">
        <is>
          <t>6.12-6.18</t>
        </is>
      </c>
      <c r="B7272" s="20" t="inlineStr">
        <is>
          <t>PO-128-11237189724791596</t>
        </is>
      </c>
      <c r="C7272" s="20" t="inlineStr">
        <is>
          <t>Delivered</t>
        </is>
      </c>
      <c r="D7272" s="20" t="inlineStr">
        <is>
          <t>128-11237147781751596</t>
        </is>
      </c>
      <c r="E7272" s="20" t="inlineStr">
        <is>
          <t>Delivered</t>
        </is>
      </c>
      <c r="F7272" s="20" t="inlineStr">
        <is>
          <t>LV22W21</t>
        </is>
      </c>
      <c r="G72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72" s="20" t="inlineStr">
        <is>
          <t>1 pieza</t>
        </is>
      </c>
      <c r="I7272" s="20" t="n">
        <v>3</v>
      </c>
      <c r="J7272" s="21" t="n">
        <v>219</v>
      </c>
      <c r="K7272" s="21" t="n">
        <v>237.63</v>
      </c>
      <c r="L7272" s="21" t="n">
        <v>0</v>
      </c>
      <c r="M7272" s="21" t="n">
        <v>0</v>
      </c>
      <c r="N7272" s="21">
        <f>K7272*0.08+L7272*0.08</f>
        <v/>
      </c>
      <c r="O7272" s="21">
        <f>-(K7272*0.025+L7272*0.025)</f>
        <v/>
      </c>
      <c r="P7272" s="21">
        <f>32</f>
        <v/>
      </c>
      <c r="Q7272" s="21">
        <f>J7272+L7272+N7272+O7272-P7272-M7272</f>
        <v/>
      </c>
    </row>
    <row r="7273">
      <c r="A7273" s="20" t="inlineStr">
        <is>
          <t>6.19-6.25</t>
        </is>
      </c>
      <c r="B7273" s="20" t="inlineStr">
        <is>
          <t>PO-128-11757166346870544</t>
        </is>
      </c>
      <c r="C7273" s="20" t="inlineStr">
        <is>
          <t>Shipped</t>
        </is>
      </c>
      <c r="D7273" s="20" t="inlineStr">
        <is>
          <t>128-11757171589750544</t>
        </is>
      </c>
      <c r="E7273" s="20" t="inlineStr">
        <is>
          <t>Shipped</t>
        </is>
      </c>
      <c r="F7273" s="20" t="inlineStr">
        <is>
          <t>B03W10-10PZS</t>
        </is>
      </c>
      <c r="G72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73" s="20" t="inlineStr">
        <is>
          <t>10 piezas</t>
        </is>
      </c>
      <c r="I7273" s="20" t="n">
        <v>1</v>
      </c>
      <c r="J7273" s="21" t="n">
        <v>65.90000000000001</v>
      </c>
      <c r="K7273" s="21" t="n">
        <v>74.54000000000001</v>
      </c>
      <c r="L7273" s="21" t="n">
        <v>25.86</v>
      </c>
      <c r="M7273" s="21" t="n">
        <v>0</v>
      </c>
      <c r="N7273" s="21">
        <f>K7273*0.08+L7273*0.08</f>
        <v/>
      </c>
      <c r="O7273" s="21">
        <f>-(K7273*0.025+L7273*0.025)</f>
        <v/>
      </c>
      <c r="P7273" s="21">
        <f>32</f>
        <v/>
      </c>
      <c r="Q7273" s="21">
        <f>J7273+L7273+N7273+O7273-P7273-M7273</f>
        <v/>
      </c>
    </row>
    <row r="7274">
      <c r="A7274" s="20" t="inlineStr">
        <is>
          <t>6.19-6.25</t>
        </is>
      </c>
      <c r="B7274" s="20" t="inlineStr">
        <is>
          <t>PO-128-12131336827512538</t>
        </is>
      </c>
      <c r="C7274" s="20" t="inlineStr">
        <is>
          <t>Shipped</t>
        </is>
      </c>
      <c r="D7274" s="20" t="inlineStr">
        <is>
          <t>128-12131378770552538</t>
        </is>
      </c>
      <c r="E7274" s="20" t="inlineStr">
        <is>
          <t>Shipped</t>
        </is>
      </c>
      <c r="F7274" s="20" t="inlineStr">
        <is>
          <t>LV22W21</t>
        </is>
      </c>
      <c r="G72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74" s="20" t="inlineStr">
        <is>
          <t>1 pieza</t>
        </is>
      </c>
      <c r="I7274" s="20" t="n">
        <v>4</v>
      </c>
      <c r="J7274" s="21" t="n">
        <v>292</v>
      </c>
      <c r="K7274" s="21" t="n">
        <v>309.96</v>
      </c>
      <c r="L7274" s="21" t="n">
        <v>0</v>
      </c>
      <c r="M7274" s="21" t="n">
        <v>0</v>
      </c>
      <c r="N7274" s="21">
        <f>K7274*0.08+L7274*0.08</f>
        <v/>
      </c>
      <c r="O7274" s="21">
        <f>-(K7274*0.025+L7274*0.025)</f>
        <v/>
      </c>
      <c r="P7274" s="21">
        <f>32</f>
        <v/>
      </c>
      <c r="Q7274" s="21">
        <f>J7274+L7274+N7274+O7274-P7274-M7274</f>
        <v/>
      </c>
    </row>
    <row r="7275">
      <c r="A7275" s="20" t="inlineStr">
        <is>
          <t>6.19-6.25</t>
        </is>
      </c>
      <c r="B7275" s="20" t="inlineStr">
        <is>
          <t>PO-128-11758542357110600</t>
        </is>
      </c>
      <c r="C7275" s="20" t="inlineStr">
        <is>
          <t>Shipped</t>
        </is>
      </c>
      <c r="D7275" s="20" t="inlineStr">
        <is>
          <t>128-11758584300150600</t>
        </is>
      </c>
      <c r="E7275" s="20" t="inlineStr">
        <is>
          <t>Shipped</t>
        </is>
      </c>
      <c r="F7275" s="20" t="inlineStr">
        <is>
          <t>B03W10-10PZS</t>
        </is>
      </c>
      <c r="G72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75" s="20" t="inlineStr">
        <is>
          <t>10 piezas</t>
        </is>
      </c>
      <c r="I7275" s="20" t="n">
        <v>1</v>
      </c>
      <c r="J7275" s="21" t="n">
        <v>65.90000000000001</v>
      </c>
      <c r="K7275" s="21" t="n">
        <v>70.81999999999999</v>
      </c>
      <c r="L7275" s="21" t="n">
        <v>25.86</v>
      </c>
      <c r="M7275" s="21" t="n">
        <v>0</v>
      </c>
      <c r="N7275" s="21">
        <f>K7275*0.08+L7275*0.08</f>
        <v/>
      </c>
      <c r="O7275" s="21">
        <f>-(K7275*0.025+L7275*0.025)</f>
        <v/>
      </c>
      <c r="P7275" s="21">
        <f>32</f>
        <v/>
      </c>
      <c r="Q7275" s="21">
        <f>J7275+L7275+N7275+O7275-P7275-M7275</f>
        <v/>
      </c>
    </row>
    <row r="7276">
      <c r="A7276" s="20" t="inlineStr">
        <is>
          <t>6.19-6.25</t>
        </is>
      </c>
      <c r="B7276" s="20" t="inlineStr">
        <is>
          <t>PO-128-11745141801590744</t>
        </is>
      </c>
      <c r="C7276" s="20" t="inlineStr">
        <is>
          <t>Shipped</t>
        </is>
      </c>
      <c r="D7276" s="20" t="inlineStr">
        <is>
          <t>128-11745225441910744</t>
        </is>
      </c>
      <c r="E7276" s="20" t="inlineStr">
        <is>
          <t>Shipped</t>
        </is>
      </c>
      <c r="F7276" s="20" t="inlineStr">
        <is>
          <t>LV22W21</t>
        </is>
      </c>
      <c r="G72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76" s="20" t="inlineStr">
        <is>
          <t>1 pieza</t>
        </is>
      </c>
      <c r="I7276" s="20" t="n">
        <v>1</v>
      </c>
      <c r="J7276" s="21" t="n">
        <v>73</v>
      </c>
      <c r="K7276" s="21" t="n">
        <v>77.48999999999999</v>
      </c>
      <c r="L7276" s="21" t="n">
        <v>25.86</v>
      </c>
      <c r="M7276" s="21" t="n">
        <v>0</v>
      </c>
      <c r="N7276" s="21">
        <f>K7276*0.08+L7276*0.08</f>
        <v/>
      </c>
      <c r="O7276" s="21">
        <f>-(K7276*0.025+L7276*0.025)</f>
        <v/>
      </c>
      <c r="P7276" s="21">
        <f>32</f>
        <v/>
      </c>
      <c r="Q7276" s="21">
        <f>J7276+L7276+N7276+O7276-P7276-M7276</f>
        <v/>
      </c>
    </row>
    <row r="7277">
      <c r="A7277" s="20" t="inlineStr">
        <is>
          <t>6.19-6.25</t>
        </is>
      </c>
      <c r="B7277" s="20" t="inlineStr">
        <is>
          <t>PO-128-11719013806710836</t>
        </is>
      </c>
      <c r="C7277" s="20" t="inlineStr">
        <is>
          <t>Shipped</t>
        </is>
      </c>
      <c r="D7277" s="20" t="inlineStr">
        <is>
          <t>128-11718958101110836</t>
        </is>
      </c>
      <c r="E7277" s="20" t="inlineStr">
        <is>
          <t>Shipped</t>
        </is>
      </c>
      <c r="F7277" s="20" t="inlineStr">
        <is>
          <t>M10</t>
        </is>
      </c>
      <c r="G7277" s="20" t="inlineStr">
        <is>
          <t>Pantalla de Batería Clara HD LED - Auriculares Inalámbricos TWS, Estuche con 6 Recargas, 5h de Uso, 4 Micrófonos CVC8.0 con Reducción de Ruido y Sonido HiFi</t>
        </is>
      </c>
      <c r="H7277" s="20" t="inlineStr">
        <is>
          <t>1 pieza</t>
        </is>
      </c>
      <c r="I7277" s="20" t="n">
        <v>1</v>
      </c>
      <c r="J7277" s="21" t="n">
        <v>44</v>
      </c>
      <c r="K7277" s="21" t="n">
        <v>49.2</v>
      </c>
      <c r="L7277" s="21" t="n">
        <v>25.86</v>
      </c>
      <c r="M7277" s="21" t="n">
        <v>0</v>
      </c>
      <c r="N7277" s="21">
        <f>K7277*0.08+L7277*0.08</f>
        <v/>
      </c>
      <c r="O7277" s="21">
        <f>-(K7277*0.025+L7277*0.025)</f>
        <v/>
      </c>
      <c r="P7277" s="21">
        <f>32</f>
        <v/>
      </c>
      <c r="Q7277" s="21">
        <f>J7277+L7277+N7277+O7277-P7277-M7277</f>
        <v/>
      </c>
    </row>
    <row r="7278">
      <c r="A7278" s="20" t="inlineStr">
        <is>
          <t>6.19-6.25</t>
        </is>
      </c>
      <c r="B7278" s="20" t="inlineStr">
        <is>
          <t>PO-128-12075125504632747</t>
        </is>
      </c>
      <c r="C7278" s="20" t="inlineStr">
        <is>
          <t>Shipped</t>
        </is>
      </c>
      <c r="D7278" s="20" t="inlineStr">
        <is>
          <t>128-12075167447672747</t>
        </is>
      </c>
      <c r="E7278" s="20" t="inlineStr">
        <is>
          <t>Shipped</t>
        </is>
      </c>
      <c r="F7278" s="20" t="inlineStr">
        <is>
          <t>LV22W21</t>
        </is>
      </c>
      <c r="G72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78" s="20" t="inlineStr">
        <is>
          <t>1 pieza</t>
        </is>
      </c>
      <c r="I7278" s="20" t="n">
        <v>2</v>
      </c>
      <c r="J7278" s="21" t="n">
        <v>146</v>
      </c>
      <c r="K7278" s="21" t="n">
        <v>153.24</v>
      </c>
      <c r="L7278" s="21" t="n">
        <v>25.86</v>
      </c>
      <c r="M7278" s="21" t="n">
        <v>0</v>
      </c>
      <c r="N7278" s="21">
        <f>K7278*0.08+L7278*0.08</f>
        <v/>
      </c>
      <c r="O7278" s="21">
        <f>-(K7278*0.025+L7278*0.025)</f>
        <v/>
      </c>
      <c r="P7278" s="21">
        <f>32</f>
        <v/>
      </c>
      <c r="Q7278" s="21">
        <f>J7278+L7278+N7278+O7278-P7278-M7278</f>
        <v/>
      </c>
    </row>
    <row r="7279">
      <c r="A7279" s="20" t="inlineStr">
        <is>
          <t>6.19-6.25</t>
        </is>
      </c>
      <c r="B7279" s="20" t="inlineStr">
        <is>
          <t>PO-128-12123136184952525</t>
        </is>
      </c>
      <c r="C7279" s="20" t="inlineStr">
        <is>
          <t>Shipped</t>
        </is>
      </c>
      <c r="D7279" s="20" t="inlineStr">
        <is>
          <t>128-12123212206712525</t>
        </is>
      </c>
      <c r="E7279" s="20" t="inlineStr">
        <is>
          <t>Shipped</t>
        </is>
      </c>
      <c r="F7279" s="20" t="inlineStr">
        <is>
          <t>LV22W21</t>
        </is>
      </c>
      <c r="G72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79" s="20" t="inlineStr">
        <is>
          <t>1 pieza</t>
        </is>
      </c>
      <c r="I7279" s="20" t="n">
        <v>1</v>
      </c>
      <c r="J7279" s="21" t="n">
        <v>73</v>
      </c>
      <c r="K7279" s="21" t="n">
        <v>76.62</v>
      </c>
      <c r="L7279" s="21" t="n">
        <v>25.86</v>
      </c>
      <c r="M7279" s="21" t="n">
        <v>0</v>
      </c>
      <c r="N7279" s="21">
        <f>K7279*0.08+L7279*0.08</f>
        <v/>
      </c>
      <c r="O7279" s="21">
        <f>-(K7279*0.025+L7279*0.025)</f>
        <v/>
      </c>
      <c r="P7279" s="21">
        <f>32</f>
        <v/>
      </c>
      <c r="Q7279" s="21">
        <f>J7279+L7279+N7279+O7279-P7279-M7279</f>
        <v/>
      </c>
    </row>
    <row r="7280">
      <c r="A7280" s="20" t="inlineStr">
        <is>
          <t>6.19-6.25</t>
        </is>
      </c>
      <c r="B7280" s="20" t="inlineStr">
        <is>
          <t>PO-128-12192119419512112</t>
        </is>
      </c>
      <c r="C7280" s="20" t="inlineStr">
        <is>
          <t>Shipped</t>
        </is>
      </c>
      <c r="D7280" s="20" t="inlineStr">
        <is>
          <t>128-12192044053112112</t>
        </is>
      </c>
      <c r="E7280" s="20" t="inlineStr">
        <is>
          <t>Shipped</t>
        </is>
      </c>
      <c r="F7280" s="20" t="inlineStr">
        <is>
          <t>B03W10-10PZS</t>
        </is>
      </c>
      <c r="G728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80" s="20" t="inlineStr">
        <is>
          <t>10 piezas</t>
        </is>
      </c>
      <c r="I7280" s="20" t="n">
        <v>1</v>
      </c>
      <c r="J7280" s="21" t="n">
        <v>65.90000000000001</v>
      </c>
      <c r="K7280" s="21" t="n">
        <v>74.54000000000001</v>
      </c>
      <c r="L7280" s="21" t="n">
        <v>25.86</v>
      </c>
      <c r="M7280" s="21" t="n">
        <v>0</v>
      </c>
      <c r="N7280" s="21">
        <f>K7280*0.08+L7280*0.08</f>
        <v/>
      </c>
      <c r="O7280" s="21">
        <f>-(K7280*0.025+L7280*0.025)</f>
        <v/>
      </c>
      <c r="P7280" s="21">
        <f>32</f>
        <v/>
      </c>
      <c r="Q7280" s="21">
        <f>J7280+L7280+N7280+O7280-P7280-M7280</f>
        <v/>
      </c>
    </row>
    <row r="7281">
      <c r="A7281" s="20" t="inlineStr">
        <is>
          <t>6.19-6.25</t>
        </is>
      </c>
      <c r="B7281" s="20" t="inlineStr">
        <is>
          <t>PO-128-12044962263673055</t>
        </is>
      </c>
      <c r="C7281" s="20" t="inlineStr">
        <is>
          <t>Shipped</t>
        </is>
      </c>
      <c r="D7281" s="20" t="inlineStr">
        <is>
          <t>128-12045014692473055</t>
        </is>
      </c>
      <c r="E7281" s="20" t="inlineStr">
        <is>
          <t>Shipped</t>
        </is>
      </c>
      <c r="F7281" s="20" t="inlineStr">
        <is>
          <t>LV22W21</t>
        </is>
      </c>
      <c r="G72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81" s="20" t="inlineStr">
        <is>
          <t>1 pieza</t>
        </is>
      </c>
      <c r="I7281" s="20" t="n">
        <v>2</v>
      </c>
      <c r="J7281" s="21" t="n">
        <v>146</v>
      </c>
      <c r="K7281" s="21" t="n">
        <v>153.24</v>
      </c>
      <c r="L7281" s="21" t="n">
        <v>25.86</v>
      </c>
      <c r="M7281" s="21" t="n">
        <v>0</v>
      </c>
      <c r="N7281" s="21">
        <f>K7281*0.08+L7281*0.08</f>
        <v/>
      </c>
      <c r="O7281" s="21">
        <f>-(K7281*0.025+L7281*0.025)</f>
        <v/>
      </c>
      <c r="P7281" s="21">
        <f>32</f>
        <v/>
      </c>
      <c r="Q7281" s="21">
        <f>J7281+L7281+N7281+O7281-P7281-M7281</f>
        <v/>
      </c>
    </row>
    <row r="7282">
      <c r="A7282" s="20" t="inlineStr">
        <is>
          <t>6.19-6.25</t>
        </is>
      </c>
      <c r="B7282" s="20" t="inlineStr">
        <is>
          <t>PO-128-11926329037431584</t>
        </is>
      </c>
      <c r="C7282" s="20" t="inlineStr">
        <is>
          <t>Shipped</t>
        </is>
      </c>
      <c r="D7282" s="20" t="inlineStr">
        <is>
          <t>128-11926287094391584</t>
        </is>
      </c>
      <c r="E7282" s="20" t="inlineStr">
        <is>
          <t>Shipped</t>
        </is>
      </c>
      <c r="F7282" s="20" t="inlineStr">
        <is>
          <t>LV22W21</t>
        </is>
      </c>
      <c r="G72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82" s="20" t="inlineStr">
        <is>
          <t>1 pieza</t>
        </is>
      </c>
      <c r="I7282" s="20" t="n">
        <v>1</v>
      </c>
      <c r="J7282" s="21" t="n">
        <v>73</v>
      </c>
      <c r="K7282" s="21" t="n">
        <v>86.09</v>
      </c>
      <c r="L7282" s="21" t="n">
        <v>25.86</v>
      </c>
      <c r="M7282" s="21" t="n">
        <v>0</v>
      </c>
      <c r="N7282" s="21">
        <f>K7282*0.08+L7282*0.08</f>
        <v/>
      </c>
      <c r="O7282" s="21">
        <f>-(K7282*0.025+L7282*0.025)</f>
        <v/>
      </c>
      <c r="P7282" s="21">
        <f>32</f>
        <v/>
      </c>
      <c r="Q7282" s="21">
        <f>J7282+L7282+N7282+O7282-P7282-M7282</f>
        <v/>
      </c>
    </row>
    <row r="7283">
      <c r="A7283" s="20" t="inlineStr">
        <is>
          <t>6.19-6.25</t>
        </is>
      </c>
      <c r="B7283" s="20" t="inlineStr">
        <is>
          <t>PO-128-11759027528310599</t>
        </is>
      </c>
      <c r="C7283" s="20" t="inlineStr">
        <is>
          <t>Shipped</t>
        </is>
      </c>
      <c r="D7283" s="20" t="inlineStr">
        <is>
          <t>128-11759069471350599</t>
        </is>
      </c>
      <c r="E7283" s="20" t="inlineStr">
        <is>
          <t>Shipped</t>
        </is>
      </c>
      <c r="F7283" s="20" t="inlineStr">
        <is>
          <t>LV22W21</t>
        </is>
      </c>
      <c r="G72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83" s="20" t="inlineStr">
        <is>
          <t>1 pieza</t>
        </is>
      </c>
      <c r="I7283" s="20" t="n">
        <v>1</v>
      </c>
      <c r="J7283" s="21" t="n">
        <v>73</v>
      </c>
      <c r="K7283" s="21" t="n">
        <v>86.09</v>
      </c>
      <c r="L7283" s="21" t="n">
        <v>25.86</v>
      </c>
      <c r="M7283" s="21" t="n">
        <v>0</v>
      </c>
      <c r="N7283" s="21">
        <f>K7283*0.08+L7283*0.08</f>
        <v/>
      </c>
      <c r="O7283" s="21">
        <f>-(K7283*0.025+L7283*0.025)</f>
        <v/>
      </c>
      <c r="P7283" s="21">
        <f>32</f>
        <v/>
      </c>
      <c r="Q7283" s="21">
        <f>J7283+L7283+N7283+O7283-P7283-M7283</f>
        <v/>
      </c>
    </row>
    <row r="7284">
      <c r="A7284" s="20" t="inlineStr">
        <is>
          <t>6.19-6.25</t>
        </is>
      </c>
      <c r="B7284" s="20" t="inlineStr">
        <is>
          <t>PO-128-11877127189111815</t>
        </is>
      </c>
      <c r="C7284" s="20" t="inlineStr">
        <is>
          <t>Shipped</t>
        </is>
      </c>
      <c r="D7284" s="20" t="inlineStr">
        <is>
          <t>128-11877148160631815</t>
        </is>
      </c>
      <c r="E7284" s="20" t="inlineStr">
        <is>
          <t>Shipped</t>
        </is>
      </c>
      <c r="F7284" s="20" t="inlineStr">
        <is>
          <t>LV22W21</t>
        </is>
      </c>
      <c r="G72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84" s="20" t="inlineStr">
        <is>
          <t>1 pieza</t>
        </is>
      </c>
      <c r="I7284" s="20" t="n">
        <v>1</v>
      </c>
      <c r="J7284" s="21" t="n">
        <v>73</v>
      </c>
      <c r="K7284" s="21" t="n">
        <v>86.09</v>
      </c>
      <c r="L7284" s="21" t="n">
        <v>25.86</v>
      </c>
      <c r="M7284" s="21" t="n">
        <v>0</v>
      </c>
      <c r="N7284" s="21">
        <f>K7284*0.08+L7284*0.08</f>
        <v/>
      </c>
      <c r="O7284" s="21">
        <f>-(K7284*0.025+L7284*0.025)</f>
        <v/>
      </c>
      <c r="P7284" s="21">
        <f>32</f>
        <v/>
      </c>
      <c r="Q7284" s="21">
        <f>J7284+L7284+N7284+O7284-P7284-M7284</f>
        <v/>
      </c>
    </row>
    <row r="7285">
      <c r="A7285" s="20" t="inlineStr">
        <is>
          <t>6.19-6.25</t>
        </is>
      </c>
      <c r="B7285" s="20" t="inlineStr">
        <is>
          <t>PO-128-12170849792632241</t>
        </is>
      </c>
      <c r="C7285" s="20" t="inlineStr">
        <is>
          <t>Shipped</t>
        </is>
      </c>
      <c r="D7285" s="20" t="inlineStr">
        <is>
          <t>128-12170855035512241</t>
        </is>
      </c>
      <c r="E7285" s="20" t="inlineStr">
        <is>
          <t>Shipped</t>
        </is>
      </c>
      <c r="F7285" s="20" t="inlineStr">
        <is>
          <t>LV34W13</t>
        </is>
      </c>
      <c r="G728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7285" s="20" t="inlineStr">
        <is>
          <t>1 pieza</t>
        </is>
      </c>
      <c r="I7285" s="20" t="n">
        <v>1</v>
      </c>
      <c r="J7285" s="21" t="n">
        <v>280</v>
      </c>
      <c r="K7285" s="21" t="n">
        <v>308.53</v>
      </c>
      <c r="L7285" s="21" t="n">
        <v>0</v>
      </c>
      <c r="M7285" s="21" t="n">
        <v>0</v>
      </c>
      <c r="N7285" s="21">
        <f>K7285*0.08+L7285*0.08</f>
        <v/>
      </c>
      <c r="O7285" s="21">
        <f>-(K7285*0.025+L7285*0.025)</f>
        <v/>
      </c>
      <c r="P7285" s="21">
        <f>32</f>
        <v/>
      </c>
      <c r="Q7285" s="21">
        <f>J7285+L7285+N7285+O7285-P7285-M7285</f>
        <v/>
      </c>
    </row>
    <row r="7286">
      <c r="A7286" s="20" t="inlineStr">
        <is>
          <t>6.19-6.25</t>
        </is>
      </c>
      <c r="B7286" s="20" t="inlineStr">
        <is>
          <t>PO-128-12111335957112659</t>
        </is>
      </c>
      <c r="C7286" s="20" t="inlineStr">
        <is>
          <t>Shipped</t>
        </is>
      </c>
      <c r="D7286" s="20" t="inlineStr">
        <is>
          <t>128-12111440814712659</t>
        </is>
      </c>
      <c r="E7286" s="20" t="inlineStr">
        <is>
          <t>Shipped</t>
        </is>
      </c>
      <c r="F7286" s="20" t="inlineStr">
        <is>
          <t>LV22W21</t>
        </is>
      </c>
      <c r="G72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86" s="20" t="inlineStr">
        <is>
          <t>1 pieza</t>
        </is>
      </c>
      <c r="I7286" s="20" t="n">
        <v>1</v>
      </c>
      <c r="J7286" s="21" t="n">
        <v>73</v>
      </c>
      <c r="K7286" s="21" t="n">
        <v>76.62</v>
      </c>
      <c r="L7286" s="21" t="n">
        <v>25.86</v>
      </c>
      <c r="M7286" s="21" t="n">
        <v>0</v>
      </c>
      <c r="N7286" s="21">
        <f>K7286*0.08+L7286*0.08</f>
        <v/>
      </c>
      <c r="O7286" s="21">
        <f>-(K7286*0.025+L7286*0.025)</f>
        <v/>
      </c>
      <c r="P7286" s="21">
        <f>32</f>
        <v/>
      </c>
      <c r="Q7286" s="21">
        <f>J7286+L7286+N7286+O7286-P7286-M7286</f>
        <v/>
      </c>
    </row>
    <row r="7287">
      <c r="A7287" s="20" t="inlineStr">
        <is>
          <t>6.19-6.25</t>
        </is>
      </c>
      <c r="B7287" s="20" t="inlineStr">
        <is>
          <t>PO-128-11870388757112047</t>
        </is>
      </c>
      <c r="C7287" s="20" t="inlineStr">
        <is>
          <t>Shipped</t>
        </is>
      </c>
      <c r="D7287" s="20" t="inlineStr">
        <is>
          <t>128-11870548664952047</t>
        </is>
      </c>
      <c r="E7287" s="20" t="inlineStr">
        <is>
          <t>Shipped</t>
        </is>
      </c>
      <c r="F7287" s="20" t="inlineStr">
        <is>
          <t>M10</t>
        </is>
      </c>
      <c r="G7287" s="20" t="inlineStr">
        <is>
          <t>Pantalla de Batería Clara HD LED - Auriculares Inalámbricos TWS, Estuche con 6 Recargas, 5h de Uso, 4 Micrófonos CVC8.0 con Reducción de Ruido y Sonido HiFi</t>
        </is>
      </c>
      <c r="H7287" s="20" t="inlineStr">
        <is>
          <t>1 pieza</t>
        </is>
      </c>
      <c r="I7287" s="20" t="n">
        <v>1</v>
      </c>
      <c r="J7287" s="21" t="n">
        <v>44</v>
      </c>
      <c r="K7287" s="21" t="n">
        <v>49.2</v>
      </c>
      <c r="L7287" s="21" t="n">
        <v>25.86</v>
      </c>
      <c r="M7287" s="21" t="n">
        <v>0</v>
      </c>
      <c r="N7287" s="21">
        <f>K7287*0.08+L7287*0.08</f>
        <v/>
      </c>
      <c r="O7287" s="21">
        <f>-(K7287*0.025+L7287*0.025)</f>
        <v/>
      </c>
      <c r="P7287" s="21">
        <f>32</f>
        <v/>
      </c>
      <c r="Q7287" s="21">
        <f>J7287+L7287+N7287+O7287-P7287-M7287</f>
        <v/>
      </c>
    </row>
    <row r="7288">
      <c r="A7288" s="20" t="inlineStr">
        <is>
          <t>6.19-6.25</t>
        </is>
      </c>
      <c r="B7288" s="20" t="inlineStr">
        <is>
          <t>PO-128-12292274893433501</t>
        </is>
      </c>
      <c r="C7288" s="20" t="inlineStr">
        <is>
          <t>Shipped</t>
        </is>
      </c>
      <c r="D7288" s="20" t="inlineStr">
        <is>
          <t>128-12292301107833501</t>
        </is>
      </c>
      <c r="E7288" s="20" t="inlineStr">
        <is>
          <t>Shipped</t>
        </is>
      </c>
      <c r="F7288" s="20" t="inlineStr">
        <is>
          <t>B03W10-10PZS</t>
        </is>
      </c>
      <c r="G72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88" s="20" t="inlineStr">
        <is>
          <t>10 piezas</t>
        </is>
      </c>
      <c r="I7288" s="20" t="n">
        <v>2</v>
      </c>
      <c r="J7288" s="21" t="n">
        <v>131.8</v>
      </c>
      <c r="K7288" s="21" t="n">
        <v>137.16</v>
      </c>
      <c r="L7288" s="21" t="n">
        <v>25.86</v>
      </c>
      <c r="M7288" s="21" t="n">
        <v>0</v>
      </c>
      <c r="N7288" s="21">
        <f>K7288*0.08+L7288*0.08</f>
        <v/>
      </c>
      <c r="O7288" s="21">
        <f>-(K7288*0.025+L7288*0.025)</f>
        <v/>
      </c>
      <c r="P7288" s="21">
        <f>32</f>
        <v/>
      </c>
      <c r="Q7288" s="21">
        <f>J7288+L7288+N7288+O7288-P7288-M7288</f>
        <v/>
      </c>
    </row>
    <row r="7289">
      <c r="A7289" s="20" t="inlineStr">
        <is>
          <t>6.19-6.25</t>
        </is>
      </c>
      <c r="B7289" s="20" t="inlineStr">
        <is>
          <t>PO-128-11957975675511525</t>
        </is>
      </c>
      <c r="C7289" s="20" t="inlineStr">
        <is>
          <t>Shipped</t>
        </is>
      </c>
      <c r="D7289" s="20" t="inlineStr">
        <is>
          <t>128-11957986161271525</t>
        </is>
      </c>
      <c r="E7289" s="20" t="inlineStr">
        <is>
          <t>Shipped</t>
        </is>
      </c>
      <c r="F7289" s="20" t="inlineStr">
        <is>
          <t>B03W10-10PZS</t>
        </is>
      </c>
      <c r="G72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89" s="20" t="inlineStr">
        <is>
          <t>10 piezas</t>
        </is>
      </c>
      <c r="I7289" s="20" t="n">
        <v>1</v>
      </c>
      <c r="J7289" s="21" t="n">
        <v>65.90000000000001</v>
      </c>
      <c r="K7289" s="21" t="n">
        <v>57.36</v>
      </c>
      <c r="L7289" s="21" t="n">
        <v>25.86</v>
      </c>
      <c r="M7289" s="21" t="n">
        <v>0</v>
      </c>
      <c r="N7289" s="21">
        <f>K7289*0.08+L7289*0.08</f>
        <v/>
      </c>
      <c r="O7289" s="21">
        <f>-(K7289*0.025+L7289*0.025)</f>
        <v/>
      </c>
      <c r="P7289" s="21">
        <f>32</f>
        <v/>
      </c>
      <c r="Q7289" s="21">
        <f>J7289+L7289+N7289+O7289-P7289-M7289</f>
        <v/>
      </c>
    </row>
    <row r="7290">
      <c r="A7290" s="20" t="inlineStr">
        <is>
          <t>6.19-6.25</t>
        </is>
      </c>
      <c r="B7290" s="20" t="inlineStr">
        <is>
          <t>PO-128-12281138319993695</t>
        </is>
      </c>
      <c r="C7290" s="20" t="inlineStr">
        <is>
          <t>Shipped</t>
        </is>
      </c>
      <c r="D7290" s="20" t="inlineStr">
        <is>
          <t>128-12281185505913695</t>
        </is>
      </c>
      <c r="E7290" s="20" t="inlineStr">
        <is>
          <t>Shipped</t>
        </is>
      </c>
      <c r="F7290" s="20" t="inlineStr">
        <is>
          <t>B03W10-10PZS</t>
        </is>
      </c>
      <c r="G729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290" s="20" t="inlineStr">
        <is>
          <t>10 piezas</t>
        </is>
      </c>
      <c r="I7290" s="20" t="n">
        <v>1</v>
      </c>
      <c r="J7290" s="21" t="n">
        <v>65.90000000000001</v>
      </c>
      <c r="K7290" s="21" t="n">
        <v>56.63</v>
      </c>
      <c r="L7290" s="21" t="n">
        <v>25.86</v>
      </c>
      <c r="M7290" s="21" t="n">
        <v>0</v>
      </c>
      <c r="N7290" s="21">
        <f>K7290*0.08+L7290*0.08</f>
        <v/>
      </c>
      <c r="O7290" s="21">
        <f>-(K7290*0.025+L7290*0.025)</f>
        <v/>
      </c>
      <c r="P7290" s="21">
        <f>32</f>
        <v/>
      </c>
      <c r="Q7290" s="21">
        <f>J7290+L7290+N7290+O7290-P7290-M7290</f>
        <v/>
      </c>
    </row>
    <row r="7291">
      <c r="A7291" s="20" t="inlineStr">
        <is>
          <t>6.19-6.25</t>
        </is>
      </c>
      <c r="B7291" s="20" t="inlineStr">
        <is>
          <t>PO-128-11746822062710542</t>
        </is>
      </c>
      <c r="C7291" s="20" t="inlineStr">
        <is>
          <t>Shipped</t>
        </is>
      </c>
      <c r="D7291" s="20" t="inlineStr">
        <is>
          <t>128-11746898084470542</t>
        </is>
      </c>
      <c r="E7291" s="20" t="inlineStr">
        <is>
          <t>Shipped</t>
        </is>
      </c>
      <c r="F7291" s="20" t="inlineStr">
        <is>
          <t>VET15W01</t>
        </is>
      </c>
      <c r="G7291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7291" s="20" t="inlineStr">
        <is>
          <t>Blanco</t>
        </is>
      </c>
      <c r="I7291" s="20" t="n">
        <v>1</v>
      </c>
      <c r="J7291" s="21" t="n">
        <v>54</v>
      </c>
      <c r="K7291" s="21" t="n">
        <v>68.37</v>
      </c>
      <c r="L7291" s="21" t="n">
        <v>25.86</v>
      </c>
      <c r="M7291" s="21" t="n">
        <v>0</v>
      </c>
      <c r="N7291" s="21">
        <f>K7291*0.08+L7291*0.08</f>
        <v/>
      </c>
      <c r="O7291" s="21">
        <f>-(K7291*0.025+L7291*0.025)</f>
        <v/>
      </c>
      <c r="P7291" s="21">
        <f>32</f>
        <v/>
      </c>
      <c r="Q7291" s="21">
        <f>J7291+L7291+N7291+O7291-P7291-M7291</f>
        <v/>
      </c>
    </row>
    <row r="7292">
      <c r="A7292" s="20" t="inlineStr">
        <is>
          <t>6.19-6.25</t>
        </is>
      </c>
      <c r="B7292" s="20" t="inlineStr">
        <is>
          <t>PO-128-12278865551993709</t>
        </is>
      </c>
      <c r="C7292" s="20" t="inlineStr">
        <is>
          <t>Shipped</t>
        </is>
      </c>
      <c r="D7292" s="20" t="inlineStr">
        <is>
          <t>128-12278886523513709</t>
        </is>
      </c>
      <c r="E7292" s="20" t="inlineStr">
        <is>
          <t>Shipped</t>
        </is>
      </c>
      <c r="F7292" s="20" t="inlineStr">
        <is>
          <t>M10</t>
        </is>
      </c>
      <c r="G7292" s="20" t="inlineStr">
        <is>
          <t>Pantalla de Batería Clara HD LED - Auriculares Inalámbricos TWS, Estuche con 6 Recargas, 5h de Uso, 4 Micrófonos CVC8.0 con Reducción de Ruido y Sonido HiFi</t>
        </is>
      </c>
      <c r="H7292" s="20" t="inlineStr">
        <is>
          <t>1 pieza</t>
        </is>
      </c>
      <c r="I7292" s="20" t="n">
        <v>1</v>
      </c>
      <c r="J7292" s="21" t="n">
        <v>44</v>
      </c>
      <c r="K7292" s="21" t="n">
        <v>49.2</v>
      </c>
      <c r="L7292" s="21" t="n">
        <v>25.86</v>
      </c>
      <c r="M7292" s="21" t="n">
        <v>0</v>
      </c>
      <c r="N7292" s="21">
        <f>K7292*0.08+L7292*0.08</f>
        <v/>
      </c>
      <c r="O7292" s="21">
        <f>-(K7292*0.025+L7292*0.025)</f>
        <v/>
      </c>
      <c r="P7292" s="21">
        <f>32</f>
        <v/>
      </c>
      <c r="Q7292" s="21">
        <f>J7292+L7292+N7292+O7292-P7292-M7292</f>
        <v/>
      </c>
    </row>
    <row r="7293">
      <c r="A7293" s="20" t="inlineStr">
        <is>
          <t>6.19-6.25</t>
        </is>
      </c>
      <c r="B7293" s="20" t="inlineStr">
        <is>
          <t>PO-128-11967062426231343</t>
        </is>
      </c>
      <c r="C7293" s="20" t="inlineStr">
        <is>
          <t>Shipped</t>
        </is>
      </c>
      <c r="D7293" s="20" t="inlineStr">
        <is>
          <t>128-11967104123511343</t>
        </is>
      </c>
      <c r="E7293" s="20" t="inlineStr">
        <is>
          <t>Shipped</t>
        </is>
      </c>
      <c r="F7293" s="20" t="inlineStr">
        <is>
          <t>LV22W21</t>
        </is>
      </c>
      <c r="G72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93" s="20" t="inlineStr">
        <is>
          <t>1 pieza</t>
        </is>
      </c>
      <c r="I7293" s="20" t="n">
        <v>2</v>
      </c>
      <c r="J7293" s="21" t="n">
        <v>146</v>
      </c>
      <c r="K7293" s="21" t="n">
        <v>153.24</v>
      </c>
      <c r="L7293" s="21" t="n">
        <v>25.86</v>
      </c>
      <c r="M7293" s="21" t="n">
        <v>0</v>
      </c>
      <c r="N7293" s="21">
        <f>K7293*0.08+L7293*0.08</f>
        <v/>
      </c>
      <c r="O7293" s="21">
        <f>-(K7293*0.025+L7293*0.025)</f>
        <v/>
      </c>
      <c r="P7293" s="21">
        <f>32</f>
        <v/>
      </c>
      <c r="Q7293" s="21">
        <f>J7293+L7293+N7293+O7293-P7293-M7293</f>
        <v/>
      </c>
    </row>
    <row r="7294">
      <c r="A7294" s="20" t="inlineStr">
        <is>
          <t>6.19-6.25</t>
        </is>
      </c>
      <c r="B7294" s="20" t="inlineStr">
        <is>
          <t>PO-128-11697800458870962</t>
        </is>
      </c>
      <c r="C7294" s="20" t="inlineStr">
        <is>
          <t>Shipped</t>
        </is>
      </c>
      <c r="D7294" s="20" t="inlineStr">
        <is>
          <t>128-11697810944630962</t>
        </is>
      </c>
      <c r="E7294" s="20" t="inlineStr">
        <is>
          <t>Shipped</t>
        </is>
      </c>
      <c r="F7294" s="20" t="inlineStr">
        <is>
          <t>LV22W21</t>
        </is>
      </c>
      <c r="G72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94" s="20" t="inlineStr">
        <is>
          <t>1 pieza</t>
        </is>
      </c>
      <c r="I7294" s="20" t="n">
        <v>1</v>
      </c>
      <c r="J7294" s="21" t="n">
        <v>73</v>
      </c>
      <c r="K7294" s="21" t="n">
        <v>68.87</v>
      </c>
      <c r="L7294" s="21" t="n">
        <v>25.86</v>
      </c>
      <c r="M7294" s="21" t="n">
        <v>0</v>
      </c>
      <c r="N7294" s="21">
        <f>K7294*0.08+L7294*0.08</f>
        <v/>
      </c>
      <c r="O7294" s="21">
        <f>-(K7294*0.025+L7294*0.025)</f>
        <v/>
      </c>
      <c r="P7294" s="21">
        <f>32</f>
        <v/>
      </c>
      <c r="Q7294" s="21">
        <f>J7294+L7294+N7294+O7294-P7294-M7294</f>
        <v/>
      </c>
    </row>
    <row r="7295">
      <c r="A7295" s="20" t="inlineStr">
        <is>
          <t>6.19-6.25</t>
        </is>
      </c>
      <c r="B7295" s="20" t="inlineStr">
        <is>
          <t>PO-128-12047354307193041</t>
        </is>
      </c>
      <c r="C7295" s="20" t="inlineStr">
        <is>
          <t>Shipped</t>
        </is>
      </c>
      <c r="D7295" s="20" t="inlineStr">
        <is>
          <t>128-12047364792953041</t>
        </is>
      </c>
      <c r="E7295" s="20" t="inlineStr">
        <is>
          <t>Shipped</t>
        </is>
      </c>
      <c r="F7295" s="20" t="inlineStr">
        <is>
          <t>LV22W21</t>
        </is>
      </c>
      <c r="G72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95" s="20" t="inlineStr">
        <is>
          <t>1 pieza</t>
        </is>
      </c>
      <c r="I7295" s="20" t="n">
        <v>3</v>
      </c>
      <c r="J7295" s="21" t="n">
        <v>219</v>
      </c>
      <c r="K7295" s="21" t="n">
        <v>232.47</v>
      </c>
      <c r="L7295" s="21" t="n">
        <v>0</v>
      </c>
      <c r="M7295" s="21" t="n">
        <v>0</v>
      </c>
      <c r="N7295" s="21">
        <f>K7295*0.08+L7295*0.08</f>
        <v/>
      </c>
      <c r="O7295" s="21">
        <f>-(K7295*0.025+L7295*0.025)</f>
        <v/>
      </c>
      <c r="P7295" s="21">
        <f>32</f>
        <v/>
      </c>
      <c r="Q7295" s="21">
        <f>J7295+L7295+N7295+O7295-P7295-M7295</f>
        <v/>
      </c>
    </row>
    <row r="7296">
      <c r="A7296" s="20" t="inlineStr">
        <is>
          <t>6.19-6.25</t>
        </is>
      </c>
      <c r="B7296" s="20" t="inlineStr">
        <is>
          <t>PO-128-12117409669752495</t>
        </is>
      </c>
      <c r="C7296" s="20" t="inlineStr">
        <is>
          <t>Shipped</t>
        </is>
      </c>
      <c r="D7296" s="20" t="inlineStr">
        <is>
          <t>128-12117451612792495</t>
        </is>
      </c>
      <c r="E7296" s="20" t="inlineStr">
        <is>
          <t>Shipped</t>
        </is>
      </c>
      <c r="F7296" s="20" t="inlineStr">
        <is>
          <t>LV22W21</t>
        </is>
      </c>
      <c r="G72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96" s="20" t="inlineStr">
        <is>
          <t>1 pieza</t>
        </is>
      </c>
      <c r="I7296" s="20" t="n">
        <v>10</v>
      </c>
      <c r="J7296" s="21" t="n">
        <v>730</v>
      </c>
      <c r="K7296" s="21" t="n">
        <v>766.2</v>
      </c>
      <c r="L7296" s="21" t="n">
        <v>0</v>
      </c>
      <c r="M7296" s="21" t="n">
        <v>0</v>
      </c>
      <c r="N7296" s="21">
        <f>K7296*0.08+L7296*0.08</f>
        <v/>
      </c>
      <c r="O7296" s="21">
        <f>-(K7296*0.025+L7296*0.025)</f>
        <v/>
      </c>
      <c r="P7296" s="21">
        <f>32</f>
        <v/>
      </c>
      <c r="Q7296" s="21">
        <f>J7296+L7296+N7296+O7296-P7296-M7296</f>
        <v/>
      </c>
    </row>
    <row r="7297">
      <c r="A7297" s="20" t="inlineStr">
        <is>
          <t>6.19-6.25</t>
        </is>
      </c>
      <c r="B7297" s="20" t="inlineStr">
        <is>
          <t>PO-128-12352399463033076</t>
        </is>
      </c>
      <c r="C7297" s="20" t="inlineStr">
        <is>
          <t>Shipped</t>
        </is>
      </c>
      <c r="D7297" s="20" t="inlineStr">
        <is>
          <t>128-12352467620473076</t>
        </is>
      </c>
      <c r="E7297" s="20" t="inlineStr">
        <is>
          <t>Shipped</t>
        </is>
      </c>
      <c r="F7297" s="20" t="inlineStr">
        <is>
          <t>LV22W21</t>
        </is>
      </c>
      <c r="G72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97" s="20" t="inlineStr">
        <is>
          <t>1 pieza</t>
        </is>
      </c>
      <c r="I7297" s="20" t="n">
        <v>1</v>
      </c>
      <c r="J7297" s="21" t="n">
        <v>73</v>
      </c>
      <c r="K7297" s="21" t="n">
        <v>77.48999999999999</v>
      </c>
      <c r="L7297" s="21" t="n">
        <v>25.86</v>
      </c>
      <c r="M7297" s="21" t="n">
        <v>0</v>
      </c>
      <c r="N7297" s="21">
        <f>K7297*0.08+L7297*0.08</f>
        <v/>
      </c>
      <c r="O7297" s="21">
        <f>-(K7297*0.025+L7297*0.025)</f>
        <v/>
      </c>
      <c r="P7297" s="21">
        <f>32</f>
        <v/>
      </c>
      <c r="Q7297" s="21">
        <f>J7297+L7297+N7297+O7297-P7297-M7297</f>
        <v/>
      </c>
    </row>
    <row r="7298">
      <c r="A7298" s="20" t="inlineStr">
        <is>
          <t>6.19-6.25</t>
        </is>
      </c>
      <c r="B7298" s="20" t="inlineStr">
        <is>
          <t>PO-128-12311579095673384</t>
        </is>
      </c>
      <c r="C7298" s="20" t="inlineStr">
        <is>
          <t>Shipped</t>
        </is>
      </c>
      <c r="D7298" s="20" t="inlineStr">
        <is>
          <t>128-12311600067193384</t>
        </is>
      </c>
      <c r="E7298" s="20" t="inlineStr">
        <is>
          <t>Shipped</t>
        </is>
      </c>
      <c r="F7298" s="20" t="inlineStr">
        <is>
          <t>M10</t>
        </is>
      </c>
      <c r="G7298" s="20" t="inlineStr">
        <is>
          <t>Pantalla de Batería Clara HD LED - Auriculares Inalámbricos TWS, Estuche con 6 Recargas, 5h de Uso, 4 Micrófonos CVC8.0 con Reducción de Ruido y Sonido HiFi</t>
        </is>
      </c>
      <c r="H7298" s="20" t="inlineStr">
        <is>
          <t>1 pieza</t>
        </is>
      </c>
      <c r="I7298" s="20" t="n">
        <v>1</v>
      </c>
      <c r="J7298" s="21" t="n">
        <v>44</v>
      </c>
      <c r="K7298" s="21" t="n">
        <v>49.2</v>
      </c>
      <c r="L7298" s="21" t="n">
        <v>25.86</v>
      </c>
      <c r="M7298" s="21" t="n">
        <v>0</v>
      </c>
      <c r="N7298" s="21">
        <f>K7298*0.08+L7298*0.08</f>
        <v/>
      </c>
      <c r="O7298" s="21">
        <f>-(K7298*0.025+L7298*0.025)</f>
        <v/>
      </c>
      <c r="P7298" s="21">
        <f>32</f>
        <v/>
      </c>
      <c r="Q7298" s="21">
        <f>J7298+L7298+N7298+O7298-P7298-M7298</f>
        <v/>
      </c>
    </row>
    <row r="7299">
      <c r="A7299" s="20" t="inlineStr">
        <is>
          <t>6.19-6.25</t>
        </is>
      </c>
      <c r="B7299" s="20" t="inlineStr">
        <is>
          <t>PO-128-11759010304630599</t>
        </is>
      </c>
      <c r="C7299" s="20" t="inlineStr">
        <is>
          <t>Shipped</t>
        </is>
      </c>
      <c r="D7299" s="20" t="inlineStr">
        <is>
          <t>128-11759031276150599</t>
        </is>
      </c>
      <c r="E7299" s="20" t="inlineStr">
        <is>
          <t>Shipped</t>
        </is>
      </c>
      <c r="F7299" s="20" t="inlineStr">
        <is>
          <t>LV22W21</t>
        </is>
      </c>
      <c r="G72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299" s="20" t="inlineStr">
        <is>
          <t>1 pieza</t>
        </is>
      </c>
      <c r="I7299" s="20" t="n">
        <v>1</v>
      </c>
      <c r="J7299" s="21" t="n">
        <v>73</v>
      </c>
      <c r="K7299" s="21" t="n">
        <v>86.09</v>
      </c>
      <c r="L7299" s="21" t="n">
        <v>25.86</v>
      </c>
      <c r="M7299" s="21" t="n">
        <v>0</v>
      </c>
      <c r="N7299" s="21">
        <f>K7299*0.08+L7299*0.08</f>
        <v/>
      </c>
      <c r="O7299" s="21">
        <f>-(K7299*0.025+L7299*0.025)</f>
        <v/>
      </c>
      <c r="P7299" s="21">
        <f>32</f>
        <v/>
      </c>
      <c r="Q7299" s="21">
        <f>J7299+L7299+N7299+O7299-P7299-M7299</f>
        <v/>
      </c>
    </row>
    <row r="7300">
      <c r="A7300" s="20" t="inlineStr">
        <is>
          <t>6.19-6.25</t>
        </is>
      </c>
      <c r="B7300" s="20" t="inlineStr">
        <is>
          <t>PO-128-12252680663673801</t>
        </is>
      </c>
      <c r="C7300" s="20" t="inlineStr">
        <is>
          <t>Shipped</t>
        </is>
      </c>
      <c r="D7300" s="20" t="inlineStr">
        <is>
          <t>128-12252602020473801</t>
        </is>
      </c>
      <c r="E7300" s="20" t="inlineStr">
        <is>
          <t>Shipped</t>
        </is>
      </c>
      <c r="F7300" s="20" t="inlineStr">
        <is>
          <t>LV22W21</t>
        </is>
      </c>
      <c r="G73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00" s="20" t="inlineStr">
        <is>
          <t>1 pieza</t>
        </is>
      </c>
      <c r="I7300" s="20" t="n">
        <v>1</v>
      </c>
      <c r="J7300" s="21" t="n">
        <v>73</v>
      </c>
      <c r="K7300" s="21" t="n">
        <v>77.48999999999999</v>
      </c>
      <c r="L7300" s="21" t="n">
        <v>25.86</v>
      </c>
      <c r="M7300" s="21" t="n">
        <v>0</v>
      </c>
      <c r="N7300" s="21">
        <f>K7300*0.08+L7300*0.08</f>
        <v/>
      </c>
      <c r="O7300" s="21">
        <f>-(K7300*0.025+L7300*0.025)</f>
        <v/>
      </c>
      <c r="P7300" s="21">
        <f>32</f>
        <v/>
      </c>
      <c r="Q7300" s="21">
        <f>J7300+L7300+N7300+O7300-P7300-M7300</f>
        <v/>
      </c>
    </row>
    <row r="7301">
      <c r="A7301" s="20" t="inlineStr">
        <is>
          <t>6.19-6.25</t>
        </is>
      </c>
      <c r="B7301" s="20" t="inlineStr">
        <is>
          <t>PO-128-12137614398072311</t>
        </is>
      </c>
      <c r="C7301" s="20" t="inlineStr">
        <is>
          <t>Shipped</t>
        </is>
      </c>
      <c r="D7301" s="20" t="inlineStr">
        <is>
          <t>128-12137572455032311</t>
        </is>
      </c>
      <c r="E7301" s="20" t="inlineStr">
        <is>
          <t>Shipped</t>
        </is>
      </c>
      <c r="F7301" s="20" t="inlineStr">
        <is>
          <t>LV22W21</t>
        </is>
      </c>
      <c r="G73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01" s="20" t="inlineStr">
        <is>
          <t>1 pieza</t>
        </is>
      </c>
      <c r="I7301" s="20" t="n">
        <v>1</v>
      </c>
      <c r="J7301" s="21" t="n">
        <v>73</v>
      </c>
      <c r="K7301" s="21" t="n">
        <v>77.48999999999999</v>
      </c>
      <c r="L7301" s="21" t="n">
        <v>25.86</v>
      </c>
      <c r="M7301" s="21" t="n">
        <v>0</v>
      </c>
      <c r="N7301" s="21">
        <f>K7301*0.08+L7301*0.08</f>
        <v/>
      </c>
      <c r="O7301" s="21">
        <f>-(K7301*0.025+L7301*0.025)</f>
        <v/>
      </c>
      <c r="P7301" s="21">
        <f>32</f>
        <v/>
      </c>
      <c r="Q7301" s="21">
        <f>J7301+L7301+N7301+O7301-P7301-M7301</f>
        <v/>
      </c>
    </row>
    <row r="7302">
      <c r="A7302" s="20" t="inlineStr">
        <is>
          <t>6.19-6.25</t>
        </is>
      </c>
      <c r="B7302" s="20" t="inlineStr">
        <is>
          <t>PO-128-12023697244791132</t>
        </is>
      </c>
      <c r="C7302" s="20" t="inlineStr">
        <is>
          <t>Shipped</t>
        </is>
      </c>
      <c r="D7302" s="20" t="inlineStr">
        <is>
          <t>128-12023655301751132</t>
        </is>
      </c>
      <c r="E7302" s="20" t="inlineStr">
        <is>
          <t>Shipped</t>
        </is>
      </c>
      <c r="F7302" s="20" t="inlineStr">
        <is>
          <t>LV22W21</t>
        </is>
      </c>
      <c r="G73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02" s="20" t="inlineStr">
        <is>
          <t>1 pieza</t>
        </is>
      </c>
      <c r="I7302" s="20" t="n">
        <v>1</v>
      </c>
      <c r="J7302" s="21" t="n">
        <v>73</v>
      </c>
      <c r="K7302" s="21" t="n">
        <v>77.48999999999999</v>
      </c>
      <c r="L7302" s="21" t="n">
        <v>25.86</v>
      </c>
      <c r="M7302" s="21" t="n">
        <v>0</v>
      </c>
      <c r="N7302" s="21">
        <f>K7302*0.08+L7302*0.08</f>
        <v/>
      </c>
      <c r="O7302" s="21">
        <f>-(K7302*0.025+L7302*0.025)</f>
        <v/>
      </c>
      <c r="P7302" s="21">
        <f>32</f>
        <v/>
      </c>
      <c r="Q7302" s="21">
        <f>J7302+L7302+N7302+O7302-P7302-M7302</f>
        <v/>
      </c>
    </row>
    <row r="7303">
      <c r="A7303" s="20" t="inlineStr">
        <is>
          <t>6.19-6.25</t>
        </is>
      </c>
      <c r="B7303" s="20" t="inlineStr">
        <is>
          <t>PO-128-11871484478072041</t>
        </is>
      </c>
      <c r="C7303" s="20" t="inlineStr">
        <is>
          <t>Shipped</t>
        </is>
      </c>
      <c r="D7303" s="20" t="inlineStr">
        <is>
          <t>128-11871489720952041</t>
        </is>
      </c>
      <c r="E7303" s="20" t="inlineStr">
        <is>
          <t>Shipped</t>
        </is>
      </c>
      <c r="F7303" s="20" t="inlineStr">
        <is>
          <t>M10</t>
        </is>
      </c>
      <c r="G7303" s="20" t="inlineStr">
        <is>
          <t>Pantalla de Batería Clara HD LED - Auriculares Inalámbricos TWS, Estuche con 6 Recargas, 5h de Uso, 4 Micrófonos CVC8.0 con Reducción de Ruido y Sonido HiFi</t>
        </is>
      </c>
      <c r="H7303" s="20" t="inlineStr">
        <is>
          <t>1 pieza</t>
        </is>
      </c>
      <c r="I7303" s="20" t="n">
        <v>1</v>
      </c>
      <c r="J7303" s="21" t="n">
        <v>44</v>
      </c>
      <c r="K7303" s="21" t="n">
        <v>49.2</v>
      </c>
      <c r="L7303" s="21" t="n">
        <v>25.86</v>
      </c>
      <c r="M7303" s="21" t="n">
        <v>0</v>
      </c>
      <c r="N7303" s="21">
        <f>K7303*0.08+L7303*0.08</f>
        <v/>
      </c>
      <c r="O7303" s="21">
        <f>-(K7303*0.025+L7303*0.025)</f>
        <v/>
      </c>
      <c r="P7303" s="21">
        <f>32</f>
        <v/>
      </c>
      <c r="Q7303" s="21">
        <f>J7303+L7303+N7303+O7303-P7303-M7303</f>
        <v/>
      </c>
    </row>
    <row r="7304">
      <c r="A7304" s="20" t="inlineStr">
        <is>
          <t>6.19-6.25</t>
        </is>
      </c>
      <c r="B7304" s="20" t="inlineStr">
        <is>
          <t>PO-128-11789888348790287</t>
        </is>
      </c>
      <c r="C7304" s="20" t="inlineStr">
        <is>
          <t>Shipped</t>
        </is>
      </c>
      <c r="D7304" s="20" t="inlineStr">
        <is>
          <t>128-11789909320310287</t>
        </is>
      </c>
      <c r="E7304" s="20" t="inlineStr">
        <is>
          <t>Shipped</t>
        </is>
      </c>
      <c r="F7304" s="20" t="inlineStr">
        <is>
          <t>LV22W21</t>
        </is>
      </c>
      <c r="G73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04" s="20" t="inlineStr">
        <is>
          <t>1 pieza</t>
        </is>
      </c>
      <c r="I7304" s="20" t="n">
        <v>1</v>
      </c>
      <c r="J7304" s="21" t="n">
        <v>73</v>
      </c>
      <c r="K7304" s="21" t="n">
        <v>86.09</v>
      </c>
      <c r="L7304" s="21" t="n">
        <v>25.86</v>
      </c>
      <c r="M7304" s="21" t="n">
        <v>0</v>
      </c>
      <c r="N7304" s="21">
        <f>K7304*0.08+L7304*0.08</f>
        <v/>
      </c>
      <c r="O7304" s="21">
        <f>-(K7304*0.025+L7304*0.025)</f>
        <v/>
      </c>
      <c r="P7304" s="21">
        <f>32</f>
        <v/>
      </c>
      <c r="Q7304" s="21">
        <f>J7304+L7304+N7304+O7304-P7304-M7304</f>
        <v/>
      </c>
    </row>
    <row r="7305">
      <c r="A7305" s="20" t="inlineStr">
        <is>
          <t>6.19-6.25</t>
        </is>
      </c>
      <c r="B7305" s="20" t="inlineStr">
        <is>
          <t>PO-128-11707668111990777</t>
        </is>
      </c>
      <c r="C7305" s="20" t="inlineStr">
        <is>
          <t>Shipped</t>
        </is>
      </c>
      <c r="D7305" s="20" t="inlineStr">
        <is>
          <t>128-11707772969590777</t>
        </is>
      </c>
      <c r="E7305" s="20" t="inlineStr">
        <is>
          <t>Shipped</t>
        </is>
      </c>
      <c r="F7305" s="20" t="inlineStr">
        <is>
          <t>LV22W21</t>
        </is>
      </c>
      <c r="G73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05" s="20" t="inlineStr">
        <is>
          <t>1 pieza</t>
        </is>
      </c>
      <c r="I7305" s="20" t="n">
        <v>1</v>
      </c>
      <c r="J7305" s="21" t="n">
        <v>73</v>
      </c>
      <c r="K7305" s="21" t="n">
        <v>76.62</v>
      </c>
      <c r="L7305" s="21" t="n">
        <v>25.86</v>
      </c>
      <c r="M7305" s="21" t="n">
        <v>0</v>
      </c>
      <c r="N7305" s="21">
        <f>K7305*0.08+L7305*0.08</f>
        <v/>
      </c>
      <c r="O7305" s="21">
        <f>-(K7305*0.025+L7305*0.025)</f>
        <v/>
      </c>
      <c r="P7305" s="21">
        <f>32</f>
        <v/>
      </c>
      <c r="Q7305" s="21">
        <f>J7305+L7305+N7305+O7305-P7305-M7305</f>
        <v/>
      </c>
    </row>
    <row r="7306">
      <c r="A7306" s="20" t="inlineStr">
        <is>
          <t>6.19-6.25</t>
        </is>
      </c>
      <c r="B7306" s="20" t="inlineStr">
        <is>
          <t>PO-128-12038993941113027</t>
        </is>
      </c>
      <c r="C7306" s="20" t="inlineStr">
        <is>
          <t>Shipped</t>
        </is>
      </c>
      <c r="D7306" s="20" t="inlineStr">
        <is>
          <t>128-12038983455353027</t>
        </is>
      </c>
      <c r="E7306" s="20" t="inlineStr">
        <is>
          <t>Shipped</t>
        </is>
      </c>
      <c r="F7306" s="20" t="inlineStr">
        <is>
          <t>M10</t>
        </is>
      </c>
      <c r="G7306" s="20" t="inlineStr">
        <is>
          <t>Pantalla de Batería Clara HD LED - Auriculares Inalámbricos TWS, Estuche con 6 Recargas, 5h de Uso, 4 Micrófonos CVC8.0 con Reducción de Ruido y Sonido HiFi</t>
        </is>
      </c>
      <c r="H7306" s="20" t="inlineStr">
        <is>
          <t>1 pieza</t>
        </is>
      </c>
      <c r="I7306" s="20" t="n">
        <v>2</v>
      </c>
      <c r="J7306" s="21" t="n">
        <v>88</v>
      </c>
      <c r="K7306" s="21" t="n">
        <v>98.40000000000001</v>
      </c>
      <c r="L7306" s="21" t="n">
        <v>25.86</v>
      </c>
      <c r="M7306" s="21" t="n">
        <v>0</v>
      </c>
      <c r="N7306" s="21">
        <f>K7306*0.08+L7306*0.08</f>
        <v/>
      </c>
      <c r="O7306" s="21">
        <f>-(K7306*0.025+L7306*0.025)</f>
        <v/>
      </c>
      <c r="P7306" s="21">
        <f>32</f>
        <v/>
      </c>
      <c r="Q7306" s="21">
        <f>J7306+L7306+N7306+O7306-P7306-M7306</f>
        <v/>
      </c>
    </row>
    <row r="7307">
      <c r="A7307" s="20" t="inlineStr">
        <is>
          <t>6.19-6.25</t>
        </is>
      </c>
      <c r="B7307" s="20" t="inlineStr">
        <is>
          <t>PO-128-12173530849912289</t>
        </is>
      </c>
      <c r="C7307" s="20" t="inlineStr">
        <is>
          <t>Shipped</t>
        </is>
      </c>
      <c r="D7307" s="20" t="inlineStr">
        <is>
          <t>128-12173509878392289</t>
        </is>
      </c>
      <c r="E7307" s="20" t="inlineStr">
        <is>
          <t>Shipped</t>
        </is>
      </c>
      <c r="F7307" s="20" t="inlineStr">
        <is>
          <t>LV22W21</t>
        </is>
      </c>
      <c r="G73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07" s="20" t="inlineStr">
        <is>
          <t>1 pieza</t>
        </is>
      </c>
      <c r="I7307" s="20" t="n">
        <v>1</v>
      </c>
      <c r="J7307" s="21" t="n">
        <v>73</v>
      </c>
      <c r="K7307" s="21" t="n">
        <v>86.09</v>
      </c>
      <c r="L7307" s="21" t="n">
        <v>25.86</v>
      </c>
      <c r="M7307" s="21" t="n">
        <v>0</v>
      </c>
      <c r="N7307" s="21">
        <f>K7307*0.08+L7307*0.08</f>
        <v/>
      </c>
      <c r="O7307" s="21">
        <f>-(K7307*0.025+L7307*0.025)</f>
        <v/>
      </c>
      <c r="P7307" s="21">
        <f>32</f>
        <v/>
      </c>
      <c r="Q7307" s="21">
        <f>J7307+L7307+N7307+O7307-P7307-M7307</f>
        <v/>
      </c>
    </row>
    <row r="7308">
      <c r="A7308" s="20" t="inlineStr">
        <is>
          <t>6.19-6.25</t>
        </is>
      </c>
      <c r="B7308" s="20" t="inlineStr">
        <is>
          <t>PO-128-12011049943671081</t>
        </is>
      </c>
      <c r="C7308" s="20" t="inlineStr">
        <is>
          <t>Shipped</t>
        </is>
      </c>
      <c r="D7308" s="20" t="inlineStr">
        <is>
          <t>128-12011008000631081</t>
        </is>
      </c>
      <c r="E7308" s="20" t="inlineStr">
        <is>
          <t>Shipped</t>
        </is>
      </c>
      <c r="F7308" s="20" t="inlineStr">
        <is>
          <t>LV22W21</t>
        </is>
      </c>
      <c r="G73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08" s="20" t="inlineStr">
        <is>
          <t>1 pieza</t>
        </is>
      </c>
      <c r="I7308" s="20" t="n">
        <v>1</v>
      </c>
      <c r="J7308" s="21" t="n">
        <v>73</v>
      </c>
      <c r="K7308" s="21" t="n">
        <v>61.97</v>
      </c>
      <c r="L7308" s="21" t="n">
        <v>25.86</v>
      </c>
      <c r="M7308" s="21" t="n">
        <v>0</v>
      </c>
      <c r="N7308" s="21">
        <f>K7308*0.08+L7308*0.08</f>
        <v/>
      </c>
      <c r="O7308" s="21">
        <f>-(K7308*0.025+L7308*0.025)</f>
        <v/>
      </c>
      <c r="P7308" s="21">
        <f>32</f>
        <v/>
      </c>
      <c r="Q7308" s="21">
        <f>J7308+L7308+N7308+O7308-P7308-M7308</f>
        <v/>
      </c>
    </row>
    <row r="7309">
      <c r="A7309" s="20" t="inlineStr">
        <is>
          <t>6.19-6.25</t>
        </is>
      </c>
      <c r="B7309" s="20" t="inlineStr">
        <is>
          <t>PO-128-11832759972470030</t>
        </is>
      </c>
      <c r="C7309" s="20" t="inlineStr">
        <is>
          <t>Shipped</t>
        </is>
      </c>
      <c r="D7309" s="20" t="inlineStr">
        <is>
          <t>128-11832660357750030</t>
        </is>
      </c>
      <c r="E7309" s="20" t="inlineStr">
        <is>
          <t>Shipped</t>
        </is>
      </c>
      <c r="F7309" s="20" t="inlineStr">
        <is>
          <t>LV22W21</t>
        </is>
      </c>
      <c r="G73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09" s="20" t="inlineStr">
        <is>
          <t>1 pieza</t>
        </is>
      </c>
      <c r="I7309" s="20" t="n">
        <v>1</v>
      </c>
      <c r="J7309" s="21" t="n">
        <v>73</v>
      </c>
      <c r="K7309" s="21" t="n">
        <v>76.62</v>
      </c>
      <c r="L7309" s="21" t="n">
        <v>25.86</v>
      </c>
      <c r="M7309" s="21" t="n">
        <v>0</v>
      </c>
      <c r="N7309" s="21">
        <f>K7309*0.08+L7309*0.08</f>
        <v/>
      </c>
      <c r="O7309" s="21">
        <f>-(K7309*0.025+L7309*0.025)</f>
        <v/>
      </c>
      <c r="P7309" s="21">
        <f>32</f>
        <v/>
      </c>
      <c r="Q7309" s="21">
        <f>J7309+L7309+N7309+O7309-P7309-M7309</f>
        <v/>
      </c>
    </row>
    <row r="7310">
      <c r="A7310" s="20" t="inlineStr">
        <is>
          <t>6.19-6.25</t>
        </is>
      </c>
      <c r="B7310" s="20" t="inlineStr">
        <is>
          <t>PO-128-12198764831353992</t>
        </is>
      </c>
      <c r="C7310" s="20" t="inlineStr">
        <is>
          <t>Shipped</t>
        </is>
      </c>
      <c r="D7310" s="20" t="inlineStr">
        <is>
          <t>128-12198791045753992</t>
        </is>
      </c>
      <c r="E7310" s="20" t="inlineStr">
        <is>
          <t>Shipped</t>
        </is>
      </c>
      <c r="F7310" s="20" t="inlineStr">
        <is>
          <t>LV22W21</t>
        </is>
      </c>
      <c r="G73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10" s="20" t="inlineStr">
        <is>
          <t>1 pieza</t>
        </is>
      </c>
      <c r="I7310" s="20" t="n">
        <v>1</v>
      </c>
      <c r="J7310" s="21" t="n">
        <v>73</v>
      </c>
      <c r="K7310" s="21" t="n">
        <v>86.09</v>
      </c>
      <c r="L7310" s="21" t="n">
        <v>25.86</v>
      </c>
      <c r="M7310" s="21" t="n">
        <v>0</v>
      </c>
      <c r="N7310" s="21">
        <f>K7310*0.08+L7310*0.08</f>
        <v/>
      </c>
      <c r="O7310" s="21">
        <f>-(K7310*0.025+L7310*0.025)</f>
        <v/>
      </c>
      <c r="P7310" s="21">
        <f>32</f>
        <v/>
      </c>
      <c r="Q7310" s="21">
        <f>J7310+L7310+N7310+O7310-P7310-M7310</f>
        <v/>
      </c>
    </row>
    <row r="7311">
      <c r="A7311" s="20" t="inlineStr">
        <is>
          <t>6.19-6.25</t>
        </is>
      </c>
      <c r="B7311" s="20" t="inlineStr">
        <is>
          <t>PO-128-11900949627511673</t>
        </is>
      </c>
      <c r="C7311" s="20" t="inlineStr">
        <is>
          <t>Shipped</t>
        </is>
      </c>
      <c r="D7311" s="20" t="inlineStr">
        <is>
          <t>128-11901054485111673</t>
        </is>
      </c>
      <c r="E7311" s="20" t="inlineStr">
        <is>
          <t>Shipped</t>
        </is>
      </c>
      <c r="F7311" s="20" t="inlineStr">
        <is>
          <t>LE27M20W24</t>
        </is>
      </c>
      <c r="G731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311" s="20" t="inlineStr">
        <is>
          <t>24W/2000LM</t>
        </is>
      </c>
      <c r="I7311" s="20" t="n">
        <v>1</v>
      </c>
      <c r="J7311" s="21" t="n">
        <v>71.8</v>
      </c>
      <c r="K7311" s="21" t="n">
        <v>76.65000000000001</v>
      </c>
      <c r="L7311" s="21" t="n">
        <v>25.86</v>
      </c>
      <c r="M7311" s="21" t="n">
        <v>0</v>
      </c>
      <c r="N7311" s="21">
        <f>K7311*0.08+L7311*0.08</f>
        <v/>
      </c>
      <c r="O7311" s="21">
        <f>-(K7311*0.025+L7311*0.025)</f>
        <v/>
      </c>
      <c r="P7311" s="21">
        <f>32</f>
        <v/>
      </c>
      <c r="Q7311" s="21">
        <f>J7311+L7311+N7311+O7311-P7311-M7311</f>
        <v/>
      </c>
    </row>
    <row r="7312">
      <c r="A7312" s="20" t="inlineStr">
        <is>
          <t>6.19-6.25</t>
        </is>
      </c>
      <c r="B7312" s="20" t="inlineStr">
        <is>
          <t>PO-128-11891650703991857</t>
        </is>
      </c>
      <c r="C7312" s="20" t="inlineStr">
        <is>
          <t>Shipped</t>
        </is>
      </c>
      <c r="D7312" s="20" t="inlineStr">
        <is>
          <t>128-11891608760951857</t>
        </is>
      </c>
      <c r="E7312" s="20" t="inlineStr">
        <is>
          <t>Shipped</t>
        </is>
      </c>
      <c r="F7312" s="20" t="inlineStr">
        <is>
          <t>LV22W21</t>
        </is>
      </c>
      <c r="G73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12" s="20" t="inlineStr">
        <is>
          <t>1 pieza</t>
        </is>
      </c>
      <c r="I7312" s="20" t="n">
        <v>1</v>
      </c>
      <c r="J7312" s="21" t="n">
        <v>73</v>
      </c>
      <c r="K7312" s="21" t="n">
        <v>76.62</v>
      </c>
      <c r="L7312" s="21" t="n">
        <v>25.86</v>
      </c>
      <c r="M7312" s="21" t="n">
        <v>0</v>
      </c>
      <c r="N7312" s="21">
        <f>K7312*0.08+L7312*0.08</f>
        <v/>
      </c>
      <c r="O7312" s="21">
        <f>-(K7312*0.025+L7312*0.025)</f>
        <v/>
      </c>
      <c r="P7312" s="21">
        <f>32</f>
        <v/>
      </c>
      <c r="Q7312" s="21">
        <f>J7312+L7312+N7312+O7312-P7312-M7312</f>
        <v/>
      </c>
    </row>
    <row r="7313">
      <c r="A7313" s="20" t="inlineStr">
        <is>
          <t>6.19-6.25</t>
        </is>
      </c>
      <c r="B7313" s="20" t="inlineStr">
        <is>
          <t>PO-128-11908262093431756</t>
        </is>
      </c>
      <c r="C7313" s="20" t="inlineStr">
        <is>
          <t>Shipped</t>
        </is>
      </c>
      <c r="D7313" s="20" t="inlineStr">
        <is>
          <t>128-11908220150391756</t>
        </is>
      </c>
      <c r="E7313" s="20" t="inlineStr">
        <is>
          <t>Shipped</t>
        </is>
      </c>
      <c r="F7313" s="20" t="inlineStr">
        <is>
          <t>LV22W21</t>
        </is>
      </c>
      <c r="G73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13" s="20" t="inlineStr">
        <is>
          <t>1 pieza</t>
        </is>
      </c>
      <c r="I7313" s="20" t="n">
        <v>1</v>
      </c>
      <c r="J7313" s="21" t="n">
        <v>73</v>
      </c>
      <c r="K7313" s="21" t="n">
        <v>86.09</v>
      </c>
      <c r="L7313" s="21" t="n">
        <v>25.86</v>
      </c>
      <c r="M7313" s="21" t="n">
        <v>0</v>
      </c>
      <c r="N7313" s="21">
        <f>K7313*0.08+L7313*0.08</f>
        <v/>
      </c>
      <c r="O7313" s="21">
        <f>-(K7313*0.025+L7313*0.025)</f>
        <v/>
      </c>
      <c r="P7313" s="21">
        <f>32</f>
        <v/>
      </c>
      <c r="Q7313" s="21">
        <f>J7313+L7313+N7313+O7313-P7313-M7313</f>
        <v/>
      </c>
    </row>
    <row r="7314">
      <c r="A7314" s="20" t="inlineStr">
        <is>
          <t>6.19-6.25</t>
        </is>
      </c>
      <c r="B7314" s="20" t="inlineStr">
        <is>
          <t>PO-128-11905957745271707</t>
        </is>
      </c>
      <c r="C7314" s="20" t="inlineStr">
        <is>
          <t>Shipped</t>
        </is>
      </c>
      <c r="D7314" s="20" t="inlineStr">
        <is>
          <t>128-11906004931191707</t>
        </is>
      </c>
      <c r="E7314" s="20" t="inlineStr">
        <is>
          <t>Shipped</t>
        </is>
      </c>
      <c r="F7314" s="20" t="inlineStr">
        <is>
          <t>M10</t>
        </is>
      </c>
      <c r="G7314" s="20" t="inlineStr">
        <is>
          <t>Pantalla de Batería Clara HD LED - Auriculares Inalámbricos TWS, Estuche con 6 Recargas, 5h de Uso, 4 Micrófonos CVC8.0 con Reducción de Ruido y Sonido HiFi</t>
        </is>
      </c>
      <c r="H7314" s="20" t="inlineStr">
        <is>
          <t>1 pieza</t>
        </is>
      </c>
      <c r="I7314" s="20" t="n">
        <v>1</v>
      </c>
      <c r="J7314" s="21" t="n">
        <v>44</v>
      </c>
      <c r="K7314" s="21" t="n">
        <v>49.2</v>
      </c>
      <c r="L7314" s="21" t="n">
        <v>25.86</v>
      </c>
      <c r="M7314" s="21" t="n">
        <v>0</v>
      </c>
      <c r="N7314" s="21">
        <f>K7314*0.08+L7314*0.08</f>
        <v/>
      </c>
      <c r="O7314" s="21">
        <f>-(K7314*0.025+L7314*0.025)</f>
        <v/>
      </c>
      <c r="P7314" s="21">
        <f>32</f>
        <v/>
      </c>
      <c r="Q7314" s="21">
        <f>J7314+L7314+N7314+O7314-P7314-M7314</f>
        <v/>
      </c>
    </row>
    <row r="7315">
      <c r="A7315" s="20" t="inlineStr">
        <is>
          <t>6.19-6.25</t>
        </is>
      </c>
      <c r="B7315" s="20" t="inlineStr">
        <is>
          <t>PO-128-11871788565112039</t>
        </is>
      </c>
      <c r="C7315" s="20" t="inlineStr">
        <is>
          <t>Shipped</t>
        </is>
      </c>
      <c r="D7315" s="20" t="inlineStr">
        <is>
          <t>128-11871762350712039</t>
        </is>
      </c>
      <c r="E7315" s="20" t="inlineStr">
        <is>
          <t>Shipped</t>
        </is>
      </c>
      <c r="F7315" s="20" t="inlineStr">
        <is>
          <t>LV22W21</t>
        </is>
      </c>
      <c r="G73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15" s="20" t="inlineStr">
        <is>
          <t>1 pieza</t>
        </is>
      </c>
      <c r="I7315" s="20" t="n">
        <v>1</v>
      </c>
      <c r="J7315" s="21" t="n">
        <v>73</v>
      </c>
      <c r="K7315" s="21" t="n">
        <v>86.09</v>
      </c>
      <c r="L7315" s="21" t="n">
        <v>25.86</v>
      </c>
      <c r="M7315" s="21" t="n">
        <v>0</v>
      </c>
      <c r="N7315" s="21">
        <f>K7315*0.08+L7315*0.08</f>
        <v/>
      </c>
      <c r="O7315" s="21">
        <f>-(K7315*0.025+L7315*0.025)</f>
        <v/>
      </c>
      <c r="P7315" s="21">
        <f>32</f>
        <v/>
      </c>
      <c r="Q7315" s="21">
        <f>J7315+L7315+N7315+O7315-P7315-M7315</f>
        <v/>
      </c>
    </row>
    <row r="7316">
      <c r="A7316" s="20" t="inlineStr">
        <is>
          <t>6.19-6.25</t>
        </is>
      </c>
      <c r="B7316" s="20" t="inlineStr">
        <is>
          <t>PO-128-12322989548153444</t>
        </is>
      </c>
      <c r="C7316" s="20" t="inlineStr">
        <is>
          <t>Shipped</t>
        </is>
      </c>
      <c r="D7316" s="20" t="inlineStr">
        <is>
          <t>128-12323010519673444</t>
        </is>
      </c>
      <c r="E7316" s="20" t="inlineStr">
        <is>
          <t>Shipped</t>
        </is>
      </c>
      <c r="F7316" s="20" t="inlineStr">
        <is>
          <t>M10</t>
        </is>
      </c>
      <c r="G7316" s="20" t="inlineStr">
        <is>
          <t>Pantalla de Batería Clara HD LED - Auriculares Inalámbricos TWS, Estuche con 6 Recargas, 5h de Uso, 4 Micrófonos CVC8.0 con Reducción de Ruido y Sonido HiFi</t>
        </is>
      </c>
      <c r="H7316" s="20" t="inlineStr">
        <is>
          <t>1 pieza</t>
        </is>
      </c>
      <c r="I7316" s="20" t="n">
        <v>1</v>
      </c>
      <c r="J7316" s="21" t="n">
        <v>44</v>
      </c>
      <c r="K7316" s="21" t="n">
        <v>49.2</v>
      </c>
      <c r="L7316" s="21" t="n">
        <v>25.86</v>
      </c>
      <c r="M7316" s="21" t="n">
        <v>0</v>
      </c>
      <c r="N7316" s="21">
        <f>K7316*0.08+L7316*0.08</f>
        <v/>
      </c>
      <c r="O7316" s="21">
        <f>-(K7316*0.025+L7316*0.025)</f>
        <v/>
      </c>
      <c r="P7316" s="21">
        <f>32</f>
        <v/>
      </c>
      <c r="Q7316" s="21">
        <f>J7316+L7316+N7316+O7316-P7316-M7316</f>
        <v/>
      </c>
    </row>
    <row r="7317">
      <c r="A7317" s="20" t="inlineStr">
        <is>
          <t>6.19-6.25</t>
        </is>
      </c>
      <c r="B7317" s="20" t="inlineStr">
        <is>
          <t>PO-128-12037193728633037</t>
        </is>
      </c>
      <c r="C7317" s="20" t="inlineStr">
        <is>
          <t>Shipped</t>
        </is>
      </c>
      <c r="D7317" s="20" t="inlineStr">
        <is>
          <t>128-12037170135673037</t>
        </is>
      </c>
      <c r="E7317" s="20" t="inlineStr">
        <is>
          <t>Shipped</t>
        </is>
      </c>
      <c r="F7317" s="20" t="inlineStr">
        <is>
          <t>B03W10-10PZS</t>
        </is>
      </c>
      <c r="G73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17" s="20" t="inlineStr">
        <is>
          <t>10 piezas</t>
        </is>
      </c>
      <c r="I7317" s="20" t="n">
        <v>1</v>
      </c>
      <c r="J7317" s="21" t="n">
        <v>65.90000000000001</v>
      </c>
      <c r="K7317" s="21" t="n">
        <v>68.58</v>
      </c>
      <c r="L7317" s="21" t="n">
        <v>25.86</v>
      </c>
      <c r="M7317" s="21" t="n">
        <v>0</v>
      </c>
      <c r="N7317" s="21">
        <f>K7317*0.08+L7317*0.08</f>
        <v/>
      </c>
      <c r="O7317" s="21">
        <f>-(K7317*0.025+L7317*0.025)</f>
        <v/>
      </c>
      <c r="P7317" s="21">
        <f>32</f>
        <v/>
      </c>
      <c r="Q7317" s="21">
        <f>J7317+L7317+N7317+O7317-P7317-M7317</f>
        <v/>
      </c>
    </row>
    <row r="7318">
      <c r="A7318" s="20" t="inlineStr">
        <is>
          <t>6.19-6.25</t>
        </is>
      </c>
      <c r="B7318" s="20" t="inlineStr">
        <is>
          <t>PO-128-12322167685753451</t>
        </is>
      </c>
      <c r="C7318" s="20" t="inlineStr">
        <is>
          <t>Shipped</t>
        </is>
      </c>
      <c r="D7318" s="20" t="inlineStr">
        <is>
          <t>128-12322125742713451</t>
        </is>
      </c>
      <c r="E7318" s="20" t="inlineStr">
        <is>
          <t>Shipped</t>
        </is>
      </c>
      <c r="F7318" s="20" t="inlineStr">
        <is>
          <t>B03W10-10PZS</t>
        </is>
      </c>
      <c r="G731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18" s="20" t="inlineStr">
        <is>
          <t>10 piezas</t>
        </is>
      </c>
      <c r="I7318" s="20" t="n">
        <v>1</v>
      </c>
      <c r="J7318" s="21" t="n">
        <v>65.90000000000001</v>
      </c>
      <c r="K7318" s="21" t="n">
        <v>69.31999999999999</v>
      </c>
      <c r="L7318" s="21" t="n">
        <v>25.86</v>
      </c>
      <c r="M7318" s="21" t="n">
        <v>0</v>
      </c>
      <c r="N7318" s="21">
        <f>K7318*0.08+L7318*0.08</f>
        <v/>
      </c>
      <c r="O7318" s="21">
        <f>-(K7318*0.025+L7318*0.025)</f>
        <v/>
      </c>
      <c r="P7318" s="21">
        <f>32</f>
        <v/>
      </c>
      <c r="Q7318" s="21">
        <f>J7318+L7318+N7318+O7318-P7318-M7318</f>
        <v/>
      </c>
    </row>
    <row r="7319">
      <c r="A7319" s="20" t="inlineStr">
        <is>
          <t>6.19-6.25</t>
        </is>
      </c>
      <c r="B7319" s="20" t="inlineStr">
        <is>
          <t>PO-128-00900391199351896</t>
        </is>
      </c>
      <c r="C7319" s="20" t="inlineStr">
        <is>
          <t>Shipped</t>
        </is>
      </c>
      <c r="D7319" s="20" t="inlineStr">
        <is>
          <t>128-00900422656631896</t>
        </is>
      </c>
      <c r="E7319" s="20" t="inlineStr">
        <is>
          <t>Shipped</t>
        </is>
      </c>
      <c r="F7319" s="20" t="inlineStr">
        <is>
          <t>LV22W21</t>
        </is>
      </c>
      <c r="G73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19" s="20" t="inlineStr">
        <is>
          <t>1 pieza</t>
        </is>
      </c>
      <c r="I7319" s="20" t="n">
        <v>2</v>
      </c>
      <c r="J7319" s="21" t="n">
        <v>146</v>
      </c>
      <c r="K7319" s="21" t="n">
        <v>153.24</v>
      </c>
      <c r="L7319" s="21" t="n">
        <v>25.86</v>
      </c>
      <c r="M7319" s="21" t="n">
        <v>0</v>
      </c>
      <c r="N7319" s="21">
        <f>K7319*0.08+L7319*0.08</f>
        <v/>
      </c>
      <c r="O7319" s="21">
        <f>-(K7319*0.025+L7319*0.025)</f>
        <v/>
      </c>
      <c r="P7319" s="21">
        <f>32</f>
        <v/>
      </c>
      <c r="Q7319" s="21">
        <f>J7319+L7319+N7319+O7319-P7319-M7319</f>
        <v/>
      </c>
    </row>
    <row r="7320">
      <c r="A7320" s="20" t="inlineStr">
        <is>
          <t>6.19-6.25</t>
        </is>
      </c>
      <c r="B7320" s="20" t="inlineStr">
        <is>
          <t>PO-128-01175702354552241</t>
        </is>
      </c>
      <c r="C7320" s="20" t="inlineStr">
        <is>
          <t>Shipped</t>
        </is>
      </c>
      <c r="D7320" s="20" t="inlineStr">
        <is>
          <t>128-01175723326072241</t>
        </is>
      </c>
      <c r="E7320" s="20" t="inlineStr">
        <is>
          <t>Shipped</t>
        </is>
      </c>
      <c r="F7320" s="20" t="inlineStr">
        <is>
          <t>LV22W21</t>
        </is>
      </c>
      <c r="G73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20" s="20" t="inlineStr">
        <is>
          <t>1 pieza</t>
        </is>
      </c>
      <c r="I7320" s="20" t="n">
        <v>1</v>
      </c>
      <c r="J7320" s="21" t="n">
        <v>73</v>
      </c>
      <c r="K7320" s="21" t="n">
        <v>86.09</v>
      </c>
      <c r="L7320" s="21" t="n">
        <v>25.86</v>
      </c>
      <c r="M7320" s="21" t="n">
        <v>0</v>
      </c>
      <c r="N7320" s="21">
        <f>K7320*0.08+L7320*0.08</f>
        <v/>
      </c>
      <c r="O7320" s="21">
        <f>-(K7320*0.025+L7320*0.025)</f>
        <v/>
      </c>
      <c r="P7320" s="21">
        <f>32</f>
        <v/>
      </c>
      <c r="Q7320" s="21">
        <f>J7320+L7320+N7320+O7320-P7320-M7320</f>
        <v/>
      </c>
    </row>
    <row r="7321">
      <c r="A7321" s="20" t="inlineStr">
        <is>
          <t>6.19-6.25</t>
        </is>
      </c>
      <c r="B7321" s="20" t="inlineStr">
        <is>
          <t>PO-128-01279810222713666</t>
        </is>
      </c>
      <c r="C7321" s="20" t="inlineStr">
        <is>
          <t>Shipped</t>
        </is>
      </c>
      <c r="D7321" s="20" t="inlineStr">
        <is>
          <t>128-01279785319033666</t>
        </is>
      </c>
      <c r="E7321" s="20" t="inlineStr">
        <is>
          <t>Shipped</t>
        </is>
      </c>
      <c r="F7321" s="20" t="inlineStr">
        <is>
          <t>LV22W21</t>
        </is>
      </c>
      <c r="G73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21" s="20" t="inlineStr">
        <is>
          <t>1 pieza</t>
        </is>
      </c>
      <c r="I7321" s="20" t="n">
        <v>3</v>
      </c>
      <c r="J7321" s="21" t="n">
        <v>219</v>
      </c>
      <c r="K7321" s="21" t="n">
        <v>197.61</v>
      </c>
      <c r="L7321" s="21" t="n">
        <v>0</v>
      </c>
      <c r="M7321" s="21" t="n">
        <v>0</v>
      </c>
      <c r="N7321" s="21">
        <f>K7321*0.08+L7321*0.08</f>
        <v/>
      </c>
      <c r="O7321" s="21">
        <f>-(K7321*0.025+L7321*0.025)</f>
        <v/>
      </c>
      <c r="P7321" s="21">
        <f>32</f>
        <v/>
      </c>
      <c r="Q7321" s="21">
        <f>J7321+L7321+N7321+O7321-P7321-M7321</f>
        <v/>
      </c>
    </row>
    <row r="7322">
      <c r="A7322" s="20" t="inlineStr">
        <is>
          <t>6.19-6.25</t>
        </is>
      </c>
      <c r="B7322" s="20" t="inlineStr">
        <is>
          <t>PO-128-01106909614712651</t>
        </is>
      </c>
      <c r="C7322" s="20" t="inlineStr">
        <is>
          <t>Shipped</t>
        </is>
      </c>
      <c r="D7322" s="20" t="inlineStr">
        <is>
          <t>128-01106836214392651</t>
        </is>
      </c>
      <c r="E7322" s="20" t="inlineStr">
        <is>
          <t>Shipped</t>
        </is>
      </c>
      <c r="F7322" s="20" t="inlineStr">
        <is>
          <t>LV22W21</t>
        </is>
      </c>
      <c r="G73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22" s="20" t="inlineStr">
        <is>
          <t>1 pieza</t>
        </is>
      </c>
      <c r="I7322" s="20" t="n">
        <v>1</v>
      </c>
      <c r="J7322" s="21" t="n">
        <v>73</v>
      </c>
      <c r="K7322" s="21" t="n">
        <v>77.48999999999999</v>
      </c>
      <c r="L7322" s="21" t="n">
        <v>25.86</v>
      </c>
      <c r="M7322" s="21" t="n">
        <v>0</v>
      </c>
      <c r="N7322" s="21">
        <f>K7322*0.08+L7322*0.08</f>
        <v/>
      </c>
      <c r="O7322" s="21">
        <f>-(K7322*0.025+L7322*0.025)</f>
        <v/>
      </c>
      <c r="P7322" s="21">
        <f>32</f>
        <v/>
      </c>
      <c r="Q7322" s="21">
        <f>J7322+L7322+N7322+O7322-P7322-M7322</f>
        <v/>
      </c>
    </row>
    <row r="7323">
      <c r="A7323" s="20" t="inlineStr">
        <is>
          <t>6.19-6.25</t>
        </is>
      </c>
      <c r="B7323" s="20" t="inlineStr">
        <is>
          <t>PO-128-01167256474232227</t>
        </is>
      </c>
      <c r="C7323" s="20" t="inlineStr">
        <is>
          <t>Shipped</t>
        </is>
      </c>
      <c r="D7323" s="20" t="inlineStr">
        <is>
          <t>128-01167235502712227</t>
        </is>
      </c>
      <c r="E7323" s="20" t="inlineStr">
        <is>
          <t>Shipped</t>
        </is>
      </c>
      <c r="F7323" s="20" t="inlineStr">
        <is>
          <t>LV22W21</t>
        </is>
      </c>
      <c r="G73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23" s="20" t="inlineStr">
        <is>
          <t>1 pieza</t>
        </is>
      </c>
      <c r="I7323" s="20" t="n">
        <v>2</v>
      </c>
      <c r="J7323" s="21" t="n">
        <v>146</v>
      </c>
      <c r="K7323" s="21" t="n">
        <v>153.24</v>
      </c>
      <c r="L7323" s="21" t="n">
        <v>25.86</v>
      </c>
      <c r="M7323" s="21" t="n">
        <v>0</v>
      </c>
      <c r="N7323" s="21">
        <f>K7323*0.08+L7323*0.08</f>
        <v/>
      </c>
      <c r="O7323" s="21">
        <f>-(K7323*0.025+L7323*0.025)</f>
        <v/>
      </c>
      <c r="P7323" s="21">
        <f>32</f>
        <v/>
      </c>
      <c r="Q7323" s="21">
        <f>J7323+L7323+N7323+O7323-P7323-M7323</f>
        <v/>
      </c>
    </row>
    <row r="7324">
      <c r="A7324" s="20" t="inlineStr">
        <is>
          <t>6.19-6.25</t>
        </is>
      </c>
      <c r="B7324" s="20" t="inlineStr">
        <is>
          <t>PO-128-01115135672952664</t>
        </is>
      </c>
      <c r="C7324" s="20" t="inlineStr">
        <is>
          <t>Shipped</t>
        </is>
      </c>
      <c r="D7324" s="20" t="inlineStr">
        <is>
          <t>128-01115156644472664</t>
        </is>
      </c>
      <c r="E7324" s="20" t="inlineStr">
        <is>
          <t>Shipped</t>
        </is>
      </c>
      <c r="F7324" s="20" t="inlineStr">
        <is>
          <t>M10</t>
        </is>
      </c>
      <c r="G7324" s="20" t="inlineStr">
        <is>
          <t>Pantalla de Batería Clara HD LED - Auriculares Inalámbricos TWS, Estuche con 6 Recargas, 5h de Uso, 4 Micrófonos CVC8.0 con Reducción de Ruido y Sonido HiFi</t>
        </is>
      </c>
      <c r="H7324" s="20" t="inlineStr">
        <is>
          <t>1 pieza</t>
        </is>
      </c>
      <c r="I7324" s="20" t="n">
        <v>1</v>
      </c>
      <c r="J7324" s="21" t="n">
        <v>44</v>
      </c>
      <c r="K7324" s="21" t="n">
        <v>49.2</v>
      </c>
      <c r="L7324" s="21" t="n">
        <v>25.86</v>
      </c>
      <c r="M7324" s="21" t="n">
        <v>0</v>
      </c>
      <c r="N7324" s="21">
        <f>K7324*0.08+L7324*0.08</f>
        <v/>
      </c>
      <c r="O7324" s="21">
        <f>-(K7324*0.025+L7324*0.025)</f>
        <v/>
      </c>
      <c r="P7324" s="21">
        <f>32</f>
        <v/>
      </c>
      <c r="Q7324" s="21">
        <f>J7324+L7324+N7324+O7324-P7324-M7324</f>
        <v/>
      </c>
    </row>
    <row r="7325">
      <c r="A7325" s="20" t="inlineStr">
        <is>
          <t>6.19-6.25</t>
        </is>
      </c>
      <c r="B7325" s="20" t="inlineStr">
        <is>
          <t>PO-128-00853272248950067</t>
        </is>
      </c>
      <c r="C7325" s="20" t="inlineStr">
        <is>
          <t>Shipped</t>
        </is>
      </c>
      <c r="D7325" s="20" t="inlineStr">
        <is>
          <t>128-00853230305910067</t>
        </is>
      </c>
      <c r="E7325" s="20" t="inlineStr">
        <is>
          <t>Shipped</t>
        </is>
      </c>
      <c r="F7325" s="20" t="inlineStr">
        <is>
          <t>B03W10-10PZS</t>
        </is>
      </c>
      <c r="G73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25" s="20" t="inlineStr">
        <is>
          <t>10 piezas</t>
        </is>
      </c>
      <c r="I7325" s="20" t="n">
        <v>3</v>
      </c>
      <c r="J7325" s="21" t="n">
        <v>197.7</v>
      </c>
      <c r="K7325" s="21" t="n">
        <v>207.96</v>
      </c>
      <c r="L7325" s="21" t="n">
        <v>25.86</v>
      </c>
      <c r="M7325" s="21" t="n">
        <v>0</v>
      </c>
      <c r="N7325" s="21">
        <f>K7325*0.08+L7325*0.08</f>
        <v/>
      </c>
      <c r="O7325" s="21">
        <f>-(K7325*0.025+L7325*0.025)</f>
        <v/>
      </c>
      <c r="P7325" s="21">
        <f>32</f>
        <v/>
      </c>
      <c r="Q7325" s="21">
        <f>J7325+L7325+N7325+O7325-P7325-M7325</f>
        <v/>
      </c>
    </row>
    <row r="7326">
      <c r="A7326" s="20" t="inlineStr">
        <is>
          <t>6.19-6.25</t>
        </is>
      </c>
      <c r="B7326" s="20" t="inlineStr">
        <is>
          <t>PO-128-01134488074872548</t>
        </is>
      </c>
      <c r="C7326" s="20" t="inlineStr">
        <is>
          <t>Shipped</t>
        </is>
      </c>
      <c r="D7326" s="20" t="inlineStr">
        <is>
          <t>128-01134624389752548</t>
        </is>
      </c>
      <c r="E7326" s="20" t="inlineStr">
        <is>
          <t>Shipped</t>
        </is>
      </c>
      <c r="F7326" s="20" t="inlineStr">
        <is>
          <t>B03W10-10PZS</t>
        </is>
      </c>
      <c r="G73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26" s="20" t="inlineStr">
        <is>
          <t>10 piezas</t>
        </is>
      </c>
      <c r="I7326" s="20" t="n">
        <v>1</v>
      </c>
      <c r="J7326" s="21" t="n">
        <v>65.90000000000001</v>
      </c>
      <c r="K7326" s="21" t="n">
        <v>67.09</v>
      </c>
      <c r="L7326" s="21" t="n">
        <v>25.86</v>
      </c>
      <c r="M7326" s="21" t="n">
        <v>0</v>
      </c>
      <c r="N7326" s="21">
        <f>K7326*0.08+L7326*0.08</f>
        <v/>
      </c>
      <c r="O7326" s="21">
        <f>-(K7326*0.025+L7326*0.025)</f>
        <v/>
      </c>
      <c r="P7326" s="21">
        <f>32</f>
        <v/>
      </c>
      <c r="Q7326" s="21">
        <f>J7326+L7326+N7326+O7326-P7326-M7326</f>
        <v/>
      </c>
    </row>
    <row r="7327">
      <c r="A7327" s="20" t="inlineStr">
        <is>
          <t>6.19-6.25</t>
        </is>
      </c>
      <c r="B7327" s="20" t="inlineStr">
        <is>
          <t>PO-128-01210772337274014</t>
        </is>
      </c>
      <c r="C7327" s="20" t="inlineStr">
        <is>
          <t>Shipped</t>
        </is>
      </c>
      <c r="D7327" s="20" t="inlineStr">
        <is>
          <t>128-01210730394234014</t>
        </is>
      </c>
      <c r="E7327" s="20" t="inlineStr">
        <is>
          <t>Shipped</t>
        </is>
      </c>
      <c r="F7327" s="20" t="inlineStr">
        <is>
          <t>LV22W21</t>
        </is>
      </c>
      <c r="G73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27" s="20" t="inlineStr">
        <is>
          <t>1 pieza</t>
        </is>
      </c>
      <c r="I7327" s="20" t="n">
        <v>1</v>
      </c>
      <c r="J7327" s="21" t="n">
        <v>73</v>
      </c>
      <c r="K7327" s="21" t="n">
        <v>73.18000000000001</v>
      </c>
      <c r="L7327" s="21" t="n">
        <v>25.86</v>
      </c>
      <c r="M7327" s="21" t="n">
        <v>0</v>
      </c>
      <c r="N7327" s="21">
        <f>K7327*0.08+L7327*0.08</f>
        <v/>
      </c>
      <c r="O7327" s="21">
        <f>-(K7327*0.025+L7327*0.025)</f>
        <v/>
      </c>
      <c r="P7327" s="21">
        <f>32</f>
        <v/>
      </c>
      <c r="Q7327" s="21">
        <f>J7327+L7327+N7327+O7327-P7327-M7327</f>
        <v/>
      </c>
    </row>
    <row r="7328">
      <c r="A7328" s="20" t="inlineStr">
        <is>
          <t>6.19-6.25</t>
        </is>
      </c>
      <c r="B7328" s="20" t="inlineStr">
        <is>
          <t>PO-128-01259340431993788</t>
        </is>
      </c>
      <c r="C7328" s="20" t="inlineStr">
        <is>
          <t>Shipped</t>
        </is>
      </c>
      <c r="D7328" s="20" t="inlineStr">
        <is>
          <t>128-01259307008633788</t>
        </is>
      </c>
      <c r="E7328" s="20" t="inlineStr">
        <is>
          <t>Shipped</t>
        </is>
      </c>
      <c r="F7328" s="20" t="inlineStr">
        <is>
          <t>LV22W21</t>
        </is>
      </c>
      <c r="G73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28" s="20" t="inlineStr">
        <is>
          <t>1 pieza</t>
        </is>
      </c>
      <c r="I7328" s="20" t="n">
        <v>1</v>
      </c>
      <c r="J7328" s="21" t="n">
        <v>73</v>
      </c>
      <c r="K7328" s="21" t="n">
        <v>76.62</v>
      </c>
      <c r="L7328" s="21" t="n">
        <v>25.86</v>
      </c>
      <c r="M7328" s="21" t="n">
        <v>0</v>
      </c>
      <c r="N7328" s="21">
        <f>K7328*0.08+L7328*0.08</f>
        <v/>
      </c>
      <c r="O7328" s="21">
        <f>-(K7328*0.025+L7328*0.025)</f>
        <v/>
      </c>
      <c r="P7328" s="21">
        <f>32</f>
        <v/>
      </c>
      <c r="Q7328" s="21">
        <f>J7328+L7328+N7328+O7328-P7328-M7328</f>
        <v/>
      </c>
    </row>
    <row r="7329">
      <c r="A7329" s="20" t="inlineStr">
        <is>
          <t>6.19-6.25</t>
        </is>
      </c>
      <c r="B7329" s="20" t="inlineStr">
        <is>
          <t>PO-128-01087354583672767</t>
        </is>
      </c>
      <c r="C7329" s="20" t="inlineStr">
        <is>
          <t>Shipped</t>
        </is>
      </c>
      <c r="D7329" s="20" t="inlineStr">
        <is>
          <t>128-01087375555192767</t>
        </is>
      </c>
      <c r="E7329" s="20" t="inlineStr">
        <is>
          <t>Shipped</t>
        </is>
      </c>
      <c r="F7329" s="20" t="inlineStr">
        <is>
          <t>LV22W21</t>
        </is>
      </c>
      <c r="G73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29" s="20" t="inlineStr">
        <is>
          <t>1 pieza</t>
        </is>
      </c>
      <c r="I7329" s="20" t="n">
        <v>1</v>
      </c>
      <c r="J7329" s="21" t="n">
        <v>73</v>
      </c>
      <c r="K7329" s="21" t="n">
        <v>86.09</v>
      </c>
      <c r="L7329" s="21" t="n">
        <v>25.86</v>
      </c>
      <c r="M7329" s="21" t="n">
        <v>0</v>
      </c>
      <c r="N7329" s="21">
        <f>K7329*0.08+L7329*0.08</f>
        <v/>
      </c>
      <c r="O7329" s="21">
        <f>-(K7329*0.025+L7329*0.025)</f>
        <v/>
      </c>
      <c r="P7329" s="21">
        <f>32</f>
        <v/>
      </c>
      <c r="Q7329" s="21">
        <f>J7329+L7329+N7329+O7329-P7329-M7329</f>
        <v/>
      </c>
    </row>
    <row r="7330">
      <c r="A7330" s="20" t="inlineStr">
        <is>
          <t>6.19-6.25</t>
        </is>
      </c>
      <c r="B7330" s="20" t="inlineStr">
        <is>
          <t>PO-128-00922414848631764</t>
        </is>
      </c>
      <c r="C7330" s="20" t="inlineStr">
        <is>
          <t>Shipped</t>
        </is>
      </c>
      <c r="D7330" s="20" t="inlineStr">
        <is>
          <t>128-00922490870391764</t>
        </is>
      </c>
      <c r="E7330" s="20" t="inlineStr">
        <is>
          <t>Shipped</t>
        </is>
      </c>
      <c r="F7330" s="20" t="inlineStr">
        <is>
          <t>LV22W21</t>
        </is>
      </c>
      <c r="G73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30" s="20" t="inlineStr">
        <is>
          <t>1 pieza</t>
        </is>
      </c>
      <c r="I7330" s="20" t="n">
        <v>1</v>
      </c>
      <c r="J7330" s="21" t="n">
        <v>73</v>
      </c>
      <c r="K7330" s="21" t="n">
        <v>86.09</v>
      </c>
      <c r="L7330" s="21" t="n">
        <v>25.86</v>
      </c>
      <c r="M7330" s="21" t="n">
        <v>0</v>
      </c>
      <c r="N7330" s="21">
        <f>K7330*0.08+L7330*0.08</f>
        <v/>
      </c>
      <c r="O7330" s="21">
        <f>-(K7330*0.025+L7330*0.025)</f>
        <v/>
      </c>
      <c r="P7330" s="21">
        <f>32</f>
        <v/>
      </c>
      <c r="Q7330" s="21">
        <f>J7330+L7330+N7330+O7330-P7330-M7330</f>
        <v/>
      </c>
    </row>
    <row r="7331">
      <c r="A7331" s="20" t="inlineStr">
        <is>
          <t>6.19-6.25</t>
        </is>
      </c>
      <c r="B7331" s="20" t="inlineStr">
        <is>
          <t>PO-128-01326653071993453</t>
        </is>
      </c>
      <c r="C7331" s="20" t="inlineStr">
        <is>
          <t>Shipped</t>
        </is>
      </c>
      <c r="D7331" s="20" t="inlineStr">
        <is>
          <t>128-01326674043513453</t>
        </is>
      </c>
      <c r="E7331" s="20" t="inlineStr">
        <is>
          <t>Shipped</t>
        </is>
      </c>
      <c r="F7331" s="20" t="inlineStr">
        <is>
          <t>B03W10-10PZS</t>
        </is>
      </c>
      <c r="G73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31" s="20" t="inlineStr">
        <is>
          <t>10 piezas</t>
        </is>
      </c>
      <c r="I7331" s="20" t="n">
        <v>1</v>
      </c>
      <c r="J7331" s="21" t="n">
        <v>65.90000000000001</v>
      </c>
      <c r="K7331" s="21" t="n">
        <v>69.31999999999999</v>
      </c>
      <c r="L7331" s="21" t="n">
        <v>25.86</v>
      </c>
      <c r="M7331" s="21" t="n">
        <v>0</v>
      </c>
      <c r="N7331" s="21">
        <f>K7331*0.08+L7331*0.08</f>
        <v/>
      </c>
      <c r="O7331" s="21">
        <f>-(K7331*0.025+L7331*0.025)</f>
        <v/>
      </c>
      <c r="P7331" s="21">
        <f>32</f>
        <v/>
      </c>
      <c r="Q7331" s="21">
        <f>J7331+L7331+N7331+O7331-P7331-M7331</f>
        <v/>
      </c>
    </row>
    <row r="7332">
      <c r="A7332" s="20" t="inlineStr">
        <is>
          <t>6.19-6.25</t>
        </is>
      </c>
      <c r="B7332" s="20" t="inlineStr">
        <is>
          <t>PO-128-01334082939513217</t>
        </is>
      </c>
      <c r="C7332" s="20" t="inlineStr">
        <is>
          <t>Shipped</t>
        </is>
      </c>
      <c r="D7332" s="20" t="inlineStr">
        <is>
          <t>128-01334122916473217</t>
        </is>
      </c>
      <c r="E7332" s="20" t="inlineStr">
        <is>
          <t>Shipped</t>
        </is>
      </c>
      <c r="F7332" s="20" t="inlineStr">
        <is>
          <t>LV22W21</t>
        </is>
      </c>
      <c r="G73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32" s="20" t="inlineStr">
        <is>
          <t>1 pieza</t>
        </is>
      </c>
      <c r="I7332" s="20" t="n">
        <v>2</v>
      </c>
      <c r="J7332" s="21" t="n">
        <v>146</v>
      </c>
      <c r="K7332" s="21" t="n">
        <v>108.5</v>
      </c>
      <c r="L7332" s="21" t="n">
        <v>25.86</v>
      </c>
      <c r="M7332" s="21" t="n">
        <v>0</v>
      </c>
      <c r="N7332" s="21">
        <f>K7332*0.08+L7332*0.08</f>
        <v/>
      </c>
      <c r="O7332" s="21">
        <f>-(K7332*0.025+L7332*0.025)</f>
        <v/>
      </c>
      <c r="P7332" s="21">
        <f>32</f>
        <v/>
      </c>
      <c r="Q7332" s="21">
        <f>J7332+L7332+N7332+O7332-P7332-M7332</f>
        <v/>
      </c>
    </row>
    <row r="7333">
      <c r="A7333" s="20" t="inlineStr">
        <is>
          <t>6.19-6.25</t>
        </is>
      </c>
      <c r="B7333" s="20" t="inlineStr">
        <is>
          <t>PO-128-00750633257590740</t>
        </is>
      </c>
      <c r="C7333" s="20" t="inlineStr">
        <is>
          <t>Shipped</t>
        </is>
      </c>
      <c r="D7333" s="20" t="inlineStr">
        <is>
          <t>128-00750664714870740</t>
        </is>
      </c>
      <c r="E7333" s="20" t="inlineStr">
        <is>
          <t>Shipped</t>
        </is>
      </c>
      <c r="F7333" s="20" t="inlineStr">
        <is>
          <t>B03W10-10PZS</t>
        </is>
      </c>
      <c r="G733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33" s="20" t="inlineStr">
        <is>
          <t>10 piezas</t>
        </is>
      </c>
      <c r="I7333" s="20" t="n">
        <v>1</v>
      </c>
      <c r="J7333" s="21" t="n">
        <v>65.90000000000001</v>
      </c>
      <c r="K7333" s="21" t="n">
        <v>74.54000000000001</v>
      </c>
      <c r="L7333" s="21" t="n">
        <v>25.86</v>
      </c>
      <c r="M7333" s="21" t="n">
        <v>0</v>
      </c>
      <c r="N7333" s="21">
        <f>K7333*0.08+L7333*0.08</f>
        <v/>
      </c>
      <c r="O7333" s="21">
        <f>-(K7333*0.025+L7333*0.025)</f>
        <v/>
      </c>
      <c r="P7333" s="21">
        <f>32</f>
        <v/>
      </c>
      <c r="Q7333" s="21">
        <f>J7333+L7333+N7333+O7333-P7333-M7333</f>
        <v/>
      </c>
    </row>
    <row r="7334">
      <c r="A7334" s="20" t="inlineStr">
        <is>
          <t>6.19-6.25</t>
        </is>
      </c>
      <c r="B7334" s="20" t="inlineStr">
        <is>
          <t>PO-128-00779519304310440</t>
        </is>
      </c>
      <c r="C7334" s="20" t="inlineStr">
        <is>
          <t>Shipped</t>
        </is>
      </c>
      <c r="D7334" s="20" t="inlineStr">
        <is>
          <t>128-00779561247350440</t>
        </is>
      </c>
      <c r="E7334" s="20" t="inlineStr">
        <is>
          <t>Shipped</t>
        </is>
      </c>
      <c r="F7334" s="20" t="inlineStr">
        <is>
          <t>LV22W21</t>
        </is>
      </c>
      <c r="G73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34" s="20" t="inlineStr">
        <is>
          <t>1 pieza</t>
        </is>
      </c>
      <c r="I7334" s="20" t="n">
        <v>1</v>
      </c>
      <c r="J7334" s="21" t="n">
        <v>73</v>
      </c>
      <c r="K7334" s="21" t="n">
        <v>77.48999999999999</v>
      </c>
      <c r="L7334" s="21" t="n">
        <v>25.86</v>
      </c>
      <c r="M7334" s="21" t="n">
        <v>0</v>
      </c>
      <c r="N7334" s="21">
        <f>K7334*0.08+L7334*0.08</f>
        <v/>
      </c>
      <c r="O7334" s="21">
        <f>-(K7334*0.025+L7334*0.025)</f>
        <v/>
      </c>
      <c r="P7334" s="21">
        <f>32</f>
        <v/>
      </c>
      <c r="Q7334" s="21">
        <f>J7334+L7334+N7334+O7334-P7334-M7334</f>
        <v/>
      </c>
    </row>
    <row r="7335">
      <c r="A7335" s="20" t="inlineStr">
        <is>
          <t>6.19-6.25</t>
        </is>
      </c>
      <c r="B7335" s="20" t="inlineStr">
        <is>
          <t>PO-128-00863360635511924</t>
        </is>
      </c>
      <c r="C7335" s="20" t="inlineStr">
        <is>
          <t>Shipped</t>
        </is>
      </c>
      <c r="D7335" s="20" t="inlineStr">
        <is>
          <t>128-00863394714231924</t>
        </is>
      </c>
      <c r="E7335" s="20" t="inlineStr">
        <is>
          <t>Shipped</t>
        </is>
      </c>
      <c r="F7335" s="20" t="inlineStr">
        <is>
          <t>LV22W21</t>
        </is>
      </c>
      <c r="G73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35" s="20" t="inlineStr">
        <is>
          <t>1 pieza</t>
        </is>
      </c>
      <c r="I7335" s="20" t="n">
        <v>1</v>
      </c>
      <c r="J7335" s="21" t="n">
        <v>73</v>
      </c>
      <c r="K7335" s="21" t="n">
        <v>76.62</v>
      </c>
      <c r="L7335" s="21" t="n">
        <v>25.86</v>
      </c>
      <c r="M7335" s="21" t="n">
        <v>0</v>
      </c>
      <c r="N7335" s="21">
        <f>K7335*0.08+L7335*0.08</f>
        <v/>
      </c>
      <c r="O7335" s="21">
        <f>-(K7335*0.025+L7335*0.025)</f>
        <v/>
      </c>
      <c r="P7335" s="21">
        <f>32</f>
        <v/>
      </c>
      <c r="Q7335" s="21">
        <f>J7335+L7335+N7335+O7335-P7335-M7335</f>
        <v/>
      </c>
    </row>
    <row r="7336">
      <c r="A7336" s="20" t="inlineStr">
        <is>
          <t>6.19-6.25</t>
        </is>
      </c>
      <c r="B7336" s="20" t="inlineStr">
        <is>
          <t>PO-128-00845811487350047</t>
        </is>
      </c>
      <c r="C7336" s="20" t="inlineStr">
        <is>
          <t>Shipped</t>
        </is>
      </c>
      <c r="D7336" s="20" t="inlineStr">
        <is>
          <t>128-00845853430390047</t>
        </is>
      </c>
      <c r="E7336" s="20" t="inlineStr">
        <is>
          <t>Shipped</t>
        </is>
      </c>
      <c r="F7336" s="20" t="inlineStr">
        <is>
          <t>LV22W21</t>
        </is>
      </c>
      <c r="G73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36" s="20" t="inlineStr">
        <is>
          <t>1 pieza</t>
        </is>
      </c>
      <c r="I7336" s="20" t="n">
        <v>3</v>
      </c>
      <c r="J7336" s="21" t="n">
        <v>219</v>
      </c>
      <c r="K7336" s="21" t="n">
        <v>229.86</v>
      </c>
      <c r="L7336" s="21" t="n">
        <v>0</v>
      </c>
      <c r="M7336" s="21" t="n">
        <v>0</v>
      </c>
      <c r="N7336" s="21">
        <f>K7336*0.08+L7336*0.08</f>
        <v/>
      </c>
      <c r="O7336" s="21">
        <f>-(K7336*0.025+L7336*0.025)</f>
        <v/>
      </c>
      <c r="P7336" s="21">
        <f>32</f>
        <v/>
      </c>
      <c r="Q7336" s="21">
        <f>J7336+L7336+N7336+O7336-P7336-M7336</f>
        <v/>
      </c>
    </row>
    <row r="7337">
      <c r="A7337" s="20" t="inlineStr">
        <is>
          <t>6.19-6.25</t>
        </is>
      </c>
      <c r="B7337" s="20" t="inlineStr">
        <is>
          <t>PO-128-01316205302393387</t>
        </is>
      </c>
      <c r="C7337" s="20" t="inlineStr">
        <is>
          <t>Shipped</t>
        </is>
      </c>
      <c r="D7337" s="20" t="inlineStr">
        <is>
          <t>128-01316226273913387</t>
        </is>
      </c>
      <c r="E7337" s="20" t="inlineStr">
        <is>
          <t>Shipped</t>
        </is>
      </c>
      <c r="F7337" s="20" t="inlineStr">
        <is>
          <t>M10</t>
        </is>
      </c>
      <c r="G7337" s="20" t="inlineStr">
        <is>
          <t>Pantalla de Batería Clara HD LED - Auriculares Inalámbricos TWS, Estuche con 6 Recargas, 5h de Uso, 4 Micrófonos CVC8.0 con Reducción de Ruido y Sonido HiFi</t>
        </is>
      </c>
      <c r="H7337" s="20" t="inlineStr">
        <is>
          <t>1 pieza</t>
        </is>
      </c>
      <c r="I7337" s="20" t="n">
        <v>4</v>
      </c>
      <c r="J7337" s="21" t="n">
        <v>176</v>
      </c>
      <c r="K7337" s="21" t="n">
        <v>196.8</v>
      </c>
      <c r="L7337" s="21" t="n">
        <v>0</v>
      </c>
      <c r="M7337" s="21" t="n">
        <v>0</v>
      </c>
      <c r="N7337" s="21">
        <f>K7337*0.08+L7337*0.08</f>
        <v/>
      </c>
      <c r="O7337" s="21">
        <f>-(K7337*0.025+L7337*0.025)</f>
        <v/>
      </c>
      <c r="P7337" s="21">
        <f>32</f>
        <v/>
      </c>
      <c r="Q7337" s="21">
        <f>J7337+L7337+N7337+O7337-P7337-M7337</f>
        <v/>
      </c>
    </row>
    <row r="7338">
      <c r="A7338" s="20" t="inlineStr">
        <is>
          <t>6.19-6.25</t>
        </is>
      </c>
      <c r="B7338" s="20" t="inlineStr">
        <is>
          <t>PO-128-01316205302393387</t>
        </is>
      </c>
      <c r="C7338" s="20" t="inlineStr">
        <is>
          <t>Shipped</t>
        </is>
      </c>
      <c r="D7338" s="20" t="inlineStr">
        <is>
          <t>128-01316194816633387</t>
        </is>
      </c>
      <c r="E7338" s="20" t="inlineStr">
        <is>
          <t>Shipped</t>
        </is>
      </c>
      <c r="F7338" s="20" t="inlineStr">
        <is>
          <t>B03W10-10PZS</t>
        </is>
      </c>
      <c r="G73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38" s="20" t="inlineStr">
        <is>
          <t>10 piezas</t>
        </is>
      </c>
      <c r="I7338" s="20" t="n">
        <v>1</v>
      </c>
      <c r="J7338" s="21" t="n">
        <v>65.90000000000001</v>
      </c>
      <c r="K7338" s="21" t="n">
        <v>69.31999999999999</v>
      </c>
      <c r="L7338" s="21" t="n">
        <v>0</v>
      </c>
      <c r="M7338" s="21" t="n">
        <v>0</v>
      </c>
      <c r="N7338" s="21">
        <f>K7338*0.08+L7338*0.08</f>
        <v/>
      </c>
      <c r="O7338" s="21">
        <f>-(K7338*0.025+L7338*0.025)</f>
        <v/>
      </c>
      <c r="P7338" s="21">
        <f>32</f>
        <v/>
      </c>
      <c r="Q7338" s="21">
        <f>J7338+L7338+N7338+O7338-P7338-M7338</f>
        <v/>
      </c>
    </row>
    <row r="7339">
      <c r="A7339" s="20" t="inlineStr">
        <is>
          <t>6.19-6.25</t>
        </is>
      </c>
      <c r="B7339" s="20" t="inlineStr">
        <is>
          <t>PO-128-01039303905912988</t>
        </is>
      </c>
      <c r="C7339" s="20" t="inlineStr">
        <is>
          <t>Shipped</t>
        </is>
      </c>
      <c r="D7339" s="20" t="inlineStr">
        <is>
          <t>128-01039324877432988</t>
        </is>
      </c>
      <c r="E7339" s="20" t="inlineStr">
        <is>
          <t>Shipped</t>
        </is>
      </c>
      <c r="F7339" s="20" t="inlineStr">
        <is>
          <t>LV22W21</t>
        </is>
      </c>
      <c r="G73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39" s="20" t="inlineStr">
        <is>
          <t>1 pieza</t>
        </is>
      </c>
      <c r="I7339" s="20" t="n">
        <v>1</v>
      </c>
      <c r="J7339" s="21" t="n">
        <v>73</v>
      </c>
      <c r="K7339" s="21" t="n">
        <v>77.48999999999999</v>
      </c>
      <c r="L7339" s="21" t="n">
        <v>25.86</v>
      </c>
      <c r="M7339" s="21" t="n">
        <v>0</v>
      </c>
      <c r="N7339" s="21">
        <f>K7339*0.08+L7339*0.08</f>
        <v/>
      </c>
      <c r="O7339" s="21">
        <f>-(K7339*0.025+L7339*0.025)</f>
        <v/>
      </c>
      <c r="P7339" s="21">
        <f>32</f>
        <v/>
      </c>
      <c r="Q7339" s="21">
        <f>J7339+L7339+N7339+O7339-P7339-M7339</f>
        <v/>
      </c>
    </row>
    <row r="7340">
      <c r="A7340" s="20" t="inlineStr">
        <is>
          <t>6.19-6.25</t>
        </is>
      </c>
      <c r="B7340" s="20" t="inlineStr">
        <is>
          <t>PO-128-01297969193593494</t>
        </is>
      </c>
      <c r="C7340" s="20" t="inlineStr">
        <is>
          <t>Shipped</t>
        </is>
      </c>
      <c r="D7340" s="20" t="inlineStr">
        <is>
          <t>128-01297948222073494</t>
        </is>
      </c>
      <c r="E7340" s="20" t="inlineStr">
        <is>
          <t>Shipped</t>
        </is>
      </c>
      <c r="F7340" s="20" t="inlineStr">
        <is>
          <t>LV22W21</t>
        </is>
      </c>
      <c r="G73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40" s="20" t="inlineStr">
        <is>
          <t>1 pieza</t>
        </is>
      </c>
      <c r="I7340" s="20" t="n">
        <v>1</v>
      </c>
      <c r="J7340" s="21" t="n">
        <v>73</v>
      </c>
      <c r="K7340" s="21" t="n">
        <v>86.09</v>
      </c>
      <c r="L7340" s="21" t="n">
        <v>25.86</v>
      </c>
      <c r="M7340" s="21" t="n">
        <v>0</v>
      </c>
      <c r="N7340" s="21">
        <f>K7340*0.08+L7340*0.08</f>
        <v/>
      </c>
      <c r="O7340" s="21">
        <f>-(K7340*0.025+L7340*0.025)</f>
        <v/>
      </c>
      <c r="P7340" s="21">
        <f>32</f>
        <v/>
      </c>
      <c r="Q7340" s="21">
        <f>J7340+L7340+N7340+O7340-P7340-M7340</f>
        <v/>
      </c>
    </row>
    <row r="7341">
      <c r="A7341" s="20" t="inlineStr">
        <is>
          <t>6.19-6.25</t>
        </is>
      </c>
      <c r="B7341" s="20" t="inlineStr">
        <is>
          <t>PO-128-00694289818230948</t>
        </is>
      </c>
      <c r="C7341" s="20" t="inlineStr">
        <is>
          <t>Shipped</t>
        </is>
      </c>
      <c r="D7341" s="20" t="inlineStr">
        <is>
          <t>128-00694331761270948</t>
        </is>
      </c>
      <c r="E7341" s="20" t="inlineStr">
        <is>
          <t>Shipped</t>
        </is>
      </c>
      <c r="F7341" s="20" t="inlineStr">
        <is>
          <t>EM26W36-1PC</t>
        </is>
      </c>
      <c r="G7341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7341" s="20" t="inlineStr">
        <is>
          <t>1 Pieza/Potencia-36W；Brillo-180W/260lm</t>
        </is>
      </c>
      <c r="I7341" s="20" t="n">
        <v>1</v>
      </c>
      <c r="J7341" s="21" t="n">
        <v>74.5</v>
      </c>
      <c r="K7341" s="21" t="n">
        <v>52.45</v>
      </c>
      <c r="L7341" s="21" t="n">
        <v>25.86</v>
      </c>
      <c r="M7341" s="21" t="n">
        <v>0</v>
      </c>
      <c r="N7341" s="21">
        <f>K7341*0.08+L7341*0.08</f>
        <v/>
      </c>
      <c r="O7341" s="21">
        <f>-(K7341*0.025+L7341*0.025)</f>
        <v/>
      </c>
      <c r="P7341" s="21">
        <f>32</f>
        <v/>
      </c>
      <c r="Q7341" s="21">
        <f>J7341+L7341+N7341+O7341-P7341-M7341</f>
        <v/>
      </c>
    </row>
    <row r="7342">
      <c r="A7342" s="20" t="inlineStr">
        <is>
          <t>6.19-6.25</t>
        </is>
      </c>
      <c r="B7342" s="20" t="inlineStr">
        <is>
          <t>PO-128-00969748071031290</t>
        </is>
      </c>
      <c r="C7342" s="20" t="inlineStr">
        <is>
          <t>Shipped</t>
        </is>
      </c>
      <c r="D7342" s="20" t="inlineStr">
        <is>
          <t>128-00969852928631290</t>
        </is>
      </c>
      <c r="E7342" s="20" t="inlineStr">
        <is>
          <t>Shipped</t>
        </is>
      </c>
      <c r="F7342" s="20" t="inlineStr">
        <is>
          <t>B03W10-10PZS</t>
        </is>
      </c>
      <c r="G73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42" s="20" t="inlineStr">
        <is>
          <t>10 piezas</t>
        </is>
      </c>
      <c r="I7342" s="20" t="n">
        <v>1</v>
      </c>
      <c r="J7342" s="21" t="n">
        <v>65.90000000000001</v>
      </c>
      <c r="K7342" s="21" t="n">
        <v>16.86</v>
      </c>
      <c r="L7342" s="21" t="n">
        <v>25.86</v>
      </c>
      <c r="M7342" s="21" t="n">
        <v>0</v>
      </c>
      <c r="N7342" s="21">
        <f>K7342*0.08+L7342*0.08</f>
        <v/>
      </c>
      <c r="O7342" s="21">
        <f>-(K7342*0.025+L7342*0.025)</f>
        <v/>
      </c>
      <c r="P7342" s="21">
        <f>32</f>
        <v/>
      </c>
      <c r="Q7342" s="21">
        <f>J7342+L7342+N7342+O7342-P7342-M7342</f>
        <v/>
      </c>
    </row>
    <row r="7343">
      <c r="A7343" s="20" t="inlineStr">
        <is>
          <t>6.19-6.25</t>
        </is>
      </c>
      <c r="B7343" s="20" t="inlineStr">
        <is>
          <t>PO-128-01047966372473064</t>
        </is>
      </c>
      <c r="C7343" s="20" t="inlineStr">
        <is>
          <t>Shipped</t>
        </is>
      </c>
      <c r="D7343" s="20" t="inlineStr">
        <is>
          <t>128-01047976858233064</t>
        </is>
      </c>
      <c r="E7343" s="20" t="inlineStr">
        <is>
          <t>Shipped</t>
        </is>
      </c>
      <c r="F7343" s="20" t="inlineStr">
        <is>
          <t>LV22W21</t>
        </is>
      </c>
      <c r="G73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43" s="20" t="inlineStr">
        <is>
          <t>1 pieza</t>
        </is>
      </c>
      <c r="I7343" s="20" t="n">
        <v>2</v>
      </c>
      <c r="J7343" s="21" t="n">
        <v>146</v>
      </c>
      <c r="K7343" s="21" t="n">
        <v>153.24</v>
      </c>
      <c r="L7343" s="21" t="n">
        <v>25.86</v>
      </c>
      <c r="M7343" s="21" t="n">
        <v>0</v>
      </c>
      <c r="N7343" s="21">
        <f>K7343*0.08+L7343*0.08</f>
        <v/>
      </c>
      <c r="O7343" s="21">
        <f>-(K7343*0.025+L7343*0.025)</f>
        <v/>
      </c>
      <c r="P7343" s="21">
        <f>32</f>
        <v/>
      </c>
      <c r="Q7343" s="21">
        <f>J7343+L7343+N7343+O7343-P7343-M7343</f>
        <v/>
      </c>
    </row>
    <row r="7344">
      <c r="A7344" s="20" t="inlineStr">
        <is>
          <t>6.19-6.25</t>
        </is>
      </c>
      <c r="B7344" s="20" t="inlineStr">
        <is>
          <t>PO-128-01198975959672164</t>
        </is>
      </c>
      <c r="C7344" s="20" t="inlineStr">
        <is>
          <t>Shipped</t>
        </is>
      </c>
      <c r="D7344" s="20" t="inlineStr">
        <is>
          <t>128-01198934016632164</t>
        </is>
      </c>
      <c r="E7344" s="20" t="inlineStr">
        <is>
          <t>Shipped</t>
        </is>
      </c>
      <c r="F7344" s="20" t="inlineStr">
        <is>
          <t>LV22W21</t>
        </is>
      </c>
      <c r="G73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44" s="20" t="inlineStr">
        <is>
          <t>1 pieza</t>
        </is>
      </c>
      <c r="I7344" s="20" t="n">
        <v>1</v>
      </c>
      <c r="J7344" s="21" t="n">
        <v>73</v>
      </c>
      <c r="K7344" s="21" t="n">
        <v>66.47</v>
      </c>
      <c r="L7344" s="21" t="n">
        <v>25.86</v>
      </c>
      <c r="M7344" s="21" t="n">
        <v>0</v>
      </c>
      <c r="N7344" s="21">
        <f>K7344*0.08+L7344*0.08</f>
        <v/>
      </c>
      <c r="O7344" s="21">
        <f>-(K7344*0.025+L7344*0.025)</f>
        <v/>
      </c>
      <c r="P7344" s="21">
        <f>32</f>
        <v/>
      </c>
      <c r="Q7344" s="21">
        <f>J7344+L7344+N7344+O7344-P7344-M7344</f>
        <v/>
      </c>
    </row>
    <row r="7345">
      <c r="A7345" s="20" t="inlineStr">
        <is>
          <t>6.19-6.25</t>
        </is>
      </c>
      <c r="B7345" s="20" t="inlineStr">
        <is>
          <t>PO-128-00767209022070578</t>
        </is>
      </c>
      <c r="C7345" s="20" t="inlineStr">
        <is>
          <t>Shipped</t>
        </is>
      </c>
      <c r="D7345" s="20" t="inlineStr">
        <is>
          <t>128-00767214264950578</t>
        </is>
      </c>
      <c r="E7345" s="20" t="inlineStr">
        <is>
          <t>Shipped</t>
        </is>
      </c>
      <c r="F7345" s="20" t="inlineStr">
        <is>
          <t>LV22W21</t>
        </is>
      </c>
      <c r="G73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45" s="20" t="inlineStr">
        <is>
          <t>1 pieza</t>
        </is>
      </c>
      <c r="I7345" s="20" t="n">
        <v>3</v>
      </c>
      <c r="J7345" s="21" t="n">
        <v>219</v>
      </c>
      <c r="K7345" s="21" t="n">
        <v>229.86</v>
      </c>
      <c r="L7345" s="21" t="n">
        <v>0</v>
      </c>
      <c r="M7345" s="21" t="n">
        <v>0</v>
      </c>
      <c r="N7345" s="21">
        <f>K7345*0.08+L7345*0.08</f>
        <v/>
      </c>
      <c r="O7345" s="21">
        <f>-(K7345*0.025+L7345*0.025)</f>
        <v/>
      </c>
      <c r="P7345" s="21">
        <f>32</f>
        <v/>
      </c>
      <c r="Q7345" s="21">
        <f>J7345+L7345+N7345+O7345-P7345-M7345</f>
        <v/>
      </c>
    </row>
    <row r="7346">
      <c r="A7346" s="20" t="inlineStr">
        <is>
          <t>6.19-6.25</t>
        </is>
      </c>
      <c r="B7346" s="20" t="inlineStr">
        <is>
          <t>PO-128-00832665150070253</t>
        </is>
      </c>
      <c r="C7346" s="20" t="inlineStr">
        <is>
          <t>Shipped</t>
        </is>
      </c>
      <c r="D7346" s="20" t="inlineStr">
        <is>
          <t>128-00832717578870253</t>
        </is>
      </c>
      <c r="E7346" s="20" t="inlineStr">
        <is>
          <t>Shipped</t>
        </is>
      </c>
      <c r="F7346" s="20" t="inlineStr">
        <is>
          <t>B03W10-10PZS</t>
        </is>
      </c>
      <c r="G734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46" s="20" t="inlineStr">
        <is>
          <t>10 piezas</t>
        </is>
      </c>
      <c r="I7346" s="20" t="n">
        <v>1</v>
      </c>
      <c r="J7346" s="21" t="n">
        <v>65.90000000000001</v>
      </c>
      <c r="K7346" s="21" t="n">
        <v>68.58</v>
      </c>
      <c r="L7346" s="21" t="n">
        <v>25.86</v>
      </c>
      <c r="M7346" s="21" t="n">
        <v>0</v>
      </c>
      <c r="N7346" s="21">
        <f>K7346*0.08+L7346*0.08</f>
        <v/>
      </c>
      <c r="O7346" s="21">
        <f>-(K7346*0.025+L7346*0.025)</f>
        <v/>
      </c>
      <c r="P7346" s="21">
        <f>32</f>
        <v/>
      </c>
      <c r="Q7346" s="21">
        <f>J7346+L7346+N7346+O7346-P7346-M7346</f>
        <v/>
      </c>
    </row>
    <row r="7347">
      <c r="A7347" s="20" t="inlineStr">
        <is>
          <t>6.19-6.25</t>
        </is>
      </c>
      <c r="B7347" s="20" t="inlineStr">
        <is>
          <t>PO-128-00962883605111525</t>
        </is>
      </c>
      <c r="C7347" s="20" t="inlineStr">
        <is>
          <t>Shipped</t>
        </is>
      </c>
      <c r="D7347" s="20" t="inlineStr">
        <is>
          <t>128-00962904576631525</t>
        </is>
      </c>
      <c r="E7347" s="20" t="inlineStr">
        <is>
          <t>Shipped</t>
        </is>
      </c>
      <c r="F7347" s="20" t="inlineStr">
        <is>
          <t>LV22W21</t>
        </is>
      </c>
      <c r="G73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47" s="20" t="inlineStr">
        <is>
          <t>1 pieza</t>
        </is>
      </c>
      <c r="I7347" s="20" t="n">
        <v>1</v>
      </c>
      <c r="J7347" s="21" t="n">
        <v>73</v>
      </c>
      <c r="K7347" s="21" t="n">
        <v>86.09</v>
      </c>
      <c r="L7347" s="21" t="n">
        <v>25.86</v>
      </c>
      <c r="M7347" s="21" t="n">
        <v>0</v>
      </c>
      <c r="N7347" s="21">
        <f>K7347*0.08+L7347*0.08</f>
        <v/>
      </c>
      <c r="O7347" s="21">
        <f>-(K7347*0.025+L7347*0.025)</f>
        <v/>
      </c>
      <c r="P7347" s="21">
        <f>32</f>
        <v/>
      </c>
      <c r="Q7347" s="21">
        <f>J7347+L7347+N7347+O7347-P7347-M7347</f>
        <v/>
      </c>
    </row>
    <row r="7348">
      <c r="A7348" s="20" t="inlineStr">
        <is>
          <t>6.19-6.25</t>
        </is>
      </c>
      <c r="B7348" s="20" t="inlineStr">
        <is>
          <t>PO-128-00952319324791458</t>
        </is>
      </c>
      <c r="C7348" s="20" t="inlineStr">
        <is>
          <t>Shipped</t>
        </is>
      </c>
      <c r="D7348" s="20" t="inlineStr">
        <is>
          <t>128-00952357335671458</t>
        </is>
      </c>
      <c r="E7348" s="20" t="inlineStr">
        <is>
          <t>Shipped</t>
        </is>
      </c>
      <c r="F7348" s="20" t="inlineStr">
        <is>
          <t>B03W10-10PZS</t>
        </is>
      </c>
      <c r="G73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48" s="20" t="inlineStr">
        <is>
          <t>10 piezas</t>
        </is>
      </c>
      <c r="I7348" s="20" t="n">
        <v>1</v>
      </c>
      <c r="J7348" s="21" t="n">
        <v>65.90000000000001</v>
      </c>
      <c r="K7348" s="21" t="n">
        <v>74.54000000000001</v>
      </c>
      <c r="L7348" s="21" t="n">
        <v>25.86</v>
      </c>
      <c r="M7348" s="21" t="n">
        <v>0</v>
      </c>
      <c r="N7348" s="21">
        <f>K7348*0.08+L7348*0.08</f>
        <v/>
      </c>
      <c r="O7348" s="21">
        <f>-(K7348*0.025+L7348*0.025)</f>
        <v/>
      </c>
      <c r="P7348" s="21">
        <f>32</f>
        <v/>
      </c>
      <c r="Q7348" s="21">
        <f>J7348+L7348+N7348+O7348-P7348-M7348</f>
        <v/>
      </c>
    </row>
    <row r="7349">
      <c r="A7349" s="20" t="inlineStr">
        <is>
          <t>6.19-6.25</t>
        </is>
      </c>
      <c r="B7349" s="20" t="inlineStr">
        <is>
          <t>PO-128-01239870280313904</t>
        </is>
      </c>
      <c r="C7349" s="20" t="inlineStr">
        <is>
          <t>Shipped</t>
        </is>
      </c>
      <c r="D7349" s="20" t="inlineStr">
        <is>
          <t>128-01239901737593904</t>
        </is>
      </c>
      <c r="E7349" s="20" t="inlineStr">
        <is>
          <t>Shipped</t>
        </is>
      </c>
      <c r="F7349" s="20" t="inlineStr">
        <is>
          <t>B03W10-10PZS</t>
        </is>
      </c>
      <c r="G73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49" s="20" t="inlineStr">
        <is>
          <t>10 piezas</t>
        </is>
      </c>
      <c r="I7349" s="20" t="n">
        <v>1</v>
      </c>
      <c r="J7349" s="21" t="n">
        <v>65.90000000000001</v>
      </c>
      <c r="K7349" s="21" t="n">
        <v>65.12</v>
      </c>
      <c r="L7349" s="21" t="n">
        <v>25.86</v>
      </c>
      <c r="M7349" s="21" t="n">
        <v>0</v>
      </c>
      <c r="N7349" s="21">
        <f>K7349*0.08+L7349*0.08</f>
        <v/>
      </c>
      <c r="O7349" s="21">
        <f>-(K7349*0.025+L7349*0.025)</f>
        <v/>
      </c>
      <c r="P7349" s="21">
        <f>32</f>
        <v/>
      </c>
      <c r="Q7349" s="21">
        <f>J7349+L7349+N7349+O7349-P7349-M7349</f>
        <v/>
      </c>
    </row>
    <row r="7350">
      <c r="A7350" s="20" t="inlineStr">
        <is>
          <t>6.19-6.25</t>
        </is>
      </c>
      <c r="B7350" s="20" t="inlineStr">
        <is>
          <t>PO-128-01152192328312381</t>
        </is>
      </c>
      <c r="C7350" s="20" t="inlineStr">
        <is>
          <t>Shipped</t>
        </is>
      </c>
      <c r="D7350" s="20" t="inlineStr">
        <is>
          <t>128-01152244757112381</t>
        </is>
      </c>
      <c r="E7350" s="20" t="inlineStr">
        <is>
          <t>Shipped</t>
        </is>
      </c>
      <c r="F7350" s="20" t="inlineStr">
        <is>
          <t>LV34W13</t>
        </is>
      </c>
      <c r="G7350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7350" s="20" t="inlineStr">
        <is>
          <t>1 pieza</t>
        </is>
      </c>
      <c r="I7350" s="20" t="n">
        <v>1</v>
      </c>
      <c r="J7350" s="21" t="n">
        <v>280</v>
      </c>
      <c r="K7350" s="21" t="n">
        <v>308.53</v>
      </c>
      <c r="L7350" s="21" t="n">
        <v>0</v>
      </c>
      <c r="M7350" s="21" t="n">
        <v>0</v>
      </c>
      <c r="N7350" s="21">
        <f>K7350*0.08+L7350*0.08</f>
        <v/>
      </c>
      <c r="O7350" s="21">
        <f>-(K7350*0.025+L7350*0.025)</f>
        <v/>
      </c>
      <c r="P7350" s="21">
        <f>32</f>
        <v/>
      </c>
      <c r="Q7350" s="21">
        <f>J7350+L7350+N7350+O7350-P7350-M7350</f>
        <v/>
      </c>
    </row>
    <row r="7351">
      <c r="A7351" s="20" t="inlineStr">
        <is>
          <t>6.19-6.25</t>
        </is>
      </c>
      <c r="B7351" s="20" t="inlineStr">
        <is>
          <t>PO-128-00855179346550119</t>
        </is>
      </c>
      <c r="C7351" s="20" t="inlineStr">
        <is>
          <t>Shipped</t>
        </is>
      </c>
      <c r="D7351" s="20" t="inlineStr">
        <is>
          <t>128-00855213425270119</t>
        </is>
      </c>
      <c r="E7351" s="20" t="inlineStr">
        <is>
          <t>Shipped</t>
        </is>
      </c>
      <c r="F7351" s="20" t="inlineStr">
        <is>
          <t>LV22W21</t>
        </is>
      </c>
      <c r="G73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51" s="20" t="inlineStr">
        <is>
          <t>1 pieza</t>
        </is>
      </c>
      <c r="I7351" s="20" t="n">
        <v>1</v>
      </c>
      <c r="J7351" s="21" t="n">
        <v>73</v>
      </c>
      <c r="K7351" s="21" t="n">
        <v>86.09</v>
      </c>
      <c r="L7351" s="21" t="n">
        <v>25.86</v>
      </c>
      <c r="M7351" s="21" t="n">
        <v>0</v>
      </c>
      <c r="N7351" s="21">
        <f>K7351*0.08+L7351*0.08</f>
        <v/>
      </c>
      <c r="O7351" s="21">
        <f>-(K7351*0.025+L7351*0.025)</f>
        <v/>
      </c>
      <c r="P7351" s="21">
        <f>32</f>
        <v/>
      </c>
      <c r="Q7351" s="21">
        <f>J7351+L7351+N7351+O7351-P7351-M7351</f>
        <v/>
      </c>
    </row>
    <row r="7352">
      <c r="A7352" s="20" t="inlineStr">
        <is>
          <t>6.19-6.25</t>
        </is>
      </c>
      <c r="B7352" s="20" t="inlineStr">
        <is>
          <t>PO-128-00698525287030989</t>
        </is>
      </c>
      <c r="C7352" s="20" t="inlineStr">
        <is>
          <t>Shipped</t>
        </is>
      </c>
      <c r="D7352" s="20" t="inlineStr">
        <is>
          <t>128-00698593444470989</t>
        </is>
      </c>
      <c r="E7352" s="20" t="inlineStr">
        <is>
          <t>Shipped</t>
        </is>
      </c>
      <c r="F7352" s="20" t="inlineStr">
        <is>
          <t>LV22W21</t>
        </is>
      </c>
      <c r="G73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52" s="20" t="inlineStr">
        <is>
          <t>1 pieza</t>
        </is>
      </c>
      <c r="I7352" s="20" t="n">
        <v>1</v>
      </c>
      <c r="J7352" s="21" t="n">
        <v>73</v>
      </c>
      <c r="K7352" s="21" t="n">
        <v>86.09</v>
      </c>
      <c r="L7352" s="21" t="n">
        <v>25.86</v>
      </c>
      <c r="M7352" s="21" t="n">
        <v>0</v>
      </c>
      <c r="N7352" s="21">
        <f>K7352*0.08+L7352*0.08</f>
        <v/>
      </c>
      <c r="O7352" s="21">
        <f>-(K7352*0.025+L7352*0.025)</f>
        <v/>
      </c>
      <c r="P7352" s="21">
        <f>32</f>
        <v/>
      </c>
      <c r="Q7352" s="21">
        <f>J7352+L7352+N7352+O7352-P7352-M7352</f>
        <v/>
      </c>
    </row>
    <row r="7353">
      <c r="A7353" s="20" t="inlineStr">
        <is>
          <t>6.19-6.25</t>
        </is>
      </c>
      <c r="B7353" s="20" t="inlineStr">
        <is>
          <t>PO-128-00789590692470508</t>
        </is>
      </c>
      <c r="C7353" s="20" t="inlineStr">
        <is>
          <t>Shipped</t>
        </is>
      </c>
      <c r="D7353" s="20" t="inlineStr">
        <is>
          <t>128-00789632635510508</t>
        </is>
      </c>
      <c r="E7353" s="20" t="inlineStr">
        <is>
          <t>Shipped</t>
        </is>
      </c>
      <c r="F7353" s="20" t="inlineStr">
        <is>
          <t>LV22W21</t>
        </is>
      </c>
      <c r="G73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53" s="20" t="inlineStr">
        <is>
          <t>1 pieza</t>
        </is>
      </c>
      <c r="I7353" s="20" t="n">
        <v>1</v>
      </c>
      <c r="J7353" s="21" t="n">
        <v>73</v>
      </c>
      <c r="K7353" s="21" t="n">
        <v>76.62</v>
      </c>
      <c r="L7353" s="21" t="n">
        <v>25.86</v>
      </c>
      <c r="M7353" s="21" t="n">
        <v>0</v>
      </c>
      <c r="N7353" s="21">
        <f>K7353*0.08+L7353*0.08</f>
        <v/>
      </c>
      <c r="O7353" s="21">
        <f>-(K7353*0.025+L7353*0.025)</f>
        <v/>
      </c>
      <c r="P7353" s="21">
        <f>32</f>
        <v/>
      </c>
      <c r="Q7353" s="21">
        <f>J7353+L7353+N7353+O7353-P7353-M7353</f>
        <v/>
      </c>
    </row>
    <row r="7354">
      <c r="A7354" s="20" t="inlineStr">
        <is>
          <t>6.19-6.25</t>
        </is>
      </c>
      <c r="B7354" s="20" t="inlineStr">
        <is>
          <t>PO-128-01150046024312392</t>
        </is>
      </c>
      <c r="C7354" s="20" t="inlineStr">
        <is>
          <t>Shipped</t>
        </is>
      </c>
      <c r="D7354" s="20" t="inlineStr">
        <is>
          <t>128-01150004081272392</t>
        </is>
      </c>
      <c r="E7354" s="20" t="inlineStr">
        <is>
          <t>Shipped</t>
        </is>
      </c>
      <c r="F7354" s="20" t="inlineStr">
        <is>
          <t>M10</t>
        </is>
      </c>
      <c r="G7354" s="20" t="inlineStr">
        <is>
          <t>Pantalla de Batería Clara HD LED - Auriculares Inalámbricos TWS, Estuche con 6 Recargas, 5h de Uso, 4 Micrófonos CVC8.0 con Reducción de Ruido y Sonido HiFi</t>
        </is>
      </c>
      <c r="H7354" s="20" t="inlineStr">
        <is>
          <t>1 pieza</t>
        </is>
      </c>
      <c r="I7354" s="20" t="n">
        <v>1</v>
      </c>
      <c r="J7354" s="21" t="n">
        <v>44</v>
      </c>
      <c r="K7354" s="21" t="n">
        <v>39.36</v>
      </c>
      <c r="L7354" s="21" t="n">
        <v>25.86</v>
      </c>
      <c r="M7354" s="21" t="n">
        <v>0</v>
      </c>
      <c r="N7354" s="21">
        <f>K7354*0.08+L7354*0.08</f>
        <v/>
      </c>
      <c r="O7354" s="21">
        <f>-(K7354*0.025+L7354*0.025)</f>
        <v/>
      </c>
      <c r="P7354" s="21">
        <f>32</f>
        <v/>
      </c>
      <c r="Q7354" s="21">
        <f>J7354+L7354+N7354+O7354-P7354-M7354</f>
        <v/>
      </c>
    </row>
    <row r="7355">
      <c r="A7355" s="20" t="inlineStr">
        <is>
          <t>6.19-6.25</t>
        </is>
      </c>
      <c r="B7355" s="20" t="inlineStr">
        <is>
          <t>PO-128-00784203100790476</t>
        </is>
      </c>
      <c r="C7355" s="20" t="inlineStr">
        <is>
          <t>Shipped</t>
        </is>
      </c>
      <c r="D7355" s="20" t="inlineStr">
        <is>
          <t>128-00784192615030476</t>
        </is>
      </c>
      <c r="E7355" s="20" t="inlineStr">
        <is>
          <t>Shipped</t>
        </is>
      </c>
      <c r="F7355" s="20" t="inlineStr">
        <is>
          <t>LV22W21</t>
        </is>
      </c>
      <c r="G73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55" s="20" t="inlineStr">
        <is>
          <t>1 pieza</t>
        </is>
      </c>
      <c r="I7355" s="20" t="n">
        <v>1</v>
      </c>
      <c r="J7355" s="21" t="n">
        <v>73</v>
      </c>
      <c r="K7355" s="21" t="n">
        <v>76.62</v>
      </c>
      <c r="L7355" s="21" t="n">
        <v>25.86</v>
      </c>
      <c r="M7355" s="21" t="n">
        <v>0</v>
      </c>
      <c r="N7355" s="21">
        <f>K7355*0.08+L7355*0.08</f>
        <v/>
      </c>
      <c r="O7355" s="21">
        <f>-(K7355*0.025+L7355*0.025)</f>
        <v/>
      </c>
      <c r="P7355" s="21">
        <f>32</f>
        <v/>
      </c>
      <c r="Q7355" s="21">
        <f>J7355+L7355+N7355+O7355-P7355-M7355</f>
        <v/>
      </c>
    </row>
    <row r="7356">
      <c r="A7356" s="20" t="inlineStr">
        <is>
          <t>6.19-6.25</t>
        </is>
      </c>
      <c r="B7356" s="20" t="inlineStr">
        <is>
          <t>PO-128-00837833216630031</t>
        </is>
      </c>
      <c r="C7356" s="20" t="inlineStr">
        <is>
          <t>Shipped</t>
        </is>
      </c>
      <c r="D7356" s="20" t="inlineStr">
        <is>
          <t>128-00837791273590031</t>
        </is>
      </c>
      <c r="E7356" s="20" t="inlineStr">
        <is>
          <t>Shipped</t>
        </is>
      </c>
      <c r="F7356" s="20" t="inlineStr">
        <is>
          <t>LV22W21</t>
        </is>
      </c>
      <c r="G73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56" s="20" t="inlineStr">
        <is>
          <t>1 pieza</t>
        </is>
      </c>
      <c r="I7356" s="20" t="n">
        <v>1</v>
      </c>
      <c r="J7356" s="21" t="n">
        <v>73</v>
      </c>
      <c r="K7356" s="21" t="n">
        <v>0</v>
      </c>
      <c r="L7356" s="21" t="n">
        <v>0</v>
      </c>
      <c r="M7356" s="21" t="n">
        <v>0</v>
      </c>
      <c r="N7356" s="21">
        <f>K7356*0.08+L7356*0.08</f>
        <v/>
      </c>
      <c r="O7356" s="21">
        <f>-(K7356*0.025+L7356*0.025)</f>
        <v/>
      </c>
      <c r="P7356" s="21">
        <f>32</f>
        <v/>
      </c>
      <c r="Q7356" s="21">
        <f>J7356+L7356+N7356+O7356-P7356-M7356</f>
        <v/>
      </c>
    </row>
    <row r="7357">
      <c r="A7357" s="20" t="inlineStr">
        <is>
          <t>6.19-6.25</t>
        </is>
      </c>
      <c r="B7357" s="20" t="inlineStr">
        <is>
          <t>PO-128-01214195815034059</t>
        </is>
      </c>
      <c r="C7357" s="20" t="inlineStr">
        <is>
          <t>Shipped</t>
        </is>
      </c>
      <c r="D7357" s="20" t="inlineStr">
        <is>
          <t>128-01214216786554059</t>
        </is>
      </c>
      <c r="E7357" s="20" t="inlineStr">
        <is>
          <t>Shipped</t>
        </is>
      </c>
      <c r="F7357" s="20" t="inlineStr">
        <is>
          <t>LV22W21</t>
        </is>
      </c>
      <c r="G73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57" s="20" t="inlineStr">
        <is>
          <t>1 pieza</t>
        </is>
      </c>
      <c r="I7357" s="20" t="n">
        <v>3</v>
      </c>
      <c r="J7357" s="21" t="n">
        <v>219</v>
      </c>
      <c r="K7357" s="21" t="n">
        <v>229.86</v>
      </c>
      <c r="L7357" s="21" t="n">
        <v>0</v>
      </c>
      <c r="M7357" s="21" t="n">
        <v>0</v>
      </c>
      <c r="N7357" s="21">
        <f>K7357*0.08+L7357*0.08</f>
        <v/>
      </c>
      <c r="O7357" s="21">
        <f>-(K7357*0.025+L7357*0.025)</f>
        <v/>
      </c>
      <c r="P7357" s="21">
        <f>32</f>
        <v/>
      </c>
      <c r="Q7357" s="21">
        <f>J7357+L7357+N7357+O7357-P7357-M7357</f>
        <v/>
      </c>
    </row>
    <row r="7358">
      <c r="A7358" s="20" t="inlineStr">
        <is>
          <t>6.19-6.25</t>
        </is>
      </c>
      <c r="B7358" s="20" t="inlineStr">
        <is>
          <t>PO-128-01017680917111071</t>
        </is>
      </c>
      <c r="C7358" s="20" t="inlineStr">
        <is>
          <t>Shipped</t>
        </is>
      </c>
      <c r="D7358" s="20" t="inlineStr">
        <is>
          <t>128-01017638974071071</t>
        </is>
      </c>
      <c r="E7358" s="20" t="inlineStr">
        <is>
          <t>Shipped</t>
        </is>
      </c>
      <c r="F7358" s="20" t="inlineStr">
        <is>
          <t>M10</t>
        </is>
      </c>
      <c r="G7358" s="20" t="inlineStr">
        <is>
          <t>Pantalla de Batería Clara HD LED - Auriculares Inalámbricos TWS, Estuche con 6 Recargas, 5h de Uso, 4 Micrófonos CVC8.0 con Reducción de Ruido y Sonido HiFi</t>
        </is>
      </c>
      <c r="H7358" s="20" t="inlineStr">
        <is>
          <t>1 pieza</t>
        </is>
      </c>
      <c r="I7358" s="20" t="n">
        <v>1</v>
      </c>
      <c r="J7358" s="21" t="n">
        <v>44</v>
      </c>
      <c r="K7358" s="21" t="n">
        <v>49.2</v>
      </c>
      <c r="L7358" s="21" t="n">
        <v>25.86</v>
      </c>
      <c r="M7358" s="21" t="n">
        <v>0</v>
      </c>
      <c r="N7358" s="21">
        <f>K7358*0.08+L7358*0.08</f>
        <v/>
      </c>
      <c r="O7358" s="21">
        <f>-(K7358*0.025+L7358*0.025)</f>
        <v/>
      </c>
      <c r="P7358" s="21">
        <f>32</f>
        <v/>
      </c>
      <c r="Q7358" s="21">
        <f>J7358+L7358+N7358+O7358-P7358-M7358</f>
        <v/>
      </c>
    </row>
    <row r="7359">
      <c r="A7359" s="20" t="inlineStr">
        <is>
          <t>6.19-6.25</t>
        </is>
      </c>
      <c r="B7359" s="20" t="inlineStr">
        <is>
          <t>PO-128-00744756388470713</t>
        </is>
      </c>
      <c r="C7359" s="20" t="inlineStr">
        <is>
          <t>Shipped</t>
        </is>
      </c>
      <c r="D7359" s="20" t="inlineStr">
        <is>
          <t>128-00744808817270713</t>
        </is>
      </c>
      <c r="E7359" s="20" t="inlineStr">
        <is>
          <t>Shipped</t>
        </is>
      </c>
      <c r="F7359" s="20" t="inlineStr">
        <is>
          <t>LV22W21</t>
        </is>
      </c>
      <c r="G73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59" s="20" t="inlineStr">
        <is>
          <t>1 pieza</t>
        </is>
      </c>
      <c r="I7359" s="20" t="n">
        <v>1</v>
      </c>
      <c r="J7359" s="21" t="n">
        <v>73</v>
      </c>
      <c r="K7359" s="21" t="n">
        <v>76.62</v>
      </c>
      <c r="L7359" s="21" t="n">
        <v>25.86</v>
      </c>
      <c r="M7359" s="21" t="n">
        <v>0</v>
      </c>
      <c r="N7359" s="21">
        <f>K7359*0.08+L7359*0.08</f>
        <v/>
      </c>
      <c r="O7359" s="21">
        <f>-(K7359*0.025+L7359*0.025)</f>
        <v/>
      </c>
      <c r="P7359" s="21">
        <f>32</f>
        <v/>
      </c>
      <c r="Q7359" s="21">
        <f>J7359+L7359+N7359+O7359-P7359-M7359</f>
        <v/>
      </c>
    </row>
    <row r="7360">
      <c r="A7360" s="20" t="inlineStr">
        <is>
          <t>6.19-6.25</t>
        </is>
      </c>
      <c r="B7360" s="20" t="inlineStr">
        <is>
          <t>PO-128-01181802947192074</t>
        </is>
      </c>
      <c r="C7360" s="20" t="inlineStr">
        <is>
          <t>Shipped</t>
        </is>
      </c>
      <c r="D7360" s="20" t="inlineStr">
        <is>
          <t>128-01181813432952074</t>
        </is>
      </c>
      <c r="E7360" s="20" t="inlineStr">
        <is>
          <t>Shipped</t>
        </is>
      </c>
      <c r="F7360" s="20" t="inlineStr">
        <is>
          <t>LV22W21</t>
        </is>
      </c>
      <c r="G73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60" s="20" t="inlineStr">
        <is>
          <t>1 pieza</t>
        </is>
      </c>
      <c r="I7360" s="20" t="n">
        <v>1</v>
      </c>
      <c r="J7360" s="21" t="n">
        <v>73</v>
      </c>
      <c r="K7360" s="21" t="n">
        <v>77.48999999999999</v>
      </c>
      <c r="L7360" s="21" t="n">
        <v>25.86</v>
      </c>
      <c r="M7360" s="21" t="n">
        <v>0</v>
      </c>
      <c r="N7360" s="21">
        <f>K7360*0.08+L7360*0.08</f>
        <v/>
      </c>
      <c r="O7360" s="21">
        <f>-(K7360*0.025+L7360*0.025)</f>
        <v/>
      </c>
      <c r="P7360" s="21">
        <f>32</f>
        <v/>
      </c>
      <c r="Q7360" s="21">
        <f>J7360+L7360+N7360+O7360-P7360-M7360</f>
        <v/>
      </c>
    </row>
    <row r="7361">
      <c r="A7361" s="20" t="inlineStr">
        <is>
          <t>6.19-6.25</t>
        </is>
      </c>
      <c r="B7361" s="20" t="inlineStr">
        <is>
          <t>PO-128-01341987861113232</t>
        </is>
      </c>
      <c r="C7361" s="20" t="inlineStr">
        <is>
          <t>Shipped</t>
        </is>
      </c>
      <c r="D7361" s="20" t="inlineStr">
        <is>
          <t>128-01342003589753232</t>
        </is>
      </c>
      <c r="E7361" s="20" t="inlineStr">
        <is>
          <t>Shipped</t>
        </is>
      </c>
      <c r="F7361" s="20" t="inlineStr">
        <is>
          <t>LV22W21</t>
        </is>
      </c>
      <c r="G73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61" s="20" t="inlineStr">
        <is>
          <t>1 pieza</t>
        </is>
      </c>
      <c r="I7361" s="20" t="n">
        <v>1</v>
      </c>
      <c r="J7361" s="21" t="n">
        <v>73</v>
      </c>
      <c r="K7361" s="21" t="n">
        <v>76.62</v>
      </c>
      <c r="L7361" s="21" t="n">
        <v>25.86</v>
      </c>
      <c r="M7361" s="21" t="n">
        <v>0</v>
      </c>
      <c r="N7361" s="21">
        <f>K7361*0.08+L7361*0.08</f>
        <v/>
      </c>
      <c r="O7361" s="21">
        <f>-(K7361*0.025+L7361*0.025)</f>
        <v/>
      </c>
      <c r="P7361" s="21">
        <f>32</f>
        <v/>
      </c>
      <c r="Q7361" s="21">
        <f>J7361+L7361+N7361+O7361-P7361-M7361</f>
        <v/>
      </c>
    </row>
    <row r="7362">
      <c r="A7362" s="20" t="inlineStr">
        <is>
          <t>6.19-6.25</t>
        </is>
      </c>
      <c r="B7362" s="20" t="inlineStr">
        <is>
          <t>PO-128-01287338148473687</t>
        </is>
      </c>
      <c r="C7362" s="20" t="inlineStr">
        <is>
          <t>Shipped</t>
        </is>
      </c>
      <c r="D7362" s="20" t="inlineStr">
        <is>
          <t>128-01287443006073687</t>
        </is>
      </c>
      <c r="E7362" s="20" t="inlineStr">
        <is>
          <t>Shipped</t>
        </is>
      </c>
      <c r="F7362" s="20" t="inlineStr">
        <is>
          <t>LV22W21</t>
        </is>
      </c>
      <c r="G73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62" s="20" t="inlineStr">
        <is>
          <t>1 pieza</t>
        </is>
      </c>
      <c r="I7362" s="20" t="n">
        <v>1</v>
      </c>
      <c r="J7362" s="21" t="n">
        <v>73</v>
      </c>
      <c r="K7362" s="21" t="n">
        <v>86.09</v>
      </c>
      <c r="L7362" s="21" t="n">
        <v>25.86</v>
      </c>
      <c r="M7362" s="21" t="n">
        <v>0</v>
      </c>
      <c r="N7362" s="21">
        <f>K7362*0.08+L7362*0.08</f>
        <v/>
      </c>
      <c r="O7362" s="21">
        <f>-(K7362*0.025+L7362*0.025)</f>
        <v/>
      </c>
      <c r="P7362" s="21">
        <f>32</f>
        <v/>
      </c>
      <c r="Q7362" s="21">
        <f>J7362+L7362+N7362+O7362-P7362-M7362</f>
        <v/>
      </c>
    </row>
    <row r="7363">
      <c r="A7363" s="20" t="inlineStr">
        <is>
          <t>6.19-6.25</t>
        </is>
      </c>
      <c r="B7363" s="20" t="inlineStr">
        <is>
          <t>PO-128-00820855378550130</t>
        </is>
      </c>
      <c r="C7363" s="20" t="inlineStr">
        <is>
          <t>Shipped</t>
        </is>
      </c>
      <c r="D7363" s="20" t="inlineStr">
        <is>
          <t>128-00820876350070130</t>
        </is>
      </c>
      <c r="E7363" s="20" t="inlineStr">
        <is>
          <t>Shipped</t>
        </is>
      </c>
      <c r="F7363" s="20" t="inlineStr">
        <is>
          <t>M10</t>
        </is>
      </c>
      <c r="G7363" s="20" t="inlineStr">
        <is>
          <t>Pantalla de Batería Clara HD LED - Auriculares Inalámbricos TWS, Estuche con 6 Recargas, 5h de Uso, 4 Micrófonos CVC8.0 con Reducción de Ruido y Sonido HiFi</t>
        </is>
      </c>
      <c r="H7363" s="20" t="inlineStr">
        <is>
          <t>1 pieza</t>
        </is>
      </c>
      <c r="I7363" s="20" t="n">
        <v>1</v>
      </c>
      <c r="J7363" s="21" t="n">
        <v>44</v>
      </c>
      <c r="K7363" s="21" t="n">
        <v>49.2</v>
      </c>
      <c r="L7363" s="21" t="n">
        <v>25.86</v>
      </c>
      <c r="M7363" s="21" t="n">
        <v>0</v>
      </c>
      <c r="N7363" s="21">
        <f>K7363*0.08+L7363*0.08</f>
        <v/>
      </c>
      <c r="O7363" s="21">
        <f>-(K7363*0.025+L7363*0.025)</f>
        <v/>
      </c>
      <c r="P7363" s="21">
        <f>32</f>
        <v/>
      </c>
      <c r="Q7363" s="21">
        <f>J7363+L7363+N7363+O7363-P7363-M7363</f>
        <v/>
      </c>
    </row>
    <row r="7364">
      <c r="A7364" s="20" t="inlineStr">
        <is>
          <t>6.19-6.25</t>
        </is>
      </c>
      <c r="B7364" s="20" t="inlineStr">
        <is>
          <t>PO-128-00814879509110359</t>
        </is>
      </c>
      <c r="C7364" s="20" t="inlineStr">
        <is>
          <t>Shipped</t>
        </is>
      </c>
      <c r="D7364" s="20" t="inlineStr">
        <is>
          <t>128-00814926695030359</t>
        </is>
      </c>
      <c r="E7364" s="20" t="inlineStr">
        <is>
          <t>Shipped</t>
        </is>
      </c>
      <c r="F7364" s="20" t="inlineStr">
        <is>
          <t>B03W10-10PZS</t>
        </is>
      </c>
      <c r="G736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64" s="20" t="inlineStr">
        <is>
          <t>10 piezas</t>
        </is>
      </c>
      <c r="I7364" s="20" t="n">
        <v>1</v>
      </c>
      <c r="J7364" s="21" t="n">
        <v>65.90000000000001</v>
      </c>
      <c r="K7364" s="21" t="n">
        <v>58.12</v>
      </c>
      <c r="L7364" s="21" t="n">
        <v>25.86</v>
      </c>
      <c r="M7364" s="21" t="n">
        <v>0</v>
      </c>
      <c r="N7364" s="21">
        <f>K7364*0.08+L7364*0.08</f>
        <v/>
      </c>
      <c r="O7364" s="21">
        <f>-(K7364*0.025+L7364*0.025)</f>
        <v/>
      </c>
      <c r="P7364" s="21">
        <f>32</f>
        <v/>
      </c>
      <c r="Q7364" s="21">
        <f>J7364+L7364+N7364+O7364-P7364-M7364</f>
        <v/>
      </c>
    </row>
    <row r="7365">
      <c r="A7365" s="20" t="inlineStr">
        <is>
          <t>6.19-6.25</t>
        </is>
      </c>
      <c r="B7365" s="20" t="inlineStr">
        <is>
          <t>PO-128-00872660234871999</t>
        </is>
      </c>
      <c r="C7365" s="20" t="inlineStr">
        <is>
          <t>Shipped</t>
        </is>
      </c>
      <c r="D7365" s="20" t="inlineStr">
        <is>
          <t>128-00872702177911999</t>
        </is>
      </c>
      <c r="E7365" s="20" t="inlineStr">
        <is>
          <t>Shipped</t>
        </is>
      </c>
      <c r="F7365" s="20" t="inlineStr">
        <is>
          <t>LV22W21</t>
        </is>
      </c>
      <c r="G73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65" s="20" t="inlineStr">
        <is>
          <t>1 pieza</t>
        </is>
      </c>
      <c r="I7365" s="20" t="n">
        <v>3</v>
      </c>
      <c r="J7365" s="21" t="n">
        <v>219</v>
      </c>
      <c r="K7365" s="21" t="n">
        <v>162.74</v>
      </c>
      <c r="L7365" s="21" t="n">
        <v>0</v>
      </c>
      <c r="M7365" s="21" t="n">
        <v>0</v>
      </c>
      <c r="N7365" s="21">
        <f>K7365*0.08+L7365*0.08</f>
        <v/>
      </c>
      <c r="O7365" s="21">
        <f>-(K7365*0.025+L7365*0.025)</f>
        <v/>
      </c>
      <c r="P7365" s="21">
        <f>32</f>
        <v/>
      </c>
      <c r="Q7365" s="21">
        <f>J7365+L7365+N7365+O7365-P7365-M7365</f>
        <v/>
      </c>
    </row>
    <row r="7366">
      <c r="A7366" s="20" t="inlineStr">
        <is>
          <t>6.19-6.25</t>
        </is>
      </c>
      <c r="B7366" s="20" t="inlineStr">
        <is>
          <t>PO-128-00995300495991202</t>
        </is>
      </c>
      <c r="C7366" s="20" t="inlineStr">
        <is>
          <t>Shipped</t>
        </is>
      </c>
      <c r="D7366" s="20" t="inlineStr">
        <is>
          <t>128-00995269038711202</t>
        </is>
      </c>
      <c r="E7366" s="20" t="inlineStr">
        <is>
          <t>Shipped</t>
        </is>
      </c>
      <c r="F7366" s="20" t="inlineStr">
        <is>
          <t>LV22W21</t>
        </is>
      </c>
      <c r="G73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66" s="20" t="inlineStr">
        <is>
          <t>1 pieza</t>
        </is>
      </c>
      <c r="I7366" s="20" t="n">
        <v>3</v>
      </c>
      <c r="J7366" s="21" t="n">
        <v>219</v>
      </c>
      <c r="K7366" s="21" t="n">
        <v>229.86</v>
      </c>
      <c r="L7366" s="21" t="n">
        <v>0</v>
      </c>
      <c r="M7366" s="21" t="n">
        <v>0</v>
      </c>
      <c r="N7366" s="21">
        <f>K7366*0.08+L7366*0.08</f>
        <v/>
      </c>
      <c r="O7366" s="21">
        <f>-(K7366*0.025+L7366*0.025)</f>
        <v/>
      </c>
      <c r="P7366" s="21">
        <f>32</f>
        <v/>
      </c>
      <c r="Q7366" s="21">
        <f>J7366+L7366+N7366+O7366-P7366-M7366</f>
        <v/>
      </c>
    </row>
    <row r="7367">
      <c r="A7367" s="20" t="inlineStr">
        <is>
          <t>6.19-6.25</t>
        </is>
      </c>
      <c r="B7367" s="20" t="inlineStr">
        <is>
          <t>PO-128-01297446339193499</t>
        </is>
      </c>
      <c r="C7367" s="20" t="inlineStr">
        <is>
          <t>Shipped</t>
        </is>
      </c>
      <c r="D7367" s="20" t="inlineStr">
        <is>
          <t>128-01297404396153499</t>
        </is>
      </c>
      <c r="E7367" s="20" t="inlineStr">
        <is>
          <t>Shipped</t>
        </is>
      </c>
      <c r="F7367" s="20" t="inlineStr">
        <is>
          <t>LV22W21</t>
        </is>
      </c>
      <c r="G73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67" s="20" t="inlineStr">
        <is>
          <t>1 pieza</t>
        </is>
      </c>
      <c r="I7367" s="20" t="n">
        <v>1</v>
      </c>
      <c r="J7367" s="21" t="n">
        <v>73</v>
      </c>
      <c r="K7367" s="21" t="n">
        <v>77.48999999999999</v>
      </c>
      <c r="L7367" s="21" t="n">
        <v>25.86</v>
      </c>
      <c r="M7367" s="21" t="n">
        <v>0</v>
      </c>
      <c r="N7367" s="21">
        <f>K7367*0.08+L7367*0.08</f>
        <v/>
      </c>
      <c r="O7367" s="21">
        <f>-(K7367*0.025+L7367*0.025)</f>
        <v/>
      </c>
      <c r="P7367" s="21">
        <f>32</f>
        <v/>
      </c>
      <c r="Q7367" s="21">
        <f>J7367+L7367+N7367+O7367-P7367-M7367</f>
        <v/>
      </c>
    </row>
    <row r="7368">
      <c r="A7368" s="20" t="inlineStr">
        <is>
          <t>6.19-6.25</t>
        </is>
      </c>
      <c r="B7368" s="20" t="inlineStr">
        <is>
          <t>PO-128-00777301381750391</t>
        </is>
      </c>
      <c r="C7368" s="20" t="inlineStr">
        <is>
          <t>Shipped</t>
        </is>
      </c>
      <c r="D7368" s="20" t="inlineStr">
        <is>
          <t>128-00777353810550391</t>
        </is>
      </c>
      <c r="E7368" s="20" t="inlineStr">
        <is>
          <t>Shipped</t>
        </is>
      </c>
      <c r="F7368" s="20" t="inlineStr">
        <is>
          <t>B03W10-10PZS</t>
        </is>
      </c>
      <c r="G736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68" s="20" t="inlineStr">
        <is>
          <t>10 piezas</t>
        </is>
      </c>
      <c r="I7368" s="20" t="n">
        <v>1</v>
      </c>
      <c r="J7368" s="21" t="n">
        <v>65.90000000000001</v>
      </c>
      <c r="K7368" s="21" t="n">
        <v>74.54000000000001</v>
      </c>
      <c r="L7368" s="21" t="n">
        <v>25.86</v>
      </c>
      <c r="M7368" s="21" t="n">
        <v>0</v>
      </c>
      <c r="N7368" s="21">
        <f>K7368*0.08+L7368*0.08</f>
        <v/>
      </c>
      <c r="O7368" s="21">
        <f>-(K7368*0.025+L7368*0.025)</f>
        <v/>
      </c>
      <c r="P7368" s="21">
        <f>32</f>
        <v/>
      </c>
      <c r="Q7368" s="21">
        <f>J7368+L7368+N7368+O7368-P7368-M7368</f>
        <v/>
      </c>
    </row>
    <row r="7369">
      <c r="A7369" s="20" t="inlineStr">
        <is>
          <t>6.19-6.25</t>
        </is>
      </c>
      <c r="B7369" s="20" t="inlineStr">
        <is>
          <t>PO-128-01210649191034014</t>
        </is>
      </c>
      <c r="C7369" s="20" t="inlineStr">
        <is>
          <t>Shipped</t>
        </is>
      </c>
      <c r="D7369" s="20" t="inlineStr">
        <is>
          <t>128-01210717348474014</t>
        </is>
      </c>
      <c r="E7369" s="20" t="inlineStr">
        <is>
          <t>Shipped</t>
        </is>
      </c>
      <c r="F7369" s="20" t="inlineStr">
        <is>
          <t>LV22W21</t>
        </is>
      </c>
      <c r="G73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69" s="20" t="inlineStr">
        <is>
          <t>1 pieza</t>
        </is>
      </c>
      <c r="I7369" s="20" t="n">
        <v>1</v>
      </c>
      <c r="J7369" s="21" t="n">
        <v>73</v>
      </c>
      <c r="K7369" s="21" t="n">
        <v>86.09</v>
      </c>
      <c r="L7369" s="21" t="n">
        <v>25.86</v>
      </c>
      <c r="M7369" s="21" t="n">
        <v>0</v>
      </c>
      <c r="N7369" s="21">
        <f>K7369*0.08+L7369*0.08</f>
        <v/>
      </c>
      <c r="O7369" s="21">
        <f>-(K7369*0.025+L7369*0.025)</f>
        <v/>
      </c>
      <c r="P7369" s="21">
        <f>32</f>
        <v/>
      </c>
      <c r="Q7369" s="21">
        <f>J7369+L7369+N7369+O7369-P7369-M7369</f>
        <v/>
      </c>
    </row>
    <row r="7370">
      <c r="A7370" s="20" t="inlineStr">
        <is>
          <t>6.19-6.25</t>
        </is>
      </c>
      <c r="B7370" s="20" t="inlineStr">
        <is>
          <t>PO-128-00917573366391731</t>
        </is>
      </c>
      <c r="C7370" s="20" t="inlineStr">
        <is>
          <t>Shipped</t>
        </is>
      </c>
      <c r="D7370" s="20" t="inlineStr">
        <is>
          <t>128-00917678223991731</t>
        </is>
      </c>
      <c r="E7370" s="20" t="inlineStr">
        <is>
          <t>Shipped</t>
        </is>
      </c>
      <c r="F7370" s="20" t="inlineStr">
        <is>
          <t>LV22W21</t>
        </is>
      </c>
      <c r="G73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70" s="20" t="inlineStr">
        <is>
          <t>1 pieza</t>
        </is>
      </c>
      <c r="I7370" s="20" t="n">
        <v>2</v>
      </c>
      <c r="J7370" s="21" t="n">
        <v>146</v>
      </c>
      <c r="K7370" s="21" t="n">
        <v>139.49</v>
      </c>
      <c r="L7370" s="21" t="n">
        <v>25.86</v>
      </c>
      <c r="M7370" s="21" t="n">
        <v>0</v>
      </c>
      <c r="N7370" s="21">
        <f>K7370*0.08+L7370*0.08</f>
        <v/>
      </c>
      <c r="O7370" s="21">
        <f>-(K7370*0.025+L7370*0.025)</f>
        <v/>
      </c>
      <c r="P7370" s="21">
        <f>32</f>
        <v/>
      </c>
      <c r="Q7370" s="21">
        <f>J7370+L7370+N7370+O7370-P7370-M7370</f>
        <v/>
      </c>
    </row>
    <row r="7371">
      <c r="A7371" s="20" t="inlineStr">
        <is>
          <t>6.19-6.25</t>
        </is>
      </c>
      <c r="B7371" s="20" t="inlineStr">
        <is>
          <t>PO-128-00932588974711576</t>
        </is>
      </c>
      <c r="C7371" s="20" t="inlineStr">
        <is>
          <t>Shipped</t>
        </is>
      </c>
      <c r="D7371" s="20" t="inlineStr">
        <is>
          <t>128-00932609946231576</t>
        </is>
      </c>
      <c r="E7371" s="20" t="inlineStr">
        <is>
          <t>Shipped</t>
        </is>
      </c>
      <c r="F7371" s="20" t="inlineStr">
        <is>
          <t>T2835IN03A</t>
        </is>
      </c>
      <c r="G7371" s="20" t="inlineStr">
        <is>
          <t>TIANLAI Tiras LED de 5M para Interior - Alta luminosidad de 4500lm-8000lm, CRI&gt;70, Seguro de baja tensión 12V, Flexibles y fáciles de cortar/instalar para decoración hogareña</t>
        </is>
      </c>
      <c r="H7371" s="20" t="inlineStr">
        <is>
          <t>AZUL/50W</t>
        </is>
      </c>
      <c r="I7371" s="20" t="n">
        <v>1</v>
      </c>
      <c r="J7371" s="21" t="n">
        <v>25</v>
      </c>
      <c r="K7371" s="21" t="n">
        <v>30.38</v>
      </c>
      <c r="L7371" s="21" t="n">
        <v>25.86</v>
      </c>
      <c r="M7371" s="21" t="n">
        <v>0</v>
      </c>
      <c r="N7371" s="21">
        <f>K7371*0.08+L7371*0.08</f>
        <v/>
      </c>
      <c r="O7371" s="21">
        <f>-(K7371*0.025+L7371*0.025)</f>
        <v/>
      </c>
      <c r="P7371" s="21">
        <f>32</f>
        <v/>
      </c>
      <c r="Q7371" s="21">
        <f>J7371+L7371+N7371+O7371-P7371-M7371</f>
        <v/>
      </c>
    </row>
    <row r="7372">
      <c r="A7372" s="20" t="inlineStr">
        <is>
          <t>6.19-6.25</t>
        </is>
      </c>
      <c r="B7372" s="20" t="inlineStr">
        <is>
          <t>PO-128-00705065063031012</t>
        </is>
      </c>
      <c r="C7372" s="20" t="inlineStr">
        <is>
          <t>Shipped</t>
        </is>
      </c>
      <c r="D7372" s="20" t="inlineStr">
        <is>
          <t>128-00705145016951012</t>
        </is>
      </c>
      <c r="E7372" s="20" t="inlineStr">
        <is>
          <t>Shipped</t>
        </is>
      </c>
      <c r="F7372" s="20" t="inlineStr">
        <is>
          <t>LV22W21</t>
        </is>
      </c>
      <c r="G73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72" s="20" t="inlineStr">
        <is>
          <t>1 pieza</t>
        </is>
      </c>
      <c r="I7372" s="20" t="n">
        <v>2</v>
      </c>
      <c r="J7372" s="21" t="n">
        <v>146</v>
      </c>
      <c r="K7372" s="21" t="n">
        <v>154.97</v>
      </c>
      <c r="L7372" s="21" t="n">
        <v>25.86</v>
      </c>
      <c r="M7372" s="21" t="n">
        <v>0</v>
      </c>
      <c r="N7372" s="21">
        <f>K7372*0.08+L7372*0.08</f>
        <v/>
      </c>
      <c r="O7372" s="21">
        <f>-(K7372*0.025+L7372*0.025)</f>
        <v/>
      </c>
      <c r="P7372" s="21">
        <f>32</f>
        <v/>
      </c>
      <c r="Q7372" s="21">
        <f>J7372+L7372+N7372+O7372-P7372-M7372</f>
        <v/>
      </c>
    </row>
    <row r="7373">
      <c r="A7373" s="20" t="inlineStr">
        <is>
          <t>6.19-6.25</t>
        </is>
      </c>
      <c r="B7373" s="20" t="inlineStr">
        <is>
          <t>PO-128-01315698115193388</t>
        </is>
      </c>
      <c r="C7373" s="20" t="inlineStr">
        <is>
          <t>Shipped</t>
        </is>
      </c>
      <c r="D7373" s="20" t="inlineStr">
        <is>
          <t>128-01315703358073388</t>
        </is>
      </c>
      <c r="E7373" s="20" t="inlineStr">
        <is>
          <t>Shipped</t>
        </is>
      </c>
      <c r="F7373" s="20" t="inlineStr">
        <is>
          <t>B03W10-10PZS</t>
        </is>
      </c>
      <c r="G73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73" s="20" t="inlineStr">
        <is>
          <t>10 piezas</t>
        </is>
      </c>
      <c r="I7373" s="20" t="n">
        <v>2</v>
      </c>
      <c r="J7373" s="21" t="n">
        <v>131.8</v>
      </c>
      <c r="K7373" s="21" t="n">
        <v>137.16</v>
      </c>
      <c r="L7373" s="21" t="n">
        <v>25.86</v>
      </c>
      <c r="M7373" s="21" t="n">
        <v>0</v>
      </c>
      <c r="N7373" s="21">
        <f>K7373*0.08+L7373*0.08</f>
        <v/>
      </c>
      <c r="O7373" s="21">
        <f>-(K7373*0.025+L7373*0.025)</f>
        <v/>
      </c>
      <c r="P7373" s="21">
        <f>32</f>
        <v/>
      </c>
      <c r="Q7373" s="21">
        <f>J7373+L7373+N7373+O7373-P7373-M7373</f>
        <v/>
      </c>
    </row>
    <row r="7374">
      <c r="A7374" s="20" t="inlineStr">
        <is>
          <t>6.19-6.25</t>
        </is>
      </c>
      <c r="B7374" s="20" t="inlineStr">
        <is>
          <t>PO-128-00912267612791699</t>
        </is>
      </c>
      <c r="C7374" s="20" t="inlineStr">
        <is>
          <t>Shipped</t>
        </is>
      </c>
      <c r="D7374" s="20" t="inlineStr">
        <is>
          <t>128-00912335770231699</t>
        </is>
      </c>
      <c r="E7374" s="20" t="inlineStr">
        <is>
          <t>Shipped</t>
        </is>
      </c>
      <c r="F7374" s="20" t="inlineStr">
        <is>
          <t>B03W10-10PZS</t>
        </is>
      </c>
      <c r="G73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74" s="20" t="inlineStr">
        <is>
          <t>10 piezas</t>
        </is>
      </c>
      <c r="I7374" s="20" t="n">
        <v>2</v>
      </c>
      <c r="J7374" s="21" t="n">
        <v>131.8</v>
      </c>
      <c r="K7374" s="21" t="n">
        <v>97.05</v>
      </c>
      <c r="L7374" s="21" t="n">
        <v>25.86</v>
      </c>
      <c r="M7374" s="21" t="n">
        <v>0</v>
      </c>
      <c r="N7374" s="21">
        <f>K7374*0.08+L7374*0.08</f>
        <v/>
      </c>
      <c r="O7374" s="21">
        <f>-(K7374*0.025+L7374*0.025)</f>
        <v/>
      </c>
      <c r="P7374" s="21">
        <f>32</f>
        <v/>
      </c>
      <c r="Q7374" s="21">
        <f>J7374+L7374+N7374+O7374-P7374-M7374</f>
        <v/>
      </c>
    </row>
    <row r="7375">
      <c r="A7375" s="20" t="inlineStr">
        <is>
          <t>6.19-6.25</t>
        </is>
      </c>
      <c r="B7375" s="20" t="inlineStr">
        <is>
          <t>PO-128-01351383337593304</t>
        </is>
      </c>
      <c r="C7375" s="20" t="inlineStr">
        <is>
          <t>Shipped</t>
        </is>
      </c>
      <c r="D7375" s="20" t="inlineStr">
        <is>
          <t>128-01351341394553304</t>
        </is>
      </c>
      <c r="E7375" s="20" t="inlineStr">
        <is>
          <t>Shipped</t>
        </is>
      </c>
      <c r="F7375" s="20" t="inlineStr">
        <is>
          <t>LV22W21</t>
        </is>
      </c>
      <c r="G73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75" s="20" t="inlineStr">
        <is>
          <t>1 pieza</t>
        </is>
      </c>
      <c r="I7375" s="20" t="n">
        <v>1</v>
      </c>
      <c r="J7375" s="21" t="n">
        <v>73</v>
      </c>
      <c r="K7375" s="21" t="n">
        <v>77.48999999999999</v>
      </c>
      <c r="L7375" s="21" t="n">
        <v>25.86</v>
      </c>
      <c r="M7375" s="21" t="n">
        <v>0</v>
      </c>
      <c r="N7375" s="21">
        <f>K7375*0.08+L7375*0.08</f>
        <v/>
      </c>
      <c r="O7375" s="21">
        <f>-(K7375*0.025+L7375*0.025)</f>
        <v/>
      </c>
      <c r="P7375" s="21">
        <f>32</f>
        <v/>
      </c>
      <c r="Q7375" s="21">
        <f>J7375+L7375+N7375+O7375-P7375-M7375</f>
        <v/>
      </c>
    </row>
    <row r="7376">
      <c r="A7376" s="20" t="inlineStr">
        <is>
          <t>6.19-6.25</t>
        </is>
      </c>
      <c r="B7376" s="20" t="inlineStr">
        <is>
          <t>PO-128-01110673982072626</t>
        </is>
      </c>
      <c r="C7376" s="20" t="inlineStr">
        <is>
          <t>Shipped</t>
        </is>
      </c>
      <c r="D7376" s="20" t="inlineStr">
        <is>
          <t>128-01110670049912626</t>
        </is>
      </c>
      <c r="E7376" s="20" t="inlineStr">
        <is>
          <t>Shipped</t>
        </is>
      </c>
      <c r="F7376" s="20" t="inlineStr">
        <is>
          <t>LV22W21</t>
        </is>
      </c>
      <c r="G73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76" s="20" t="inlineStr">
        <is>
          <t>1 pieza</t>
        </is>
      </c>
      <c r="I7376" s="20" t="n">
        <v>1</v>
      </c>
      <c r="J7376" s="21" t="n">
        <v>73</v>
      </c>
      <c r="K7376" s="21" t="n">
        <v>76.62</v>
      </c>
      <c r="L7376" s="21" t="n">
        <v>25.86</v>
      </c>
      <c r="M7376" s="21" t="n">
        <v>0</v>
      </c>
      <c r="N7376" s="21">
        <f>K7376*0.08+L7376*0.08</f>
        <v/>
      </c>
      <c r="O7376" s="21">
        <f>-(K7376*0.025+L7376*0.025)</f>
        <v/>
      </c>
      <c r="P7376" s="21">
        <f>32</f>
        <v/>
      </c>
      <c r="Q7376" s="21">
        <f>J7376+L7376+N7376+O7376-P7376-M7376</f>
        <v/>
      </c>
    </row>
    <row r="7377">
      <c r="A7377" s="20" t="inlineStr">
        <is>
          <t>6.19-6.25</t>
        </is>
      </c>
      <c r="B7377" s="20" t="inlineStr">
        <is>
          <t>PO-128-01338834903673250</t>
        </is>
      </c>
      <c r="C7377" s="20" t="inlineStr">
        <is>
          <t>Shipped</t>
        </is>
      </c>
      <c r="D7377" s="20" t="inlineStr">
        <is>
          <t>128-01338887332473250</t>
        </is>
      </c>
      <c r="E7377" s="20" t="inlineStr">
        <is>
          <t>Shipped</t>
        </is>
      </c>
      <c r="F7377" s="20" t="inlineStr">
        <is>
          <t>B03W10-10PZS</t>
        </is>
      </c>
      <c r="G73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77" s="20" t="inlineStr">
        <is>
          <t>10 piezas</t>
        </is>
      </c>
      <c r="I7377" s="20" t="n">
        <v>1</v>
      </c>
      <c r="J7377" s="21" t="n">
        <v>65.90000000000001</v>
      </c>
      <c r="K7377" s="21" t="n">
        <v>74.54000000000001</v>
      </c>
      <c r="L7377" s="21" t="n">
        <v>25.86</v>
      </c>
      <c r="M7377" s="21" t="n">
        <v>0</v>
      </c>
      <c r="N7377" s="21">
        <f>K7377*0.08+L7377*0.08</f>
        <v/>
      </c>
      <c r="O7377" s="21">
        <f>-(K7377*0.025+L7377*0.025)</f>
        <v/>
      </c>
      <c r="P7377" s="21">
        <f>32</f>
        <v/>
      </c>
      <c r="Q7377" s="21">
        <f>J7377+L7377+N7377+O7377-P7377-M7377</f>
        <v/>
      </c>
    </row>
    <row r="7378">
      <c r="A7378" s="20" t="inlineStr">
        <is>
          <t>6.19-6.25</t>
        </is>
      </c>
      <c r="B7378" s="20" t="inlineStr">
        <is>
          <t>PO-128-01297429156473499</t>
        </is>
      </c>
      <c r="C7378" s="20" t="inlineStr">
        <is>
          <t>Shipped</t>
        </is>
      </c>
      <c r="D7378" s="20" t="inlineStr">
        <is>
          <t>128-01297471099513499</t>
        </is>
      </c>
      <c r="E7378" s="20" t="inlineStr">
        <is>
          <t>Shipped</t>
        </is>
      </c>
      <c r="F7378" s="20" t="inlineStr">
        <is>
          <t>M10</t>
        </is>
      </c>
      <c r="G7378" s="20" t="inlineStr">
        <is>
          <t>Pantalla de Batería Clara HD LED - Auriculares Inalámbricos TWS, Estuche con 6 Recargas, 5h de Uso, 4 Micrófonos CVC8.0 con Reducción de Ruido y Sonido HiFi</t>
        </is>
      </c>
      <c r="H7378" s="20" t="inlineStr">
        <is>
          <t>1 pieza</t>
        </is>
      </c>
      <c r="I7378" s="20" t="n">
        <v>1</v>
      </c>
      <c r="J7378" s="21" t="n">
        <v>44</v>
      </c>
      <c r="K7378" s="21" t="n">
        <v>39.36</v>
      </c>
      <c r="L7378" s="21" t="n">
        <v>25.86</v>
      </c>
      <c r="M7378" s="21" t="n">
        <v>0</v>
      </c>
      <c r="N7378" s="21">
        <f>K7378*0.08+L7378*0.08</f>
        <v/>
      </c>
      <c r="O7378" s="21">
        <f>-(K7378*0.025+L7378*0.025)</f>
        <v/>
      </c>
      <c r="P7378" s="21">
        <f>32</f>
        <v/>
      </c>
      <c r="Q7378" s="21">
        <f>J7378+L7378+N7378+O7378-P7378-M7378</f>
        <v/>
      </c>
    </row>
    <row r="7379">
      <c r="A7379" s="20" t="inlineStr">
        <is>
          <t>6.19-6.25</t>
        </is>
      </c>
      <c r="B7379" s="20" t="inlineStr">
        <is>
          <t>PO-128-01243289866873948</t>
        </is>
      </c>
      <c r="C7379" s="20" t="inlineStr">
        <is>
          <t>Shipped</t>
        </is>
      </c>
      <c r="D7379" s="20" t="inlineStr">
        <is>
          <t>128-01243342295673948</t>
        </is>
      </c>
      <c r="E7379" s="20" t="inlineStr">
        <is>
          <t>Shipped</t>
        </is>
      </c>
      <c r="F7379" s="20" t="inlineStr">
        <is>
          <t>B03W10-10PZS</t>
        </is>
      </c>
      <c r="G737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79" s="20" t="inlineStr">
        <is>
          <t>10 piezas</t>
        </is>
      </c>
      <c r="I7379" s="20" t="n">
        <v>1</v>
      </c>
      <c r="J7379" s="21" t="n">
        <v>65.90000000000001</v>
      </c>
      <c r="K7379" s="21" t="n">
        <v>69.31999999999999</v>
      </c>
      <c r="L7379" s="21" t="n">
        <v>25.86</v>
      </c>
      <c r="M7379" s="21" t="n">
        <v>0</v>
      </c>
      <c r="N7379" s="21">
        <f>K7379*0.08+L7379*0.08</f>
        <v/>
      </c>
      <c r="O7379" s="21">
        <f>-(K7379*0.025+L7379*0.025)</f>
        <v/>
      </c>
      <c r="P7379" s="21">
        <f>32</f>
        <v/>
      </c>
      <c r="Q7379" s="21">
        <f>J7379+L7379+N7379+O7379-P7379-M7379</f>
        <v/>
      </c>
    </row>
    <row r="7380">
      <c r="A7380" s="20" t="inlineStr">
        <is>
          <t>6.19-6.25</t>
        </is>
      </c>
      <c r="B7380" s="20" t="inlineStr">
        <is>
          <t>PO-128-01315884196473389</t>
        </is>
      </c>
      <c r="C7380" s="20" t="inlineStr">
        <is>
          <t>Shipped</t>
        </is>
      </c>
      <c r="D7380" s="20" t="inlineStr">
        <is>
          <t>128-01315918275193389</t>
        </is>
      </c>
      <c r="E7380" s="20" t="inlineStr">
        <is>
          <t>Shipped</t>
        </is>
      </c>
      <c r="F7380" s="20" t="inlineStr">
        <is>
          <t>LV22W21</t>
        </is>
      </c>
      <c r="G73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80" s="20" t="inlineStr">
        <is>
          <t>1 pieza</t>
        </is>
      </c>
      <c r="I7380" s="20" t="n">
        <v>1</v>
      </c>
      <c r="J7380" s="21" t="n">
        <v>73</v>
      </c>
      <c r="K7380" s="21" t="n">
        <v>86.09</v>
      </c>
      <c r="L7380" s="21" t="n">
        <v>25.86</v>
      </c>
      <c r="M7380" s="21" t="n">
        <v>0</v>
      </c>
      <c r="N7380" s="21">
        <f>K7380*0.08+L7380*0.08</f>
        <v/>
      </c>
      <c r="O7380" s="21">
        <f>-(K7380*0.025+L7380*0.025)</f>
        <v/>
      </c>
      <c r="P7380" s="21">
        <f>32</f>
        <v/>
      </c>
      <c r="Q7380" s="21">
        <f>J7380+L7380+N7380+O7380-P7380-M7380</f>
        <v/>
      </c>
    </row>
    <row r="7381">
      <c r="A7381" s="20" t="inlineStr">
        <is>
          <t>6.19-6.25</t>
        </is>
      </c>
      <c r="B7381" s="20" t="inlineStr">
        <is>
          <t>PO-128-00754981315190522</t>
        </is>
      </c>
      <c r="C7381" s="20" t="inlineStr">
        <is>
          <t>Shipped</t>
        </is>
      </c>
      <c r="D7381" s="20" t="inlineStr">
        <is>
          <t>128-00754986558070522</t>
        </is>
      </c>
      <c r="E7381" s="20" t="inlineStr">
        <is>
          <t>Shipped</t>
        </is>
      </c>
      <c r="F7381" s="20" t="inlineStr">
        <is>
          <t>LV22W21</t>
        </is>
      </c>
      <c r="G73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81" s="20" t="inlineStr">
        <is>
          <t>1 pieza</t>
        </is>
      </c>
      <c r="I7381" s="20" t="n">
        <v>1</v>
      </c>
      <c r="J7381" s="21" t="n">
        <v>73</v>
      </c>
      <c r="K7381" s="21" t="n">
        <v>76.62</v>
      </c>
      <c r="L7381" s="21" t="n">
        <v>25.86</v>
      </c>
      <c r="M7381" s="21" t="n">
        <v>0</v>
      </c>
      <c r="N7381" s="21">
        <f>K7381*0.08+L7381*0.08</f>
        <v/>
      </c>
      <c r="O7381" s="21">
        <f>-(K7381*0.025+L7381*0.025)</f>
        <v/>
      </c>
      <c r="P7381" s="21">
        <f>32</f>
        <v/>
      </c>
      <c r="Q7381" s="21">
        <f>J7381+L7381+N7381+O7381-P7381-M7381</f>
        <v/>
      </c>
    </row>
    <row r="7382">
      <c r="A7382" s="20" t="inlineStr">
        <is>
          <t>6.19-6.25</t>
        </is>
      </c>
      <c r="B7382" s="20" t="inlineStr">
        <is>
          <t>PO-128-01051669422713042</t>
        </is>
      </c>
      <c r="C7382" s="20" t="inlineStr">
        <is>
          <t>Shipped</t>
        </is>
      </c>
      <c r="D7382" s="20" t="inlineStr">
        <is>
          <t>128-01051606508153042</t>
        </is>
      </c>
      <c r="E7382" s="20" t="inlineStr">
        <is>
          <t>Shipped</t>
        </is>
      </c>
      <c r="F7382" s="20" t="inlineStr">
        <is>
          <t>M10</t>
        </is>
      </c>
      <c r="G7382" s="20" t="inlineStr">
        <is>
          <t>Pantalla de Batería Clara HD LED - Auriculares Inalámbricos TWS, Estuche con 6 Recargas, 5h de Uso, 4 Micrófonos CVC8.0 con Reducción de Ruido y Sonido HiFi</t>
        </is>
      </c>
      <c r="H7382" s="20" t="inlineStr">
        <is>
          <t>1 pieza</t>
        </is>
      </c>
      <c r="I7382" s="20" t="n">
        <v>1</v>
      </c>
      <c r="J7382" s="21" t="n">
        <v>44</v>
      </c>
      <c r="K7382" s="21" t="n">
        <v>49.2</v>
      </c>
      <c r="L7382" s="21" t="n">
        <v>25.86</v>
      </c>
      <c r="M7382" s="21" t="n">
        <v>0</v>
      </c>
      <c r="N7382" s="21">
        <f>K7382*0.08+L7382*0.08</f>
        <v/>
      </c>
      <c r="O7382" s="21">
        <f>-(K7382*0.025+L7382*0.025)</f>
        <v/>
      </c>
      <c r="P7382" s="21">
        <f>32</f>
        <v/>
      </c>
      <c r="Q7382" s="21">
        <f>J7382+L7382+N7382+O7382-P7382-M7382</f>
        <v/>
      </c>
    </row>
    <row r="7383">
      <c r="A7383" s="20" t="inlineStr">
        <is>
          <t>6.19-6.25</t>
        </is>
      </c>
      <c r="B7383" s="20" t="inlineStr">
        <is>
          <t>PO-128-01218274878074035</t>
        </is>
      </c>
      <c r="C7383" s="20" t="inlineStr">
        <is>
          <t>Shipped</t>
        </is>
      </c>
      <c r="D7383" s="20" t="inlineStr">
        <is>
          <t>128-01218316821114035</t>
        </is>
      </c>
      <c r="E7383" s="20" t="inlineStr">
        <is>
          <t>Shipped</t>
        </is>
      </c>
      <c r="F7383" s="20" t="inlineStr">
        <is>
          <t>T2835IN03A</t>
        </is>
      </c>
      <c r="G7383" s="20" t="inlineStr">
        <is>
          <t>TIANLAI Tiras LED de 5M para Interior - Alta luminosidad de 4500lm-8000lm, CRI&gt;70, Seguro de baja tensión 12V, Flexibles y fáciles de cortar/instalar para decoración hogareña</t>
        </is>
      </c>
      <c r="H7383" s="20" t="inlineStr">
        <is>
          <t>AZUL/50W</t>
        </is>
      </c>
      <c r="I7383" s="20" t="n">
        <v>1</v>
      </c>
      <c r="J7383" s="21" t="n">
        <v>25</v>
      </c>
      <c r="K7383" s="21" t="n">
        <v>27.35</v>
      </c>
      <c r="L7383" s="21" t="n">
        <v>25.86</v>
      </c>
      <c r="M7383" s="21" t="n">
        <v>0</v>
      </c>
      <c r="N7383" s="21">
        <f>K7383*0.08+L7383*0.08</f>
        <v/>
      </c>
      <c r="O7383" s="21">
        <f>-(K7383*0.025+L7383*0.025)</f>
        <v/>
      </c>
      <c r="P7383" s="21">
        <f>32</f>
        <v/>
      </c>
      <c r="Q7383" s="21">
        <f>J7383+L7383+N7383+O7383-P7383-M7383</f>
        <v/>
      </c>
    </row>
    <row r="7384">
      <c r="A7384" s="20" t="inlineStr">
        <is>
          <t>6.19-6.25</t>
        </is>
      </c>
      <c r="B7384" s="20" t="inlineStr">
        <is>
          <t>PO-128-01197617930872172</t>
        </is>
      </c>
      <c r="C7384" s="20" t="inlineStr">
        <is>
          <t>Shipped</t>
        </is>
      </c>
      <c r="D7384" s="20" t="inlineStr">
        <is>
          <t>128-01197628416632172</t>
        </is>
      </c>
      <c r="E7384" s="20" t="inlineStr">
        <is>
          <t>Shipped</t>
        </is>
      </c>
      <c r="F7384" s="20" t="inlineStr">
        <is>
          <t>LV22W21</t>
        </is>
      </c>
      <c r="G73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84" s="20" t="inlineStr">
        <is>
          <t>1 pieza</t>
        </is>
      </c>
      <c r="I7384" s="20" t="n">
        <v>1</v>
      </c>
      <c r="J7384" s="21" t="n">
        <v>73</v>
      </c>
      <c r="K7384" s="21" t="n">
        <v>77.48999999999999</v>
      </c>
      <c r="L7384" s="21" t="n">
        <v>25.86</v>
      </c>
      <c r="M7384" s="21" t="n">
        <v>0</v>
      </c>
      <c r="N7384" s="21">
        <f>K7384*0.08+L7384*0.08</f>
        <v/>
      </c>
      <c r="O7384" s="21">
        <f>-(K7384*0.025+L7384*0.025)</f>
        <v/>
      </c>
      <c r="P7384" s="21">
        <f>32</f>
        <v/>
      </c>
      <c r="Q7384" s="21">
        <f>J7384+L7384+N7384+O7384-P7384-M7384</f>
        <v/>
      </c>
    </row>
    <row r="7385">
      <c r="A7385" s="20" t="inlineStr">
        <is>
          <t>6.19-6.25</t>
        </is>
      </c>
      <c r="B7385" s="20" t="inlineStr">
        <is>
          <t>PO-128-01014201016951027</t>
        </is>
      </c>
      <c r="C7385" s="20" t="inlineStr">
        <is>
          <t>Shipped</t>
        </is>
      </c>
      <c r="D7385" s="20" t="inlineStr">
        <is>
          <t>128-01014337331831027</t>
        </is>
      </c>
      <c r="E7385" s="20" t="inlineStr">
        <is>
          <t>Shipped</t>
        </is>
      </c>
      <c r="F7385" s="20" t="inlineStr">
        <is>
          <t>M10</t>
        </is>
      </c>
      <c r="G7385" s="20" t="inlineStr">
        <is>
          <t>Pantalla de Batería Clara HD LED - Auriculares Inalámbricos TWS, Estuche con 6 Recargas, 5h de Uso, 4 Micrófonos CVC8.0 con Reducción de Ruido y Sonido HiFi</t>
        </is>
      </c>
      <c r="H7385" s="20" t="inlineStr">
        <is>
          <t>1 pieza</t>
        </is>
      </c>
      <c r="I7385" s="20" t="n">
        <v>1</v>
      </c>
      <c r="J7385" s="21" t="n">
        <v>44</v>
      </c>
      <c r="K7385" s="21" t="n">
        <v>49.2</v>
      </c>
      <c r="L7385" s="21" t="n">
        <v>25.86</v>
      </c>
      <c r="M7385" s="21" t="n">
        <v>0</v>
      </c>
      <c r="N7385" s="21">
        <f>K7385*0.08+L7385*0.08</f>
        <v/>
      </c>
      <c r="O7385" s="21">
        <f>-(K7385*0.025+L7385*0.025)</f>
        <v/>
      </c>
      <c r="P7385" s="21">
        <f>32</f>
        <v/>
      </c>
      <c r="Q7385" s="21">
        <f>J7385+L7385+N7385+O7385-P7385-M7385</f>
        <v/>
      </c>
    </row>
    <row r="7386">
      <c r="A7386" s="20" t="inlineStr">
        <is>
          <t>6.19-6.25</t>
        </is>
      </c>
      <c r="B7386" s="20" t="inlineStr">
        <is>
          <t>PO-128-00848229468790033</t>
        </is>
      </c>
      <c r="C7386" s="20" t="inlineStr">
        <is>
          <t>Shipped</t>
        </is>
      </c>
      <c r="D7386" s="20" t="inlineStr">
        <is>
          <t>128-00848187525750033</t>
        </is>
      </c>
      <c r="E7386" s="20" t="inlineStr">
        <is>
          <t>Shipped</t>
        </is>
      </c>
      <c r="F7386" s="20" t="inlineStr">
        <is>
          <t>B03W10-10PZS</t>
        </is>
      </c>
      <c r="G73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86" s="20" t="inlineStr">
        <is>
          <t>10 piezas</t>
        </is>
      </c>
      <c r="I7386" s="20" t="n">
        <v>1</v>
      </c>
      <c r="J7386" s="21" t="n">
        <v>65.90000000000001</v>
      </c>
      <c r="K7386" s="21" t="n">
        <v>68.58</v>
      </c>
      <c r="L7386" s="21" t="n">
        <v>25.86</v>
      </c>
      <c r="M7386" s="21" t="n">
        <v>0</v>
      </c>
      <c r="N7386" s="21">
        <f>K7386*0.08+L7386*0.08</f>
        <v/>
      </c>
      <c r="O7386" s="21">
        <f>-(K7386*0.025+L7386*0.025)</f>
        <v/>
      </c>
      <c r="P7386" s="21">
        <f>32</f>
        <v/>
      </c>
      <c r="Q7386" s="21">
        <f>J7386+L7386+N7386+O7386-P7386-M7386</f>
        <v/>
      </c>
    </row>
    <row r="7387">
      <c r="A7387" s="20" t="inlineStr">
        <is>
          <t>6.19-6.25</t>
        </is>
      </c>
      <c r="B7387" s="20" t="inlineStr">
        <is>
          <t>PO-128-00696993352310932</t>
        </is>
      </c>
      <c r="C7387" s="20" t="inlineStr">
        <is>
          <t>Shipped</t>
        </is>
      </c>
      <c r="D7387" s="20" t="inlineStr">
        <is>
          <t>128-00696972380790932</t>
        </is>
      </c>
      <c r="E7387" s="20" t="inlineStr">
        <is>
          <t>Shipped</t>
        </is>
      </c>
      <c r="F7387" s="20" t="inlineStr">
        <is>
          <t>LV22W21</t>
        </is>
      </c>
      <c r="G73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87" s="20" t="inlineStr">
        <is>
          <t>1 pieza</t>
        </is>
      </c>
      <c r="I7387" s="20" t="n">
        <v>1</v>
      </c>
      <c r="J7387" s="21" t="n">
        <v>73</v>
      </c>
      <c r="K7387" s="21" t="n">
        <v>68.87</v>
      </c>
      <c r="L7387" s="21" t="n">
        <v>25.86</v>
      </c>
      <c r="M7387" s="21" t="n">
        <v>0</v>
      </c>
      <c r="N7387" s="21">
        <f>K7387*0.08+L7387*0.08</f>
        <v/>
      </c>
      <c r="O7387" s="21">
        <f>-(K7387*0.025+L7387*0.025)</f>
        <v/>
      </c>
      <c r="P7387" s="21">
        <f>32</f>
        <v/>
      </c>
      <c r="Q7387" s="21">
        <f>J7387+L7387+N7387+O7387-P7387-M7387</f>
        <v/>
      </c>
    </row>
    <row r="7388">
      <c r="A7388" s="20" t="inlineStr">
        <is>
          <t>6.19-6.25</t>
        </is>
      </c>
      <c r="B7388" s="20" t="inlineStr">
        <is>
          <t>PO-128-01058832282232873</t>
        </is>
      </c>
      <c r="C7388" s="20" t="inlineStr">
        <is>
          <t>Shipped</t>
        </is>
      </c>
      <c r="D7388" s="20" t="inlineStr">
        <is>
          <t>128-01058819830392873</t>
        </is>
      </c>
      <c r="E7388" s="20" t="inlineStr">
        <is>
          <t>Shipped</t>
        </is>
      </c>
      <c r="F7388" s="20" t="inlineStr">
        <is>
          <t>LV22W21</t>
        </is>
      </c>
      <c r="G73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88" s="20" t="inlineStr">
        <is>
          <t>1 pieza</t>
        </is>
      </c>
      <c r="I7388" s="20" t="n">
        <v>2</v>
      </c>
      <c r="J7388" s="21" t="n">
        <v>146</v>
      </c>
      <c r="K7388" s="21" t="n">
        <v>153.24</v>
      </c>
      <c r="L7388" s="21" t="n">
        <v>25.86</v>
      </c>
      <c r="M7388" s="21" t="n">
        <v>0</v>
      </c>
      <c r="N7388" s="21">
        <f>K7388*0.08+L7388*0.08</f>
        <v/>
      </c>
      <c r="O7388" s="21">
        <f>-(K7388*0.025+L7388*0.025)</f>
        <v/>
      </c>
      <c r="P7388" s="21">
        <f>32</f>
        <v/>
      </c>
      <c r="Q7388" s="21">
        <f>J7388+L7388+N7388+O7388-P7388-M7388</f>
        <v/>
      </c>
    </row>
    <row r="7389">
      <c r="A7389" s="20" t="inlineStr">
        <is>
          <t>6.19-6.25</t>
        </is>
      </c>
      <c r="B7389" s="20" t="inlineStr">
        <is>
          <t>PO-128-00735126385270643</t>
        </is>
      </c>
      <c r="C7389" s="20" t="inlineStr">
        <is>
          <t>Shipped</t>
        </is>
      </c>
      <c r="D7389" s="20" t="inlineStr">
        <is>
          <t>128-00735147356790643</t>
        </is>
      </c>
      <c r="E7389" s="20" t="inlineStr">
        <is>
          <t>Shipped</t>
        </is>
      </c>
      <c r="F7389" s="20" t="inlineStr">
        <is>
          <t>B03W10-10PZS</t>
        </is>
      </c>
      <c r="G73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89" s="20" t="inlineStr">
        <is>
          <t>10 piezas</t>
        </is>
      </c>
      <c r="I7389" s="20" t="n">
        <v>1</v>
      </c>
      <c r="J7389" s="21" t="n">
        <v>65.90000000000001</v>
      </c>
      <c r="K7389" s="21" t="n">
        <v>69.31999999999999</v>
      </c>
      <c r="L7389" s="21" t="n">
        <v>25.86</v>
      </c>
      <c r="M7389" s="21" t="n">
        <v>0</v>
      </c>
      <c r="N7389" s="21">
        <f>K7389*0.08+L7389*0.08</f>
        <v/>
      </c>
      <c r="O7389" s="21">
        <f>-(K7389*0.025+L7389*0.025)</f>
        <v/>
      </c>
      <c r="P7389" s="21">
        <f>32</f>
        <v/>
      </c>
      <c r="Q7389" s="21">
        <f>J7389+L7389+N7389+O7389-P7389-M7389</f>
        <v/>
      </c>
    </row>
    <row r="7390">
      <c r="A7390" s="20" t="inlineStr">
        <is>
          <t>6.19-6.25</t>
        </is>
      </c>
      <c r="B7390" s="20" t="inlineStr">
        <is>
          <t>PO-128-00931706921591583</t>
        </is>
      </c>
      <c r="C7390" s="20" t="inlineStr">
        <is>
          <t>Shipped</t>
        </is>
      </c>
      <c r="D7390" s="20" t="inlineStr">
        <is>
          <t>128-00931748864631583</t>
        </is>
      </c>
      <c r="E7390" s="20" t="inlineStr">
        <is>
          <t>Shipped</t>
        </is>
      </c>
      <c r="F7390" s="20" t="inlineStr">
        <is>
          <t>M10</t>
        </is>
      </c>
      <c r="G7390" s="20" t="inlineStr">
        <is>
          <t>Pantalla de Batería Clara HD LED - Auriculares Inalámbricos TWS, Estuche con 6 Recargas, 5h de Uso, 4 Micrófonos CVC8.0 con Reducción de Ruido y Sonido HiFi</t>
        </is>
      </c>
      <c r="H7390" s="20" t="inlineStr">
        <is>
          <t>1 pieza</t>
        </is>
      </c>
      <c r="I7390" s="20" t="n">
        <v>6</v>
      </c>
      <c r="J7390" s="21" t="n">
        <v>264</v>
      </c>
      <c r="K7390" s="21" t="n">
        <v>295.2</v>
      </c>
      <c r="L7390" s="21" t="n">
        <v>0</v>
      </c>
      <c r="M7390" s="21" t="n">
        <v>0</v>
      </c>
      <c r="N7390" s="21">
        <f>K7390*0.08+L7390*0.08</f>
        <v/>
      </c>
      <c r="O7390" s="21">
        <f>-(K7390*0.025+L7390*0.025)</f>
        <v/>
      </c>
      <c r="P7390" s="21">
        <f>32</f>
        <v/>
      </c>
      <c r="Q7390" s="21">
        <f>J7390+L7390+N7390+O7390-P7390-M7390</f>
        <v/>
      </c>
    </row>
    <row r="7391">
      <c r="A7391" s="20" t="inlineStr">
        <is>
          <t>6.19-6.25</t>
        </is>
      </c>
      <c r="B7391" s="20" t="inlineStr">
        <is>
          <t>PO-128-00751635087990542</t>
        </is>
      </c>
      <c r="C7391" s="20" t="inlineStr">
        <is>
          <t>Shipped</t>
        </is>
      </c>
      <c r="D7391" s="20" t="inlineStr">
        <is>
          <t>128-00751687516790542</t>
        </is>
      </c>
      <c r="E7391" s="20" t="inlineStr">
        <is>
          <t>Shipped</t>
        </is>
      </c>
      <c r="F7391" s="20" t="inlineStr">
        <is>
          <t>B03W10-10PZS</t>
        </is>
      </c>
      <c r="G73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91" s="20" t="inlineStr">
        <is>
          <t>10 piezas</t>
        </is>
      </c>
      <c r="I7391" s="20" t="n">
        <v>1</v>
      </c>
      <c r="J7391" s="21" t="n">
        <v>65.90000000000001</v>
      </c>
      <c r="K7391" s="21" t="n">
        <v>69.31999999999999</v>
      </c>
      <c r="L7391" s="21" t="n">
        <v>25.86</v>
      </c>
      <c r="M7391" s="21" t="n">
        <v>0</v>
      </c>
      <c r="N7391" s="21">
        <f>K7391*0.08+L7391*0.08</f>
        <v/>
      </c>
      <c r="O7391" s="21">
        <f>-(K7391*0.025+L7391*0.025)</f>
        <v/>
      </c>
      <c r="P7391" s="21">
        <f>32</f>
        <v/>
      </c>
      <c r="Q7391" s="21">
        <f>J7391+L7391+N7391+O7391-P7391-M7391</f>
        <v/>
      </c>
    </row>
    <row r="7392">
      <c r="A7392" s="20" t="inlineStr">
        <is>
          <t>6.19-6.25</t>
        </is>
      </c>
      <c r="B7392" s="20" t="inlineStr">
        <is>
          <t>PO-128-01118273516152455</t>
        </is>
      </c>
      <c r="C7392" s="20" t="inlineStr">
        <is>
          <t>Shipped</t>
        </is>
      </c>
      <c r="D7392" s="20" t="inlineStr">
        <is>
          <t>128-01118315459192455</t>
        </is>
      </c>
      <c r="E7392" s="20" t="inlineStr">
        <is>
          <t>Shipped</t>
        </is>
      </c>
      <c r="F7392" s="20" t="inlineStr">
        <is>
          <t>M10</t>
        </is>
      </c>
      <c r="G7392" s="20" t="inlineStr">
        <is>
          <t>Pantalla de Batería Clara HD LED - Auriculares Inalámbricos TWS, Estuche con 6 Recargas, 5h de Uso, 4 Micrófonos CVC8.0 con Reducción de Ruido y Sonido HiFi</t>
        </is>
      </c>
      <c r="H7392" s="20" t="inlineStr">
        <is>
          <t>1 pieza</t>
        </is>
      </c>
      <c r="I7392" s="20" t="n">
        <v>1</v>
      </c>
      <c r="J7392" s="21" t="n">
        <v>44</v>
      </c>
      <c r="K7392" s="21" t="n">
        <v>49.2</v>
      </c>
      <c r="L7392" s="21" t="n">
        <v>25.86</v>
      </c>
      <c r="M7392" s="21" t="n">
        <v>0</v>
      </c>
      <c r="N7392" s="21">
        <f>K7392*0.08+L7392*0.08</f>
        <v/>
      </c>
      <c r="O7392" s="21">
        <f>-(K7392*0.025+L7392*0.025)</f>
        <v/>
      </c>
      <c r="P7392" s="21">
        <f>32</f>
        <v/>
      </c>
      <c r="Q7392" s="21">
        <f>J7392+L7392+N7392+O7392-P7392-M7392</f>
        <v/>
      </c>
    </row>
    <row r="7393">
      <c r="A7393" s="20" t="inlineStr">
        <is>
          <t>6.19-6.25</t>
        </is>
      </c>
      <c r="B7393" s="20" t="inlineStr">
        <is>
          <t>PO-128-00947060695671426</t>
        </is>
      </c>
      <c r="C7393" s="20" t="inlineStr">
        <is>
          <t>Shipped</t>
        </is>
      </c>
      <c r="D7393" s="20" t="inlineStr">
        <is>
          <t>128-00947018752631426</t>
        </is>
      </c>
      <c r="E7393" s="20" t="inlineStr">
        <is>
          <t>Shipped</t>
        </is>
      </c>
      <c r="F7393" s="20" t="inlineStr">
        <is>
          <t>M10</t>
        </is>
      </c>
      <c r="G7393" s="20" t="inlineStr">
        <is>
          <t>Pantalla de Batería Clara HD LED - Auriculares Inalámbricos TWS, Estuche con 6 Recargas, 5h de Uso, 4 Micrófonos CVC8.0 con Reducción de Ruido y Sonido HiFi</t>
        </is>
      </c>
      <c r="H7393" s="20" t="inlineStr">
        <is>
          <t>1 pieza</t>
        </is>
      </c>
      <c r="I7393" s="20" t="n">
        <v>1</v>
      </c>
      <c r="J7393" s="21" t="n">
        <v>44</v>
      </c>
      <c r="K7393" s="21" t="n">
        <v>49.2</v>
      </c>
      <c r="L7393" s="21" t="n">
        <v>25.86</v>
      </c>
      <c r="M7393" s="21" t="n">
        <v>0</v>
      </c>
      <c r="N7393" s="21">
        <f>K7393*0.08+L7393*0.08</f>
        <v/>
      </c>
      <c r="O7393" s="21">
        <f>-(K7393*0.025+L7393*0.025)</f>
        <v/>
      </c>
      <c r="P7393" s="21">
        <f>32</f>
        <v/>
      </c>
      <c r="Q7393" s="21">
        <f>J7393+L7393+N7393+O7393-P7393-M7393</f>
        <v/>
      </c>
    </row>
    <row r="7394">
      <c r="A7394" s="20" t="inlineStr">
        <is>
          <t>6.19-6.25</t>
        </is>
      </c>
      <c r="B7394" s="20" t="inlineStr">
        <is>
          <t>PO-128-00799358280310258</t>
        </is>
      </c>
      <c r="C7394" s="20" t="inlineStr">
        <is>
          <t>Shipped</t>
        </is>
      </c>
      <c r="D7394" s="20" t="inlineStr">
        <is>
          <t>128-00799426437750258</t>
        </is>
      </c>
      <c r="E7394" s="20" t="inlineStr">
        <is>
          <t>Shipped</t>
        </is>
      </c>
      <c r="F7394" s="20" t="inlineStr">
        <is>
          <t>LE27M21W24</t>
        </is>
      </c>
      <c r="G7394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7394" s="20" t="inlineStr">
        <is>
          <t>1 pieza-24W/2000LM</t>
        </is>
      </c>
      <c r="I7394" s="20" t="n">
        <v>3</v>
      </c>
      <c r="J7394" s="21" t="n">
        <v>236.4</v>
      </c>
      <c r="K7394" s="21" t="n">
        <v>248.85</v>
      </c>
      <c r="L7394" s="21" t="n">
        <v>0</v>
      </c>
      <c r="M7394" s="21" t="n">
        <v>0</v>
      </c>
      <c r="N7394" s="21">
        <f>K7394*0.08+L7394*0.08</f>
        <v/>
      </c>
      <c r="O7394" s="21">
        <f>-(K7394*0.025+L7394*0.025)</f>
        <v/>
      </c>
      <c r="P7394" s="21">
        <f>32</f>
        <v/>
      </c>
      <c r="Q7394" s="21">
        <f>J7394+L7394+N7394+O7394-P7394-M7394</f>
        <v/>
      </c>
    </row>
    <row r="7395">
      <c r="A7395" s="20" t="inlineStr">
        <is>
          <t>6.19-6.25</t>
        </is>
      </c>
      <c r="B7395" s="20" t="inlineStr">
        <is>
          <t>PO-128-00749682033270746</t>
        </is>
      </c>
      <c r="C7395" s="20" t="inlineStr">
        <is>
          <t>Shipped</t>
        </is>
      </c>
      <c r="D7395" s="20" t="inlineStr">
        <is>
          <t>128-00749626307190746</t>
        </is>
      </c>
      <c r="E7395" s="20" t="inlineStr">
        <is>
          <t>Shipped</t>
        </is>
      </c>
      <c r="F7395" s="20" t="inlineStr">
        <is>
          <t>E27W28T30-1PC</t>
        </is>
      </c>
      <c r="G7395" s="20" t="inlineStr">
        <is>
          <t>TIANLAI Foco LED 3 Aspas Plegable 28W, Lámpara LED de 3 Alas Plegables con Base E27, Luz Blanca Fría 6500K, Ahorrador de Energía para Garaje, Taller y Hogar</t>
        </is>
      </c>
      <c r="H7395" s="20" t="inlineStr">
        <is>
          <t>1 PIEZA/E27W28T30</t>
        </is>
      </c>
      <c r="I7395" s="20" t="n">
        <v>2</v>
      </c>
      <c r="J7395" s="21" t="n">
        <v>78.44</v>
      </c>
      <c r="K7395" s="21" t="n">
        <v>83.12</v>
      </c>
      <c r="L7395" s="21" t="n">
        <v>0</v>
      </c>
      <c r="M7395" s="21" t="n">
        <v>0</v>
      </c>
      <c r="N7395" s="21">
        <f>K7395*0.08+L7395*0.08</f>
        <v/>
      </c>
      <c r="O7395" s="21">
        <f>-(K7395*0.025+L7395*0.025)</f>
        <v/>
      </c>
      <c r="P7395" s="21">
        <f>32</f>
        <v/>
      </c>
      <c r="Q7395" s="21">
        <f>J7395+L7395+N7395+O7395-P7395-M7395</f>
        <v/>
      </c>
    </row>
    <row r="7396">
      <c r="A7396" s="20" t="inlineStr">
        <is>
          <t>6.19-6.25</t>
        </is>
      </c>
      <c r="B7396" s="20" t="inlineStr">
        <is>
          <t>PO-128-00749682033270746</t>
        </is>
      </c>
      <c r="C7396" s="20" t="inlineStr">
        <is>
          <t>Shipped</t>
        </is>
      </c>
      <c r="D7396" s="20" t="inlineStr">
        <is>
          <t>128-00749703004790746</t>
        </is>
      </c>
      <c r="E7396" s="20" t="inlineStr">
        <is>
          <t>Shipped</t>
        </is>
      </c>
      <c r="F7396" s="20" t="inlineStr">
        <is>
          <t>E27W28T30-4PZS</t>
        </is>
      </c>
      <c r="G7396" s="20" t="inlineStr">
        <is>
          <t>TIANLAI Foco LED 3 Aspas Plegable 28W, Lámpara LED de 3 Alas Plegables con Base E27, Luz Blanca Fría 6500K, Ahorrador de Energía para Garaje, Taller y Hogar</t>
        </is>
      </c>
      <c r="H7396" s="20" t="inlineStr">
        <is>
          <t>4 PIEZAS/E27W28T30</t>
        </is>
      </c>
      <c r="I7396" s="20" t="n">
        <v>2</v>
      </c>
      <c r="J7396" s="21" t="n">
        <v>290</v>
      </c>
      <c r="K7396" s="21" t="n">
        <v>308.3</v>
      </c>
      <c r="L7396" s="21" t="n">
        <v>0</v>
      </c>
      <c r="M7396" s="21" t="n">
        <v>0</v>
      </c>
      <c r="N7396" s="21">
        <f>K7396*0.08+L7396*0.08</f>
        <v/>
      </c>
      <c r="O7396" s="21">
        <f>-(K7396*0.025+L7396*0.025)</f>
        <v/>
      </c>
      <c r="P7396" s="21">
        <f>32</f>
        <v/>
      </c>
      <c r="Q7396" s="21">
        <f>J7396+L7396+N7396+O7396-P7396-M7396</f>
        <v/>
      </c>
    </row>
    <row r="7397">
      <c r="A7397" s="20" t="inlineStr">
        <is>
          <t>6.19-6.25</t>
        </is>
      </c>
      <c r="B7397" s="20" t="inlineStr">
        <is>
          <t>PO-128-01196357059192116</t>
        </is>
      </c>
      <c r="C7397" s="20" t="inlineStr">
        <is>
          <t>Shipped</t>
        </is>
      </c>
      <c r="D7397" s="20" t="inlineStr">
        <is>
          <t>128-01196315116152116</t>
        </is>
      </c>
      <c r="E7397" s="20" t="inlineStr">
        <is>
          <t>Shipped</t>
        </is>
      </c>
      <c r="F7397" s="20" t="inlineStr">
        <is>
          <t>M10</t>
        </is>
      </c>
      <c r="G7397" s="20" t="inlineStr">
        <is>
          <t>Pantalla de Batería Clara HD LED - Auriculares Inalámbricos TWS, Estuche con 6 Recargas, 5h de Uso, 4 Micrófonos CVC8.0 con Reducción de Ruido y Sonido HiFi</t>
        </is>
      </c>
      <c r="H7397" s="20" t="inlineStr">
        <is>
          <t>1 pieza</t>
        </is>
      </c>
      <c r="I7397" s="20" t="n">
        <v>2</v>
      </c>
      <c r="J7397" s="21" t="n">
        <v>88</v>
      </c>
      <c r="K7397" s="21" t="n">
        <v>12.2</v>
      </c>
      <c r="L7397" s="21" t="n">
        <v>25.86</v>
      </c>
      <c r="M7397" s="21" t="n">
        <v>0</v>
      </c>
      <c r="N7397" s="21">
        <f>K7397*0.08+L7397*0.08</f>
        <v/>
      </c>
      <c r="O7397" s="21">
        <f>-(K7397*0.025+L7397*0.025)</f>
        <v/>
      </c>
      <c r="P7397" s="21">
        <f>32</f>
        <v/>
      </c>
      <c r="Q7397" s="21">
        <f>J7397+L7397+N7397+O7397-P7397-M7397</f>
        <v/>
      </c>
    </row>
    <row r="7398">
      <c r="A7398" s="20" t="inlineStr">
        <is>
          <t>6.19-6.25</t>
        </is>
      </c>
      <c r="B7398" s="20" t="inlineStr">
        <is>
          <t>PO-128-01259656970873786</t>
        </is>
      </c>
      <c r="C7398" s="20" t="inlineStr">
        <is>
          <t>Shipped</t>
        </is>
      </c>
      <c r="D7398" s="20" t="inlineStr">
        <is>
          <t>128-01259761828473786</t>
        </is>
      </c>
      <c r="E7398" s="20" t="inlineStr">
        <is>
          <t>Shipped</t>
        </is>
      </c>
      <c r="F7398" s="20" t="inlineStr">
        <is>
          <t>B03W10-10PZS</t>
        </is>
      </c>
      <c r="G73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398" s="20" t="inlineStr">
        <is>
          <t>10 piezas</t>
        </is>
      </c>
      <c r="I7398" s="20" t="n">
        <v>1</v>
      </c>
      <c r="J7398" s="21" t="n">
        <v>65.90000000000001</v>
      </c>
      <c r="K7398" s="21" t="n">
        <v>22.82</v>
      </c>
      <c r="L7398" s="21" t="n">
        <v>25.86</v>
      </c>
      <c r="M7398" s="21" t="n">
        <v>0</v>
      </c>
      <c r="N7398" s="21">
        <f>K7398*0.08+L7398*0.08</f>
        <v/>
      </c>
      <c r="O7398" s="21">
        <f>-(K7398*0.025+L7398*0.025)</f>
        <v/>
      </c>
      <c r="P7398" s="21">
        <f>32</f>
        <v/>
      </c>
      <c r="Q7398" s="21">
        <f>J7398+L7398+N7398+O7398-P7398-M7398</f>
        <v/>
      </c>
    </row>
    <row r="7399">
      <c r="A7399" s="20" t="inlineStr">
        <is>
          <t>6.19-6.25</t>
        </is>
      </c>
      <c r="B7399" s="20" t="inlineStr">
        <is>
          <t>PO-128-00726340608630887</t>
        </is>
      </c>
      <c r="C7399" s="20" t="inlineStr">
        <is>
          <t>Shipped</t>
        </is>
      </c>
      <c r="D7399" s="20" t="inlineStr">
        <is>
          <t>128-00726351094390887</t>
        </is>
      </c>
      <c r="E7399" s="20" t="inlineStr">
        <is>
          <t>Shipped</t>
        </is>
      </c>
      <c r="F7399" s="20" t="inlineStr">
        <is>
          <t>LV22W21</t>
        </is>
      </c>
      <c r="G73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399" s="20" t="inlineStr">
        <is>
          <t>1 pieza</t>
        </is>
      </c>
      <c r="I7399" s="20" t="n">
        <v>1</v>
      </c>
      <c r="J7399" s="21" t="n">
        <v>73</v>
      </c>
      <c r="K7399" s="21" t="n">
        <v>77.48999999999999</v>
      </c>
      <c r="L7399" s="21" t="n">
        <v>25.86</v>
      </c>
      <c r="M7399" s="21" t="n">
        <v>0</v>
      </c>
      <c r="N7399" s="21">
        <f>K7399*0.08+L7399*0.08</f>
        <v/>
      </c>
      <c r="O7399" s="21">
        <f>-(K7399*0.025+L7399*0.025)</f>
        <v/>
      </c>
      <c r="P7399" s="21">
        <f>32</f>
        <v/>
      </c>
      <c r="Q7399" s="21">
        <f>J7399+L7399+N7399+O7399-P7399-M7399</f>
        <v/>
      </c>
    </row>
    <row r="7400">
      <c r="A7400" s="20" t="inlineStr">
        <is>
          <t>6.19-6.25</t>
        </is>
      </c>
      <c r="B7400" s="20" t="inlineStr">
        <is>
          <t>PO-128-01172596449912259</t>
        </is>
      </c>
      <c r="C7400" s="20" t="inlineStr">
        <is>
          <t>Shipped</t>
        </is>
      </c>
      <c r="D7400" s="20" t="inlineStr">
        <is>
          <t>128-01172570235512259</t>
        </is>
      </c>
      <c r="E7400" s="20" t="inlineStr">
        <is>
          <t>Shipped</t>
        </is>
      </c>
      <c r="F7400" s="20" t="inlineStr">
        <is>
          <t>B03W10-10PZS</t>
        </is>
      </c>
      <c r="G740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00" s="20" t="inlineStr">
        <is>
          <t>10 piezas</t>
        </is>
      </c>
      <c r="I7400" s="20" t="n">
        <v>1</v>
      </c>
      <c r="J7400" s="21" t="n">
        <v>65.90000000000001</v>
      </c>
      <c r="K7400" s="21" t="n">
        <v>68.58</v>
      </c>
      <c r="L7400" s="21" t="n">
        <v>25.86</v>
      </c>
      <c r="M7400" s="21" t="n">
        <v>0</v>
      </c>
      <c r="N7400" s="21">
        <f>K7400*0.08+L7400*0.08</f>
        <v/>
      </c>
      <c r="O7400" s="21">
        <f>-(K7400*0.025+L7400*0.025)</f>
        <v/>
      </c>
      <c r="P7400" s="21">
        <f>32</f>
        <v/>
      </c>
      <c r="Q7400" s="21">
        <f>J7400+L7400+N7400+O7400-P7400-M7400</f>
        <v/>
      </c>
    </row>
    <row r="7401">
      <c r="A7401" s="20" t="inlineStr">
        <is>
          <t>6.19-6.25</t>
        </is>
      </c>
      <c r="B7401" s="20" t="inlineStr">
        <is>
          <t>PO-128-00754400584310526</t>
        </is>
      </c>
      <c r="C7401" s="20" t="inlineStr">
        <is>
          <t>Shipped</t>
        </is>
      </c>
      <c r="D7401" s="20" t="inlineStr">
        <is>
          <t>128-00754386166390526</t>
        </is>
      </c>
      <c r="E7401" s="20" t="inlineStr">
        <is>
          <t>Shipped</t>
        </is>
      </c>
      <c r="F7401" s="20" t="inlineStr">
        <is>
          <t>LV54W25</t>
        </is>
      </c>
      <c r="G740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401" s="20" t="inlineStr">
        <is>
          <t>Blanco</t>
        </is>
      </c>
      <c r="I7401" s="20" t="n">
        <v>1</v>
      </c>
      <c r="J7401" s="21" t="n">
        <v>79.16</v>
      </c>
      <c r="K7401" s="21" t="n">
        <v>56.59</v>
      </c>
      <c r="L7401" s="21" t="n">
        <v>25.86</v>
      </c>
      <c r="M7401" s="21" t="n">
        <v>0</v>
      </c>
      <c r="N7401" s="21">
        <f>K7401*0.08+L7401*0.08</f>
        <v/>
      </c>
      <c r="O7401" s="21">
        <f>-(K7401*0.025+L7401*0.025)</f>
        <v/>
      </c>
      <c r="P7401" s="21">
        <f>32</f>
        <v/>
      </c>
      <c r="Q7401" s="21">
        <f>J7401+L7401+N7401+O7401-P7401-M7401</f>
        <v/>
      </c>
    </row>
    <row r="7402">
      <c r="A7402" s="20" t="inlineStr">
        <is>
          <t>6.19-6.25</t>
        </is>
      </c>
      <c r="B7402" s="20" t="inlineStr">
        <is>
          <t>PO-128-00830954373750198</t>
        </is>
      </c>
      <c r="C7402" s="20" t="inlineStr">
        <is>
          <t>Shipped</t>
        </is>
      </c>
      <c r="D7402" s="20" t="inlineStr">
        <is>
          <t>128-00830912430710198</t>
        </is>
      </c>
      <c r="E7402" s="20" t="inlineStr">
        <is>
          <t>Shipped</t>
        </is>
      </c>
      <c r="F7402" s="20" t="inlineStr">
        <is>
          <t>E27W28T30-1PC</t>
        </is>
      </c>
      <c r="G7402" s="20" t="inlineStr">
        <is>
          <t>TIANLAI Foco LED 3 Aspas Plegable 28W, Lámpara LED de 3 Alas Plegables con Base E27, Luz Blanca Fría 6500K, Ahorrador de Energía para Garaje, Taller y Hogar</t>
        </is>
      </c>
      <c r="H7402" s="20" t="inlineStr">
        <is>
          <t>1 PIEZA/E27W28T30</t>
        </is>
      </c>
      <c r="I7402" s="20" t="n">
        <v>2</v>
      </c>
      <c r="J7402" s="21" t="n">
        <v>78.44</v>
      </c>
      <c r="K7402" s="21" t="n">
        <v>67.20999999999999</v>
      </c>
      <c r="L7402" s="21" t="n">
        <v>25.86</v>
      </c>
      <c r="M7402" s="21" t="n">
        <v>0</v>
      </c>
      <c r="N7402" s="21">
        <f>K7402*0.08+L7402*0.08</f>
        <v/>
      </c>
      <c r="O7402" s="21">
        <f>-(K7402*0.025+L7402*0.025)</f>
        <v/>
      </c>
      <c r="P7402" s="21">
        <f>32</f>
        <v/>
      </c>
      <c r="Q7402" s="21">
        <f>J7402+L7402+N7402+O7402-P7402-M7402</f>
        <v/>
      </c>
    </row>
    <row r="7403">
      <c r="A7403" s="20" t="inlineStr">
        <is>
          <t>6.19-6.25</t>
        </is>
      </c>
      <c r="B7403" s="20" t="inlineStr">
        <is>
          <t>PO-128-01212106588794006</t>
        </is>
      </c>
      <c r="C7403" s="20" t="inlineStr">
        <is>
          <t>Shipped</t>
        </is>
      </c>
      <c r="D7403" s="20" t="inlineStr">
        <is>
          <t>128-01212127560314006</t>
        </is>
      </c>
      <c r="E7403" s="20" t="inlineStr">
        <is>
          <t>Shipped</t>
        </is>
      </c>
      <c r="F7403" s="20" t="inlineStr">
        <is>
          <t>LV22W21</t>
        </is>
      </c>
      <c r="G74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03" s="20" t="inlineStr">
        <is>
          <t>1 pieza</t>
        </is>
      </c>
      <c r="I7403" s="20" t="n">
        <v>1</v>
      </c>
      <c r="J7403" s="21" t="n">
        <v>73</v>
      </c>
      <c r="K7403" s="21" t="n">
        <v>86.09</v>
      </c>
      <c r="L7403" s="21" t="n">
        <v>25.86</v>
      </c>
      <c r="M7403" s="21" t="n">
        <v>0</v>
      </c>
      <c r="N7403" s="21">
        <f>K7403*0.08+L7403*0.08</f>
        <v/>
      </c>
      <c r="O7403" s="21">
        <f>-(K7403*0.025+L7403*0.025)</f>
        <v/>
      </c>
      <c r="P7403" s="21">
        <f>32</f>
        <v/>
      </c>
      <c r="Q7403" s="21">
        <f>J7403+L7403+N7403+O7403-P7403-M7403</f>
        <v/>
      </c>
    </row>
    <row r="7404">
      <c r="A7404" s="20" t="inlineStr">
        <is>
          <t>6.19-6.25</t>
        </is>
      </c>
      <c r="B7404" s="20" t="inlineStr">
        <is>
          <t>PO-128-01311176090233353</t>
        </is>
      </c>
      <c r="C7404" s="20" t="inlineStr">
        <is>
          <t>Shipped</t>
        </is>
      </c>
      <c r="D7404" s="20" t="inlineStr">
        <is>
          <t>128-01311197061753353</t>
        </is>
      </c>
      <c r="E7404" s="20" t="inlineStr">
        <is>
          <t>Shipped</t>
        </is>
      </c>
      <c r="F7404" s="20" t="inlineStr">
        <is>
          <t>LV22W21</t>
        </is>
      </c>
      <c r="G74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04" s="20" t="inlineStr">
        <is>
          <t>1 pieza</t>
        </is>
      </c>
      <c r="I7404" s="20" t="n">
        <v>1</v>
      </c>
      <c r="J7404" s="21" t="n">
        <v>73</v>
      </c>
      <c r="K7404" s="21" t="n">
        <v>86.09</v>
      </c>
      <c r="L7404" s="21" t="n">
        <v>25.86</v>
      </c>
      <c r="M7404" s="21" t="n">
        <v>0</v>
      </c>
      <c r="N7404" s="21">
        <f>K7404*0.08+L7404*0.08</f>
        <v/>
      </c>
      <c r="O7404" s="21">
        <f>-(K7404*0.025+L7404*0.025)</f>
        <v/>
      </c>
      <c r="P7404" s="21">
        <f>32</f>
        <v/>
      </c>
      <c r="Q7404" s="21">
        <f>J7404+L7404+N7404+O7404-P7404-M7404</f>
        <v/>
      </c>
    </row>
    <row r="7405">
      <c r="A7405" s="20" t="inlineStr">
        <is>
          <t>6.19-6.25</t>
        </is>
      </c>
      <c r="B7405" s="20" t="inlineStr">
        <is>
          <t>PO-128-01150709924472388</t>
        </is>
      </c>
      <c r="C7405" s="20" t="inlineStr">
        <is>
          <t>Shipped</t>
        </is>
      </c>
      <c r="D7405" s="20" t="inlineStr">
        <is>
          <t>128-01150667981432388</t>
        </is>
      </c>
      <c r="E7405" s="20" t="inlineStr">
        <is>
          <t>Shipped</t>
        </is>
      </c>
      <c r="F7405" s="20" t="inlineStr">
        <is>
          <t>B03W10-10PZS</t>
        </is>
      </c>
      <c r="G740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05" s="20" t="inlineStr">
        <is>
          <t>10 piezas</t>
        </is>
      </c>
      <c r="I7405" s="20" t="n">
        <v>1</v>
      </c>
      <c r="J7405" s="21" t="n">
        <v>65.90000000000001</v>
      </c>
      <c r="K7405" s="21" t="n">
        <v>68.58</v>
      </c>
      <c r="L7405" s="21" t="n">
        <v>25.86</v>
      </c>
      <c r="M7405" s="21" t="n">
        <v>0</v>
      </c>
      <c r="N7405" s="21">
        <f>K7405*0.08+L7405*0.08</f>
        <v/>
      </c>
      <c r="O7405" s="21">
        <f>-(K7405*0.025+L7405*0.025)</f>
        <v/>
      </c>
      <c r="P7405" s="21">
        <f>32</f>
        <v/>
      </c>
      <c r="Q7405" s="21">
        <f>J7405+L7405+N7405+O7405-P7405-M7405</f>
        <v/>
      </c>
    </row>
    <row r="7406">
      <c r="A7406" s="20" t="inlineStr">
        <is>
          <t>6.19-6.25</t>
        </is>
      </c>
      <c r="B7406" s="20" t="inlineStr">
        <is>
          <t>PO-128-00911530906231703</t>
        </is>
      </c>
      <c r="C7406" s="20" t="inlineStr">
        <is>
          <t>Shipped</t>
        </is>
      </c>
      <c r="D7406" s="20" t="inlineStr">
        <is>
          <t>128-00911544013431703</t>
        </is>
      </c>
      <c r="E7406" s="20" t="inlineStr">
        <is>
          <t>Shipped</t>
        </is>
      </c>
      <c r="F7406" s="20" t="inlineStr">
        <is>
          <t>M10</t>
        </is>
      </c>
      <c r="G7406" s="20" t="inlineStr">
        <is>
          <t>Pantalla de Batería Clara HD LED - Auriculares Inalámbricos TWS, Estuche con 6 Recargas, 5h de Uso, 4 Micrófonos CVC8.0 con Reducción de Ruido y Sonido HiFi</t>
        </is>
      </c>
      <c r="H7406" s="20" t="inlineStr">
        <is>
          <t>1 pieza</t>
        </is>
      </c>
      <c r="I7406" s="20" t="n">
        <v>2</v>
      </c>
      <c r="J7406" s="21" t="n">
        <v>88</v>
      </c>
      <c r="K7406" s="21" t="n">
        <v>98.40000000000001</v>
      </c>
      <c r="L7406" s="21" t="n">
        <v>25.86</v>
      </c>
      <c r="M7406" s="21" t="n">
        <v>0</v>
      </c>
      <c r="N7406" s="21">
        <f>K7406*0.08+L7406*0.08</f>
        <v/>
      </c>
      <c r="O7406" s="21">
        <f>-(K7406*0.025+L7406*0.025)</f>
        <v/>
      </c>
      <c r="P7406" s="21">
        <f>32</f>
        <v/>
      </c>
      <c r="Q7406" s="21">
        <f>J7406+L7406+N7406+O7406-P7406-M7406</f>
        <v/>
      </c>
    </row>
    <row r="7407">
      <c r="A7407" s="20" t="inlineStr">
        <is>
          <t>6.19-6.25</t>
        </is>
      </c>
      <c r="B7407" s="20" t="inlineStr">
        <is>
          <t>PO-128-00692365496950896</t>
        </is>
      </c>
      <c r="C7407" s="20" t="inlineStr">
        <is>
          <t>Shipped</t>
        </is>
      </c>
      <c r="D7407" s="20" t="inlineStr">
        <is>
          <t>128-00692323553910896</t>
        </is>
      </c>
      <c r="E7407" s="20" t="inlineStr">
        <is>
          <t>Shipped</t>
        </is>
      </c>
      <c r="F7407" s="20" t="inlineStr">
        <is>
          <t>T2835IN11V</t>
        </is>
      </c>
      <c r="G7407" s="20" t="inlineStr">
        <is>
          <t>TIANLAI Tiras LED de 5M para Interior - Alta luminosidad de 4500lm-8000lm, CRI&gt;70, Seguro de baja tensión 12V, Flexibles y fáciles de cortar/instalar para decoración hogareña</t>
        </is>
      </c>
      <c r="H7407" s="20" t="inlineStr">
        <is>
          <t>VERDE/80W</t>
        </is>
      </c>
      <c r="I7407" s="20" t="n">
        <v>2</v>
      </c>
      <c r="J7407" s="21" t="n">
        <v>54</v>
      </c>
      <c r="K7407" s="21" t="n">
        <v>64.76000000000001</v>
      </c>
      <c r="L7407" s="21" t="n">
        <v>25.86</v>
      </c>
      <c r="M7407" s="21" t="n">
        <v>0</v>
      </c>
      <c r="N7407" s="21">
        <f>K7407*0.08+L7407*0.08</f>
        <v/>
      </c>
      <c r="O7407" s="21">
        <f>-(K7407*0.025+L7407*0.025)</f>
        <v/>
      </c>
      <c r="P7407" s="21">
        <f>32</f>
        <v/>
      </c>
      <c r="Q7407" s="21">
        <f>J7407+L7407+N7407+O7407-P7407-M7407</f>
        <v/>
      </c>
    </row>
    <row r="7408">
      <c r="A7408" s="20" t="inlineStr">
        <is>
          <t>6.19-6.25</t>
        </is>
      </c>
      <c r="B7408" s="20" t="inlineStr">
        <is>
          <t>PO-128-00798854328950263</t>
        </is>
      </c>
      <c r="C7408" s="20" t="inlineStr">
        <is>
          <t>Shipped</t>
        </is>
      </c>
      <c r="D7408" s="20" t="inlineStr">
        <is>
          <t>128-00798922486390263</t>
        </is>
      </c>
      <c r="E7408" s="20" t="inlineStr">
        <is>
          <t>Shipped</t>
        </is>
      </c>
      <c r="F7408" s="20" t="inlineStr">
        <is>
          <t>B03W10-10PZS</t>
        </is>
      </c>
      <c r="G74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08" s="20" t="inlineStr">
        <is>
          <t>10 piezas</t>
        </is>
      </c>
      <c r="I7408" s="20" t="n">
        <v>4</v>
      </c>
      <c r="J7408" s="21" t="n">
        <v>263.6</v>
      </c>
      <c r="K7408" s="21" t="n">
        <v>274.32</v>
      </c>
      <c r="L7408" s="21" t="n">
        <v>0</v>
      </c>
      <c r="M7408" s="21" t="n">
        <v>0</v>
      </c>
      <c r="N7408" s="21">
        <f>K7408*0.08+L7408*0.08</f>
        <v/>
      </c>
      <c r="O7408" s="21">
        <f>-(K7408*0.025+L7408*0.025)</f>
        <v/>
      </c>
      <c r="P7408" s="21">
        <f>32</f>
        <v/>
      </c>
      <c r="Q7408" s="21">
        <f>J7408+L7408+N7408+O7408-P7408-M7408</f>
        <v/>
      </c>
    </row>
    <row r="7409">
      <c r="A7409" s="20" t="inlineStr">
        <is>
          <t>6.19-6.25</t>
        </is>
      </c>
      <c r="B7409" s="20" t="inlineStr">
        <is>
          <t>PO-128-01356713267833080</t>
        </is>
      </c>
      <c r="C7409" s="20" t="inlineStr">
        <is>
          <t>Shipped</t>
        </is>
      </c>
      <c r="D7409" s="20" t="inlineStr">
        <is>
          <t>128-01356715889273080</t>
        </is>
      </c>
      <c r="E7409" s="20" t="inlineStr">
        <is>
          <t>Shipped</t>
        </is>
      </c>
      <c r="F7409" s="20" t="inlineStr">
        <is>
          <t>M10</t>
        </is>
      </c>
      <c r="G7409" s="20" t="inlineStr">
        <is>
          <t>Pantalla de Batería Clara HD LED - Auriculares Inalámbricos TWS, Estuche con 6 Recargas, 5h de Uso, 4 Micrófonos CVC8.0 con Reducción de Ruido y Sonido HiFi</t>
        </is>
      </c>
      <c r="H7409" s="20" t="inlineStr">
        <is>
          <t>1 pieza</t>
        </is>
      </c>
      <c r="I7409" s="20" t="n">
        <v>1</v>
      </c>
      <c r="J7409" s="21" t="n">
        <v>44</v>
      </c>
      <c r="K7409" s="21" t="n">
        <v>49.2</v>
      </c>
      <c r="L7409" s="21" t="n">
        <v>25.86</v>
      </c>
      <c r="M7409" s="21" t="n">
        <v>0</v>
      </c>
      <c r="N7409" s="21">
        <f>K7409*0.08+L7409*0.08</f>
        <v/>
      </c>
      <c r="O7409" s="21">
        <f>-(K7409*0.025+L7409*0.025)</f>
        <v/>
      </c>
      <c r="P7409" s="21">
        <f>32</f>
        <v/>
      </c>
      <c r="Q7409" s="21">
        <f>J7409+L7409+N7409+O7409-P7409-M7409</f>
        <v/>
      </c>
    </row>
    <row r="7410">
      <c r="A7410" s="20" t="inlineStr">
        <is>
          <t>6.19-6.25</t>
        </is>
      </c>
      <c r="B7410" s="20" t="inlineStr">
        <is>
          <t>PO-128-00902487040631693</t>
        </is>
      </c>
      <c r="C7410" s="20" t="inlineStr">
        <is>
          <t>Shipped</t>
        </is>
      </c>
      <c r="D7410" s="20" t="inlineStr">
        <is>
          <t>128-00902466069111693</t>
        </is>
      </c>
      <c r="E7410" s="20" t="inlineStr">
        <is>
          <t>Shipped</t>
        </is>
      </c>
      <c r="F7410" s="20" t="inlineStr">
        <is>
          <t>LV22W21</t>
        </is>
      </c>
      <c r="G74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10" s="20" t="inlineStr">
        <is>
          <t>1 pieza</t>
        </is>
      </c>
      <c r="I7410" s="20" t="n">
        <v>1</v>
      </c>
      <c r="J7410" s="21" t="n">
        <v>73</v>
      </c>
      <c r="K7410" s="21" t="n">
        <v>77.48999999999999</v>
      </c>
      <c r="L7410" s="21" t="n">
        <v>25.86</v>
      </c>
      <c r="M7410" s="21" t="n">
        <v>0</v>
      </c>
      <c r="N7410" s="21">
        <f>K7410*0.08+L7410*0.08</f>
        <v/>
      </c>
      <c r="O7410" s="21">
        <f>-(K7410*0.025+L7410*0.025)</f>
        <v/>
      </c>
      <c r="P7410" s="21">
        <f>32</f>
        <v/>
      </c>
      <c r="Q7410" s="21">
        <f>J7410+L7410+N7410+O7410-P7410-M7410</f>
        <v/>
      </c>
    </row>
    <row r="7411">
      <c r="A7411" s="20" t="inlineStr">
        <is>
          <t>6.19-6.25</t>
        </is>
      </c>
      <c r="B7411" s="20" t="inlineStr">
        <is>
          <t>PO-128-01310587474553357</t>
        </is>
      </c>
      <c r="C7411" s="20" t="inlineStr">
        <is>
          <t>Shipped</t>
        </is>
      </c>
      <c r="D7411" s="20" t="inlineStr">
        <is>
          <t>128-01310608446073357</t>
        </is>
      </c>
      <c r="E7411" s="20" t="inlineStr">
        <is>
          <t>Shipped</t>
        </is>
      </c>
      <c r="F7411" s="20" t="inlineStr">
        <is>
          <t>LV22W21</t>
        </is>
      </c>
      <c r="G74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11" s="20" t="inlineStr">
        <is>
          <t>1 pieza</t>
        </is>
      </c>
      <c r="I7411" s="20" t="n">
        <v>1</v>
      </c>
      <c r="J7411" s="21" t="n">
        <v>73</v>
      </c>
      <c r="K7411" s="21" t="n">
        <v>76.62</v>
      </c>
      <c r="L7411" s="21" t="n">
        <v>25.86</v>
      </c>
      <c r="M7411" s="21" t="n">
        <v>0</v>
      </c>
      <c r="N7411" s="21">
        <f>K7411*0.08+L7411*0.08</f>
        <v/>
      </c>
      <c r="O7411" s="21">
        <f>-(K7411*0.025+L7411*0.025)</f>
        <v/>
      </c>
      <c r="P7411" s="21">
        <f>32</f>
        <v/>
      </c>
      <c r="Q7411" s="21">
        <f>J7411+L7411+N7411+O7411-P7411-M7411</f>
        <v/>
      </c>
    </row>
    <row r="7412">
      <c r="A7412" s="20" t="inlineStr">
        <is>
          <t>6.19-6.25</t>
        </is>
      </c>
      <c r="B7412" s="20" t="inlineStr">
        <is>
          <t>PO-128-00820935434870131</t>
        </is>
      </c>
      <c r="C7412" s="20" t="inlineStr">
        <is>
          <t>Shipped</t>
        </is>
      </c>
      <c r="D7412" s="20" t="inlineStr">
        <is>
          <t>128-00820919706230131</t>
        </is>
      </c>
      <c r="E7412" s="20" t="inlineStr">
        <is>
          <t>Shipped</t>
        </is>
      </c>
      <c r="F7412" s="20" t="inlineStr">
        <is>
          <t>E27W28T30-1PC</t>
        </is>
      </c>
      <c r="G7412" s="20" t="inlineStr">
        <is>
          <t>TIANLAI Foco LED 3 Aspas Plegable 28W, Lámpara LED de 3 Alas Plegables con Base E27, Luz Blanca Fría 6500K, Ahorrador de Energía para Garaje, Taller y Hogar</t>
        </is>
      </c>
      <c r="H7412" s="20" t="inlineStr">
        <is>
          <t>1 PIEZA/E27W28T30</t>
        </is>
      </c>
      <c r="I7412" s="20" t="n">
        <v>1</v>
      </c>
      <c r="J7412" s="21" t="n">
        <v>39.22</v>
      </c>
      <c r="K7412" s="21" t="n">
        <v>41.56</v>
      </c>
      <c r="L7412" s="21" t="n">
        <v>25.86</v>
      </c>
      <c r="M7412" s="21" t="n">
        <v>0</v>
      </c>
      <c r="N7412" s="21">
        <f>K7412*0.08+L7412*0.08</f>
        <v/>
      </c>
      <c r="O7412" s="21">
        <f>-(K7412*0.025+L7412*0.025)</f>
        <v/>
      </c>
      <c r="P7412" s="21">
        <f>32</f>
        <v/>
      </c>
      <c r="Q7412" s="21">
        <f>J7412+L7412+N7412+O7412-P7412-M7412</f>
        <v/>
      </c>
    </row>
    <row r="7413">
      <c r="A7413" s="20" t="inlineStr">
        <is>
          <t>6.19-6.25</t>
        </is>
      </c>
      <c r="B7413" s="20" t="inlineStr">
        <is>
          <t>PO-128-00873617797751993</t>
        </is>
      </c>
      <c r="C7413" s="20" t="inlineStr">
        <is>
          <t>Shipped</t>
        </is>
      </c>
      <c r="D7413" s="20" t="inlineStr">
        <is>
          <t>128-00873722655351993</t>
        </is>
      </c>
      <c r="E7413" s="20" t="inlineStr">
        <is>
          <t>Shipped</t>
        </is>
      </c>
      <c r="F7413" s="20" t="inlineStr">
        <is>
          <t>T2835IN11A</t>
        </is>
      </c>
      <c r="G7413" s="20" t="inlineStr">
        <is>
          <t>TIANLAI Tiras LED de 5M para Interior - Alta luminosidad de 4500lm-8000lm, CRI&gt;70, Seguro de baja tensión 12V, Flexibles y fáciles de cortar/instalar para decoración hogareña</t>
        </is>
      </c>
      <c r="H7413" s="20" t="inlineStr">
        <is>
          <t>AZUL/80W</t>
        </is>
      </c>
      <c r="I7413" s="20" t="n">
        <v>1</v>
      </c>
      <c r="J7413" s="21" t="n">
        <v>27</v>
      </c>
      <c r="K7413" s="21" t="n">
        <v>29.15</v>
      </c>
      <c r="L7413" s="21" t="n">
        <v>25.86</v>
      </c>
      <c r="M7413" s="21" t="n">
        <v>0</v>
      </c>
      <c r="N7413" s="21">
        <f>K7413*0.08+L7413*0.08</f>
        <v/>
      </c>
      <c r="O7413" s="21">
        <f>-(K7413*0.025+L7413*0.025)</f>
        <v/>
      </c>
      <c r="P7413" s="21">
        <f>32</f>
        <v/>
      </c>
      <c r="Q7413" s="21">
        <f>J7413+L7413+N7413+O7413-P7413-M7413</f>
        <v/>
      </c>
    </row>
    <row r="7414">
      <c r="A7414" s="20" t="inlineStr">
        <is>
          <t>6.19-6.25</t>
        </is>
      </c>
      <c r="B7414" s="20" t="inlineStr">
        <is>
          <t>PO-128-00936567194231616</t>
        </is>
      </c>
      <c r="C7414" s="20" t="inlineStr">
        <is>
          <t>Shipped</t>
        </is>
      </c>
      <c r="D7414" s="20" t="inlineStr">
        <is>
          <t>128-00936629863031616</t>
        </is>
      </c>
      <c r="E7414" s="20" t="inlineStr">
        <is>
          <t>Shipped</t>
        </is>
      </c>
      <c r="F7414" s="20" t="inlineStr">
        <is>
          <t>M10</t>
        </is>
      </c>
      <c r="G7414" s="20" t="inlineStr">
        <is>
          <t>Pantalla de Batería Clara HD LED - Auriculares Inalámbricos TWS, Estuche con 6 Recargas, 5h de Uso, 4 Micrófonos CVC8.0 con Reducción de Ruido y Sonido HiFi</t>
        </is>
      </c>
      <c r="H7414" s="20" t="inlineStr">
        <is>
          <t>1 pieza</t>
        </is>
      </c>
      <c r="I7414" s="20" t="n">
        <v>1</v>
      </c>
      <c r="J7414" s="21" t="n">
        <v>44</v>
      </c>
      <c r="K7414" s="21" t="n">
        <v>49.2</v>
      </c>
      <c r="L7414" s="21" t="n">
        <v>25.86</v>
      </c>
      <c r="M7414" s="21" t="n">
        <v>0</v>
      </c>
      <c r="N7414" s="21">
        <f>K7414*0.08+L7414*0.08</f>
        <v/>
      </c>
      <c r="O7414" s="21">
        <f>-(K7414*0.025+L7414*0.025)</f>
        <v/>
      </c>
      <c r="P7414" s="21">
        <f>32</f>
        <v/>
      </c>
      <c r="Q7414" s="21">
        <f>J7414+L7414+N7414+O7414-P7414-M7414</f>
        <v/>
      </c>
    </row>
    <row r="7415">
      <c r="A7415" s="20" t="inlineStr">
        <is>
          <t>6.19-6.25</t>
        </is>
      </c>
      <c r="B7415" s="20" t="inlineStr">
        <is>
          <t>PO-128-00695678997110940</t>
        </is>
      </c>
      <c r="C7415" s="20" t="inlineStr">
        <is>
          <t>Shipped</t>
        </is>
      </c>
      <c r="D7415" s="20" t="inlineStr">
        <is>
          <t>128-00695647539830940</t>
        </is>
      </c>
      <c r="E7415" s="20" t="inlineStr">
        <is>
          <t>Shipped</t>
        </is>
      </c>
      <c r="F7415" s="20" t="inlineStr">
        <is>
          <t>B03W10-10PZS</t>
        </is>
      </c>
      <c r="G74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15" s="20" t="inlineStr">
        <is>
          <t>10 piezas</t>
        </is>
      </c>
      <c r="I7415" s="20" t="n">
        <v>1</v>
      </c>
      <c r="J7415" s="21" t="n">
        <v>65.90000000000001</v>
      </c>
      <c r="K7415" s="21" t="n">
        <v>74.54000000000001</v>
      </c>
      <c r="L7415" s="21" t="n">
        <v>25.86</v>
      </c>
      <c r="M7415" s="21" t="n">
        <v>0</v>
      </c>
      <c r="N7415" s="21">
        <f>K7415*0.08+L7415*0.08</f>
        <v/>
      </c>
      <c r="O7415" s="21">
        <f>-(K7415*0.025+L7415*0.025)</f>
        <v/>
      </c>
      <c r="P7415" s="21">
        <f>32</f>
        <v/>
      </c>
      <c r="Q7415" s="21">
        <f>J7415+L7415+N7415+O7415-P7415-M7415</f>
        <v/>
      </c>
    </row>
    <row r="7416">
      <c r="A7416" s="20" t="inlineStr">
        <is>
          <t>6.19-6.25</t>
        </is>
      </c>
      <c r="B7416" s="20" t="inlineStr">
        <is>
          <t>PO-128-00827918828150216</t>
        </is>
      </c>
      <c r="C7416" s="20" t="inlineStr">
        <is>
          <t>Shipped</t>
        </is>
      </c>
      <c r="D7416" s="20" t="inlineStr">
        <is>
          <t>128-00827876885110216</t>
        </is>
      </c>
      <c r="E7416" s="20" t="inlineStr">
        <is>
          <t>Shipped</t>
        </is>
      </c>
      <c r="F7416" s="20" t="inlineStr">
        <is>
          <t>E27W28T30-4PZS</t>
        </is>
      </c>
      <c r="G7416" s="20" t="inlineStr">
        <is>
          <t>TIANLAI Foco LED 3 Aspas Plegable 28W, Lámpara LED de 3 Alas Plegables con Base E27, Luz Blanca Fría 6500K, Ahorrador de Energía para Garaje, Taller y Hogar</t>
        </is>
      </c>
      <c r="H7416" s="20" t="inlineStr">
        <is>
          <t>4 PIEZAS/E27W28T30</t>
        </is>
      </c>
      <c r="I7416" s="20" t="n">
        <v>1</v>
      </c>
      <c r="J7416" s="21" t="n">
        <v>145</v>
      </c>
      <c r="K7416" s="21" t="n">
        <v>123.32</v>
      </c>
      <c r="L7416" s="21" t="n">
        <v>25.86</v>
      </c>
      <c r="M7416" s="21" t="n">
        <v>0</v>
      </c>
      <c r="N7416" s="21">
        <f>K7416*0.08+L7416*0.08</f>
        <v/>
      </c>
      <c r="O7416" s="21">
        <f>-(K7416*0.025+L7416*0.025)</f>
        <v/>
      </c>
      <c r="P7416" s="21">
        <f>32</f>
        <v/>
      </c>
      <c r="Q7416" s="21">
        <f>J7416+L7416+N7416+O7416-P7416-M7416</f>
        <v/>
      </c>
    </row>
    <row r="7417">
      <c r="A7417" s="20" t="inlineStr">
        <is>
          <t>6.19-6.25</t>
        </is>
      </c>
      <c r="B7417" s="20" t="inlineStr">
        <is>
          <t>PO-128-00940454031991659</t>
        </is>
      </c>
      <c r="C7417" s="20" t="inlineStr">
        <is>
          <t>Shipped</t>
        </is>
      </c>
      <c r="D7417" s="20" t="inlineStr">
        <is>
          <t>128-00940522189431659</t>
        </is>
      </c>
      <c r="E7417" s="20" t="inlineStr">
        <is>
          <t>Shipped</t>
        </is>
      </c>
      <c r="F7417" s="20" t="inlineStr">
        <is>
          <t>LV22W21</t>
        </is>
      </c>
      <c r="G74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17" s="20" t="inlineStr">
        <is>
          <t>1 pieza</t>
        </is>
      </c>
      <c r="I7417" s="20" t="n">
        <v>1</v>
      </c>
      <c r="J7417" s="21" t="n">
        <v>73</v>
      </c>
      <c r="K7417" s="21" t="n">
        <v>76.62</v>
      </c>
      <c r="L7417" s="21" t="n">
        <v>25.86</v>
      </c>
      <c r="M7417" s="21" t="n">
        <v>0</v>
      </c>
      <c r="N7417" s="21">
        <f>K7417*0.08+L7417*0.08</f>
        <v/>
      </c>
      <c r="O7417" s="21">
        <f>-(K7417*0.025+L7417*0.025)</f>
        <v/>
      </c>
      <c r="P7417" s="21">
        <f>32</f>
        <v/>
      </c>
      <c r="Q7417" s="21">
        <f>J7417+L7417+N7417+O7417-P7417-M7417</f>
        <v/>
      </c>
    </row>
    <row r="7418">
      <c r="A7418" s="20" t="inlineStr">
        <is>
          <t>6.19-6.25</t>
        </is>
      </c>
      <c r="B7418" s="20" t="inlineStr">
        <is>
          <t>PO-128-00733009674870655</t>
        </is>
      </c>
      <c r="C7418" s="20" t="inlineStr">
        <is>
          <t>Shipped</t>
        </is>
      </c>
      <c r="D7418" s="20" t="inlineStr">
        <is>
          <t>128-00733062103670655</t>
        </is>
      </c>
      <c r="E7418" s="20" t="inlineStr">
        <is>
          <t>Shipped</t>
        </is>
      </c>
      <c r="F7418" s="20" t="inlineStr">
        <is>
          <t>LV22W21</t>
        </is>
      </c>
      <c r="G74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18" s="20" t="inlineStr">
        <is>
          <t>1 pieza</t>
        </is>
      </c>
      <c r="I7418" s="20" t="n">
        <v>1</v>
      </c>
      <c r="J7418" s="21" t="n">
        <v>73</v>
      </c>
      <c r="K7418" s="21" t="n">
        <v>86.09</v>
      </c>
      <c r="L7418" s="21" t="n">
        <v>25.86</v>
      </c>
      <c r="M7418" s="21" t="n">
        <v>0</v>
      </c>
      <c r="N7418" s="21">
        <f>K7418*0.08+L7418*0.08</f>
        <v/>
      </c>
      <c r="O7418" s="21">
        <f>-(K7418*0.025+L7418*0.025)</f>
        <v/>
      </c>
      <c r="P7418" s="21">
        <f>32</f>
        <v/>
      </c>
      <c r="Q7418" s="21">
        <f>J7418+L7418+N7418+O7418-P7418-M7418</f>
        <v/>
      </c>
    </row>
    <row r="7419">
      <c r="A7419" s="20" t="inlineStr">
        <is>
          <t>6.19-6.25</t>
        </is>
      </c>
      <c r="B7419" s="20" t="inlineStr">
        <is>
          <t>PO-128-00818243052150147</t>
        </is>
      </c>
      <c r="C7419" s="20" t="inlineStr">
        <is>
          <t>Shipped</t>
        </is>
      </c>
      <c r="D7419" s="20" t="inlineStr">
        <is>
          <t>128-00818274509430147</t>
        </is>
      </c>
      <c r="E7419" s="20" t="inlineStr">
        <is>
          <t>Shipped</t>
        </is>
      </c>
      <c r="F7419" s="20" t="inlineStr">
        <is>
          <t>LV22W21</t>
        </is>
      </c>
      <c r="G74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19" s="20" t="inlineStr">
        <is>
          <t>1 pieza</t>
        </is>
      </c>
      <c r="I7419" s="20" t="n">
        <v>1</v>
      </c>
      <c r="J7419" s="21" t="n">
        <v>73</v>
      </c>
      <c r="K7419" s="21" t="n">
        <v>86.09</v>
      </c>
      <c r="L7419" s="21" t="n">
        <v>25.86</v>
      </c>
      <c r="M7419" s="21" t="n">
        <v>0</v>
      </c>
      <c r="N7419" s="21">
        <f>K7419*0.08+L7419*0.08</f>
        <v/>
      </c>
      <c r="O7419" s="21">
        <f>-(K7419*0.025+L7419*0.025)</f>
        <v/>
      </c>
      <c r="P7419" s="21">
        <f>32</f>
        <v/>
      </c>
      <c r="Q7419" s="21">
        <f>J7419+L7419+N7419+O7419-P7419-M7419</f>
        <v/>
      </c>
    </row>
    <row r="7420">
      <c r="A7420" s="20" t="inlineStr">
        <is>
          <t>6.19-6.25</t>
        </is>
      </c>
      <c r="B7420" s="20" t="inlineStr">
        <is>
          <t>PO-128-00873185813111994</t>
        </is>
      </c>
      <c r="C7420" s="20" t="inlineStr">
        <is>
          <t>Shipped</t>
        </is>
      </c>
      <c r="D7420" s="20" t="inlineStr">
        <is>
          <t>128-00873198920311994</t>
        </is>
      </c>
      <c r="E7420" s="20" t="inlineStr">
        <is>
          <t>Shipped</t>
        </is>
      </c>
      <c r="F7420" s="20" t="inlineStr">
        <is>
          <t>LV22W21</t>
        </is>
      </c>
      <c r="G74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20" s="20" t="inlineStr">
        <is>
          <t>1 pieza</t>
        </is>
      </c>
      <c r="I7420" s="20" t="n">
        <v>3</v>
      </c>
      <c r="J7420" s="21" t="n">
        <v>219</v>
      </c>
      <c r="K7420" s="21" t="n">
        <v>206.28</v>
      </c>
      <c r="L7420" s="21" t="n">
        <v>0</v>
      </c>
      <c r="M7420" s="21" t="n">
        <v>0</v>
      </c>
      <c r="N7420" s="21">
        <f>K7420*0.08+L7420*0.08</f>
        <v/>
      </c>
      <c r="O7420" s="21">
        <f>-(K7420*0.025+L7420*0.025)</f>
        <v/>
      </c>
      <c r="P7420" s="21">
        <f>32</f>
        <v/>
      </c>
      <c r="Q7420" s="21">
        <f>J7420+L7420+N7420+O7420-P7420-M7420</f>
        <v/>
      </c>
    </row>
    <row r="7421">
      <c r="A7421" s="20" t="inlineStr">
        <is>
          <t>6.19-6.25</t>
        </is>
      </c>
      <c r="B7421" s="20" t="inlineStr">
        <is>
          <t>PO-128-01233228882553880</t>
        </is>
      </c>
      <c r="C7421" s="20" t="inlineStr">
        <is>
          <t>Shipped</t>
        </is>
      </c>
      <c r="D7421" s="20" t="inlineStr">
        <is>
          <t>128-01233281311353880</t>
        </is>
      </c>
      <c r="E7421" s="20" t="inlineStr">
        <is>
          <t>Shipped</t>
        </is>
      </c>
      <c r="F7421" s="20" t="inlineStr">
        <is>
          <t>LV22W21</t>
        </is>
      </c>
      <c r="G74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21" s="20" t="inlineStr">
        <is>
          <t>1 pieza</t>
        </is>
      </c>
      <c r="I7421" s="20" t="n">
        <v>1</v>
      </c>
      <c r="J7421" s="21" t="n">
        <v>73</v>
      </c>
      <c r="K7421" s="21" t="n">
        <v>76.62</v>
      </c>
      <c r="L7421" s="21" t="n">
        <v>25.86</v>
      </c>
      <c r="M7421" s="21" t="n">
        <v>0</v>
      </c>
      <c r="N7421" s="21">
        <f>K7421*0.08+L7421*0.08</f>
        <v/>
      </c>
      <c r="O7421" s="21">
        <f>-(K7421*0.025+L7421*0.025)</f>
        <v/>
      </c>
      <c r="P7421" s="21">
        <f>32</f>
        <v/>
      </c>
      <c r="Q7421" s="21">
        <f>J7421+L7421+N7421+O7421-P7421-M7421</f>
        <v/>
      </c>
    </row>
    <row r="7422">
      <c r="A7422" s="20" t="inlineStr">
        <is>
          <t>6.19-6.25</t>
        </is>
      </c>
      <c r="B7422" s="20" t="inlineStr">
        <is>
          <t>PO-128-01246891827833734</t>
        </is>
      </c>
      <c r="C7422" s="20" t="inlineStr">
        <is>
          <t>Shipped</t>
        </is>
      </c>
      <c r="D7422" s="20" t="inlineStr">
        <is>
          <t>128-01246918042233734</t>
        </is>
      </c>
      <c r="E7422" s="20" t="inlineStr">
        <is>
          <t>Shipped</t>
        </is>
      </c>
      <c r="F7422" s="20" t="inlineStr">
        <is>
          <t>B03W10-10PZS</t>
        </is>
      </c>
      <c r="G74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22" s="20" t="inlineStr">
        <is>
          <t>10 piezas</t>
        </is>
      </c>
      <c r="I7422" s="20" t="n">
        <v>1</v>
      </c>
      <c r="J7422" s="21" t="n">
        <v>65.90000000000001</v>
      </c>
      <c r="K7422" s="21" t="n">
        <v>68.58</v>
      </c>
      <c r="L7422" s="21" t="n">
        <v>25.86</v>
      </c>
      <c r="M7422" s="21" t="n">
        <v>0</v>
      </c>
      <c r="N7422" s="21">
        <f>K7422*0.08+L7422*0.08</f>
        <v/>
      </c>
      <c r="O7422" s="21">
        <f>-(K7422*0.025+L7422*0.025)</f>
        <v/>
      </c>
      <c r="P7422" s="21">
        <f>32</f>
        <v/>
      </c>
      <c r="Q7422" s="21">
        <f>J7422+L7422+N7422+O7422-P7422-M7422</f>
        <v/>
      </c>
    </row>
    <row r="7423">
      <c r="A7423" s="20" t="inlineStr">
        <is>
          <t>6.19-6.25</t>
        </is>
      </c>
      <c r="B7423" s="20" t="inlineStr">
        <is>
          <t>PO-128-01233483141753878</t>
        </is>
      </c>
      <c r="C7423" s="20" t="inlineStr">
        <is>
          <t>Shipped</t>
        </is>
      </c>
      <c r="D7423" s="20" t="inlineStr">
        <is>
          <t>128-01233502147193878</t>
        </is>
      </c>
      <c r="E7423" s="20" t="inlineStr">
        <is>
          <t>Shipped</t>
        </is>
      </c>
      <c r="F7423" s="20" t="inlineStr">
        <is>
          <t>LV22W21</t>
        </is>
      </c>
      <c r="G74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23" s="20" t="inlineStr">
        <is>
          <t>1 pieza</t>
        </is>
      </c>
      <c r="I7423" s="20" t="n">
        <v>2</v>
      </c>
      <c r="J7423" s="21" t="n">
        <v>146</v>
      </c>
      <c r="K7423" s="21" t="n">
        <v>153.24</v>
      </c>
      <c r="L7423" s="21" t="n">
        <v>25.86</v>
      </c>
      <c r="M7423" s="21" t="n">
        <v>0</v>
      </c>
      <c r="N7423" s="21">
        <f>K7423*0.08+L7423*0.08</f>
        <v/>
      </c>
      <c r="O7423" s="21">
        <f>-(K7423*0.025+L7423*0.025)</f>
        <v/>
      </c>
      <c r="P7423" s="21">
        <f>32</f>
        <v/>
      </c>
      <c r="Q7423" s="21">
        <f>J7423+L7423+N7423+O7423-P7423-M7423</f>
        <v/>
      </c>
    </row>
    <row r="7424">
      <c r="A7424" s="20" t="inlineStr">
        <is>
          <t>6.19-6.25</t>
        </is>
      </c>
      <c r="B7424" s="20" t="inlineStr">
        <is>
          <t>PO-128-00695976673910938</t>
        </is>
      </c>
      <c r="C7424" s="20" t="inlineStr">
        <is>
          <t>Shipped</t>
        </is>
      </c>
      <c r="D7424" s="20" t="inlineStr">
        <is>
          <t>128-00695945216630938</t>
        </is>
      </c>
      <c r="E7424" s="20" t="inlineStr">
        <is>
          <t>Shipped</t>
        </is>
      </c>
      <c r="F7424" s="20" t="inlineStr">
        <is>
          <t>LV22W21</t>
        </is>
      </c>
      <c r="G74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24" s="20" t="inlineStr">
        <is>
          <t>1 pieza</t>
        </is>
      </c>
      <c r="I7424" s="20" t="n">
        <v>2</v>
      </c>
      <c r="J7424" s="21" t="n">
        <v>146</v>
      </c>
      <c r="K7424" s="21" t="n">
        <v>131.74</v>
      </c>
      <c r="L7424" s="21" t="n">
        <v>25.86</v>
      </c>
      <c r="M7424" s="21" t="n">
        <v>0</v>
      </c>
      <c r="N7424" s="21">
        <f>K7424*0.08+L7424*0.08</f>
        <v/>
      </c>
      <c r="O7424" s="21">
        <f>-(K7424*0.025+L7424*0.025)</f>
        <v/>
      </c>
      <c r="P7424" s="21">
        <f>32</f>
        <v/>
      </c>
      <c r="Q7424" s="21">
        <f>J7424+L7424+N7424+O7424-P7424-M7424</f>
        <v/>
      </c>
    </row>
    <row r="7425">
      <c r="A7425" s="20" t="inlineStr">
        <is>
          <t>6.19-6.25</t>
        </is>
      </c>
      <c r="B7425" s="20" t="inlineStr">
        <is>
          <t>PO-128-01325129912953396</t>
        </is>
      </c>
      <c r="C7425" s="20" t="inlineStr">
        <is>
          <t>Shipped</t>
        </is>
      </c>
      <c r="D7425" s="20" t="inlineStr">
        <is>
          <t>128-01325105009273396</t>
        </is>
      </c>
      <c r="E7425" s="20" t="inlineStr">
        <is>
          <t>Shipped</t>
        </is>
      </c>
      <c r="F7425" s="20" t="inlineStr">
        <is>
          <t>B03W10-10PZS</t>
        </is>
      </c>
      <c r="G74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25" s="20" t="inlineStr">
        <is>
          <t>10 piezas</t>
        </is>
      </c>
      <c r="I7425" s="20" t="n">
        <v>1</v>
      </c>
      <c r="J7425" s="21" t="n">
        <v>65.90000000000001</v>
      </c>
      <c r="K7425" s="21" t="n">
        <v>74.54000000000001</v>
      </c>
      <c r="L7425" s="21" t="n">
        <v>25.86</v>
      </c>
      <c r="M7425" s="21" t="n">
        <v>0</v>
      </c>
      <c r="N7425" s="21">
        <f>K7425*0.08+L7425*0.08</f>
        <v/>
      </c>
      <c r="O7425" s="21">
        <f>-(K7425*0.025+L7425*0.025)</f>
        <v/>
      </c>
      <c r="P7425" s="21">
        <f>32</f>
        <v/>
      </c>
      <c r="Q7425" s="21">
        <f>J7425+L7425+N7425+O7425-P7425-M7425</f>
        <v/>
      </c>
    </row>
    <row r="7426">
      <c r="A7426" s="20" t="inlineStr">
        <is>
          <t>6.19-6.25</t>
        </is>
      </c>
      <c r="B7426" s="20" t="inlineStr">
        <is>
          <t>PO-128-00851551191670077</t>
        </is>
      </c>
      <c r="C7426" s="20" t="inlineStr">
        <is>
          <t>Shipped</t>
        </is>
      </c>
      <c r="D7426" s="20" t="inlineStr">
        <is>
          <t>128-00851572163190077</t>
        </is>
      </c>
      <c r="E7426" s="20" t="inlineStr">
        <is>
          <t>Shipped</t>
        </is>
      </c>
      <c r="F7426" s="20" t="inlineStr">
        <is>
          <t>B03W10-10PZS</t>
        </is>
      </c>
      <c r="G74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26" s="20" t="inlineStr">
        <is>
          <t>10 piezas</t>
        </is>
      </c>
      <c r="I7426" s="20" t="n">
        <v>1</v>
      </c>
      <c r="J7426" s="21" t="n">
        <v>65.90000000000001</v>
      </c>
      <c r="K7426" s="21" t="n">
        <v>55.46</v>
      </c>
      <c r="L7426" s="21" t="n">
        <v>25.86</v>
      </c>
      <c r="M7426" s="21" t="n">
        <v>0</v>
      </c>
      <c r="N7426" s="21">
        <f>K7426*0.08+L7426*0.08</f>
        <v/>
      </c>
      <c r="O7426" s="21">
        <f>-(K7426*0.025+L7426*0.025)</f>
        <v/>
      </c>
      <c r="P7426" s="21">
        <f>32</f>
        <v/>
      </c>
      <c r="Q7426" s="21">
        <f>J7426+L7426+N7426+O7426-P7426-M7426</f>
        <v/>
      </c>
    </row>
    <row r="7427">
      <c r="A7427" s="20" t="inlineStr">
        <is>
          <t>6.19-6.25</t>
        </is>
      </c>
      <c r="B7427" s="20" t="inlineStr">
        <is>
          <t>PO-128-00910276567671711</t>
        </is>
      </c>
      <c r="C7427" s="20" t="inlineStr">
        <is>
          <t>Shipped</t>
        </is>
      </c>
      <c r="D7427" s="20" t="inlineStr">
        <is>
          <t>128-00910313267831711</t>
        </is>
      </c>
      <c r="E7427" s="20" t="inlineStr">
        <is>
          <t>Shipped</t>
        </is>
      </c>
      <c r="F7427" s="20" t="inlineStr">
        <is>
          <t>B03W10-10PZS</t>
        </is>
      </c>
      <c r="G74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27" s="20" t="inlineStr">
        <is>
          <t>10 piezas</t>
        </is>
      </c>
      <c r="I7427" s="20" t="n">
        <v>1</v>
      </c>
      <c r="J7427" s="21" t="n">
        <v>65.90000000000001</v>
      </c>
      <c r="K7427" s="21" t="n">
        <v>68.58</v>
      </c>
      <c r="L7427" s="21" t="n">
        <v>25.86</v>
      </c>
      <c r="M7427" s="21" t="n">
        <v>0</v>
      </c>
      <c r="N7427" s="21">
        <f>K7427*0.08+L7427*0.08</f>
        <v/>
      </c>
      <c r="O7427" s="21">
        <f>-(K7427*0.025+L7427*0.025)</f>
        <v/>
      </c>
      <c r="P7427" s="21">
        <f>32</f>
        <v/>
      </c>
      <c r="Q7427" s="21">
        <f>J7427+L7427+N7427+O7427-P7427-M7427</f>
        <v/>
      </c>
    </row>
    <row r="7428">
      <c r="A7428" s="20" t="inlineStr">
        <is>
          <t>6.19-6.25</t>
        </is>
      </c>
      <c r="B7428" s="20" t="inlineStr">
        <is>
          <t>PO-128-01249401856633721</t>
        </is>
      </c>
      <c r="C7428" s="20" t="inlineStr">
        <is>
          <t>Shipped</t>
        </is>
      </c>
      <c r="D7428" s="20" t="inlineStr">
        <is>
          <t>128-01249439867513721</t>
        </is>
      </c>
      <c r="E7428" s="20" t="inlineStr">
        <is>
          <t>Shipped</t>
        </is>
      </c>
      <c r="F7428" s="20" t="inlineStr">
        <is>
          <t>M10</t>
        </is>
      </c>
      <c r="G7428" s="20" t="inlineStr">
        <is>
          <t>Pantalla de Batería Clara HD LED - Auriculares Inalámbricos TWS, Estuche con 6 Recargas, 5h de Uso, 4 Micrófonos CVC8.0 con Reducción de Ruido y Sonido HiFi</t>
        </is>
      </c>
      <c r="H7428" s="20" t="inlineStr">
        <is>
          <t>1 pieza</t>
        </is>
      </c>
      <c r="I7428" s="20" t="n">
        <v>1</v>
      </c>
      <c r="J7428" s="21" t="n">
        <v>44</v>
      </c>
      <c r="K7428" s="21" t="n">
        <v>49.2</v>
      </c>
      <c r="L7428" s="21" t="n">
        <v>25.86</v>
      </c>
      <c r="M7428" s="21" t="n">
        <v>0</v>
      </c>
      <c r="N7428" s="21">
        <f>K7428*0.08+L7428*0.08</f>
        <v/>
      </c>
      <c r="O7428" s="21">
        <f>-(K7428*0.025+L7428*0.025)</f>
        <v/>
      </c>
      <c r="P7428" s="21">
        <f>32</f>
        <v/>
      </c>
      <c r="Q7428" s="21">
        <f>J7428+L7428+N7428+O7428-P7428-M7428</f>
        <v/>
      </c>
    </row>
    <row r="7429">
      <c r="A7429" s="20" t="inlineStr">
        <is>
          <t>6.19-6.25</t>
        </is>
      </c>
      <c r="B7429" s="20" t="inlineStr">
        <is>
          <t>PO-128-00831528591990194</t>
        </is>
      </c>
      <c r="C7429" s="20" t="inlineStr">
        <is>
          <t>Shipped</t>
        </is>
      </c>
      <c r="D7429" s="20" t="inlineStr">
        <is>
          <t>128-00831486648950194</t>
        </is>
      </c>
      <c r="E7429" s="20" t="inlineStr">
        <is>
          <t>Shipped</t>
        </is>
      </c>
      <c r="F7429" s="20" t="inlineStr">
        <is>
          <t>LV22W21</t>
        </is>
      </c>
      <c r="G74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29" s="20" t="inlineStr">
        <is>
          <t>1 pieza</t>
        </is>
      </c>
      <c r="I7429" s="20" t="n">
        <v>2</v>
      </c>
      <c r="J7429" s="21" t="n">
        <v>146</v>
      </c>
      <c r="K7429" s="21" t="n">
        <v>153.24</v>
      </c>
      <c r="L7429" s="21" t="n">
        <v>25.86</v>
      </c>
      <c r="M7429" s="21" t="n">
        <v>0</v>
      </c>
      <c r="N7429" s="21">
        <f>K7429*0.08+L7429*0.08</f>
        <v/>
      </c>
      <c r="O7429" s="21">
        <f>-(K7429*0.025+L7429*0.025)</f>
        <v/>
      </c>
      <c r="P7429" s="21">
        <f>32</f>
        <v/>
      </c>
      <c r="Q7429" s="21">
        <f>J7429+L7429+N7429+O7429-P7429-M7429</f>
        <v/>
      </c>
    </row>
    <row r="7430">
      <c r="A7430" s="20" t="inlineStr">
        <is>
          <t>6.19-6.25</t>
        </is>
      </c>
      <c r="B7430" s="20" t="inlineStr">
        <is>
          <t>PO-128-00711890678390781</t>
        </is>
      </c>
      <c r="C7430" s="20" t="inlineStr">
        <is>
          <t>Shipped</t>
        </is>
      </c>
      <c r="D7430" s="20" t="inlineStr">
        <is>
          <t>128-00711880192630781</t>
        </is>
      </c>
      <c r="E7430" s="20" t="inlineStr">
        <is>
          <t>Shipped</t>
        </is>
      </c>
      <c r="F7430" s="20" t="inlineStr">
        <is>
          <t>LV22W21</t>
        </is>
      </c>
      <c r="G74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30" s="20" t="inlineStr">
        <is>
          <t>1 pieza</t>
        </is>
      </c>
      <c r="I7430" s="20" t="n">
        <v>1</v>
      </c>
      <c r="J7430" s="21" t="n">
        <v>73</v>
      </c>
      <c r="K7430" s="21" t="n">
        <v>76.62</v>
      </c>
      <c r="L7430" s="21" t="n">
        <v>25.86</v>
      </c>
      <c r="M7430" s="21" t="n">
        <v>0</v>
      </c>
      <c r="N7430" s="21">
        <f>K7430*0.08+L7430*0.08</f>
        <v/>
      </c>
      <c r="O7430" s="21">
        <f>-(K7430*0.025+L7430*0.025)</f>
        <v/>
      </c>
      <c r="P7430" s="21">
        <f>32</f>
        <v/>
      </c>
      <c r="Q7430" s="21">
        <f>J7430+L7430+N7430+O7430-P7430-M7430</f>
        <v/>
      </c>
    </row>
    <row r="7431">
      <c r="A7431" s="20" t="inlineStr">
        <is>
          <t>6.19-6.25</t>
        </is>
      </c>
      <c r="B7431" s="20" t="inlineStr">
        <is>
          <t>PO-128-01024767959671090</t>
        </is>
      </c>
      <c r="C7431" s="20" t="inlineStr">
        <is>
          <t>Shipped</t>
        </is>
      </c>
      <c r="D7431" s="20" t="inlineStr">
        <is>
          <t>128-01024760095351090</t>
        </is>
      </c>
      <c r="E7431" s="20" t="inlineStr">
        <is>
          <t>Shipped</t>
        </is>
      </c>
      <c r="F7431" s="20" t="inlineStr">
        <is>
          <t>LE27M20W24</t>
        </is>
      </c>
      <c r="G743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431" s="20" t="inlineStr">
        <is>
          <t>24W/2000LM</t>
        </is>
      </c>
      <c r="I7431" s="20" t="n">
        <v>1</v>
      </c>
      <c r="J7431" s="21" t="n">
        <v>71.8</v>
      </c>
      <c r="K7431" s="21" t="n">
        <v>76.65000000000001</v>
      </c>
      <c r="L7431" s="21" t="n">
        <v>25.86</v>
      </c>
      <c r="M7431" s="21" t="n">
        <v>0</v>
      </c>
      <c r="N7431" s="21">
        <f>K7431*0.08+L7431*0.08</f>
        <v/>
      </c>
      <c r="O7431" s="21">
        <f>-(K7431*0.025+L7431*0.025)</f>
        <v/>
      </c>
      <c r="P7431" s="21">
        <f>32</f>
        <v/>
      </c>
      <c r="Q7431" s="21">
        <f>J7431+L7431+N7431+O7431-P7431-M7431</f>
        <v/>
      </c>
    </row>
    <row r="7432">
      <c r="A7432" s="20" t="inlineStr">
        <is>
          <t>6.19-6.25</t>
        </is>
      </c>
      <c r="B7432" s="20" t="inlineStr">
        <is>
          <t>PO-128-00704287806071019</t>
        </is>
      </c>
      <c r="C7432" s="20" t="inlineStr">
        <is>
          <t>Shipped</t>
        </is>
      </c>
      <c r="D7432" s="20" t="inlineStr">
        <is>
          <t>128-00704245863031019</t>
        </is>
      </c>
      <c r="E7432" s="20" t="inlineStr">
        <is>
          <t>Shipped</t>
        </is>
      </c>
      <c r="F7432" s="20" t="inlineStr">
        <is>
          <t>LV22W21</t>
        </is>
      </c>
      <c r="G74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32" s="20" t="inlineStr">
        <is>
          <t>1 pieza</t>
        </is>
      </c>
      <c r="I7432" s="20" t="n">
        <v>1</v>
      </c>
      <c r="J7432" s="21" t="n">
        <v>73</v>
      </c>
      <c r="K7432" s="21" t="n">
        <v>42.99</v>
      </c>
      <c r="L7432" s="21" t="n">
        <v>25.86</v>
      </c>
      <c r="M7432" s="21" t="n">
        <v>0</v>
      </c>
      <c r="N7432" s="21">
        <f>K7432*0.08+L7432*0.08</f>
        <v/>
      </c>
      <c r="O7432" s="21">
        <f>-(K7432*0.025+L7432*0.025)</f>
        <v/>
      </c>
      <c r="P7432" s="21">
        <f>32</f>
        <v/>
      </c>
      <c r="Q7432" s="21">
        <f>J7432+L7432+N7432+O7432-P7432-M7432</f>
        <v/>
      </c>
    </row>
    <row r="7433">
      <c r="A7433" s="20" t="inlineStr">
        <is>
          <t>6.19-6.25</t>
        </is>
      </c>
      <c r="B7433" s="20" t="inlineStr">
        <is>
          <t>PO-128-01088990065272756</t>
        </is>
      </c>
      <c r="C7433" s="20" t="inlineStr">
        <is>
          <t>Shipped</t>
        </is>
      </c>
      <c r="D7433" s="20" t="inlineStr">
        <is>
          <t>128-01088969093752756</t>
        </is>
      </c>
      <c r="E7433" s="20" t="inlineStr">
        <is>
          <t>Shipped</t>
        </is>
      </c>
      <c r="F7433" s="20" t="inlineStr">
        <is>
          <t>LV54W25</t>
        </is>
      </c>
      <c r="G743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433" s="20" t="inlineStr">
        <is>
          <t>Blanco</t>
        </is>
      </c>
      <c r="I7433" s="20" t="n">
        <v>1</v>
      </c>
      <c r="J7433" s="21" t="n">
        <v>79.16</v>
      </c>
      <c r="K7433" s="21" t="n">
        <v>90.84</v>
      </c>
      <c r="L7433" s="21" t="n">
        <v>25.86</v>
      </c>
      <c r="M7433" s="21" t="n">
        <v>0</v>
      </c>
      <c r="N7433" s="21">
        <f>K7433*0.08+L7433*0.08</f>
        <v/>
      </c>
      <c r="O7433" s="21">
        <f>-(K7433*0.025+L7433*0.025)</f>
        <v/>
      </c>
      <c r="P7433" s="21">
        <f>32</f>
        <v/>
      </c>
      <c r="Q7433" s="21">
        <f>J7433+L7433+N7433+O7433-P7433-M7433</f>
        <v/>
      </c>
    </row>
    <row r="7434">
      <c r="A7434" s="20" t="inlineStr">
        <is>
          <t>6.19-6.25</t>
        </is>
      </c>
      <c r="B7434" s="20" t="inlineStr">
        <is>
          <t>PO-128-00925604250231555</t>
        </is>
      </c>
      <c r="C7434" s="20" t="inlineStr">
        <is>
          <t>Shipped</t>
        </is>
      </c>
      <c r="D7434" s="20" t="inlineStr">
        <is>
          <t>128-00925619978871555</t>
        </is>
      </c>
      <c r="E7434" s="20" t="inlineStr">
        <is>
          <t>Shipped</t>
        </is>
      </c>
      <c r="F7434" s="20" t="inlineStr">
        <is>
          <t>B03W10-10PZS</t>
        </is>
      </c>
      <c r="G743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34" s="20" t="inlineStr">
        <is>
          <t>10 piezas</t>
        </is>
      </c>
      <c r="I7434" s="20" t="n">
        <v>1</v>
      </c>
      <c r="J7434" s="21" t="n">
        <v>65.90000000000001</v>
      </c>
      <c r="K7434" s="21" t="n">
        <v>61.63</v>
      </c>
      <c r="L7434" s="21" t="n">
        <v>25.86</v>
      </c>
      <c r="M7434" s="21" t="n">
        <v>0</v>
      </c>
      <c r="N7434" s="21">
        <f>K7434*0.08+L7434*0.08</f>
        <v/>
      </c>
      <c r="O7434" s="21">
        <f>-(K7434*0.025+L7434*0.025)</f>
        <v/>
      </c>
      <c r="P7434" s="21">
        <f>32</f>
        <v/>
      </c>
      <c r="Q7434" s="21">
        <f>J7434+L7434+N7434+O7434-P7434-M7434</f>
        <v/>
      </c>
    </row>
    <row r="7435">
      <c r="A7435" s="20" t="inlineStr">
        <is>
          <t>6.19-6.25</t>
        </is>
      </c>
      <c r="B7435" s="20" t="inlineStr">
        <is>
          <t>PO-128-00842640917110000</t>
        </is>
      </c>
      <c r="C7435" s="20" t="inlineStr">
        <is>
          <t>Shipped</t>
        </is>
      </c>
      <c r="D7435" s="20" t="inlineStr">
        <is>
          <t>128-00842646159990000</t>
        </is>
      </c>
      <c r="E7435" s="20" t="inlineStr">
        <is>
          <t>Shipped</t>
        </is>
      </c>
      <c r="F7435" s="20" t="inlineStr">
        <is>
          <t>B03W10-10PZS</t>
        </is>
      </c>
      <c r="G74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35" s="20" t="inlineStr">
        <is>
          <t>10 piezas</t>
        </is>
      </c>
      <c r="I7435" s="20" t="n">
        <v>1</v>
      </c>
      <c r="J7435" s="21" t="n">
        <v>65.90000000000001</v>
      </c>
      <c r="K7435" s="21" t="n">
        <v>60.57</v>
      </c>
      <c r="L7435" s="21" t="n">
        <v>25.86</v>
      </c>
      <c r="M7435" s="21" t="n">
        <v>0</v>
      </c>
      <c r="N7435" s="21">
        <f>K7435*0.08+L7435*0.08</f>
        <v/>
      </c>
      <c r="O7435" s="21">
        <f>-(K7435*0.025+L7435*0.025)</f>
        <v/>
      </c>
      <c r="P7435" s="21">
        <f>32</f>
        <v/>
      </c>
      <c r="Q7435" s="21">
        <f>J7435+L7435+N7435+O7435-P7435-M7435</f>
        <v/>
      </c>
    </row>
    <row r="7436">
      <c r="A7436" s="20" t="inlineStr">
        <is>
          <t>6.19-6.25</t>
        </is>
      </c>
      <c r="B7436" s="20" t="inlineStr">
        <is>
          <t>PO-128-01247018844793734</t>
        </is>
      </c>
      <c r="C7436" s="20" t="inlineStr">
        <is>
          <t>Shipped</t>
        </is>
      </c>
      <c r="D7436" s="20" t="inlineStr">
        <is>
          <t>128-01246976901753734</t>
        </is>
      </c>
      <c r="E7436" s="20" t="inlineStr">
        <is>
          <t>Shipped</t>
        </is>
      </c>
      <c r="F7436" s="20" t="inlineStr">
        <is>
          <t>B03W10-10PZS</t>
        </is>
      </c>
      <c r="G743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36" s="20" t="inlineStr">
        <is>
          <t>10 piezas</t>
        </is>
      </c>
      <c r="I7436" s="20" t="n">
        <v>1</v>
      </c>
      <c r="J7436" s="21" t="n">
        <v>65.90000000000001</v>
      </c>
      <c r="K7436" s="21" t="n">
        <v>74.54000000000001</v>
      </c>
      <c r="L7436" s="21" t="n">
        <v>25.86</v>
      </c>
      <c r="M7436" s="21" t="n">
        <v>0</v>
      </c>
      <c r="N7436" s="21">
        <f>K7436*0.08+L7436*0.08</f>
        <v/>
      </c>
      <c r="O7436" s="21">
        <f>-(K7436*0.025+L7436*0.025)</f>
        <v/>
      </c>
      <c r="P7436" s="21">
        <f>32</f>
        <v/>
      </c>
      <c r="Q7436" s="21">
        <f>J7436+L7436+N7436+O7436-P7436-M7436</f>
        <v/>
      </c>
    </row>
    <row r="7437">
      <c r="A7437" s="20" t="inlineStr">
        <is>
          <t>6.19-6.25</t>
        </is>
      </c>
      <c r="B7437" s="20" t="inlineStr">
        <is>
          <t>PO-128-01015141397111084</t>
        </is>
      </c>
      <c r="C7437" s="20" t="inlineStr">
        <is>
          <t>Shipped</t>
        </is>
      </c>
      <c r="D7437" s="20" t="inlineStr">
        <is>
          <t>128-01015088968311084</t>
        </is>
      </c>
      <c r="E7437" s="20" t="inlineStr">
        <is>
          <t>Shipped</t>
        </is>
      </c>
      <c r="F7437" s="20" t="inlineStr">
        <is>
          <t>B03W10-10PZS</t>
        </is>
      </c>
      <c r="G743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37" s="20" t="inlineStr">
        <is>
          <t>10 piezas</t>
        </is>
      </c>
      <c r="I7437" s="20" t="n">
        <v>1</v>
      </c>
      <c r="J7437" s="21" t="n">
        <v>65.90000000000001</v>
      </c>
      <c r="K7437" s="21" t="n">
        <v>69.31999999999999</v>
      </c>
      <c r="L7437" s="21" t="n">
        <v>25.86</v>
      </c>
      <c r="M7437" s="21" t="n">
        <v>0</v>
      </c>
      <c r="N7437" s="21">
        <f>K7437*0.08+L7437*0.08</f>
        <v/>
      </c>
      <c r="O7437" s="21">
        <f>-(K7437*0.025+L7437*0.025)</f>
        <v/>
      </c>
      <c r="P7437" s="21">
        <f>32</f>
        <v/>
      </c>
      <c r="Q7437" s="21">
        <f>J7437+L7437+N7437+O7437-P7437-M7437</f>
        <v/>
      </c>
    </row>
    <row r="7438">
      <c r="A7438" s="20" t="inlineStr">
        <is>
          <t>6.19-6.25</t>
        </is>
      </c>
      <c r="B7438" s="20" t="inlineStr">
        <is>
          <t>PO-128-01051293758073044</t>
        </is>
      </c>
      <c r="C7438" s="20" t="inlineStr">
        <is>
          <t>Shipped</t>
        </is>
      </c>
      <c r="D7438" s="20" t="inlineStr">
        <is>
          <t>128-01051398615673044</t>
        </is>
      </c>
      <c r="E7438" s="20" t="inlineStr">
        <is>
          <t>Shipped</t>
        </is>
      </c>
      <c r="F7438" s="20" t="inlineStr">
        <is>
          <t>M10</t>
        </is>
      </c>
      <c r="G7438" s="20" t="inlineStr">
        <is>
          <t>Pantalla de Batería Clara HD LED - Auriculares Inalámbricos TWS, Estuche con 6 Recargas, 5h de Uso, 4 Micrófonos CVC8.0 con Reducción de Ruido y Sonido HiFi</t>
        </is>
      </c>
      <c r="H7438" s="20" t="inlineStr">
        <is>
          <t>1 pieza</t>
        </is>
      </c>
      <c r="I7438" s="20" t="n">
        <v>1</v>
      </c>
      <c r="J7438" s="21" t="n">
        <v>44</v>
      </c>
      <c r="K7438" s="21" t="n">
        <v>44.29</v>
      </c>
      <c r="L7438" s="21" t="n">
        <v>25.86</v>
      </c>
      <c r="M7438" s="21" t="n">
        <v>0</v>
      </c>
      <c r="N7438" s="21">
        <f>K7438*0.08+L7438*0.08</f>
        <v/>
      </c>
      <c r="O7438" s="21">
        <f>-(K7438*0.025+L7438*0.025)</f>
        <v/>
      </c>
      <c r="P7438" s="21">
        <f>32</f>
        <v/>
      </c>
      <c r="Q7438" s="21">
        <f>J7438+L7438+N7438+O7438-P7438-M7438</f>
        <v/>
      </c>
    </row>
    <row r="7439">
      <c r="A7439" s="20" t="inlineStr">
        <is>
          <t>6.19-6.25</t>
        </is>
      </c>
      <c r="B7439" s="20" t="inlineStr">
        <is>
          <t>PO-128-00819913032310137</t>
        </is>
      </c>
      <c r="C7439" s="20" t="inlineStr">
        <is>
          <t>Shipped</t>
        </is>
      </c>
      <c r="D7439" s="20" t="inlineStr">
        <is>
          <t>128-00819965461110137</t>
        </is>
      </c>
      <c r="E7439" s="20" t="inlineStr">
        <is>
          <t>Shipped</t>
        </is>
      </c>
      <c r="F7439" s="20" t="inlineStr">
        <is>
          <t>LV22W21</t>
        </is>
      </c>
      <c r="G74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39" s="20" t="inlineStr">
        <is>
          <t>1 pieza</t>
        </is>
      </c>
      <c r="I7439" s="20" t="n">
        <v>3</v>
      </c>
      <c r="J7439" s="21" t="n">
        <v>219</v>
      </c>
      <c r="K7439" s="21" t="n">
        <v>258.27</v>
      </c>
      <c r="L7439" s="21" t="n">
        <v>0</v>
      </c>
      <c r="M7439" s="21" t="n">
        <v>0</v>
      </c>
      <c r="N7439" s="21">
        <f>K7439*0.08+L7439*0.08</f>
        <v/>
      </c>
      <c r="O7439" s="21">
        <f>-(K7439*0.025+L7439*0.025)</f>
        <v/>
      </c>
      <c r="P7439" s="21">
        <f>32</f>
        <v/>
      </c>
      <c r="Q7439" s="21">
        <f>J7439+L7439+N7439+O7439-P7439-M7439</f>
        <v/>
      </c>
    </row>
    <row r="7440">
      <c r="A7440" s="20" t="inlineStr">
        <is>
          <t>6.19-6.25</t>
        </is>
      </c>
      <c r="B7440" s="20" t="inlineStr">
        <is>
          <t>PO-128-01301979361913534</t>
        </is>
      </c>
      <c r="C7440" s="20" t="inlineStr">
        <is>
          <t>Shipped</t>
        </is>
      </c>
      <c r="D7440" s="20" t="inlineStr">
        <is>
          <t>128-01301958390393534</t>
        </is>
      </c>
      <c r="E7440" s="20" t="inlineStr">
        <is>
          <t>Shipped</t>
        </is>
      </c>
      <c r="F7440" s="20" t="inlineStr">
        <is>
          <t>LV22W21</t>
        </is>
      </c>
      <c r="G74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40" s="20" t="inlineStr">
        <is>
          <t>1 pieza</t>
        </is>
      </c>
      <c r="I7440" s="20" t="n">
        <v>1</v>
      </c>
      <c r="J7440" s="21" t="n">
        <v>73</v>
      </c>
      <c r="K7440" s="21" t="n">
        <v>73.65000000000001</v>
      </c>
      <c r="L7440" s="21" t="n">
        <v>25.86</v>
      </c>
      <c r="M7440" s="21" t="n">
        <v>0</v>
      </c>
      <c r="N7440" s="21">
        <f>K7440*0.08+L7440*0.08</f>
        <v/>
      </c>
      <c r="O7440" s="21">
        <f>-(K7440*0.025+L7440*0.025)</f>
        <v/>
      </c>
      <c r="P7440" s="21">
        <f>32</f>
        <v/>
      </c>
      <c r="Q7440" s="21">
        <f>J7440+L7440+N7440+O7440-P7440-M7440</f>
        <v/>
      </c>
    </row>
    <row r="7441">
      <c r="A7441" s="20" t="inlineStr">
        <is>
          <t>6.19-6.25</t>
        </is>
      </c>
      <c r="B7441" s="20" t="inlineStr">
        <is>
          <t>PO-128-01301546127993539</t>
        </is>
      </c>
      <c r="C7441" s="20" t="inlineStr">
        <is>
          <t>Shipped</t>
        </is>
      </c>
      <c r="D7441" s="20" t="inlineStr">
        <is>
          <t>128-01301504184953539</t>
        </is>
      </c>
      <c r="E7441" s="20" t="inlineStr">
        <is>
          <t>Shipped</t>
        </is>
      </c>
      <c r="F7441" s="20" t="inlineStr">
        <is>
          <t>B03W10-10PZS</t>
        </is>
      </c>
      <c r="G74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41" s="20" t="inlineStr">
        <is>
          <t>10 piezas</t>
        </is>
      </c>
      <c r="I7441" s="20" t="n">
        <v>1</v>
      </c>
      <c r="J7441" s="21" t="n">
        <v>65.90000000000001</v>
      </c>
      <c r="K7441" s="21" t="n">
        <v>26.22</v>
      </c>
      <c r="L7441" s="21" t="n">
        <v>25.86</v>
      </c>
      <c r="M7441" s="21" t="n">
        <v>0</v>
      </c>
      <c r="N7441" s="21">
        <f>K7441*0.08+L7441*0.08</f>
        <v/>
      </c>
      <c r="O7441" s="21">
        <f>-(K7441*0.025+L7441*0.025)</f>
        <v/>
      </c>
      <c r="P7441" s="21">
        <f>32</f>
        <v/>
      </c>
      <c r="Q7441" s="21">
        <f>J7441+L7441+N7441+O7441-P7441-M7441</f>
        <v/>
      </c>
    </row>
    <row r="7442">
      <c r="A7442" s="20" t="inlineStr">
        <is>
          <t>6.19-6.25</t>
        </is>
      </c>
      <c r="B7442" s="20" t="inlineStr">
        <is>
          <t>PO-128-00815004979830359</t>
        </is>
      </c>
      <c r="C7442" s="20" t="inlineStr">
        <is>
          <t>Shipped</t>
        </is>
      </c>
      <c r="D7442" s="20" t="inlineStr">
        <is>
          <t>128-00814963036790359</t>
        </is>
      </c>
      <c r="E7442" s="20" t="inlineStr">
        <is>
          <t>Shipped</t>
        </is>
      </c>
      <c r="F7442" s="20" t="inlineStr">
        <is>
          <t>LV54W25</t>
        </is>
      </c>
      <c r="G744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442" s="20" t="inlineStr">
        <is>
          <t>Blanco</t>
        </is>
      </c>
      <c r="I7442" s="20" t="n">
        <v>1</v>
      </c>
      <c r="J7442" s="21" t="n">
        <v>79.16</v>
      </c>
      <c r="K7442" s="21" t="n">
        <v>80.84999999999999</v>
      </c>
      <c r="L7442" s="21" t="n">
        <v>25.86</v>
      </c>
      <c r="M7442" s="21" t="n">
        <v>0</v>
      </c>
      <c r="N7442" s="21">
        <f>K7442*0.08+L7442*0.08</f>
        <v/>
      </c>
      <c r="O7442" s="21">
        <f>-(K7442*0.025+L7442*0.025)</f>
        <v/>
      </c>
      <c r="P7442" s="21">
        <f>32</f>
        <v/>
      </c>
      <c r="Q7442" s="21">
        <f>J7442+L7442+N7442+O7442-P7442-M7442</f>
        <v/>
      </c>
    </row>
    <row r="7443">
      <c r="A7443" s="20" t="inlineStr">
        <is>
          <t>6.19-6.25</t>
        </is>
      </c>
      <c r="B7443" s="20" t="inlineStr">
        <is>
          <t>PO-128-00897643971191912</t>
        </is>
      </c>
      <c r="C7443" s="20" t="inlineStr">
        <is>
          <t>Shipped</t>
        </is>
      </c>
      <c r="D7443" s="20" t="inlineStr">
        <is>
          <t>128-00897622999671912</t>
        </is>
      </c>
      <c r="E7443" s="20" t="inlineStr">
        <is>
          <t>Shipped</t>
        </is>
      </c>
      <c r="F7443" s="20" t="inlineStr">
        <is>
          <t>B03W10-10PZS</t>
        </is>
      </c>
      <c r="G744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43" s="20" t="inlineStr">
        <is>
          <t>10 piezas</t>
        </is>
      </c>
      <c r="I7443" s="20" t="n">
        <v>1</v>
      </c>
      <c r="J7443" s="21" t="n">
        <v>65.90000000000001</v>
      </c>
      <c r="K7443" s="21" t="n">
        <v>74.54000000000001</v>
      </c>
      <c r="L7443" s="21" t="n">
        <v>25.86</v>
      </c>
      <c r="M7443" s="21" t="n">
        <v>0</v>
      </c>
      <c r="N7443" s="21">
        <f>K7443*0.08+L7443*0.08</f>
        <v/>
      </c>
      <c r="O7443" s="21">
        <f>-(K7443*0.025+L7443*0.025)</f>
        <v/>
      </c>
      <c r="P7443" s="21">
        <f>32</f>
        <v/>
      </c>
      <c r="Q7443" s="21">
        <f>J7443+L7443+N7443+O7443-P7443-M7443</f>
        <v/>
      </c>
    </row>
    <row r="7444">
      <c r="A7444" s="20" t="inlineStr">
        <is>
          <t>6.19-6.25</t>
        </is>
      </c>
      <c r="B7444" s="20" t="inlineStr">
        <is>
          <t>PO-128-00862337700471933</t>
        </is>
      </c>
      <c r="C7444" s="20" t="inlineStr">
        <is>
          <t>Shipped</t>
        </is>
      </c>
      <c r="D7444" s="20" t="inlineStr">
        <is>
          <t>128-00862316728951933</t>
        </is>
      </c>
      <c r="E7444" s="20" t="inlineStr">
        <is>
          <t>Shipped</t>
        </is>
      </c>
      <c r="F7444" s="20" t="inlineStr">
        <is>
          <t>LV22W21</t>
        </is>
      </c>
      <c r="G74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44" s="20" t="inlineStr">
        <is>
          <t>1 pieza</t>
        </is>
      </c>
      <c r="I7444" s="20" t="n">
        <v>1</v>
      </c>
      <c r="J7444" s="21" t="n">
        <v>73</v>
      </c>
      <c r="K7444" s="21" t="n">
        <v>77.48999999999999</v>
      </c>
      <c r="L7444" s="21" t="n">
        <v>25.86</v>
      </c>
      <c r="M7444" s="21" t="n">
        <v>0</v>
      </c>
      <c r="N7444" s="21">
        <f>K7444*0.08+L7444*0.08</f>
        <v/>
      </c>
      <c r="O7444" s="21">
        <f>-(K7444*0.025+L7444*0.025)</f>
        <v/>
      </c>
      <c r="P7444" s="21">
        <f>32</f>
        <v/>
      </c>
      <c r="Q7444" s="21">
        <f>J7444+L7444+N7444+O7444-P7444-M7444</f>
        <v/>
      </c>
    </row>
    <row r="7445">
      <c r="A7445" s="20" t="inlineStr">
        <is>
          <t>6.19-6.25</t>
        </is>
      </c>
      <c r="B7445" s="20" t="inlineStr">
        <is>
          <t>PO-128-01163237786232187</t>
        </is>
      </c>
      <c r="C7445" s="20" t="inlineStr">
        <is>
          <t>Shipped</t>
        </is>
      </c>
      <c r="D7445" s="20" t="inlineStr">
        <is>
          <t>128-01163185357432187</t>
        </is>
      </c>
      <c r="E7445" s="20" t="inlineStr">
        <is>
          <t>Shipped</t>
        </is>
      </c>
      <c r="F7445" s="20" t="inlineStr">
        <is>
          <t>L20WES</t>
        </is>
      </c>
      <c r="G7445" s="20" t="inlineStr">
        <is>
          <t>TIANLAI Luz UV 20W/25W, Lampara UVC Esterilizadora, Bombilla Germicida 360°, Purificador de Ambientes para Hogar, Recamara, Baño, Cocina, Alimentacion por Enchufe y Base E27</t>
        </is>
      </c>
      <c r="H7445" s="20" t="inlineStr">
        <is>
          <t>20W</t>
        </is>
      </c>
      <c r="I7445" s="20" t="n">
        <v>1</v>
      </c>
      <c r="J7445" s="21" t="n">
        <v>20</v>
      </c>
      <c r="K7445" s="21" t="n">
        <v>49.92</v>
      </c>
      <c r="L7445" s="21" t="n">
        <v>25.86</v>
      </c>
      <c r="M7445" s="21" t="n">
        <v>0</v>
      </c>
      <c r="N7445" s="21">
        <f>K7445*0.08+L7445*0.08</f>
        <v/>
      </c>
      <c r="O7445" s="21">
        <f>-(K7445*0.025+L7445*0.025)</f>
        <v/>
      </c>
      <c r="P7445" s="21">
        <f>32</f>
        <v/>
      </c>
      <c r="Q7445" s="21">
        <f>J7445+L7445+N7445+O7445-P7445-M7445</f>
        <v/>
      </c>
    </row>
    <row r="7446">
      <c r="A7446" s="20" t="inlineStr">
        <is>
          <t>6.19-6.25</t>
        </is>
      </c>
      <c r="B7446" s="20" t="inlineStr">
        <is>
          <t>PO-128-01298186814073495</t>
        </is>
      </c>
      <c r="C7446" s="20" t="inlineStr">
        <is>
          <t>Shipped</t>
        </is>
      </c>
      <c r="D7446" s="20" t="inlineStr">
        <is>
          <t>128-01298144871033495</t>
        </is>
      </c>
      <c r="E7446" s="20" t="inlineStr">
        <is>
          <t>Shipped</t>
        </is>
      </c>
      <c r="F7446" s="20" t="inlineStr">
        <is>
          <t>LV22W21</t>
        </is>
      </c>
      <c r="G74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46" s="20" t="inlineStr">
        <is>
          <t>1 pieza</t>
        </is>
      </c>
      <c r="I7446" s="20" t="n">
        <v>2</v>
      </c>
      <c r="J7446" s="21" t="n">
        <v>146</v>
      </c>
      <c r="K7446" s="21" t="n">
        <v>154.98</v>
      </c>
      <c r="L7446" s="21" t="n">
        <v>25.86</v>
      </c>
      <c r="M7446" s="21" t="n">
        <v>0</v>
      </c>
      <c r="N7446" s="21">
        <f>K7446*0.08+L7446*0.08</f>
        <v/>
      </c>
      <c r="O7446" s="21">
        <f>-(K7446*0.025+L7446*0.025)</f>
        <v/>
      </c>
      <c r="P7446" s="21">
        <f>32</f>
        <v/>
      </c>
      <c r="Q7446" s="21">
        <f>J7446+L7446+N7446+O7446-P7446-M7446</f>
        <v/>
      </c>
    </row>
    <row r="7447">
      <c r="A7447" s="20" t="inlineStr">
        <is>
          <t>6.19-6.25</t>
        </is>
      </c>
      <c r="B7447" s="20" t="inlineStr">
        <is>
          <t>PO-128-20462377662074083</t>
        </is>
      </c>
      <c r="C7447" s="20" t="inlineStr">
        <is>
          <t>Shipped</t>
        </is>
      </c>
      <c r="D7447" s="20" t="inlineStr">
        <is>
          <t>128-20462411740794083</t>
        </is>
      </c>
      <c r="E7447" s="20" t="inlineStr">
        <is>
          <t>Shipped</t>
        </is>
      </c>
      <c r="F7447" s="20" t="inlineStr">
        <is>
          <t>LV22W21</t>
        </is>
      </c>
      <c r="G74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47" s="20" t="inlineStr">
        <is>
          <t>1 pieza</t>
        </is>
      </c>
      <c r="I7447" s="20" t="n">
        <v>1</v>
      </c>
      <c r="J7447" s="21" t="n">
        <v>73</v>
      </c>
      <c r="K7447" s="21" t="n">
        <v>86.09</v>
      </c>
      <c r="L7447" s="21" t="n">
        <v>25.86</v>
      </c>
      <c r="M7447" s="21" t="n">
        <v>0</v>
      </c>
      <c r="N7447" s="21">
        <f>K7447*0.08+L7447*0.08</f>
        <v/>
      </c>
      <c r="O7447" s="21">
        <f>-(K7447*0.025+L7447*0.025)</f>
        <v/>
      </c>
      <c r="P7447" s="21">
        <f>32</f>
        <v/>
      </c>
      <c r="Q7447" s="21">
        <f>J7447+L7447+N7447+O7447-P7447-M7447</f>
        <v/>
      </c>
    </row>
    <row r="7448">
      <c r="A7448" s="20" t="inlineStr">
        <is>
          <t>6.19-6.25</t>
        </is>
      </c>
      <c r="B7448" s="20" t="inlineStr">
        <is>
          <t>PO-128-20557021502073391</t>
        </is>
      </c>
      <c r="C7448" s="20" t="inlineStr">
        <is>
          <t>Shipped</t>
        </is>
      </c>
      <c r="D7448" s="20" t="inlineStr">
        <is>
          <t>128-20557063445113391</t>
        </is>
      </c>
      <c r="E7448" s="20" t="inlineStr">
        <is>
          <t>Shipped</t>
        </is>
      </c>
      <c r="F7448" s="20" t="inlineStr">
        <is>
          <t>LV22W21</t>
        </is>
      </c>
      <c r="G74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48" s="20" t="inlineStr">
        <is>
          <t>1 pieza</t>
        </is>
      </c>
      <c r="I7448" s="20" t="n">
        <v>1</v>
      </c>
      <c r="J7448" s="21" t="n">
        <v>73</v>
      </c>
      <c r="K7448" s="21" t="n">
        <v>76.62</v>
      </c>
      <c r="L7448" s="21" t="n">
        <v>25.86</v>
      </c>
      <c r="M7448" s="21" t="n">
        <v>0</v>
      </c>
      <c r="N7448" s="21">
        <f>K7448*0.08+L7448*0.08</f>
        <v/>
      </c>
      <c r="O7448" s="21">
        <f>-(K7448*0.025+L7448*0.025)</f>
        <v/>
      </c>
      <c r="P7448" s="21">
        <f>32</f>
        <v/>
      </c>
      <c r="Q7448" s="21">
        <f>J7448+L7448+N7448+O7448-P7448-M7448</f>
        <v/>
      </c>
    </row>
    <row r="7449">
      <c r="A7449" s="20" t="inlineStr">
        <is>
          <t>6.19-6.25</t>
        </is>
      </c>
      <c r="B7449" s="20" t="inlineStr">
        <is>
          <t>PO-128-20186355676791438</t>
        </is>
      </c>
      <c r="C7449" s="20" t="inlineStr">
        <is>
          <t>Shipped</t>
        </is>
      </c>
      <c r="D7449" s="20" t="inlineStr">
        <is>
          <t>128-20186423834231438</t>
        </is>
      </c>
      <c r="E7449" s="20" t="inlineStr">
        <is>
          <t>Shipped</t>
        </is>
      </c>
      <c r="F7449" s="20" t="inlineStr">
        <is>
          <t>LV22W21</t>
        </is>
      </c>
      <c r="G74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49" s="20" t="inlineStr">
        <is>
          <t>1 pieza</t>
        </is>
      </c>
      <c r="I7449" s="20" t="n">
        <v>1</v>
      </c>
      <c r="J7449" s="21" t="n">
        <v>73</v>
      </c>
      <c r="K7449" s="21" t="n">
        <v>77.48999999999999</v>
      </c>
      <c r="L7449" s="21" t="n">
        <v>25.86</v>
      </c>
      <c r="M7449" s="21" t="n">
        <v>0</v>
      </c>
      <c r="N7449" s="21">
        <f>K7449*0.08+L7449*0.08</f>
        <v/>
      </c>
      <c r="O7449" s="21">
        <f>-(K7449*0.025+L7449*0.025)</f>
        <v/>
      </c>
      <c r="P7449" s="21">
        <f>32</f>
        <v/>
      </c>
      <c r="Q7449" s="21">
        <f>J7449+L7449+N7449+O7449-P7449-M7449</f>
        <v/>
      </c>
    </row>
    <row r="7450">
      <c r="A7450" s="20" t="inlineStr">
        <is>
          <t>6.19-6.25</t>
        </is>
      </c>
      <c r="B7450" s="20" t="inlineStr">
        <is>
          <t>PO-128-20222468634231353</t>
        </is>
      </c>
      <c r="C7450" s="20" t="inlineStr">
        <is>
          <t>Shipped</t>
        </is>
      </c>
      <c r="D7450" s="20" t="inlineStr">
        <is>
          <t>128-20222452905591353</t>
        </is>
      </c>
      <c r="E7450" s="20" t="inlineStr">
        <is>
          <t>Shipped</t>
        </is>
      </c>
      <c r="F7450" s="20" t="inlineStr">
        <is>
          <t>LV22W21</t>
        </is>
      </c>
      <c r="G74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50" s="20" t="inlineStr">
        <is>
          <t>1 pieza</t>
        </is>
      </c>
      <c r="I7450" s="20" t="n">
        <v>2</v>
      </c>
      <c r="J7450" s="21" t="n">
        <v>146</v>
      </c>
      <c r="K7450" s="21" t="n">
        <v>153.24</v>
      </c>
      <c r="L7450" s="21" t="n">
        <v>25.86</v>
      </c>
      <c r="M7450" s="21" t="n">
        <v>0</v>
      </c>
      <c r="N7450" s="21">
        <f>K7450*0.08+L7450*0.08</f>
        <v/>
      </c>
      <c r="O7450" s="21">
        <f>-(K7450*0.025+L7450*0.025)</f>
        <v/>
      </c>
      <c r="P7450" s="21">
        <f>32</f>
        <v/>
      </c>
      <c r="Q7450" s="21">
        <f>J7450+L7450+N7450+O7450-P7450-M7450</f>
        <v/>
      </c>
    </row>
    <row r="7451">
      <c r="A7451" s="20" t="inlineStr">
        <is>
          <t>6.19-6.25</t>
        </is>
      </c>
      <c r="B7451" s="20" t="inlineStr">
        <is>
          <t>PO-128-19977371418230700</t>
        </is>
      </c>
      <c r="C7451" s="20" t="inlineStr">
        <is>
          <t>Shipped</t>
        </is>
      </c>
      <c r="D7451" s="20" t="inlineStr">
        <is>
          <t>128-19977350446710700</t>
        </is>
      </c>
      <c r="E7451" s="20" t="inlineStr">
        <is>
          <t>Shipped</t>
        </is>
      </c>
      <c r="F7451" s="20" t="inlineStr">
        <is>
          <t>B03W10-10PZS</t>
        </is>
      </c>
      <c r="G745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51" s="20" t="inlineStr">
        <is>
          <t>10 piezas</t>
        </is>
      </c>
      <c r="I7451" s="20" t="n">
        <v>1</v>
      </c>
      <c r="J7451" s="21" t="n">
        <v>65.90000000000001</v>
      </c>
      <c r="K7451" s="21" t="n">
        <v>74.54000000000001</v>
      </c>
      <c r="L7451" s="21" t="n">
        <v>25.86</v>
      </c>
      <c r="M7451" s="21" t="n">
        <v>0</v>
      </c>
      <c r="N7451" s="21">
        <f>K7451*0.08+L7451*0.08</f>
        <v/>
      </c>
      <c r="O7451" s="21">
        <f>-(K7451*0.025+L7451*0.025)</f>
        <v/>
      </c>
      <c r="P7451" s="21">
        <f>32</f>
        <v/>
      </c>
      <c r="Q7451" s="21">
        <f>J7451+L7451+N7451+O7451-P7451-M7451</f>
        <v/>
      </c>
    </row>
    <row r="7452">
      <c r="A7452" s="20" t="inlineStr">
        <is>
          <t>6.19-6.25</t>
        </is>
      </c>
      <c r="B7452" s="20" t="inlineStr">
        <is>
          <t>PO-128-20034659850870489</t>
        </is>
      </c>
      <c r="C7452" s="20" t="inlineStr">
        <is>
          <t>Shipped</t>
        </is>
      </c>
      <c r="D7452" s="20" t="inlineStr">
        <is>
          <t>128-20034679839350489</t>
        </is>
      </c>
      <c r="E7452" s="20" t="inlineStr">
        <is>
          <t>Shipped</t>
        </is>
      </c>
      <c r="F7452" s="20" t="inlineStr">
        <is>
          <t>LV22W21</t>
        </is>
      </c>
      <c r="G74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52" s="20" t="inlineStr">
        <is>
          <t>1 pieza</t>
        </is>
      </c>
      <c r="I7452" s="20" t="n">
        <v>1</v>
      </c>
      <c r="J7452" s="21" t="n">
        <v>73</v>
      </c>
      <c r="K7452" s="21" t="n">
        <v>77.48999999999999</v>
      </c>
      <c r="L7452" s="21" t="n">
        <v>25.86</v>
      </c>
      <c r="M7452" s="21" t="n">
        <v>0</v>
      </c>
      <c r="N7452" s="21">
        <f>K7452*0.08+L7452*0.08</f>
        <v/>
      </c>
      <c r="O7452" s="21">
        <f>-(K7452*0.025+L7452*0.025)</f>
        <v/>
      </c>
      <c r="P7452" s="21">
        <f>32</f>
        <v/>
      </c>
      <c r="Q7452" s="21">
        <f>J7452+L7452+N7452+O7452-P7452-M7452</f>
        <v/>
      </c>
    </row>
    <row r="7453">
      <c r="A7453" s="20" t="inlineStr">
        <is>
          <t>6.19-6.25</t>
        </is>
      </c>
      <c r="B7453" s="20" t="inlineStr">
        <is>
          <t>PO-128-20157521802871738</t>
        </is>
      </c>
      <c r="C7453" s="20" t="inlineStr">
        <is>
          <t>Shipped</t>
        </is>
      </c>
      <c r="D7453" s="20" t="inlineStr">
        <is>
          <t>128-20157542774391738</t>
        </is>
      </c>
      <c r="E7453" s="20" t="inlineStr">
        <is>
          <t>Shipped</t>
        </is>
      </c>
      <c r="F7453" s="20" t="inlineStr">
        <is>
          <t>M10</t>
        </is>
      </c>
      <c r="G7453" s="20" t="inlineStr">
        <is>
          <t>Pantalla de Batería Clara HD LED - Auriculares Inalámbricos TWS, Estuche con 6 Recargas, 5h de Uso, 4 Micrófonos CVC8.0 con Reducción de Ruido y Sonido HiFi</t>
        </is>
      </c>
      <c r="H7453" s="20" t="inlineStr">
        <is>
          <t>1 pieza</t>
        </is>
      </c>
      <c r="I7453" s="20" t="n">
        <v>1</v>
      </c>
      <c r="J7453" s="21" t="n">
        <v>44</v>
      </c>
      <c r="K7453" s="21" t="n">
        <v>49.2</v>
      </c>
      <c r="L7453" s="21" t="n">
        <v>25.86</v>
      </c>
      <c r="M7453" s="21" t="n">
        <v>0</v>
      </c>
      <c r="N7453" s="21">
        <f>K7453*0.08+L7453*0.08</f>
        <v/>
      </c>
      <c r="O7453" s="21">
        <f>-(K7453*0.025+L7453*0.025)</f>
        <v/>
      </c>
      <c r="P7453" s="21">
        <f>32</f>
        <v/>
      </c>
      <c r="Q7453" s="21">
        <f>J7453+L7453+N7453+O7453-P7453-M7453</f>
        <v/>
      </c>
    </row>
    <row r="7454">
      <c r="A7454" s="20" t="inlineStr">
        <is>
          <t>6.19-6.25</t>
        </is>
      </c>
      <c r="B7454" s="20" t="inlineStr">
        <is>
          <t>PO-128-20589569889913325</t>
        </is>
      </c>
      <c r="C7454" s="20" t="inlineStr">
        <is>
          <t>Shipped</t>
        </is>
      </c>
      <c r="D7454" s="20" t="inlineStr">
        <is>
          <t>128-20589611832953325</t>
        </is>
      </c>
      <c r="E7454" s="20" t="inlineStr">
        <is>
          <t>Shipped</t>
        </is>
      </c>
      <c r="F7454" s="20" t="inlineStr">
        <is>
          <t>LV22W21</t>
        </is>
      </c>
      <c r="G74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54" s="20" t="inlineStr">
        <is>
          <t>1 pieza</t>
        </is>
      </c>
      <c r="I7454" s="20" t="n">
        <v>1</v>
      </c>
      <c r="J7454" s="21" t="n">
        <v>73</v>
      </c>
      <c r="K7454" s="21" t="n">
        <v>86.09</v>
      </c>
      <c r="L7454" s="21" t="n">
        <v>25.86</v>
      </c>
      <c r="M7454" s="21" t="n">
        <v>0</v>
      </c>
      <c r="N7454" s="21">
        <f>K7454*0.08+L7454*0.08</f>
        <v/>
      </c>
      <c r="O7454" s="21">
        <f>-(K7454*0.025+L7454*0.025)</f>
        <v/>
      </c>
      <c r="P7454" s="21">
        <f>32</f>
        <v/>
      </c>
      <c r="Q7454" s="21">
        <f>J7454+L7454+N7454+O7454-P7454-M7454</f>
        <v/>
      </c>
    </row>
    <row r="7455">
      <c r="A7455" s="20" t="inlineStr">
        <is>
          <t>6.19-6.25</t>
        </is>
      </c>
      <c r="B7455" s="20" t="inlineStr">
        <is>
          <t>PO-128-20066827925110169</t>
        </is>
      </c>
      <c r="C7455" s="20" t="inlineStr">
        <is>
          <t>Shipped</t>
        </is>
      </c>
      <c r="D7455" s="20" t="inlineStr">
        <is>
          <t>128-20066759767670169</t>
        </is>
      </c>
      <c r="E7455" s="20" t="inlineStr">
        <is>
          <t>Shipped</t>
        </is>
      </c>
      <c r="F7455" s="20" t="inlineStr">
        <is>
          <t>B03W15-10PZS</t>
        </is>
      </c>
      <c r="G7455" s="20" t="inlineStr">
        <is>
          <t>TIANLAI Foco LED 12W/15W Paquete de 10, Ahorro Energético Reemplazo 60W/65W, 6500K Luz Fría 880LM/1200LM, Sin Parpadeo Base E26/E27 Universal, 50000H Vida Útil para Hogar Oficina</t>
        </is>
      </c>
      <c r="H7455" s="20" t="inlineStr">
        <is>
          <t>10 piezas/15W</t>
        </is>
      </c>
      <c r="I7455" s="20" t="n">
        <v>1</v>
      </c>
      <c r="J7455" s="21" t="n">
        <v>140</v>
      </c>
      <c r="K7455" s="21" t="n">
        <v>166.72</v>
      </c>
      <c r="L7455" s="21" t="n">
        <v>25.86</v>
      </c>
      <c r="M7455" s="21" t="n">
        <v>0</v>
      </c>
      <c r="N7455" s="21">
        <f>K7455*0.08+L7455*0.08</f>
        <v/>
      </c>
      <c r="O7455" s="21">
        <f>-(K7455*0.025+L7455*0.025)</f>
        <v/>
      </c>
      <c r="P7455" s="21">
        <f>32</f>
        <v/>
      </c>
      <c r="Q7455" s="21">
        <f>J7455+L7455+N7455+O7455-P7455-M7455</f>
        <v/>
      </c>
    </row>
    <row r="7456">
      <c r="A7456" s="20" t="inlineStr">
        <is>
          <t>6.19-6.25</t>
        </is>
      </c>
      <c r="B7456" s="20" t="inlineStr">
        <is>
          <t>PO-128-20007394663030587</t>
        </is>
      </c>
      <c r="C7456" s="20" t="inlineStr">
        <is>
          <t>Shipped</t>
        </is>
      </c>
      <c r="D7456" s="20" t="inlineStr">
        <is>
          <t>128-20007436606070587</t>
        </is>
      </c>
      <c r="E7456" s="20" t="inlineStr">
        <is>
          <t>Shipped</t>
        </is>
      </c>
      <c r="F7456" s="20" t="inlineStr">
        <is>
          <t>LV54W25</t>
        </is>
      </c>
      <c r="G745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456" s="20" t="inlineStr">
        <is>
          <t>Blanco</t>
        </is>
      </c>
      <c r="I7456" s="20" t="n">
        <v>1</v>
      </c>
      <c r="J7456" s="21" t="n">
        <v>79.16</v>
      </c>
      <c r="K7456" s="21" t="n">
        <v>81.76000000000001</v>
      </c>
      <c r="L7456" s="21" t="n">
        <v>25.86</v>
      </c>
      <c r="M7456" s="21" t="n">
        <v>0</v>
      </c>
      <c r="N7456" s="21">
        <f>K7456*0.08+L7456*0.08</f>
        <v/>
      </c>
      <c r="O7456" s="21">
        <f>-(K7456*0.025+L7456*0.025)</f>
        <v/>
      </c>
      <c r="P7456" s="21">
        <f>32</f>
        <v/>
      </c>
      <c r="Q7456" s="21">
        <f>J7456+L7456+N7456+O7456-P7456-M7456</f>
        <v/>
      </c>
    </row>
    <row r="7457">
      <c r="A7457" s="20" t="inlineStr">
        <is>
          <t>6.19-6.25</t>
        </is>
      </c>
      <c r="B7457" s="20" t="inlineStr">
        <is>
          <t>PO-128-20272817935992973</t>
        </is>
      </c>
      <c r="C7457" s="20" t="inlineStr">
        <is>
          <t>Shipped</t>
        </is>
      </c>
      <c r="D7457" s="20" t="inlineStr">
        <is>
          <t>128-20272859879032973</t>
        </is>
      </c>
      <c r="E7457" s="20" t="inlineStr">
        <is>
          <t>Shipped</t>
        </is>
      </c>
      <c r="F7457" s="20" t="inlineStr">
        <is>
          <t>B03W10-10PZS</t>
        </is>
      </c>
      <c r="G745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57" s="20" t="inlineStr">
        <is>
          <t>10 piezas</t>
        </is>
      </c>
      <c r="I7457" s="20" t="n">
        <v>1</v>
      </c>
      <c r="J7457" s="21" t="n">
        <v>65.90000000000001</v>
      </c>
      <c r="K7457" s="21" t="n">
        <v>25.48</v>
      </c>
      <c r="L7457" s="21" t="n">
        <v>25.86</v>
      </c>
      <c r="M7457" s="21" t="n">
        <v>0</v>
      </c>
      <c r="N7457" s="21">
        <f>K7457*0.08+L7457*0.08</f>
        <v/>
      </c>
      <c r="O7457" s="21">
        <f>-(K7457*0.025+L7457*0.025)</f>
        <v/>
      </c>
      <c r="P7457" s="21">
        <f>32</f>
        <v/>
      </c>
      <c r="Q7457" s="21">
        <f>J7457+L7457+N7457+O7457-P7457-M7457</f>
        <v/>
      </c>
    </row>
    <row r="7458">
      <c r="A7458" s="20" t="inlineStr">
        <is>
          <t>6.19-6.25</t>
        </is>
      </c>
      <c r="B7458" s="20" t="inlineStr">
        <is>
          <t>PO-128-20531852990073477</t>
        </is>
      </c>
      <c r="C7458" s="20" t="inlineStr">
        <is>
          <t>Shipped</t>
        </is>
      </c>
      <c r="D7458" s="20" t="inlineStr">
        <is>
          <t>128-20531811047033477</t>
        </is>
      </c>
      <c r="E7458" s="20" t="inlineStr">
        <is>
          <t>Shipped</t>
        </is>
      </c>
      <c r="F7458" s="20" t="inlineStr">
        <is>
          <t>B03W10-10PZS</t>
        </is>
      </c>
      <c r="G74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58" s="20" t="inlineStr">
        <is>
          <t>10 piezas</t>
        </is>
      </c>
      <c r="I7458" s="20" t="n">
        <v>3</v>
      </c>
      <c r="J7458" s="21" t="n">
        <v>197.7</v>
      </c>
      <c r="K7458" s="21" t="n">
        <v>223.62</v>
      </c>
      <c r="L7458" s="21" t="n">
        <v>25.86</v>
      </c>
      <c r="M7458" s="21" t="n">
        <v>0</v>
      </c>
      <c r="N7458" s="21">
        <f>K7458*0.08+L7458*0.08</f>
        <v/>
      </c>
      <c r="O7458" s="21">
        <f>-(K7458*0.025+L7458*0.025)</f>
        <v/>
      </c>
      <c r="P7458" s="21">
        <f>32</f>
        <v/>
      </c>
      <c r="Q7458" s="21">
        <f>J7458+L7458+N7458+O7458-P7458-M7458</f>
        <v/>
      </c>
    </row>
    <row r="7459">
      <c r="A7459" s="20" t="inlineStr">
        <is>
          <t>6.19-6.25</t>
        </is>
      </c>
      <c r="B7459" s="20" t="inlineStr">
        <is>
          <t>PO-128-19934878997110955</t>
        </is>
      </c>
      <c r="C7459" s="20" t="inlineStr">
        <is>
          <t>Shipped</t>
        </is>
      </c>
      <c r="D7459" s="20" t="inlineStr">
        <is>
          <t>128-19934875064950955</t>
        </is>
      </c>
      <c r="E7459" s="20" t="inlineStr">
        <is>
          <t>Shipped</t>
        </is>
      </c>
      <c r="F7459" s="20" t="inlineStr">
        <is>
          <t>LV22W21</t>
        </is>
      </c>
      <c r="G74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59" s="20" t="inlineStr">
        <is>
          <t>1 pieza</t>
        </is>
      </c>
      <c r="I7459" s="20" t="n">
        <v>2</v>
      </c>
      <c r="J7459" s="21" t="n">
        <v>146</v>
      </c>
      <c r="K7459" s="21" t="n">
        <v>153.24</v>
      </c>
      <c r="L7459" s="21" t="n">
        <v>25.86</v>
      </c>
      <c r="M7459" s="21" t="n">
        <v>0</v>
      </c>
      <c r="N7459" s="21">
        <f>K7459*0.08+L7459*0.08</f>
        <v/>
      </c>
      <c r="O7459" s="21">
        <f>-(K7459*0.025+L7459*0.025)</f>
        <v/>
      </c>
      <c r="P7459" s="21">
        <f>32</f>
        <v/>
      </c>
      <c r="Q7459" s="21">
        <f>J7459+L7459+N7459+O7459-P7459-M7459</f>
        <v/>
      </c>
    </row>
    <row r="7460">
      <c r="A7460" s="20" t="inlineStr">
        <is>
          <t>6.19-6.25</t>
        </is>
      </c>
      <c r="B7460" s="20" t="inlineStr">
        <is>
          <t>PO-128-20398674048632415</t>
        </is>
      </c>
      <c r="C7460" s="20" t="inlineStr">
        <is>
          <t>Shipped</t>
        </is>
      </c>
      <c r="D7460" s="20" t="inlineStr">
        <is>
          <t>128-20398617687672415</t>
        </is>
      </c>
      <c r="E7460" s="20" t="inlineStr">
        <is>
          <t>Shipped</t>
        </is>
      </c>
      <c r="F7460" s="20" t="inlineStr">
        <is>
          <t>LE27M21W24</t>
        </is>
      </c>
      <c r="G7460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7460" s="20" t="inlineStr">
        <is>
          <t>1 pieza-24W/2000LM</t>
        </is>
      </c>
      <c r="I7460" s="20" t="n">
        <v>3</v>
      </c>
      <c r="J7460" s="21" t="n">
        <v>236.4</v>
      </c>
      <c r="K7460" s="21" t="n">
        <v>248.85</v>
      </c>
      <c r="L7460" s="21" t="n">
        <v>0</v>
      </c>
      <c r="M7460" s="21" t="n">
        <v>0</v>
      </c>
      <c r="N7460" s="21">
        <f>K7460*0.08+L7460*0.08</f>
        <v/>
      </c>
      <c r="O7460" s="21">
        <f>-(K7460*0.025+L7460*0.025)</f>
        <v/>
      </c>
      <c r="P7460" s="21">
        <f>32</f>
        <v/>
      </c>
      <c r="Q7460" s="21">
        <f>J7460+L7460+N7460+O7460-P7460-M7460</f>
        <v/>
      </c>
    </row>
    <row r="7461">
      <c r="A7461" s="20" t="inlineStr">
        <is>
          <t>6.19-6.25</t>
        </is>
      </c>
      <c r="B7461" s="20" t="inlineStr">
        <is>
          <t>PO-128-20408594217592226</t>
        </is>
      </c>
      <c r="C7461" s="20" t="inlineStr">
        <is>
          <t>Shipped</t>
        </is>
      </c>
      <c r="D7461" s="20" t="inlineStr">
        <is>
          <t>128-20408615189112226</t>
        </is>
      </c>
      <c r="E7461" s="20" t="inlineStr">
        <is>
          <t>Shipped</t>
        </is>
      </c>
      <c r="F7461" s="20" t="inlineStr">
        <is>
          <t>LV22W21</t>
        </is>
      </c>
      <c r="G74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61" s="20" t="inlineStr">
        <is>
          <t>1 pieza</t>
        </is>
      </c>
      <c r="I7461" s="20" t="n">
        <v>1</v>
      </c>
      <c r="J7461" s="21" t="n">
        <v>73</v>
      </c>
      <c r="K7461" s="21" t="n">
        <v>77.48999999999999</v>
      </c>
      <c r="L7461" s="21" t="n">
        <v>25.86</v>
      </c>
      <c r="M7461" s="21" t="n">
        <v>0</v>
      </c>
      <c r="N7461" s="21">
        <f>K7461*0.08+L7461*0.08</f>
        <v/>
      </c>
      <c r="O7461" s="21">
        <f>-(K7461*0.025+L7461*0.025)</f>
        <v/>
      </c>
      <c r="P7461" s="21">
        <f>32</f>
        <v/>
      </c>
      <c r="Q7461" s="21">
        <f>J7461+L7461+N7461+O7461-P7461-M7461</f>
        <v/>
      </c>
    </row>
    <row r="7462">
      <c r="A7462" s="20" t="inlineStr">
        <is>
          <t>6.19-6.25</t>
        </is>
      </c>
      <c r="B7462" s="20" t="inlineStr">
        <is>
          <t>PO-128-19988286920310765</t>
        </is>
      </c>
      <c r="C7462" s="20" t="inlineStr">
        <is>
          <t>Shipped</t>
        </is>
      </c>
      <c r="D7462" s="20" t="inlineStr">
        <is>
          <t>128-19988307891830765</t>
        </is>
      </c>
      <c r="E7462" s="20" t="inlineStr">
        <is>
          <t>Shipped</t>
        </is>
      </c>
      <c r="F7462" s="20" t="inlineStr">
        <is>
          <t>B03W10-10PZS</t>
        </is>
      </c>
      <c r="G746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62" s="20" t="inlineStr">
        <is>
          <t>10 piezas</t>
        </is>
      </c>
      <c r="I7462" s="20" t="n">
        <v>1</v>
      </c>
      <c r="J7462" s="21" t="n">
        <v>65.90000000000001</v>
      </c>
      <c r="K7462" s="21" t="n">
        <v>74.54000000000001</v>
      </c>
      <c r="L7462" s="21" t="n">
        <v>25.86</v>
      </c>
      <c r="M7462" s="21" t="n">
        <v>0</v>
      </c>
      <c r="N7462" s="21">
        <f>K7462*0.08+L7462*0.08</f>
        <v/>
      </c>
      <c r="O7462" s="21">
        <f>-(K7462*0.025+L7462*0.025)</f>
        <v/>
      </c>
      <c r="P7462" s="21">
        <f>32</f>
        <v/>
      </c>
      <c r="Q7462" s="21">
        <f>J7462+L7462+N7462+O7462-P7462-M7462</f>
        <v/>
      </c>
    </row>
    <row r="7463">
      <c r="A7463" s="20" t="inlineStr">
        <is>
          <t>6.19-6.25</t>
        </is>
      </c>
      <c r="B7463" s="20" t="inlineStr">
        <is>
          <t>PO-128-20087750933110042</t>
        </is>
      </c>
      <c r="C7463" s="20" t="inlineStr">
        <is>
          <t>Shipped</t>
        </is>
      </c>
      <c r="D7463" s="20" t="inlineStr">
        <is>
          <t>128-20087761418870042</t>
        </is>
      </c>
      <c r="E7463" s="20" t="inlineStr">
        <is>
          <t>Shipped</t>
        </is>
      </c>
      <c r="F7463" s="20" t="inlineStr">
        <is>
          <t>LV22W21</t>
        </is>
      </c>
      <c r="G74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63" s="20" t="inlineStr">
        <is>
          <t>1 pieza</t>
        </is>
      </c>
      <c r="I7463" s="20" t="n">
        <v>1</v>
      </c>
      <c r="J7463" s="21" t="n">
        <v>73</v>
      </c>
      <c r="K7463" s="21" t="n">
        <v>86.09</v>
      </c>
      <c r="L7463" s="21" t="n">
        <v>25.86</v>
      </c>
      <c r="M7463" s="21" t="n">
        <v>0</v>
      </c>
      <c r="N7463" s="21">
        <f>K7463*0.08+L7463*0.08</f>
        <v/>
      </c>
      <c r="O7463" s="21">
        <f>-(K7463*0.025+L7463*0.025)</f>
        <v/>
      </c>
      <c r="P7463" s="21">
        <f>32</f>
        <v/>
      </c>
      <c r="Q7463" s="21">
        <f>J7463+L7463+N7463+O7463-P7463-M7463</f>
        <v/>
      </c>
    </row>
    <row r="7464">
      <c r="A7464" s="20" t="inlineStr">
        <is>
          <t>6.19-6.25</t>
        </is>
      </c>
      <c r="B7464" s="20" t="inlineStr">
        <is>
          <t>PO-128-20463053363834079</t>
        </is>
      </c>
      <c r="C7464" s="20" t="inlineStr">
        <is>
          <t>Shipped</t>
        </is>
      </c>
      <c r="D7464" s="20" t="inlineStr">
        <is>
          <t>128-20463095306874079</t>
        </is>
      </c>
      <c r="E7464" s="20" t="inlineStr">
        <is>
          <t>Shipped</t>
        </is>
      </c>
      <c r="F7464" s="20" t="inlineStr">
        <is>
          <t>B03W15-10PZS</t>
        </is>
      </c>
      <c r="G7464" s="20" t="inlineStr">
        <is>
          <t>TIANLAI Foco LED 12W/15W Paquete de 10, Ahorro Energético Reemplazo 60W/65W, 6500K Luz Fría 880LM/1200LM, Sin Parpadeo Base E26/E27 Universal, 50000H Vida Útil para Hogar Oficina</t>
        </is>
      </c>
      <c r="H7464" s="20" t="inlineStr">
        <is>
          <t>10 piezas/15W</t>
        </is>
      </c>
      <c r="I7464" s="20" t="n">
        <v>1</v>
      </c>
      <c r="J7464" s="21" t="n">
        <v>140</v>
      </c>
      <c r="K7464" s="21" t="n">
        <v>166.72</v>
      </c>
      <c r="L7464" s="21" t="n">
        <v>25.86</v>
      </c>
      <c r="M7464" s="21" t="n">
        <v>0</v>
      </c>
      <c r="N7464" s="21">
        <f>K7464*0.08+L7464*0.08</f>
        <v/>
      </c>
      <c r="O7464" s="21">
        <f>-(K7464*0.025+L7464*0.025)</f>
        <v/>
      </c>
      <c r="P7464" s="21">
        <f>32</f>
        <v/>
      </c>
      <c r="Q7464" s="21">
        <f>J7464+L7464+N7464+O7464-P7464-M7464</f>
        <v/>
      </c>
    </row>
    <row r="7465">
      <c r="A7465" s="20" t="inlineStr">
        <is>
          <t>6.19-6.25</t>
        </is>
      </c>
      <c r="B7465" s="20" t="inlineStr">
        <is>
          <t>PO-128-20306989143672897</t>
        </is>
      </c>
      <c r="C7465" s="20" t="inlineStr">
        <is>
          <t>Shipped</t>
        </is>
      </c>
      <c r="D7465" s="20" t="inlineStr">
        <is>
          <t>128-20306999629432897</t>
        </is>
      </c>
      <c r="E7465" s="20" t="inlineStr">
        <is>
          <t>Shipped</t>
        </is>
      </c>
      <c r="F7465" s="20" t="inlineStr">
        <is>
          <t>LV22W21</t>
        </is>
      </c>
      <c r="G74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65" s="20" t="inlineStr">
        <is>
          <t>1 pieza</t>
        </is>
      </c>
      <c r="I7465" s="20" t="n">
        <v>1</v>
      </c>
      <c r="J7465" s="21" t="n">
        <v>73</v>
      </c>
      <c r="K7465" s="21" t="n">
        <v>76.62</v>
      </c>
      <c r="L7465" s="21" t="n">
        <v>25.86</v>
      </c>
      <c r="M7465" s="21" t="n">
        <v>0</v>
      </c>
      <c r="N7465" s="21">
        <f>K7465*0.08+L7465*0.08</f>
        <v/>
      </c>
      <c r="O7465" s="21">
        <f>-(K7465*0.025+L7465*0.025)</f>
        <v/>
      </c>
      <c r="P7465" s="21">
        <f>32</f>
        <v/>
      </c>
      <c r="Q7465" s="21">
        <f>J7465+L7465+N7465+O7465-P7465-M7465</f>
        <v/>
      </c>
    </row>
    <row r="7466">
      <c r="A7466" s="20" t="inlineStr">
        <is>
          <t>6.19-6.25</t>
        </is>
      </c>
      <c r="B7466" s="20" t="inlineStr">
        <is>
          <t>PO-128-20266704517751088</t>
        </is>
      </c>
      <c r="C7466" s="20" t="inlineStr">
        <is>
          <t>Shipped</t>
        </is>
      </c>
      <c r="D7466" s="20" t="inlineStr">
        <is>
          <t>128-20266662574711088</t>
        </is>
      </c>
      <c r="E7466" s="20" t="inlineStr">
        <is>
          <t>Shipped</t>
        </is>
      </c>
      <c r="F7466" s="20" t="inlineStr">
        <is>
          <t>LV22W21</t>
        </is>
      </c>
      <c r="G74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66" s="20" t="inlineStr">
        <is>
          <t>1 pieza</t>
        </is>
      </c>
      <c r="I7466" s="20" t="n">
        <v>2</v>
      </c>
      <c r="J7466" s="21" t="n">
        <v>146</v>
      </c>
      <c r="K7466" s="21" t="n">
        <v>123.99</v>
      </c>
      <c r="L7466" s="21" t="n">
        <v>25.86</v>
      </c>
      <c r="M7466" s="21" t="n">
        <v>0</v>
      </c>
      <c r="N7466" s="21">
        <f>K7466*0.08+L7466*0.08</f>
        <v/>
      </c>
      <c r="O7466" s="21">
        <f>-(K7466*0.025+L7466*0.025)</f>
        <v/>
      </c>
      <c r="P7466" s="21">
        <f>32</f>
        <v/>
      </c>
      <c r="Q7466" s="21">
        <f>J7466+L7466+N7466+O7466-P7466-M7466</f>
        <v/>
      </c>
    </row>
    <row r="7467">
      <c r="A7467" s="20" t="inlineStr">
        <is>
          <t>6.19-6.25</t>
        </is>
      </c>
      <c r="B7467" s="20" t="inlineStr">
        <is>
          <t>PO-128-20005850527350594</t>
        </is>
      </c>
      <c r="C7467" s="20" t="inlineStr">
        <is>
          <t>Shipped</t>
        </is>
      </c>
      <c r="D7467" s="20" t="inlineStr">
        <is>
          <t>128-20005827589750594</t>
        </is>
      </c>
      <c r="E7467" s="20" t="inlineStr">
        <is>
          <t>Shipped</t>
        </is>
      </c>
      <c r="F7467" s="20" t="inlineStr">
        <is>
          <t>LV22W21</t>
        </is>
      </c>
      <c r="G74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67" s="20" t="inlineStr">
        <is>
          <t>1 pieza</t>
        </is>
      </c>
      <c r="I7467" s="20" t="n">
        <v>1</v>
      </c>
      <c r="J7467" s="21" t="n">
        <v>73</v>
      </c>
      <c r="K7467" s="21" t="n">
        <v>76.62</v>
      </c>
      <c r="L7467" s="21" t="n">
        <v>25.86</v>
      </c>
      <c r="M7467" s="21" t="n">
        <v>0</v>
      </c>
      <c r="N7467" s="21">
        <f>K7467*0.08+L7467*0.08</f>
        <v/>
      </c>
      <c r="O7467" s="21">
        <f>-(K7467*0.025+L7467*0.025)</f>
        <v/>
      </c>
      <c r="P7467" s="21">
        <f>32</f>
        <v/>
      </c>
      <c r="Q7467" s="21">
        <f>J7467+L7467+N7467+O7467-P7467-M7467</f>
        <v/>
      </c>
    </row>
    <row r="7468">
      <c r="A7468" s="20" t="inlineStr">
        <is>
          <t>6.19-6.25</t>
        </is>
      </c>
      <c r="B7468" s="20" t="inlineStr">
        <is>
          <t>PO-128-20143810545271692</t>
        </is>
      </c>
      <c r="C7468" s="20" t="inlineStr">
        <is>
          <t>Shipped</t>
        </is>
      </c>
      <c r="D7468" s="20" t="inlineStr">
        <is>
          <t>128-20143852488311692</t>
        </is>
      </c>
      <c r="E7468" s="20" t="inlineStr">
        <is>
          <t>Shipped</t>
        </is>
      </c>
      <c r="F7468" s="20" t="inlineStr">
        <is>
          <t>B03W10-10PZS</t>
        </is>
      </c>
      <c r="G746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68" s="20" t="inlineStr">
        <is>
          <t>10 piezas</t>
        </is>
      </c>
      <c r="I7468" s="20" t="n">
        <v>1</v>
      </c>
      <c r="J7468" s="21" t="n">
        <v>65.90000000000001</v>
      </c>
      <c r="K7468" s="21" t="n">
        <v>68.58</v>
      </c>
      <c r="L7468" s="21" t="n">
        <v>25.86</v>
      </c>
      <c r="M7468" s="21" t="n">
        <v>0</v>
      </c>
      <c r="N7468" s="21">
        <f>K7468*0.08+L7468*0.08</f>
        <v/>
      </c>
      <c r="O7468" s="21">
        <f>-(K7468*0.025+L7468*0.025)</f>
        <v/>
      </c>
      <c r="P7468" s="21">
        <f>32</f>
        <v/>
      </c>
      <c r="Q7468" s="21">
        <f>J7468+L7468+N7468+O7468-P7468-M7468</f>
        <v/>
      </c>
    </row>
    <row r="7469">
      <c r="A7469" s="20" t="inlineStr">
        <is>
          <t>6.19-6.25</t>
        </is>
      </c>
      <c r="B7469" s="20" t="inlineStr">
        <is>
          <t>PO-128-20506849060473816</t>
        </is>
      </c>
      <c r="C7469" s="20" t="inlineStr">
        <is>
          <t>Shipped</t>
        </is>
      </c>
      <c r="D7469" s="20" t="inlineStr">
        <is>
          <t>128-20506859546233816</t>
        </is>
      </c>
      <c r="E7469" s="20" t="inlineStr">
        <is>
          <t>Shipped</t>
        </is>
      </c>
      <c r="F7469" s="20" t="inlineStr">
        <is>
          <t>LV22W21</t>
        </is>
      </c>
      <c r="G74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69" s="20" t="inlineStr">
        <is>
          <t>1 pieza</t>
        </is>
      </c>
      <c r="I7469" s="20" t="n">
        <v>1</v>
      </c>
      <c r="J7469" s="21" t="n">
        <v>73</v>
      </c>
      <c r="K7469" s="21" t="n">
        <v>68.87</v>
      </c>
      <c r="L7469" s="21" t="n">
        <v>25.86</v>
      </c>
      <c r="M7469" s="21" t="n">
        <v>0</v>
      </c>
      <c r="N7469" s="21">
        <f>K7469*0.08+L7469*0.08</f>
        <v/>
      </c>
      <c r="O7469" s="21">
        <f>-(K7469*0.025+L7469*0.025)</f>
        <v/>
      </c>
      <c r="P7469" s="21">
        <f>32</f>
        <v/>
      </c>
      <c r="Q7469" s="21">
        <f>J7469+L7469+N7469+O7469-P7469-M7469</f>
        <v/>
      </c>
    </row>
    <row r="7470">
      <c r="A7470" s="20" t="inlineStr">
        <is>
          <t>6.19-6.25</t>
        </is>
      </c>
      <c r="B7470" s="20" t="inlineStr">
        <is>
          <t>PO-128-20374836583032557</t>
        </is>
      </c>
      <c r="C7470" s="20" t="inlineStr">
        <is>
          <t>Shipped</t>
        </is>
      </c>
      <c r="D7470" s="20" t="inlineStr">
        <is>
          <t>128-20374878526072557</t>
        </is>
      </c>
      <c r="E7470" s="20" t="inlineStr">
        <is>
          <t>Shipped</t>
        </is>
      </c>
      <c r="F7470" s="20" t="inlineStr">
        <is>
          <t>B03W10-10PZS</t>
        </is>
      </c>
      <c r="G74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70" s="20" t="inlineStr">
        <is>
          <t>10 piezas</t>
        </is>
      </c>
      <c r="I7470" s="20" t="n">
        <v>1</v>
      </c>
      <c r="J7470" s="21" t="n">
        <v>65.90000000000001</v>
      </c>
      <c r="K7470" s="21" t="n">
        <v>68.58</v>
      </c>
      <c r="L7470" s="21" t="n">
        <v>25.86</v>
      </c>
      <c r="M7470" s="21" t="n">
        <v>0</v>
      </c>
      <c r="N7470" s="21">
        <f>K7470*0.08+L7470*0.08</f>
        <v/>
      </c>
      <c r="O7470" s="21">
        <f>-(K7470*0.025+L7470*0.025)</f>
        <v/>
      </c>
      <c r="P7470" s="21">
        <f>32</f>
        <v/>
      </c>
      <c r="Q7470" s="21">
        <f>J7470+L7470+N7470+O7470-P7470-M7470</f>
        <v/>
      </c>
    </row>
    <row r="7471">
      <c r="A7471" s="20" t="inlineStr">
        <is>
          <t>6.19-6.25</t>
        </is>
      </c>
      <c r="B7471" s="20" t="inlineStr">
        <is>
          <t>PO-128-20369793014392523</t>
        </is>
      </c>
      <c r="C7471" s="20" t="inlineStr">
        <is>
          <t>Shipped</t>
        </is>
      </c>
      <c r="D7471" s="20" t="inlineStr">
        <is>
          <t>128-20369772042872523</t>
        </is>
      </c>
      <c r="E7471" s="20" t="inlineStr">
        <is>
          <t>Shipped</t>
        </is>
      </c>
      <c r="F7471" s="20" t="inlineStr">
        <is>
          <t>M10</t>
        </is>
      </c>
      <c r="G7471" s="20" t="inlineStr">
        <is>
          <t>Pantalla de Batería Clara HD LED - Auriculares Inalámbricos TWS, Estuche con 6 Recargas, 5h de Uso, 4 Micrófonos CVC8.0 con Reducción de Ruido y Sonido HiFi</t>
        </is>
      </c>
      <c r="H7471" s="20" t="inlineStr">
        <is>
          <t>1 pieza</t>
        </is>
      </c>
      <c r="I7471" s="20" t="n">
        <v>1</v>
      </c>
      <c r="J7471" s="21" t="n">
        <v>44</v>
      </c>
      <c r="K7471" s="21" t="n">
        <v>41.82</v>
      </c>
      <c r="L7471" s="21" t="n">
        <v>25.86</v>
      </c>
      <c r="M7471" s="21" t="n">
        <v>0</v>
      </c>
      <c r="N7471" s="21">
        <f>K7471*0.08+L7471*0.08</f>
        <v/>
      </c>
      <c r="O7471" s="21">
        <f>-(K7471*0.025+L7471*0.025)</f>
        <v/>
      </c>
      <c r="P7471" s="21">
        <f>32</f>
        <v/>
      </c>
      <c r="Q7471" s="21">
        <f>J7471+L7471+N7471+O7471-P7471-M7471</f>
        <v/>
      </c>
    </row>
    <row r="7472">
      <c r="A7472" s="20" t="inlineStr">
        <is>
          <t>6.19-6.25</t>
        </is>
      </c>
      <c r="B7472" s="20" t="inlineStr">
        <is>
          <t>PO-128-20352930560632686</t>
        </is>
      </c>
      <c r="C7472" s="20" t="inlineStr">
        <is>
          <t>Shipped</t>
        </is>
      </c>
      <c r="D7472" s="20" t="inlineStr">
        <is>
          <t>128-20352888617592686</t>
        </is>
      </c>
      <c r="E7472" s="20" t="inlineStr">
        <is>
          <t>Shipped</t>
        </is>
      </c>
      <c r="F7472" s="20" t="inlineStr">
        <is>
          <t>M10</t>
        </is>
      </c>
      <c r="G7472" s="20" t="inlineStr">
        <is>
          <t>Pantalla de Batería Clara HD LED - Auriculares Inalámbricos TWS, Estuche con 6 Recargas, 5h de Uso, 4 Micrófonos CVC8.0 con Reducción de Ruido y Sonido HiFi</t>
        </is>
      </c>
      <c r="H7472" s="20" t="inlineStr">
        <is>
          <t>1 pieza</t>
        </is>
      </c>
      <c r="I7472" s="20" t="n">
        <v>20</v>
      </c>
      <c r="J7472" s="21" t="n">
        <v>880</v>
      </c>
      <c r="K7472" s="21" t="n">
        <v>984</v>
      </c>
      <c r="L7472" s="21" t="n">
        <v>0</v>
      </c>
      <c r="M7472" s="21" t="n">
        <v>0</v>
      </c>
      <c r="N7472" s="21">
        <f>K7472*0.08+L7472*0.08</f>
        <v/>
      </c>
      <c r="O7472" s="21">
        <f>-(K7472*0.025+L7472*0.025)</f>
        <v/>
      </c>
      <c r="P7472" s="21">
        <f>32</f>
        <v/>
      </c>
      <c r="Q7472" s="21">
        <f>J7472+L7472+N7472+O7472-P7472-M7472</f>
        <v/>
      </c>
    </row>
    <row r="7473">
      <c r="A7473" s="20" t="inlineStr">
        <is>
          <t>6.19-6.25</t>
        </is>
      </c>
      <c r="B7473" s="20" t="inlineStr">
        <is>
          <t>PO-128-20200564721271482</t>
        </is>
      </c>
      <c r="C7473" s="20" t="inlineStr">
        <is>
          <t>Shipped</t>
        </is>
      </c>
      <c r="D7473" s="20" t="inlineStr">
        <is>
          <t>128-20200512292471482</t>
        </is>
      </c>
      <c r="E7473" s="20" t="inlineStr">
        <is>
          <t>Shipped</t>
        </is>
      </c>
      <c r="F7473" s="20" t="inlineStr">
        <is>
          <t>LV22W21</t>
        </is>
      </c>
      <c r="G74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73" s="20" t="inlineStr">
        <is>
          <t>1 pieza</t>
        </is>
      </c>
      <c r="I7473" s="20" t="n">
        <v>1</v>
      </c>
      <c r="J7473" s="21" t="n">
        <v>73</v>
      </c>
      <c r="K7473" s="21" t="n">
        <v>86.09</v>
      </c>
      <c r="L7473" s="21" t="n">
        <v>25.86</v>
      </c>
      <c r="M7473" s="21" t="n">
        <v>0</v>
      </c>
      <c r="N7473" s="21">
        <f>K7473*0.08+L7473*0.08</f>
        <v/>
      </c>
      <c r="O7473" s="21">
        <f>-(K7473*0.025+L7473*0.025)</f>
        <v/>
      </c>
      <c r="P7473" s="21">
        <f>32</f>
        <v/>
      </c>
      <c r="Q7473" s="21">
        <f>J7473+L7473+N7473+O7473-P7473-M7473</f>
        <v/>
      </c>
    </row>
    <row r="7474">
      <c r="A7474" s="20" t="inlineStr">
        <is>
          <t>6.19-6.25</t>
        </is>
      </c>
      <c r="B7474" s="20" t="inlineStr">
        <is>
          <t>PO-128-20442570701432153</t>
        </is>
      </c>
      <c r="C7474" s="20" t="inlineStr">
        <is>
          <t>Shipped</t>
        </is>
      </c>
      <c r="D7474" s="20" t="inlineStr">
        <is>
          <t>128-20442591672952153</t>
        </is>
      </c>
      <c r="E7474" s="20" t="inlineStr">
        <is>
          <t>Shipped</t>
        </is>
      </c>
      <c r="F7474" s="20" t="inlineStr">
        <is>
          <t>B03W10-10PZS</t>
        </is>
      </c>
      <c r="G74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74" s="20" t="inlineStr">
        <is>
          <t>10 piezas</t>
        </is>
      </c>
      <c r="I7474" s="20" t="n">
        <v>1</v>
      </c>
      <c r="J7474" s="21" t="n">
        <v>65.90000000000001</v>
      </c>
      <c r="K7474" s="21" t="n">
        <v>74.54000000000001</v>
      </c>
      <c r="L7474" s="21" t="n">
        <v>25.86</v>
      </c>
      <c r="M7474" s="21" t="n">
        <v>0</v>
      </c>
      <c r="N7474" s="21">
        <f>K7474*0.08+L7474*0.08</f>
        <v/>
      </c>
      <c r="O7474" s="21">
        <f>-(K7474*0.025+L7474*0.025)</f>
        <v/>
      </c>
      <c r="P7474" s="21">
        <f>32</f>
        <v/>
      </c>
      <c r="Q7474" s="21">
        <f>J7474+L7474+N7474+O7474-P7474-M7474</f>
        <v/>
      </c>
    </row>
    <row r="7475">
      <c r="A7475" s="20" t="inlineStr">
        <is>
          <t>6.19-6.25</t>
        </is>
      </c>
      <c r="B7475" s="20" t="inlineStr">
        <is>
          <t>PO-128-20540753434233550</t>
        </is>
      </c>
      <c r="C7475" s="20" t="inlineStr">
        <is>
          <t>Shipped</t>
        </is>
      </c>
      <c r="D7475" s="20" t="inlineStr">
        <is>
          <t>128-20540711491193550</t>
        </is>
      </c>
      <c r="E7475" s="20" t="inlineStr">
        <is>
          <t>Shipped</t>
        </is>
      </c>
      <c r="F7475" s="20" t="inlineStr">
        <is>
          <t>B03W10-10PZS</t>
        </is>
      </c>
      <c r="G74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75" s="20" t="inlineStr">
        <is>
          <t>10 piezas</t>
        </is>
      </c>
      <c r="I7475" s="20" t="n">
        <v>3</v>
      </c>
      <c r="J7475" s="21" t="n">
        <v>197.7</v>
      </c>
      <c r="K7475" s="21" t="n">
        <v>223.62</v>
      </c>
      <c r="L7475" s="21" t="n">
        <v>25.86</v>
      </c>
      <c r="M7475" s="21" t="n">
        <v>0</v>
      </c>
      <c r="N7475" s="21">
        <f>K7475*0.08+L7475*0.08</f>
        <v/>
      </c>
      <c r="O7475" s="21">
        <f>-(K7475*0.025+L7475*0.025)</f>
        <v/>
      </c>
      <c r="P7475" s="21">
        <f>32</f>
        <v/>
      </c>
      <c r="Q7475" s="21">
        <f>J7475+L7475+N7475+O7475-P7475-M7475</f>
        <v/>
      </c>
    </row>
    <row r="7476">
      <c r="A7476" s="20" t="inlineStr">
        <is>
          <t>6.19-6.25</t>
        </is>
      </c>
      <c r="B7476" s="20" t="inlineStr">
        <is>
          <t>PO-128-19949354588790997</t>
        </is>
      </c>
      <c r="C7476" s="20" t="inlineStr">
        <is>
          <t>Shipped</t>
        </is>
      </c>
      <c r="D7476" s="20" t="inlineStr">
        <is>
          <t>128-19949312645750997</t>
        </is>
      </c>
      <c r="E7476" s="20" t="inlineStr">
        <is>
          <t>Shipped</t>
        </is>
      </c>
      <c r="F7476" s="20" t="inlineStr">
        <is>
          <t>LV22W21</t>
        </is>
      </c>
      <c r="G74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76" s="20" t="inlineStr">
        <is>
          <t>1 pieza</t>
        </is>
      </c>
      <c r="I7476" s="20" t="n">
        <v>3</v>
      </c>
      <c r="J7476" s="21" t="n">
        <v>219</v>
      </c>
      <c r="K7476" s="21" t="n">
        <v>209.22</v>
      </c>
      <c r="L7476" s="21" t="n">
        <v>0</v>
      </c>
      <c r="M7476" s="21" t="n">
        <v>0</v>
      </c>
      <c r="N7476" s="21">
        <f>K7476*0.08+L7476*0.08</f>
        <v/>
      </c>
      <c r="O7476" s="21">
        <f>-(K7476*0.025+L7476*0.025)</f>
        <v/>
      </c>
      <c r="P7476" s="21">
        <f>32</f>
        <v/>
      </c>
      <c r="Q7476" s="21">
        <f>J7476+L7476+N7476+O7476-P7476-M7476</f>
        <v/>
      </c>
    </row>
    <row r="7477">
      <c r="A7477" s="20" t="inlineStr">
        <is>
          <t>6.19-6.25</t>
        </is>
      </c>
      <c r="B7477" s="20" t="inlineStr">
        <is>
          <t>PO-128-20414885632632252</t>
        </is>
      </c>
      <c r="C7477" s="20" t="inlineStr">
        <is>
          <t>Shipped</t>
        </is>
      </c>
      <c r="D7477" s="20" t="inlineStr">
        <is>
          <t>128-20414864661112252</t>
        </is>
      </c>
      <c r="E7477" s="20" t="inlineStr">
        <is>
          <t>Shipped</t>
        </is>
      </c>
      <c r="F7477" s="20" t="inlineStr">
        <is>
          <t>B03W10-10PZS</t>
        </is>
      </c>
      <c r="G74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77" s="20" t="inlineStr">
        <is>
          <t>10 piezas</t>
        </is>
      </c>
      <c r="I7477" s="20" t="n">
        <v>1</v>
      </c>
      <c r="J7477" s="21" t="n">
        <v>65.90000000000001</v>
      </c>
      <c r="K7477" s="21" t="n">
        <v>68.58</v>
      </c>
      <c r="L7477" s="21" t="n">
        <v>25.86</v>
      </c>
      <c r="M7477" s="21" t="n">
        <v>0</v>
      </c>
      <c r="N7477" s="21">
        <f>K7477*0.08+L7477*0.08</f>
        <v/>
      </c>
      <c r="O7477" s="21">
        <f>-(K7477*0.025+L7477*0.025)</f>
        <v/>
      </c>
      <c r="P7477" s="21">
        <f>32</f>
        <v/>
      </c>
      <c r="Q7477" s="21">
        <f>J7477+L7477+N7477+O7477-P7477-M7477</f>
        <v/>
      </c>
    </row>
    <row r="7478">
      <c r="A7478" s="20" t="inlineStr">
        <is>
          <t>6.19-6.25</t>
        </is>
      </c>
      <c r="B7478" s="20" t="inlineStr">
        <is>
          <t>PO-128-20012274632310620</t>
        </is>
      </c>
      <c r="C7478" s="20" t="inlineStr">
        <is>
          <t>Shipped</t>
        </is>
      </c>
      <c r="D7478" s="20" t="inlineStr">
        <is>
          <t>128-20012253660790620</t>
        </is>
      </c>
      <c r="E7478" s="20" t="inlineStr">
        <is>
          <t>Shipped</t>
        </is>
      </c>
      <c r="F7478" s="20" t="inlineStr">
        <is>
          <t>B03W10-10PZS</t>
        </is>
      </c>
      <c r="G747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78" s="20" t="inlineStr">
        <is>
          <t>10 piezas</t>
        </is>
      </c>
      <c r="I7478" s="20" t="n">
        <v>1</v>
      </c>
      <c r="J7478" s="21" t="n">
        <v>65.90000000000001</v>
      </c>
      <c r="K7478" s="21" t="n">
        <v>68.58</v>
      </c>
      <c r="L7478" s="21" t="n">
        <v>25.86</v>
      </c>
      <c r="M7478" s="21" t="n">
        <v>0</v>
      </c>
      <c r="N7478" s="21">
        <f>K7478*0.08+L7478*0.08</f>
        <v/>
      </c>
      <c r="O7478" s="21">
        <f>-(K7478*0.025+L7478*0.025)</f>
        <v/>
      </c>
      <c r="P7478" s="21">
        <f>32</f>
        <v/>
      </c>
      <c r="Q7478" s="21">
        <f>J7478+L7478+N7478+O7478-P7478-M7478</f>
        <v/>
      </c>
    </row>
    <row r="7479">
      <c r="A7479" s="20" t="inlineStr">
        <is>
          <t>6.19-6.25</t>
        </is>
      </c>
      <c r="B7479" s="20" t="inlineStr">
        <is>
          <t>PO-128-20367888497272468</t>
        </is>
      </c>
      <c r="C7479" s="20" t="inlineStr">
        <is>
          <t>Shipped</t>
        </is>
      </c>
      <c r="D7479" s="20" t="inlineStr">
        <is>
          <t>128-20367919954552468</t>
        </is>
      </c>
      <c r="E7479" s="20" t="inlineStr">
        <is>
          <t>Shipped</t>
        </is>
      </c>
      <c r="F7479" s="20" t="inlineStr">
        <is>
          <t>B03W10-10PZS</t>
        </is>
      </c>
      <c r="G747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79" s="20" t="inlineStr">
        <is>
          <t>10 piezas</t>
        </is>
      </c>
      <c r="I7479" s="20" t="n">
        <v>1</v>
      </c>
      <c r="J7479" s="21" t="n">
        <v>65.90000000000001</v>
      </c>
      <c r="K7479" s="21" t="n">
        <v>68.58</v>
      </c>
      <c r="L7479" s="21" t="n">
        <v>25.86</v>
      </c>
      <c r="M7479" s="21" t="n">
        <v>0</v>
      </c>
      <c r="N7479" s="21">
        <f>K7479*0.08+L7479*0.08</f>
        <v/>
      </c>
      <c r="O7479" s="21">
        <f>-(K7479*0.025+L7479*0.025)</f>
        <v/>
      </c>
      <c r="P7479" s="21">
        <f>32</f>
        <v/>
      </c>
      <c r="Q7479" s="21">
        <f>J7479+L7479+N7479+O7479-P7479-M7479</f>
        <v/>
      </c>
    </row>
    <row r="7480">
      <c r="A7480" s="20" t="inlineStr">
        <is>
          <t>6.19-6.25</t>
        </is>
      </c>
      <c r="B7480" s="20" t="inlineStr">
        <is>
          <t>PO-128-20003660380790545</t>
        </is>
      </c>
      <c r="C7480" s="20" t="inlineStr">
        <is>
          <t>Shipped</t>
        </is>
      </c>
      <c r="D7480" s="20" t="inlineStr">
        <is>
          <t>128-20003796695670545</t>
        </is>
      </c>
      <c r="E7480" s="20" t="inlineStr">
        <is>
          <t>Shipped</t>
        </is>
      </c>
      <c r="F7480" s="20" t="inlineStr">
        <is>
          <t>LV22W21</t>
        </is>
      </c>
      <c r="G74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80" s="20" t="inlineStr">
        <is>
          <t>1 pieza</t>
        </is>
      </c>
      <c r="I7480" s="20" t="n">
        <v>2</v>
      </c>
      <c r="J7480" s="21" t="n">
        <v>146</v>
      </c>
      <c r="K7480" s="21" t="n">
        <v>154.98</v>
      </c>
      <c r="L7480" s="21" t="n">
        <v>25.86</v>
      </c>
      <c r="M7480" s="21" t="n">
        <v>0</v>
      </c>
      <c r="N7480" s="21">
        <f>K7480*0.08+L7480*0.08</f>
        <v/>
      </c>
      <c r="O7480" s="21">
        <f>-(K7480*0.025+L7480*0.025)</f>
        <v/>
      </c>
      <c r="P7480" s="21">
        <f>32</f>
        <v/>
      </c>
      <c r="Q7480" s="21">
        <f>J7480+L7480+N7480+O7480-P7480-M7480</f>
        <v/>
      </c>
    </row>
    <row r="7481">
      <c r="A7481" s="20" t="inlineStr">
        <is>
          <t>6.19-6.25</t>
        </is>
      </c>
      <c r="B7481" s="20" t="inlineStr">
        <is>
          <t>PO-128-19974860519030653</t>
        </is>
      </c>
      <c r="C7481" s="20" t="inlineStr">
        <is>
          <t>Shipped</t>
        </is>
      </c>
      <c r="D7481" s="20" t="inlineStr">
        <is>
          <t>128-19974818575990653</t>
        </is>
      </c>
      <c r="E7481" s="20" t="inlineStr">
        <is>
          <t>Shipped</t>
        </is>
      </c>
      <c r="F7481" s="20" t="inlineStr">
        <is>
          <t>B03W10-10PZS</t>
        </is>
      </c>
      <c r="G74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81" s="20" t="inlineStr">
        <is>
          <t>10 piezas</t>
        </is>
      </c>
      <c r="I7481" s="20" t="n">
        <v>1</v>
      </c>
      <c r="J7481" s="21" t="n">
        <v>65.90000000000001</v>
      </c>
      <c r="K7481" s="21" t="n">
        <v>74.54000000000001</v>
      </c>
      <c r="L7481" s="21" t="n">
        <v>25.86</v>
      </c>
      <c r="M7481" s="21" t="n">
        <v>0</v>
      </c>
      <c r="N7481" s="21">
        <f>K7481*0.08+L7481*0.08</f>
        <v/>
      </c>
      <c r="O7481" s="21">
        <f>-(K7481*0.025+L7481*0.025)</f>
        <v/>
      </c>
      <c r="P7481" s="21">
        <f>32</f>
        <v/>
      </c>
      <c r="Q7481" s="21">
        <f>J7481+L7481+N7481+O7481-P7481-M7481</f>
        <v/>
      </c>
    </row>
    <row r="7482">
      <c r="A7482" s="20" t="inlineStr">
        <is>
          <t>6.19-6.25</t>
        </is>
      </c>
      <c r="B7482" s="20" t="inlineStr">
        <is>
          <t>PO-128-20365049595512487</t>
        </is>
      </c>
      <c r="C7482" s="20" t="inlineStr">
        <is>
          <t>Shipped</t>
        </is>
      </c>
      <c r="D7482" s="20" t="inlineStr">
        <is>
          <t>128-20365062702712487</t>
        </is>
      </c>
      <c r="E7482" s="20" t="inlineStr">
        <is>
          <t>Shipped</t>
        </is>
      </c>
      <c r="F7482" s="20" t="inlineStr">
        <is>
          <t>B03W10-10PZS</t>
        </is>
      </c>
      <c r="G748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82" s="20" t="inlineStr">
        <is>
          <t>10 piezas</t>
        </is>
      </c>
      <c r="I7482" s="20" t="n">
        <v>1</v>
      </c>
      <c r="J7482" s="21" t="n">
        <v>65.90000000000001</v>
      </c>
      <c r="K7482" s="21" t="n">
        <v>68.58</v>
      </c>
      <c r="L7482" s="21" t="n">
        <v>25.86</v>
      </c>
      <c r="M7482" s="21" t="n">
        <v>0</v>
      </c>
      <c r="N7482" s="21">
        <f>K7482*0.08+L7482*0.08</f>
        <v/>
      </c>
      <c r="O7482" s="21">
        <f>-(K7482*0.025+L7482*0.025)</f>
        <v/>
      </c>
      <c r="P7482" s="21">
        <f>32</f>
        <v/>
      </c>
      <c r="Q7482" s="21">
        <f>J7482+L7482+N7482+O7482-P7482-M7482</f>
        <v/>
      </c>
    </row>
    <row r="7483">
      <c r="A7483" s="20" t="inlineStr">
        <is>
          <t>6.19-6.25</t>
        </is>
      </c>
      <c r="B7483" s="20" t="inlineStr">
        <is>
          <t>PO-128-20566225925753398</t>
        </is>
      </c>
      <c r="C7483" s="20" t="inlineStr">
        <is>
          <t>Shipped</t>
        </is>
      </c>
      <c r="D7483" s="20" t="inlineStr">
        <is>
          <t>128-20566263936633398</t>
        </is>
      </c>
      <c r="E7483" s="20" t="inlineStr">
        <is>
          <t>Shipped</t>
        </is>
      </c>
      <c r="F7483" s="20" t="inlineStr">
        <is>
          <t>E27W28T30-4PZS</t>
        </is>
      </c>
      <c r="G7483" s="20" t="inlineStr">
        <is>
          <t>TIANLAI Foco LED 3 Aspas Plegable 28W, Lámpara LED de 3 Alas Plegables con Base E27, Luz Blanca Fría 6500K, Ahorrador de Energía para Garaje, Taller y Hogar</t>
        </is>
      </c>
      <c r="H7483" s="20" t="inlineStr">
        <is>
          <t>4 PIEZAS/E27W28T30</t>
        </is>
      </c>
      <c r="I7483" s="20" t="n">
        <v>1</v>
      </c>
      <c r="J7483" s="21" t="n">
        <v>145</v>
      </c>
      <c r="K7483" s="21" t="n">
        <v>155.86</v>
      </c>
      <c r="L7483" s="21" t="n">
        <v>25.86</v>
      </c>
      <c r="M7483" s="21" t="n">
        <v>0</v>
      </c>
      <c r="N7483" s="21">
        <f>K7483*0.08+L7483*0.08</f>
        <v/>
      </c>
      <c r="O7483" s="21">
        <f>-(K7483*0.025+L7483*0.025)</f>
        <v/>
      </c>
      <c r="P7483" s="21">
        <f>32</f>
        <v/>
      </c>
      <c r="Q7483" s="21">
        <f>J7483+L7483+N7483+O7483-P7483-M7483</f>
        <v/>
      </c>
    </row>
    <row r="7484">
      <c r="A7484" s="20" t="inlineStr">
        <is>
          <t>6.19-6.25</t>
        </is>
      </c>
      <c r="B7484" s="20" t="inlineStr">
        <is>
          <t>PO-128-20448842389113970</t>
        </is>
      </c>
      <c r="C7484" s="20" t="inlineStr">
        <is>
          <t>Shipped</t>
        </is>
      </c>
      <c r="D7484" s="20" t="inlineStr">
        <is>
          <t>128-20448894817913970</t>
        </is>
      </c>
      <c r="E7484" s="20" t="inlineStr">
        <is>
          <t>Shipped</t>
        </is>
      </c>
      <c r="F7484" s="20" t="inlineStr">
        <is>
          <t>LV22W21</t>
        </is>
      </c>
      <c r="G74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84" s="20" t="inlineStr">
        <is>
          <t>1 pieza</t>
        </is>
      </c>
      <c r="I7484" s="20" t="n">
        <v>1</v>
      </c>
      <c r="J7484" s="21" t="n">
        <v>73</v>
      </c>
      <c r="K7484" s="21" t="n">
        <v>73.8</v>
      </c>
      <c r="L7484" s="21" t="n">
        <v>25.86</v>
      </c>
      <c r="M7484" s="21" t="n">
        <v>0</v>
      </c>
      <c r="N7484" s="21">
        <f>K7484*0.08+L7484*0.08</f>
        <v/>
      </c>
      <c r="O7484" s="21">
        <f>-(K7484*0.025+L7484*0.025)</f>
        <v/>
      </c>
      <c r="P7484" s="21">
        <f>32</f>
        <v/>
      </c>
      <c r="Q7484" s="21">
        <f>J7484+L7484+N7484+O7484-P7484-M7484</f>
        <v/>
      </c>
    </row>
    <row r="7485">
      <c r="A7485" s="20" t="inlineStr">
        <is>
          <t>6.19-6.25</t>
        </is>
      </c>
      <c r="B7485" s="20" t="inlineStr">
        <is>
          <t>PO-128-20187072251511434</t>
        </is>
      </c>
      <c r="C7485" s="20" t="inlineStr">
        <is>
          <t>Shipped</t>
        </is>
      </c>
      <c r="D7485" s="20" t="inlineStr">
        <is>
          <t>128-20187114194551434</t>
        </is>
      </c>
      <c r="E7485" s="20" t="inlineStr">
        <is>
          <t>Shipped</t>
        </is>
      </c>
      <c r="F7485" s="20" t="inlineStr">
        <is>
          <t>LV22W21</t>
        </is>
      </c>
      <c r="G74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85" s="20" t="inlineStr">
        <is>
          <t>1 pieza</t>
        </is>
      </c>
      <c r="I7485" s="20" t="n">
        <v>1</v>
      </c>
      <c r="J7485" s="21" t="n">
        <v>73</v>
      </c>
      <c r="K7485" s="21" t="n">
        <v>86.09</v>
      </c>
      <c r="L7485" s="21" t="n">
        <v>25.86</v>
      </c>
      <c r="M7485" s="21" t="n">
        <v>0</v>
      </c>
      <c r="N7485" s="21">
        <f>K7485*0.08+L7485*0.08</f>
        <v/>
      </c>
      <c r="O7485" s="21">
        <f>-(K7485*0.025+L7485*0.025)</f>
        <v/>
      </c>
      <c r="P7485" s="21">
        <f>32</f>
        <v/>
      </c>
      <c r="Q7485" s="21">
        <f>J7485+L7485+N7485+O7485-P7485-M7485</f>
        <v/>
      </c>
    </row>
    <row r="7486">
      <c r="A7486" s="20" t="inlineStr">
        <is>
          <t>6.19-6.25</t>
        </is>
      </c>
      <c r="B7486" s="20" t="inlineStr">
        <is>
          <t>PO-128-20383424420472312</t>
        </is>
      </c>
      <c r="C7486" s="20" t="inlineStr">
        <is>
          <t>Shipped</t>
        </is>
      </c>
      <c r="D7486" s="20" t="inlineStr">
        <is>
          <t>128-20383445391992312</t>
        </is>
      </c>
      <c r="E7486" s="20" t="inlineStr">
        <is>
          <t>Shipped</t>
        </is>
      </c>
      <c r="F7486" s="20" t="inlineStr">
        <is>
          <t>LV22W21</t>
        </is>
      </c>
      <c r="G74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86" s="20" t="inlineStr">
        <is>
          <t>1 pieza</t>
        </is>
      </c>
      <c r="I7486" s="20" t="n">
        <v>4</v>
      </c>
      <c r="J7486" s="21" t="n">
        <v>292</v>
      </c>
      <c r="K7486" s="21" t="n">
        <v>309.96</v>
      </c>
      <c r="L7486" s="21" t="n">
        <v>0</v>
      </c>
      <c r="M7486" s="21" t="n">
        <v>0</v>
      </c>
      <c r="N7486" s="21">
        <f>K7486*0.08+L7486*0.08</f>
        <v/>
      </c>
      <c r="O7486" s="21">
        <f>-(K7486*0.025+L7486*0.025)</f>
        <v/>
      </c>
      <c r="P7486" s="21">
        <f>32</f>
        <v/>
      </c>
      <c r="Q7486" s="21">
        <f>J7486+L7486+N7486+O7486-P7486-M7486</f>
        <v/>
      </c>
    </row>
    <row r="7487">
      <c r="A7487" s="20" t="inlineStr">
        <is>
          <t>6.19-6.25</t>
        </is>
      </c>
      <c r="B7487" s="20" t="inlineStr">
        <is>
          <t>PO-128-20488248612473737</t>
        </is>
      </c>
      <c r="C7487" s="20" t="inlineStr">
        <is>
          <t>Shipped</t>
        </is>
      </c>
      <c r="D7487" s="20" t="inlineStr">
        <is>
          <t>128-20488227640953737</t>
        </is>
      </c>
      <c r="E7487" s="20" t="inlineStr">
        <is>
          <t>Shipped</t>
        </is>
      </c>
      <c r="F7487" s="20" t="inlineStr">
        <is>
          <t>LE27M20W24</t>
        </is>
      </c>
      <c r="G7487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487" s="20" t="inlineStr">
        <is>
          <t>24W/2000LM</t>
        </is>
      </c>
      <c r="I7487" s="20" t="n">
        <v>3</v>
      </c>
      <c r="J7487" s="21" t="n">
        <v>215.4</v>
      </c>
      <c r="K7487" s="21" t="n">
        <v>255.51</v>
      </c>
      <c r="L7487" s="21" t="n">
        <v>25.86</v>
      </c>
      <c r="M7487" s="21" t="n">
        <v>0</v>
      </c>
      <c r="N7487" s="21">
        <f>K7487*0.08+L7487*0.08</f>
        <v/>
      </c>
      <c r="O7487" s="21">
        <f>-(K7487*0.025+L7487*0.025)</f>
        <v/>
      </c>
      <c r="P7487" s="21">
        <f>32</f>
        <v/>
      </c>
      <c r="Q7487" s="21">
        <f>J7487+L7487+N7487+O7487-P7487-M7487</f>
        <v/>
      </c>
    </row>
    <row r="7488">
      <c r="A7488" s="20" t="inlineStr">
        <is>
          <t>6.19-6.25</t>
        </is>
      </c>
      <c r="B7488" s="20" t="inlineStr">
        <is>
          <t>PO-128-20235531991671211</t>
        </is>
      </c>
      <c r="C7488" s="20" t="inlineStr">
        <is>
          <t>Shipped</t>
        </is>
      </c>
      <c r="D7488" s="20" t="inlineStr">
        <is>
          <t>128-20235552963191211</t>
        </is>
      </c>
      <c r="E7488" s="20" t="inlineStr">
        <is>
          <t>Shipped</t>
        </is>
      </c>
      <c r="F7488" s="20" t="inlineStr">
        <is>
          <t>B03W10-10PZS</t>
        </is>
      </c>
      <c r="G74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88" s="20" t="inlineStr">
        <is>
          <t>10 piezas</t>
        </is>
      </c>
      <c r="I7488" s="20" t="n">
        <v>1</v>
      </c>
      <c r="J7488" s="21" t="n">
        <v>65.90000000000001</v>
      </c>
      <c r="K7488" s="21" t="n">
        <v>68.58</v>
      </c>
      <c r="L7488" s="21" t="n">
        <v>25.86</v>
      </c>
      <c r="M7488" s="21" t="n">
        <v>0</v>
      </c>
      <c r="N7488" s="21">
        <f>K7488*0.08+L7488*0.08</f>
        <v/>
      </c>
      <c r="O7488" s="21">
        <f>-(K7488*0.025+L7488*0.025)</f>
        <v/>
      </c>
      <c r="P7488" s="21">
        <f>32</f>
        <v/>
      </c>
      <c r="Q7488" s="21">
        <f>J7488+L7488+N7488+O7488-P7488-M7488</f>
        <v/>
      </c>
    </row>
    <row r="7489">
      <c r="A7489" s="20" t="inlineStr">
        <is>
          <t>6.19-6.25</t>
        </is>
      </c>
      <c r="B7489" s="20" t="inlineStr">
        <is>
          <t>PO-128-20416656497272242</t>
        </is>
      </c>
      <c r="C7489" s="20" t="inlineStr">
        <is>
          <t>Shipped</t>
        </is>
      </c>
      <c r="D7489" s="20" t="inlineStr">
        <is>
          <t>128-20416614554232242</t>
        </is>
      </c>
      <c r="E7489" s="20" t="inlineStr">
        <is>
          <t>Shipped</t>
        </is>
      </c>
      <c r="F7489" s="20" t="inlineStr">
        <is>
          <t>LV22W21</t>
        </is>
      </c>
      <c r="G74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89" s="20" t="inlineStr">
        <is>
          <t>1 pieza</t>
        </is>
      </c>
      <c r="I7489" s="20" t="n">
        <v>1</v>
      </c>
      <c r="J7489" s="21" t="n">
        <v>73</v>
      </c>
      <c r="K7489" s="21" t="n">
        <v>77.48999999999999</v>
      </c>
      <c r="L7489" s="21" t="n">
        <v>25.86</v>
      </c>
      <c r="M7489" s="21" t="n">
        <v>0</v>
      </c>
      <c r="N7489" s="21">
        <f>K7489*0.08+L7489*0.08</f>
        <v/>
      </c>
      <c r="O7489" s="21">
        <f>-(K7489*0.025+L7489*0.025)</f>
        <v/>
      </c>
      <c r="P7489" s="21">
        <f>32</f>
        <v/>
      </c>
      <c r="Q7489" s="21">
        <f>J7489+L7489+N7489+O7489-P7489-M7489</f>
        <v/>
      </c>
    </row>
    <row r="7490">
      <c r="A7490" s="20" t="inlineStr">
        <is>
          <t>6.19-6.25</t>
        </is>
      </c>
      <c r="B7490" s="20" t="inlineStr">
        <is>
          <t>PO-128-19986039731830712</t>
        </is>
      </c>
      <c r="C7490" s="20" t="inlineStr">
        <is>
          <t>Shipped</t>
        </is>
      </c>
      <c r="D7490" s="20" t="inlineStr">
        <is>
          <t>128-19986071189110712</t>
        </is>
      </c>
      <c r="E7490" s="20" t="inlineStr">
        <is>
          <t>Shipped</t>
        </is>
      </c>
      <c r="F7490" s="20" t="inlineStr">
        <is>
          <t>LE27M20W24</t>
        </is>
      </c>
      <c r="G7490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490" s="20" t="inlineStr">
        <is>
          <t>24W/2000LM</t>
        </is>
      </c>
      <c r="I7490" s="20" t="n">
        <v>2</v>
      </c>
      <c r="J7490" s="21" t="n">
        <v>143.6</v>
      </c>
      <c r="K7490" s="21" t="n">
        <v>153.3</v>
      </c>
      <c r="L7490" s="21" t="n">
        <v>25.86</v>
      </c>
      <c r="M7490" s="21" t="n">
        <v>0</v>
      </c>
      <c r="N7490" s="21">
        <f>K7490*0.08+L7490*0.08</f>
        <v/>
      </c>
      <c r="O7490" s="21">
        <f>-(K7490*0.025+L7490*0.025)</f>
        <v/>
      </c>
      <c r="P7490" s="21">
        <f>32</f>
        <v/>
      </c>
      <c r="Q7490" s="21">
        <f>J7490+L7490+N7490+O7490-P7490-M7490</f>
        <v/>
      </c>
    </row>
    <row r="7491">
      <c r="A7491" s="20" t="inlineStr">
        <is>
          <t>6.19-6.25</t>
        </is>
      </c>
      <c r="B7491" s="20" t="inlineStr">
        <is>
          <t>PO-128-20226121692791395</t>
        </is>
      </c>
      <c r="C7491" s="20" t="inlineStr">
        <is>
          <t>Shipped</t>
        </is>
      </c>
      <c r="D7491" s="20" t="inlineStr">
        <is>
          <t>128-20226258007671395</t>
        </is>
      </c>
      <c r="E7491" s="20" t="inlineStr">
        <is>
          <t>Shipped</t>
        </is>
      </c>
      <c r="F7491" s="20" t="inlineStr">
        <is>
          <t>LV22W21</t>
        </is>
      </c>
      <c r="G74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91" s="20" t="inlineStr">
        <is>
          <t>1 pieza</t>
        </is>
      </c>
      <c r="I7491" s="20" t="n">
        <v>3</v>
      </c>
      <c r="J7491" s="21" t="n">
        <v>219</v>
      </c>
      <c r="K7491" s="21" t="n">
        <v>229.86</v>
      </c>
      <c r="L7491" s="21" t="n">
        <v>0</v>
      </c>
      <c r="M7491" s="21" t="n">
        <v>0</v>
      </c>
      <c r="N7491" s="21">
        <f>K7491*0.08+L7491*0.08</f>
        <v/>
      </c>
      <c r="O7491" s="21">
        <f>-(K7491*0.025+L7491*0.025)</f>
        <v/>
      </c>
      <c r="P7491" s="21">
        <f>32</f>
        <v/>
      </c>
      <c r="Q7491" s="21">
        <f>J7491+L7491+N7491+O7491-P7491-M7491</f>
        <v/>
      </c>
    </row>
    <row r="7492">
      <c r="A7492" s="20" t="inlineStr">
        <is>
          <t>6.19-6.25</t>
        </is>
      </c>
      <c r="B7492" s="20" t="inlineStr">
        <is>
          <t>PO-128-20611043456633197</t>
        </is>
      </c>
      <c r="C7492" s="20" t="inlineStr">
        <is>
          <t>Shipped</t>
        </is>
      </c>
      <c r="D7492" s="20" t="inlineStr">
        <is>
          <t>128-20611022485113197</t>
        </is>
      </c>
      <c r="E7492" s="20" t="inlineStr">
        <is>
          <t>Shipped</t>
        </is>
      </c>
      <c r="F7492" s="20" t="inlineStr">
        <is>
          <t>LV22W21</t>
        </is>
      </c>
      <c r="G74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92" s="20" t="inlineStr">
        <is>
          <t>1 pieza</t>
        </is>
      </c>
      <c r="I7492" s="20" t="n">
        <v>1</v>
      </c>
      <c r="J7492" s="21" t="n">
        <v>73</v>
      </c>
      <c r="K7492" s="21" t="n">
        <v>77.48999999999999</v>
      </c>
      <c r="L7492" s="21" t="n">
        <v>25.86</v>
      </c>
      <c r="M7492" s="21" t="n">
        <v>0</v>
      </c>
      <c r="N7492" s="21">
        <f>K7492*0.08+L7492*0.08</f>
        <v/>
      </c>
      <c r="O7492" s="21">
        <f>-(K7492*0.025+L7492*0.025)</f>
        <v/>
      </c>
      <c r="P7492" s="21">
        <f>32</f>
        <v/>
      </c>
      <c r="Q7492" s="21">
        <f>J7492+L7492+N7492+O7492-P7492-M7492</f>
        <v/>
      </c>
    </row>
    <row r="7493">
      <c r="A7493" s="20" t="inlineStr">
        <is>
          <t>6.19-6.25</t>
        </is>
      </c>
      <c r="B7493" s="20" t="inlineStr">
        <is>
          <t>PO-128-19979469051510688</t>
        </is>
      </c>
      <c r="C7493" s="20" t="inlineStr">
        <is>
          <t>Shipped</t>
        </is>
      </c>
      <c r="D7493" s="20" t="inlineStr">
        <is>
          <t>128-19979448079990688</t>
        </is>
      </c>
      <c r="E7493" s="20" t="inlineStr">
        <is>
          <t>Shipped</t>
        </is>
      </c>
      <c r="F7493" s="20" t="inlineStr">
        <is>
          <t>B03W10-10PZS</t>
        </is>
      </c>
      <c r="G74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93" s="20" t="inlineStr">
        <is>
          <t>10 piezas</t>
        </is>
      </c>
      <c r="I7493" s="20" t="n">
        <v>1</v>
      </c>
      <c r="J7493" s="21" t="n">
        <v>65.90000000000001</v>
      </c>
      <c r="K7493" s="21" t="n">
        <v>74.54000000000001</v>
      </c>
      <c r="L7493" s="21" t="n">
        <v>25.86</v>
      </c>
      <c r="M7493" s="21" t="n">
        <v>0</v>
      </c>
      <c r="N7493" s="21">
        <f>K7493*0.08+L7493*0.08</f>
        <v/>
      </c>
      <c r="O7493" s="21">
        <f>-(K7493*0.025+L7493*0.025)</f>
        <v/>
      </c>
      <c r="P7493" s="21">
        <f>32</f>
        <v/>
      </c>
      <c r="Q7493" s="21">
        <f>J7493+L7493+N7493+O7493-P7493-M7493</f>
        <v/>
      </c>
    </row>
    <row r="7494">
      <c r="A7494" s="20" t="inlineStr">
        <is>
          <t>6.19-6.25</t>
        </is>
      </c>
      <c r="B7494" s="20" t="inlineStr">
        <is>
          <t>PO-128-20402592389752198</t>
        </is>
      </c>
      <c r="C7494" s="20" t="inlineStr">
        <is>
          <t>Shipped</t>
        </is>
      </c>
      <c r="D7494" s="20" t="inlineStr">
        <is>
          <t>128-20402597632632198</t>
        </is>
      </c>
      <c r="E7494" s="20" t="inlineStr">
        <is>
          <t>Shipped</t>
        </is>
      </c>
      <c r="F7494" s="20" t="inlineStr">
        <is>
          <t>B03W10-10PZS</t>
        </is>
      </c>
      <c r="G749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94" s="20" t="inlineStr">
        <is>
          <t>10 piezas</t>
        </is>
      </c>
      <c r="I7494" s="20" t="n">
        <v>1</v>
      </c>
      <c r="J7494" s="21" t="n">
        <v>65.90000000000001</v>
      </c>
      <c r="K7494" s="21" t="n">
        <v>68.58</v>
      </c>
      <c r="L7494" s="21" t="n">
        <v>25.86</v>
      </c>
      <c r="M7494" s="21" t="n">
        <v>0</v>
      </c>
      <c r="N7494" s="21">
        <f>K7494*0.08+L7494*0.08</f>
        <v/>
      </c>
      <c r="O7494" s="21">
        <f>-(K7494*0.025+L7494*0.025)</f>
        <v/>
      </c>
      <c r="P7494" s="21">
        <f>32</f>
        <v/>
      </c>
      <c r="Q7494" s="21">
        <f>J7494+L7494+N7494+O7494-P7494-M7494</f>
        <v/>
      </c>
    </row>
    <row r="7495">
      <c r="A7495" s="20" t="inlineStr">
        <is>
          <t>6.19-6.25</t>
        </is>
      </c>
      <c r="B7495" s="20" t="inlineStr">
        <is>
          <t>PO-128-20387746473592350</t>
        </is>
      </c>
      <c r="C7495" s="20" t="inlineStr">
        <is>
          <t>Shipped</t>
        </is>
      </c>
      <c r="D7495" s="20" t="inlineStr">
        <is>
          <t>128-20387725502072350</t>
        </is>
      </c>
      <c r="E7495" s="20" t="inlineStr">
        <is>
          <t>Shipped</t>
        </is>
      </c>
      <c r="F7495" s="20" t="inlineStr">
        <is>
          <t>LV22W21</t>
        </is>
      </c>
      <c r="G74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95" s="20" t="inlineStr">
        <is>
          <t>1 pieza</t>
        </is>
      </c>
      <c r="I7495" s="20" t="n">
        <v>1</v>
      </c>
      <c r="J7495" s="21" t="n">
        <v>73</v>
      </c>
      <c r="K7495" s="21" t="n">
        <v>77.48999999999999</v>
      </c>
      <c r="L7495" s="21" t="n">
        <v>25.86</v>
      </c>
      <c r="M7495" s="21" t="n">
        <v>0</v>
      </c>
      <c r="N7495" s="21">
        <f>K7495*0.08+L7495*0.08</f>
        <v/>
      </c>
      <c r="O7495" s="21">
        <f>-(K7495*0.025+L7495*0.025)</f>
        <v/>
      </c>
      <c r="P7495" s="21">
        <f>32</f>
        <v/>
      </c>
      <c r="Q7495" s="21">
        <f>J7495+L7495+N7495+O7495-P7495-M7495</f>
        <v/>
      </c>
    </row>
    <row r="7496">
      <c r="A7496" s="20" t="inlineStr">
        <is>
          <t>6.19-6.25</t>
        </is>
      </c>
      <c r="B7496" s="20" t="inlineStr">
        <is>
          <t>PO-128-20468176927353857</t>
        </is>
      </c>
      <c r="C7496" s="20" t="inlineStr">
        <is>
          <t>Shipped</t>
        </is>
      </c>
      <c r="D7496" s="20" t="inlineStr">
        <is>
          <t>128-20468187413113857</t>
        </is>
      </c>
      <c r="E7496" s="20" t="inlineStr">
        <is>
          <t>Shipped</t>
        </is>
      </c>
      <c r="F7496" s="20" t="inlineStr">
        <is>
          <t>B03W10-10PZS</t>
        </is>
      </c>
      <c r="G749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96" s="20" t="inlineStr">
        <is>
          <t>10 piezas</t>
        </is>
      </c>
      <c r="I7496" s="20" t="n">
        <v>1</v>
      </c>
      <c r="J7496" s="21" t="n">
        <v>65.90000000000001</v>
      </c>
      <c r="K7496" s="21" t="n">
        <v>69.31999999999999</v>
      </c>
      <c r="L7496" s="21" t="n">
        <v>25.86</v>
      </c>
      <c r="M7496" s="21" t="n">
        <v>0</v>
      </c>
      <c r="N7496" s="21">
        <f>K7496*0.08+L7496*0.08</f>
        <v/>
      </c>
      <c r="O7496" s="21">
        <f>-(K7496*0.025+L7496*0.025)</f>
        <v/>
      </c>
      <c r="P7496" s="21">
        <f>32</f>
        <v/>
      </c>
      <c r="Q7496" s="21">
        <f>J7496+L7496+N7496+O7496-P7496-M7496</f>
        <v/>
      </c>
    </row>
    <row r="7497">
      <c r="A7497" s="20" t="inlineStr">
        <is>
          <t>6.19-6.25</t>
        </is>
      </c>
      <c r="B7497" s="20" t="inlineStr">
        <is>
          <t>PO-128-20549885901433560</t>
        </is>
      </c>
      <c r="C7497" s="20" t="inlineStr">
        <is>
          <t>Shipped</t>
        </is>
      </c>
      <c r="D7497" s="20" t="inlineStr">
        <is>
          <t>128-20549896387193560</t>
        </is>
      </c>
      <c r="E7497" s="20" t="inlineStr">
        <is>
          <t>Shipped</t>
        </is>
      </c>
      <c r="F7497" s="20" t="inlineStr">
        <is>
          <t>S09W18IB-4PZS</t>
        </is>
      </c>
      <c r="G7497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7497" s="20" t="inlineStr">
        <is>
          <t>4 piezas</t>
        </is>
      </c>
      <c r="I7497" s="20" t="n">
        <v>1</v>
      </c>
      <c r="J7497" s="21" t="n">
        <v>140</v>
      </c>
      <c r="K7497" s="21" t="n">
        <v>133.07</v>
      </c>
      <c r="L7497" s="21" t="n">
        <v>25.86</v>
      </c>
      <c r="M7497" s="21" t="n">
        <v>0</v>
      </c>
      <c r="N7497" s="21">
        <f>K7497*0.08+L7497*0.08</f>
        <v/>
      </c>
      <c r="O7497" s="21">
        <f>-(K7497*0.025+L7497*0.025)</f>
        <v/>
      </c>
      <c r="P7497" s="21">
        <f>32</f>
        <v/>
      </c>
      <c r="Q7497" s="21">
        <f>J7497+L7497+N7497+O7497-P7497-M7497</f>
        <v/>
      </c>
    </row>
    <row r="7498">
      <c r="A7498" s="20" t="inlineStr">
        <is>
          <t>6.19-6.25</t>
        </is>
      </c>
      <c r="B7498" s="20" t="inlineStr">
        <is>
          <t>PO-128-20300477174392870</t>
        </is>
      </c>
      <c r="C7498" s="20" t="inlineStr">
        <is>
          <t>Shipped</t>
        </is>
      </c>
      <c r="D7498" s="20" t="inlineStr">
        <is>
          <t>128-20300519117432870</t>
        </is>
      </c>
      <c r="E7498" s="20" t="inlineStr">
        <is>
          <t>Shipped</t>
        </is>
      </c>
      <c r="F7498" s="20" t="inlineStr">
        <is>
          <t>B03W10-10PZS</t>
        </is>
      </c>
      <c r="G74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498" s="20" t="inlineStr">
        <is>
          <t>10 piezas</t>
        </is>
      </c>
      <c r="I7498" s="20" t="n">
        <v>1</v>
      </c>
      <c r="J7498" s="21" t="n">
        <v>65.90000000000001</v>
      </c>
      <c r="K7498" s="21" t="n">
        <v>68.58</v>
      </c>
      <c r="L7498" s="21" t="n">
        <v>25.86</v>
      </c>
      <c r="M7498" s="21" t="n">
        <v>0</v>
      </c>
      <c r="N7498" s="21">
        <f>K7498*0.08+L7498*0.08</f>
        <v/>
      </c>
      <c r="O7498" s="21">
        <f>-(K7498*0.025+L7498*0.025)</f>
        <v/>
      </c>
      <c r="P7498" s="21">
        <f>32</f>
        <v/>
      </c>
      <c r="Q7498" s="21">
        <f>J7498+L7498+N7498+O7498-P7498-M7498</f>
        <v/>
      </c>
    </row>
    <row r="7499">
      <c r="A7499" s="20" t="inlineStr">
        <is>
          <t>6.19-6.25</t>
        </is>
      </c>
      <c r="B7499" s="20" t="inlineStr">
        <is>
          <t>PO-128-20381426883192324</t>
        </is>
      </c>
      <c r="C7499" s="20" t="inlineStr">
        <is>
          <t>Shipped</t>
        </is>
      </c>
      <c r="D7499" s="20" t="inlineStr">
        <is>
          <t>128-20381460961912324</t>
        </is>
      </c>
      <c r="E7499" s="20" t="inlineStr">
        <is>
          <t>Shipped</t>
        </is>
      </c>
      <c r="F7499" s="20" t="inlineStr">
        <is>
          <t>LV22W21</t>
        </is>
      </c>
      <c r="G74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499" s="20" t="inlineStr">
        <is>
          <t>1 pieza</t>
        </is>
      </c>
      <c r="I7499" s="20" t="n">
        <v>2</v>
      </c>
      <c r="J7499" s="21" t="n">
        <v>146</v>
      </c>
      <c r="K7499" s="21" t="n">
        <v>153.24</v>
      </c>
      <c r="L7499" s="21" t="n">
        <v>25.86</v>
      </c>
      <c r="M7499" s="21" t="n">
        <v>0</v>
      </c>
      <c r="N7499" s="21">
        <f>K7499*0.08+L7499*0.08</f>
        <v/>
      </c>
      <c r="O7499" s="21">
        <f>-(K7499*0.025+L7499*0.025)</f>
        <v/>
      </c>
      <c r="P7499" s="21">
        <f>32</f>
        <v/>
      </c>
      <c r="Q7499" s="21">
        <f>J7499+L7499+N7499+O7499-P7499-M7499</f>
        <v/>
      </c>
    </row>
    <row r="7500">
      <c r="A7500" s="20" t="inlineStr">
        <is>
          <t>6.19-6.25</t>
        </is>
      </c>
      <c r="B7500" s="20" t="inlineStr">
        <is>
          <t>PO-128-20545762734713520</t>
        </is>
      </c>
      <c r="C7500" s="20" t="inlineStr">
        <is>
          <t>Shipped</t>
        </is>
      </c>
      <c r="D7500" s="20" t="inlineStr">
        <is>
          <t>128-20545804677753520</t>
        </is>
      </c>
      <c r="E7500" s="20" t="inlineStr">
        <is>
          <t>Shipped</t>
        </is>
      </c>
      <c r="F7500" s="20" t="inlineStr">
        <is>
          <t>B03W10-10PZS</t>
        </is>
      </c>
      <c r="G750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00" s="20" t="inlineStr">
        <is>
          <t>10 piezas</t>
        </is>
      </c>
      <c r="I7500" s="20" t="n">
        <v>1</v>
      </c>
      <c r="J7500" s="21" t="n">
        <v>65.90000000000001</v>
      </c>
      <c r="K7500" s="21" t="n">
        <v>26.22</v>
      </c>
      <c r="L7500" s="21" t="n">
        <v>25.86</v>
      </c>
      <c r="M7500" s="21" t="n">
        <v>0</v>
      </c>
      <c r="N7500" s="21">
        <f>K7500*0.08+L7500*0.08</f>
        <v/>
      </c>
      <c r="O7500" s="21">
        <f>-(K7500*0.025+L7500*0.025)</f>
        <v/>
      </c>
      <c r="P7500" s="21">
        <f>32</f>
        <v/>
      </c>
      <c r="Q7500" s="21">
        <f>J7500+L7500+N7500+O7500-P7500-M7500</f>
        <v/>
      </c>
    </row>
    <row r="7501">
      <c r="A7501" s="20" t="inlineStr">
        <is>
          <t>6.19-6.25</t>
        </is>
      </c>
      <c r="B7501" s="20" t="inlineStr">
        <is>
          <t>PO-128-19993269371510543</t>
        </is>
      </c>
      <c r="C7501" s="20" t="inlineStr">
        <is>
          <t>Shipped</t>
        </is>
      </c>
      <c r="D7501" s="20" t="inlineStr">
        <is>
          <t>128-19993374229110543</t>
        </is>
      </c>
      <c r="E7501" s="20" t="inlineStr">
        <is>
          <t>Shipped</t>
        </is>
      </c>
      <c r="F7501" s="20" t="inlineStr">
        <is>
          <t>B03W10-10PZS</t>
        </is>
      </c>
      <c r="G75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01" s="20" t="inlineStr">
        <is>
          <t>10 piezas</t>
        </is>
      </c>
      <c r="I7501" s="20" t="n">
        <v>1</v>
      </c>
      <c r="J7501" s="21" t="n">
        <v>65.90000000000001</v>
      </c>
      <c r="K7501" s="21" t="n">
        <v>74.54000000000001</v>
      </c>
      <c r="L7501" s="21" t="n">
        <v>25.86</v>
      </c>
      <c r="M7501" s="21" t="n">
        <v>0</v>
      </c>
      <c r="N7501" s="21">
        <f>K7501*0.08+L7501*0.08</f>
        <v/>
      </c>
      <c r="O7501" s="21">
        <f>-(K7501*0.025+L7501*0.025)</f>
        <v/>
      </c>
      <c r="P7501" s="21">
        <f>32</f>
        <v/>
      </c>
      <c r="Q7501" s="21">
        <f>J7501+L7501+N7501+O7501-P7501-M7501</f>
        <v/>
      </c>
    </row>
    <row r="7502">
      <c r="A7502" s="20" t="inlineStr">
        <is>
          <t>6.19-6.25</t>
        </is>
      </c>
      <c r="B7502" s="20" t="inlineStr">
        <is>
          <t>PO-128-20157896735351736</t>
        </is>
      </c>
      <c r="C7502" s="20" t="inlineStr">
        <is>
          <t>Shipped</t>
        </is>
      </c>
      <c r="D7502" s="20" t="inlineStr">
        <is>
          <t>128-20157875763831736</t>
        </is>
      </c>
      <c r="E7502" s="20" t="inlineStr">
        <is>
          <t>Shipped</t>
        </is>
      </c>
      <c r="F7502" s="20" t="inlineStr">
        <is>
          <t>M10</t>
        </is>
      </c>
      <c r="G7502" s="20" t="inlineStr">
        <is>
          <t>Pantalla de Batería Clara HD LED - Auriculares Inalámbricos TWS, Estuche con 6 Recargas, 5h de Uso, 4 Micrófonos CVC8.0 con Reducción de Ruido y Sonido HiFi</t>
        </is>
      </c>
      <c r="H7502" s="20" t="inlineStr">
        <is>
          <t>1 pieza</t>
        </is>
      </c>
      <c r="I7502" s="20" t="n">
        <v>1</v>
      </c>
      <c r="J7502" s="21" t="n">
        <v>44</v>
      </c>
      <c r="K7502" s="21" t="n">
        <v>49.2</v>
      </c>
      <c r="L7502" s="21" t="n">
        <v>25.86</v>
      </c>
      <c r="M7502" s="21" t="n">
        <v>0</v>
      </c>
      <c r="N7502" s="21">
        <f>K7502*0.08+L7502*0.08</f>
        <v/>
      </c>
      <c r="O7502" s="21">
        <f>-(K7502*0.025+L7502*0.025)</f>
        <v/>
      </c>
      <c r="P7502" s="21">
        <f>32</f>
        <v/>
      </c>
      <c r="Q7502" s="21">
        <f>J7502+L7502+N7502+O7502-P7502-M7502</f>
        <v/>
      </c>
    </row>
    <row r="7503">
      <c r="A7503" s="20" t="inlineStr">
        <is>
          <t>6.19-6.25</t>
        </is>
      </c>
      <c r="B7503" s="20" t="inlineStr">
        <is>
          <t>PO-128-19953356718710781</t>
        </is>
      </c>
      <c r="C7503" s="20" t="inlineStr">
        <is>
          <t>Shipped</t>
        </is>
      </c>
      <c r="D7503" s="20" t="inlineStr">
        <is>
          <t>128-19953390797430781</t>
        </is>
      </c>
      <c r="E7503" s="20" t="inlineStr">
        <is>
          <t>Shipped</t>
        </is>
      </c>
      <c r="F7503" s="20" t="inlineStr">
        <is>
          <t>LV22W21</t>
        </is>
      </c>
      <c r="G75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03" s="20" t="inlineStr">
        <is>
          <t>1 pieza</t>
        </is>
      </c>
      <c r="I7503" s="20" t="n">
        <v>1</v>
      </c>
      <c r="J7503" s="21" t="n">
        <v>73</v>
      </c>
      <c r="K7503" s="21" t="n">
        <v>77.48999999999999</v>
      </c>
      <c r="L7503" s="21" t="n">
        <v>25.86</v>
      </c>
      <c r="M7503" s="21" t="n">
        <v>0</v>
      </c>
      <c r="N7503" s="21">
        <f>K7503*0.08+L7503*0.08</f>
        <v/>
      </c>
      <c r="O7503" s="21">
        <f>-(K7503*0.025+L7503*0.025)</f>
        <v/>
      </c>
      <c r="P7503" s="21">
        <f>32</f>
        <v/>
      </c>
      <c r="Q7503" s="21">
        <f>J7503+L7503+N7503+O7503-P7503-M7503</f>
        <v/>
      </c>
    </row>
    <row r="7504">
      <c r="A7504" s="20" t="inlineStr">
        <is>
          <t>6.19-6.25</t>
        </is>
      </c>
      <c r="B7504" s="20" t="inlineStr">
        <is>
          <t>PO-128-20460619551354092</t>
        </is>
      </c>
      <c r="C7504" s="20" t="inlineStr">
        <is>
          <t>Shipped</t>
        </is>
      </c>
      <c r="D7504" s="20" t="inlineStr">
        <is>
          <t>128-20460645765754092</t>
        </is>
      </c>
      <c r="E7504" s="20" t="inlineStr">
        <is>
          <t>Shipped</t>
        </is>
      </c>
      <c r="F7504" s="20" t="inlineStr">
        <is>
          <t>LV22W21</t>
        </is>
      </c>
      <c r="G75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04" s="20" t="inlineStr">
        <is>
          <t>1 pieza</t>
        </is>
      </c>
      <c r="I7504" s="20" t="n">
        <v>2</v>
      </c>
      <c r="J7504" s="21" t="n">
        <v>146</v>
      </c>
      <c r="K7504" s="21" t="n">
        <v>154.98</v>
      </c>
      <c r="L7504" s="21" t="n">
        <v>25.86</v>
      </c>
      <c r="M7504" s="21" t="n">
        <v>0</v>
      </c>
      <c r="N7504" s="21">
        <f>K7504*0.08+L7504*0.08</f>
        <v/>
      </c>
      <c r="O7504" s="21">
        <f>-(K7504*0.025+L7504*0.025)</f>
        <v/>
      </c>
      <c r="P7504" s="21">
        <f>32</f>
        <v/>
      </c>
      <c r="Q7504" s="21">
        <f>J7504+L7504+N7504+O7504-P7504-M7504</f>
        <v/>
      </c>
    </row>
    <row r="7505">
      <c r="A7505" s="20" t="inlineStr">
        <is>
          <t>6.19-6.25</t>
        </is>
      </c>
      <c r="B7505" s="20" t="inlineStr">
        <is>
          <t>PO-128-20120166625912027</t>
        </is>
      </c>
      <c r="C7505" s="20" t="inlineStr">
        <is>
          <t>Shipped</t>
        </is>
      </c>
      <c r="D7505" s="20" t="inlineStr">
        <is>
          <t>128-20120234783352027</t>
        </is>
      </c>
      <c r="E7505" s="20" t="inlineStr">
        <is>
          <t>Shipped</t>
        </is>
      </c>
      <c r="F7505" s="20" t="inlineStr">
        <is>
          <t>LV22W21</t>
        </is>
      </c>
      <c r="G75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05" s="20" t="inlineStr">
        <is>
          <t>1 pieza</t>
        </is>
      </c>
      <c r="I7505" s="20" t="n">
        <v>1</v>
      </c>
      <c r="J7505" s="21" t="n">
        <v>73</v>
      </c>
      <c r="K7505" s="21" t="n">
        <v>76.62</v>
      </c>
      <c r="L7505" s="21" t="n">
        <v>25.86</v>
      </c>
      <c r="M7505" s="21" t="n">
        <v>0</v>
      </c>
      <c r="N7505" s="21">
        <f>K7505*0.08+L7505*0.08</f>
        <v/>
      </c>
      <c r="O7505" s="21">
        <f>-(K7505*0.025+L7505*0.025)</f>
        <v/>
      </c>
      <c r="P7505" s="21">
        <f>32</f>
        <v/>
      </c>
      <c r="Q7505" s="21">
        <f>J7505+L7505+N7505+O7505-P7505-M7505</f>
        <v/>
      </c>
    </row>
    <row r="7506">
      <c r="A7506" s="20" t="inlineStr">
        <is>
          <t>6.19-6.25</t>
        </is>
      </c>
      <c r="B7506" s="20" t="inlineStr">
        <is>
          <t>PO-128-20595497984633096</t>
        </is>
      </c>
      <c r="C7506" s="20" t="inlineStr">
        <is>
          <t>Shipped</t>
        </is>
      </c>
      <c r="D7506" s="20" t="inlineStr">
        <is>
          <t>128-20595518956153096</t>
        </is>
      </c>
      <c r="E7506" s="20" t="inlineStr">
        <is>
          <t>Shipped</t>
        </is>
      </c>
      <c r="F7506" s="20" t="inlineStr">
        <is>
          <t>B03W10-10PZS</t>
        </is>
      </c>
      <c r="G750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06" s="20" t="inlineStr">
        <is>
          <t>10 piezas</t>
        </is>
      </c>
      <c r="I7506" s="20" t="n">
        <v>2</v>
      </c>
      <c r="J7506" s="21" t="n">
        <v>131.8</v>
      </c>
      <c r="K7506" s="21" t="n">
        <v>138.64</v>
      </c>
      <c r="L7506" s="21" t="n">
        <v>25.86</v>
      </c>
      <c r="M7506" s="21" t="n">
        <v>0</v>
      </c>
      <c r="N7506" s="21">
        <f>K7506*0.08+L7506*0.08</f>
        <v/>
      </c>
      <c r="O7506" s="21">
        <f>-(K7506*0.025+L7506*0.025)</f>
        <v/>
      </c>
      <c r="P7506" s="21">
        <f>32</f>
        <v/>
      </c>
      <c r="Q7506" s="21">
        <f>J7506+L7506+N7506+O7506-P7506-M7506</f>
        <v/>
      </c>
    </row>
    <row r="7507">
      <c r="A7507" s="20" t="inlineStr">
        <is>
          <t>6.19-6.25</t>
        </is>
      </c>
      <c r="B7507" s="20" t="inlineStr">
        <is>
          <t>PO-128-20039089398390268</t>
        </is>
      </c>
      <c r="C7507" s="20" t="inlineStr">
        <is>
          <t>Shipped</t>
        </is>
      </c>
      <c r="D7507" s="20" t="inlineStr">
        <is>
          <t>128-20039081534070268</t>
        </is>
      </c>
      <c r="E7507" s="20" t="inlineStr">
        <is>
          <t>Shipped</t>
        </is>
      </c>
      <c r="F7507" s="20" t="inlineStr">
        <is>
          <t>B03W10-10PZS</t>
        </is>
      </c>
      <c r="G750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07" s="20" t="inlineStr">
        <is>
          <t>10 piezas</t>
        </is>
      </c>
      <c r="I7507" s="20" t="n">
        <v>1</v>
      </c>
      <c r="J7507" s="21" t="n">
        <v>65.90000000000001</v>
      </c>
      <c r="K7507" s="21" t="n">
        <v>68.58</v>
      </c>
      <c r="L7507" s="21" t="n">
        <v>25.86</v>
      </c>
      <c r="M7507" s="21" t="n">
        <v>0</v>
      </c>
      <c r="N7507" s="21">
        <f>K7507*0.08+L7507*0.08</f>
        <v/>
      </c>
      <c r="O7507" s="21">
        <f>-(K7507*0.025+L7507*0.025)</f>
        <v/>
      </c>
      <c r="P7507" s="21">
        <f>32</f>
        <v/>
      </c>
      <c r="Q7507" s="21">
        <f>J7507+L7507+N7507+O7507-P7507-M7507</f>
        <v/>
      </c>
    </row>
    <row r="7508">
      <c r="A7508" s="20" t="inlineStr">
        <is>
          <t>6.19-6.25</t>
        </is>
      </c>
      <c r="B7508" s="20" t="inlineStr">
        <is>
          <t>PO-128-20521484329593667</t>
        </is>
      </c>
      <c r="C7508" s="20" t="inlineStr">
        <is>
          <t>Shipped</t>
        </is>
      </c>
      <c r="D7508" s="20" t="inlineStr">
        <is>
          <t>128-20521536758393667</t>
        </is>
      </c>
      <c r="E7508" s="20" t="inlineStr">
        <is>
          <t>Shipped</t>
        </is>
      </c>
      <c r="F7508" s="20" t="inlineStr">
        <is>
          <t>M10</t>
        </is>
      </c>
      <c r="G7508" s="20" t="inlineStr">
        <is>
          <t>Pantalla de Batería Clara HD LED - Auriculares Inalámbricos TWS, Estuche con 6 Recargas, 5h de Uso, 4 Micrófonos CVC8.0 con Reducción de Ruido y Sonido HiFi</t>
        </is>
      </c>
      <c r="H7508" s="20" t="inlineStr">
        <is>
          <t>1 pieza</t>
        </is>
      </c>
      <c r="I7508" s="20" t="n">
        <v>1</v>
      </c>
      <c r="J7508" s="21" t="n">
        <v>44</v>
      </c>
      <c r="K7508" s="21" t="n">
        <v>6.1</v>
      </c>
      <c r="L7508" s="21" t="n">
        <v>25.86</v>
      </c>
      <c r="M7508" s="21" t="n">
        <v>0</v>
      </c>
      <c r="N7508" s="21">
        <f>K7508*0.08+L7508*0.08</f>
        <v/>
      </c>
      <c r="O7508" s="21">
        <f>-(K7508*0.025+L7508*0.025)</f>
        <v/>
      </c>
      <c r="P7508" s="21">
        <f>32</f>
        <v/>
      </c>
      <c r="Q7508" s="21">
        <f>J7508+L7508+N7508+O7508-P7508-M7508</f>
        <v/>
      </c>
    </row>
    <row r="7509">
      <c r="A7509" s="20" t="inlineStr">
        <is>
          <t>6.19-6.25</t>
        </is>
      </c>
      <c r="B7509" s="20" t="inlineStr">
        <is>
          <t>PO-128-20495631524473757</t>
        </is>
      </c>
      <c r="C7509" s="20" t="inlineStr">
        <is>
          <t>Shipped</t>
        </is>
      </c>
      <c r="D7509" s="20" t="inlineStr">
        <is>
          <t>128-20495673467513757</t>
        </is>
      </c>
      <c r="E7509" s="20" t="inlineStr">
        <is>
          <t>Shipped</t>
        </is>
      </c>
      <c r="F7509" s="20" t="inlineStr">
        <is>
          <t>B03W10-10PZS</t>
        </is>
      </c>
      <c r="G750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09" s="20" t="inlineStr">
        <is>
          <t>10 piezas</t>
        </is>
      </c>
      <c r="I7509" s="20" t="n">
        <v>5</v>
      </c>
      <c r="J7509" s="21" t="n">
        <v>329.5</v>
      </c>
      <c r="K7509" s="21" t="n">
        <v>342.9</v>
      </c>
      <c r="L7509" s="21" t="n">
        <v>0</v>
      </c>
      <c r="M7509" s="21" t="n">
        <v>0</v>
      </c>
      <c r="N7509" s="21">
        <f>K7509*0.08+L7509*0.08</f>
        <v/>
      </c>
      <c r="O7509" s="21">
        <f>-(K7509*0.025+L7509*0.025)</f>
        <v/>
      </c>
      <c r="P7509" s="21">
        <f>32</f>
        <v/>
      </c>
      <c r="Q7509" s="21">
        <f>J7509+L7509+N7509+O7509-P7509-M7509</f>
        <v/>
      </c>
    </row>
    <row r="7510">
      <c r="A7510" s="20" t="inlineStr">
        <is>
          <t>6.19-6.25</t>
        </is>
      </c>
      <c r="B7510" s="20" t="inlineStr">
        <is>
          <t>PO-128-20384331899512306</t>
        </is>
      </c>
      <c r="C7510" s="20" t="inlineStr">
        <is>
          <t>Shipped</t>
        </is>
      </c>
      <c r="D7510" s="20" t="inlineStr">
        <is>
          <t>128-20384342385272306</t>
        </is>
      </c>
      <c r="E7510" s="20" t="inlineStr">
        <is>
          <t>Shipped</t>
        </is>
      </c>
      <c r="F7510" s="20" t="inlineStr">
        <is>
          <t>B03W10-10PZS</t>
        </is>
      </c>
      <c r="G751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10" s="20" t="inlineStr">
        <is>
          <t>10 piezas</t>
        </is>
      </c>
      <c r="I7510" s="20" t="n">
        <v>1</v>
      </c>
      <c r="J7510" s="21" t="n">
        <v>65.90000000000001</v>
      </c>
      <c r="K7510" s="21" t="n">
        <v>74.54000000000001</v>
      </c>
      <c r="L7510" s="21" t="n">
        <v>25.86</v>
      </c>
      <c r="M7510" s="21" t="n">
        <v>0</v>
      </c>
      <c r="N7510" s="21">
        <f>K7510*0.08+L7510*0.08</f>
        <v/>
      </c>
      <c r="O7510" s="21">
        <f>-(K7510*0.025+L7510*0.025)</f>
        <v/>
      </c>
      <c r="P7510" s="21">
        <f>32</f>
        <v/>
      </c>
      <c r="Q7510" s="21">
        <f>J7510+L7510+N7510+O7510-P7510-M7510</f>
        <v/>
      </c>
    </row>
    <row r="7511">
      <c r="A7511" s="20" t="inlineStr">
        <is>
          <t>6.19-6.25</t>
        </is>
      </c>
      <c r="B7511" s="20" t="inlineStr">
        <is>
          <t>PO-128-20061446410870137</t>
        </is>
      </c>
      <c r="C7511" s="20" t="inlineStr">
        <is>
          <t>Shipped</t>
        </is>
      </c>
      <c r="D7511" s="20" t="inlineStr">
        <is>
          <t>128-20061504082550137</t>
        </is>
      </c>
      <c r="E7511" s="20" t="inlineStr">
        <is>
          <t>Shipped</t>
        </is>
      </c>
      <c r="F7511" s="20" t="inlineStr">
        <is>
          <t>LE27M21W24</t>
        </is>
      </c>
      <c r="G7511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7511" s="20" t="inlineStr">
        <is>
          <t>1 pieza-24W/2000LM</t>
        </is>
      </c>
      <c r="I7511" s="20" t="n">
        <v>1</v>
      </c>
      <c r="J7511" s="21" t="n">
        <v>78.8</v>
      </c>
      <c r="K7511" s="21" t="n">
        <v>82.95</v>
      </c>
      <c r="L7511" s="21" t="n">
        <v>0</v>
      </c>
      <c r="M7511" s="21" t="n">
        <v>0</v>
      </c>
      <c r="N7511" s="21">
        <f>K7511*0.08+L7511*0.08</f>
        <v/>
      </c>
      <c r="O7511" s="21">
        <f>-(K7511*0.025+L7511*0.025)</f>
        <v/>
      </c>
      <c r="P7511" s="21">
        <f>32</f>
        <v/>
      </c>
      <c r="Q7511" s="21">
        <f>J7511+L7511+N7511+O7511-P7511-M7511</f>
        <v/>
      </c>
    </row>
    <row r="7512">
      <c r="A7512" s="20" t="inlineStr">
        <is>
          <t>6.19-6.25</t>
        </is>
      </c>
      <c r="B7512" s="20" t="inlineStr">
        <is>
          <t>PO-128-20061446410870137</t>
        </is>
      </c>
      <c r="C7512" s="20" t="inlineStr">
        <is>
          <t>Shipped</t>
        </is>
      </c>
      <c r="D7512" s="20" t="inlineStr">
        <is>
          <t>128-20061493596790137</t>
        </is>
      </c>
      <c r="E7512" s="20" t="inlineStr">
        <is>
          <t>Shipped</t>
        </is>
      </c>
      <c r="F7512" s="20" t="inlineStr">
        <is>
          <t>B03W10-10PZS</t>
        </is>
      </c>
      <c r="G75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12" s="20" t="inlineStr">
        <is>
          <t>10 piezas</t>
        </is>
      </c>
      <c r="I7512" s="20" t="n">
        <v>2</v>
      </c>
      <c r="J7512" s="21" t="n">
        <v>131.8</v>
      </c>
      <c r="K7512" s="21" t="n">
        <v>130.45</v>
      </c>
      <c r="L7512" s="21" t="n">
        <v>0</v>
      </c>
      <c r="M7512" s="21" t="n">
        <v>0</v>
      </c>
      <c r="N7512" s="21">
        <f>K7512*0.08+L7512*0.08</f>
        <v/>
      </c>
      <c r="O7512" s="21">
        <f>-(K7512*0.025+L7512*0.025)</f>
        <v/>
      </c>
      <c r="P7512" s="21">
        <f>32</f>
        <v/>
      </c>
      <c r="Q7512" s="21">
        <f>J7512+L7512+N7512+O7512-P7512-M7512</f>
        <v/>
      </c>
    </row>
    <row r="7513">
      <c r="A7513" s="20" t="inlineStr">
        <is>
          <t>6.19-6.25</t>
        </is>
      </c>
      <c r="B7513" s="20" t="inlineStr">
        <is>
          <t>PO-128-20061446410870137</t>
        </is>
      </c>
      <c r="C7513" s="20" t="inlineStr">
        <is>
          <t>Shipped</t>
        </is>
      </c>
      <c r="D7513" s="20" t="inlineStr">
        <is>
          <t>128-20061514568310137</t>
        </is>
      </c>
      <c r="E7513" s="20" t="inlineStr">
        <is>
          <t>Shipped</t>
        </is>
      </c>
      <c r="F7513" s="20" t="inlineStr">
        <is>
          <t>E27W28T30-1PC</t>
        </is>
      </c>
      <c r="G7513" s="20" t="inlineStr">
        <is>
          <t>TIANLAI Foco LED 3 Aspas Plegable 28W, Lámpara LED de 3 Alas Plegables con Base E27, Luz Blanca Fría 6500K, Ahorrador de Energía para Garaje, Taller y Hogar</t>
        </is>
      </c>
      <c r="H7513" s="20" t="inlineStr">
        <is>
          <t>1 PIEZA/E27W28T30</t>
        </is>
      </c>
      <c r="I7513" s="20" t="n">
        <v>1</v>
      </c>
      <c r="J7513" s="21" t="n">
        <v>39.22</v>
      </c>
      <c r="K7513" s="21" t="n">
        <v>41.56</v>
      </c>
      <c r="L7513" s="21" t="n">
        <v>0</v>
      </c>
      <c r="M7513" s="21" t="n">
        <v>0</v>
      </c>
      <c r="N7513" s="21">
        <f>K7513*0.08+L7513*0.08</f>
        <v/>
      </c>
      <c r="O7513" s="21">
        <f>-(K7513*0.025+L7513*0.025)</f>
        <v/>
      </c>
      <c r="P7513" s="21">
        <f>32</f>
        <v/>
      </c>
      <c r="Q7513" s="21">
        <f>J7513+L7513+N7513+O7513-P7513-M7513</f>
        <v/>
      </c>
    </row>
    <row r="7514">
      <c r="A7514" s="20" t="inlineStr">
        <is>
          <t>6.19-6.25</t>
        </is>
      </c>
      <c r="B7514" s="20" t="inlineStr">
        <is>
          <t>PO-128-20116587233912046</t>
        </is>
      </c>
      <c r="C7514" s="20" t="inlineStr">
        <is>
          <t>Shipped</t>
        </is>
      </c>
      <c r="D7514" s="20" t="inlineStr">
        <is>
          <t>128-20116692091512046</t>
        </is>
      </c>
      <c r="E7514" s="20" t="inlineStr">
        <is>
          <t>Shipped</t>
        </is>
      </c>
      <c r="F7514" s="20" t="inlineStr">
        <is>
          <t>LE27M20W24</t>
        </is>
      </c>
      <c r="G7514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514" s="20" t="inlineStr">
        <is>
          <t>24W/2000LM</t>
        </is>
      </c>
      <c r="I7514" s="20" t="n">
        <v>1</v>
      </c>
      <c r="J7514" s="21" t="n">
        <v>71.8</v>
      </c>
      <c r="K7514" s="21" t="n">
        <v>17.17</v>
      </c>
      <c r="L7514" s="21" t="n">
        <v>25.86</v>
      </c>
      <c r="M7514" s="21" t="n">
        <v>0</v>
      </c>
      <c r="N7514" s="21">
        <f>K7514*0.08+L7514*0.08</f>
        <v/>
      </c>
      <c r="O7514" s="21">
        <f>-(K7514*0.025+L7514*0.025)</f>
        <v/>
      </c>
      <c r="P7514" s="21">
        <f>32</f>
        <v/>
      </c>
      <c r="Q7514" s="21">
        <f>J7514+L7514+N7514+O7514-P7514-M7514</f>
        <v/>
      </c>
    </row>
    <row r="7515">
      <c r="A7515" s="20" t="inlineStr">
        <is>
          <t>6.19-6.25</t>
        </is>
      </c>
      <c r="B7515" s="20" t="inlineStr">
        <is>
          <t>PO-128-20381734646392322</t>
        </is>
      </c>
      <c r="C7515" s="20" t="inlineStr">
        <is>
          <t>Shipped</t>
        </is>
      </c>
      <c r="D7515" s="20" t="inlineStr">
        <is>
          <t>128-20381787075192322</t>
        </is>
      </c>
      <c r="E7515" s="20" t="inlineStr">
        <is>
          <t>Shipped</t>
        </is>
      </c>
      <c r="F7515" s="20" t="inlineStr">
        <is>
          <t>R18W30MM30</t>
        </is>
      </c>
      <c r="G7515" s="20" t="inlineStr">
        <is>
          <t>TIANLAI Reflector LED 20W (1800LM) y 30W (2700LM) Vida Útil 50,000 Horas Ángulo 220° Eficiente Energía Instalación Fácil para Interior y Exterior</t>
        </is>
      </c>
      <c r="H7515" s="20" t="inlineStr">
        <is>
          <t>30W/2700lm</t>
        </is>
      </c>
      <c r="I7515" s="20" t="n">
        <v>1</v>
      </c>
      <c r="J7515" s="21" t="n">
        <v>50</v>
      </c>
      <c r="K7515" s="21" t="n">
        <v>59.6</v>
      </c>
      <c r="L7515" s="21" t="n">
        <v>25.86</v>
      </c>
      <c r="M7515" s="21" t="n">
        <v>0</v>
      </c>
      <c r="N7515" s="21">
        <f>K7515*0.08+L7515*0.08</f>
        <v/>
      </c>
      <c r="O7515" s="21">
        <f>-(K7515*0.025+L7515*0.025)</f>
        <v/>
      </c>
      <c r="P7515" s="21">
        <f>32</f>
        <v/>
      </c>
      <c r="Q7515" s="21">
        <f>J7515+L7515+N7515+O7515-P7515-M7515</f>
        <v/>
      </c>
    </row>
    <row r="7516">
      <c r="A7516" s="20" t="inlineStr">
        <is>
          <t>6.19-6.25</t>
        </is>
      </c>
      <c r="B7516" s="20" t="inlineStr">
        <is>
          <t>PO-128-20050849383030326</t>
        </is>
      </c>
      <c r="C7516" s="20" t="inlineStr">
        <is>
          <t>Shipped</t>
        </is>
      </c>
      <c r="D7516" s="20" t="inlineStr">
        <is>
          <t>128-20050891326070326</t>
        </is>
      </c>
      <c r="E7516" s="20" t="inlineStr">
        <is>
          <t>Shipped</t>
        </is>
      </c>
      <c r="F7516" s="20" t="inlineStr">
        <is>
          <t>LV22W21</t>
        </is>
      </c>
      <c r="G75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16" s="20" t="inlineStr">
        <is>
          <t>1 pieza</t>
        </is>
      </c>
      <c r="I7516" s="20" t="n">
        <v>1</v>
      </c>
      <c r="J7516" s="21" t="n">
        <v>73</v>
      </c>
      <c r="K7516" s="21" t="n">
        <v>77.48999999999999</v>
      </c>
      <c r="L7516" s="21" t="n">
        <v>25.86</v>
      </c>
      <c r="M7516" s="21" t="n">
        <v>0</v>
      </c>
      <c r="N7516" s="21">
        <f>K7516*0.08+L7516*0.08</f>
        <v/>
      </c>
      <c r="O7516" s="21">
        <f>-(K7516*0.025+L7516*0.025)</f>
        <v/>
      </c>
      <c r="P7516" s="21">
        <f>32</f>
        <v/>
      </c>
      <c r="Q7516" s="21">
        <f>J7516+L7516+N7516+O7516-P7516-M7516</f>
        <v/>
      </c>
    </row>
    <row r="7517">
      <c r="A7517" s="20" t="inlineStr">
        <is>
          <t>6.19-6.25</t>
        </is>
      </c>
      <c r="B7517" s="20" t="inlineStr">
        <is>
          <t>PO-128-20124202476151811</t>
        </is>
      </c>
      <c r="C7517" s="20" t="inlineStr">
        <is>
          <t>Shipped</t>
        </is>
      </c>
      <c r="D7517" s="20" t="inlineStr">
        <is>
          <t>128-20124254904951811</t>
        </is>
      </c>
      <c r="E7517" s="20" t="inlineStr">
        <is>
          <t>Shipped</t>
        </is>
      </c>
      <c r="F7517" s="20" t="inlineStr">
        <is>
          <t>LV22W21</t>
        </is>
      </c>
      <c r="G75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17" s="20" t="inlineStr">
        <is>
          <t>1 pieza</t>
        </is>
      </c>
      <c r="I7517" s="20" t="n">
        <v>1</v>
      </c>
      <c r="J7517" s="21" t="n">
        <v>73</v>
      </c>
      <c r="K7517" s="21" t="n">
        <v>77.48999999999999</v>
      </c>
      <c r="L7517" s="21" t="n">
        <v>25.86</v>
      </c>
      <c r="M7517" s="21" t="n">
        <v>0</v>
      </c>
      <c r="N7517" s="21">
        <f>K7517*0.08+L7517*0.08</f>
        <v/>
      </c>
      <c r="O7517" s="21">
        <f>-(K7517*0.025+L7517*0.025)</f>
        <v/>
      </c>
      <c r="P7517" s="21">
        <f>32</f>
        <v/>
      </c>
      <c r="Q7517" s="21">
        <f>J7517+L7517+N7517+O7517-P7517-M7517</f>
        <v/>
      </c>
    </row>
    <row r="7518">
      <c r="A7518" s="20" t="inlineStr">
        <is>
          <t>6.19-6.25</t>
        </is>
      </c>
      <c r="B7518" s="20" t="inlineStr">
        <is>
          <t>PO-128-20489156567673730</t>
        </is>
      </c>
      <c r="C7518" s="20" t="inlineStr">
        <is>
          <t>Shipped</t>
        </is>
      </c>
      <c r="D7518" s="20" t="inlineStr">
        <is>
          <t>128-20489135596153730</t>
        </is>
      </c>
      <c r="E7518" s="20" t="inlineStr">
        <is>
          <t>Shipped</t>
        </is>
      </c>
      <c r="F7518" s="20" t="inlineStr">
        <is>
          <t>M10</t>
        </is>
      </c>
      <c r="G7518" s="20" t="inlineStr">
        <is>
          <t>Pantalla de Batería Clara HD LED - Auriculares Inalámbricos TWS, Estuche con 6 Recargas, 5h de Uso, 4 Micrófonos CVC8.0 con Reducción de Ruido y Sonido HiFi</t>
        </is>
      </c>
      <c r="H7518" s="20" t="inlineStr">
        <is>
          <t>1 pieza</t>
        </is>
      </c>
      <c r="I7518" s="20" t="n">
        <v>1</v>
      </c>
      <c r="J7518" s="21" t="n">
        <v>44</v>
      </c>
      <c r="K7518" s="21" t="n">
        <v>49.2</v>
      </c>
      <c r="L7518" s="21" t="n">
        <v>25.86</v>
      </c>
      <c r="M7518" s="21" t="n">
        <v>0</v>
      </c>
      <c r="N7518" s="21">
        <f>K7518*0.08+L7518*0.08</f>
        <v/>
      </c>
      <c r="O7518" s="21">
        <f>-(K7518*0.025+L7518*0.025)</f>
        <v/>
      </c>
      <c r="P7518" s="21">
        <f>32</f>
        <v/>
      </c>
      <c r="Q7518" s="21">
        <f>J7518+L7518+N7518+O7518-P7518-M7518</f>
        <v/>
      </c>
    </row>
    <row r="7519">
      <c r="A7519" s="20" t="inlineStr">
        <is>
          <t>6.19-6.25</t>
        </is>
      </c>
      <c r="B7519" s="20" t="inlineStr">
        <is>
          <t>PO-128-20525599990393704</t>
        </is>
      </c>
      <c r="C7519" s="20" t="inlineStr">
        <is>
          <t>Shipped</t>
        </is>
      </c>
      <c r="D7519" s="20" t="inlineStr">
        <is>
          <t>128-20525610476153704</t>
        </is>
      </c>
      <c r="E7519" s="20" t="inlineStr">
        <is>
          <t>Shipped</t>
        </is>
      </c>
      <c r="F7519" s="20" t="inlineStr">
        <is>
          <t>LV22W21</t>
        </is>
      </c>
      <c r="G75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19" s="20" t="inlineStr">
        <is>
          <t>1 pieza</t>
        </is>
      </c>
      <c r="I7519" s="20" t="n">
        <v>1</v>
      </c>
      <c r="J7519" s="21" t="n">
        <v>73</v>
      </c>
      <c r="K7519" s="21" t="n">
        <v>76.62</v>
      </c>
      <c r="L7519" s="21" t="n">
        <v>25.86</v>
      </c>
      <c r="M7519" s="21" t="n">
        <v>0</v>
      </c>
      <c r="N7519" s="21">
        <f>K7519*0.08+L7519*0.08</f>
        <v/>
      </c>
      <c r="O7519" s="21">
        <f>-(K7519*0.025+L7519*0.025)</f>
        <v/>
      </c>
      <c r="P7519" s="21">
        <f>32</f>
        <v/>
      </c>
      <c r="Q7519" s="21">
        <f>J7519+L7519+N7519+O7519-P7519-M7519</f>
        <v/>
      </c>
    </row>
    <row r="7520">
      <c r="A7520" s="20" t="inlineStr">
        <is>
          <t>6.19-6.25</t>
        </is>
      </c>
      <c r="B7520" s="20" t="inlineStr">
        <is>
          <t>PO-128-19974577132150655</t>
        </is>
      </c>
      <c r="C7520" s="20" t="inlineStr">
        <is>
          <t>Shipped</t>
        </is>
      </c>
      <c r="D7520" s="20" t="inlineStr">
        <is>
          <t>128-19974617109110655</t>
        </is>
      </c>
      <c r="E7520" s="20" t="inlineStr">
        <is>
          <t>Shipped</t>
        </is>
      </c>
      <c r="F7520" s="20" t="inlineStr">
        <is>
          <t>LV22W21</t>
        </is>
      </c>
      <c r="G75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20" s="20" t="inlineStr">
        <is>
          <t>1 pieza</t>
        </is>
      </c>
      <c r="I7520" s="20" t="n">
        <v>1</v>
      </c>
      <c r="J7520" s="21" t="n">
        <v>73</v>
      </c>
      <c r="K7520" s="21" t="n">
        <v>76.62</v>
      </c>
      <c r="L7520" s="21" t="n">
        <v>25.86</v>
      </c>
      <c r="M7520" s="21" t="n">
        <v>0</v>
      </c>
      <c r="N7520" s="21">
        <f>K7520*0.08+L7520*0.08</f>
        <v/>
      </c>
      <c r="O7520" s="21">
        <f>-(K7520*0.025+L7520*0.025)</f>
        <v/>
      </c>
      <c r="P7520" s="21">
        <f>32</f>
        <v/>
      </c>
      <c r="Q7520" s="21">
        <f>J7520+L7520+N7520+O7520-P7520-M7520</f>
        <v/>
      </c>
    </row>
    <row r="7521">
      <c r="A7521" s="20" t="inlineStr">
        <is>
          <t>6.19-6.25</t>
        </is>
      </c>
      <c r="B7521" s="20" t="inlineStr">
        <is>
          <t>PO-128-19961926103670856</t>
        </is>
      </c>
      <c r="C7521" s="20" t="inlineStr">
        <is>
          <t>Shipped</t>
        </is>
      </c>
      <c r="D7521" s="20" t="inlineStr">
        <is>
          <t>128-19961915617910856</t>
        </is>
      </c>
      <c r="E7521" s="20" t="inlineStr">
        <is>
          <t>Shipped</t>
        </is>
      </c>
      <c r="F7521" s="20" t="inlineStr">
        <is>
          <t>M10</t>
        </is>
      </c>
      <c r="G7521" s="20" t="inlineStr">
        <is>
          <t>Pantalla de Batería Clara HD LED - Auriculares Inalámbricos TWS, Estuche con 6 Recargas, 5h de Uso, 4 Micrófonos CVC8.0 con Reducción de Ruido y Sonido HiFi</t>
        </is>
      </c>
      <c r="H7521" s="20" t="inlineStr">
        <is>
          <t>1 pieza</t>
        </is>
      </c>
      <c r="I7521" s="20" t="n">
        <v>1</v>
      </c>
      <c r="J7521" s="21" t="n">
        <v>44</v>
      </c>
      <c r="K7521" s="21" t="n">
        <v>49.2</v>
      </c>
      <c r="L7521" s="21" t="n">
        <v>25.86</v>
      </c>
      <c r="M7521" s="21" t="n">
        <v>0</v>
      </c>
      <c r="N7521" s="21">
        <f>K7521*0.08+L7521*0.08</f>
        <v/>
      </c>
      <c r="O7521" s="21">
        <f>-(K7521*0.025+L7521*0.025)</f>
        <v/>
      </c>
      <c r="P7521" s="21">
        <f>32</f>
        <v/>
      </c>
      <c r="Q7521" s="21">
        <f>J7521+L7521+N7521+O7521-P7521-M7521</f>
        <v/>
      </c>
    </row>
    <row r="7522">
      <c r="A7522" s="20" t="inlineStr">
        <is>
          <t>6.19-6.25</t>
        </is>
      </c>
      <c r="B7522" s="20" t="inlineStr">
        <is>
          <t>PO-128-20141587784311899</t>
        </is>
      </c>
      <c r="C7522" s="20" t="inlineStr">
        <is>
          <t>Shipped</t>
        </is>
      </c>
      <c r="D7522" s="20" t="inlineStr">
        <is>
          <t>128-20141608755831899</t>
        </is>
      </c>
      <c r="E7522" s="20" t="inlineStr">
        <is>
          <t>Shipped</t>
        </is>
      </c>
      <c r="F7522" s="20" t="inlineStr">
        <is>
          <t>B03W10-10PZS</t>
        </is>
      </c>
      <c r="G75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22" s="20" t="inlineStr">
        <is>
          <t>10 piezas</t>
        </is>
      </c>
      <c r="I7522" s="20" t="n">
        <v>1</v>
      </c>
      <c r="J7522" s="21" t="n">
        <v>65.90000000000001</v>
      </c>
      <c r="K7522" s="21" t="n">
        <v>40.09</v>
      </c>
      <c r="L7522" s="21" t="n">
        <v>25.86</v>
      </c>
      <c r="M7522" s="21" t="n">
        <v>0</v>
      </c>
      <c r="N7522" s="21">
        <f>K7522*0.08+L7522*0.08</f>
        <v/>
      </c>
      <c r="O7522" s="21">
        <f>-(K7522*0.025+L7522*0.025)</f>
        <v/>
      </c>
      <c r="P7522" s="21">
        <f>32</f>
        <v/>
      </c>
      <c r="Q7522" s="21">
        <f>J7522+L7522+N7522+O7522-P7522-M7522</f>
        <v/>
      </c>
    </row>
    <row r="7523">
      <c r="A7523" s="20" t="inlineStr">
        <is>
          <t>6.19-6.25</t>
        </is>
      </c>
      <c r="B7523" s="20" t="inlineStr">
        <is>
          <t>PO-128-20406764790392239</t>
        </is>
      </c>
      <c r="C7523" s="20" t="inlineStr">
        <is>
          <t>Shipped</t>
        </is>
      </c>
      <c r="D7523" s="20" t="inlineStr">
        <is>
          <t>128-20406791004792239</t>
        </is>
      </c>
      <c r="E7523" s="20" t="inlineStr">
        <is>
          <t>Shipped</t>
        </is>
      </c>
      <c r="F7523" s="20" t="inlineStr">
        <is>
          <t>B03W10-10PZS</t>
        </is>
      </c>
      <c r="G752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23" s="20" t="inlineStr">
        <is>
          <t>10 piezas</t>
        </is>
      </c>
      <c r="I7523" s="20" t="n">
        <v>1</v>
      </c>
      <c r="J7523" s="21" t="n">
        <v>65.90000000000001</v>
      </c>
      <c r="K7523" s="21" t="n">
        <v>68.58</v>
      </c>
      <c r="L7523" s="21" t="n">
        <v>25.86</v>
      </c>
      <c r="M7523" s="21" t="n">
        <v>0</v>
      </c>
      <c r="N7523" s="21">
        <f>K7523*0.08+L7523*0.08</f>
        <v/>
      </c>
      <c r="O7523" s="21">
        <f>-(K7523*0.025+L7523*0.025)</f>
        <v/>
      </c>
      <c r="P7523" s="21">
        <f>32</f>
        <v/>
      </c>
      <c r="Q7523" s="21">
        <f>J7523+L7523+N7523+O7523-P7523-M7523</f>
        <v/>
      </c>
    </row>
    <row r="7524">
      <c r="A7524" s="20" t="inlineStr">
        <is>
          <t>6.19-6.25</t>
        </is>
      </c>
      <c r="B7524" s="20" t="inlineStr">
        <is>
          <t>PO-128-19997192315510518</t>
        </is>
      </c>
      <c r="C7524" s="20" t="inlineStr">
        <is>
          <t>Shipped</t>
        </is>
      </c>
      <c r="D7524" s="20" t="inlineStr">
        <is>
          <t>128-19997260472950518</t>
        </is>
      </c>
      <c r="E7524" s="20" t="inlineStr">
        <is>
          <t>Shipped</t>
        </is>
      </c>
      <c r="F7524" s="20" t="inlineStr">
        <is>
          <t>E27W28T30-4PZS</t>
        </is>
      </c>
      <c r="G7524" s="20" t="inlineStr">
        <is>
          <t>TIANLAI Foco LED 3 Aspas Plegable 28W, Lámpara LED de 3 Alas Plegables con Base E27, Luz Blanca Fría 6500K, Ahorrador de Energía para Garaje, Taller y Hogar</t>
        </is>
      </c>
      <c r="H7524" s="20" t="inlineStr">
        <is>
          <t>4 PIEZAS/E27W28T30</t>
        </is>
      </c>
      <c r="I7524" s="20" t="n">
        <v>1</v>
      </c>
      <c r="J7524" s="21" t="n">
        <v>145</v>
      </c>
      <c r="K7524" s="21" t="n">
        <v>155.86</v>
      </c>
      <c r="L7524" s="21" t="n">
        <v>25.86</v>
      </c>
      <c r="M7524" s="21" t="n">
        <v>0</v>
      </c>
      <c r="N7524" s="21">
        <f>K7524*0.08+L7524*0.08</f>
        <v/>
      </c>
      <c r="O7524" s="21">
        <f>-(K7524*0.025+L7524*0.025)</f>
        <v/>
      </c>
      <c r="P7524" s="21">
        <f>32</f>
        <v/>
      </c>
      <c r="Q7524" s="21">
        <f>J7524+L7524+N7524+O7524-P7524-M7524</f>
        <v/>
      </c>
    </row>
    <row r="7525">
      <c r="A7525" s="20" t="inlineStr">
        <is>
          <t>6.19-6.25</t>
        </is>
      </c>
      <c r="B7525" s="20" t="inlineStr">
        <is>
          <t>PO-128-20445552927353990</t>
        </is>
      </c>
      <c r="C7525" s="20" t="inlineStr">
        <is>
          <t>Shipped</t>
        </is>
      </c>
      <c r="D7525" s="20" t="inlineStr">
        <is>
          <t>128-20445542441593990</t>
        </is>
      </c>
      <c r="E7525" s="20" t="inlineStr">
        <is>
          <t>Shipped</t>
        </is>
      </c>
      <c r="F7525" s="20" t="inlineStr">
        <is>
          <t>B03W10-10PZS</t>
        </is>
      </c>
      <c r="G75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25" s="20" t="inlineStr">
        <is>
          <t>10 piezas</t>
        </is>
      </c>
      <c r="I7525" s="20" t="n">
        <v>1</v>
      </c>
      <c r="J7525" s="21" t="n">
        <v>65.90000000000001</v>
      </c>
      <c r="K7525" s="21" t="n">
        <v>68.58</v>
      </c>
      <c r="L7525" s="21" t="n">
        <v>25.86</v>
      </c>
      <c r="M7525" s="21" t="n">
        <v>0</v>
      </c>
      <c r="N7525" s="21">
        <f>K7525*0.08+L7525*0.08</f>
        <v/>
      </c>
      <c r="O7525" s="21">
        <f>-(K7525*0.025+L7525*0.025)</f>
        <v/>
      </c>
      <c r="P7525" s="21">
        <f>32</f>
        <v/>
      </c>
      <c r="Q7525" s="21">
        <f>J7525+L7525+N7525+O7525-P7525-M7525</f>
        <v/>
      </c>
    </row>
    <row r="7526">
      <c r="A7526" s="20" t="inlineStr">
        <is>
          <t>6.19-6.25</t>
        </is>
      </c>
      <c r="B7526" s="20" t="inlineStr">
        <is>
          <t>PO-128-20050390405750331</t>
        </is>
      </c>
      <c r="C7526" s="20" t="inlineStr">
        <is>
          <t>Shipped</t>
        </is>
      </c>
      <c r="D7526" s="20" t="inlineStr">
        <is>
          <t>128-20050323559030331</t>
        </is>
      </c>
      <c r="E7526" s="20" t="inlineStr">
        <is>
          <t>Shipped</t>
        </is>
      </c>
      <c r="F7526" s="20" t="inlineStr">
        <is>
          <t>B03W10-10PZS</t>
        </is>
      </c>
      <c r="G75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26" s="20" t="inlineStr">
        <is>
          <t>10 piezas</t>
        </is>
      </c>
      <c r="I7526" s="20" t="n">
        <v>1</v>
      </c>
      <c r="J7526" s="21" t="n">
        <v>65.90000000000001</v>
      </c>
      <c r="K7526" s="21" t="n">
        <v>68.58</v>
      </c>
      <c r="L7526" s="21" t="n">
        <v>25.86</v>
      </c>
      <c r="M7526" s="21" t="n">
        <v>0</v>
      </c>
      <c r="N7526" s="21">
        <f>K7526*0.08+L7526*0.08</f>
        <v/>
      </c>
      <c r="O7526" s="21">
        <f>-(K7526*0.025+L7526*0.025)</f>
        <v/>
      </c>
      <c r="P7526" s="21">
        <f>32</f>
        <v/>
      </c>
      <c r="Q7526" s="21">
        <f>J7526+L7526+N7526+O7526-P7526-M7526</f>
        <v/>
      </c>
    </row>
    <row r="7527">
      <c r="A7527" s="20" t="inlineStr">
        <is>
          <t>6.19-6.25</t>
        </is>
      </c>
      <c r="B7527" s="20" t="inlineStr">
        <is>
          <t>PO-128-20284070830713032</t>
        </is>
      </c>
      <c r="C7527" s="20" t="inlineStr">
        <is>
          <t>Shipped</t>
        </is>
      </c>
      <c r="D7527" s="20" t="inlineStr">
        <is>
          <t>128-20284018401913032</t>
        </is>
      </c>
      <c r="E7527" s="20" t="inlineStr">
        <is>
          <t>Shipped</t>
        </is>
      </c>
      <c r="F7527" s="20" t="inlineStr">
        <is>
          <t>R18W30MM20</t>
        </is>
      </c>
      <c r="G7527" s="20" t="inlineStr">
        <is>
          <t>TIANLAI Reflector LED 20W (1800LM) y 30W (2700LM) Vida Útil 50,000 Horas Ángulo 220° Eficiente Energía Instalación Fácil para Interior y Exterior</t>
        </is>
      </c>
      <c r="H7527" s="20" t="inlineStr">
        <is>
          <t>1 pieza</t>
        </is>
      </c>
      <c r="I7527" s="20" t="n">
        <v>1</v>
      </c>
      <c r="J7527" s="21" t="n">
        <v>37</v>
      </c>
      <c r="K7527" s="21" t="n">
        <v>38.95</v>
      </c>
      <c r="L7527" s="21" t="n">
        <v>10.87</v>
      </c>
      <c r="M7527" s="21" t="n">
        <v>0</v>
      </c>
      <c r="N7527" s="21">
        <f>K7527*0.08+L7527*0.08</f>
        <v/>
      </c>
      <c r="O7527" s="21">
        <f>-(K7527*0.025+L7527*0.025)</f>
        <v/>
      </c>
      <c r="P7527" s="21">
        <f>32</f>
        <v/>
      </c>
      <c r="Q7527" s="21">
        <f>J7527+L7527+N7527+O7527-P7527-M7527</f>
        <v/>
      </c>
    </row>
    <row r="7528">
      <c r="A7528" s="20" t="inlineStr">
        <is>
          <t>6.19-6.25</t>
        </is>
      </c>
      <c r="B7528" s="20" t="inlineStr">
        <is>
          <t>PO-128-20284070830713032</t>
        </is>
      </c>
      <c r="C7528" s="20" t="inlineStr">
        <is>
          <t>Shipped</t>
        </is>
      </c>
      <c r="D7528" s="20" t="inlineStr">
        <is>
          <t>128-20284023644793032</t>
        </is>
      </c>
      <c r="E7528" s="20" t="inlineStr">
        <is>
          <t>Shipped</t>
        </is>
      </c>
      <c r="F7528" s="20" t="inlineStr">
        <is>
          <t>R18W30MM30</t>
        </is>
      </c>
      <c r="G7528" s="20" t="inlineStr">
        <is>
          <t>TIANLAI Reflector LED 20W (1800LM) y 30W (2700LM) Vida Útil 50,000 Horas Ángulo 220° Eficiente Energía Instalación Fácil para Interior y Exterior</t>
        </is>
      </c>
      <c r="H7528" s="20" t="inlineStr">
        <is>
          <t>30W/2700lm</t>
        </is>
      </c>
      <c r="I7528" s="20" t="n">
        <v>1</v>
      </c>
      <c r="J7528" s="21" t="n">
        <v>50</v>
      </c>
      <c r="K7528" s="21" t="n">
        <v>53.64</v>
      </c>
      <c r="L7528" s="21" t="n">
        <v>14.99</v>
      </c>
      <c r="M7528" s="21" t="n">
        <v>0</v>
      </c>
      <c r="N7528" s="21">
        <f>K7528*0.08+L7528*0.08</f>
        <v/>
      </c>
      <c r="O7528" s="21">
        <f>-(K7528*0.025+L7528*0.025)</f>
        <v/>
      </c>
      <c r="P7528" s="21">
        <f>32</f>
        <v/>
      </c>
      <c r="Q7528" s="21">
        <f>J7528+L7528+N7528+O7528-P7528-M7528</f>
        <v/>
      </c>
    </row>
    <row r="7529">
      <c r="A7529" s="20" t="inlineStr">
        <is>
          <t>6.19-6.25</t>
        </is>
      </c>
      <c r="B7529" s="20" t="inlineStr">
        <is>
          <t>PO-128-20424762225272067</t>
        </is>
      </c>
      <c r="C7529" s="20" t="inlineStr">
        <is>
          <t>Shipped</t>
        </is>
      </c>
      <c r="D7529" s="20" t="inlineStr">
        <is>
          <t>128-20424793682552067</t>
        </is>
      </c>
      <c r="E7529" s="20" t="inlineStr">
        <is>
          <t>Shipped</t>
        </is>
      </c>
      <c r="F7529" s="20" t="inlineStr">
        <is>
          <t>B03W10-10PZS</t>
        </is>
      </c>
      <c r="G75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29" s="20" t="inlineStr">
        <is>
          <t>10 piezas</t>
        </is>
      </c>
      <c r="I7529" s="20" t="n">
        <v>1</v>
      </c>
      <c r="J7529" s="21" t="n">
        <v>65.90000000000001</v>
      </c>
      <c r="K7529" s="21" t="n">
        <v>74.54000000000001</v>
      </c>
      <c r="L7529" s="21" t="n">
        <v>25.86</v>
      </c>
      <c r="M7529" s="21" t="n">
        <v>0</v>
      </c>
      <c r="N7529" s="21">
        <f>K7529*0.08+L7529*0.08</f>
        <v/>
      </c>
      <c r="O7529" s="21">
        <f>-(K7529*0.025+L7529*0.025)</f>
        <v/>
      </c>
      <c r="P7529" s="21">
        <f>32</f>
        <v/>
      </c>
      <c r="Q7529" s="21">
        <f>J7529+L7529+N7529+O7529-P7529-M7529</f>
        <v/>
      </c>
    </row>
    <row r="7530">
      <c r="A7530" s="20" t="inlineStr">
        <is>
          <t>6.19-6.25</t>
        </is>
      </c>
      <c r="B7530" s="20" t="inlineStr">
        <is>
          <t>PO-128-20452060611194017</t>
        </is>
      </c>
      <c r="C7530" s="20" t="inlineStr">
        <is>
          <t>Shipped</t>
        </is>
      </c>
      <c r="D7530" s="20" t="inlineStr">
        <is>
          <t>128-20452094689914017</t>
        </is>
      </c>
      <c r="E7530" s="20" t="inlineStr">
        <is>
          <t>Shipped</t>
        </is>
      </c>
      <c r="F7530" s="20" t="inlineStr">
        <is>
          <t>B03W10-10PZS</t>
        </is>
      </c>
      <c r="G75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30" s="20" t="inlineStr">
        <is>
          <t>10 piezas</t>
        </is>
      </c>
      <c r="I7530" s="20" t="n">
        <v>1</v>
      </c>
      <c r="J7530" s="21" t="n">
        <v>65.90000000000001</v>
      </c>
      <c r="K7530" s="21" t="n">
        <v>69.31999999999999</v>
      </c>
      <c r="L7530" s="21" t="n">
        <v>25.86</v>
      </c>
      <c r="M7530" s="21" t="n">
        <v>0</v>
      </c>
      <c r="N7530" s="21">
        <f>K7530*0.08+L7530*0.08</f>
        <v/>
      </c>
      <c r="O7530" s="21">
        <f>-(K7530*0.025+L7530*0.025)</f>
        <v/>
      </c>
      <c r="P7530" s="21">
        <f>32</f>
        <v/>
      </c>
      <c r="Q7530" s="21">
        <f>J7530+L7530+N7530+O7530-P7530-M7530</f>
        <v/>
      </c>
    </row>
    <row r="7531">
      <c r="A7531" s="20" t="inlineStr">
        <is>
          <t>6.19-6.25</t>
        </is>
      </c>
      <c r="B7531" s="20" t="inlineStr">
        <is>
          <t>PO-128-20071278183030204</t>
        </is>
      </c>
      <c r="C7531" s="20" t="inlineStr">
        <is>
          <t>Shipped</t>
        </is>
      </c>
      <c r="D7531" s="20" t="inlineStr">
        <is>
          <t>128-20071299154550204</t>
        </is>
      </c>
      <c r="E7531" s="20" t="inlineStr">
        <is>
          <t>Shipped</t>
        </is>
      </c>
      <c r="F7531" s="20" t="inlineStr">
        <is>
          <t>LV22W21</t>
        </is>
      </c>
      <c r="G75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31" s="20" t="inlineStr">
        <is>
          <t>1 pieza</t>
        </is>
      </c>
      <c r="I7531" s="20" t="n">
        <v>1</v>
      </c>
      <c r="J7531" s="21" t="n">
        <v>73</v>
      </c>
      <c r="K7531" s="21" t="n">
        <v>86.09</v>
      </c>
      <c r="L7531" s="21" t="n">
        <v>25.86</v>
      </c>
      <c r="M7531" s="21" t="n">
        <v>0</v>
      </c>
      <c r="N7531" s="21">
        <f>K7531*0.08+L7531*0.08</f>
        <v/>
      </c>
      <c r="O7531" s="21">
        <f>-(K7531*0.025+L7531*0.025)</f>
        <v/>
      </c>
      <c r="P7531" s="21">
        <f>32</f>
        <v/>
      </c>
      <c r="Q7531" s="21">
        <f>J7531+L7531+N7531+O7531-P7531-M7531</f>
        <v/>
      </c>
    </row>
    <row r="7532">
      <c r="A7532" s="20" t="inlineStr">
        <is>
          <t>6.19-6.25</t>
        </is>
      </c>
      <c r="B7532" s="20" t="inlineStr">
        <is>
          <t>PO-128-20336886497912591</t>
        </is>
      </c>
      <c r="C7532" s="20" t="inlineStr">
        <is>
          <t>Shipped</t>
        </is>
      </c>
      <c r="D7532" s="20" t="inlineStr">
        <is>
          <t>128-20336928440952591</t>
        </is>
      </c>
      <c r="E7532" s="20" t="inlineStr">
        <is>
          <t>Shipped</t>
        </is>
      </c>
      <c r="F7532" s="20" t="inlineStr">
        <is>
          <t>LV22W21</t>
        </is>
      </c>
      <c r="G75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32" s="20" t="inlineStr">
        <is>
          <t>1 pieza</t>
        </is>
      </c>
      <c r="I7532" s="20" t="n">
        <v>1</v>
      </c>
      <c r="J7532" s="21" t="n">
        <v>73</v>
      </c>
      <c r="K7532" s="21" t="n">
        <v>33.52</v>
      </c>
      <c r="L7532" s="21" t="n">
        <v>25.86</v>
      </c>
      <c r="M7532" s="21" t="n">
        <v>0</v>
      </c>
      <c r="N7532" s="21">
        <f>K7532*0.08+L7532*0.08</f>
        <v/>
      </c>
      <c r="O7532" s="21">
        <f>-(K7532*0.025+L7532*0.025)</f>
        <v/>
      </c>
      <c r="P7532" s="21">
        <f>32</f>
        <v/>
      </c>
      <c r="Q7532" s="21">
        <f>J7532+L7532+N7532+O7532-P7532-M7532</f>
        <v/>
      </c>
    </row>
    <row r="7533">
      <c r="A7533" s="20" t="inlineStr">
        <is>
          <t>6.19-6.25</t>
        </is>
      </c>
      <c r="B7533" s="20" t="inlineStr">
        <is>
          <t>PO-128-20321793475192745</t>
        </is>
      </c>
      <c r="C7533" s="20" t="inlineStr">
        <is>
          <t>Shipped</t>
        </is>
      </c>
      <c r="D7533" s="20" t="inlineStr">
        <is>
          <t>128-20321835418232745</t>
        </is>
      </c>
      <c r="E7533" s="20" t="inlineStr">
        <is>
          <t>Shipped</t>
        </is>
      </c>
      <c r="F7533" s="20" t="inlineStr">
        <is>
          <t>T2835IN03V</t>
        </is>
      </c>
      <c r="G7533" s="20" t="inlineStr">
        <is>
          <t>TIANLAI Tiras LED de 5M para Interior - Alta luminosidad de 4500lm-8000lm, CRI&gt;70, Seguro de baja tensión 12V, Flexibles y fáciles de cortar/instalar para decoración hogareña</t>
        </is>
      </c>
      <c r="H7533" s="20" t="inlineStr">
        <is>
          <t>VERDE/50W</t>
        </is>
      </c>
      <c r="I7533" s="20" t="n">
        <v>1</v>
      </c>
      <c r="J7533" s="21" t="n">
        <v>25</v>
      </c>
      <c r="K7533" s="21" t="n">
        <v>30.38</v>
      </c>
      <c r="L7533" s="21" t="n">
        <v>25.86</v>
      </c>
      <c r="M7533" s="21" t="n">
        <v>0</v>
      </c>
      <c r="N7533" s="21">
        <f>K7533*0.08+L7533*0.08</f>
        <v/>
      </c>
      <c r="O7533" s="21">
        <f>-(K7533*0.025+L7533*0.025)</f>
        <v/>
      </c>
      <c r="P7533" s="21">
        <f>32</f>
        <v/>
      </c>
      <c r="Q7533" s="21">
        <f>J7533+L7533+N7533+O7533-P7533-M7533</f>
        <v/>
      </c>
    </row>
    <row r="7534">
      <c r="A7534" s="20" t="inlineStr">
        <is>
          <t>6.19-6.25</t>
        </is>
      </c>
      <c r="B7534" s="20" t="inlineStr">
        <is>
          <t>PO-128-20602970378873117</t>
        </is>
      </c>
      <c r="C7534" s="20" t="inlineStr">
        <is>
          <t>Shipped</t>
        </is>
      </c>
      <c r="D7534" s="20" t="inlineStr">
        <is>
          <t>128-20602962514553117</t>
        </is>
      </c>
      <c r="E7534" s="20" t="inlineStr">
        <is>
          <t>Shipped</t>
        </is>
      </c>
      <c r="F7534" s="20" t="inlineStr">
        <is>
          <t>LV22W21</t>
        </is>
      </c>
      <c r="G75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34" s="20" t="inlineStr">
        <is>
          <t>1 pieza</t>
        </is>
      </c>
      <c r="I7534" s="20" t="n">
        <v>2</v>
      </c>
      <c r="J7534" s="21" t="n">
        <v>146</v>
      </c>
      <c r="K7534" s="21" t="n">
        <v>153.24</v>
      </c>
      <c r="L7534" s="21" t="n">
        <v>25.86</v>
      </c>
      <c r="M7534" s="21" t="n">
        <v>0</v>
      </c>
      <c r="N7534" s="21">
        <f>K7534*0.08+L7534*0.08</f>
        <v/>
      </c>
      <c r="O7534" s="21">
        <f>-(K7534*0.025+L7534*0.025)</f>
        <v/>
      </c>
      <c r="P7534" s="21">
        <f>32</f>
        <v/>
      </c>
      <c r="Q7534" s="21">
        <f>J7534+L7534+N7534+O7534-P7534-M7534</f>
        <v/>
      </c>
    </row>
    <row r="7535">
      <c r="A7535" s="20" t="inlineStr">
        <is>
          <t>6.19-6.25</t>
        </is>
      </c>
      <c r="B7535" s="20" t="inlineStr">
        <is>
          <t>PO-128-20568307774073450</t>
        </is>
      </c>
      <c r="C7535" s="20" t="inlineStr">
        <is>
          <t>Shipped</t>
        </is>
      </c>
      <c r="D7535" s="20" t="inlineStr">
        <is>
          <t>128-20568328745593450</t>
        </is>
      </c>
      <c r="E7535" s="20" t="inlineStr">
        <is>
          <t>Shipped</t>
        </is>
      </c>
      <c r="F7535" s="20" t="inlineStr">
        <is>
          <t>B03W10-10PZS</t>
        </is>
      </c>
      <c r="G75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35" s="20" t="inlineStr">
        <is>
          <t>10 piezas</t>
        </is>
      </c>
      <c r="I7535" s="20" t="n">
        <v>1</v>
      </c>
      <c r="J7535" s="21" t="n">
        <v>65.90000000000001</v>
      </c>
      <c r="K7535" s="21" t="n">
        <v>68.58</v>
      </c>
      <c r="L7535" s="21" t="n">
        <v>25.86</v>
      </c>
      <c r="M7535" s="21" t="n">
        <v>0</v>
      </c>
      <c r="N7535" s="21">
        <f>K7535*0.08+L7535*0.08</f>
        <v/>
      </c>
      <c r="O7535" s="21">
        <f>-(K7535*0.025+L7535*0.025)</f>
        <v/>
      </c>
      <c r="P7535" s="21">
        <f>32</f>
        <v/>
      </c>
      <c r="Q7535" s="21">
        <f>J7535+L7535+N7535+O7535-P7535-M7535</f>
        <v/>
      </c>
    </row>
    <row r="7536">
      <c r="A7536" s="20" t="inlineStr">
        <is>
          <t>6.19-6.25</t>
        </is>
      </c>
      <c r="B7536" s="20" t="inlineStr">
        <is>
          <t>PO-128-20514559713913642</t>
        </is>
      </c>
      <c r="C7536" s="20" t="inlineStr">
        <is>
          <t>Shipped</t>
        </is>
      </c>
      <c r="D7536" s="20" t="inlineStr">
        <is>
          <t>128-20514601656953642</t>
        </is>
      </c>
      <c r="E7536" s="20" t="inlineStr">
        <is>
          <t>Shipped</t>
        </is>
      </c>
      <c r="F7536" s="20" t="inlineStr">
        <is>
          <t>LV22W21</t>
        </is>
      </c>
      <c r="G75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36" s="20" t="inlineStr">
        <is>
          <t>1 pieza</t>
        </is>
      </c>
      <c r="I7536" s="20" t="n">
        <v>3</v>
      </c>
      <c r="J7536" s="21" t="n">
        <v>219</v>
      </c>
      <c r="K7536" s="21" t="n">
        <v>232.47</v>
      </c>
      <c r="L7536" s="21" t="n">
        <v>0</v>
      </c>
      <c r="M7536" s="21" t="n">
        <v>0</v>
      </c>
      <c r="N7536" s="21">
        <f>K7536*0.08+L7536*0.08</f>
        <v/>
      </c>
      <c r="O7536" s="21">
        <f>-(K7536*0.025+L7536*0.025)</f>
        <v/>
      </c>
      <c r="P7536" s="21">
        <f>32</f>
        <v/>
      </c>
      <c r="Q7536" s="21">
        <f>J7536+L7536+N7536+O7536-P7536-M7536</f>
        <v/>
      </c>
    </row>
    <row r="7537">
      <c r="A7537" s="20" t="inlineStr">
        <is>
          <t>6.19-6.25</t>
        </is>
      </c>
      <c r="B7537" s="20" t="inlineStr">
        <is>
          <t>PO-128-20071642645110202</t>
        </is>
      </c>
      <c r="C7537" s="20" t="inlineStr">
        <is>
          <t>Shipped</t>
        </is>
      </c>
      <c r="D7537" s="20" t="inlineStr">
        <is>
          <t>128-20071653130870202</t>
        </is>
      </c>
      <c r="E7537" s="20" t="inlineStr">
        <is>
          <t>Shipped</t>
        </is>
      </c>
      <c r="F7537" s="20" t="inlineStr">
        <is>
          <t>LV22W21</t>
        </is>
      </c>
      <c r="G75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37" s="20" t="inlineStr">
        <is>
          <t>1 pieza</t>
        </is>
      </c>
      <c r="I7537" s="20" t="n">
        <v>1</v>
      </c>
      <c r="J7537" s="21" t="n">
        <v>73</v>
      </c>
      <c r="K7537" s="21" t="n">
        <v>68.87</v>
      </c>
      <c r="L7537" s="21" t="n">
        <v>25.86</v>
      </c>
      <c r="M7537" s="21" t="n">
        <v>0</v>
      </c>
      <c r="N7537" s="21">
        <f>K7537*0.08+L7537*0.08</f>
        <v/>
      </c>
      <c r="O7537" s="21">
        <f>-(K7537*0.025+L7537*0.025)</f>
        <v/>
      </c>
      <c r="P7537" s="21">
        <f>32</f>
        <v/>
      </c>
      <c r="Q7537" s="21">
        <f>J7537+L7537+N7537+O7537-P7537-M7537</f>
        <v/>
      </c>
    </row>
    <row r="7538">
      <c r="A7538" s="20" t="inlineStr">
        <is>
          <t>6.19-6.25</t>
        </is>
      </c>
      <c r="B7538" s="20" t="inlineStr">
        <is>
          <t>PO-128-20108945654391964</t>
        </is>
      </c>
      <c r="C7538" s="20" t="inlineStr">
        <is>
          <t>Shipped</t>
        </is>
      </c>
      <c r="D7538" s="20" t="inlineStr">
        <is>
          <t>128-20108966625911964</t>
        </is>
      </c>
      <c r="E7538" s="20" t="inlineStr">
        <is>
          <t>Shipped</t>
        </is>
      </c>
      <c r="F7538" s="20" t="inlineStr">
        <is>
          <t>B03W10-10PZS</t>
        </is>
      </c>
      <c r="G75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38" s="20" t="inlineStr">
        <is>
          <t>10 piezas</t>
        </is>
      </c>
      <c r="I7538" s="20" t="n">
        <v>1</v>
      </c>
      <c r="J7538" s="21" t="n">
        <v>65.90000000000001</v>
      </c>
      <c r="K7538" s="21" t="n">
        <v>74.54000000000001</v>
      </c>
      <c r="L7538" s="21" t="n">
        <v>25.86</v>
      </c>
      <c r="M7538" s="21" t="n">
        <v>0</v>
      </c>
      <c r="N7538" s="21">
        <f>K7538*0.08+L7538*0.08</f>
        <v/>
      </c>
      <c r="O7538" s="21">
        <f>-(K7538*0.025+L7538*0.025)</f>
        <v/>
      </c>
      <c r="P7538" s="21">
        <f>32</f>
        <v/>
      </c>
      <c r="Q7538" s="21">
        <f>J7538+L7538+N7538+O7538-P7538-M7538</f>
        <v/>
      </c>
    </row>
    <row r="7539">
      <c r="A7539" s="20" t="inlineStr">
        <is>
          <t>6.19-6.25</t>
        </is>
      </c>
      <c r="B7539" s="20" t="inlineStr">
        <is>
          <t>PO-128-20233735230071156</t>
        </is>
      </c>
      <c r="C7539" s="20" t="inlineStr">
        <is>
          <t>Shipped</t>
        </is>
      </c>
      <c r="D7539" s="20" t="inlineStr">
        <is>
          <t>128-20233693287031156</t>
        </is>
      </c>
      <c r="E7539" s="20" t="inlineStr">
        <is>
          <t>Shipped</t>
        </is>
      </c>
      <c r="F7539" s="20" t="inlineStr">
        <is>
          <t>B03W10-10PZS</t>
        </is>
      </c>
      <c r="G753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39" s="20" t="inlineStr">
        <is>
          <t>10 piezas</t>
        </is>
      </c>
      <c r="I7539" s="20" t="n">
        <v>1</v>
      </c>
      <c r="J7539" s="21" t="n">
        <v>65.90000000000001</v>
      </c>
      <c r="K7539" s="21" t="n">
        <v>69.31999999999999</v>
      </c>
      <c r="L7539" s="21" t="n">
        <v>25.86</v>
      </c>
      <c r="M7539" s="21" t="n">
        <v>0</v>
      </c>
      <c r="N7539" s="21">
        <f>K7539*0.08+L7539*0.08</f>
        <v/>
      </c>
      <c r="O7539" s="21">
        <f>-(K7539*0.025+L7539*0.025)</f>
        <v/>
      </c>
      <c r="P7539" s="21">
        <f>32</f>
        <v/>
      </c>
      <c r="Q7539" s="21">
        <f>J7539+L7539+N7539+O7539-P7539-M7539</f>
        <v/>
      </c>
    </row>
    <row r="7540">
      <c r="A7540" s="20" t="inlineStr">
        <is>
          <t>6.19-6.25</t>
        </is>
      </c>
      <c r="B7540" s="20" t="inlineStr">
        <is>
          <t>PO-128-20169148293751543</t>
        </is>
      </c>
      <c r="C7540" s="20" t="inlineStr">
        <is>
          <t>Shipped</t>
        </is>
      </c>
      <c r="D7540" s="20" t="inlineStr">
        <is>
          <t>128-20169211208311543</t>
        </is>
      </c>
      <c r="E7540" s="20" t="inlineStr">
        <is>
          <t>Shipped</t>
        </is>
      </c>
      <c r="F7540" s="20" t="inlineStr">
        <is>
          <t>T2835IN11A</t>
        </is>
      </c>
      <c r="G7540" s="20" t="inlineStr">
        <is>
          <t>TIANLAI Tiras LED de 5M para Interior - Alta luminosidad de 4500lm-8000lm, CRI&gt;70, Seguro de baja tensión 12V, Flexibles y fáciles de cortar/instalar para decoración hogareña</t>
        </is>
      </c>
      <c r="H7540" s="20" t="inlineStr">
        <is>
          <t>AZUL/80W</t>
        </is>
      </c>
      <c r="I7540" s="20" t="n">
        <v>1</v>
      </c>
      <c r="J7540" s="21" t="n">
        <v>27</v>
      </c>
      <c r="K7540" s="21" t="n">
        <v>4.93</v>
      </c>
      <c r="L7540" s="21" t="n">
        <v>8.220000000000001</v>
      </c>
      <c r="M7540" s="21" t="n">
        <v>0</v>
      </c>
      <c r="N7540" s="21">
        <f>K7540*0.08+L7540*0.08</f>
        <v/>
      </c>
      <c r="O7540" s="21">
        <f>-(K7540*0.025+L7540*0.025)</f>
        <v/>
      </c>
      <c r="P7540" s="21">
        <f>32</f>
        <v/>
      </c>
      <c r="Q7540" s="21">
        <f>J7540+L7540+N7540+O7540-P7540-M7540</f>
        <v/>
      </c>
    </row>
    <row r="7541">
      <c r="A7541" s="20" t="inlineStr">
        <is>
          <t>6.19-6.25</t>
        </is>
      </c>
      <c r="B7541" s="20" t="inlineStr">
        <is>
          <t>PO-128-20169148293751543</t>
        </is>
      </c>
      <c r="C7541" s="20" t="inlineStr">
        <is>
          <t>Shipped</t>
        </is>
      </c>
      <c r="D7541" s="20" t="inlineStr">
        <is>
          <t>128-20169190236791543</t>
        </is>
      </c>
      <c r="E7541" s="20" t="inlineStr">
        <is>
          <t>Shipped</t>
        </is>
      </c>
      <c r="F7541" s="20" t="inlineStr">
        <is>
          <t>B03W10-10PZS</t>
        </is>
      </c>
      <c r="G75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41" s="20" t="inlineStr">
        <is>
          <t>10 piezas</t>
        </is>
      </c>
      <c r="I7541" s="20" t="n">
        <v>1</v>
      </c>
      <c r="J7541" s="21" t="n">
        <v>65.90000000000001</v>
      </c>
      <c r="K7541" s="21" t="n">
        <v>10.56</v>
      </c>
      <c r="L7541" s="21" t="n">
        <v>17.64</v>
      </c>
      <c r="M7541" s="21" t="n">
        <v>0</v>
      </c>
      <c r="N7541" s="21">
        <f>K7541*0.08+L7541*0.08</f>
        <v/>
      </c>
      <c r="O7541" s="21">
        <f>-(K7541*0.025+L7541*0.025)</f>
        <v/>
      </c>
      <c r="P7541" s="21">
        <f>32</f>
        <v/>
      </c>
      <c r="Q7541" s="21">
        <f>J7541+L7541+N7541+O7541-P7541-M7541</f>
        <v/>
      </c>
    </row>
    <row r="7542">
      <c r="A7542" s="20" t="inlineStr">
        <is>
          <t>6.19-6.25</t>
        </is>
      </c>
      <c r="B7542" s="20" t="inlineStr">
        <is>
          <t>PO-128-20511766528633597</t>
        </is>
      </c>
      <c r="C7542" s="20" t="inlineStr">
        <is>
          <t>Shipped</t>
        </is>
      </c>
      <c r="D7542" s="20" t="inlineStr">
        <is>
          <t>128-20511745557113597</t>
        </is>
      </c>
      <c r="E7542" s="20" t="inlineStr">
        <is>
          <t>Shipped</t>
        </is>
      </c>
      <c r="F7542" s="20" t="inlineStr">
        <is>
          <t>LV22W21</t>
        </is>
      </c>
      <c r="G75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42" s="20" t="inlineStr">
        <is>
          <t>1 pieza</t>
        </is>
      </c>
      <c r="I7542" s="20" t="n">
        <v>1</v>
      </c>
      <c r="J7542" s="21" t="n">
        <v>73</v>
      </c>
      <c r="K7542" s="21" t="n">
        <v>76.62</v>
      </c>
      <c r="L7542" s="21" t="n">
        <v>25.86</v>
      </c>
      <c r="M7542" s="21" t="n">
        <v>0</v>
      </c>
      <c r="N7542" s="21">
        <f>K7542*0.08+L7542*0.08</f>
        <v/>
      </c>
      <c r="O7542" s="21">
        <f>-(K7542*0.025+L7542*0.025)</f>
        <v/>
      </c>
      <c r="P7542" s="21">
        <f>32</f>
        <v/>
      </c>
      <c r="Q7542" s="21">
        <f>J7542+L7542+N7542+O7542-P7542-M7542</f>
        <v/>
      </c>
    </row>
    <row r="7543">
      <c r="A7543" s="20" t="inlineStr">
        <is>
          <t>6.19-6.25</t>
        </is>
      </c>
      <c r="B7543" s="20" t="inlineStr">
        <is>
          <t>PO-128-20358430597752463</t>
        </is>
      </c>
      <c r="C7543" s="20" t="inlineStr">
        <is>
          <t>Shipped</t>
        </is>
      </c>
      <c r="D7543" s="20" t="inlineStr">
        <is>
          <t>128-20358451569272463</t>
        </is>
      </c>
      <c r="E7543" s="20" t="inlineStr">
        <is>
          <t>Shipped</t>
        </is>
      </c>
      <c r="F7543" s="20" t="inlineStr">
        <is>
          <t>B03W10-10PZS</t>
        </is>
      </c>
      <c r="G754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43" s="20" t="inlineStr">
        <is>
          <t>10 piezas</t>
        </is>
      </c>
      <c r="I7543" s="20" t="n">
        <v>1</v>
      </c>
      <c r="J7543" s="21" t="n">
        <v>65.90000000000001</v>
      </c>
      <c r="K7543" s="21" t="n">
        <v>68.58</v>
      </c>
      <c r="L7543" s="21" t="n">
        <v>25.86</v>
      </c>
      <c r="M7543" s="21" t="n">
        <v>0</v>
      </c>
      <c r="N7543" s="21">
        <f>K7543*0.08+L7543*0.08</f>
        <v/>
      </c>
      <c r="O7543" s="21">
        <f>-(K7543*0.025+L7543*0.025)</f>
        <v/>
      </c>
      <c r="P7543" s="21">
        <f>32</f>
        <v/>
      </c>
      <c r="Q7543" s="21">
        <f>J7543+L7543+N7543+O7543-P7543-M7543</f>
        <v/>
      </c>
    </row>
    <row r="7544">
      <c r="A7544" s="20" t="inlineStr">
        <is>
          <t>6.19-6.25</t>
        </is>
      </c>
      <c r="B7544" s="20" t="inlineStr">
        <is>
          <t>PO-128-20008933642870576</t>
        </is>
      </c>
      <c r="C7544" s="20" t="inlineStr">
        <is>
          <t>Shipped</t>
        </is>
      </c>
      <c r="D7544" s="20" t="inlineStr">
        <is>
          <t>128-20008938885750576</t>
        </is>
      </c>
      <c r="E7544" s="20" t="inlineStr">
        <is>
          <t>Shipped</t>
        </is>
      </c>
      <c r="F7544" s="20" t="inlineStr">
        <is>
          <t>M10</t>
        </is>
      </c>
      <c r="G7544" s="20" t="inlineStr">
        <is>
          <t>Pantalla de Batería Clara HD LED - Auriculares Inalámbricos TWS, Estuche con 6 Recargas, 5h de Uso, 4 Micrófonos CVC8.0 con Reducción de Ruido y Sonido HiFi</t>
        </is>
      </c>
      <c r="H7544" s="20" t="inlineStr">
        <is>
          <t>1 pieza</t>
        </is>
      </c>
      <c r="I7544" s="20" t="n">
        <v>1</v>
      </c>
      <c r="J7544" s="21" t="n">
        <v>44</v>
      </c>
      <c r="K7544" s="21" t="n">
        <v>49.2</v>
      </c>
      <c r="L7544" s="21" t="n">
        <v>25.86</v>
      </c>
      <c r="M7544" s="21" t="n">
        <v>0</v>
      </c>
      <c r="N7544" s="21">
        <f>K7544*0.08+L7544*0.08</f>
        <v/>
      </c>
      <c r="O7544" s="21">
        <f>-(K7544*0.025+L7544*0.025)</f>
        <v/>
      </c>
      <c r="P7544" s="21">
        <f>32</f>
        <v/>
      </c>
      <c r="Q7544" s="21">
        <f>J7544+L7544+N7544+O7544-P7544-M7544</f>
        <v/>
      </c>
    </row>
    <row r="7545">
      <c r="A7545" s="20" t="inlineStr">
        <is>
          <t>6.19-6.25</t>
        </is>
      </c>
      <c r="B7545" s="20" t="inlineStr">
        <is>
          <t>PO-128-20164630282871760</t>
        </is>
      </c>
      <c r="C7545" s="20" t="inlineStr">
        <is>
          <t>Shipped</t>
        </is>
      </c>
      <c r="D7545" s="20" t="inlineStr">
        <is>
          <t>128-20164682711671760</t>
        </is>
      </c>
      <c r="E7545" s="20" t="inlineStr">
        <is>
          <t>Shipped</t>
        </is>
      </c>
      <c r="F7545" s="20" t="inlineStr">
        <is>
          <t>M10</t>
        </is>
      </c>
      <c r="G7545" s="20" t="inlineStr">
        <is>
          <t>Pantalla de Batería Clara HD LED - Auriculares Inalámbricos TWS, Estuche con 6 Recargas, 5h de Uso, 4 Micrófonos CVC8.0 con Reducción de Ruido y Sonido HiFi</t>
        </is>
      </c>
      <c r="H7545" s="20" t="inlineStr">
        <is>
          <t>1 pieza</t>
        </is>
      </c>
      <c r="I7545" s="20" t="n">
        <v>2</v>
      </c>
      <c r="J7545" s="21" t="n">
        <v>88</v>
      </c>
      <c r="K7545" s="21" t="n">
        <v>98.40000000000001</v>
      </c>
      <c r="L7545" s="21" t="n">
        <v>25.86</v>
      </c>
      <c r="M7545" s="21" t="n">
        <v>0</v>
      </c>
      <c r="N7545" s="21">
        <f>K7545*0.08+L7545*0.08</f>
        <v/>
      </c>
      <c r="O7545" s="21">
        <f>-(K7545*0.025+L7545*0.025)</f>
        <v/>
      </c>
      <c r="P7545" s="21">
        <f>32</f>
        <v/>
      </c>
      <c r="Q7545" s="21">
        <f>J7545+L7545+N7545+O7545-P7545-M7545</f>
        <v/>
      </c>
    </row>
    <row r="7546">
      <c r="A7546" s="20" t="inlineStr">
        <is>
          <t>6.19-6.25</t>
        </is>
      </c>
      <c r="B7546" s="20" t="inlineStr">
        <is>
          <t>PO-128-20205586944631516</t>
        </is>
      </c>
      <c r="C7546" s="20" t="inlineStr">
        <is>
          <t>Shipped</t>
        </is>
      </c>
      <c r="D7546" s="20" t="inlineStr">
        <is>
          <t>128-20205607916151516</t>
        </is>
      </c>
      <c r="E7546" s="20" t="inlineStr">
        <is>
          <t>Shipped</t>
        </is>
      </c>
      <c r="F7546" s="20" t="inlineStr">
        <is>
          <t>T2835IN03R</t>
        </is>
      </c>
      <c r="G7546" s="20" t="inlineStr">
        <is>
          <t>TIANLAI Tiras LED de 5M para Interior - Alta luminosidad de 4500lm-8000lm, CRI&gt;70, Seguro de baja tensión 12V, Flexibles y fáciles de cortar/instalar para decoración hogareña</t>
        </is>
      </c>
      <c r="H7546" s="20" t="inlineStr">
        <is>
          <t>ROJO/50W</t>
        </is>
      </c>
      <c r="I7546" s="20" t="n">
        <v>1</v>
      </c>
      <c r="J7546" s="21" t="n">
        <v>25</v>
      </c>
      <c r="K7546" s="21" t="n">
        <v>27.35</v>
      </c>
      <c r="L7546" s="21" t="n">
        <v>25.86</v>
      </c>
      <c r="M7546" s="21" t="n">
        <v>0</v>
      </c>
      <c r="N7546" s="21">
        <f>K7546*0.08+L7546*0.08</f>
        <v/>
      </c>
      <c r="O7546" s="21">
        <f>-(K7546*0.025+L7546*0.025)</f>
        <v/>
      </c>
      <c r="P7546" s="21">
        <f>32</f>
        <v/>
      </c>
      <c r="Q7546" s="21">
        <f>J7546+L7546+N7546+O7546-P7546-M7546</f>
        <v/>
      </c>
    </row>
    <row r="7547">
      <c r="A7547" s="20" t="inlineStr">
        <is>
          <t>6.19-6.25</t>
        </is>
      </c>
      <c r="B7547" s="20" t="inlineStr">
        <is>
          <t>PO-128-20436708782712122</t>
        </is>
      </c>
      <c r="C7547" s="20" t="inlineStr">
        <is>
          <t>Shipped</t>
        </is>
      </c>
      <c r="D7547" s="20" t="inlineStr">
        <is>
          <t>128-20436700918392122</t>
        </is>
      </c>
      <c r="E7547" s="20" t="inlineStr">
        <is>
          <t>Shipped</t>
        </is>
      </c>
      <c r="F7547" s="20" t="inlineStr">
        <is>
          <t>LV22W21</t>
        </is>
      </c>
      <c r="G75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47" s="20" t="inlineStr">
        <is>
          <t>1 pieza</t>
        </is>
      </c>
      <c r="I7547" s="20" t="n">
        <v>1</v>
      </c>
      <c r="J7547" s="21" t="n">
        <v>73</v>
      </c>
      <c r="K7547" s="21" t="n">
        <v>86.09</v>
      </c>
      <c r="L7547" s="21" t="n">
        <v>25.86</v>
      </c>
      <c r="M7547" s="21" t="n">
        <v>0</v>
      </c>
      <c r="N7547" s="21">
        <f>K7547*0.08+L7547*0.08</f>
        <v/>
      </c>
      <c r="O7547" s="21">
        <f>-(K7547*0.025+L7547*0.025)</f>
        <v/>
      </c>
      <c r="P7547" s="21">
        <f>32</f>
        <v/>
      </c>
      <c r="Q7547" s="21">
        <f>J7547+L7547+N7547+O7547-P7547-M7547</f>
        <v/>
      </c>
    </row>
    <row r="7548">
      <c r="A7548" s="20" t="inlineStr">
        <is>
          <t>6.19-6.25</t>
        </is>
      </c>
      <c r="B7548" s="20" t="inlineStr">
        <is>
          <t>PO-128-20431824343672089</t>
        </is>
      </c>
      <c r="C7548" s="20" t="inlineStr">
        <is>
          <t>Shipped</t>
        </is>
      </c>
      <c r="D7548" s="20" t="inlineStr">
        <is>
          <t>128-20431845315192089</t>
        </is>
      </c>
      <c r="E7548" s="20" t="inlineStr">
        <is>
          <t>Shipped</t>
        </is>
      </c>
      <c r="F7548" s="20" t="inlineStr">
        <is>
          <t>B03W10-10PZS</t>
        </is>
      </c>
      <c r="G75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48" s="20" t="inlineStr">
        <is>
          <t>10 piezas</t>
        </is>
      </c>
      <c r="I7548" s="20" t="n">
        <v>1</v>
      </c>
      <c r="J7548" s="21" t="n">
        <v>65.90000000000001</v>
      </c>
      <c r="K7548" s="21" t="n">
        <v>74.54000000000001</v>
      </c>
      <c r="L7548" s="21" t="n">
        <v>25.86</v>
      </c>
      <c r="M7548" s="21" t="n">
        <v>0</v>
      </c>
      <c r="N7548" s="21">
        <f>K7548*0.08+L7548*0.08</f>
        <v/>
      </c>
      <c r="O7548" s="21">
        <f>-(K7548*0.025+L7548*0.025)</f>
        <v/>
      </c>
      <c r="P7548" s="21">
        <f>32</f>
        <v/>
      </c>
      <c r="Q7548" s="21">
        <f>J7548+L7548+N7548+O7548-P7548-M7548</f>
        <v/>
      </c>
    </row>
    <row r="7549">
      <c r="A7549" s="20" t="inlineStr">
        <is>
          <t>6.19-6.25</t>
        </is>
      </c>
      <c r="B7549" s="20" t="inlineStr">
        <is>
          <t>PO-128-20124105319031811</t>
        </is>
      </c>
      <c r="C7549" s="20" t="inlineStr">
        <is>
          <t>Shipped</t>
        </is>
      </c>
      <c r="D7549" s="20" t="inlineStr">
        <is>
          <t>128-20124269159031811</t>
        </is>
      </c>
      <c r="E7549" s="20" t="inlineStr">
        <is>
          <t>Shipped</t>
        </is>
      </c>
      <c r="F7549" s="20" t="inlineStr">
        <is>
          <t>LV22W21</t>
        </is>
      </c>
      <c r="G75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49" s="20" t="inlineStr">
        <is>
          <t>1 pieza</t>
        </is>
      </c>
      <c r="I7549" s="20" t="n">
        <v>1</v>
      </c>
      <c r="J7549" s="21" t="n">
        <v>73</v>
      </c>
      <c r="K7549" s="21" t="n">
        <v>76.62</v>
      </c>
      <c r="L7549" s="21" t="n">
        <v>25.86</v>
      </c>
      <c r="M7549" s="21" t="n">
        <v>0</v>
      </c>
      <c r="N7549" s="21">
        <f>K7549*0.08+L7549*0.08</f>
        <v/>
      </c>
      <c r="O7549" s="21">
        <f>-(K7549*0.025+L7549*0.025)</f>
        <v/>
      </c>
      <c r="P7549" s="21">
        <f>32</f>
        <v/>
      </c>
      <c r="Q7549" s="21">
        <f>J7549+L7549+N7549+O7549-P7549-M7549</f>
        <v/>
      </c>
    </row>
    <row r="7550">
      <c r="A7550" s="20" t="inlineStr">
        <is>
          <t>6.19-6.25</t>
        </is>
      </c>
      <c r="B7550" s="20" t="inlineStr">
        <is>
          <t>PO-128-20090514227830090</t>
        </is>
      </c>
      <c r="C7550" s="20" t="inlineStr">
        <is>
          <t>Shipped</t>
        </is>
      </c>
      <c r="D7550" s="20" t="inlineStr">
        <is>
          <t>128-20090472284790090</t>
        </is>
      </c>
      <c r="E7550" s="20" t="inlineStr">
        <is>
          <t>Shipped</t>
        </is>
      </c>
      <c r="F7550" s="20" t="inlineStr">
        <is>
          <t>LV22W21</t>
        </is>
      </c>
      <c r="G75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50" s="20" t="inlineStr">
        <is>
          <t>1 pieza</t>
        </is>
      </c>
      <c r="I7550" s="20" t="n">
        <v>3</v>
      </c>
      <c r="J7550" s="21" t="n">
        <v>219</v>
      </c>
      <c r="K7550" s="21" t="n">
        <v>232.47</v>
      </c>
      <c r="L7550" s="21" t="n">
        <v>0</v>
      </c>
      <c r="M7550" s="21" t="n">
        <v>0</v>
      </c>
      <c r="N7550" s="21">
        <f>K7550*0.08+L7550*0.08</f>
        <v/>
      </c>
      <c r="O7550" s="21">
        <f>-(K7550*0.025+L7550*0.025)</f>
        <v/>
      </c>
      <c r="P7550" s="21">
        <f>32</f>
        <v/>
      </c>
      <c r="Q7550" s="21">
        <f>J7550+L7550+N7550+O7550-P7550-M7550</f>
        <v/>
      </c>
    </row>
    <row r="7551">
      <c r="A7551" s="20" t="inlineStr">
        <is>
          <t>6.19-6.25</t>
        </is>
      </c>
      <c r="B7551" s="20" t="inlineStr">
        <is>
          <t>PO-128-20437783614072116</t>
        </is>
      </c>
      <c r="C7551" s="20" t="inlineStr">
        <is>
          <t>Shipped</t>
        </is>
      </c>
      <c r="D7551" s="20" t="inlineStr">
        <is>
          <t>128-20437804585592116</t>
        </is>
      </c>
      <c r="E7551" s="20" t="inlineStr">
        <is>
          <t>Shipped</t>
        </is>
      </c>
      <c r="F7551" s="20" t="inlineStr">
        <is>
          <t>M10</t>
        </is>
      </c>
      <c r="G7551" s="20" t="inlineStr">
        <is>
          <t>Pantalla de Batería Clara HD LED - Auriculares Inalámbricos TWS, Estuche con 6 Recargas, 5h de Uso, 4 Micrófonos CVC8.0 con Reducción de Ruido y Sonido HiFi</t>
        </is>
      </c>
      <c r="H7551" s="20" t="inlineStr">
        <is>
          <t>1 pieza</t>
        </is>
      </c>
      <c r="I7551" s="20" t="n">
        <v>1</v>
      </c>
      <c r="J7551" s="21" t="n">
        <v>44</v>
      </c>
      <c r="K7551" s="21" t="n">
        <v>6.1</v>
      </c>
      <c r="L7551" s="21" t="n">
        <v>25.86</v>
      </c>
      <c r="M7551" s="21" t="n">
        <v>0</v>
      </c>
      <c r="N7551" s="21">
        <f>K7551*0.08+L7551*0.08</f>
        <v/>
      </c>
      <c r="O7551" s="21">
        <f>-(K7551*0.025+L7551*0.025)</f>
        <v/>
      </c>
      <c r="P7551" s="21">
        <f>32</f>
        <v/>
      </c>
      <c r="Q7551" s="21">
        <f>J7551+L7551+N7551+O7551-P7551-M7551</f>
        <v/>
      </c>
    </row>
    <row r="7552">
      <c r="A7552" s="20" t="inlineStr">
        <is>
          <t>6.19-6.25</t>
        </is>
      </c>
      <c r="B7552" s="20" t="inlineStr">
        <is>
          <t>PO-128-20373220127352503</t>
        </is>
      </c>
      <c r="C7552" s="20" t="inlineStr">
        <is>
          <t>Shipped</t>
        </is>
      </c>
      <c r="D7552" s="20" t="inlineStr">
        <is>
          <t>128-20373178184312503</t>
        </is>
      </c>
      <c r="E7552" s="20" t="inlineStr">
        <is>
          <t>Shipped</t>
        </is>
      </c>
      <c r="F7552" s="20" t="inlineStr">
        <is>
          <t>M10</t>
        </is>
      </c>
      <c r="G7552" s="20" t="inlineStr">
        <is>
          <t>Pantalla de Batería Clara HD LED - Auriculares Inalámbricos TWS, Estuche con 6 Recargas, 5h de Uso, 4 Micrófonos CVC8.0 con Reducción de Ruido y Sonido HiFi</t>
        </is>
      </c>
      <c r="H7552" s="20" t="inlineStr">
        <is>
          <t>1 pieza</t>
        </is>
      </c>
      <c r="I7552" s="20" t="n">
        <v>2</v>
      </c>
      <c r="J7552" s="21" t="n">
        <v>88</v>
      </c>
      <c r="K7552" s="21" t="n">
        <v>98.40000000000001</v>
      </c>
      <c r="L7552" s="21" t="n">
        <v>25.86</v>
      </c>
      <c r="M7552" s="21" t="n">
        <v>0</v>
      </c>
      <c r="N7552" s="21">
        <f>K7552*0.08+L7552*0.08</f>
        <v/>
      </c>
      <c r="O7552" s="21">
        <f>-(K7552*0.025+L7552*0.025)</f>
        <v/>
      </c>
      <c r="P7552" s="21">
        <f>32</f>
        <v/>
      </c>
      <c r="Q7552" s="21">
        <f>J7552+L7552+N7552+O7552-P7552-M7552</f>
        <v/>
      </c>
    </row>
    <row r="7553">
      <c r="A7553" s="20" t="inlineStr">
        <is>
          <t>6.19-6.25</t>
        </is>
      </c>
      <c r="B7553" s="20" t="inlineStr">
        <is>
          <t>PO-128-20432958136952083</t>
        </is>
      </c>
      <c r="C7553" s="20" t="inlineStr">
        <is>
          <t>Shipped</t>
        </is>
      </c>
      <c r="D7553" s="20" t="inlineStr">
        <is>
          <t>128-20432963379832083</t>
        </is>
      </c>
      <c r="E7553" s="20" t="inlineStr">
        <is>
          <t>Shipped</t>
        </is>
      </c>
      <c r="F7553" s="20" t="inlineStr">
        <is>
          <t>LV34W13</t>
        </is>
      </c>
      <c r="G7553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7553" s="20" t="inlineStr">
        <is>
          <t>1 pieza</t>
        </is>
      </c>
      <c r="I7553" s="20" t="n">
        <v>1</v>
      </c>
      <c r="J7553" s="21" t="n">
        <v>280</v>
      </c>
      <c r="K7553" s="21" t="n">
        <v>308.53</v>
      </c>
      <c r="L7553" s="21" t="n">
        <v>0</v>
      </c>
      <c r="M7553" s="21" t="n">
        <v>0</v>
      </c>
      <c r="N7553" s="21">
        <f>K7553*0.08+L7553*0.08</f>
        <v/>
      </c>
      <c r="O7553" s="21">
        <f>-(K7553*0.025+L7553*0.025)</f>
        <v/>
      </c>
      <c r="P7553" s="21">
        <f>32</f>
        <v/>
      </c>
      <c r="Q7553" s="21">
        <f>J7553+L7553+N7553+O7553-P7553-M7553</f>
        <v/>
      </c>
    </row>
    <row r="7554">
      <c r="A7554" s="20" t="inlineStr">
        <is>
          <t>6.19-6.25</t>
        </is>
      </c>
      <c r="B7554" s="20" t="inlineStr">
        <is>
          <t>PO-128-20579326280313256</t>
        </is>
      </c>
      <c r="C7554" s="20" t="inlineStr">
        <is>
          <t>Shipped</t>
        </is>
      </c>
      <c r="D7554" s="20" t="inlineStr">
        <is>
          <t>128-20579284337273256</t>
        </is>
      </c>
      <c r="E7554" s="20" t="inlineStr">
        <is>
          <t>Shipped</t>
        </is>
      </c>
      <c r="F7554" s="20" t="inlineStr">
        <is>
          <t>B03W10-10PZS</t>
        </is>
      </c>
      <c r="G75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54" s="20" t="inlineStr">
        <is>
          <t>10 piezas</t>
        </is>
      </c>
      <c r="I7554" s="20" t="n">
        <v>1</v>
      </c>
      <c r="J7554" s="21" t="n">
        <v>65.90000000000001</v>
      </c>
      <c r="K7554" s="21" t="n">
        <v>68.58</v>
      </c>
      <c r="L7554" s="21" t="n">
        <v>25.86</v>
      </c>
      <c r="M7554" s="21" t="n">
        <v>0</v>
      </c>
      <c r="N7554" s="21">
        <f>K7554*0.08+L7554*0.08</f>
        <v/>
      </c>
      <c r="O7554" s="21">
        <f>-(K7554*0.025+L7554*0.025)</f>
        <v/>
      </c>
      <c r="P7554" s="21">
        <f>32</f>
        <v/>
      </c>
      <c r="Q7554" s="21">
        <f>J7554+L7554+N7554+O7554-P7554-M7554</f>
        <v/>
      </c>
    </row>
    <row r="7555">
      <c r="A7555" s="20" t="inlineStr">
        <is>
          <t>6.19-6.25</t>
        </is>
      </c>
      <c r="B7555" s="20" t="inlineStr">
        <is>
          <t>PO-128-09574851482233440</t>
        </is>
      </c>
      <c r="C7555" s="20" t="inlineStr">
        <is>
          <t>Shipped</t>
        </is>
      </c>
      <c r="D7555" s="20" t="inlineStr">
        <is>
          <t>128-09574919639673440</t>
        </is>
      </c>
      <c r="E7555" s="20" t="inlineStr">
        <is>
          <t>Shipped</t>
        </is>
      </c>
      <c r="F7555" s="20" t="inlineStr">
        <is>
          <t>LV22W21</t>
        </is>
      </c>
      <c r="G75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55" s="20" t="inlineStr">
        <is>
          <t>1 pieza</t>
        </is>
      </c>
      <c r="I7555" s="20" t="n">
        <v>2</v>
      </c>
      <c r="J7555" s="21" t="n">
        <v>146</v>
      </c>
      <c r="K7555" s="21" t="n">
        <v>107.28</v>
      </c>
      <c r="L7555" s="21" t="n">
        <v>25.86</v>
      </c>
      <c r="M7555" s="21" t="n">
        <v>0</v>
      </c>
      <c r="N7555" s="21">
        <f>K7555*0.08+L7555*0.08</f>
        <v/>
      </c>
      <c r="O7555" s="21">
        <f>-(K7555*0.025+L7555*0.025)</f>
        <v/>
      </c>
      <c r="P7555" s="21">
        <f>32</f>
        <v/>
      </c>
      <c r="Q7555" s="21">
        <f>J7555+L7555+N7555+O7555-P7555-M7555</f>
        <v/>
      </c>
    </row>
    <row r="7556">
      <c r="A7556" s="20" t="inlineStr">
        <is>
          <t>6.19-6.25</t>
        </is>
      </c>
      <c r="B7556" s="20" t="inlineStr">
        <is>
          <t>PO-128-08968553001590846</t>
        </is>
      </c>
      <c r="C7556" s="20" t="inlineStr">
        <is>
          <t>Shipped</t>
        </is>
      </c>
      <c r="D7556" s="20" t="inlineStr">
        <is>
          <t>128-08968573973110846</t>
        </is>
      </c>
      <c r="E7556" s="20" t="inlineStr">
        <is>
          <t>Shipped</t>
        </is>
      </c>
      <c r="F7556" s="20" t="inlineStr">
        <is>
          <t>M10</t>
        </is>
      </c>
      <c r="G7556" s="20" t="inlineStr">
        <is>
          <t>Pantalla de Batería Clara HD LED - Auriculares Inalámbricos TWS, Estuche con 6 Recargas, 5h de Uso, 4 Micrófonos CVC8.0 con Reducción de Ruido y Sonido HiFi</t>
        </is>
      </c>
      <c r="H7556" s="20" t="inlineStr">
        <is>
          <t>1 pieza</t>
        </is>
      </c>
      <c r="I7556" s="20" t="n">
        <v>1</v>
      </c>
      <c r="J7556" s="21" t="n">
        <v>44</v>
      </c>
      <c r="K7556" s="21" t="n">
        <v>49.2</v>
      </c>
      <c r="L7556" s="21" t="n">
        <v>25.86</v>
      </c>
      <c r="M7556" s="21" t="n">
        <v>0</v>
      </c>
      <c r="N7556" s="21">
        <f>K7556*0.08+L7556*0.08</f>
        <v/>
      </c>
      <c r="O7556" s="21">
        <f>-(K7556*0.025+L7556*0.025)</f>
        <v/>
      </c>
      <c r="P7556" s="21">
        <f>32</f>
        <v/>
      </c>
      <c r="Q7556" s="21">
        <f>J7556+L7556+N7556+O7556-P7556-M7556</f>
        <v/>
      </c>
    </row>
    <row r="7557">
      <c r="A7557" s="20" t="inlineStr">
        <is>
          <t>6.19-6.25</t>
        </is>
      </c>
      <c r="B7557" s="20" t="inlineStr">
        <is>
          <t>PO-128-09148823603831693</t>
        </is>
      </c>
      <c r="C7557" s="20" t="inlineStr">
        <is>
          <t>Shipped</t>
        </is>
      </c>
      <c r="D7557" s="20" t="inlineStr">
        <is>
          <t>128-09148844575351693</t>
        </is>
      </c>
      <c r="E7557" s="20" t="inlineStr">
        <is>
          <t>Shipped</t>
        </is>
      </c>
      <c r="F7557" s="20" t="inlineStr">
        <is>
          <t>B03W10-10PZS</t>
        </is>
      </c>
      <c r="G755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57" s="20" t="inlineStr">
        <is>
          <t>10 piezas</t>
        </is>
      </c>
      <c r="I7557" s="20" t="n">
        <v>1</v>
      </c>
      <c r="J7557" s="21" t="n">
        <v>65.90000000000001</v>
      </c>
      <c r="K7557" s="21" t="n">
        <v>69.31999999999999</v>
      </c>
      <c r="L7557" s="21" t="n">
        <v>25.86</v>
      </c>
      <c r="M7557" s="21" t="n">
        <v>0</v>
      </c>
      <c r="N7557" s="21">
        <f>K7557*0.08+L7557*0.08</f>
        <v/>
      </c>
      <c r="O7557" s="21">
        <f>-(K7557*0.025+L7557*0.025)</f>
        <v/>
      </c>
      <c r="P7557" s="21">
        <f>32</f>
        <v/>
      </c>
      <c r="Q7557" s="21">
        <f>J7557+L7557+N7557+O7557-P7557-M7557</f>
        <v/>
      </c>
    </row>
    <row r="7558">
      <c r="A7558" s="20" t="inlineStr">
        <is>
          <t>6.19-6.25</t>
        </is>
      </c>
      <c r="B7558" s="20" t="inlineStr">
        <is>
          <t>PO-128-09454475623034031</t>
        </is>
      </c>
      <c r="C7558" s="20" t="inlineStr">
        <is>
          <t>Shipped</t>
        </is>
      </c>
      <c r="D7558" s="20" t="inlineStr">
        <is>
          <t>128-09454528051834031</t>
        </is>
      </c>
      <c r="E7558" s="20" t="inlineStr">
        <is>
          <t>Shipped</t>
        </is>
      </c>
      <c r="F7558" s="20" t="inlineStr">
        <is>
          <t>LV22W21</t>
        </is>
      </c>
      <c r="G75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58" s="20" t="inlineStr">
        <is>
          <t>1 pieza</t>
        </is>
      </c>
      <c r="I7558" s="20" t="n">
        <v>1</v>
      </c>
      <c r="J7558" s="21" t="n">
        <v>73</v>
      </c>
      <c r="K7558" s="21" t="n">
        <v>60.23</v>
      </c>
      <c r="L7558" s="21" t="n">
        <v>25.86</v>
      </c>
      <c r="M7558" s="21" t="n">
        <v>0</v>
      </c>
      <c r="N7558" s="21">
        <f>K7558*0.08+L7558*0.08</f>
        <v/>
      </c>
      <c r="O7558" s="21">
        <f>-(K7558*0.025+L7558*0.025)</f>
        <v/>
      </c>
      <c r="P7558" s="21">
        <f>32</f>
        <v/>
      </c>
      <c r="Q7558" s="21">
        <f>J7558+L7558+N7558+O7558-P7558-M7558</f>
        <v/>
      </c>
    </row>
    <row r="7559">
      <c r="A7559" s="20" t="inlineStr">
        <is>
          <t>6.19-6.25</t>
        </is>
      </c>
      <c r="B7559" s="20" t="inlineStr">
        <is>
          <t>PO-128-09430058240632065</t>
        </is>
      </c>
      <c r="C7559" s="20" t="inlineStr">
        <is>
          <t>Shipped</t>
        </is>
      </c>
      <c r="D7559" s="20" t="inlineStr">
        <is>
          <t>128-09430092319352065</t>
        </is>
      </c>
      <c r="E7559" s="20" t="inlineStr">
        <is>
          <t>Shipped</t>
        </is>
      </c>
      <c r="F7559" s="20" t="inlineStr">
        <is>
          <t>B03W10-10PZS</t>
        </is>
      </c>
      <c r="G75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59" s="20" t="inlineStr">
        <is>
          <t>10 piezas</t>
        </is>
      </c>
      <c r="I7559" s="20" t="n">
        <v>1</v>
      </c>
      <c r="J7559" s="21" t="n">
        <v>65.90000000000001</v>
      </c>
      <c r="K7559" s="21" t="n">
        <v>69.31999999999999</v>
      </c>
      <c r="L7559" s="21" t="n">
        <v>25.86</v>
      </c>
      <c r="M7559" s="21" t="n">
        <v>0</v>
      </c>
      <c r="N7559" s="21">
        <f>K7559*0.08+L7559*0.08</f>
        <v/>
      </c>
      <c r="O7559" s="21">
        <f>-(K7559*0.025+L7559*0.025)</f>
        <v/>
      </c>
      <c r="P7559" s="21">
        <f>32</f>
        <v/>
      </c>
      <c r="Q7559" s="21">
        <f>J7559+L7559+N7559+O7559-P7559-M7559</f>
        <v/>
      </c>
    </row>
    <row r="7560">
      <c r="A7560" s="20" t="inlineStr">
        <is>
          <t>6.19-6.25</t>
        </is>
      </c>
      <c r="B7560" s="20" t="inlineStr">
        <is>
          <t>PO-128-09204226970231491</t>
        </is>
      </c>
      <c r="C7560" s="20" t="inlineStr">
        <is>
          <t>Shipped</t>
        </is>
      </c>
      <c r="D7560" s="20" t="inlineStr">
        <is>
          <t>128-09204268913271491</t>
        </is>
      </c>
      <c r="E7560" s="20" t="inlineStr">
        <is>
          <t>Shipped</t>
        </is>
      </c>
      <c r="F7560" s="20" t="inlineStr">
        <is>
          <t>LV22W21</t>
        </is>
      </c>
      <c r="G75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60" s="20" t="inlineStr">
        <is>
          <t>1 pieza</t>
        </is>
      </c>
      <c r="I7560" s="20" t="n">
        <v>2</v>
      </c>
      <c r="J7560" s="21" t="n">
        <v>146</v>
      </c>
      <c r="K7560" s="21" t="n">
        <v>142.04</v>
      </c>
      <c r="L7560" s="21" t="n">
        <v>25.86</v>
      </c>
      <c r="M7560" s="21" t="n">
        <v>0</v>
      </c>
      <c r="N7560" s="21">
        <f>K7560*0.08+L7560*0.08</f>
        <v/>
      </c>
      <c r="O7560" s="21">
        <f>-(K7560*0.025+L7560*0.025)</f>
        <v/>
      </c>
      <c r="P7560" s="21">
        <f>32</f>
        <v/>
      </c>
      <c r="Q7560" s="21">
        <f>J7560+L7560+N7560+O7560-P7560-M7560</f>
        <v/>
      </c>
    </row>
    <row r="7561">
      <c r="A7561" s="20" t="inlineStr">
        <is>
          <t>6.19-6.25</t>
        </is>
      </c>
      <c r="B7561" s="20" t="inlineStr">
        <is>
          <t>PO-128-09070087240310179</t>
        </is>
      </c>
      <c r="C7561" s="20" t="inlineStr">
        <is>
          <t>Shipped</t>
        </is>
      </c>
      <c r="D7561" s="20" t="inlineStr">
        <is>
          <t>128-09070066268790179</t>
        </is>
      </c>
      <c r="E7561" s="20" t="inlineStr">
        <is>
          <t>Shipped</t>
        </is>
      </c>
      <c r="F7561" s="20" t="inlineStr">
        <is>
          <t>LV22W21</t>
        </is>
      </c>
      <c r="G75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61" s="20" t="inlineStr">
        <is>
          <t>1 pieza</t>
        </is>
      </c>
      <c r="I7561" s="20" t="n">
        <v>1</v>
      </c>
      <c r="J7561" s="21" t="n">
        <v>73</v>
      </c>
      <c r="K7561" s="21" t="n">
        <v>86.09</v>
      </c>
      <c r="L7561" s="21" t="n">
        <v>25.86</v>
      </c>
      <c r="M7561" s="21" t="n">
        <v>0</v>
      </c>
      <c r="N7561" s="21">
        <f>K7561*0.08+L7561*0.08</f>
        <v/>
      </c>
      <c r="O7561" s="21">
        <f>-(K7561*0.025+L7561*0.025)</f>
        <v/>
      </c>
      <c r="P7561" s="21">
        <f>32</f>
        <v/>
      </c>
      <c r="Q7561" s="21">
        <f>J7561+L7561+N7561+O7561-P7561-M7561</f>
        <v/>
      </c>
    </row>
    <row r="7562">
      <c r="A7562" s="20" t="inlineStr">
        <is>
          <t>6.19-6.25</t>
        </is>
      </c>
      <c r="B7562" s="20" t="inlineStr">
        <is>
          <t>PO-128-09215847803511292</t>
        </is>
      </c>
      <c r="C7562" s="20" t="inlineStr">
        <is>
          <t>Shipped</t>
        </is>
      </c>
      <c r="D7562" s="20" t="inlineStr">
        <is>
          <t>128-09215826831991292</t>
        </is>
      </c>
      <c r="E7562" s="20" t="inlineStr">
        <is>
          <t>Shipped</t>
        </is>
      </c>
      <c r="F7562" s="20" t="inlineStr">
        <is>
          <t>LV22W21</t>
        </is>
      </c>
      <c r="G75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62" s="20" t="inlineStr">
        <is>
          <t>1 pieza</t>
        </is>
      </c>
      <c r="I7562" s="20" t="n">
        <v>1</v>
      </c>
      <c r="J7562" s="21" t="n">
        <v>73</v>
      </c>
      <c r="K7562" s="21" t="n">
        <v>86.09</v>
      </c>
      <c r="L7562" s="21" t="n">
        <v>25.86</v>
      </c>
      <c r="M7562" s="21" t="n">
        <v>0</v>
      </c>
      <c r="N7562" s="21">
        <f>K7562*0.08+L7562*0.08</f>
        <v/>
      </c>
      <c r="O7562" s="21">
        <f>-(K7562*0.025+L7562*0.025)</f>
        <v/>
      </c>
      <c r="P7562" s="21">
        <f>32</f>
        <v/>
      </c>
      <c r="Q7562" s="21">
        <f>J7562+L7562+N7562+O7562-P7562-M7562</f>
        <v/>
      </c>
    </row>
    <row r="7563">
      <c r="A7563" s="20" t="inlineStr">
        <is>
          <t>6.19-6.25</t>
        </is>
      </c>
      <c r="B7563" s="20" t="inlineStr">
        <is>
          <t>PO-128-09086638572150014</t>
        </is>
      </c>
      <c r="C7563" s="20" t="inlineStr">
        <is>
          <t>Shipped</t>
        </is>
      </c>
      <c r="D7563" s="20" t="inlineStr">
        <is>
          <t>128-09086691000950014</t>
        </is>
      </c>
      <c r="E7563" s="20" t="inlineStr">
        <is>
          <t>Shipped</t>
        </is>
      </c>
      <c r="F7563" s="20" t="inlineStr">
        <is>
          <t>LE27M21W24</t>
        </is>
      </c>
      <c r="G756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7563" s="20" t="inlineStr">
        <is>
          <t>1 pieza-24W/2000LM</t>
        </is>
      </c>
      <c r="I7563" s="20" t="n">
        <v>2</v>
      </c>
      <c r="J7563" s="21" t="n">
        <v>157.6</v>
      </c>
      <c r="K7563" s="21" t="n">
        <v>116.13</v>
      </c>
      <c r="L7563" s="21" t="n">
        <v>25.86</v>
      </c>
      <c r="M7563" s="21" t="n">
        <v>0</v>
      </c>
      <c r="N7563" s="21">
        <f>K7563*0.08+L7563*0.08</f>
        <v/>
      </c>
      <c r="O7563" s="21">
        <f>-(K7563*0.025+L7563*0.025)</f>
        <v/>
      </c>
      <c r="P7563" s="21">
        <f>32</f>
        <v/>
      </c>
      <c r="Q7563" s="21">
        <f>J7563+L7563+N7563+O7563-P7563-M7563</f>
        <v/>
      </c>
    </row>
    <row r="7564">
      <c r="A7564" s="20" t="inlineStr">
        <is>
          <t>6.19-6.25</t>
        </is>
      </c>
      <c r="B7564" s="20" t="inlineStr">
        <is>
          <t>PO-128-09019514522230414</t>
        </is>
      </c>
      <c r="C7564" s="20" t="inlineStr">
        <is>
          <t>Shipped</t>
        </is>
      </c>
      <c r="D7564" s="20" t="inlineStr">
        <is>
          <t>128-09019472579190414</t>
        </is>
      </c>
      <c r="E7564" s="20" t="inlineStr">
        <is>
          <t>Shipped</t>
        </is>
      </c>
      <c r="F7564" s="20" t="inlineStr">
        <is>
          <t>M10</t>
        </is>
      </c>
      <c r="G7564" s="20" t="inlineStr">
        <is>
          <t>Pantalla de Batería Clara HD LED - Auriculares Inalámbricos TWS, Estuche con 6 Recargas, 5h de Uso, 4 Micrófonos CVC8.0 con Reducción de Ruido y Sonido HiFi</t>
        </is>
      </c>
      <c r="H7564" s="20" t="inlineStr">
        <is>
          <t>1 pieza</t>
        </is>
      </c>
      <c r="I7564" s="20" t="n">
        <v>1</v>
      </c>
      <c r="J7564" s="21" t="n">
        <v>44</v>
      </c>
      <c r="K7564" s="21" t="n">
        <v>49.2</v>
      </c>
      <c r="L7564" s="21" t="n">
        <v>25.86</v>
      </c>
      <c r="M7564" s="21" t="n">
        <v>0</v>
      </c>
      <c r="N7564" s="21">
        <f>K7564*0.08+L7564*0.08</f>
        <v/>
      </c>
      <c r="O7564" s="21">
        <f>-(K7564*0.025+L7564*0.025)</f>
        <v/>
      </c>
      <c r="P7564" s="21">
        <f>32</f>
        <v/>
      </c>
      <c r="Q7564" s="21">
        <f>J7564+L7564+N7564+O7564-P7564-M7564</f>
        <v/>
      </c>
    </row>
    <row r="7565">
      <c r="A7565" s="20" t="inlineStr">
        <is>
          <t>6.19-6.25</t>
        </is>
      </c>
      <c r="B7565" s="20" t="inlineStr">
        <is>
          <t>PO-128-09318120940152922</t>
        </is>
      </c>
      <c r="C7565" s="20" t="inlineStr">
        <is>
          <t>Shipped</t>
        </is>
      </c>
      <c r="D7565" s="20" t="inlineStr">
        <is>
          <t>128-09318078997112922</t>
        </is>
      </c>
      <c r="E7565" s="20" t="inlineStr">
        <is>
          <t>Shipped</t>
        </is>
      </c>
      <c r="F7565" s="20" t="inlineStr">
        <is>
          <t>LV22W21</t>
        </is>
      </c>
      <c r="G75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65" s="20" t="inlineStr">
        <is>
          <t>1 pieza</t>
        </is>
      </c>
      <c r="I7565" s="20" t="n">
        <v>1</v>
      </c>
      <c r="J7565" s="21" t="n">
        <v>73</v>
      </c>
      <c r="K7565" s="21" t="n">
        <v>77.48999999999999</v>
      </c>
      <c r="L7565" s="21" t="n">
        <v>25.86</v>
      </c>
      <c r="M7565" s="21" t="n">
        <v>0</v>
      </c>
      <c r="N7565" s="21">
        <f>K7565*0.08+L7565*0.08</f>
        <v/>
      </c>
      <c r="O7565" s="21">
        <f>-(K7565*0.025+L7565*0.025)</f>
        <v/>
      </c>
      <c r="P7565" s="21">
        <f>32</f>
        <v/>
      </c>
      <c r="Q7565" s="21">
        <f>J7565+L7565+N7565+O7565-P7565-M7565</f>
        <v/>
      </c>
    </row>
    <row r="7566">
      <c r="A7566" s="20" t="inlineStr">
        <is>
          <t>6.19-6.25</t>
        </is>
      </c>
      <c r="B7566" s="20" t="inlineStr">
        <is>
          <t>PO-128-09340138814072793</t>
        </is>
      </c>
      <c r="C7566" s="20" t="inlineStr">
        <is>
          <t>Shipped</t>
        </is>
      </c>
      <c r="D7566" s="20" t="inlineStr">
        <is>
          <t>128-09340191242872793</t>
        </is>
      </c>
      <c r="E7566" s="20" t="inlineStr">
        <is>
          <t>Shipped</t>
        </is>
      </c>
      <c r="F7566" s="20" t="inlineStr">
        <is>
          <t>LV34W13</t>
        </is>
      </c>
      <c r="G7566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7566" s="20" t="inlineStr">
        <is>
          <t>1 pieza</t>
        </is>
      </c>
      <c r="I7566" s="20" t="n">
        <v>1</v>
      </c>
      <c r="J7566" s="21" t="n">
        <v>280</v>
      </c>
      <c r="K7566" s="21" t="n">
        <v>277.68</v>
      </c>
      <c r="L7566" s="21" t="n">
        <v>0</v>
      </c>
      <c r="M7566" s="21" t="n">
        <v>0</v>
      </c>
      <c r="N7566" s="21">
        <f>K7566*0.08+L7566*0.08</f>
        <v/>
      </c>
      <c r="O7566" s="21">
        <f>-(K7566*0.025+L7566*0.025)</f>
        <v/>
      </c>
      <c r="P7566" s="21">
        <f>32</f>
        <v/>
      </c>
      <c r="Q7566" s="21">
        <f>J7566+L7566+N7566+O7566-P7566-M7566</f>
        <v/>
      </c>
    </row>
    <row r="7567">
      <c r="A7567" s="20" t="inlineStr">
        <is>
          <t>6.19-6.25</t>
        </is>
      </c>
      <c r="B7567" s="20" t="inlineStr">
        <is>
          <t>PO-128-09048181197430309</t>
        </is>
      </c>
      <c r="C7567" s="20" t="inlineStr">
        <is>
          <t>Shipped</t>
        </is>
      </c>
      <c r="D7567" s="20" t="inlineStr">
        <is>
          <t>128-09048191683190309</t>
        </is>
      </c>
      <c r="E7567" s="20" t="inlineStr">
        <is>
          <t>Shipped</t>
        </is>
      </c>
      <c r="F7567" s="20" t="inlineStr">
        <is>
          <t>M10</t>
        </is>
      </c>
      <c r="G7567" s="20" t="inlineStr">
        <is>
          <t>Pantalla de Batería Clara HD LED - Auriculares Inalámbricos TWS, Estuche con 6 Recargas, 5h de Uso, 4 Micrófonos CVC8.0 con Reducción de Ruido y Sonido HiFi</t>
        </is>
      </c>
      <c r="H7567" s="20" t="inlineStr">
        <is>
          <t>1 pieza</t>
        </is>
      </c>
      <c r="I7567" s="20" t="n">
        <v>1</v>
      </c>
      <c r="J7567" s="21" t="n">
        <v>44</v>
      </c>
      <c r="K7567" s="21" t="n">
        <v>49.2</v>
      </c>
      <c r="L7567" s="21" t="n">
        <v>25.86</v>
      </c>
      <c r="M7567" s="21" t="n">
        <v>0</v>
      </c>
      <c r="N7567" s="21">
        <f>K7567*0.08+L7567*0.08</f>
        <v/>
      </c>
      <c r="O7567" s="21">
        <f>-(K7567*0.025+L7567*0.025)</f>
        <v/>
      </c>
      <c r="P7567" s="21">
        <f>32</f>
        <v/>
      </c>
      <c r="Q7567" s="21">
        <f>J7567+L7567+N7567+O7567-P7567-M7567</f>
        <v/>
      </c>
    </row>
    <row r="7568">
      <c r="A7568" s="20" t="inlineStr">
        <is>
          <t>6.19-6.25</t>
        </is>
      </c>
      <c r="B7568" s="20" t="inlineStr">
        <is>
          <t>PO-128-09164302602871729</t>
        </is>
      </c>
      <c r="C7568" s="20" t="inlineStr">
        <is>
          <t>Shipped</t>
        </is>
      </c>
      <c r="D7568" s="20" t="inlineStr">
        <is>
          <t>128-09164386427511729</t>
        </is>
      </c>
      <c r="E7568" s="20" t="inlineStr">
        <is>
          <t>Shipped</t>
        </is>
      </c>
      <c r="F7568" s="20" t="inlineStr">
        <is>
          <t>M10</t>
        </is>
      </c>
      <c r="G7568" s="20" t="inlineStr">
        <is>
          <t>Pantalla de Batería Clara HD LED - Auriculares Inalámbricos TWS, Estuche con 6 Recargas, 5h de Uso, 4 Micrófonos CVC8.0 con Reducción de Ruido y Sonido HiFi</t>
        </is>
      </c>
      <c r="H7568" s="20" t="inlineStr">
        <is>
          <t>1 pieza</t>
        </is>
      </c>
      <c r="I7568" s="20" t="n">
        <v>5</v>
      </c>
      <c r="J7568" s="21" t="n">
        <v>220</v>
      </c>
      <c r="K7568" s="21" t="n">
        <v>246</v>
      </c>
      <c r="L7568" s="21" t="n">
        <v>25.85</v>
      </c>
      <c r="M7568" s="21" t="n">
        <v>0</v>
      </c>
      <c r="N7568" s="21">
        <f>K7568*0.08+L7568*0.08</f>
        <v/>
      </c>
      <c r="O7568" s="21">
        <f>-(K7568*0.025+L7568*0.025)</f>
        <v/>
      </c>
      <c r="P7568" s="21">
        <f>32</f>
        <v/>
      </c>
      <c r="Q7568" s="21">
        <f>J7568+L7568+N7568+O7568-P7568-M7568</f>
        <v/>
      </c>
    </row>
    <row r="7569">
      <c r="A7569" s="20" t="inlineStr">
        <is>
          <t>6.19-6.25</t>
        </is>
      </c>
      <c r="B7569" s="20" t="inlineStr">
        <is>
          <t>PO-128-09358379561592682</t>
        </is>
      </c>
      <c r="C7569" s="20" t="inlineStr">
        <is>
          <t>Shipped</t>
        </is>
      </c>
      <c r="D7569" s="20" t="inlineStr">
        <is>
          <t>128-09358405775992682</t>
        </is>
      </c>
      <c r="E7569" s="20" t="inlineStr">
        <is>
          <t>Shipped</t>
        </is>
      </c>
      <c r="F7569" s="20" t="inlineStr">
        <is>
          <t>LE27M20W24</t>
        </is>
      </c>
      <c r="G756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569" s="20" t="inlineStr">
        <is>
          <t>24W/2000LM</t>
        </is>
      </c>
      <c r="I7569" s="20" t="n">
        <v>1</v>
      </c>
      <c r="J7569" s="21" t="n">
        <v>71.8</v>
      </c>
      <c r="K7569" s="21" t="n">
        <v>85.17</v>
      </c>
      <c r="L7569" s="21" t="n">
        <v>25.86</v>
      </c>
      <c r="M7569" s="21" t="n">
        <v>0</v>
      </c>
      <c r="N7569" s="21">
        <f>K7569*0.08+L7569*0.08</f>
        <v/>
      </c>
      <c r="O7569" s="21">
        <f>-(K7569*0.025+L7569*0.025)</f>
        <v/>
      </c>
      <c r="P7569" s="21">
        <f>32</f>
        <v/>
      </c>
      <c r="Q7569" s="21">
        <f>J7569+L7569+N7569+O7569-P7569-M7569</f>
        <v/>
      </c>
    </row>
    <row r="7570">
      <c r="A7570" s="20" t="inlineStr">
        <is>
          <t>6.19-6.25</t>
        </is>
      </c>
      <c r="B7570" s="20" t="inlineStr">
        <is>
          <t>PO-128-09229261886071404</t>
        </is>
      </c>
      <c r="C7570" s="20" t="inlineStr">
        <is>
          <t>Shipped</t>
        </is>
      </c>
      <c r="D7570" s="20" t="inlineStr">
        <is>
          <t>128-09229282857591404</t>
        </is>
      </c>
      <c r="E7570" s="20" t="inlineStr">
        <is>
          <t>Shipped</t>
        </is>
      </c>
      <c r="F7570" s="20" t="inlineStr">
        <is>
          <t>LV22W21</t>
        </is>
      </c>
      <c r="G75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70" s="20" t="inlineStr">
        <is>
          <t>1 pieza</t>
        </is>
      </c>
      <c r="I7570" s="20" t="n">
        <v>1</v>
      </c>
      <c r="J7570" s="21" t="n">
        <v>73</v>
      </c>
      <c r="K7570" s="21" t="n">
        <v>77.48999999999999</v>
      </c>
      <c r="L7570" s="21" t="n">
        <v>25.86</v>
      </c>
      <c r="M7570" s="21" t="n">
        <v>0</v>
      </c>
      <c r="N7570" s="21">
        <f>K7570*0.08+L7570*0.08</f>
        <v/>
      </c>
      <c r="O7570" s="21">
        <f>-(K7570*0.025+L7570*0.025)</f>
        <v/>
      </c>
      <c r="P7570" s="21">
        <f>32</f>
        <v/>
      </c>
      <c r="Q7570" s="21">
        <f>J7570+L7570+N7570+O7570-P7570-M7570</f>
        <v/>
      </c>
    </row>
    <row r="7571">
      <c r="A7571" s="20" t="inlineStr">
        <is>
          <t>6.19-6.25</t>
        </is>
      </c>
      <c r="B7571" s="20" t="inlineStr">
        <is>
          <t>PO-128-09155397673591716</t>
        </is>
      </c>
      <c r="C7571" s="20" t="inlineStr">
        <is>
          <t>Shipped</t>
        </is>
      </c>
      <c r="D7571" s="20" t="inlineStr">
        <is>
          <t>128-09155392430711716</t>
        </is>
      </c>
      <c r="E7571" s="20" t="inlineStr">
        <is>
          <t>Shipped</t>
        </is>
      </c>
      <c r="F7571" s="20" t="inlineStr">
        <is>
          <t>M10</t>
        </is>
      </c>
      <c r="G7571" s="20" t="inlineStr">
        <is>
          <t>Pantalla de Batería Clara HD LED - Auriculares Inalámbricos TWS, Estuche con 6 Recargas, 5h de Uso, 4 Micrófonos CVC8.0 con Reducción de Ruido y Sonido HiFi</t>
        </is>
      </c>
      <c r="H7571" s="20" t="inlineStr">
        <is>
          <t>1 pieza</t>
        </is>
      </c>
      <c r="I7571" s="20" t="n">
        <v>1</v>
      </c>
      <c r="J7571" s="21" t="n">
        <v>44</v>
      </c>
      <c r="K7571" s="21" t="n">
        <v>49.2</v>
      </c>
      <c r="L7571" s="21" t="n">
        <v>25.86</v>
      </c>
      <c r="M7571" s="21" t="n">
        <v>0</v>
      </c>
      <c r="N7571" s="21">
        <f>K7571*0.08+L7571*0.08</f>
        <v/>
      </c>
      <c r="O7571" s="21">
        <f>-(K7571*0.025+L7571*0.025)</f>
        <v/>
      </c>
      <c r="P7571" s="21">
        <f>32</f>
        <v/>
      </c>
      <c r="Q7571" s="21">
        <f>J7571+L7571+N7571+O7571-P7571-M7571</f>
        <v/>
      </c>
    </row>
    <row r="7572">
      <c r="A7572" s="20" t="inlineStr">
        <is>
          <t>6.19-6.25</t>
        </is>
      </c>
      <c r="B7572" s="20" t="inlineStr">
        <is>
          <t>PO-128-09086623386230014</t>
        </is>
      </c>
      <c r="C7572" s="20" t="inlineStr">
        <is>
          <t>Shipped</t>
        </is>
      </c>
      <c r="D7572" s="20" t="inlineStr">
        <is>
          <t>128-09086602414710014</t>
        </is>
      </c>
      <c r="E7572" s="20" t="inlineStr">
        <is>
          <t>Shipped</t>
        </is>
      </c>
      <c r="F7572" s="20" t="inlineStr">
        <is>
          <t>B03W10-10PZS</t>
        </is>
      </c>
      <c r="G757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72" s="20" t="inlineStr">
        <is>
          <t>10 piezas</t>
        </is>
      </c>
      <c r="I7572" s="20" t="n">
        <v>1</v>
      </c>
      <c r="J7572" s="21" t="n">
        <v>65.90000000000001</v>
      </c>
      <c r="K7572" s="21" t="n">
        <v>74.54000000000001</v>
      </c>
      <c r="L7572" s="21" t="n">
        <v>25.86</v>
      </c>
      <c r="M7572" s="21" t="n">
        <v>0</v>
      </c>
      <c r="N7572" s="21">
        <f>K7572*0.08+L7572*0.08</f>
        <v/>
      </c>
      <c r="O7572" s="21">
        <f>-(K7572*0.025+L7572*0.025)</f>
        <v/>
      </c>
      <c r="P7572" s="21">
        <f>32</f>
        <v/>
      </c>
      <c r="Q7572" s="21">
        <f>J7572+L7572+N7572+O7572-P7572-M7572</f>
        <v/>
      </c>
    </row>
    <row r="7573">
      <c r="A7573" s="20" t="inlineStr">
        <is>
          <t>6.19-6.25</t>
        </is>
      </c>
      <c r="B7573" s="20" t="inlineStr">
        <is>
          <t>PO-128-09453483971193973</t>
        </is>
      </c>
      <c r="C7573" s="20" t="inlineStr">
        <is>
          <t>Shipped</t>
        </is>
      </c>
      <c r="D7573" s="20" t="inlineStr">
        <is>
          <t>128-09453497078393973</t>
        </is>
      </c>
      <c r="E7573" s="20" t="inlineStr">
        <is>
          <t>Shipped</t>
        </is>
      </c>
      <c r="F7573" s="20" t="inlineStr">
        <is>
          <t>LV22W21</t>
        </is>
      </c>
      <c r="G75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73" s="20" t="inlineStr">
        <is>
          <t>1 pieza</t>
        </is>
      </c>
      <c r="I7573" s="20" t="n">
        <v>1</v>
      </c>
      <c r="J7573" s="21" t="n">
        <v>73</v>
      </c>
      <c r="K7573" s="21" t="n">
        <v>76.62</v>
      </c>
      <c r="L7573" s="21" t="n">
        <v>25.86</v>
      </c>
      <c r="M7573" s="21" t="n">
        <v>0</v>
      </c>
      <c r="N7573" s="21">
        <f>K7573*0.08+L7573*0.08</f>
        <v/>
      </c>
      <c r="O7573" s="21">
        <f>-(K7573*0.025+L7573*0.025)</f>
        <v/>
      </c>
      <c r="P7573" s="21">
        <f>32</f>
        <v/>
      </c>
      <c r="Q7573" s="21">
        <f>J7573+L7573+N7573+O7573-P7573-M7573</f>
        <v/>
      </c>
    </row>
    <row r="7574">
      <c r="A7574" s="20" t="inlineStr">
        <is>
          <t>6.19-6.25</t>
        </is>
      </c>
      <c r="B7574" s="20" t="inlineStr">
        <is>
          <t>PO-128-08952692685431004</t>
        </is>
      </c>
      <c r="C7574" s="20" t="inlineStr">
        <is>
          <t>Shipped</t>
        </is>
      </c>
      <c r="D7574" s="20" t="inlineStr">
        <is>
          <t>128-08952797543031004</t>
        </is>
      </c>
      <c r="E7574" s="20" t="inlineStr">
        <is>
          <t>Shipped</t>
        </is>
      </c>
      <c r="F7574" s="20" t="inlineStr">
        <is>
          <t>LV22W21</t>
        </is>
      </c>
      <c r="G75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74" s="20" t="inlineStr">
        <is>
          <t>1 pieza</t>
        </is>
      </c>
      <c r="I7574" s="20" t="n">
        <v>1</v>
      </c>
      <c r="J7574" s="21" t="n">
        <v>73</v>
      </c>
      <c r="K7574" s="21" t="n">
        <v>77.48999999999999</v>
      </c>
      <c r="L7574" s="21" t="n">
        <v>25.86</v>
      </c>
      <c r="M7574" s="21" t="n">
        <v>0</v>
      </c>
      <c r="N7574" s="21">
        <f>K7574*0.08+L7574*0.08</f>
        <v/>
      </c>
      <c r="O7574" s="21">
        <f>-(K7574*0.025+L7574*0.025)</f>
        <v/>
      </c>
      <c r="P7574" s="21">
        <f>32</f>
        <v/>
      </c>
      <c r="Q7574" s="21">
        <f>J7574+L7574+N7574+O7574-P7574-M7574</f>
        <v/>
      </c>
    </row>
    <row r="7575">
      <c r="A7575" s="20" t="inlineStr">
        <is>
          <t>6.19-6.25</t>
        </is>
      </c>
      <c r="B7575" s="20" t="inlineStr">
        <is>
          <t>PO-128-09174127759991540</t>
        </is>
      </c>
      <c r="C7575" s="20" t="inlineStr">
        <is>
          <t>Shipped</t>
        </is>
      </c>
      <c r="D7575" s="20" t="inlineStr">
        <is>
          <t>128-09174264074871540</t>
        </is>
      </c>
      <c r="E7575" s="20" t="inlineStr">
        <is>
          <t>Shipped</t>
        </is>
      </c>
      <c r="F7575" s="20" t="inlineStr">
        <is>
          <t>B03W10-10PZS</t>
        </is>
      </c>
      <c r="G75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75" s="20" t="inlineStr">
        <is>
          <t>10 piezas</t>
        </is>
      </c>
      <c r="I7575" s="20" t="n">
        <v>1</v>
      </c>
      <c r="J7575" s="21" t="n">
        <v>65.90000000000001</v>
      </c>
      <c r="K7575" s="21" t="n">
        <v>68.58</v>
      </c>
      <c r="L7575" s="21" t="n">
        <v>25.86</v>
      </c>
      <c r="M7575" s="21" t="n">
        <v>0</v>
      </c>
      <c r="N7575" s="21">
        <f>K7575*0.08+L7575*0.08</f>
        <v/>
      </c>
      <c r="O7575" s="21">
        <f>-(K7575*0.025+L7575*0.025)</f>
        <v/>
      </c>
      <c r="P7575" s="21">
        <f>32</f>
        <v/>
      </c>
      <c r="Q7575" s="21">
        <f>J7575+L7575+N7575+O7575-P7575-M7575</f>
        <v/>
      </c>
    </row>
    <row r="7576">
      <c r="A7576" s="20" t="inlineStr">
        <is>
          <t>6.19-6.25</t>
        </is>
      </c>
      <c r="B7576" s="20" t="inlineStr">
        <is>
          <t>PO-128-09608432814713112</t>
        </is>
      </c>
      <c r="C7576" s="20" t="inlineStr">
        <is>
          <t>Shipped</t>
        </is>
      </c>
      <c r="D7576" s="20" t="inlineStr">
        <is>
          <t>128-09608464271993112</t>
        </is>
      </c>
      <c r="E7576" s="20" t="inlineStr">
        <is>
          <t>Shipped</t>
        </is>
      </c>
      <c r="F7576" s="20" t="inlineStr">
        <is>
          <t>LE27M20W24</t>
        </is>
      </c>
      <c r="G7576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576" s="20" t="inlineStr">
        <is>
          <t>24W/2000LM</t>
        </is>
      </c>
      <c r="I7576" s="20" t="n">
        <v>1</v>
      </c>
      <c r="J7576" s="21" t="n">
        <v>71.8</v>
      </c>
      <c r="K7576" s="21" t="n">
        <v>76.65000000000001</v>
      </c>
      <c r="L7576" s="21" t="n">
        <v>25.86</v>
      </c>
      <c r="M7576" s="21" t="n">
        <v>0</v>
      </c>
      <c r="N7576" s="21">
        <f>K7576*0.08+L7576*0.08</f>
        <v/>
      </c>
      <c r="O7576" s="21">
        <f>-(K7576*0.025+L7576*0.025)</f>
        <v/>
      </c>
      <c r="P7576" s="21">
        <f>32</f>
        <v/>
      </c>
      <c r="Q7576" s="21">
        <f>J7576+L7576+N7576+O7576-P7576-M7576</f>
        <v/>
      </c>
    </row>
    <row r="7577">
      <c r="A7577" s="20" t="inlineStr">
        <is>
          <t>6.19-6.25</t>
        </is>
      </c>
      <c r="B7577" s="20" t="inlineStr">
        <is>
          <t>PO-128-09306032046712866</t>
        </is>
      </c>
      <c r="C7577" s="20" t="inlineStr">
        <is>
          <t>Shipped</t>
        </is>
      </c>
      <c r="D7577" s="20" t="inlineStr">
        <is>
          <t>128-09306003210872866</t>
        </is>
      </c>
      <c r="E7577" s="20" t="inlineStr">
        <is>
          <t>Shipped</t>
        </is>
      </c>
      <c r="F7577" s="20" t="inlineStr">
        <is>
          <t>B03W10-10PZS</t>
        </is>
      </c>
      <c r="G75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77" s="20" t="inlineStr">
        <is>
          <t>10 piezas</t>
        </is>
      </c>
      <c r="I7577" s="20" t="n">
        <v>1</v>
      </c>
      <c r="J7577" s="21" t="n">
        <v>65.90000000000001</v>
      </c>
      <c r="K7577" s="21" t="n">
        <v>55.46</v>
      </c>
      <c r="L7577" s="21" t="n">
        <v>25.86</v>
      </c>
      <c r="M7577" s="21" t="n">
        <v>0</v>
      </c>
      <c r="N7577" s="21">
        <f>K7577*0.08+L7577*0.08</f>
        <v/>
      </c>
      <c r="O7577" s="21">
        <f>-(K7577*0.025+L7577*0.025)</f>
        <v/>
      </c>
      <c r="P7577" s="21">
        <f>32</f>
        <v/>
      </c>
      <c r="Q7577" s="21">
        <f>J7577+L7577+N7577+O7577-P7577-M7577</f>
        <v/>
      </c>
    </row>
    <row r="7578">
      <c r="A7578" s="20" t="inlineStr">
        <is>
          <t>6.19-6.25</t>
        </is>
      </c>
      <c r="B7578" s="20" t="inlineStr">
        <is>
          <t>PO-128-09121591583352046</t>
        </is>
      </c>
      <c r="C7578" s="20" t="inlineStr">
        <is>
          <t>Shipped</t>
        </is>
      </c>
      <c r="D7578" s="20" t="inlineStr">
        <is>
          <t>128-09121549640312046</t>
        </is>
      </c>
      <c r="E7578" s="20" t="inlineStr">
        <is>
          <t>Shipped</t>
        </is>
      </c>
      <c r="F7578" s="20" t="inlineStr">
        <is>
          <t>LE27M20W24</t>
        </is>
      </c>
      <c r="G757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578" s="20" t="inlineStr">
        <is>
          <t>24W/2000LM</t>
        </is>
      </c>
      <c r="I7578" s="20" t="n">
        <v>1</v>
      </c>
      <c r="J7578" s="21" t="n">
        <v>71.8</v>
      </c>
      <c r="K7578" s="21" t="n">
        <v>25.79</v>
      </c>
      <c r="L7578" s="21" t="n">
        <v>25.86</v>
      </c>
      <c r="M7578" s="21" t="n">
        <v>0</v>
      </c>
      <c r="N7578" s="21">
        <f>K7578*0.08+L7578*0.08</f>
        <v/>
      </c>
      <c r="O7578" s="21">
        <f>-(K7578*0.025+L7578*0.025)</f>
        <v/>
      </c>
      <c r="P7578" s="21">
        <f>32</f>
        <v/>
      </c>
      <c r="Q7578" s="21">
        <f>J7578+L7578+N7578+O7578-P7578-M7578</f>
        <v/>
      </c>
    </row>
    <row r="7579">
      <c r="A7579" s="20" t="inlineStr">
        <is>
          <t>6.19-6.25</t>
        </is>
      </c>
      <c r="B7579" s="20" t="inlineStr">
        <is>
          <t>PO-128-09614114796153142</t>
        </is>
      </c>
      <c r="C7579" s="20" t="inlineStr">
        <is>
          <t>Shipped</t>
        </is>
      </c>
      <c r="D7579" s="20" t="inlineStr">
        <is>
          <t>128-09614167224953142</t>
        </is>
      </c>
      <c r="E7579" s="20" t="inlineStr">
        <is>
          <t>Shipped</t>
        </is>
      </c>
      <c r="F7579" s="20" t="inlineStr">
        <is>
          <t>M10</t>
        </is>
      </c>
      <c r="G7579" s="20" t="inlineStr">
        <is>
          <t>Pantalla de Batería Clara HD LED - Auriculares Inalámbricos TWS, Estuche con 6 Recargas, 5h de Uso, 4 Micrófonos CVC8.0 con Reducción de Ruido y Sonido HiFi</t>
        </is>
      </c>
      <c r="H7579" s="20" t="inlineStr">
        <is>
          <t>1 pieza</t>
        </is>
      </c>
      <c r="I7579" s="20" t="n">
        <v>1</v>
      </c>
      <c r="J7579" s="21" t="n">
        <v>44</v>
      </c>
      <c r="K7579" s="21" t="n">
        <v>49.2</v>
      </c>
      <c r="L7579" s="21" t="n">
        <v>25.86</v>
      </c>
      <c r="M7579" s="21" t="n">
        <v>0</v>
      </c>
      <c r="N7579" s="21">
        <f>K7579*0.08+L7579*0.08</f>
        <v/>
      </c>
      <c r="O7579" s="21">
        <f>-(K7579*0.025+L7579*0.025)</f>
        <v/>
      </c>
      <c r="P7579" s="21">
        <f>32</f>
        <v/>
      </c>
      <c r="Q7579" s="21">
        <f>J7579+L7579+N7579+O7579-P7579-M7579</f>
        <v/>
      </c>
    </row>
    <row r="7580">
      <c r="A7580" s="20" t="inlineStr">
        <is>
          <t>6.19-6.25</t>
        </is>
      </c>
      <c r="B7580" s="20" t="inlineStr">
        <is>
          <t>PO-128-08985130435190685</t>
        </is>
      </c>
      <c r="C7580" s="20" t="inlineStr">
        <is>
          <t>Shipped</t>
        </is>
      </c>
      <c r="D7580" s="20" t="inlineStr">
        <is>
          <t>128-08985146163830685</t>
        </is>
      </c>
      <c r="E7580" s="20" t="inlineStr">
        <is>
          <t>Shipped</t>
        </is>
      </c>
      <c r="F7580" s="20" t="inlineStr">
        <is>
          <t>B03W10-10PZS</t>
        </is>
      </c>
      <c r="G758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80" s="20" t="inlineStr">
        <is>
          <t>10 piezas</t>
        </is>
      </c>
      <c r="I7580" s="20" t="n">
        <v>1</v>
      </c>
      <c r="J7580" s="21" t="n">
        <v>65.90000000000001</v>
      </c>
      <c r="K7580" s="21" t="n">
        <v>59.45</v>
      </c>
      <c r="L7580" s="21" t="n">
        <v>25.86</v>
      </c>
      <c r="M7580" s="21" t="n">
        <v>0</v>
      </c>
      <c r="N7580" s="21">
        <f>K7580*0.08+L7580*0.08</f>
        <v/>
      </c>
      <c r="O7580" s="21">
        <f>-(K7580*0.025+L7580*0.025)</f>
        <v/>
      </c>
      <c r="P7580" s="21">
        <f>32</f>
        <v/>
      </c>
      <c r="Q7580" s="21">
        <f>J7580+L7580+N7580+O7580-P7580-M7580</f>
        <v/>
      </c>
    </row>
    <row r="7581">
      <c r="A7581" s="20" t="inlineStr">
        <is>
          <t>6.19-6.25</t>
        </is>
      </c>
      <c r="B7581" s="20" t="inlineStr">
        <is>
          <t>PO-128-09316403815032932</t>
        </is>
      </c>
      <c r="C7581" s="20" t="inlineStr">
        <is>
          <t>Shipped</t>
        </is>
      </c>
      <c r="D7581" s="20" t="inlineStr">
        <is>
          <t>128-09316540129912932</t>
        </is>
      </c>
      <c r="E7581" s="20" t="inlineStr">
        <is>
          <t>Shipped</t>
        </is>
      </c>
      <c r="F7581" s="20" t="inlineStr">
        <is>
          <t>LV22W21</t>
        </is>
      </c>
      <c r="G75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81" s="20" t="inlineStr">
        <is>
          <t>1 pieza</t>
        </is>
      </c>
      <c r="I7581" s="20" t="n">
        <v>1</v>
      </c>
      <c r="J7581" s="21" t="n">
        <v>73</v>
      </c>
      <c r="K7581" s="21" t="n">
        <v>86.09</v>
      </c>
      <c r="L7581" s="21" t="n">
        <v>25.86</v>
      </c>
      <c r="M7581" s="21" t="n">
        <v>0</v>
      </c>
      <c r="N7581" s="21">
        <f>K7581*0.08+L7581*0.08</f>
        <v/>
      </c>
      <c r="O7581" s="21">
        <f>-(K7581*0.025+L7581*0.025)</f>
        <v/>
      </c>
      <c r="P7581" s="21">
        <f>32</f>
        <v/>
      </c>
      <c r="Q7581" s="21">
        <f>J7581+L7581+N7581+O7581-P7581-M7581</f>
        <v/>
      </c>
    </row>
    <row r="7582">
      <c r="A7582" s="20" t="inlineStr">
        <is>
          <t>6.19-6.25</t>
        </is>
      </c>
      <c r="B7582" s="20" t="inlineStr">
        <is>
          <t>PO-128-09368085985912432</t>
        </is>
      </c>
      <c r="C7582" s="20" t="inlineStr">
        <is>
          <t>Shipped</t>
        </is>
      </c>
      <c r="D7582" s="20" t="inlineStr">
        <is>
          <t>128-09368099093112432</t>
        </is>
      </c>
      <c r="E7582" s="20" t="inlineStr">
        <is>
          <t>Shipped</t>
        </is>
      </c>
      <c r="F7582" s="20" t="inlineStr">
        <is>
          <t>B03W10-10PZS</t>
        </is>
      </c>
      <c r="G758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82" s="20" t="inlineStr">
        <is>
          <t>10 piezas</t>
        </is>
      </c>
      <c r="I7582" s="20" t="n">
        <v>2</v>
      </c>
      <c r="J7582" s="21" t="n">
        <v>131.8</v>
      </c>
      <c r="K7582" s="21" t="n">
        <v>138.64</v>
      </c>
      <c r="L7582" s="21" t="n">
        <v>25.86</v>
      </c>
      <c r="M7582" s="21" t="n">
        <v>0</v>
      </c>
      <c r="N7582" s="21">
        <f>K7582*0.08+L7582*0.08</f>
        <v/>
      </c>
      <c r="O7582" s="21">
        <f>-(K7582*0.025+L7582*0.025)</f>
        <v/>
      </c>
      <c r="P7582" s="21">
        <f>32</f>
        <v/>
      </c>
      <c r="Q7582" s="21">
        <f>J7582+L7582+N7582+O7582-P7582-M7582</f>
        <v/>
      </c>
    </row>
    <row r="7583">
      <c r="A7583" s="20" t="inlineStr">
        <is>
          <t>6.19-6.25</t>
        </is>
      </c>
      <c r="B7583" s="20" t="inlineStr">
        <is>
          <t>PO-128-09256058829431052</t>
        </is>
      </c>
      <c r="C7583" s="20" t="inlineStr">
        <is>
          <t>Shipped</t>
        </is>
      </c>
      <c r="D7583" s="20" t="inlineStr">
        <is>
          <t>128-09256031631991052</t>
        </is>
      </c>
      <c r="E7583" s="20" t="inlineStr">
        <is>
          <t>Shipped</t>
        </is>
      </c>
      <c r="F7583" s="20" t="inlineStr">
        <is>
          <t>B03W10-10PZS</t>
        </is>
      </c>
      <c r="G758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83" s="20" t="inlineStr">
        <is>
          <t>10 piezas</t>
        </is>
      </c>
      <c r="I7583" s="20" t="n">
        <v>2</v>
      </c>
      <c r="J7583" s="21" t="n">
        <v>131.8</v>
      </c>
      <c r="K7583" s="21" t="n">
        <v>138.64</v>
      </c>
      <c r="L7583" s="21" t="n">
        <v>25.86</v>
      </c>
      <c r="M7583" s="21" t="n">
        <v>0</v>
      </c>
      <c r="N7583" s="21">
        <f>K7583*0.08+L7583*0.08</f>
        <v/>
      </c>
      <c r="O7583" s="21">
        <f>-(K7583*0.025+L7583*0.025)</f>
        <v/>
      </c>
      <c r="P7583" s="21">
        <f>32</f>
        <v/>
      </c>
      <c r="Q7583" s="21">
        <f>J7583+L7583+N7583+O7583-P7583-M7583</f>
        <v/>
      </c>
    </row>
    <row r="7584">
      <c r="A7584" s="20" t="inlineStr">
        <is>
          <t>6.19-6.25</t>
        </is>
      </c>
      <c r="B7584" s="20" t="inlineStr">
        <is>
          <t>PO-128-09067856415350190</t>
        </is>
      </c>
      <c r="C7584" s="20" t="inlineStr">
        <is>
          <t>Shipped</t>
        </is>
      </c>
      <c r="D7584" s="20" t="inlineStr">
        <is>
          <t>128-09067877386870190</t>
        </is>
      </c>
      <c r="E7584" s="20" t="inlineStr">
        <is>
          <t>Shipped</t>
        </is>
      </c>
      <c r="F7584" s="20" t="inlineStr">
        <is>
          <t>B03W15-10PZS</t>
        </is>
      </c>
      <c r="G7584" s="20" t="inlineStr">
        <is>
          <t>TIANLAI Foco LED 12W/15W Paquete de 10, Ahorro Energético Reemplazo 60W/65W, 6500K Luz Fría 880LM/1200LM, Sin Parpadeo Base E26/E27 Universal, 50000H Vida Útil para Hogar Oficina</t>
        </is>
      </c>
      <c r="H7584" s="20" t="inlineStr">
        <is>
          <t>10 piezas/15W</t>
        </is>
      </c>
      <c r="I7584" s="20" t="n">
        <v>1</v>
      </c>
      <c r="J7584" s="21" t="n">
        <v>140</v>
      </c>
      <c r="K7584" s="21" t="n">
        <v>166.72</v>
      </c>
      <c r="L7584" s="21" t="n">
        <v>25.86</v>
      </c>
      <c r="M7584" s="21" t="n">
        <v>0</v>
      </c>
      <c r="N7584" s="21">
        <f>K7584*0.08+L7584*0.08</f>
        <v/>
      </c>
      <c r="O7584" s="21">
        <f>-(K7584*0.025+L7584*0.025)</f>
        <v/>
      </c>
      <c r="P7584" s="21">
        <f>32</f>
        <v/>
      </c>
      <c r="Q7584" s="21">
        <f>J7584+L7584+N7584+O7584-P7584-M7584</f>
        <v/>
      </c>
    </row>
    <row r="7585">
      <c r="A7585" s="20" t="inlineStr">
        <is>
          <t>6.19-6.25</t>
        </is>
      </c>
      <c r="B7585" s="20" t="inlineStr">
        <is>
          <t>PO-128-09207575317111535</t>
        </is>
      </c>
      <c r="C7585" s="20" t="inlineStr">
        <is>
          <t>Shipped</t>
        </is>
      </c>
      <c r="D7585" s="20" t="inlineStr">
        <is>
          <t>128-09207617260151535</t>
        </is>
      </c>
      <c r="E7585" s="20" t="inlineStr">
        <is>
          <t>Shipped</t>
        </is>
      </c>
      <c r="F7585" s="20" t="inlineStr">
        <is>
          <t>LV22W21</t>
        </is>
      </c>
      <c r="G75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85" s="20" t="inlineStr">
        <is>
          <t>1 pieza</t>
        </is>
      </c>
      <c r="I7585" s="20" t="n">
        <v>1</v>
      </c>
      <c r="J7585" s="21" t="n">
        <v>73</v>
      </c>
      <c r="K7585" s="21" t="n">
        <v>77.48999999999999</v>
      </c>
      <c r="L7585" s="21" t="n">
        <v>25.86</v>
      </c>
      <c r="M7585" s="21" t="n">
        <v>0</v>
      </c>
      <c r="N7585" s="21">
        <f>K7585*0.08+L7585*0.08</f>
        <v/>
      </c>
      <c r="O7585" s="21">
        <f>-(K7585*0.025+L7585*0.025)</f>
        <v/>
      </c>
      <c r="P7585" s="21">
        <f>32</f>
        <v/>
      </c>
      <c r="Q7585" s="21">
        <f>J7585+L7585+N7585+O7585-P7585-M7585</f>
        <v/>
      </c>
    </row>
    <row r="7586">
      <c r="A7586" s="20" t="inlineStr">
        <is>
          <t>6.19-6.25</t>
        </is>
      </c>
      <c r="B7586" s="20" t="inlineStr">
        <is>
          <t>PO-128-09234557194871180</t>
        </is>
      </c>
      <c r="C7586" s="20" t="inlineStr">
        <is>
          <t>Shipped</t>
        </is>
      </c>
      <c r="D7586" s="20" t="inlineStr">
        <is>
          <t>128-09234536161911180</t>
        </is>
      </c>
      <c r="E7586" s="20" t="inlineStr">
        <is>
          <t>Shipped</t>
        </is>
      </c>
      <c r="F7586" s="20" t="inlineStr">
        <is>
          <t>LV22W21</t>
        </is>
      </c>
      <c r="G75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86" s="20" t="inlineStr">
        <is>
          <t>1 pieza</t>
        </is>
      </c>
      <c r="I7586" s="20" t="n">
        <v>1</v>
      </c>
      <c r="J7586" s="21" t="n">
        <v>73</v>
      </c>
      <c r="K7586" s="21" t="n">
        <v>77.48999999999999</v>
      </c>
      <c r="L7586" s="21" t="n">
        <v>25.86</v>
      </c>
      <c r="M7586" s="21" t="n">
        <v>0</v>
      </c>
      <c r="N7586" s="21">
        <f>K7586*0.08+L7586*0.08</f>
        <v/>
      </c>
      <c r="O7586" s="21">
        <f>-(K7586*0.025+L7586*0.025)</f>
        <v/>
      </c>
      <c r="P7586" s="21">
        <f>32</f>
        <v/>
      </c>
      <c r="Q7586" s="21">
        <f>J7586+L7586+N7586+O7586-P7586-M7586</f>
        <v/>
      </c>
    </row>
    <row r="7587">
      <c r="A7587" s="20" t="inlineStr">
        <is>
          <t>6.19-6.25</t>
        </is>
      </c>
      <c r="B7587" s="20" t="inlineStr">
        <is>
          <t>PO-128-09113100636791968</t>
        </is>
      </c>
      <c r="C7587" s="20" t="inlineStr">
        <is>
          <t>Shipped</t>
        </is>
      </c>
      <c r="D7587" s="20" t="inlineStr">
        <is>
          <t>128-09113195008631968</t>
        </is>
      </c>
      <c r="E7587" s="20" t="inlineStr">
        <is>
          <t>Shipped</t>
        </is>
      </c>
      <c r="F7587" s="20" t="inlineStr">
        <is>
          <t>LE27M21W24</t>
        </is>
      </c>
      <c r="G7587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7587" s="20" t="inlineStr">
        <is>
          <t>1 pieza-24W/2000LM</t>
        </is>
      </c>
      <c r="I7587" s="20" t="n">
        <v>1</v>
      </c>
      <c r="J7587" s="21" t="n">
        <v>78.8</v>
      </c>
      <c r="K7587" s="21" t="n">
        <v>92.17</v>
      </c>
      <c r="L7587" s="21" t="n">
        <v>0</v>
      </c>
      <c r="M7587" s="21" t="n">
        <v>0</v>
      </c>
      <c r="N7587" s="21">
        <f>K7587*0.08+L7587*0.08</f>
        <v/>
      </c>
      <c r="O7587" s="21">
        <f>-(K7587*0.025+L7587*0.025)</f>
        <v/>
      </c>
      <c r="P7587" s="21">
        <f>32</f>
        <v/>
      </c>
      <c r="Q7587" s="21">
        <f>J7587+L7587+N7587+O7587-P7587-M7587</f>
        <v/>
      </c>
    </row>
    <row r="7588">
      <c r="A7588" s="20" t="inlineStr">
        <is>
          <t>6.19-6.25</t>
        </is>
      </c>
      <c r="B7588" s="20" t="inlineStr">
        <is>
          <t>PO-128-09113100636791968</t>
        </is>
      </c>
      <c r="C7588" s="20" t="inlineStr">
        <is>
          <t>Shipped</t>
        </is>
      </c>
      <c r="D7588" s="20" t="inlineStr">
        <is>
          <t>128-09113142579831968</t>
        </is>
      </c>
      <c r="E7588" s="20" t="inlineStr">
        <is>
          <t>Shipped</t>
        </is>
      </c>
      <c r="F7588" s="20" t="inlineStr">
        <is>
          <t>LV22W21</t>
        </is>
      </c>
      <c r="G75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88" s="20" t="inlineStr">
        <is>
          <t>1 pieza</t>
        </is>
      </c>
      <c r="I7588" s="20" t="n">
        <v>2</v>
      </c>
      <c r="J7588" s="21" t="n">
        <v>146</v>
      </c>
      <c r="K7588" s="21" t="n">
        <v>154.98</v>
      </c>
      <c r="L7588" s="21" t="n">
        <v>0</v>
      </c>
      <c r="M7588" s="21" t="n">
        <v>0</v>
      </c>
      <c r="N7588" s="21">
        <f>K7588*0.08+L7588*0.08</f>
        <v/>
      </c>
      <c r="O7588" s="21">
        <f>-(K7588*0.025+L7588*0.025)</f>
        <v/>
      </c>
      <c r="P7588" s="21">
        <f>32</f>
        <v/>
      </c>
      <c r="Q7588" s="21">
        <f>J7588+L7588+N7588+O7588-P7588-M7588</f>
        <v/>
      </c>
    </row>
    <row r="7589">
      <c r="A7589" s="20" t="inlineStr">
        <is>
          <t>6.19-6.25</t>
        </is>
      </c>
      <c r="B7589" s="20" t="inlineStr">
        <is>
          <t>PO-128-09393803182712345</t>
        </is>
      </c>
      <c r="C7589" s="20" t="inlineStr">
        <is>
          <t>Shipped</t>
        </is>
      </c>
      <c r="D7589" s="20" t="inlineStr">
        <is>
          <t>128-09393808425592345</t>
        </is>
      </c>
      <c r="E7589" s="20" t="inlineStr">
        <is>
          <t>Shipped</t>
        </is>
      </c>
      <c r="F7589" s="20" t="inlineStr">
        <is>
          <t>LV22W21</t>
        </is>
      </c>
      <c r="G75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89" s="20" t="inlineStr">
        <is>
          <t>1 pieza</t>
        </is>
      </c>
      <c r="I7589" s="20" t="n">
        <v>3</v>
      </c>
      <c r="J7589" s="21" t="n">
        <v>219</v>
      </c>
      <c r="K7589" s="21" t="n">
        <v>232.47</v>
      </c>
      <c r="L7589" s="21" t="n">
        <v>0</v>
      </c>
      <c r="M7589" s="21" t="n">
        <v>0</v>
      </c>
      <c r="N7589" s="21">
        <f>K7589*0.08+L7589*0.08</f>
        <v/>
      </c>
      <c r="O7589" s="21">
        <f>-(K7589*0.025+L7589*0.025)</f>
        <v/>
      </c>
      <c r="P7589" s="21">
        <f>32</f>
        <v/>
      </c>
      <c r="Q7589" s="21">
        <f>J7589+L7589+N7589+O7589-P7589-M7589</f>
        <v/>
      </c>
    </row>
    <row r="7590">
      <c r="A7590" s="20" t="inlineStr">
        <is>
          <t>6.19-6.25</t>
        </is>
      </c>
      <c r="B7590" s="20" t="inlineStr">
        <is>
          <t>PO-128-09412565914232233</t>
        </is>
      </c>
      <c r="C7590" s="20" t="inlineStr">
        <is>
          <t>Shipped</t>
        </is>
      </c>
      <c r="D7590" s="20" t="inlineStr">
        <is>
          <t>128-09412561982072233</t>
        </is>
      </c>
      <c r="E7590" s="20" t="inlineStr">
        <is>
          <t>Shipped</t>
        </is>
      </c>
      <c r="F7590" s="20" t="inlineStr">
        <is>
          <t>R18W30MM20</t>
        </is>
      </c>
      <c r="G7590" s="20" t="inlineStr">
        <is>
          <t>TIANLAI Reflector LED 20W (1800LM) y 30W (2700LM) Vida Útil 50,000 Horas Ángulo 220° Eficiente Energía Instalación Fácil para Interior y Exterior</t>
        </is>
      </c>
      <c r="H7590" s="20" t="inlineStr">
        <is>
          <t>1 pieza</t>
        </is>
      </c>
      <c r="I7590" s="20" t="n">
        <v>2</v>
      </c>
      <c r="J7590" s="21" t="n">
        <v>74</v>
      </c>
      <c r="K7590" s="21" t="n">
        <v>64.70999999999999</v>
      </c>
      <c r="L7590" s="21" t="n">
        <v>25.86</v>
      </c>
      <c r="M7590" s="21" t="n">
        <v>0</v>
      </c>
      <c r="N7590" s="21">
        <f>K7590*0.08+L7590*0.08</f>
        <v/>
      </c>
      <c r="O7590" s="21">
        <f>-(K7590*0.025+L7590*0.025)</f>
        <v/>
      </c>
      <c r="P7590" s="21">
        <f>32</f>
        <v/>
      </c>
      <c r="Q7590" s="21">
        <f>J7590+L7590+N7590+O7590-P7590-M7590</f>
        <v/>
      </c>
    </row>
    <row r="7591">
      <c r="A7591" s="20" t="inlineStr">
        <is>
          <t>6.19-6.25</t>
        </is>
      </c>
      <c r="B7591" s="20" t="inlineStr">
        <is>
          <t>PO-128-09312888965752891</t>
        </is>
      </c>
      <c r="C7591" s="20" t="inlineStr">
        <is>
          <t>Shipped</t>
        </is>
      </c>
      <c r="D7591" s="20" t="inlineStr">
        <is>
          <t>128-09312993823352891</t>
        </is>
      </c>
      <c r="E7591" s="20" t="inlineStr">
        <is>
          <t>Shipped</t>
        </is>
      </c>
      <c r="F7591" s="20" t="inlineStr">
        <is>
          <t>LV22W21</t>
        </is>
      </c>
      <c r="G75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91" s="20" t="inlineStr">
        <is>
          <t>1 pieza</t>
        </is>
      </c>
      <c r="I7591" s="20" t="n">
        <v>3</v>
      </c>
      <c r="J7591" s="21" t="n">
        <v>219</v>
      </c>
      <c r="K7591" s="21" t="n">
        <v>229.86</v>
      </c>
      <c r="L7591" s="21" t="n">
        <v>0</v>
      </c>
      <c r="M7591" s="21" t="n">
        <v>0</v>
      </c>
      <c r="N7591" s="21">
        <f>K7591*0.08+L7591*0.08</f>
        <v/>
      </c>
      <c r="O7591" s="21">
        <f>-(K7591*0.025+L7591*0.025)</f>
        <v/>
      </c>
      <c r="P7591" s="21">
        <f>32</f>
        <v/>
      </c>
      <c r="Q7591" s="21">
        <f>J7591+L7591+N7591+O7591-P7591-M7591</f>
        <v/>
      </c>
    </row>
    <row r="7592">
      <c r="A7592" s="20" t="inlineStr">
        <is>
          <t>6.19-6.25</t>
        </is>
      </c>
      <c r="B7592" s="20" t="inlineStr">
        <is>
          <t>PO-128-09311882947192897</t>
        </is>
      </c>
      <c r="C7592" s="20" t="inlineStr">
        <is>
          <t>Shipped</t>
        </is>
      </c>
      <c r="D7592" s="20" t="inlineStr">
        <is>
          <t>128-09311903918712897</t>
        </is>
      </c>
      <c r="E7592" s="20" t="inlineStr">
        <is>
          <t>Shipped</t>
        </is>
      </c>
      <c r="F7592" s="20" t="inlineStr">
        <is>
          <t>B03W10-10PZS</t>
        </is>
      </c>
      <c r="G759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92" s="20" t="inlineStr">
        <is>
          <t>10 piezas</t>
        </is>
      </c>
      <c r="I7592" s="20" t="n">
        <v>1</v>
      </c>
      <c r="J7592" s="21" t="n">
        <v>65.90000000000001</v>
      </c>
      <c r="K7592" s="21" t="n">
        <v>74.54000000000001</v>
      </c>
      <c r="L7592" s="21" t="n">
        <v>25.86</v>
      </c>
      <c r="M7592" s="21" t="n">
        <v>0</v>
      </c>
      <c r="N7592" s="21">
        <f>K7592*0.08+L7592*0.08</f>
        <v/>
      </c>
      <c r="O7592" s="21">
        <f>-(K7592*0.025+L7592*0.025)</f>
        <v/>
      </c>
      <c r="P7592" s="21">
        <f>32</f>
        <v/>
      </c>
      <c r="Q7592" s="21">
        <f>J7592+L7592+N7592+O7592-P7592-M7592</f>
        <v/>
      </c>
    </row>
    <row r="7593">
      <c r="A7593" s="20" t="inlineStr">
        <is>
          <t>6.19-6.25</t>
        </is>
      </c>
      <c r="B7593" s="20" t="inlineStr">
        <is>
          <t>PO-128-09070253804150176</t>
        </is>
      </c>
      <c r="C7593" s="20" t="inlineStr">
        <is>
          <t>Shipped</t>
        </is>
      </c>
      <c r="D7593" s="20" t="inlineStr">
        <is>
          <t>128-09070259047030176</t>
        </is>
      </c>
      <c r="E7593" s="20" t="inlineStr">
        <is>
          <t>Shipped</t>
        </is>
      </c>
      <c r="F7593" s="20" t="inlineStr">
        <is>
          <t>B03W10-10PZS</t>
        </is>
      </c>
      <c r="G75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593" s="20" t="inlineStr">
        <is>
          <t>10 piezas</t>
        </is>
      </c>
      <c r="I7593" s="20" t="n">
        <v>1</v>
      </c>
      <c r="J7593" s="21" t="n">
        <v>65.90000000000001</v>
      </c>
      <c r="K7593" s="21" t="n">
        <v>68.58</v>
      </c>
      <c r="L7593" s="21" t="n">
        <v>25.86</v>
      </c>
      <c r="M7593" s="21" t="n">
        <v>0</v>
      </c>
      <c r="N7593" s="21">
        <f>K7593*0.08+L7593*0.08</f>
        <v/>
      </c>
      <c r="O7593" s="21">
        <f>-(K7593*0.025+L7593*0.025)</f>
        <v/>
      </c>
      <c r="P7593" s="21">
        <f>32</f>
        <v/>
      </c>
      <c r="Q7593" s="21">
        <f>J7593+L7593+N7593+O7593-P7593-M7593</f>
        <v/>
      </c>
    </row>
    <row r="7594">
      <c r="A7594" s="20" t="inlineStr">
        <is>
          <t>6.19-6.25</t>
        </is>
      </c>
      <c r="B7594" s="20" t="inlineStr">
        <is>
          <t>PO-128-09264848497271064</t>
        </is>
      </c>
      <c r="C7594" s="20" t="inlineStr">
        <is>
          <t>Shipped</t>
        </is>
      </c>
      <c r="D7594" s="20" t="inlineStr">
        <is>
          <t>128-09264832768631064</t>
        </is>
      </c>
      <c r="E7594" s="20" t="inlineStr">
        <is>
          <t>Shipped</t>
        </is>
      </c>
      <c r="F7594" s="20" t="inlineStr">
        <is>
          <t>LV22W21</t>
        </is>
      </c>
      <c r="G75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94" s="20" t="inlineStr">
        <is>
          <t>1 pieza</t>
        </is>
      </c>
      <c r="I7594" s="20" t="n">
        <v>1</v>
      </c>
      <c r="J7594" s="21" t="n">
        <v>73</v>
      </c>
      <c r="K7594" s="21" t="n">
        <v>86.09</v>
      </c>
      <c r="L7594" s="21" t="n">
        <v>25.86</v>
      </c>
      <c r="M7594" s="21" t="n">
        <v>0</v>
      </c>
      <c r="N7594" s="21">
        <f>K7594*0.08+L7594*0.08</f>
        <v/>
      </c>
      <c r="O7594" s="21">
        <f>-(K7594*0.025+L7594*0.025)</f>
        <v/>
      </c>
      <c r="P7594" s="21">
        <f>32</f>
        <v/>
      </c>
      <c r="Q7594" s="21">
        <f>J7594+L7594+N7594+O7594-P7594-M7594</f>
        <v/>
      </c>
    </row>
    <row r="7595">
      <c r="A7595" s="20" t="inlineStr">
        <is>
          <t>6.19-6.25</t>
        </is>
      </c>
      <c r="B7595" s="20" t="inlineStr">
        <is>
          <t>PO-128-08992067318390706</t>
        </is>
      </c>
      <c r="C7595" s="20" t="inlineStr">
        <is>
          <t>Shipped</t>
        </is>
      </c>
      <c r="D7595" s="20" t="inlineStr">
        <is>
          <t>128-08992025375350706</t>
        </is>
      </c>
      <c r="E7595" s="20" t="inlineStr">
        <is>
          <t>Shipped</t>
        </is>
      </c>
      <c r="F7595" s="20" t="inlineStr">
        <is>
          <t>LV22W21</t>
        </is>
      </c>
      <c r="G75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95" s="20" t="inlineStr">
        <is>
          <t>1 pieza</t>
        </is>
      </c>
      <c r="I7595" s="20" t="n">
        <v>1</v>
      </c>
      <c r="J7595" s="21" t="n">
        <v>73</v>
      </c>
      <c r="K7595" s="21" t="n">
        <v>76.62</v>
      </c>
      <c r="L7595" s="21" t="n">
        <v>25.86</v>
      </c>
      <c r="M7595" s="21" t="n">
        <v>0</v>
      </c>
      <c r="N7595" s="21">
        <f>K7595*0.08+L7595*0.08</f>
        <v/>
      </c>
      <c r="O7595" s="21">
        <f>-(K7595*0.025+L7595*0.025)</f>
        <v/>
      </c>
      <c r="P7595" s="21">
        <f>32</f>
        <v/>
      </c>
      <c r="Q7595" s="21">
        <f>J7595+L7595+N7595+O7595-P7595-M7595</f>
        <v/>
      </c>
    </row>
    <row r="7596">
      <c r="A7596" s="20" t="inlineStr">
        <is>
          <t>6.19-6.25</t>
        </is>
      </c>
      <c r="B7596" s="20" t="inlineStr">
        <is>
          <t>PO-128-09161829253751742</t>
        </is>
      </c>
      <c r="C7596" s="20" t="inlineStr">
        <is>
          <t>Shipped</t>
        </is>
      </c>
      <c r="D7596" s="20" t="inlineStr">
        <is>
          <t>128-09161867264631742</t>
        </is>
      </c>
      <c r="E7596" s="20" t="inlineStr">
        <is>
          <t>Shipped</t>
        </is>
      </c>
      <c r="F7596" s="20" t="inlineStr">
        <is>
          <t>LV22W21</t>
        </is>
      </c>
      <c r="G75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96" s="20" t="inlineStr">
        <is>
          <t>1 pieza</t>
        </is>
      </c>
      <c r="I7596" s="20" t="n">
        <v>1</v>
      </c>
      <c r="J7596" s="21" t="n">
        <v>73</v>
      </c>
      <c r="K7596" s="21" t="n">
        <v>77.48999999999999</v>
      </c>
      <c r="L7596" s="21" t="n">
        <v>25.86</v>
      </c>
      <c r="M7596" s="21" t="n">
        <v>0</v>
      </c>
      <c r="N7596" s="21">
        <f>K7596*0.08+L7596*0.08</f>
        <v/>
      </c>
      <c r="O7596" s="21">
        <f>-(K7596*0.025+L7596*0.025)</f>
        <v/>
      </c>
      <c r="P7596" s="21">
        <f>32</f>
        <v/>
      </c>
      <c r="Q7596" s="21">
        <f>J7596+L7596+N7596+O7596-P7596-M7596</f>
        <v/>
      </c>
    </row>
    <row r="7597">
      <c r="A7597" s="20" t="inlineStr">
        <is>
          <t>6.19-6.25</t>
        </is>
      </c>
      <c r="B7597" s="20" t="inlineStr">
        <is>
          <t>PO-128-09249831015031219</t>
        </is>
      </c>
      <c r="C7597" s="20" t="inlineStr">
        <is>
          <t>Shipped</t>
        </is>
      </c>
      <c r="D7597" s="20" t="inlineStr">
        <is>
          <t>128-09249857229431219</t>
        </is>
      </c>
      <c r="E7597" s="20" t="inlineStr">
        <is>
          <t>Shipped</t>
        </is>
      </c>
      <c r="F7597" s="20" t="inlineStr">
        <is>
          <t>LV22W21</t>
        </is>
      </c>
      <c r="G75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97" s="20" t="inlineStr">
        <is>
          <t>1 pieza</t>
        </is>
      </c>
      <c r="I7597" s="20" t="n">
        <v>1</v>
      </c>
      <c r="J7597" s="21" t="n">
        <v>73</v>
      </c>
      <c r="K7597" s="21" t="n">
        <v>86.09</v>
      </c>
      <c r="L7597" s="21" t="n">
        <v>25.86</v>
      </c>
      <c r="M7597" s="21" t="n">
        <v>0</v>
      </c>
      <c r="N7597" s="21">
        <f>K7597*0.08+L7597*0.08</f>
        <v/>
      </c>
      <c r="O7597" s="21">
        <f>-(K7597*0.025+L7597*0.025)</f>
        <v/>
      </c>
      <c r="P7597" s="21">
        <f>32</f>
        <v/>
      </c>
      <c r="Q7597" s="21">
        <f>J7597+L7597+N7597+O7597-P7597-M7597</f>
        <v/>
      </c>
    </row>
    <row r="7598">
      <c r="A7598" s="20" t="inlineStr">
        <is>
          <t>6.19-6.25</t>
        </is>
      </c>
      <c r="B7598" s="20" t="inlineStr">
        <is>
          <t>PO-128-09264092979831068</t>
        </is>
      </c>
      <c r="C7598" s="20" t="inlineStr">
        <is>
          <t>Shipped</t>
        </is>
      </c>
      <c r="D7598" s="20" t="inlineStr">
        <is>
          <t>128-09264119194231068</t>
        </is>
      </c>
      <c r="E7598" s="20" t="inlineStr">
        <is>
          <t>Shipped</t>
        </is>
      </c>
      <c r="F7598" s="20" t="inlineStr">
        <is>
          <t>LV22W21</t>
        </is>
      </c>
      <c r="G75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98" s="20" t="inlineStr">
        <is>
          <t>1 pieza</t>
        </is>
      </c>
      <c r="I7598" s="20" t="n">
        <v>1</v>
      </c>
      <c r="J7598" s="21" t="n">
        <v>73</v>
      </c>
      <c r="K7598" s="21" t="n">
        <v>86.09</v>
      </c>
      <c r="L7598" s="21" t="n">
        <v>25.86</v>
      </c>
      <c r="M7598" s="21" t="n">
        <v>0</v>
      </c>
      <c r="N7598" s="21">
        <f>K7598*0.08+L7598*0.08</f>
        <v/>
      </c>
      <c r="O7598" s="21">
        <f>-(K7598*0.025+L7598*0.025)</f>
        <v/>
      </c>
      <c r="P7598" s="21">
        <f>32</f>
        <v/>
      </c>
      <c r="Q7598" s="21">
        <f>J7598+L7598+N7598+O7598-P7598-M7598</f>
        <v/>
      </c>
    </row>
    <row r="7599">
      <c r="A7599" s="20" t="inlineStr">
        <is>
          <t>6.19-6.25</t>
        </is>
      </c>
      <c r="B7599" s="20" t="inlineStr">
        <is>
          <t>PO-128-08952848599671005</t>
        </is>
      </c>
      <c r="C7599" s="20" t="inlineStr">
        <is>
          <t>Shipped</t>
        </is>
      </c>
      <c r="D7599" s="20" t="inlineStr">
        <is>
          <t>128-08952869571191005</t>
        </is>
      </c>
      <c r="E7599" s="20" t="inlineStr">
        <is>
          <t>Shipped</t>
        </is>
      </c>
      <c r="F7599" s="20" t="inlineStr">
        <is>
          <t>LV22W21</t>
        </is>
      </c>
      <c r="G75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599" s="20" t="inlineStr">
        <is>
          <t>1 pieza</t>
        </is>
      </c>
      <c r="I7599" s="20" t="n">
        <v>1</v>
      </c>
      <c r="J7599" s="21" t="n">
        <v>73</v>
      </c>
      <c r="K7599" s="21" t="n">
        <v>77.48999999999999</v>
      </c>
      <c r="L7599" s="21" t="n">
        <v>25.86</v>
      </c>
      <c r="M7599" s="21" t="n">
        <v>0</v>
      </c>
      <c r="N7599" s="21">
        <f>K7599*0.08+L7599*0.08</f>
        <v/>
      </c>
      <c r="O7599" s="21">
        <f>-(K7599*0.025+L7599*0.025)</f>
        <v/>
      </c>
      <c r="P7599" s="21">
        <f>32</f>
        <v/>
      </c>
      <c r="Q7599" s="21">
        <f>J7599+L7599+N7599+O7599-P7599-M7599</f>
        <v/>
      </c>
    </row>
    <row r="7600">
      <c r="A7600" s="20" t="inlineStr">
        <is>
          <t>6.19-6.25</t>
        </is>
      </c>
      <c r="B7600" s="20" t="inlineStr">
        <is>
          <t>PO-128-09325620900472751</t>
        </is>
      </c>
      <c r="C7600" s="20" t="inlineStr">
        <is>
          <t>Shipped</t>
        </is>
      </c>
      <c r="D7600" s="20" t="inlineStr">
        <is>
          <t>128-09325647114872751</t>
        </is>
      </c>
      <c r="E7600" s="20" t="inlineStr">
        <is>
          <t>Shipped</t>
        </is>
      </c>
      <c r="F7600" s="20" t="inlineStr">
        <is>
          <t>M10</t>
        </is>
      </c>
      <c r="G7600" s="20" t="inlineStr">
        <is>
          <t>Pantalla de Batería Clara HD LED - Auriculares Inalámbricos TWS, Estuche con 6 Recargas, 5h de Uso, 4 Micrófonos CVC8.0 con Reducción de Ruido y Sonido HiFi</t>
        </is>
      </c>
      <c r="H7600" s="20" t="inlineStr">
        <is>
          <t>1 pieza</t>
        </is>
      </c>
      <c r="I7600" s="20" t="n">
        <v>1</v>
      </c>
      <c r="J7600" s="21" t="n">
        <v>44</v>
      </c>
      <c r="K7600" s="21" t="n">
        <v>49.2</v>
      </c>
      <c r="L7600" s="21" t="n">
        <v>25.86</v>
      </c>
      <c r="M7600" s="21" t="n">
        <v>0</v>
      </c>
      <c r="N7600" s="21">
        <f>K7600*0.08+L7600*0.08</f>
        <v/>
      </c>
      <c r="O7600" s="21">
        <f>-(K7600*0.025+L7600*0.025)</f>
        <v/>
      </c>
      <c r="P7600" s="21">
        <f>32</f>
        <v/>
      </c>
      <c r="Q7600" s="21">
        <f>J7600+L7600+N7600+O7600-P7600-M7600</f>
        <v/>
      </c>
    </row>
    <row r="7601">
      <c r="A7601" s="20" t="inlineStr">
        <is>
          <t>6.19-6.25</t>
        </is>
      </c>
      <c r="B7601" s="20" t="inlineStr">
        <is>
          <t>PO-128-09080450581110245</t>
        </is>
      </c>
      <c r="C7601" s="20" t="inlineStr">
        <is>
          <t>Shipped</t>
        </is>
      </c>
      <c r="D7601" s="20" t="inlineStr">
        <is>
          <t>128-09080471552630245</t>
        </is>
      </c>
      <c r="E7601" s="20" t="inlineStr">
        <is>
          <t>Shipped</t>
        </is>
      </c>
      <c r="F7601" s="20" t="inlineStr">
        <is>
          <t>LV34W13</t>
        </is>
      </c>
      <c r="G7601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7601" s="20" t="inlineStr">
        <is>
          <t>1 pieza</t>
        </is>
      </c>
      <c r="I7601" s="20" t="n">
        <v>2</v>
      </c>
      <c r="J7601" s="21" t="n">
        <v>560</v>
      </c>
      <c r="K7601" s="21" t="n">
        <v>617.0599999999999</v>
      </c>
      <c r="L7601" s="21" t="n">
        <v>0</v>
      </c>
      <c r="M7601" s="21" t="n">
        <v>0</v>
      </c>
      <c r="N7601" s="21">
        <f>K7601*0.08+L7601*0.08</f>
        <v/>
      </c>
      <c r="O7601" s="21">
        <f>-(K7601*0.025+L7601*0.025)</f>
        <v/>
      </c>
      <c r="P7601" s="21">
        <f>32</f>
        <v/>
      </c>
      <c r="Q7601" s="21">
        <f>J7601+L7601+N7601+O7601-P7601-M7601</f>
        <v/>
      </c>
    </row>
    <row r="7602">
      <c r="A7602" s="20" t="inlineStr">
        <is>
          <t>6.19-6.25</t>
        </is>
      </c>
      <c r="B7602" s="20" t="inlineStr">
        <is>
          <t>PO-128-09594252053113324</t>
        </is>
      </c>
      <c r="C7602" s="20" t="inlineStr">
        <is>
          <t>Shipped</t>
        </is>
      </c>
      <c r="D7602" s="20" t="inlineStr">
        <is>
          <t>128-09594241567353324</t>
        </is>
      </c>
      <c r="E7602" s="20" t="inlineStr">
        <is>
          <t>Shipped</t>
        </is>
      </c>
      <c r="F7602" s="20" t="inlineStr">
        <is>
          <t>B03W10-10PZS</t>
        </is>
      </c>
      <c r="G76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02" s="20" t="inlineStr">
        <is>
          <t>10 piezas</t>
        </is>
      </c>
      <c r="I7602" s="20" t="n">
        <v>1</v>
      </c>
      <c r="J7602" s="21" t="n">
        <v>65.90000000000001</v>
      </c>
      <c r="K7602" s="21" t="n">
        <v>74.54000000000001</v>
      </c>
      <c r="L7602" s="21" t="n">
        <v>25.86</v>
      </c>
      <c r="M7602" s="21" t="n">
        <v>0</v>
      </c>
      <c r="N7602" s="21">
        <f>K7602*0.08+L7602*0.08</f>
        <v/>
      </c>
      <c r="O7602" s="21">
        <f>-(K7602*0.025+L7602*0.025)</f>
        <v/>
      </c>
      <c r="P7602" s="21">
        <f>32</f>
        <v/>
      </c>
      <c r="Q7602" s="21">
        <f>J7602+L7602+N7602+O7602-P7602-M7602</f>
        <v/>
      </c>
    </row>
    <row r="7603">
      <c r="A7603" s="20" t="inlineStr">
        <is>
          <t>6.19-6.25</t>
        </is>
      </c>
      <c r="B7603" s="20" t="inlineStr">
        <is>
          <t>PO-128-09593748091513265</t>
        </is>
      </c>
      <c r="C7603" s="20" t="inlineStr">
        <is>
          <t>Shipped</t>
        </is>
      </c>
      <c r="D7603" s="20" t="inlineStr">
        <is>
          <t>128-09593811006073265</t>
        </is>
      </c>
      <c r="E7603" s="20" t="inlineStr">
        <is>
          <t>Shipped</t>
        </is>
      </c>
      <c r="F7603" s="20" t="inlineStr">
        <is>
          <t>LV22W21</t>
        </is>
      </c>
      <c r="G76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03" s="20" t="inlineStr">
        <is>
          <t>1 pieza</t>
        </is>
      </c>
      <c r="I7603" s="20" t="n">
        <v>1</v>
      </c>
      <c r="J7603" s="21" t="n">
        <v>73</v>
      </c>
      <c r="K7603" s="21" t="n">
        <v>65.87</v>
      </c>
      <c r="L7603" s="21" t="n">
        <v>12.58</v>
      </c>
      <c r="M7603" s="21" t="n">
        <v>0</v>
      </c>
      <c r="N7603" s="21">
        <f>K7603*0.08+L7603*0.08</f>
        <v/>
      </c>
      <c r="O7603" s="21">
        <f>-(K7603*0.025+L7603*0.025)</f>
        <v/>
      </c>
      <c r="P7603" s="21">
        <f>32</f>
        <v/>
      </c>
      <c r="Q7603" s="21">
        <f>J7603+L7603+N7603+O7603-P7603-M7603</f>
        <v/>
      </c>
    </row>
    <row r="7604">
      <c r="A7604" s="20" t="inlineStr">
        <is>
          <t>6.19-6.25</t>
        </is>
      </c>
      <c r="B7604" s="20" t="inlineStr">
        <is>
          <t>PO-128-09593748091513265</t>
        </is>
      </c>
      <c r="C7604" s="20" t="inlineStr">
        <is>
          <t>Shipped</t>
        </is>
      </c>
      <c r="D7604" s="20" t="inlineStr">
        <is>
          <t>128-09593852949113265</t>
        </is>
      </c>
      <c r="E7604" s="20" t="inlineStr">
        <is>
          <t>Shipped</t>
        </is>
      </c>
      <c r="F7604" s="20" t="inlineStr">
        <is>
          <t>LV54W25</t>
        </is>
      </c>
      <c r="G760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604" s="20" t="inlineStr">
        <is>
          <t>Blanco</t>
        </is>
      </c>
      <c r="I7604" s="20" t="n">
        <v>1</v>
      </c>
      <c r="J7604" s="21" t="n">
        <v>79.16</v>
      </c>
      <c r="K7604" s="21" t="n">
        <v>69.5</v>
      </c>
      <c r="L7604" s="21" t="n">
        <v>13.28</v>
      </c>
      <c r="M7604" s="21" t="n">
        <v>0</v>
      </c>
      <c r="N7604" s="21">
        <f>K7604*0.08+L7604*0.08</f>
        <v/>
      </c>
      <c r="O7604" s="21">
        <f>-(K7604*0.025+L7604*0.025)</f>
        <v/>
      </c>
      <c r="P7604" s="21">
        <f>32</f>
        <v/>
      </c>
      <c r="Q7604" s="21">
        <f>J7604+L7604+N7604+O7604-P7604-M7604</f>
        <v/>
      </c>
    </row>
    <row r="7605">
      <c r="A7605" s="20" t="inlineStr">
        <is>
          <t>6.19-6.25</t>
        </is>
      </c>
      <c r="B7605" s="20" t="inlineStr">
        <is>
          <t>PO-128-09405328179832402</t>
        </is>
      </c>
      <c r="C7605" s="20" t="inlineStr">
        <is>
          <t>Shipped</t>
        </is>
      </c>
      <c r="D7605" s="20" t="inlineStr">
        <is>
          <t>128-09405338665592402</t>
        </is>
      </c>
      <c r="E7605" s="20" t="inlineStr">
        <is>
          <t>Shipped</t>
        </is>
      </c>
      <c r="F7605" s="20" t="inlineStr">
        <is>
          <t>LE27M21W24</t>
        </is>
      </c>
      <c r="G7605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7605" s="20" t="inlineStr">
        <is>
          <t>1 pieza-24W/2000LM</t>
        </is>
      </c>
      <c r="I7605" s="20" t="n">
        <v>2</v>
      </c>
      <c r="J7605" s="21" t="n">
        <v>157.6</v>
      </c>
      <c r="K7605" s="21" t="n">
        <v>165.9</v>
      </c>
      <c r="L7605" s="21" t="n">
        <v>25.86</v>
      </c>
      <c r="M7605" s="21" t="n">
        <v>0</v>
      </c>
      <c r="N7605" s="21">
        <f>K7605*0.08+L7605*0.08</f>
        <v/>
      </c>
      <c r="O7605" s="21">
        <f>-(K7605*0.025+L7605*0.025)</f>
        <v/>
      </c>
      <c r="P7605" s="21">
        <f>32</f>
        <v/>
      </c>
      <c r="Q7605" s="21">
        <f>J7605+L7605+N7605+O7605-P7605-M7605</f>
        <v/>
      </c>
    </row>
    <row r="7606">
      <c r="A7606" s="20" t="inlineStr">
        <is>
          <t>6.19-6.25</t>
        </is>
      </c>
      <c r="B7606" s="20" t="inlineStr">
        <is>
          <t>PO-128-09113097185911968</t>
        </is>
      </c>
      <c r="C7606" s="20" t="inlineStr">
        <is>
          <t>Shipped</t>
        </is>
      </c>
      <c r="D7606" s="20" t="inlineStr">
        <is>
          <t>128-09113081457271968</t>
        </is>
      </c>
      <c r="E7606" s="20" t="inlineStr">
        <is>
          <t>Shipped</t>
        </is>
      </c>
      <c r="F7606" s="20" t="inlineStr">
        <is>
          <t>LV22W21</t>
        </is>
      </c>
      <c r="G76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06" s="20" t="inlineStr">
        <is>
          <t>1 pieza</t>
        </is>
      </c>
      <c r="I7606" s="20" t="n">
        <v>1</v>
      </c>
      <c r="J7606" s="21" t="n">
        <v>73</v>
      </c>
      <c r="K7606" s="21" t="n">
        <v>86.09</v>
      </c>
      <c r="L7606" s="21" t="n">
        <v>25.86</v>
      </c>
      <c r="M7606" s="21" t="n">
        <v>0</v>
      </c>
      <c r="N7606" s="21">
        <f>K7606*0.08+L7606*0.08</f>
        <v/>
      </c>
      <c r="O7606" s="21">
        <f>-(K7606*0.025+L7606*0.025)</f>
        <v/>
      </c>
      <c r="P7606" s="21">
        <f>32</f>
        <v/>
      </c>
      <c r="Q7606" s="21">
        <f>J7606+L7606+N7606+O7606-P7606-M7606</f>
        <v/>
      </c>
    </row>
    <row r="7607">
      <c r="A7607" s="20" t="inlineStr">
        <is>
          <t>6.19-6.25</t>
        </is>
      </c>
      <c r="B7607" s="20" t="inlineStr">
        <is>
          <t>PO-128-09360563139192671</t>
        </is>
      </c>
      <c r="C7607" s="20" t="inlineStr">
        <is>
          <t>Shipped</t>
        </is>
      </c>
      <c r="D7607" s="20" t="inlineStr">
        <is>
          <t>128-09360536924792671</t>
        </is>
      </c>
      <c r="E7607" s="20" t="inlineStr">
        <is>
          <t>Shipped</t>
        </is>
      </c>
      <c r="F7607" s="20" t="inlineStr">
        <is>
          <t>LV22W21</t>
        </is>
      </c>
      <c r="G76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07" s="20" t="inlineStr">
        <is>
          <t>1 pieza</t>
        </is>
      </c>
      <c r="I7607" s="20" t="n">
        <v>1</v>
      </c>
      <c r="J7607" s="21" t="n">
        <v>73</v>
      </c>
      <c r="K7607" s="21" t="n">
        <v>77.48999999999999</v>
      </c>
      <c r="L7607" s="21" t="n">
        <v>25.86</v>
      </c>
      <c r="M7607" s="21" t="n">
        <v>0</v>
      </c>
      <c r="N7607" s="21">
        <f>K7607*0.08+L7607*0.08</f>
        <v/>
      </c>
      <c r="O7607" s="21">
        <f>-(K7607*0.025+L7607*0.025)</f>
        <v/>
      </c>
      <c r="P7607" s="21">
        <f>32</f>
        <v/>
      </c>
      <c r="Q7607" s="21">
        <f>J7607+L7607+N7607+O7607-P7607-M7607</f>
        <v/>
      </c>
    </row>
    <row r="7608">
      <c r="A7608" s="20" t="inlineStr">
        <is>
          <t>6.19-6.25</t>
        </is>
      </c>
      <c r="B7608" s="20" t="inlineStr">
        <is>
          <t>PO-128-09457477816954012</t>
        </is>
      </c>
      <c r="C7608" s="20" t="inlineStr">
        <is>
          <t>Shipped</t>
        </is>
      </c>
      <c r="D7608" s="20" t="inlineStr">
        <is>
          <t>128-09457456845434012</t>
        </is>
      </c>
      <c r="E7608" s="20" t="inlineStr">
        <is>
          <t>Shipped</t>
        </is>
      </c>
      <c r="F7608" s="20" t="inlineStr">
        <is>
          <t>LE27M20W24</t>
        </is>
      </c>
      <c r="G760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608" s="20" t="inlineStr">
        <is>
          <t>24W/2000LM</t>
        </is>
      </c>
      <c r="I7608" s="20" t="n">
        <v>1</v>
      </c>
      <c r="J7608" s="21" t="n">
        <v>71.8</v>
      </c>
      <c r="K7608" s="21" t="n">
        <v>76.65000000000001</v>
      </c>
      <c r="L7608" s="21" t="n">
        <v>25.86</v>
      </c>
      <c r="M7608" s="21" t="n">
        <v>0</v>
      </c>
      <c r="N7608" s="21">
        <f>K7608*0.08+L7608*0.08</f>
        <v/>
      </c>
      <c r="O7608" s="21">
        <f>-(K7608*0.025+L7608*0.025)</f>
        <v/>
      </c>
      <c r="P7608" s="21">
        <f>32</f>
        <v/>
      </c>
      <c r="Q7608" s="21">
        <f>J7608+L7608+N7608+O7608-P7608-M7608</f>
        <v/>
      </c>
    </row>
    <row r="7609">
      <c r="A7609" s="20" t="inlineStr">
        <is>
          <t>6.19-6.25</t>
        </is>
      </c>
      <c r="B7609" s="20" t="inlineStr">
        <is>
          <t>PO-128-09572350311033393</t>
        </is>
      </c>
      <c r="C7609" s="20" t="inlineStr">
        <is>
          <t>Shipped</t>
        </is>
      </c>
      <c r="D7609" s="20" t="inlineStr">
        <is>
          <t>128-09572371282553393</t>
        </is>
      </c>
      <c r="E7609" s="20" t="inlineStr">
        <is>
          <t>Shipped</t>
        </is>
      </c>
      <c r="F7609" s="20" t="inlineStr">
        <is>
          <t>LV22W21</t>
        </is>
      </c>
      <c r="G76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09" s="20" t="inlineStr">
        <is>
          <t>1 pieza</t>
        </is>
      </c>
      <c r="I7609" s="20" t="n">
        <v>3</v>
      </c>
      <c r="J7609" s="21" t="n">
        <v>219</v>
      </c>
      <c r="K7609" s="21" t="n">
        <v>229.86</v>
      </c>
      <c r="L7609" s="21" t="n">
        <v>0</v>
      </c>
      <c r="M7609" s="21" t="n">
        <v>0</v>
      </c>
      <c r="N7609" s="21">
        <f>K7609*0.08+L7609*0.08</f>
        <v/>
      </c>
      <c r="O7609" s="21">
        <f>-(K7609*0.025+L7609*0.025)</f>
        <v/>
      </c>
      <c r="P7609" s="21">
        <f>32</f>
        <v/>
      </c>
      <c r="Q7609" s="21">
        <f>J7609+L7609+N7609+O7609-P7609-M7609</f>
        <v/>
      </c>
    </row>
    <row r="7610">
      <c r="A7610" s="20" t="inlineStr">
        <is>
          <t>6.19-6.25</t>
        </is>
      </c>
      <c r="B7610" s="20" t="inlineStr">
        <is>
          <t>PO-128-08954272686710997</t>
        </is>
      </c>
      <c r="C7610" s="20" t="inlineStr">
        <is>
          <t>Shipped</t>
        </is>
      </c>
      <c r="D7610" s="20" t="inlineStr">
        <is>
          <t>128-08954325115510997</t>
        </is>
      </c>
      <c r="E7610" s="20" t="inlineStr">
        <is>
          <t>Shipped</t>
        </is>
      </c>
      <c r="F7610" s="20" t="inlineStr">
        <is>
          <t>B03W10-10PZS</t>
        </is>
      </c>
      <c r="G761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10" s="20" t="inlineStr">
        <is>
          <t>10 piezas</t>
        </is>
      </c>
      <c r="I7610" s="20" t="n">
        <v>1</v>
      </c>
      <c r="J7610" s="21" t="n">
        <v>65.90000000000001</v>
      </c>
      <c r="K7610" s="21" t="n">
        <v>69.31999999999999</v>
      </c>
      <c r="L7610" s="21" t="n">
        <v>25.86</v>
      </c>
      <c r="M7610" s="21" t="n">
        <v>0</v>
      </c>
      <c r="N7610" s="21">
        <f>K7610*0.08+L7610*0.08</f>
        <v/>
      </c>
      <c r="O7610" s="21">
        <f>-(K7610*0.025+L7610*0.025)</f>
        <v/>
      </c>
      <c r="P7610" s="21">
        <f>32</f>
        <v/>
      </c>
      <c r="Q7610" s="21">
        <f>J7610+L7610+N7610+O7610-P7610-M7610</f>
        <v/>
      </c>
    </row>
    <row r="7611">
      <c r="A7611" s="20" t="inlineStr">
        <is>
          <t>6.19-6.25</t>
        </is>
      </c>
      <c r="B7611" s="20" t="inlineStr">
        <is>
          <t>PO-128-09066795520630132</t>
        </is>
      </c>
      <c r="C7611" s="20" t="inlineStr">
        <is>
          <t>Shipped</t>
        </is>
      </c>
      <c r="D7611" s="20" t="inlineStr">
        <is>
          <t>128-09066758759030132</t>
        </is>
      </c>
      <c r="E7611" s="20" t="inlineStr">
        <is>
          <t>Shipped</t>
        </is>
      </c>
      <c r="F7611" s="20" t="inlineStr">
        <is>
          <t>LE27M20W24</t>
        </is>
      </c>
      <c r="G761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611" s="20" t="inlineStr">
        <is>
          <t>24W/2000LM</t>
        </is>
      </c>
      <c r="I7611" s="20" t="n">
        <v>2</v>
      </c>
      <c r="J7611" s="21" t="n">
        <v>143.6</v>
      </c>
      <c r="K7611" s="21" t="n">
        <v>170.34</v>
      </c>
      <c r="L7611" s="21" t="n">
        <v>25.86</v>
      </c>
      <c r="M7611" s="21" t="n">
        <v>0</v>
      </c>
      <c r="N7611" s="21">
        <f>K7611*0.08+L7611*0.08</f>
        <v/>
      </c>
      <c r="O7611" s="21">
        <f>-(K7611*0.025+L7611*0.025)</f>
        <v/>
      </c>
      <c r="P7611" s="21">
        <f>32</f>
        <v/>
      </c>
      <c r="Q7611" s="21">
        <f>J7611+L7611+N7611+O7611-P7611-M7611</f>
        <v/>
      </c>
    </row>
    <row r="7612">
      <c r="A7612" s="20" t="inlineStr">
        <is>
          <t>6.19-6.25</t>
        </is>
      </c>
      <c r="B7612" s="20" t="inlineStr">
        <is>
          <t>PO-128-08980883006070644</t>
        </is>
      </c>
      <c r="C7612" s="20" t="inlineStr">
        <is>
          <t>Shipped</t>
        </is>
      </c>
      <c r="D7612" s="20" t="inlineStr">
        <is>
          <t>128-08980903977590644</t>
        </is>
      </c>
      <c r="E7612" s="20" t="inlineStr">
        <is>
          <t>Shipped</t>
        </is>
      </c>
      <c r="F7612" s="20" t="inlineStr">
        <is>
          <t>M10</t>
        </is>
      </c>
      <c r="G7612" s="20" t="inlineStr">
        <is>
          <t>Pantalla de Batería Clara HD LED - Auriculares Inalámbricos TWS, Estuche con 6 Recargas, 5h de Uso, 4 Micrófonos CVC8.0 con Reducción de Ruido y Sonido HiFi</t>
        </is>
      </c>
      <c r="H7612" s="20" t="inlineStr">
        <is>
          <t>1 pieza</t>
        </is>
      </c>
      <c r="I7612" s="20" t="n">
        <v>1</v>
      </c>
      <c r="J7612" s="21" t="n">
        <v>44</v>
      </c>
      <c r="K7612" s="21" t="n">
        <v>49.2</v>
      </c>
      <c r="L7612" s="21" t="n">
        <v>25.86</v>
      </c>
      <c r="M7612" s="21" t="n">
        <v>0</v>
      </c>
      <c r="N7612" s="21">
        <f>K7612*0.08+L7612*0.08</f>
        <v/>
      </c>
      <c r="O7612" s="21">
        <f>-(K7612*0.025+L7612*0.025)</f>
        <v/>
      </c>
      <c r="P7612" s="21">
        <f>32</f>
        <v/>
      </c>
      <c r="Q7612" s="21">
        <f>J7612+L7612+N7612+O7612-P7612-M7612</f>
        <v/>
      </c>
    </row>
    <row r="7613">
      <c r="A7613" s="20" t="inlineStr">
        <is>
          <t>6.19-6.25</t>
        </is>
      </c>
      <c r="B7613" s="20" t="inlineStr">
        <is>
          <t>PO-128-09153468252791664</t>
        </is>
      </c>
      <c r="C7613" s="20" t="inlineStr">
        <is>
          <t>Shipped</t>
        </is>
      </c>
      <c r="D7613" s="20" t="inlineStr">
        <is>
          <t>128-09153426309751664</t>
        </is>
      </c>
      <c r="E7613" s="20" t="inlineStr">
        <is>
          <t>Shipped</t>
        </is>
      </c>
      <c r="F7613" s="20" t="inlineStr">
        <is>
          <t>LE27M21W24</t>
        </is>
      </c>
      <c r="G761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7613" s="20" t="inlineStr">
        <is>
          <t>1 pieza-24W/2000LM</t>
        </is>
      </c>
      <c r="I7613" s="20" t="n">
        <v>1</v>
      </c>
      <c r="J7613" s="21" t="n">
        <v>78.8</v>
      </c>
      <c r="K7613" s="21" t="n">
        <v>39.85</v>
      </c>
      <c r="L7613" s="21" t="n">
        <v>25.86</v>
      </c>
      <c r="M7613" s="21" t="n">
        <v>0</v>
      </c>
      <c r="N7613" s="21">
        <f>K7613*0.08+L7613*0.08</f>
        <v/>
      </c>
      <c r="O7613" s="21">
        <f>-(K7613*0.025+L7613*0.025)</f>
        <v/>
      </c>
      <c r="P7613" s="21">
        <f>32</f>
        <v/>
      </c>
      <c r="Q7613" s="21">
        <f>J7613+L7613+N7613+O7613-P7613-M7613</f>
        <v/>
      </c>
    </row>
    <row r="7614">
      <c r="A7614" s="20" t="inlineStr">
        <is>
          <t>6.19-6.25</t>
        </is>
      </c>
      <c r="B7614" s="20" t="inlineStr">
        <is>
          <t>PO-128-08989224090230725</t>
        </is>
      </c>
      <c r="C7614" s="20" t="inlineStr">
        <is>
          <t>Shipped</t>
        </is>
      </c>
      <c r="D7614" s="20" t="inlineStr">
        <is>
          <t>128-08989182147190725</t>
        </is>
      </c>
      <c r="E7614" s="20" t="inlineStr">
        <is>
          <t>Shipped</t>
        </is>
      </c>
      <c r="F7614" s="20" t="inlineStr">
        <is>
          <t>B03W15-10PZS</t>
        </is>
      </c>
      <c r="G7614" s="20" t="inlineStr">
        <is>
          <t>TIANLAI Foco LED 12W/15W Paquete de 10, Ahorro Energético Reemplazo 60W/65W, 6500K Luz Fría 880LM/1200LM, Sin Parpadeo Base E26/E27 Universal, 50000H Vida Útil para Hogar Oficina</t>
        </is>
      </c>
      <c r="H7614" s="20" t="inlineStr">
        <is>
          <t>10 piezas/15W</t>
        </is>
      </c>
      <c r="I7614" s="20" t="n">
        <v>1</v>
      </c>
      <c r="J7614" s="21" t="n">
        <v>140</v>
      </c>
      <c r="K7614" s="21" t="n">
        <v>166.72</v>
      </c>
      <c r="L7614" s="21" t="n">
        <v>25.86</v>
      </c>
      <c r="M7614" s="21" t="n">
        <v>0</v>
      </c>
      <c r="N7614" s="21">
        <f>K7614*0.08+L7614*0.08</f>
        <v/>
      </c>
      <c r="O7614" s="21">
        <f>-(K7614*0.025+L7614*0.025)</f>
        <v/>
      </c>
      <c r="P7614" s="21">
        <f>32</f>
        <v/>
      </c>
      <c r="Q7614" s="21">
        <f>J7614+L7614+N7614+O7614-P7614-M7614</f>
        <v/>
      </c>
    </row>
    <row r="7615">
      <c r="A7615" s="20" t="inlineStr">
        <is>
          <t>6.19-6.25</t>
        </is>
      </c>
      <c r="B7615" s="20" t="inlineStr">
        <is>
          <t>PO-128-09566981519993361</t>
        </is>
      </c>
      <c r="C7615" s="20" t="inlineStr">
        <is>
          <t>Shipped</t>
        </is>
      </c>
      <c r="D7615" s="20" t="inlineStr">
        <is>
          <t>128-09567002491513361</t>
        </is>
      </c>
      <c r="E7615" s="20" t="inlineStr">
        <is>
          <t>Shipped</t>
        </is>
      </c>
      <c r="F7615" s="20" t="inlineStr">
        <is>
          <t>B03W10-10PZS</t>
        </is>
      </c>
      <c r="G76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15" s="20" t="inlineStr">
        <is>
          <t>10 piezas</t>
        </is>
      </c>
      <c r="I7615" s="20" t="n">
        <v>1</v>
      </c>
      <c r="J7615" s="21" t="n">
        <v>65.90000000000001</v>
      </c>
      <c r="K7615" s="21" t="n">
        <v>68.58</v>
      </c>
      <c r="L7615" s="21" t="n">
        <v>25.86</v>
      </c>
      <c r="M7615" s="21" t="n">
        <v>0</v>
      </c>
      <c r="N7615" s="21">
        <f>K7615*0.08+L7615*0.08</f>
        <v/>
      </c>
      <c r="O7615" s="21">
        <f>-(K7615*0.025+L7615*0.025)</f>
        <v/>
      </c>
      <c r="P7615" s="21">
        <f>32</f>
        <v/>
      </c>
      <c r="Q7615" s="21">
        <f>J7615+L7615+N7615+O7615-P7615-M7615</f>
        <v/>
      </c>
    </row>
    <row r="7616">
      <c r="A7616" s="20" t="inlineStr">
        <is>
          <t>6.19-6.25</t>
        </is>
      </c>
      <c r="B7616" s="20" t="inlineStr">
        <is>
          <t>PO-128-09150286285431685</t>
        </is>
      </c>
      <c r="C7616" s="20" t="inlineStr">
        <is>
          <t>Shipped</t>
        </is>
      </c>
      <c r="D7616" s="20" t="inlineStr">
        <is>
          <t>128-09150275799671685</t>
        </is>
      </c>
      <c r="E7616" s="20" t="inlineStr">
        <is>
          <t>Shipped</t>
        </is>
      </c>
      <c r="F7616" s="20" t="inlineStr">
        <is>
          <t>M10</t>
        </is>
      </c>
      <c r="G7616" s="20" t="inlineStr">
        <is>
          <t>Pantalla de Batería Clara HD LED - Auriculares Inalámbricos TWS, Estuche con 6 Recargas, 5h de Uso, 4 Micrófonos CVC8.0 con Reducción de Ruido y Sonido HiFi</t>
        </is>
      </c>
      <c r="H7616" s="20" t="inlineStr">
        <is>
          <t>1 pieza</t>
        </is>
      </c>
      <c r="I7616" s="20" t="n">
        <v>1</v>
      </c>
      <c r="J7616" s="21" t="n">
        <v>44</v>
      </c>
      <c r="K7616" s="21" t="n">
        <v>49.2</v>
      </c>
      <c r="L7616" s="21" t="n">
        <v>25.86</v>
      </c>
      <c r="M7616" s="21" t="n">
        <v>0</v>
      </c>
      <c r="N7616" s="21">
        <f>K7616*0.08+L7616*0.08</f>
        <v/>
      </c>
      <c r="O7616" s="21">
        <f>-(K7616*0.025+L7616*0.025)</f>
        <v/>
      </c>
      <c r="P7616" s="21">
        <f>32</f>
        <v/>
      </c>
      <c r="Q7616" s="21">
        <f>J7616+L7616+N7616+O7616-P7616-M7616</f>
        <v/>
      </c>
    </row>
    <row r="7617">
      <c r="A7617" s="20" t="inlineStr">
        <is>
          <t>6.19-6.25</t>
        </is>
      </c>
      <c r="B7617" s="20" t="inlineStr">
        <is>
          <t>PO-128-09495307879033722</t>
        </is>
      </c>
      <c r="C7617" s="20" t="inlineStr">
        <is>
          <t>Shipped</t>
        </is>
      </c>
      <c r="D7617" s="20" t="inlineStr">
        <is>
          <t>128-09495276421753722</t>
        </is>
      </c>
      <c r="E7617" s="20" t="inlineStr">
        <is>
          <t>Shipped</t>
        </is>
      </c>
      <c r="F7617" s="20" t="inlineStr">
        <is>
          <t>B03W10-10PZS</t>
        </is>
      </c>
      <c r="G76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17" s="20" t="inlineStr">
        <is>
          <t>10 piezas</t>
        </is>
      </c>
      <c r="I7617" s="20" t="n">
        <v>1</v>
      </c>
      <c r="J7617" s="21" t="n">
        <v>65.90000000000001</v>
      </c>
      <c r="K7617" s="21" t="n">
        <v>69.31999999999999</v>
      </c>
      <c r="L7617" s="21" t="n">
        <v>25.86</v>
      </c>
      <c r="M7617" s="21" t="n">
        <v>0</v>
      </c>
      <c r="N7617" s="21">
        <f>K7617*0.08+L7617*0.08</f>
        <v/>
      </c>
      <c r="O7617" s="21">
        <f>-(K7617*0.025+L7617*0.025)</f>
        <v/>
      </c>
      <c r="P7617" s="21">
        <f>32</f>
        <v/>
      </c>
      <c r="Q7617" s="21">
        <f>J7617+L7617+N7617+O7617-P7617-M7617</f>
        <v/>
      </c>
    </row>
    <row r="7618">
      <c r="A7618" s="20" t="inlineStr">
        <is>
          <t>6.19-6.25</t>
        </is>
      </c>
      <c r="B7618" s="20" t="inlineStr">
        <is>
          <t>PO-128-09119321252471997</t>
        </is>
      </c>
      <c r="C7618" s="20" t="inlineStr">
        <is>
          <t>Shipped</t>
        </is>
      </c>
      <c r="D7618" s="20" t="inlineStr">
        <is>
          <t>128-09119363195511997</t>
        </is>
      </c>
      <c r="E7618" s="20" t="inlineStr">
        <is>
          <t>Shipped</t>
        </is>
      </c>
      <c r="F7618" s="20" t="inlineStr">
        <is>
          <t>B03W15-10PZS</t>
        </is>
      </c>
      <c r="G7618" s="20" t="inlineStr">
        <is>
          <t>TIANLAI Foco LED 12W/15W Paquete de 10, Ahorro Energético Reemplazo 60W/65W, 6500K Luz Fría 880LM/1200LM, Sin Parpadeo Base E26/E27 Universal, 50000H Vida Útil para Hogar Oficina</t>
        </is>
      </c>
      <c r="H7618" s="20" t="inlineStr">
        <is>
          <t>10 piezas/15W</t>
        </is>
      </c>
      <c r="I7618" s="20" t="n">
        <v>2</v>
      </c>
      <c r="J7618" s="21" t="n">
        <v>280</v>
      </c>
      <c r="K7618" s="21" t="n">
        <v>333.44</v>
      </c>
      <c r="L7618" s="21" t="n">
        <v>0</v>
      </c>
      <c r="M7618" s="21" t="n">
        <v>0</v>
      </c>
      <c r="N7618" s="21">
        <f>K7618*0.08+L7618*0.08</f>
        <v/>
      </c>
      <c r="O7618" s="21">
        <f>-(K7618*0.025+L7618*0.025)</f>
        <v/>
      </c>
      <c r="P7618" s="21">
        <f>32</f>
        <v/>
      </c>
      <c r="Q7618" s="21">
        <f>J7618+L7618+N7618+O7618-P7618-M7618</f>
        <v/>
      </c>
    </row>
    <row r="7619">
      <c r="A7619" s="20" t="inlineStr">
        <is>
          <t>6.19-6.25</t>
        </is>
      </c>
      <c r="B7619" s="20" t="inlineStr">
        <is>
          <t>PO-128-08998845778550539</t>
        </is>
      </c>
      <c r="C7619" s="20" t="inlineStr">
        <is>
          <t>Shipped</t>
        </is>
      </c>
      <c r="D7619" s="20" t="inlineStr">
        <is>
          <t>128-08998809078390539</t>
        </is>
      </c>
      <c r="E7619" s="20" t="inlineStr">
        <is>
          <t>Shipped</t>
        </is>
      </c>
      <c r="F7619" s="20" t="inlineStr">
        <is>
          <t>B03W10-10PZS</t>
        </is>
      </c>
      <c r="G761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19" s="20" t="inlineStr">
        <is>
          <t>10 piezas</t>
        </is>
      </c>
      <c r="I7619" s="20" t="n">
        <v>1</v>
      </c>
      <c r="J7619" s="21" t="n">
        <v>65.90000000000001</v>
      </c>
      <c r="K7619" s="21" t="n">
        <v>69.31999999999999</v>
      </c>
      <c r="L7619" s="21" t="n">
        <v>25.86</v>
      </c>
      <c r="M7619" s="21" t="n">
        <v>0</v>
      </c>
      <c r="N7619" s="21">
        <f>K7619*0.08+L7619*0.08</f>
        <v/>
      </c>
      <c r="O7619" s="21">
        <f>-(K7619*0.025+L7619*0.025)</f>
        <v/>
      </c>
      <c r="P7619" s="21">
        <f>32</f>
        <v/>
      </c>
      <c r="Q7619" s="21">
        <f>J7619+L7619+N7619+O7619-P7619-M7619</f>
        <v/>
      </c>
    </row>
    <row r="7620">
      <c r="A7620" s="20" t="inlineStr">
        <is>
          <t>6.19-6.25</t>
        </is>
      </c>
      <c r="B7620" s="20" t="inlineStr">
        <is>
          <t>PO-128-09497713674873772</t>
        </is>
      </c>
      <c r="C7620" s="20" t="inlineStr">
        <is>
          <t>Shipped</t>
        </is>
      </c>
      <c r="D7620" s="20" t="inlineStr">
        <is>
          <t>128-09497739889273772</t>
        </is>
      </c>
      <c r="E7620" s="20" t="inlineStr">
        <is>
          <t>Shipped</t>
        </is>
      </c>
      <c r="F7620" s="20" t="inlineStr">
        <is>
          <t>B03W10-10PZS</t>
        </is>
      </c>
      <c r="G762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20" s="20" t="inlineStr">
        <is>
          <t>10 piezas</t>
        </is>
      </c>
      <c r="I7620" s="20" t="n">
        <v>1</v>
      </c>
      <c r="J7620" s="21" t="n">
        <v>65.90000000000001</v>
      </c>
      <c r="K7620" s="21" t="n">
        <v>74.54000000000001</v>
      </c>
      <c r="L7620" s="21" t="n">
        <v>25.86</v>
      </c>
      <c r="M7620" s="21" t="n">
        <v>0</v>
      </c>
      <c r="N7620" s="21">
        <f>K7620*0.08+L7620*0.08</f>
        <v/>
      </c>
      <c r="O7620" s="21">
        <f>-(K7620*0.025+L7620*0.025)</f>
        <v/>
      </c>
      <c r="P7620" s="21">
        <f>32</f>
        <v/>
      </c>
      <c r="Q7620" s="21">
        <f>J7620+L7620+N7620+O7620-P7620-M7620</f>
        <v/>
      </c>
    </row>
    <row r="7621">
      <c r="A7621" s="20" t="inlineStr">
        <is>
          <t>6.19-6.25</t>
        </is>
      </c>
      <c r="B7621" s="20" t="inlineStr">
        <is>
          <t>PO-128-09438571479672140</t>
        </is>
      </c>
      <c r="C7621" s="20" t="inlineStr">
        <is>
          <t>Shipped</t>
        </is>
      </c>
      <c r="D7621" s="20" t="inlineStr">
        <is>
          <t>128-09438541988472140</t>
        </is>
      </c>
      <c r="E7621" s="20" t="inlineStr">
        <is>
          <t>Shipped</t>
        </is>
      </c>
      <c r="F7621" s="20" t="inlineStr">
        <is>
          <t>B03W10-10PZS</t>
        </is>
      </c>
      <c r="G762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21" s="20" t="inlineStr">
        <is>
          <t>10 piezas</t>
        </is>
      </c>
      <c r="I7621" s="20" t="n">
        <v>1</v>
      </c>
      <c r="J7621" s="21" t="n">
        <v>65.90000000000001</v>
      </c>
      <c r="K7621" s="21" t="n">
        <v>74.54000000000001</v>
      </c>
      <c r="L7621" s="21" t="n">
        <v>25.86</v>
      </c>
      <c r="M7621" s="21" t="n">
        <v>0</v>
      </c>
      <c r="N7621" s="21">
        <f>K7621*0.08+L7621*0.08</f>
        <v/>
      </c>
      <c r="O7621" s="21">
        <f>-(K7621*0.025+L7621*0.025)</f>
        <v/>
      </c>
      <c r="P7621" s="21">
        <f>32</f>
        <v/>
      </c>
      <c r="Q7621" s="21">
        <f>J7621+L7621+N7621+O7621-P7621-M7621</f>
        <v/>
      </c>
    </row>
    <row r="7622">
      <c r="A7622" s="20" t="inlineStr">
        <is>
          <t>6.19-6.25</t>
        </is>
      </c>
      <c r="B7622" s="20" t="inlineStr">
        <is>
          <t>PO-128-09147295990391892</t>
        </is>
      </c>
      <c r="C7622" s="20" t="inlineStr">
        <is>
          <t>Shipped</t>
        </is>
      </c>
      <c r="D7622" s="20" t="inlineStr">
        <is>
          <t>128-09147281572471892</t>
        </is>
      </c>
      <c r="E7622" s="20" t="inlineStr">
        <is>
          <t>Shipped</t>
        </is>
      </c>
      <c r="F7622" s="20" t="inlineStr">
        <is>
          <t>LV22W21</t>
        </is>
      </c>
      <c r="G76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22" s="20" t="inlineStr">
        <is>
          <t>1 pieza</t>
        </is>
      </c>
      <c r="I7622" s="20" t="n">
        <v>1</v>
      </c>
      <c r="J7622" s="21" t="n">
        <v>73</v>
      </c>
      <c r="K7622" s="21" t="n">
        <v>76.62</v>
      </c>
      <c r="L7622" s="21" t="n">
        <v>25.86</v>
      </c>
      <c r="M7622" s="21" t="n">
        <v>0</v>
      </c>
      <c r="N7622" s="21">
        <f>K7622*0.08+L7622*0.08</f>
        <v/>
      </c>
      <c r="O7622" s="21">
        <f>-(K7622*0.025+L7622*0.025)</f>
        <v/>
      </c>
      <c r="P7622" s="21">
        <f>32</f>
        <v/>
      </c>
      <c r="Q7622" s="21">
        <f>J7622+L7622+N7622+O7622-P7622-M7622</f>
        <v/>
      </c>
    </row>
    <row r="7623">
      <c r="A7623" s="20" t="inlineStr">
        <is>
          <t>6.19-6.25</t>
        </is>
      </c>
      <c r="B7623" s="20" t="inlineStr">
        <is>
          <t>PO-128-09262949304951077</t>
        </is>
      </c>
      <c r="C7623" s="20" t="inlineStr">
        <is>
          <t>Shipped</t>
        </is>
      </c>
      <c r="D7623" s="20" t="inlineStr">
        <is>
          <t>128-09262907361911077</t>
        </is>
      </c>
      <c r="E7623" s="20" t="inlineStr">
        <is>
          <t>Shipped</t>
        </is>
      </c>
      <c r="F7623" s="20" t="inlineStr">
        <is>
          <t>LV22W21</t>
        </is>
      </c>
      <c r="G76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23" s="20" t="inlineStr">
        <is>
          <t>1 pieza</t>
        </is>
      </c>
      <c r="I7623" s="20" t="n">
        <v>1</v>
      </c>
      <c r="J7623" s="21" t="n">
        <v>73</v>
      </c>
      <c r="K7623" s="21" t="n">
        <v>76.62</v>
      </c>
      <c r="L7623" s="21" t="n">
        <v>25.86</v>
      </c>
      <c r="M7623" s="21" t="n">
        <v>0</v>
      </c>
      <c r="N7623" s="21">
        <f>K7623*0.08+L7623*0.08</f>
        <v/>
      </c>
      <c r="O7623" s="21">
        <f>-(K7623*0.025+L7623*0.025)</f>
        <v/>
      </c>
      <c r="P7623" s="21">
        <f>32</f>
        <v/>
      </c>
      <c r="Q7623" s="21">
        <f>J7623+L7623+N7623+O7623-P7623-M7623</f>
        <v/>
      </c>
    </row>
    <row r="7624">
      <c r="A7624" s="20" t="inlineStr">
        <is>
          <t>6.19-6.25</t>
        </is>
      </c>
      <c r="B7624" s="20" t="inlineStr">
        <is>
          <t>PO-128-09282387589752945</t>
        </is>
      </c>
      <c r="C7624" s="20" t="inlineStr">
        <is>
          <t>Shipped</t>
        </is>
      </c>
      <c r="D7624" s="20" t="inlineStr">
        <is>
          <t>128-09282398075512945</t>
        </is>
      </c>
      <c r="E7624" s="20" t="inlineStr">
        <is>
          <t>Shipped</t>
        </is>
      </c>
      <c r="F7624" s="20" t="inlineStr">
        <is>
          <t>B03W10-10PZS</t>
        </is>
      </c>
      <c r="G76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24" s="20" t="inlineStr">
        <is>
          <t>10 piezas</t>
        </is>
      </c>
      <c r="I7624" s="20" t="n">
        <v>1</v>
      </c>
      <c r="J7624" s="21" t="n">
        <v>65.90000000000001</v>
      </c>
      <c r="K7624" s="21" t="n">
        <v>74.54000000000001</v>
      </c>
      <c r="L7624" s="21" t="n">
        <v>25.86</v>
      </c>
      <c r="M7624" s="21" t="n">
        <v>0</v>
      </c>
      <c r="N7624" s="21">
        <f>K7624*0.08+L7624*0.08</f>
        <v/>
      </c>
      <c r="O7624" s="21">
        <f>-(K7624*0.025+L7624*0.025)</f>
        <v/>
      </c>
      <c r="P7624" s="21">
        <f>32</f>
        <v/>
      </c>
      <c r="Q7624" s="21">
        <f>J7624+L7624+N7624+O7624-P7624-M7624</f>
        <v/>
      </c>
    </row>
    <row r="7625">
      <c r="A7625" s="20" t="inlineStr">
        <is>
          <t>6.19-6.25</t>
        </is>
      </c>
      <c r="B7625" s="20" t="inlineStr">
        <is>
          <t>PO-128-09494579006073726</t>
        </is>
      </c>
      <c r="C7625" s="20" t="inlineStr">
        <is>
          <t>Shipped</t>
        </is>
      </c>
      <c r="D7625" s="20" t="inlineStr">
        <is>
          <t>128-09494573763193726</t>
        </is>
      </c>
      <c r="E7625" s="20" t="inlineStr">
        <is>
          <t>Shipped</t>
        </is>
      </c>
      <c r="F7625" s="20" t="inlineStr">
        <is>
          <t>B03W10-10PZS</t>
        </is>
      </c>
      <c r="G76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25" s="20" t="inlineStr">
        <is>
          <t>10 piezas</t>
        </is>
      </c>
      <c r="I7625" s="20" t="n">
        <v>1</v>
      </c>
      <c r="J7625" s="21" t="n">
        <v>65.90000000000001</v>
      </c>
      <c r="K7625" s="21" t="n">
        <v>69.31999999999999</v>
      </c>
      <c r="L7625" s="21" t="n">
        <v>25.86</v>
      </c>
      <c r="M7625" s="21" t="n">
        <v>0</v>
      </c>
      <c r="N7625" s="21">
        <f>K7625*0.08+L7625*0.08</f>
        <v/>
      </c>
      <c r="O7625" s="21">
        <f>-(K7625*0.025+L7625*0.025)</f>
        <v/>
      </c>
      <c r="P7625" s="21">
        <f>32</f>
        <v/>
      </c>
      <c r="Q7625" s="21">
        <f>J7625+L7625+N7625+O7625-P7625-M7625</f>
        <v/>
      </c>
    </row>
    <row r="7626">
      <c r="A7626" s="20" t="inlineStr">
        <is>
          <t>6.19-6.25</t>
        </is>
      </c>
      <c r="B7626" s="20" t="inlineStr">
        <is>
          <t>PO-128-09573405133433451</t>
        </is>
      </c>
      <c r="C7626" s="20" t="inlineStr">
        <is>
          <t>Shipped</t>
        </is>
      </c>
      <c r="D7626" s="20" t="inlineStr">
        <is>
          <t>128-09573363190393451</t>
        </is>
      </c>
      <c r="E7626" s="20" t="inlineStr">
        <is>
          <t>Shipped</t>
        </is>
      </c>
      <c r="F7626" s="20" t="inlineStr">
        <is>
          <t>M10</t>
        </is>
      </c>
      <c r="G7626" s="20" t="inlineStr">
        <is>
          <t>Pantalla de Batería Clara HD LED - Auriculares Inalámbricos TWS, Estuche con 6 Recargas, 5h de Uso, 4 Micrófonos CVC8.0 con Reducción de Ruido y Sonido HiFi</t>
        </is>
      </c>
      <c r="H7626" s="20" t="inlineStr">
        <is>
          <t>1 pieza</t>
        </is>
      </c>
      <c r="I7626" s="20" t="n">
        <v>1</v>
      </c>
      <c r="J7626" s="21" t="n">
        <v>44</v>
      </c>
      <c r="K7626" s="21" t="n">
        <v>49.2</v>
      </c>
      <c r="L7626" s="21" t="n">
        <v>25.86</v>
      </c>
      <c r="M7626" s="21" t="n">
        <v>0</v>
      </c>
      <c r="N7626" s="21">
        <f>K7626*0.08+L7626*0.08</f>
        <v/>
      </c>
      <c r="O7626" s="21">
        <f>-(K7626*0.025+L7626*0.025)</f>
        <v/>
      </c>
      <c r="P7626" s="21">
        <f>32</f>
        <v/>
      </c>
      <c r="Q7626" s="21">
        <f>J7626+L7626+N7626+O7626-P7626-M7626</f>
        <v/>
      </c>
    </row>
    <row r="7627">
      <c r="A7627" s="20" t="inlineStr">
        <is>
          <t>6.19-6.25</t>
        </is>
      </c>
      <c r="B7627" s="20" t="inlineStr">
        <is>
          <t>PO-128-09210219745911519</t>
        </is>
      </c>
      <c r="C7627" s="20" t="inlineStr">
        <is>
          <t>Shipped</t>
        </is>
      </c>
      <c r="D7627" s="20" t="inlineStr">
        <is>
          <t>128-09210198774391519</t>
        </is>
      </c>
      <c r="E7627" s="20" t="inlineStr">
        <is>
          <t>Shipped</t>
        </is>
      </c>
      <c r="F7627" s="20" t="inlineStr">
        <is>
          <t>LV22W21</t>
        </is>
      </c>
      <c r="G76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27" s="20" t="inlineStr">
        <is>
          <t>1 pieza</t>
        </is>
      </c>
      <c r="I7627" s="20" t="n">
        <v>1</v>
      </c>
      <c r="J7627" s="21" t="n">
        <v>73</v>
      </c>
      <c r="K7627" s="21" t="n">
        <v>86.09</v>
      </c>
      <c r="L7627" s="21" t="n">
        <v>25.86</v>
      </c>
      <c r="M7627" s="21" t="n">
        <v>0</v>
      </c>
      <c r="N7627" s="21">
        <f>K7627*0.08+L7627*0.08</f>
        <v/>
      </c>
      <c r="O7627" s="21">
        <f>-(K7627*0.025+L7627*0.025)</f>
        <v/>
      </c>
      <c r="P7627" s="21">
        <f>32</f>
        <v/>
      </c>
      <c r="Q7627" s="21">
        <f>J7627+L7627+N7627+O7627-P7627-M7627</f>
        <v/>
      </c>
    </row>
    <row r="7628">
      <c r="A7628" s="20" t="inlineStr">
        <is>
          <t>6.19-6.25</t>
        </is>
      </c>
      <c r="B7628" s="20" t="inlineStr">
        <is>
          <t>PO-128-09242849956471197</t>
        </is>
      </c>
      <c r="C7628" s="20" t="inlineStr">
        <is>
          <t>Shipped</t>
        </is>
      </c>
      <c r="D7628" s="20" t="inlineStr">
        <is>
          <t>128-09242802770551197</t>
        </is>
      </c>
      <c r="E7628" s="20" t="inlineStr">
        <is>
          <t>Shipped</t>
        </is>
      </c>
      <c r="F7628" s="20" t="inlineStr">
        <is>
          <t>M10</t>
        </is>
      </c>
      <c r="G7628" s="20" t="inlineStr">
        <is>
          <t>Pantalla de Batería Clara HD LED - Auriculares Inalámbricos TWS, Estuche con 6 Recargas, 5h de Uso, 4 Micrófonos CVC8.0 con Reducción de Ruido y Sonido HiFi</t>
        </is>
      </c>
      <c r="H7628" s="20" t="inlineStr">
        <is>
          <t>1 pieza</t>
        </is>
      </c>
      <c r="I7628" s="20" t="n">
        <v>1</v>
      </c>
      <c r="J7628" s="21" t="n">
        <v>44</v>
      </c>
      <c r="K7628" s="21" t="n">
        <v>49.2</v>
      </c>
      <c r="L7628" s="21" t="n">
        <v>25.86</v>
      </c>
      <c r="M7628" s="21" t="n">
        <v>0</v>
      </c>
      <c r="N7628" s="21">
        <f>K7628*0.08+L7628*0.08</f>
        <v/>
      </c>
      <c r="O7628" s="21">
        <f>-(K7628*0.025+L7628*0.025)</f>
        <v/>
      </c>
      <c r="P7628" s="21">
        <f>32</f>
        <v/>
      </c>
      <c r="Q7628" s="21">
        <f>J7628+L7628+N7628+O7628-P7628-M7628</f>
        <v/>
      </c>
    </row>
    <row r="7629">
      <c r="A7629" s="20" t="inlineStr">
        <is>
          <t>6.19-6.25</t>
        </is>
      </c>
      <c r="B7629" s="20" t="inlineStr">
        <is>
          <t>PO-128-09315420611192938</t>
        </is>
      </c>
      <c r="C7629" s="20" t="inlineStr">
        <is>
          <t>Shipped</t>
        </is>
      </c>
      <c r="D7629" s="20" t="inlineStr">
        <is>
          <t>128-09315399639672938</t>
        </is>
      </c>
      <c r="E7629" s="20" t="inlineStr">
        <is>
          <t>Shipped</t>
        </is>
      </c>
      <c r="F7629" s="20" t="inlineStr">
        <is>
          <t>M10</t>
        </is>
      </c>
      <c r="G7629" s="20" t="inlineStr">
        <is>
          <t>Pantalla de Batería Clara HD LED - Auriculares Inalámbricos TWS, Estuche con 6 Recargas, 5h de Uso, 4 Micrófonos CVC8.0 con Reducción de Ruido y Sonido HiFi</t>
        </is>
      </c>
      <c r="H7629" s="20" t="inlineStr">
        <is>
          <t>1 pieza</t>
        </is>
      </c>
      <c r="I7629" s="20" t="n">
        <v>1</v>
      </c>
      <c r="J7629" s="21" t="n">
        <v>42.8</v>
      </c>
      <c r="K7629" s="21" t="n">
        <v>48</v>
      </c>
      <c r="L7629" s="21" t="n">
        <v>25.86</v>
      </c>
      <c r="M7629" s="21" t="n">
        <v>0</v>
      </c>
      <c r="N7629" s="21">
        <f>K7629*0.08+L7629*0.08</f>
        <v/>
      </c>
      <c r="O7629" s="21">
        <f>-(K7629*0.025+L7629*0.025)</f>
        <v/>
      </c>
      <c r="P7629" s="21">
        <f>32</f>
        <v/>
      </c>
      <c r="Q7629" s="21">
        <f>J7629+L7629+N7629+O7629-P7629-M7629</f>
        <v/>
      </c>
    </row>
    <row r="7630">
      <c r="A7630" s="20" t="inlineStr">
        <is>
          <t>6.19-6.25</t>
        </is>
      </c>
      <c r="B7630" s="20" t="inlineStr">
        <is>
          <t>PO-128-09417413642872266</t>
        </is>
      </c>
      <c r="C7630" s="20" t="inlineStr">
        <is>
          <t>Shipped</t>
        </is>
      </c>
      <c r="D7630" s="20" t="inlineStr">
        <is>
          <t>128-09417418885752266</t>
        </is>
      </c>
      <c r="E7630" s="20" t="inlineStr">
        <is>
          <t>Shipped</t>
        </is>
      </c>
      <c r="F7630" s="20" t="inlineStr">
        <is>
          <t>B03W10-10PZS</t>
        </is>
      </c>
      <c r="G76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30" s="20" t="inlineStr">
        <is>
          <t>10 piezas</t>
        </is>
      </c>
      <c r="I7630" s="20" t="n">
        <v>1</v>
      </c>
      <c r="J7630" s="21" t="n">
        <v>64</v>
      </c>
      <c r="K7630" s="21" t="n">
        <v>72.65000000000001</v>
      </c>
      <c r="L7630" s="21" t="n">
        <v>25.86</v>
      </c>
      <c r="M7630" s="21" t="n">
        <v>0</v>
      </c>
      <c r="N7630" s="21">
        <f>K7630*0.08+L7630*0.08</f>
        <v/>
      </c>
      <c r="O7630" s="21">
        <f>-(K7630*0.025+L7630*0.025)</f>
        <v/>
      </c>
      <c r="P7630" s="21">
        <f>32</f>
        <v/>
      </c>
      <c r="Q7630" s="21">
        <f>J7630+L7630+N7630+O7630-P7630-M7630</f>
        <v/>
      </c>
    </row>
    <row r="7631">
      <c r="A7631" s="20" t="inlineStr">
        <is>
          <t>6.19-6.25</t>
        </is>
      </c>
      <c r="B7631" s="20" t="inlineStr">
        <is>
          <t>PO-128-09095110216310093</t>
        </is>
      </c>
      <c r="C7631" s="20" t="inlineStr">
        <is>
          <t>Shipped</t>
        </is>
      </c>
      <c r="D7631" s="20" t="inlineStr">
        <is>
          <t>128-09095133809270093</t>
        </is>
      </c>
      <c r="E7631" s="20" t="inlineStr">
        <is>
          <t>Shipped</t>
        </is>
      </c>
      <c r="F7631" s="20" t="inlineStr">
        <is>
          <t>B03W10-10PZS</t>
        </is>
      </c>
      <c r="G76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31" s="20" t="inlineStr">
        <is>
          <t>10 piezas</t>
        </is>
      </c>
      <c r="I7631" s="20" t="n">
        <v>1</v>
      </c>
      <c r="J7631" s="21" t="n">
        <v>64</v>
      </c>
      <c r="K7631" s="21" t="n">
        <v>64.65000000000001</v>
      </c>
      <c r="L7631" s="21" t="n">
        <v>0</v>
      </c>
      <c r="M7631" s="21" t="n">
        <v>0</v>
      </c>
      <c r="N7631" s="21">
        <f>K7631*0.08+L7631*0.08</f>
        <v/>
      </c>
      <c r="O7631" s="21">
        <f>-(K7631*0.025+L7631*0.025)</f>
        <v/>
      </c>
      <c r="P7631" s="21">
        <f>32</f>
        <v/>
      </c>
      <c r="Q7631" s="21">
        <f>J7631+L7631+N7631+O7631-P7631-M7631</f>
        <v/>
      </c>
    </row>
    <row r="7632">
      <c r="A7632" s="20" t="inlineStr">
        <is>
          <t>6.19-6.25</t>
        </is>
      </c>
      <c r="B7632" s="20" t="inlineStr">
        <is>
          <t>PO-128-09095110216310093</t>
        </is>
      </c>
      <c r="C7632" s="20" t="inlineStr">
        <is>
          <t>Shipped</t>
        </is>
      </c>
      <c r="D7632" s="20" t="inlineStr">
        <is>
          <t>128-09095120702070093</t>
        </is>
      </c>
      <c r="E7632" s="20" t="inlineStr">
        <is>
          <t>Shipped</t>
        </is>
      </c>
      <c r="F7632" s="20" t="inlineStr">
        <is>
          <t>LV22W21</t>
        </is>
      </c>
      <c r="G76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32" s="20" t="inlineStr">
        <is>
          <t>1 pieza</t>
        </is>
      </c>
      <c r="I7632" s="20" t="n">
        <v>3</v>
      </c>
      <c r="J7632" s="21" t="n">
        <v>218.4</v>
      </c>
      <c r="K7632" s="21" t="n">
        <v>221.85</v>
      </c>
      <c r="L7632" s="21" t="n">
        <v>0</v>
      </c>
      <c r="M7632" s="21" t="n">
        <v>0</v>
      </c>
      <c r="N7632" s="21">
        <f>K7632*0.08+L7632*0.08</f>
        <v/>
      </c>
      <c r="O7632" s="21">
        <f>-(K7632*0.025+L7632*0.025)</f>
        <v/>
      </c>
      <c r="P7632" s="21">
        <f>32</f>
        <v/>
      </c>
      <c r="Q7632" s="21">
        <f>J7632+L7632+N7632+O7632-P7632-M7632</f>
        <v/>
      </c>
    </row>
    <row r="7633">
      <c r="A7633" s="20" t="inlineStr">
        <is>
          <t>6.19-6.25</t>
        </is>
      </c>
      <c r="B7633" s="20" t="inlineStr">
        <is>
          <t>PO-128-09482050447993931</t>
        </is>
      </c>
      <c r="C7633" s="20" t="inlineStr">
        <is>
          <t>Shipped</t>
        </is>
      </c>
      <c r="D7633" s="20" t="inlineStr">
        <is>
          <t>128-09482092391033931</t>
        </is>
      </c>
      <c r="E7633" s="20" t="inlineStr">
        <is>
          <t>Shipped</t>
        </is>
      </c>
      <c r="F7633" s="20" t="inlineStr">
        <is>
          <t>LV54W25</t>
        </is>
      </c>
      <c r="G763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633" s="20" t="inlineStr">
        <is>
          <t>Blanco</t>
        </is>
      </c>
      <c r="I7633" s="20" t="n">
        <v>1</v>
      </c>
      <c r="J7633" s="21" t="n">
        <v>78</v>
      </c>
      <c r="K7633" s="21" t="n">
        <v>66.01000000000001</v>
      </c>
      <c r="L7633" s="21" t="n">
        <v>25.86</v>
      </c>
      <c r="M7633" s="21" t="n">
        <v>0</v>
      </c>
      <c r="N7633" s="21">
        <f>K7633*0.08+L7633*0.08</f>
        <v/>
      </c>
      <c r="O7633" s="21">
        <f>-(K7633*0.025+L7633*0.025)</f>
        <v/>
      </c>
      <c r="P7633" s="21">
        <f>32</f>
        <v/>
      </c>
      <c r="Q7633" s="21">
        <f>J7633+L7633+N7633+O7633-P7633-M7633</f>
        <v/>
      </c>
    </row>
    <row r="7634">
      <c r="A7634" s="20" t="inlineStr">
        <is>
          <t>6.19-6.25</t>
        </is>
      </c>
      <c r="B7634" s="20" t="inlineStr">
        <is>
          <t>PO-128-09174945505911536</t>
        </is>
      </c>
      <c r="C7634" s="20" t="inlineStr">
        <is>
          <t>Shipped</t>
        </is>
      </c>
      <c r="D7634" s="20" t="inlineStr">
        <is>
          <t>128-09174950748791536</t>
        </is>
      </c>
      <c r="E7634" s="20" t="inlineStr">
        <is>
          <t>Shipped</t>
        </is>
      </c>
      <c r="F7634" s="20" t="inlineStr">
        <is>
          <t>M10</t>
        </is>
      </c>
      <c r="G7634" s="20" t="inlineStr">
        <is>
          <t>Pantalla de Batería Clara HD LED - Auriculares Inalámbricos TWS, Estuche con 6 Recargas, 5h de Uso, 4 Micrófonos CVC8.0 con Reducción de Ruido y Sonido HiFi</t>
        </is>
      </c>
      <c r="H7634" s="20" t="inlineStr">
        <is>
          <t>1 pieza</t>
        </is>
      </c>
      <c r="I7634" s="20" t="n">
        <v>1</v>
      </c>
      <c r="J7634" s="21" t="n">
        <v>42.8</v>
      </c>
      <c r="K7634" s="21" t="n">
        <v>48</v>
      </c>
      <c r="L7634" s="21" t="n">
        <v>25.86</v>
      </c>
      <c r="M7634" s="21" t="n">
        <v>0</v>
      </c>
      <c r="N7634" s="21">
        <f>K7634*0.08+L7634*0.08</f>
        <v/>
      </c>
      <c r="O7634" s="21">
        <f>-(K7634*0.025+L7634*0.025)</f>
        <v/>
      </c>
      <c r="P7634" s="21">
        <f>32</f>
        <v/>
      </c>
      <c r="Q7634" s="21">
        <f>J7634+L7634+N7634+O7634-P7634-M7634</f>
        <v/>
      </c>
    </row>
    <row r="7635">
      <c r="A7635" s="20" t="inlineStr">
        <is>
          <t>6.19-6.25</t>
        </is>
      </c>
      <c r="B7635" s="20" t="inlineStr">
        <is>
          <t>PO-128-09077709486710197</t>
        </is>
      </c>
      <c r="C7635" s="20" t="inlineStr">
        <is>
          <t>Shipped</t>
        </is>
      </c>
      <c r="D7635" s="20" t="inlineStr">
        <is>
          <t>128-09077751429750197</t>
        </is>
      </c>
      <c r="E7635" s="20" t="inlineStr">
        <is>
          <t>Shipped</t>
        </is>
      </c>
      <c r="F7635" s="20" t="inlineStr">
        <is>
          <t>M10</t>
        </is>
      </c>
      <c r="G7635" s="20" t="inlineStr">
        <is>
          <t>Pantalla de Batería Clara HD LED - Auriculares Inalámbricos TWS, Estuche con 6 Recargas, 5h de Uso, 4 Micrófonos CVC8.0 con Reducción de Ruido y Sonido HiFi</t>
        </is>
      </c>
      <c r="H7635" s="20" t="inlineStr">
        <is>
          <t>1 pieza</t>
        </is>
      </c>
      <c r="I7635" s="20" t="n">
        <v>1</v>
      </c>
      <c r="J7635" s="21" t="n">
        <v>42.8</v>
      </c>
      <c r="K7635" s="21" t="n">
        <v>48</v>
      </c>
      <c r="L7635" s="21" t="n">
        <v>25.86</v>
      </c>
      <c r="M7635" s="21" t="n">
        <v>0</v>
      </c>
      <c r="N7635" s="21">
        <f>K7635*0.08+L7635*0.08</f>
        <v/>
      </c>
      <c r="O7635" s="21">
        <f>-(K7635*0.025+L7635*0.025)</f>
        <v/>
      </c>
      <c r="P7635" s="21">
        <f>32</f>
        <v/>
      </c>
      <c r="Q7635" s="21">
        <f>J7635+L7635+N7635+O7635-P7635-M7635</f>
        <v/>
      </c>
    </row>
    <row r="7636">
      <c r="A7636" s="20" t="inlineStr">
        <is>
          <t>6.19-6.25</t>
        </is>
      </c>
      <c r="B7636" s="20" t="inlineStr">
        <is>
          <t>PO-128-09582007911033207</t>
        </is>
      </c>
      <c r="C7636" s="20" t="inlineStr">
        <is>
          <t>Shipped</t>
        </is>
      </c>
      <c r="D7636" s="20" t="inlineStr">
        <is>
          <t>128-09582112768633207</t>
        </is>
      </c>
      <c r="E7636" s="20" t="inlineStr">
        <is>
          <t>Shipped</t>
        </is>
      </c>
      <c r="F7636" s="20" t="inlineStr">
        <is>
          <t>M10</t>
        </is>
      </c>
      <c r="G7636" s="20" t="inlineStr">
        <is>
          <t>Pantalla de Batería Clara HD LED - Auriculares Inalámbricos TWS, Estuche con 6 Recargas, 5h de Uso, 4 Micrófonos CVC8.0 con Reducción de Ruido y Sonido HiFi</t>
        </is>
      </c>
      <c r="H7636" s="20" t="inlineStr">
        <is>
          <t>1 pieza</t>
        </is>
      </c>
      <c r="I7636" s="20" t="n">
        <v>1</v>
      </c>
      <c r="J7636" s="21" t="n">
        <v>42.8</v>
      </c>
      <c r="K7636" s="21" t="n">
        <v>48</v>
      </c>
      <c r="L7636" s="21" t="n">
        <v>25.86</v>
      </c>
      <c r="M7636" s="21" t="n">
        <v>0</v>
      </c>
      <c r="N7636" s="21">
        <f>K7636*0.08+L7636*0.08</f>
        <v/>
      </c>
      <c r="O7636" s="21">
        <f>-(K7636*0.025+L7636*0.025)</f>
        <v/>
      </c>
      <c r="P7636" s="21">
        <f>32</f>
        <v/>
      </c>
      <c r="Q7636" s="21">
        <f>J7636+L7636+N7636+O7636-P7636-M7636</f>
        <v/>
      </c>
    </row>
    <row r="7637">
      <c r="A7637" s="20" t="inlineStr">
        <is>
          <t>6.19-6.25</t>
        </is>
      </c>
      <c r="B7637" s="20" t="inlineStr">
        <is>
          <t>PO-128-09368017183352435</t>
        </is>
      </c>
      <c r="C7637" s="20" t="inlineStr">
        <is>
          <t>Shipped</t>
        </is>
      </c>
      <c r="D7637" s="20" t="inlineStr">
        <is>
          <t>128-09367943783032435</t>
        </is>
      </c>
      <c r="E7637" s="20" t="inlineStr">
        <is>
          <t>Shipped</t>
        </is>
      </c>
      <c r="F7637" s="20" t="inlineStr">
        <is>
          <t>M10</t>
        </is>
      </c>
      <c r="G7637" s="20" t="inlineStr">
        <is>
          <t>Pantalla de Batería Clara HD LED - Auriculares Inalámbricos TWS, Estuche con 6 Recargas, 5h de Uso, 4 Micrófonos CVC8.0 con Reducción de Ruido y Sonido HiFi</t>
        </is>
      </c>
      <c r="H7637" s="20" t="inlineStr">
        <is>
          <t>1 pieza</t>
        </is>
      </c>
      <c r="I7637" s="20" t="n">
        <v>1</v>
      </c>
      <c r="J7637" s="21" t="n">
        <v>42.8</v>
      </c>
      <c r="K7637" s="21" t="n">
        <v>48</v>
      </c>
      <c r="L7637" s="21" t="n">
        <v>25.86</v>
      </c>
      <c r="M7637" s="21" t="n">
        <v>0</v>
      </c>
      <c r="N7637" s="21">
        <f>K7637*0.08+L7637*0.08</f>
        <v/>
      </c>
      <c r="O7637" s="21">
        <f>-(K7637*0.025+L7637*0.025)</f>
        <v/>
      </c>
      <c r="P7637" s="21">
        <f>32</f>
        <v/>
      </c>
      <c r="Q7637" s="21">
        <f>J7637+L7637+N7637+O7637-P7637-M7637</f>
        <v/>
      </c>
    </row>
    <row r="7638">
      <c r="A7638" s="20" t="inlineStr">
        <is>
          <t>6.19-6.25</t>
        </is>
      </c>
      <c r="B7638" s="20" t="inlineStr">
        <is>
          <t>PO-128-09589587825273288</t>
        </is>
      </c>
      <c r="C7638" s="20" t="inlineStr">
        <is>
          <t>Shipped</t>
        </is>
      </c>
      <c r="D7638" s="20" t="inlineStr">
        <is>
          <t>128-09589629768313288</t>
        </is>
      </c>
      <c r="E7638" s="20" t="inlineStr">
        <is>
          <t>Shipped</t>
        </is>
      </c>
      <c r="F7638" s="20" t="inlineStr">
        <is>
          <t>LV22W21</t>
        </is>
      </c>
      <c r="G76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38" s="20" t="inlineStr">
        <is>
          <t>1 pieza</t>
        </is>
      </c>
      <c r="I7638" s="20" t="n">
        <v>1</v>
      </c>
      <c r="J7638" s="21" t="n">
        <v>72.8</v>
      </c>
      <c r="K7638" s="21" t="n">
        <v>85.88</v>
      </c>
      <c r="L7638" s="21" t="n">
        <v>25.86</v>
      </c>
      <c r="M7638" s="21" t="n">
        <v>0</v>
      </c>
      <c r="N7638" s="21">
        <f>K7638*0.08+L7638*0.08</f>
        <v/>
      </c>
      <c r="O7638" s="21">
        <f>-(K7638*0.025+L7638*0.025)</f>
        <v/>
      </c>
      <c r="P7638" s="21">
        <f>32</f>
        <v/>
      </c>
      <c r="Q7638" s="21">
        <f>J7638+L7638+N7638+O7638-P7638-M7638</f>
        <v/>
      </c>
    </row>
    <row r="7639">
      <c r="A7639" s="20" t="inlineStr">
        <is>
          <t>6.19-6.25</t>
        </is>
      </c>
      <c r="B7639" s="20" t="inlineStr">
        <is>
          <t>PO-128-08945170811510987</t>
        </is>
      </c>
      <c r="C7639" s="20" t="inlineStr">
        <is>
          <t>Shipped</t>
        </is>
      </c>
      <c r="D7639" s="20" t="inlineStr">
        <is>
          <t>128-08945139354230987</t>
        </is>
      </c>
      <c r="E7639" s="20" t="inlineStr">
        <is>
          <t>Shipped</t>
        </is>
      </c>
      <c r="F7639" s="20" t="inlineStr">
        <is>
          <t>LV22W21</t>
        </is>
      </c>
      <c r="G76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39" s="20" t="inlineStr">
        <is>
          <t>1 pieza</t>
        </is>
      </c>
      <c r="I7639" s="20" t="n">
        <v>2</v>
      </c>
      <c r="J7639" s="21" t="n">
        <v>145.6</v>
      </c>
      <c r="K7639" s="21" t="n">
        <v>154.58</v>
      </c>
      <c r="L7639" s="21" t="n">
        <v>25.86</v>
      </c>
      <c r="M7639" s="21" t="n">
        <v>0</v>
      </c>
      <c r="N7639" s="21">
        <f>K7639*0.08+L7639*0.08</f>
        <v/>
      </c>
      <c r="O7639" s="21">
        <f>-(K7639*0.025+L7639*0.025)</f>
        <v/>
      </c>
      <c r="P7639" s="21">
        <f>32</f>
        <v/>
      </c>
      <c r="Q7639" s="21">
        <f>J7639+L7639+N7639+O7639-P7639-M7639</f>
        <v/>
      </c>
    </row>
    <row r="7640">
      <c r="A7640" s="20" t="inlineStr">
        <is>
          <t>6.19-6.25</t>
        </is>
      </c>
      <c r="B7640" s="20" t="inlineStr">
        <is>
          <t>PO-128-09199710249591452</t>
        </is>
      </c>
      <c r="C7640" s="20" t="inlineStr">
        <is>
          <t>Shipped</t>
        </is>
      </c>
      <c r="D7640" s="20" t="inlineStr">
        <is>
          <t>128-09199673549431452</t>
        </is>
      </c>
      <c r="E7640" s="20" t="inlineStr">
        <is>
          <t>Shipped</t>
        </is>
      </c>
      <c r="F7640" s="20" t="inlineStr">
        <is>
          <t>B03W15-10PZS</t>
        </is>
      </c>
      <c r="G7640" s="20" t="inlineStr">
        <is>
          <t>TIANLAI Foco LED 12W/15W Paquete de 10, Ahorro Energético Reemplazo 60W/65W, 6500K Luz Fría 880LM/1200LM, Sin Parpadeo Base E26/E27 Universal, 50000H Vida Útil para Hogar Oficina</t>
        </is>
      </c>
      <c r="H7640" s="20" t="inlineStr">
        <is>
          <t>10 piezas/15W</t>
        </is>
      </c>
      <c r="I7640" s="20" t="n">
        <v>1</v>
      </c>
      <c r="J7640" s="21" t="n">
        <v>135</v>
      </c>
      <c r="K7640" s="21" t="n">
        <v>161.72</v>
      </c>
      <c r="L7640" s="21" t="n">
        <v>25.86</v>
      </c>
      <c r="M7640" s="21" t="n">
        <v>0</v>
      </c>
      <c r="N7640" s="21">
        <f>K7640*0.08+L7640*0.08</f>
        <v/>
      </c>
      <c r="O7640" s="21">
        <f>-(K7640*0.025+L7640*0.025)</f>
        <v/>
      </c>
      <c r="P7640" s="21">
        <f>32</f>
        <v/>
      </c>
      <c r="Q7640" s="21">
        <f>J7640+L7640+N7640+O7640-P7640-M7640</f>
        <v/>
      </c>
    </row>
    <row r="7641">
      <c r="A7641" s="20" t="inlineStr">
        <is>
          <t>6.19-6.25</t>
        </is>
      </c>
      <c r="B7641" s="20" t="inlineStr">
        <is>
          <t>PO-128-09281663990392949</t>
        </is>
      </c>
      <c r="C7641" s="20" t="inlineStr">
        <is>
          <t>Shipped</t>
        </is>
      </c>
      <c r="D7641" s="20" t="inlineStr">
        <is>
          <t>128-09281740012152949</t>
        </is>
      </c>
      <c r="E7641" s="20" t="inlineStr">
        <is>
          <t>Shipped</t>
        </is>
      </c>
      <c r="F7641" s="20" t="inlineStr">
        <is>
          <t>B03W10-10PZS</t>
        </is>
      </c>
      <c r="G76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41" s="20" t="inlineStr">
        <is>
          <t>10 piezas</t>
        </is>
      </c>
      <c r="I7641" s="20" t="n">
        <v>1</v>
      </c>
      <c r="J7641" s="21" t="n">
        <v>64</v>
      </c>
      <c r="K7641" s="21" t="n">
        <v>69.02</v>
      </c>
      <c r="L7641" s="21" t="n">
        <v>25.86</v>
      </c>
      <c r="M7641" s="21" t="n">
        <v>0</v>
      </c>
      <c r="N7641" s="21">
        <f>K7641*0.08+L7641*0.08</f>
        <v/>
      </c>
      <c r="O7641" s="21">
        <f>-(K7641*0.025+L7641*0.025)</f>
        <v/>
      </c>
      <c r="P7641" s="21">
        <f>32</f>
        <v/>
      </c>
      <c r="Q7641" s="21">
        <f>J7641+L7641+N7641+O7641-P7641-M7641</f>
        <v/>
      </c>
    </row>
    <row r="7642">
      <c r="A7642" s="20" t="inlineStr">
        <is>
          <t>6.19-6.25</t>
        </is>
      </c>
      <c r="B7642" s="20" t="inlineStr">
        <is>
          <t>PO-128-09068017674870191</t>
        </is>
      </c>
      <c r="C7642" s="20" t="inlineStr">
        <is>
          <t>Shipped</t>
        </is>
      </c>
      <c r="D7642" s="20" t="inlineStr">
        <is>
          <t>128-09068028160630191</t>
        </is>
      </c>
      <c r="E7642" s="20" t="inlineStr">
        <is>
          <t>Shipped</t>
        </is>
      </c>
      <c r="F7642" s="20" t="inlineStr">
        <is>
          <t>B03W10-10PZS</t>
        </is>
      </c>
      <c r="G76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42" s="20" t="inlineStr">
        <is>
          <t>10 piezas</t>
        </is>
      </c>
      <c r="I7642" s="20" t="n">
        <v>1</v>
      </c>
      <c r="J7642" s="21" t="n">
        <v>64</v>
      </c>
      <c r="K7642" s="21" t="n">
        <v>65.39</v>
      </c>
      <c r="L7642" s="21" t="n">
        <v>25.86</v>
      </c>
      <c r="M7642" s="21" t="n">
        <v>0</v>
      </c>
      <c r="N7642" s="21">
        <f>K7642*0.08+L7642*0.08</f>
        <v/>
      </c>
      <c r="O7642" s="21">
        <f>-(K7642*0.025+L7642*0.025)</f>
        <v/>
      </c>
      <c r="P7642" s="21">
        <f>32</f>
        <v/>
      </c>
      <c r="Q7642" s="21">
        <f>J7642+L7642+N7642+O7642-P7642-M7642</f>
        <v/>
      </c>
    </row>
    <row r="7643">
      <c r="A7643" s="20" t="inlineStr">
        <is>
          <t>6.19-6.25</t>
        </is>
      </c>
      <c r="B7643" s="20" t="inlineStr">
        <is>
          <t>PO-128-09294934098553060</t>
        </is>
      </c>
      <c r="C7643" s="20" t="inlineStr">
        <is>
          <t>Shipped</t>
        </is>
      </c>
      <c r="D7643" s="20" t="inlineStr">
        <is>
          <t>128-09294965555833060</t>
        </is>
      </c>
      <c r="E7643" s="20" t="inlineStr">
        <is>
          <t>Shipped</t>
        </is>
      </c>
      <c r="F7643" s="20" t="inlineStr">
        <is>
          <t>LV22W21</t>
        </is>
      </c>
      <c r="G76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43" s="20" t="inlineStr">
        <is>
          <t>1 pieza</t>
        </is>
      </c>
      <c r="I7643" s="20" t="n">
        <v>1</v>
      </c>
      <c r="J7643" s="21" t="n">
        <v>72.8</v>
      </c>
      <c r="K7643" s="21" t="n">
        <v>79.02</v>
      </c>
      <c r="L7643" s="21" t="n">
        <v>25.86</v>
      </c>
      <c r="M7643" s="21" t="n">
        <v>0</v>
      </c>
      <c r="N7643" s="21">
        <f>K7643*0.08+L7643*0.08</f>
        <v/>
      </c>
      <c r="O7643" s="21">
        <f>-(K7643*0.025+L7643*0.025)</f>
        <v/>
      </c>
      <c r="P7643" s="21">
        <f>32</f>
        <v/>
      </c>
      <c r="Q7643" s="21">
        <f>J7643+L7643+N7643+O7643-P7643-M7643</f>
        <v/>
      </c>
    </row>
    <row r="7644">
      <c r="A7644" s="20" t="inlineStr">
        <is>
          <t>6.19-6.25</t>
        </is>
      </c>
      <c r="B7644" s="20" t="inlineStr">
        <is>
          <t>PO-128-09138730312311881</t>
        </is>
      </c>
      <c r="C7644" s="20" t="inlineStr">
        <is>
          <t>Shipped</t>
        </is>
      </c>
      <c r="D7644" s="20" t="inlineStr">
        <is>
          <t>128-09138782741111881</t>
        </is>
      </c>
      <c r="E7644" s="20" t="inlineStr">
        <is>
          <t>Shipped</t>
        </is>
      </c>
      <c r="F7644" s="20" t="inlineStr">
        <is>
          <t>LV22W21</t>
        </is>
      </c>
      <c r="G76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44" s="20" t="inlineStr">
        <is>
          <t>1 pieza</t>
        </is>
      </c>
      <c r="I7644" s="20" t="n">
        <v>1</v>
      </c>
      <c r="J7644" s="21" t="n">
        <v>72.8</v>
      </c>
      <c r="K7644" s="21" t="n">
        <v>85.88</v>
      </c>
      <c r="L7644" s="21" t="n">
        <v>25.86</v>
      </c>
      <c r="M7644" s="21" t="n">
        <v>0</v>
      </c>
      <c r="N7644" s="21">
        <f>K7644*0.08+L7644*0.08</f>
        <v/>
      </c>
      <c r="O7644" s="21">
        <f>-(K7644*0.025+L7644*0.025)</f>
        <v/>
      </c>
      <c r="P7644" s="21">
        <f>32</f>
        <v/>
      </c>
      <c r="Q7644" s="21">
        <f>J7644+L7644+N7644+O7644-P7644-M7644</f>
        <v/>
      </c>
    </row>
    <row r="7645">
      <c r="A7645" s="20" t="inlineStr">
        <is>
          <t>6.19-6.25</t>
        </is>
      </c>
      <c r="B7645" s="20" t="inlineStr">
        <is>
          <t>PO-128-09360019210872672</t>
        </is>
      </c>
      <c r="C7645" s="20" t="inlineStr">
        <is>
          <t>Shipped</t>
        </is>
      </c>
      <c r="D7645" s="20" t="inlineStr">
        <is>
          <t>128-09360171254392672</t>
        </is>
      </c>
      <c r="E7645" s="20" t="inlineStr">
        <is>
          <t>Shipped</t>
        </is>
      </c>
      <c r="F7645" s="20" t="inlineStr">
        <is>
          <t>VET15W01</t>
        </is>
      </c>
      <c r="G7645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7645" s="20" t="inlineStr">
        <is>
          <t>Blanco</t>
        </is>
      </c>
      <c r="I7645" s="20" t="n">
        <v>1</v>
      </c>
      <c r="J7645" s="21" t="n">
        <v>57</v>
      </c>
      <c r="K7645" s="21" t="n">
        <v>71.37</v>
      </c>
      <c r="L7645" s="21" t="n">
        <v>25.86</v>
      </c>
      <c r="M7645" s="21" t="n">
        <v>0</v>
      </c>
      <c r="N7645" s="21">
        <f>K7645*0.08+L7645*0.08</f>
        <v/>
      </c>
      <c r="O7645" s="21">
        <f>-(K7645*0.025+L7645*0.025)</f>
        <v/>
      </c>
      <c r="P7645" s="21">
        <f>32</f>
        <v/>
      </c>
      <c r="Q7645" s="21">
        <f>J7645+L7645+N7645+O7645-P7645-M7645</f>
        <v/>
      </c>
    </row>
    <row r="7646">
      <c r="A7646" s="20" t="inlineStr">
        <is>
          <t>6.19-6.25</t>
        </is>
      </c>
      <c r="B7646" s="20" t="inlineStr">
        <is>
          <t>PO-128-09336554107512812</t>
        </is>
      </c>
      <c r="C7646" s="20" t="inlineStr">
        <is>
          <t>Shipped</t>
        </is>
      </c>
      <c r="D7646" s="20" t="inlineStr">
        <is>
          <t>128-09336658965112812</t>
        </is>
      </c>
      <c r="E7646" s="20" t="inlineStr">
        <is>
          <t>Shipped</t>
        </is>
      </c>
      <c r="F7646" s="20" t="inlineStr">
        <is>
          <t>M10</t>
        </is>
      </c>
      <c r="G7646" s="20" t="inlineStr">
        <is>
          <t>Pantalla de Batería Clara HD LED - Auriculares Inalámbricos TWS, Estuche con 6 Recargas, 5h de Uso, 4 Micrófonos CVC8.0 con Reducción de Ruido y Sonido HiFi</t>
        </is>
      </c>
      <c r="H7646" s="20" t="inlineStr">
        <is>
          <t>1 pieza</t>
        </is>
      </c>
      <c r="I7646" s="20" t="n">
        <v>1</v>
      </c>
      <c r="J7646" s="21" t="n">
        <v>42.8</v>
      </c>
      <c r="K7646" s="21" t="n">
        <v>48</v>
      </c>
      <c r="L7646" s="21" t="n">
        <v>25.86</v>
      </c>
      <c r="M7646" s="21" t="n">
        <v>0</v>
      </c>
      <c r="N7646" s="21">
        <f>K7646*0.08+L7646*0.08</f>
        <v/>
      </c>
      <c r="O7646" s="21">
        <f>-(K7646*0.025+L7646*0.025)</f>
        <v/>
      </c>
      <c r="P7646" s="21">
        <f>32</f>
        <v/>
      </c>
      <c r="Q7646" s="21">
        <f>J7646+L7646+N7646+O7646-P7646-M7646</f>
        <v/>
      </c>
    </row>
    <row r="7647">
      <c r="A7647" s="20" t="inlineStr">
        <is>
          <t>6.19-6.25</t>
        </is>
      </c>
      <c r="B7647" s="20" t="inlineStr">
        <is>
          <t>PO-128-09603008051833080</t>
        </is>
      </c>
      <c r="C7647" s="20" t="inlineStr">
        <is>
          <t>Shipped</t>
        </is>
      </c>
      <c r="D7647" s="20" t="inlineStr">
        <is>
          <t>128-09602966108793080</t>
        </is>
      </c>
      <c r="E7647" s="20" t="inlineStr">
        <is>
          <t>Shipped</t>
        </is>
      </c>
      <c r="F7647" s="20" t="inlineStr">
        <is>
          <t>B03W10-10PZS</t>
        </is>
      </c>
      <c r="G764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47" s="20" t="inlineStr">
        <is>
          <t>10 piezas</t>
        </is>
      </c>
      <c r="I7647" s="20" t="n">
        <v>1</v>
      </c>
      <c r="J7647" s="21" t="n">
        <v>64</v>
      </c>
      <c r="K7647" s="21" t="n">
        <v>69.02</v>
      </c>
      <c r="L7647" s="21" t="n">
        <v>25.86</v>
      </c>
      <c r="M7647" s="21" t="n">
        <v>0</v>
      </c>
      <c r="N7647" s="21">
        <f>K7647*0.08+L7647*0.08</f>
        <v/>
      </c>
      <c r="O7647" s="21">
        <f>-(K7647*0.025+L7647*0.025)</f>
        <v/>
      </c>
      <c r="P7647" s="21">
        <f>32</f>
        <v/>
      </c>
      <c r="Q7647" s="21">
        <f>J7647+L7647+N7647+O7647-P7647-M7647</f>
        <v/>
      </c>
    </row>
    <row r="7648">
      <c r="A7648" s="20" t="inlineStr">
        <is>
          <t>6.19-6.25</t>
        </is>
      </c>
      <c r="B7648" s="20" t="inlineStr">
        <is>
          <t>PO-128-09329444977272729</t>
        </is>
      </c>
      <c r="C7648" s="20" t="inlineStr">
        <is>
          <t>Shipped</t>
        </is>
      </c>
      <c r="D7648" s="20" t="inlineStr">
        <is>
          <t>128-09329403034232729</t>
        </is>
      </c>
      <c r="E7648" s="20" t="inlineStr">
        <is>
          <t>Shipped</t>
        </is>
      </c>
      <c r="F7648" s="20" t="inlineStr">
        <is>
          <t>M10</t>
        </is>
      </c>
      <c r="G7648" s="20" t="inlineStr">
        <is>
          <t>Pantalla de Batería Clara HD LED - Auriculares Inalámbricos TWS, Estuche con 6 Recargas, 5h de Uso, 4 Micrófonos CVC8.0 con Reducción de Ruido y Sonido HiFi</t>
        </is>
      </c>
      <c r="H7648" s="20" t="inlineStr">
        <is>
          <t>1 pieza</t>
        </is>
      </c>
      <c r="I7648" s="20" t="n">
        <v>10</v>
      </c>
      <c r="J7648" s="21" t="n">
        <v>428</v>
      </c>
      <c r="K7648" s="21" t="n">
        <v>480</v>
      </c>
      <c r="L7648" s="21" t="n">
        <v>0</v>
      </c>
      <c r="M7648" s="21" t="n">
        <v>0</v>
      </c>
      <c r="N7648" s="21">
        <f>K7648*0.08+L7648*0.08</f>
        <v/>
      </c>
      <c r="O7648" s="21">
        <f>-(K7648*0.025+L7648*0.025)</f>
        <v/>
      </c>
      <c r="P7648" s="21">
        <f>32</f>
        <v/>
      </c>
      <c r="Q7648" s="21">
        <f>J7648+L7648+N7648+O7648-P7648-M7648</f>
        <v/>
      </c>
    </row>
    <row r="7649">
      <c r="A7649" s="20" t="inlineStr">
        <is>
          <t>6.19-6.25</t>
        </is>
      </c>
      <c r="B7649" s="20" t="inlineStr">
        <is>
          <t>PO-128-09514923305593607</t>
        </is>
      </c>
      <c r="C7649" s="20" t="inlineStr">
        <is>
          <t>Shipped</t>
        </is>
      </c>
      <c r="D7649" s="20" t="inlineStr">
        <is>
          <t>128-09515001948793607</t>
        </is>
      </c>
      <c r="E7649" s="20" t="inlineStr">
        <is>
          <t>Shipped</t>
        </is>
      </c>
      <c r="F7649" s="20" t="inlineStr">
        <is>
          <t>M10</t>
        </is>
      </c>
      <c r="G7649" s="20" t="inlineStr">
        <is>
          <t>Pantalla de Batería Clara HD LED - Auriculares Inalámbricos TWS, Estuche con 6 Recargas, 5h de Uso, 4 Micrófonos CVC8.0 con Reducción de Ruido y Sonido HiFi</t>
        </is>
      </c>
      <c r="H7649" s="20" t="inlineStr">
        <is>
          <t>1 pieza</t>
        </is>
      </c>
      <c r="I7649" s="20" t="n">
        <v>1</v>
      </c>
      <c r="J7649" s="21" t="n">
        <v>42.8</v>
      </c>
      <c r="K7649" s="21" t="n">
        <v>48</v>
      </c>
      <c r="L7649" s="21" t="n">
        <v>25.86</v>
      </c>
      <c r="M7649" s="21" t="n">
        <v>0</v>
      </c>
      <c r="N7649" s="21">
        <f>K7649*0.08+L7649*0.08</f>
        <v/>
      </c>
      <c r="O7649" s="21">
        <f>-(K7649*0.025+L7649*0.025)</f>
        <v/>
      </c>
      <c r="P7649" s="21">
        <f>32</f>
        <v/>
      </c>
      <c r="Q7649" s="21">
        <f>J7649+L7649+N7649+O7649-P7649-M7649</f>
        <v/>
      </c>
    </row>
    <row r="7650">
      <c r="A7650" s="20" t="inlineStr">
        <is>
          <t>6.19-6.25</t>
        </is>
      </c>
      <c r="B7650" s="20" t="inlineStr">
        <is>
          <t>PO-128-09196932833911471</t>
        </is>
      </c>
      <c r="C7650" s="20" t="inlineStr">
        <is>
          <t>Shipped</t>
        </is>
      </c>
      <c r="D7650" s="20" t="inlineStr">
        <is>
          <t>128-09196911862391471</t>
        </is>
      </c>
      <c r="E7650" s="20" t="inlineStr">
        <is>
          <t>Shipped</t>
        </is>
      </c>
      <c r="F7650" s="20" t="inlineStr">
        <is>
          <t>LV22W21</t>
        </is>
      </c>
      <c r="G76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50" s="20" t="inlineStr">
        <is>
          <t>1 pieza</t>
        </is>
      </c>
      <c r="I7650" s="20" t="n">
        <v>1</v>
      </c>
      <c r="J7650" s="21" t="n">
        <v>72.8</v>
      </c>
      <c r="K7650" s="21" t="n">
        <v>72.3</v>
      </c>
      <c r="L7650" s="21" t="n">
        <v>25.86</v>
      </c>
      <c r="M7650" s="21" t="n">
        <v>0</v>
      </c>
      <c r="N7650" s="21">
        <f>K7650*0.08+L7650*0.08</f>
        <v/>
      </c>
      <c r="O7650" s="21">
        <f>-(K7650*0.025+L7650*0.025)</f>
        <v/>
      </c>
      <c r="P7650" s="21">
        <f>32</f>
        <v/>
      </c>
      <c r="Q7650" s="21">
        <f>J7650+L7650+N7650+O7650-P7650-M7650</f>
        <v/>
      </c>
    </row>
    <row r="7651">
      <c r="A7651" s="20" t="inlineStr">
        <is>
          <t>6.19-6.25</t>
        </is>
      </c>
      <c r="B7651" s="20" t="inlineStr">
        <is>
          <t>PO-128-09613747712633144</t>
        </is>
      </c>
      <c r="C7651" s="20" t="inlineStr">
        <is>
          <t>Shipped</t>
        </is>
      </c>
      <c r="D7651" s="20" t="inlineStr">
        <is>
          <t>128-09613726741113144</t>
        </is>
      </c>
      <c r="E7651" s="20" t="inlineStr">
        <is>
          <t>Shipped</t>
        </is>
      </c>
      <c r="F7651" s="20" t="inlineStr">
        <is>
          <t>LV22W21</t>
        </is>
      </c>
      <c r="G76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51" s="20" t="inlineStr">
        <is>
          <t>1 pieza</t>
        </is>
      </c>
      <c r="I7651" s="20" t="n">
        <v>1</v>
      </c>
      <c r="J7651" s="21" t="n">
        <v>72.8</v>
      </c>
      <c r="K7651" s="21" t="n">
        <v>79.02</v>
      </c>
      <c r="L7651" s="21" t="n">
        <v>25.86</v>
      </c>
      <c r="M7651" s="21" t="n">
        <v>0</v>
      </c>
      <c r="N7651" s="21">
        <f>K7651*0.08+L7651*0.08</f>
        <v/>
      </c>
      <c r="O7651" s="21">
        <f>-(K7651*0.025+L7651*0.025)</f>
        <v/>
      </c>
      <c r="P7651" s="21">
        <f>32</f>
        <v/>
      </c>
      <c r="Q7651" s="21">
        <f>J7651+L7651+N7651+O7651-P7651-M7651</f>
        <v/>
      </c>
    </row>
    <row r="7652">
      <c r="A7652" s="20" t="inlineStr">
        <is>
          <t>6.19-6.25</t>
        </is>
      </c>
      <c r="B7652" s="20" t="inlineStr">
        <is>
          <t>PO-128-09124058235512033</t>
        </is>
      </c>
      <c r="C7652" s="20" t="inlineStr">
        <is>
          <t>Shipped</t>
        </is>
      </c>
      <c r="D7652" s="20" t="inlineStr">
        <is>
          <t>128-09124079207032033</t>
        </is>
      </c>
      <c r="E7652" s="20" t="inlineStr">
        <is>
          <t>Shipped</t>
        </is>
      </c>
      <c r="F7652" s="20" t="inlineStr">
        <is>
          <t>M10</t>
        </is>
      </c>
      <c r="G7652" s="20" t="inlineStr">
        <is>
          <t>Pantalla de Batería Clara HD LED - Auriculares Inalámbricos TWS, Estuche con 6 Recargas, 5h de Uso, 4 Micrófonos CVC8.0 con Reducción de Ruido y Sonido HiFi</t>
        </is>
      </c>
      <c r="H7652" s="20" t="inlineStr">
        <is>
          <t>1 pieza</t>
        </is>
      </c>
      <c r="I7652" s="20" t="n">
        <v>1</v>
      </c>
      <c r="J7652" s="21" t="n">
        <v>42.8</v>
      </c>
      <c r="K7652" s="21" t="n">
        <v>48</v>
      </c>
      <c r="L7652" s="21" t="n">
        <v>25.86</v>
      </c>
      <c r="M7652" s="21" t="n">
        <v>0</v>
      </c>
      <c r="N7652" s="21">
        <f>K7652*0.08+L7652*0.08</f>
        <v/>
      </c>
      <c r="O7652" s="21">
        <f>-(K7652*0.025+L7652*0.025)</f>
        <v/>
      </c>
      <c r="P7652" s="21">
        <f>32</f>
        <v/>
      </c>
      <c r="Q7652" s="21">
        <f>J7652+L7652+N7652+O7652-P7652-M7652</f>
        <v/>
      </c>
    </row>
    <row r="7653">
      <c r="A7653" s="20" t="inlineStr">
        <is>
          <t>6.19-6.25</t>
        </is>
      </c>
      <c r="B7653" s="20" t="inlineStr">
        <is>
          <t>PO-128-09377936077432502</t>
        </is>
      </c>
      <c r="C7653" s="20" t="inlineStr">
        <is>
          <t>Shipped</t>
        </is>
      </c>
      <c r="D7653" s="20" t="inlineStr">
        <is>
          <t>128-09377894134392502</t>
        </is>
      </c>
      <c r="E7653" s="20" t="inlineStr">
        <is>
          <t>Shipped</t>
        </is>
      </c>
      <c r="F7653" s="20" t="inlineStr">
        <is>
          <t>M10</t>
        </is>
      </c>
      <c r="G7653" s="20" t="inlineStr">
        <is>
          <t>Pantalla de Batería Clara HD LED - Auriculares Inalámbricos TWS, Estuche con 6 Recargas, 5h de Uso, 4 Micrófonos CVC8.0 con Reducción de Ruido y Sonido HiFi</t>
        </is>
      </c>
      <c r="H7653" s="20" t="inlineStr">
        <is>
          <t>1 pieza</t>
        </is>
      </c>
      <c r="I7653" s="20" t="n">
        <v>1</v>
      </c>
      <c r="J7653" s="21" t="n">
        <v>42.8</v>
      </c>
      <c r="K7653" s="21" t="n">
        <v>48</v>
      </c>
      <c r="L7653" s="21" t="n">
        <v>25.86</v>
      </c>
      <c r="M7653" s="21" t="n">
        <v>0</v>
      </c>
      <c r="N7653" s="21">
        <f>K7653*0.08+L7653*0.08</f>
        <v/>
      </c>
      <c r="O7653" s="21">
        <f>-(K7653*0.025+L7653*0.025)</f>
        <v/>
      </c>
      <c r="P7653" s="21">
        <f>32</f>
        <v/>
      </c>
      <c r="Q7653" s="21">
        <f>J7653+L7653+N7653+O7653-P7653-M7653</f>
        <v/>
      </c>
    </row>
    <row r="7654">
      <c r="A7654" s="20" t="inlineStr">
        <is>
          <t>6.19-6.25</t>
        </is>
      </c>
      <c r="B7654" s="20" t="inlineStr">
        <is>
          <t>PO-128-09116382218872015</t>
        </is>
      </c>
      <c r="C7654" s="20" t="inlineStr">
        <is>
          <t>Shipped</t>
        </is>
      </c>
      <c r="D7654" s="20" t="inlineStr">
        <is>
          <t>128-09116340275832015</t>
        </is>
      </c>
      <c r="E7654" s="20" t="inlineStr">
        <is>
          <t>Shipped</t>
        </is>
      </c>
      <c r="F7654" s="20" t="inlineStr">
        <is>
          <t>M10</t>
        </is>
      </c>
      <c r="G7654" s="20" t="inlineStr">
        <is>
          <t>Pantalla de Batería Clara HD LED - Auriculares Inalámbricos TWS, Estuche con 6 Recargas, 5h de Uso, 4 Micrófonos CVC8.0 con Reducción de Ruido y Sonido HiFi</t>
        </is>
      </c>
      <c r="H7654" s="20" t="inlineStr">
        <is>
          <t>1 pieza</t>
        </is>
      </c>
      <c r="I7654" s="20" t="n">
        <v>1</v>
      </c>
      <c r="J7654" s="21" t="n">
        <v>42.8</v>
      </c>
      <c r="K7654" s="21" t="n">
        <v>48</v>
      </c>
      <c r="L7654" s="21" t="n">
        <v>25.86</v>
      </c>
      <c r="M7654" s="21" t="n">
        <v>0</v>
      </c>
      <c r="N7654" s="21">
        <f>K7654*0.08+L7654*0.08</f>
        <v/>
      </c>
      <c r="O7654" s="21">
        <f>-(K7654*0.025+L7654*0.025)</f>
        <v/>
      </c>
      <c r="P7654" s="21">
        <f>32</f>
        <v/>
      </c>
      <c r="Q7654" s="21">
        <f>J7654+L7654+N7654+O7654-P7654-M7654</f>
        <v/>
      </c>
    </row>
    <row r="7655">
      <c r="A7655" s="20" t="inlineStr">
        <is>
          <t>6.19-6.25</t>
        </is>
      </c>
      <c r="B7655" s="20" t="inlineStr">
        <is>
          <t>PO-128-09575145144953438</t>
        </is>
      </c>
      <c r="C7655" s="20" t="inlineStr">
        <is>
          <t>Shipped</t>
        </is>
      </c>
      <c r="D7655" s="20" t="inlineStr">
        <is>
          <t>128-09575113687673438</t>
        </is>
      </c>
      <c r="E7655" s="20" t="inlineStr">
        <is>
          <t>Shipped</t>
        </is>
      </c>
      <c r="F7655" s="20" t="inlineStr">
        <is>
          <t>LV22W21</t>
        </is>
      </c>
      <c r="G76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55" s="20" t="inlineStr">
        <is>
          <t>1 pieza</t>
        </is>
      </c>
      <c r="I7655" s="20" t="n">
        <v>1</v>
      </c>
      <c r="J7655" s="21" t="n">
        <v>72.8</v>
      </c>
      <c r="K7655" s="21" t="n">
        <v>79.02</v>
      </c>
      <c r="L7655" s="21" t="n">
        <v>25.86</v>
      </c>
      <c r="M7655" s="21" t="n">
        <v>0</v>
      </c>
      <c r="N7655" s="21">
        <f>K7655*0.08+L7655*0.08</f>
        <v/>
      </c>
      <c r="O7655" s="21">
        <f>-(K7655*0.025+L7655*0.025)</f>
        <v/>
      </c>
      <c r="P7655" s="21">
        <f>32</f>
        <v/>
      </c>
      <c r="Q7655" s="21">
        <f>J7655+L7655+N7655+O7655-P7655-M7655</f>
        <v/>
      </c>
    </row>
    <row r="7656">
      <c r="A7656" s="20" t="inlineStr">
        <is>
          <t>6.19-6.25</t>
        </is>
      </c>
      <c r="B7656" s="20" t="inlineStr">
        <is>
          <t>PO-128-14745316117111230</t>
        </is>
      </c>
      <c r="C7656" s="20" t="inlineStr">
        <is>
          <t>Shipped</t>
        </is>
      </c>
      <c r="D7656" s="20" t="inlineStr">
        <is>
          <t>128-14745274174071230</t>
        </is>
      </c>
      <c r="E7656" s="20" t="inlineStr">
        <is>
          <t>Shipped</t>
        </is>
      </c>
      <c r="F7656" s="20" t="inlineStr">
        <is>
          <t>T2835IN11A</t>
        </is>
      </c>
      <c r="G7656" s="20" t="inlineStr">
        <is>
          <t>TIANLAI Tiras LED de 5M para Interior - Alta luminosidad de 4500lm-8000lm, CRI&gt;70, Seguro de baja tensión 12V, Flexibles y fáciles de cortar/instalar para decoración hogareña</t>
        </is>
      </c>
      <c r="H7656" s="20" t="inlineStr">
        <is>
          <t>AZUL/80W</t>
        </is>
      </c>
      <c r="I7656" s="20" t="n">
        <v>1</v>
      </c>
      <c r="J7656" s="21" t="n">
        <v>25</v>
      </c>
      <c r="K7656" s="21" t="n">
        <v>30.38</v>
      </c>
      <c r="L7656" s="21" t="n">
        <v>25.86</v>
      </c>
      <c r="M7656" s="21" t="n">
        <v>0</v>
      </c>
      <c r="N7656" s="21">
        <f>K7656*0.08+L7656*0.08</f>
        <v/>
      </c>
      <c r="O7656" s="21">
        <f>-(K7656*0.025+L7656*0.025)</f>
        <v/>
      </c>
      <c r="P7656" s="21">
        <f>32</f>
        <v/>
      </c>
      <c r="Q7656" s="21">
        <f>J7656+L7656+N7656+O7656-P7656-M7656</f>
        <v/>
      </c>
    </row>
    <row r="7657">
      <c r="A7657" s="20" t="inlineStr">
        <is>
          <t>6.19-6.25</t>
        </is>
      </c>
      <c r="B7657" s="20" t="inlineStr">
        <is>
          <t>PO-128-14915656341112262</t>
        </is>
      </c>
      <c r="C7657" s="20" t="inlineStr">
        <is>
          <t>Shipped</t>
        </is>
      </c>
      <c r="D7657" s="20" t="inlineStr">
        <is>
          <t>128-14915635369592262</t>
        </is>
      </c>
      <c r="E7657" s="20" t="inlineStr">
        <is>
          <t>Shipped</t>
        </is>
      </c>
      <c r="F7657" s="20" t="inlineStr">
        <is>
          <t>B03W10-10PZS</t>
        </is>
      </c>
      <c r="G765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57" s="20" t="inlineStr">
        <is>
          <t>10 piezas</t>
        </is>
      </c>
      <c r="I7657" s="20" t="n">
        <v>1</v>
      </c>
      <c r="J7657" s="21" t="n">
        <v>64</v>
      </c>
      <c r="K7657" s="21" t="n">
        <v>60.95</v>
      </c>
      <c r="L7657" s="21" t="n">
        <v>25.86</v>
      </c>
      <c r="M7657" s="21" t="n">
        <v>0</v>
      </c>
      <c r="N7657" s="21">
        <f>K7657*0.08+L7657*0.08</f>
        <v/>
      </c>
      <c r="O7657" s="21">
        <f>-(K7657*0.025+L7657*0.025)</f>
        <v/>
      </c>
      <c r="P7657" s="21">
        <f>32</f>
        <v/>
      </c>
      <c r="Q7657" s="21">
        <f>J7657+L7657+N7657+O7657-P7657-M7657</f>
        <v/>
      </c>
    </row>
    <row r="7658">
      <c r="A7658" s="20" t="inlineStr">
        <is>
          <t>6.19-6.25</t>
        </is>
      </c>
      <c r="B7658" s="20" t="inlineStr">
        <is>
          <t>PO-128-15054577316473354</t>
        </is>
      </c>
      <c r="C7658" s="20" t="inlineStr">
        <is>
          <t>Shipped</t>
        </is>
      </c>
      <c r="D7658" s="20" t="inlineStr">
        <is>
          <t>128-15054564209273354</t>
        </is>
      </c>
      <c r="E7658" s="20" t="inlineStr">
        <is>
          <t>Shipped</t>
        </is>
      </c>
      <c r="F7658" s="20" t="inlineStr">
        <is>
          <t>E27W28T30-1PC</t>
        </is>
      </c>
      <c r="G7658" s="20" t="inlineStr">
        <is>
          <t>TIANLAI Foco LED 3 Aspas Plegable 28W, Lámpara LED de 3 Alas Plegables con Base E27, Luz Blanca Fría 6500K, Ahorrador de Energía para Garaje, Taller y Hogar</t>
        </is>
      </c>
      <c r="H7658" s="20" t="inlineStr">
        <is>
          <t>1 PIEZA/E27W28T30</t>
        </is>
      </c>
      <c r="I7658" s="20" t="n">
        <v>1</v>
      </c>
      <c r="J7658" s="21" t="n">
        <v>33.61</v>
      </c>
      <c r="K7658" s="21" t="n">
        <v>37.72</v>
      </c>
      <c r="L7658" s="21" t="n">
        <v>25.86</v>
      </c>
      <c r="M7658" s="21" t="n">
        <v>0</v>
      </c>
      <c r="N7658" s="21">
        <f>K7658*0.08+L7658*0.08</f>
        <v/>
      </c>
      <c r="O7658" s="21">
        <f>-(K7658*0.025+L7658*0.025)</f>
        <v/>
      </c>
      <c r="P7658" s="21">
        <f>32</f>
        <v/>
      </c>
      <c r="Q7658" s="21">
        <f>J7658+L7658+N7658+O7658-P7658-M7658</f>
        <v/>
      </c>
    </row>
    <row r="7659">
      <c r="A7659" s="20" t="inlineStr">
        <is>
          <t>6.19-6.25</t>
        </is>
      </c>
      <c r="B7659" s="20" t="inlineStr">
        <is>
          <t>PO-128-14558443791990361</t>
        </is>
      </c>
      <c r="C7659" s="20" t="inlineStr">
        <is>
          <t>Shipped</t>
        </is>
      </c>
      <c r="D7659" s="20" t="inlineStr">
        <is>
          <t>128-14558446413430361</t>
        </is>
      </c>
      <c r="E7659" s="20" t="inlineStr">
        <is>
          <t>Shipped</t>
        </is>
      </c>
      <c r="F7659" s="20" t="inlineStr">
        <is>
          <t>LV22W21</t>
        </is>
      </c>
      <c r="G76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59" s="20" t="inlineStr">
        <is>
          <t>1 pieza</t>
        </is>
      </c>
      <c r="I7659" s="20" t="n">
        <v>1</v>
      </c>
      <c r="J7659" s="21" t="n">
        <v>72.8</v>
      </c>
      <c r="K7659" s="21" t="n">
        <v>79.02</v>
      </c>
      <c r="L7659" s="21" t="n">
        <v>25.86</v>
      </c>
      <c r="M7659" s="21" t="n">
        <v>0</v>
      </c>
      <c r="N7659" s="21">
        <f>K7659*0.08+L7659*0.08</f>
        <v/>
      </c>
      <c r="O7659" s="21">
        <f>-(K7659*0.025+L7659*0.025)</f>
        <v/>
      </c>
      <c r="P7659" s="21">
        <f>32</f>
        <v/>
      </c>
      <c r="Q7659" s="21">
        <f>J7659+L7659+N7659+O7659-P7659-M7659</f>
        <v/>
      </c>
    </row>
    <row r="7660">
      <c r="A7660" s="20" t="inlineStr">
        <is>
          <t>6.19-6.25</t>
        </is>
      </c>
      <c r="B7660" s="20" t="inlineStr">
        <is>
          <t>PO-128-14648803185271679</t>
        </is>
      </c>
      <c r="C7660" s="20" t="inlineStr">
        <is>
          <t>Shipped</t>
        </is>
      </c>
      <c r="D7660" s="20" t="inlineStr">
        <is>
          <t>128-14648824156791679</t>
        </is>
      </c>
      <c r="E7660" s="20" t="inlineStr">
        <is>
          <t>Shipped</t>
        </is>
      </c>
      <c r="F7660" s="20" t="inlineStr">
        <is>
          <t>B03W10-10PZS</t>
        </is>
      </c>
      <c r="G766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60" s="20" t="inlineStr">
        <is>
          <t>10 piezas</t>
        </is>
      </c>
      <c r="I7660" s="20" t="n">
        <v>1</v>
      </c>
      <c r="J7660" s="21" t="n">
        <v>64</v>
      </c>
      <c r="K7660" s="21" t="n">
        <v>72.65000000000001</v>
      </c>
      <c r="L7660" s="21" t="n">
        <v>25.86</v>
      </c>
      <c r="M7660" s="21" t="n">
        <v>0</v>
      </c>
      <c r="N7660" s="21">
        <f>K7660*0.08+L7660*0.08</f>
        <v/>
      </c>
      <c r="O7660" s="21">
        <f>-(K7660*0.025+L7660*0.025)</f>
        <v/>
      </c>
      <c r="P7660" s="21">
        <f>32</f>
        <v/>
      </c>
      <c r="Q7660" s="21">
        <f>J7660+L7660+N7660+O7660-P7660-M7660</f>
        <v/>
      </c>
    </row>
    <row r="7661">
      <c r="A7661" s="20" t="inlineStr">
        <is>
          <t>6.19-6.25</t>
        </is>
      </c>
      <c r="B7661" s="20" t="inlineStr">
        <is>
          <t>PO-128-14554642453110382</t>
        </is>
      </c>
      <c r="C7661" s="20" t="inlineStr">
        <is>
          <t>Shipped</t>
        </is>
      </c>
      <c r="D7661" s="20" t="inlineStr">
        <is>
          <t>128-14554705367670382</t>
        </is>
      </c>
      <c r="E7661" s="20" t="inlineStr">
        <is>
          <t>Shipped</t>
        </is>
      </c>
      <c r="F7661" s="20" t="inlineStr">
        <is>
          <t>LV34W13</t>
        </is>
      </c>
      <c r="G7661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7661" s="20" t="inlineStr">
        <is>
          <t>1 pieza</t>
        </is>
      </c>
      <c r="I7661" s="20" t="n">
        <v>1</v>
      </c>
      <c r="J7661" s="21" t="n">
        <v>278</v>
      </c>
      <c r="K7661" s="21" t="n">
        <v>306.53</v>
      </c>
      <c r="L7661" s="21" t="n">
        <v>0</v>
      </c>
      <c r="M7661" s="21" t="n">
        <v>0</v>
      </c>
      <c r="N7661" s="21">
        <f>K7661*0.08+L7661*0.08</f>
        <v/>
      </c>
      <c r="O7661" s="21">
        <f>-(K7661*0.025+L7661*0.025)</f>
        <v/>
      </c>
      <c r="P7661" s="21">
        <f>32</f>
        <v/>
      </c>
      <c r="Q7661" s="21">
        <f>J7661+L7661+N7661+O7661-P7661-M7661</f>
        <v/>
      </c>
    </row>
    <row r="7662">
      <c r="A7662" s="20" t="inlineStr">
        <is>
          <t>6.19-6.25</t>
        </is>
      </c>
      <c r="B7662" s="20" t="inlineStr">
        <is>
          <t>PO-128-14554642453110382</t>
        </is>
      </c>
      <c r="C7662" s="20" t="inlineStr">
        <is>
          <t>Shipped</t>
        </is>
      </c>
      <c r="D7662" s="20" t="inlineStr">
        <is>
          <t>128-14554684396150382</t>
        </is>
      </c>
      <c r="E7662" s="20" t="inlineStr">
        <is>
          <t>Shipped</t>
        </is>
      </c>
      <c r="F7662" s="20" t="inlineStr">
        <is>
          <t>LV22W21</t>
        </is>
      </c>
      <c r="G76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62" s="20" t="inlineStr">
        <is>
          <t>1 pieza</t>
        </is>
      </c>
      <c r="I7662" s="20" t="n">
        <v>2</v>
      </c>
      <c r="J7662" s="21" t="n">
        <v>145.6</v>
      </c>
      <c r="K7662" s="21" t="n">
        <v>154.58</v>
      </c>
      <c r="L7662" s="21" t="n">
        <v>0</v>
      </c>
      <c r="M7662" s="21" t="n">
        <v>0</v>
      </c>
      <c r="N7662" s="21">
        <f>K7662*0.08+L7662*0.08</f>
        <v/>
      </c>
      <c r="O7662" s="21">
        <f>-(K7662*0.025+L7662*0.025)</f>
        <v/>
      </c>
      <c r="P7662" s="21">
        <f>32</f>
        <v/>
      </c>
      <c r="Q7662" s="21">
        <f>J7662+L7662+N7662+O7662-P7662-M7662</f>
        <v/>
      </c>
    </row>
    <row r="7663">
      <c r="A7663" s="20" t="inlineStr">
        <is>
          <t>6.19-6.25</t>
        </is>
      </c>
      <c r="B7663" s="20" t="inlineStr">
        <is>
          <t>PO-128-14692177695351418</t>
        </is>
      </c>
      <c r="C7663" s="20" t="inlineStr">
        <is>
          <t>Shipped</t>
        </is>
      </c>
      <c r="D7663" s="20" t="inlineStr">
        <is>
          <t>128-14692156723831418</t>
        </is>
      </c>
      <c r="E7663" s="20" t="inlineStr">
        <is>
          <t>Shipped</t>
        </is>
      </c>
      <c r="F7663" s="20" t="inlineStr">
        <is>
          <t>B03W10-10PZS</t>
        </is>
      </c>
      <c r="G766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63" s="20" t="inlineStr">
        <is>
          <t>10 piezas</t>
        </is>
      </c>
      <c r="I7663" s="20" t="n">
        <v>1</v>
      </c>
      <c r="J7663" s="21" t="n">
        <v>64</v>
      </c>
      <c r="K7663" s="21" t="n">
        <v>69.02</v>
      </c>
      <c r="L7663" s="21" t="n">
        <v>25.86</v>
      </c>
      <c r="M7663" s="21" t="n">
        <v>0</v>
      </c>
      <c r="N7663" s="21">
        <f>K7663*0.08+L7663*0.08</f>
        <v/>
      </c>
      <c r="O7663" s="21">
        <f>-(K7663*0.025+L7663*0.025)</f>
        <v/>
      </c>
      <c r="P7663" s="21">
        <f>32</f>
        <v/>
      </c>
      <c r="Q7663" s="21">
        <f>J7663+L7663+N7663+O7663-P7663-M7663</f>
        <v/>
      </c>
    </row>
    <row r="7664">
      <c r="A7664" s="20" t="inlineStr">
        <is>
          <t>6.19-6.25</t>
        </is>
      </c>
      <c r="B7664" s="20" t="inlineStr">
        <is>
          <t>PO-128-15062802145913371</t>
        </is>
      </c>
      <c r="C7664" s="20" t="inlineStr">
        <is>
          <t>Shipped</t>
        </is>
      </c>
      <c r="D7664" s="20" t="inlineStr">
        <is>
          <t>128-15062828360313371</t>
        </is>
      </c>
      <c r="E7664" s="20" t="inlineStr">
        <is>
          <t>Shipped</t>
        </is>
      </c>
      <c r="F7664" s="20" t="inlineStr">
        <is>
          <t>M10</t>
        </is>
      </c>
      <c r="G7664" s="20" t="inlineStr">
        <is>
          <t>Pantalla de Batería Clara HD LED - Auriculares Inalámbricos TWS, Estuche con 6 Recargas, 5h de Uso, 4 Micrófonos CVC8.0 con Reducción de Ruido y Sonido HiFi</t>
        </is>
      </c>
      <c r="H7664" s="20" t="inlineStr">
        <is>
          <t>1 pieza</t>
        </is>
      </c>
      <c r="I7664" s="20" t="n">
        <v>1</v>
      </c>
      <c r="J7664" s="21" t="n">
        <v>42.8</v>
      </c>
      <c r="K7664" s="21" t="n">
        <v>48</v>
      </c>
      <c r="L7664" s="21" t="n">
        <v>25.86</v>
      </c>
      <c r="M7664" s="21" t="n">
        <v>0</v>
      </c>
      <c r="N7664" s="21">
        <f>K7664*0.08+L7664*0.08</f>
        <v/>
      </c>
      <c r="O7664" s="21">
        <f>-(K7664*0.025+L7664*0.025)</f>
        <v/>
      </c>
      <c r="P7664" s="21">
        <f>32</f>
        <v/>
      </c>
      <c r="Q7664" s="21">
        <f>J7664+L7664+N7664+O7664-P7664-M7664</f>
        <v/>
      </c>
    </row>
    <row r="7665">
      <c r="A7665" s="20" t="inlineStr">
        <is>
          <t>6.19-6.25</t>
        </is>
      </c>
      <c r="B7665" s="20" t="inlineStr">
        <is>
          <t>PO-128-14513731553910626</t>
        </is>
      </c>
      <c r="C7665" s="20" t="inlineStr">
        <is>
          <t>Shipped</t>
        </is>
      </c>
      <c r="D7665" s="20" t="inlineStr">
        <is>
          <t>128-14513742039670626</t>
        </is>
      </c>
      <c r="E7665" s="20" t="inlineStr">
        <is>
          <t>Shipped</t>
        </is>
      </c>
      <c r="F7665" s="20" t="inlineStr">
        <is>
          <t>B03W10-10PZS</t>
        </is>
      </c>
      <c r="G766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65" s="20" t="inlineStr">
        <is>
          <t>10 piezas</t>
        </is>
      </c>
      <c r="I7665" s="20" t="n">
        <v>1</v>
      </c>
      <c r="J7665" s="21" t="n">
        <v>64</v>
      </c>
      <c r="K7665" s="21" t="n">
        <v>61.11</v>
      </c>
      <c r="L7665" s="21" t="n">
        <v>25.86</v>
      </c>
      <c r="M7665" s="21" t="n">
        <v>0</v>
      </c>
      <c r="N7665" s="21">
        <f>K7665*0.08+L7665*0.08</f>
        <v/>
      </c>
      <c r="O7665" s="21">
        <f>-(K7665*0.025+L7665*0.025)</f>
        <v/>
      </c>
      <c r="P7665" s="21">
        <f>32</f>
        <v/>
      </c>
      <c r="Q7665" s="21">
        <f>J7665+L7665+N7665+O7665-P7665-M7665</f>
        <v/>
      </c>
    </row>
    <row r="7666">
      <c r="A7666" s="20" t="inlineStr">
        <is>
          <t>6.19-6.25</t>
        </is>
      </c>
      <c r="B7666" s="20" t="inlineStr">
        <is>
          <t>PO-128-14519461335670400</t>
        </is>
      </c>
      <c r="C7666" s="20" t="inlineStr">
        <is>
          <t>Shipped</t>
        </is>
      </c>
      <c r="D7666" s="20" t="inlineStr">
        <is>
          <t>128-14519482307190400</t>
        </is>
      </c>
      <c r="E7666" s="20" t="inlineStr">
        <is>
          <t>Shipped</t>
        </is>
      </c>
      <c r="F7666" s="20" t="inlineStr">
        <is>
          <t>LV22W21</t>
        </is>
      </c>
      <c r="G76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66" s="20" t="inlineStr">
        <is>
          <t>1 pieza</t>
        </is>
      </c>
      <c r="I7666" s="20" t="n">
        <v>1</v>
      </c>
      <c r="J7666" s="21" t="n">
        <v>72.8</v>
      </c>
      <c r="K7666" s="21" t="n">
        <v>77.29000000000001</v>
      </c>
      <c r="L7666" s="21" t="n">
        <v>25.86</v>
      </c>
      <c r="M7666" s="21" t="n">
        <v>0</v>
      </c>
      <c r="N7666" s="21">
        <f>K7666*0.08+L7666*0.08</f>
        <v/>
      </c>
      <c r="O7666" s="21">
        <f>-(K7666*0.025+L7666*0.025)</f>
        <v/>
      </c>
      <c r="P7666" s="21">
        <f>32</f>
        <v/>
      </c>
      <c r="Q7666" s="21">
        <f>J7666+L7666+N7666+O7666-P7666-M7666</f>
        <v/>
      </c>
    </row>
    <row r="7667">
      <c r="A7667" s="20" t="inlineStr">
        <is>
          <t>6.19-6.25</t>
        </is>
      </c>
      <c r="B7667" s="20" t="inlineStr">
        <is>
          <t>PO-128-15092428933753323</t>
        </is>
      </c>
      <c r="C7667" s="20" t="inlineStr">
        <is>
          <t>Shipped</t>
        </is>
      </c>
      <c r="D7667" s="20" t="inlineStr">
        <is>
          <t>128-15092386990713323</t>
        </is>
      </c>
      <c r="E7667" s="20" t="inlineStr">
        <is>
          <t>Shipped</t>
        </is>
      </c>
      <c r="F7667" s="20" t="inlineStr">
        <is>
          <t>B03W10-10PZS</t>
        </is>
      </c>
      <c r="G76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67" s="20" t="inlineStr">
        <is>
          <t>10 piezas</t>
        </is>
      </c>
      <c r="I7667" s="20" t="n">
        <v>4</v>
      </c>
      <c r="J7667" s="21" t="n">
        <v>256</v>
      </c>
      <c r="K7667" s="21" t="n">
        <v>270.28</v>
      </c>
      <c r="L7667" s="21" t="n">
        <v>0</v>
      </c>
      <c r="M7667" s="21" t="n">
        <v>0</v>
      </c>
      <c r="N7667" s="21">
        <f>K7667*0.08+L7667*0.08</f>
        <v/>
      </c>
      <c r="O7667" s="21">
        <f>-(K7667*0.025+L7667*0.025)</f>
        <v/>
      </c>
      <c r="P7667" s="21">
        <f>32</f>
        <v/>
      </c>
      <c r="Q7667" s="21">
        <f>J7667+L7667+N7667+O7667-P7667-M7667</f>
        <v/>
      </c>
    </row>
    <row r="7668">
      <c r="A7668" s="20" t="inlineStr">
        <is>
          <t>6.19-6.25</t>
        </is>
      </c>
      <c r="B7668" s="20" t="inlineStr">
        <is>
          <t>PO-128-14898688789112429</t>
        </is>
      </c>
      <c r="C7668" s="20" t="inlineStr">
        <is>
          <t>Shipped</t>
        </is>
      </c>
      <c r="D7668" s="20" t="inlineStr">
        <is>
          <t>128-14898720246392429</t>
        </is>
      </c>
      <c r="E7668" s="20" t="inlineStr">
        <is>
          <t>Shipped</t>
        </is>
      </c>
      <c r="F7668" s="20" t="inlineStr">
        <is>
          <t>B03W10-10PZS</t>
        </is>
      </c>
      <c r="G766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68" s="20" t="inlineStr">
        <is>
          <t>10 piezas</t>
        </is>
      </c>
      <c r="I7668" s="20" t="n">
        <v>1</v>
      </c>
      <c r="J7668" s="21" t="n">
        <v>64</v>
      </c>
      <c r="K7668" s="21" t="n">
        <v>69.02</v>
      </c>
      <c r="L7668" s="21" t="n">
        <v>25.86</v>
      </c>
      <c r="M7668" s="21" t="n">
        <v>0</v>
      </c>
      <c r="N7668" s="21">
        <f>K7668*0.08+L7668*0.08</f>
        <v/>
      </c>
      <c r="O7668" s="21">
        <f>-(K7668*0.025+L7668*0.025)</f>
        <v/>
      </c>
      <c r="P7668" s="21">
        <f>32</f>
        <v/>
      </c>
      <c r="Q7668" s="21">
        <f>J7668+L7668+N7668+O7668-P7668-M7668</f>
        <v/>
      </c>
    </row>
    <row r="7669">
      <c r="A7669" s="20" t="inlineStr">
        <is>
          <t>6.19-6.25</t>
        </is>
      </c>
      <c r="B7669" s="20" t="inlineStr">
        <is>
          <t>PO-128-14640160563831856</t>
        </is>
      </c>
      <c r="C7669" s="20" t="inlineStr">
        <is>
          <t>Shipped</t>
        </is>
      </c>
      <c r="D7669" s="20" t="inlineStr">
        <is>
          <t>128-14640144835191856</t>
        </is>
      </c>
      <c r="E7669" s="20" t="inlineStr">
        <is>
          <t>Shipped</t>
        </is>
      </c>
      <c r="F7669" s="20" t="inlineStr">
        <is>
          <t>LV22W21</t>
        </is>
      </c>
      <c r="G76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69" s="20" t="inlineStr">
        <is>
          <t>1 pieza</t>
        </is>
      </c>
      <c r="I7669" s="20" t="n">
        <v>1</v>
      </c>
      <c r="J7669" s="21" t="n">
        <v>72.8</v>
      </c>
      <c r="K7669" s="21" t="n">
        <v>85.88</v>
      </c>
      <c r="L7669" s="21" t="n">
        <v>25.86</v>
      </c>
      <c r="M7669" s="21" t="n">
        <v>0</v>
      </c>
      <c r="N7669" s="21">
        <f>K7669*0.08+L7669*0.08</f>
        <v/>
      </c>
      <c r="O7669" s="21">
        <f>-(K7669*0.025+L7669*0.025)</f>
        <v/>
      </c>
      <c r="P7669" s="21">
        <f>32</f>
        <v/>
      </c>
      <c r="Q7669" s="21">
        <f>J7669+L7669+N7669+O7669-P7669-M7669</f>
        <v/>
      </c>
    </row>
    <row r="7670">
      <c r="A7670" s="20" t="inlineStr">
        <is>
          <t>6.19-6.25</t>
        </is>
      </c>
      <c r="B7670" s="20" t="inlineStr">
        <is>
          <t>PO-128-14796575294072844</t>
        </is>
      </c>
      <c r="C7670" s="20" t="inlineStr">
        <is>
          <t>Shipped</t>
        </is>
      </c>
      <c r="D7670" s="20" t="inlineStr">
        <is>
          <t>128-14796617237112844</t>
        </is>
      </c>
      <c r="E7670" s="20" t="inlineStr">
        <is>
          <t>Shipped</t>
        </is>
      </c>
      <c r="F7670" s="20" t="inlineStr">
        <is>
          <t>B03W10-10PZS</t>
        </is>
      </c>
      <c r="G76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70" s="20" t="inlineStr">
        <is>
          <t>10 piezas</t>
        </is>
      </c>
      <c r="I7670" s="20" t="n">
        <v>1</v>
      </c>
      <c r="J7670" s="21" t="n">
        <v>64</v>
      </c>
      <c r="K7670" s="21" t="n">
        <v>67.56999999999999</v>
      </c>
      <c r="L7670" s="21" t="n">
        <v>25.86</v>
      </c>
      <c r="M7670" s="21" t="n">
        <v>0</v>
      </c>
      <c r="N7670" s="21">
        <f>K7670*0.08+L7670*0.08</f>
        <v/>
      </c>
      <c r="O7670" s="21">
        <f>-(K7670*0.025+L7670*0.025)</f>
        <v/>
      </c>
      <c r="P7670" s="21">
        <f>32</f>
        <v/>
      </c>
      <c r="Q7670" s="21">
        <f>J7670+L7670+N7670+O7670-P7670-M7670</f>
        <v/>
      </c>
    </row>
    <row r="7671">
      <c r="A7671" s="20" t="inlineStr">
        <is>
          <t>6.19-6.25</t>
        </is>
      </c>
      <c r="B7671" s="20" t="inlineStr">
        <is>
          <t>PO-128-14825375683192736</t>
        </is>
      </c>
      <c r="C7671" s="20" t="inlineStr">
        <is>
          <t>Shipped</t>
        </is>
      </c>
      <c r="D7671" s="20" t="inlineStr">
        <is>
          <t>128-14825375621752736</t>
        </is>
      </c>
      <c r="E7671" s="20" t="inlineStr">
        <is>
          <t>Shipped</t>
        </is>
      </c>
      <c r="F7671" s="20" t="inlineStr">
        <is>
          <t>B03W10-10PZS</t>
        </is>
      </c>
      <c r="G76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71" s="20" t="inlineStr">
        <is>
          <t>10 piezas</t>
        </is>
      </c>
      <c r="I7671" s="20" t="n">
        <v>1</v>
      </c>
      <c r="J7671" s="21" t="n">
        <v>64</v>
      </c>
      <c r="K7671" s="21" t="n">
        <v>67.56999999999999</v>
      </c>
      <c r="L7671" s="21" t="n">
        <v>25.86</v>
      </c>
      <c r="M7671" s="21" t="n">
        <v>0</v>
      </c>
      <c r="N7671" s="21">
        <f>K7671*0.08+L7671*0.08</f>
        <v/>
      </c>
      <c r="O7671" s="21">
        <f>-(K7671*0.025+L7671*0.025)</f>
        <v/>
      </c>
      <c r="P7671" s="21">
        <f>32</f>
        <v/>
      </c>
      <c r="Q7671" s="21">
        <f>J7671+L7671+N7671+O7671-P7671-M7671</f>
        <v/>
      </c>
    </row>
    <row r="7672">
      <c r="A7672" s="20" t="inlineStr">
        <is>
          <t>6.19-6.25</t>
        </is>
      </c>
      <c r="B7672" s="20" t="inlineStr">
        <is>
          <t>PO-128-14800223488632822</t>
        </is>
      </c>
      <c r="C7672" s="20" t="inlineStr">
        <is>
          <t>Shipped</t>
        </is>
      </c>
      <c r="D7672" s="20" t="inlineStr">
        <is>
          <t>128-14800213002872822</t>
        </is>
      </c>
      <c r="E7672" s="20" t="inlineStr">
        <is>
          <t>Shipped</t>
        </is>
      </c>
      <c r="F7672" s="20" t="inlineStr">
        <is>
          <t>LV22W21</t>
        </is>
      </c>
      <c r="G76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72" s="20" t="inlineStr">
        <is>
          <t>1 pieza</t>
        </is>
      </c>
      <c r="I7672" s="20" t="n">
        <v>1</v>
      </c>
      <c r="J7672" s="21" t="n">
        <v>72.8</v>
      </c>
      <c r="K7672" s="21" t="n">
        <v>77.29000000000001</v>
      </c>
      <c r="L7672" s="21" t="n">
        <v>25.86</v>
      </c>
      <c r="M7672" s="21" t="n">
        <v>0</v>
      </c>
      <c r="N7672" s="21">
        <f>K7672*0.08+L7672*0.08</f>
        <v/>
      </c>
      <c r="O7672" s="21">
        <f>-(K7672*0.025+L7672*0.025)</f>
        <v/>
      </c>
      <c r="P7672" s="21">
        <f>32</f>
        <v/>
      </c>
      <c r="Q7672" s="21">
        <f>J7672+L7672+N7672+O7672-P7672-M7672</f>
        <v/>
      </c>
    </row>
    <row r="7673">
      <c r="A7673" s="20" t="inlineStr">
        <is>
          <t>6.19-6.25</t>
        </is>
      </c>
      <c r="B7673" s="20" t="inlineStr">
        <is>
          <t>PO-128-15079920732793205</t>
        </is>
      </c>
      <c r="C7673" s="20" t="inlineStr">
        <is>
          <t>Shipped</t>
        </is>
      </c>
      <c r="D7673" s="20" t="inlineStr">
        <is>
          <t>128-15079933839993205</t>
        </is>
      </c>
      <c r="E7673" s="20" t="inlineStr">
        <is>
          <t>Shipped</t>
        </is>
      </c>
      <c r="F7673" s="20" t="inlineStr">
        <is>
          <t>LEM-07</t>
        </is>
      </c>
      <c r="G7673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7673" s="20" t="inlineStr">
        <is>
          <t>LEM-07-1PC</t>
        </is>
      </c>
      <c r="I7673" s="20" t="n">
        <v>1</v>
      </c>
      <c r="J7673" s="21" t="n">
        <v>52</v>
      </c>
      <c r="K7673" s="21" t="n">
        <v>69.79000000000001</v>
      </c>
      <c r="L7673" s="21" t="n">
        <v>25.86</v>
      </c>
      <c r="M7673" s="21" t="n">
        <v>0</v>
      </c>
      <c r="N7673" s="21">
        <f>K7673*0.08+L7673*0.08</f>
        <v/>
      </c>
      <c r="O7673" s="21">
        <f>-(K7673*0.025+L7673*0.025)</f>
        <v/>
      </c>
      <c r="P7673" s="21">
        <f>32</f>
        <v/>
      </c>
      <c r="Q7673" s="21">
        <f>J7673+L7673+N7673+O7673-P7673-M7673</f>
        <v/>
      </c>
    </row>
    <row r="7674">
      <c r="A7674" s="20" t="inlineStr">
        <is>
          <t>6.19-6.25</t>
        </is>
      </c>
      <c r="B7674" s="20" t="inlineStr">
        <is>
          <t>PO-128-15114584699513191</t>
        </is>
      </c>
      <c r="C7674" s="20" t="inlineStr">
        <is>
          <t>Shipped</t>
        </is>
      </c>
      <c r="D7674" s="20" t="inlineStr">
        <is>
          <t>128-15114563727993191</t>
        </is>
      </c>
      <c r="E7674" s="20" t="inlineStr">
        <is>
          <t>Shipped</t>
        </is>
      </c>
      <c r="F7674" s="20" t="inlineStr">
        <is>
          <t>M10</t>
        </is>
      </c>
      <c r="G7674" s="20" t="inlineStr">
        <is>
          <t>Pantalla de Batería Clara HD LED - Auriculares Inalámbricos TWS, Estuche con 6 Recargas, 5h de Uso, 4 Micrófonos CVC8.0 con Reducción de Ruido y Sonido HiFi</t>
        </is>
      </c>
      <c r="H7674" s="20" t="inlineStr">
        <is>
          <t>1 pieza</t>
        </is>
      </c>
      <c r="I7674" s="20" t="n">
        <v>1</v>
      </c>
      <c r="J7674" s="21" t="n">
        <v>42.8</v>
      </c>
      <c r="K7674" s="21" t="n">
        <v>48</v>
      </c>
      <c r="L7674" s="21" t="n">
        <v>25.86</v>
      </c>
      <c r="M7674" s="21" t="n">
        <v>0</v>
      </c>
      <c r="N7674" s="21">
        <f>K7674*0.08+L7674*0.08</f>
        <v/>
      </c>
      <c r="O7674" s="21">
        <f>-(K7674*0.025+L7674*0.025)</f>
        <v/>
      </c>
      <c r="P7674" s="21">
        <f>32</f>
        <v/>
      </c>
      <c r="Q7674" s="21">
        <f>J7674+L7674+N7674+O7674-P7674-M7674</f>
        <v/>
      </c>
    </row>
    <row r="7675">
      <c r="A7675" s="20" t="inlineStr">
        <is>
          <t>6.19-6.25</t>
        </is>
      </c>
      <c r="B7675" s="20" t="inlineStr">
        <is>
          <t>PO-128-14615256638072007</t>
        </is>
      </c>
      <c r="C7675" s="20" t="inlineStr">
        <is>
          <t>Shipped</t>
        </is>
      </c>
      <c r="D7675" s="20" t="inlineStr">
        <is>
          <t>128-14615204209272007</t>
        </is>
      </c>
      <c r="E7675" s="20" t="inlineStr">
        <is>
          <t>Shipped</t>
        </is>
      </c>
      <c r="F7675" s="20" t="inlineStr">
        <is>
          <t>LV22W21</t>
        </is>
      </c>
      <c r="G76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75" s="20" t="inlineStr">
        <is>
          <t>1 pieza</t>
        </is>
      </c>
      <c r="I7675" s="20" t="n">
        <v>1</v>
      </c>
      <c r="J7675" s="21" t="n">
        <v>72.8</v>
      </c>
      <c r="K7675" s="21" t="n">
        <v>85.88</v>
      </c>
      <c r="L7675" s="21" t="n">
        <v>25.86</v>
      </c>
      <c r="M7675" s="21" t="n">
        <v>0</v>
      </c>
      <c r="N7675" s="21">
        <f>K7675*0.08+L7675*0.08</f>
        <v/>
      </c>
      <c r="O7675" s="21">
        <f>-(K7675*0.025+L7675*0.025)</f>
        <v/>
      </c>
      <c r="P7675" s="21">
        <f>32</f>
        <v/>
      </c>
      <c r="Q7675" s="21">
        <f>J7675+L7675+N7675+O7675-P7675-M7675</f>
        <v/>
      </c>
    </row>
    <row r="7676">
      <c r="A7676" s="20" t="inlineStr">
        <is>
          <t>6.19-6.25</t>
        </is>
      </c>
      <c r="B7676" s="20" t="inlineStr">
        <is>
          <t>PO-128-14923376968312280</t>
        </is>
      </c>
      <c r="C7676" s="20" t="inlineStr">
        <is>
          <t>Shipped</t>
        </is>
      </c>
      <c r="D7676" s="20" t="inlineStr">
        <is>
          <t>128-14923414979192280</t>
        </is>
      </c>
      <c r="E7676" s="20" t="inlineStr">
        <is>
          <t>Shipped</t>
        </is>
      </c>
      <c r="F7676" s="20" t="inlineStr">
        <is>
          <t>LV22W21</t>
        </is>
      </c>
      <c r="G76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76" s="20" t="inlineStr">
        <is>
          <t>1 pieza</t>
        </is>
      </c>
      <c r="I7676" s="20" t="n">
        <v>1</v>
      </c>
      <c r="J7676" s="21" t="n">
        <v>72.8</v>
      </c>
      <c r="K7676" s="21" t="n">
        <v>85.88</v>
      </c>
      <c r="L7676" s="21" t="n">
        <v>25.86</v>
      </c>
      <c r="M7676" s="21" t="n">
        <v>0</v>
      </c>
      <c r="N7676" s="21">
        <f>K7676*0.08+L7676*0.08</f>
        <v/>
      </c>
      <c r="O7676" s="21">
        <f>-(K7676*0.025+L7676*0.025)</f>
        <v/>
      </c>
      <c r="P7676" s="21">
        <f>32</f>
        <v/>
      </c>
      <c r="Q7676" s="21">
        <f>J7676+L7676+N7676+O7676-P7676-M7676</f>
        <v/>
      </c>
    </row>
    <row r="7677">
      <c r="A7677" s="20" t="inlineStr">
        <is>
          <t>6.19-6.25</t>
        </is>
      </c>
      <c r="B7677" s="20" t="inlineStr">
        <is>
          <t>PO-128-14681977610871609</t>
        </is>
      </c>
      <c r="C7677" s="20" t="inlineStr">
        <is>
          <t>Shipped</t>
        </is>
      </c>
      <c r="D7677" s="20" t="inlineStr">
        <is>
          <t>128-14681927803511609</t>
        </is>
      </c>
      <c r="E7677" s="20" t="inlineStr">
        <is>
          <t>Shipped</t>
        </is>
      </c>
      <c r="F7677" s="20" t="inlineStr">
        <is>
          <t>LV22W21</t>
        </is>
      </c>
      <c r="G76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77" s="20" t="inlineStr">
        <is>
          <t>1 pieza</t>
        </is>
      </c>
      <c r="I7677" s="20" t="n">
        <v>2</v>
      </c>
      <c r="J7677" s="21" t="n">
        <v>145.6</v>
      </c>
      <c r="K7677" s="21" t="n">
        <v>158.04</v>
      </c>
      <c r="L7677" s="21" t="n">
        <v>25.86</v>
      </c>
      <c r="M7677" s="21" t="n">
        <v>0</v>
      </c>
      <c r="N7677" s="21">
        <f>K7677*0.08+L7677*0.08</f>
        <v/>
      </c>
      <c r="O7677" s="21">
        <f>-(K7677*0.025+L7677*0.025)</f>
        <v/>
      </c>
      <c r="P7677" s="21">
        <f>32</f>
        <v/>
      </c>
      <c r="Q7677" s="21">
        <f>J7677+L7677+N7677+O7677-P7677-M7677</f>
        <v/>
      </c>
    </row>
    <row r="7678">
      <c r="A7678" s="20" t="inlineStr">
        <is>
          <t>6.19-6.25</t>
        </is>
      </c>
      <c r="B7678" s="20" t="inlineStr">
        <is>
          <t>PO-128-15066496922233413</t>
        </is>
      </c>
      <c r="C7678" s="20" t="inlineStr">
        <is>
          <t>Shipped</t>
        </is>
      </c>
      <c r="D7678" s="20" t="inlineStr">
        <is>
          <t>128-15066538865273413</t>
        </is>
      </c>
      <c r="E7678" s="20" t="inlineStr">
        <is>
          <t>Shipped</t>
        </is>
      </c>
      <c r="F7678" s="20" t="inlineStr">
        <is>
          <t>B03W10-10PZS</t>
        </is>
      </c>
      <c r="G767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78" s="20" t="inlineStr">
        <is>
          <t>10 piezas</t>
        </is>
      </c>
      <c r="I7678" s="20" t="n">
        <v>1</v>
      </c>
      <c r="J7678" s="21" t="n">
        <v>64</v>
      </c>
      <c r="K7678" s="21" t="n">
        <v>72.65000000000001</v>
      </c>
      <c r="L7678" s="21" t="n">
        <v>25.86</v>
      </c>
      <c r="M7678" s="21" t="n">
        <v>0</v>
      </c>
      <c r="N7678" s="21">
        <f>K7678*0.08+L7678*0.08</f>
        <v/>
      </c>
      <c r="O7678" s="21">
        <f>-(K7678*0.025+L7678*0.025)</f>
        <v/>
      </c>
      <c r="P7678" s="21">
        <f>32</f>
        <v/>
      </c>
      <c r="Q7678" s="21">
        <f>J7678+L7678+N7678+O7678-P7678-M7678</f>
        <v/>
      </c>
    </row>
    <row r="7679">
      <c r="A7679" s="20" t="inlineStr">
        <is>
          <t>6.19-6.25</t>
        </is>
      </c>
      <c r="B7679" s="20" t="inlineStr">
        <is>
          <t>PO-128-14920667587192296</t>
        </is>
      </c>
      <c r="C7679" s="20" t="inlineStr">
        <is>
          <t>Shipped</t>
        </is>
      </c>
      <c r="D7679" s="20" t="inlineStr">
        <is>
          <t>128-14920720015992296</t>
        </is>
      </c>
      <c r="E7679" s="20" t="inlineStr">
        <is>
          <t>Shipped</t>
        </is>
      </c>
      <c r="F7679" s="20" t="inlineStr">
        <is>
          <t>E27W28T30-1PC</t>
        </is>
      </c>
      <c r="G7679" s="20" t="inlineStr">
        <is>
          <t>TIANLAI Foco LED 3 Aspas Plegable 28W, Lámpara LED de 3 Alas Plegables con Base E27, Luz Blanca Fría 6500K, Ahorrador de Energía para Garaje, Taller y Hogar</t>
        </is>
      </c>
      <c r="H7679" s="20" t="inlineStr">
        <is>
          <t>1 PIEZA/E27W28T30</t>
        </is>
      </c>
      <c r="I7679" s="20" t="n">
        <v>1</v>
      </c>
      <c r="J7679" s="21" t="n">
        <v>33.61</v>
      </c>
      <c r="K7679" s="21" t="n">
        <v>37.72</v>
      </c>
      <c r="L7679" s="21" t="n">
        <v>25.86</v>
      </c>
      <c r="M7679" s="21" t="n">
        <v>0</v>
      </c>
      <c r="N7679" s="21">
        <f>K7679*0.08+L7679*0.08</f>
        <v/>
      </c>
      <c r="O7679" s="21">
        <f>-(K7679*0.025+L7679*0.025)</f>
        <v/>
      </c>
      <c r="P7679" s="21">
        <f>32</f>
        <v/>
      </c>
      <c r="Q7679" s="21">
        <f>J7679+L7679+N7679+O7679-P7679-M7679</f>
        <v/>
      </c>
    </row>
    <row r="7680">
      <c r="A7680" s="20" t="inlineStr">
        <is>
          <t>6.19-6.25</t>
        </is>
      </c>
      <c r="B7680" s="20" t="inlineStr">
        <is>
          <t>PO-128-14705696522871530</t>
        </is>
      </c>
      <c r="C7680" s="20" t="inlineStr">
        <is>
          <t>Shipped</t>
        </is>
      </c>
      <c r="D7680" s="20" t="inlineStr">
        <is>
          <t>128-14705654579831530</t>
        </is>
      </c>
      <c r="E7680" s="20" t="inlineStr">
        <is>
          <t>Shipped</t>
        </is>
      </c>
      <c r="F7680" s="20" t="inlineStr">
        <is>
          <t>M10</t>
        </is>
      </c>
      <c r="G7680" s="20" t="inlineStr">
        <is>
          <t>Pantalla de Batería Clara HD LED - Auriculares Inalámbricos TWS, Estuche con 6 Recargas, 5h de Uso, 4 Micrófonos CVC8.0 con Reducción de Ruido y Sonido HiFi</t>
        </is>
      </c>
      <c r="H7680" s="20" t="inlineStr">
        <is>
          <t>1 pieza</t>
        </is>
      </c>
      <c r="I7680" s="20" t="n">
        <v>1</v>
      </c>
      <c r="J7680" s="21" t="n">
        <v>42.8</v>
      </c>
      <c r="K7680" s="21" t="n">
        <v>48</v>
      </c>
      <c r="L7680" s="21" t="n">
        <v>25.86</v>
      </c>
      <c r="M7680" s="21" t="n">
        <v>0</v>
      </c>
      <c r="N7680" s="21">
        <f>K7680*0.08+L7680*0.08</f>
        <v/>
      </c>
      <c r="O7680" s="21">
        <f>-(K7680*0.025+L7680*0.025)</f>
        <v/>
      </c>
      <c r="P7680" s="21">
        <f>32</f>
        <v/>
      </c>
      <c r="Q7680" s="21">
        <f>J7680+L7680+N7680+O7680-P7680-M7680</f>
        <v/>
      </c>
    </row>
    <row r="7681">
      <c r="A7681" s="20" t="inlineStr">
        <is>
          <t>6.19-6.25</t>
        </is>
      </c>
      <c r="B7681" s="20" t="inlineStr">
        <is>
          <t>PO-128-14437977262710951</t>
        </is>
      </c>
      <c r="C7681" s="20" t="inlineStr">
        <is>
          <t>Shipped</t>
        </is>
      </c>
      <c r="D7681" s="20" t="inlineStr">
        <is>
          <t>128-14438024448630951</t>
        </is>
      </c>
      <c r="E7681" s="20" t="inlineStr">
        <is>
          <t>Shipped</t>
        </is>
      </c>
      <c r="F7681" s="20" t="inlineStr">
        <is>
          <t>B03W10-10PZS</t>
        </is>
      </c>
      <c r="G76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81" s="20" t="inlineStr">
        <is>
          <t>10 piezas</t>
        </is>
      </c>
      <c r="I7681" s="20" t="n">
        <v>1</v>
      </c>
      <c r="J7681" s="21" t="n">
        <v>64</v>
      </c>
      <c r="K7681" s="21" t="n">
        <v>72.65000000000001</v>
      </c>
      <c r="L7681" s="21" t="n">
        <v>25.86</v>
      </c>
      <c r="M7681" s="21" t="n">
        <v>0</v>
      </c>
      <c r="N7681" s="21">
        <f>K7681*0.08+L7681*0.08</f>
        <v/>
      </c>
      <c r="O7681" s="21">
        <f>-(K7681*0.025+L7681*0.025)</f>
        <v/>
      </c>
      <c r="P7681" s="21">
        <f>32</f>
        <v/>
      </c>
      <c r="Q7681" s="21">
        <f>J7681+L7681+N7681+O7681-P7681-M7681</f>
        <v/>
      </c>
    </row>
    <row r="7682">
      <c r="A7682" s="20" t="inlineStr">
        <is>
          <t>6.19-6.25</t>
        </is>
      </c>
      <c r="B7682" s="20" t="inlineStr">
        <is>
          <t>PO-128-14705697045111530</t>
        </is>
      </c>
      <c r="C7682" s="20" t="inlineStr">
        <is>
          <t>Shipped</t>
        </is>
      </c>
      <c r="D7682" s="20" t="inlineStr">
        <is>
          <t>128-14705655102071530</t>
        </is>
      </c>
      <c r="E7682" s="20" t="inlineStr">
        <is>
          <t>Shipped</t>
        </is>
      </c>
      <c r="F7682" s="20" t="inlineStr">
        <is>
          <t>M10</t>
        </is>
      </c>
      <c r="G7682" s="20" t="inlineStr">
        <is>
          <t>Pantalla de Batería Clara HD LED - Auriculares Inalámbricos TWS, Estuche con 6 Recargas, 5h de Uso, 4 Micrófonos CVC8.0 con Reducción de Ruido y Sonido HiFi</t>
        </is>
      </c>
      <c r="H7682" s="20" t="inlineStr">
        <is>
          <t>1 pieza</t>
        </is>
      </c>
      <c r="I7682" s="20" t="n">
        <v>1</v>
      </c>
      <c r="J7682" s="21" t="n">
        <v>42.8</v>
      </c>
      <c r="K7682" s="21" t="n">
        <v>48</v>
      </c>
      <c r="L7682" s="21" t="n">
        <v>25.86</v>
      </c>
      <c r="M7682" s="21" t="n">
        <v>0</v>
      </c>
      <c r="N7682" s="21">
        <f>K7682*0.08+L7682*0.08</f>
        <v/>
      </c>
      <c r="O7682" s="21">
        <f>-(K7682*0.025+L7682*0.025)</f>
        <v/>
      </c>
      <c r="P7682" s="21">
        <f>32</f>
        <v/>
      </c>
      <c r="Q7682" s="21">
        <f>J7682+L7682+N7682+O7682-P7682-M7682</f>
        <v/>
      </c>
    </row>
    <row r="7683">
      <c r="A7683" s="20" t="inlineStr">
        <is>
          <t>6.19-6.25</t>
        </is>
      </c>
      <c r="B7683" s="20" t="inlineStr">
        <is>
          <t>PO-128-14817076142712914</t>
        </is>
      </c>
      <c r="C7683" s="20" t="inlineStr">
        <is>
          <t>Shipped</t>
        </is>
      </c>
      <c r="D7683" s="20" t="inlineStr">
        <is>
          <t>128-14817097114232914</t>
        </is>
      </c>
      <c r="E7683" s="20" t="inlineStr">
        <is>
          <t>Shipped</t>
        </is>
      </c>
      <c r="F7683" s="20" t="inlineStr">
        <is>
          <t>LV54W25</t>
        </is>
      </c>
      <c r="G768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683" s="20" t="inlineStr">
        <is>
          <t>Blanco</t>
        </is>
      </c>
      <c r="I7683" s="20" t="n">
        <v>1</v>
      </c>
      <c r="J7683" s="21" t="n">
        <v>78</v>
      </c>
      <c r="K7683" s="21" t="n">
        <v>57.76</v>
      </c>
      <c r="L7683" s="21" t="n">
        <v>25.86</v>
      </c>
      <c r="M7683" s="21" t="n">
        <v>0</v>
      </c>
      <c r="N7683" s="21">
        <f>K7683*0.08+L7683*0.08</f>
        <v/>
      </c>
      <c r="O7683" s="21">
        <f>-(K7683*0.025+L7683*0.025)</f>
        <v/>
      </c>
      <c r="P7683" s="21">
        <f>32</f>
        <v/>
      </c>
      <c r="Q7683" s="21">
        <f>J7683+L7683+N7683+O7683-P7683-M7683</f>
        <v/>
      </c>
    </row>
    <row r="7684">
      <c r="A7684" s="20" t="inlineStr">
        <is>
          <t>6.19-6.25</t>
        </is>
      </c>
      <c r="B7684" s="20" t="inlineStr">
        <is>
          <t>PO-128-14583986427510017</t>
        </is>
      </c>
      <c r="C7684" s="20" t="inlineStr">
        <is>
          <t>Shipped</t>
        </is>
      </c>
      <c r="D7684" s="20" t="inlineStr">
        <is>
          <t>128-14583968077430017</t>
        </is>
      </c>
      <c r="E7684" s="20" t="inlineStr">
        <is>
          <t>Shipped</t>
        </is>
      </c>
      <c r="F7684" s="20" t="inlineStr">
        <is>
          <t>M10</t>
        </is>
      </c>
      <c r="G7684" s="20" t="inlineStr">
        <is>
          <t>Pantalla de Batería Clara HD LED - Auriculares Inalámbricos TWS, Estuche con 6 Recargas, 5h de Uso, 4 Micrófonos CVC8.0 con Reducción de Ruido y Sonido HiFi</t>
        </is>
      </c>
      <c r="H7684" s="20" t="inlineStr">
        <is>
          <t>1 pieza</t>
        </is>
      </c>
      <c r="I7684" s="20" t="n">
        <v>1</v>
      </c>
      <c r="J7684" s="21" t="n">
        <v>42.8</v>
      </c>
      <c r="K7684" s="21" t="n">
        <v>48</v>
      </c>
      <c r="L7684" s="21" t="n">
        <v>25.86</v>
      </c>
      <c r="M7684" s="21" t="n">
        <v>0</v>
      </c>
      <c r="N7684" s="21">
        <f>K7684*0.08+L7684*0.08</f>
        <v/>
      </c>
      <c r="O7684" s="21">
        <f>-(K7684*0.025+L7684*0.025)</f>
        <v/>
      </c>
      <c r="P7684" s="21">
        <f>32</f>
        <v/>
      </c>
      <c r="Q7684" s="21">
        <f>J7684+L7684+N7684+O7684-P7684-M7684</f>
        <v/>
      </c>
    </row>
    <row r="7685">
      <c r="A7685" s="20" t="inlineStr">
        <is>
          <t>6.19-6.25</t>
        </is>
      </c>
      <c r="B7685" s="20" t="inlineStr">
        <is>
          <t>PO-128-14938134323832128</t>
        </is>
      </c>
      <c r="C7685" s="20" t="inlineStr">
        <is>
          <t>Shipped</t>
        </is>
      </c>
      <c r="D7685" s="20" t="inlineStr">
        <is>
          <t>128-14938113352312128</t>
        </is>
      </c>
      <c r="E7685" s="20" t="inlineStr">
        <is>
          <t>Shipped</t>
        </is>
      </c>
      <c r="F7685" s="20" t="inlineStr">
        <is>
          <t>B03W10-10PZS</t>
        </is>
      </c>
      <c r="G76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85" s="20" t="inlineStr">
        <is>
          <t>10 piezas</t>
        </is>
      </c>
      <c r="I7685" s="20" t="n">
        <v>1</v>
      </c>
      <c r="J7685" s="21" t="n">
        <v>64</v>
      </c>
      <c r="K7685" s="21" t="n">
        <v>69.02</v>
      </c>
      <c r="L7685" s="21" t="n">
        <v>12.05</v>
      </c>
      <c r="M7685" s="21" t="n">
        <v>0</v>
      </c>
      <c r="N7685" s="21">
        <f>K7685*0.08+L7685*0.08</f>
        <v/>
      </c>
      <c r="O7685" s="21">
        <f>-(K7685*0.025+L7685*0.025)</f>
        <v/>
      </c>
      <c r="P7685" s="21">
        <f>32</f>
        <v/>
      </c>
      <c r="Q7685" s="21">
        <f>J7685+L7685+N7685+O7685-P7685-M7685</f>
        <v/>
      </c>
    </row>
    <row r="7686">
      <c r="A7686" s="20" t="inlineStr">
        <is>
          <t>6.19-6.25</t>
        </is>
      </c>
      <c r="B7686" s="20" t="inlineStr">
        <is>
          <t>PO-128-14938134323832128</t>
        </is>
      </c>
      <c r="C7686" s="20" t="inlineStr">
        <is>
          <t>Shipped</t>
        </is>
      </c>
      <c r="D7686" s="20" t="inlineStr">
        <is>
          <t>128-14938123838072128</t>
        </is>
      </c>
      <c r="E7686" s="20" t="inlineStr">
        <is>
          <t>Shipped</t>
        </is>
      </c>
      <c r="F7686" s="20" t="inlineStr">
        <is>
          <t>LV22W21</t>
        </is>
      </c>
      <c r="G76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86" s="20" t="inlineStr">
        <is>
          <t>1 pieza</t>
        </is>
      </c>
      <c r="I7686" s="20" t="n">
        <v>1</v>
      </c>
      <c r="J7686" s="21" t="n">
        <v>72.8</v>
      </c>
      <c r="K7686" s="21" t="n">
        <v>79.02</v>
      </c>
      <c r="L7686" s="21" t="n">
        <v>13.81</v>
      </c>
      <c r="M7686" s="21" t="n">
        <v>0</v>
      </c>
      <c r="N7686" s="21">
        <f>K7686*0.08+L7686*0.08</f>
        <v/>
      </c>
      <c r="O7686" s="21">
        <f>-(K7686*0.025+L7686*0.025)</f>
        <v/>
      </c>
      <c r="P7686" s="21">
        <f>32</f>
        <v/>
      </c>
      <c r="Q7686" s="21">
        <f>J7686+L7686+N7686+O7686-P7686-M7686</f>
        <v/>
      </c>
    </row>
    <row r="7687">
      <c r="A7687" s="20" t="inlineStr">
        <is>
          <t>6.19-6.25</t>
        </is>
      </c>
      <c r="B7687" s="20" t="inlineStr">
        <is>
          <t>PO-128-14886359491192311</t>
        </is>
      </c>
      <c r="C7687" s="20" t="inlineStr">
        <is>
          <t>Shipped</t>
        </is>
      </c>
      <c r="D7687" s="20" t="inlineStr">
        <is>
          <t>128-14886411919992311</t>
        </is>
      </c>
      <c r="E7687" s="20" t="inlineStr">
        <is>
          <t>Shipped</t>
        </is>
      </c>
      <c r="F7687" s="20" t="inlineStr">
        <is>
          <t>E27W28T30-1PC</t>
        </is>
      </c>
      <c r="G7687" s="20" t="inlineStr">
        <is>
          <t>TIANLAI Foco LED 3 Aspas Plegable 28W, Lámpara LED de 3 Alas Plegables con Base E27, Luz Blanca Fría 6500K, Ahorrador de Energía para Garaje, Taller y Hogar</t>
        </is>
      </c>
      <c r="H7687" s="20" t="inlineStr">
        <is>
          <t>1 PIEZA/E27W28T30</t>
        </is>
      </c>
      <c r="I7687" s="20" t="n">
        <v>2</v>
      </c>
      <c r="J7687" s="21" t="n">
        <v>67.22</v>
      </c>
      <c r="K7687" s="21" t="n">
        <v>73.81999999999999</v>
      </c>
      <c r="L7687" s="21" t="n">
        <v>25.86</v>
      </c>
      <c r="M7687" s="21" t="n">
        <v>0</v>
      </c>
      <c r="N7687" s="21">
        <f>K7687*0.08+L7687*0.08</f>
        <v/>
      </c>
      <c r="O7687" s="21">
        <f>-(K7687*0.025+L7687*0.025)</f>
        <v/>
      </c>
      <c r="P7687" s="21">
        <f>32</f>
        <v/>
      </c>
      <c r="Q7687" s="21">
        <f>J7687+L7687+N7687+O7687-P7687-M7687</f>
        <v/>
      </c>
    </row>
    <row r="7688">
      <c r="A7688" s="20" t="inlineStr">
        <is>
          <t>6.19-6.25</t>
        </is>
      </c>
      <c r="B7688" s="20" t="inlineStr">
        <is>
          <t>PO-128-14508404204150594</t>
        </is>
      </c>
      <c r="C7688" s="20" t="inlineStr">
        <is>
          <t>Shipped</t>
        </is>
      </c>
      <c r="D7688" s="20" t="inlineStr">
        <is>
          <t>128-14508362261110594</t>
        </is>
      </c>
      <c r="E7688" s="20" t="inlineStr">
        <is>
          <t>Shipped</t>
        </is>
      </c>
      <c r="F7688" s="20" t="inlineStr">
        <is>
          <t>LV22W21</t>
        </is>
      </c>
      <c r="G76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88" s="20" t="inlineStr">
        <is>
          <t>1 pieza</t>
        </is>
      </c>
      <c r="I7688" s="20" t="n">
        <v>1</v>
      </c>
      <c r="J7688" s="21" t="n">
        <v>72.8</v>
      </c>
      <c r="K7688" s="21" t="n">
        <v>77.29000000000001</v>
      </c>
      <c r="L7688" s="21" t="n">
        <v>25.86</v>
      </c>
      <c r="M7688" s="21" t="n">
        <v>0</v>
      </c>
      <c r="N7688" s="21">
        <f>K7688*0.08+L7688*0.08</f>
        <v/>
      </c>
      <c r="O7688" s="21">
        <f>-(K7688*0.025+L7688*0.025)</f>
        <v/>
      </c>
      <c r="P7688" s="21">
        <f>32</f>
        <v/>
      </c>
      <c r="Q7688" s="21">
        <f>J7688+L7688+N7688+O7688-P7688-M7688</f>
        <v/>
      </c>
    </row>
    <row r="7689">
      <c r="A7689" s="20" t="inlineStr">
        <is>
          <t>6.19-6.25</t>
        </is>
      </c>
      <c r="B7689" s="20" t="inlineStr">
        <is>
          <t>PO-128-14987900867193944</t>
        </is>
      </c>
      <c r="C7689" s="20" t="inlineStr">
        <is>
          <t>Shipped</t>
        </is>
      </c>
      <c r="D7689" s="20" t="inlineStr">
        <is>
          <t>128-14987911352953944</t>
        </is>
      </c>
      <c r="E7689" s="20" t="inlineStr">
        <is>
          <t>Shipped</t>
        </is>
      </c>
      <c r="F7689" s="20" t="inlineStr">
        <is>
          <t>LV22W21</t>
        </is>
      </c>
      <c r="G76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89" s="20" t="inlineStr">
        <is>
          <t>1 pieza</t>
        </is>
      </c>
      <c r="I7689" s="20" t="n">
        <v>1</v>
      </c>
      <c r="J7689" s="21" t="n">
        <v>72.8</v>
      </c>
      <c r="K7689" s="21" t="n">
        <v>79.02</v>
      </c>
      <c r="L7689" s="21" t="n">
        <v>25.86</v>
      </c>
      <c r="M7689" s="21" t="n">
        <v>0</v>
      </c>
      <c r="N7689" s="21">
        <f>K7689*0.08+L7689*0.08</f>
        <v/>
      </c>
      <c r="O7689" s="21">
        <f>-(K7689*0.025+L7689*0.025)</f>
        <v/>
      </c>
      <c r="P7689" s="21">
        <f>32</f>
        <v/>
      </c>
      <c r="Q7689" s="21">
        <f>J7689+L7689+N7689+O7689-P7689-M7689</f>
        <v/>
      </c>
    </row>
    <row r="7690">
      <c r="A7690" s="20" t="inlineStr">
        <is>
          <t>6.19-6.25</t>
        </is>
      </c>
      <c r="B7690" s="20" t="inlineStr">
        <is>
          <t>PO-128-14778412442232952</t>
        </is>
      </c>
      <c r="C7690" s="20" t="inlineStr">
        <is>
          <t>Shipped</t>
        </is>
      </c>
      <c r="D7690" s="20" t="inlineStr">
        <is>
          <t>128-14778433413752952</t>
        </is>
      </c>
      <c r="E7690" s="20" t="inlineStr">
        <is>
          <t>Shipped</t>
        </is>
      </c>
      <c r="F7690" s="20" t="inlineStr">
        <is>
          <t>M10</t>
        </is>
      </c>
      <c r="G7690" s="20" t="inlineStr">
        <is>
          <t>Pantalla de Batería Clara HD LED - Auriculares Inalámbricos TWS, Estuche con 6 Recargas, 5h de Uso, 4 Micrófonos CVC8.0 con Reducción de Ruido y Sonido HiFi</t>
        </is>
      </c>
      <c r="H7690" s="20" t="inlineStr">
        <is>
          <t>1 pieza</t>
        </is>
      </c>
      <c r="I7690" s="20" t="n">
        <v>1</v>
      </c>
      <c r="J7690" s="21" t="n">
        <v>42.8</v>
      </c>
      <c r="K7690" s="21" t="n">
        <v>48</v>
      </c>
      <c r="L7690" s="21" t="n">
        <v>25.86</v>
      </c>
      <c r="M7690" s="21" t="n">
        <v>0</v>
      </c>
      <c r="N7690" s="21">
        <f>K7690*0.08+L7690*0.08</f>
        <v/>
      </c>
      <c r="O7690" s="21">
        <f>-(K7690*0.025+L7690*0.025)</f>
        <v/>
      </c>
      <c r="P7690" s="21">
        <f>32</f>
        <v/>
      </c>
      <c r="Q7690" s="21">
        <f>J7690+L7690+N7690+O7690-P7690-M7690</f>
        <v/>
      </c>
    </row>
    <row r="7691">
      <c r="A7691" s="20" t="inlineStr">
        <is>
          <t>6.19-6.25</t>
        </is>
      </c>
      <c r="B7691" s="20" t="inlineStr">
        <is>
          <t>PO-128-15109019955833158</t>
        </is>
      </c>
      <c r="C7691" s="20" t="inlineStr">
        <is>
          <t>Shipped</t>
        </is>
      </c>
      <c r="D7691" s="20" t="inlineStr">
        <is>
          <t>128-15108978012793158</t>
        </is>
      </c>
      <c r="E7691" s="20" t="inlineStr">
        <is>
          <t>Shipped</t>
        </is>
      </c>
      <c r="F7691" s="20" t="inlineStr">
        <is>
          <t>LV22W21</t>
        </is>
      </c>
      <c r="G76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91" s="20" t="inlineStr">
        <is>
          <t>1 pieza</t>
        </is>
      </c>
      <c r="I7691" s="20" t="n">
        <v>6</v>
      </c>
      <c r="J7691" s="21" t="n">
        <v>436.8</v>
      </c>
      <c r="K7691" s="21" t="n">
        <v>474.12</v>
      </c>
      <c r="L7691" s="21" t="n">
        <v>0</v>
      </c>
      <c r="M7691" s="21" t="n">
        <v>0</v>
      </c>
      <c r="N7691" s="21">
        <f>K7691*0.08+L7691*0.08</f>
        <v/>
      </c>
      <c r="O7691" s="21">
        <f>-(K7691*0.025+L7691*0.025)</f>
        <v/>
      </c>
      <c r="P7691" s="21">
        <f>32</f>
        <v/>
      </c>
      <c r="Q7691" s="21">
        <f>J7691+L7691+N7691+O7691-P7691-M7691</f>
        <v/>
      </c>
    </row>
    <row r="7692">
      <c r="A7692" s="20" t="inlineStr">
        <is>
          <t>6.19-6.25</t>
        </is>
      </c>
      <c r="B7692" s="20" t="inlineStr">
        <is>
          <t>PO-128-14751019786871260</t>
        </is>
      </c>
      <c r="C7692" s="20" t="inlineStr">
        <is>
          <t>Shipped</t>
        </is>
      </c>
      <c r="D7692" s="20" t="inlineStr">
        <is>
          <t>128-14750998815351260</t>
        </is>
      </c>
      <c r="E7692" s="20" t="inlineStr">
        <is>
          <t>Shipped</t>
        </is>
      </c>
      <c r="F7692" s="20" t="inlineStr">
        <is>
          <t>M10</t>
        </is>
      </c>
      <c r="G7692" s="20" t="inlineStr">
        <is>
          <t>Pantalla de Batería Clara HD LED - Auriculares Inalámbricos TWS, Estuche con 6 Recargas, 5h de Uso, 4 Micrófonos CVC8.0 con Reducción de Ruido y Sonido HiFi</t>
        </is>
      </c>
      <c r="H7692" s="20" t="inlineStr">
        <is>
          <t>1 pieza</t>
        </is>
      </c>
      <c r="I7692" s="20" t="n">
        <v>1</v>
      </c>
      <c r="J7692" s="21" t="n">
        <v>42.8</v>
      </c>
      <c r="K7692" s="21" t="n">
        <v>48</v>
      </c>
      <c r="L7692" s="21" t="n">
        <v>25.86</v>
      </c>
      <c r="M7692" s="21" t="n">
        <v>0</v>
      </c>
      <c r="N7692" s="21">
        <f>K7692*0.08+L7692*0.08</f>
        <v/>
      </c>
      <c r="O7692" s="21">
        <f>-(K7692*0.025+L7692*0.025)</f>
        <v/>
      </c>
      <c r="P7692" s="21">
        <f>32</f>
        <v/>
      </c>
      <c r="Q7692" s="21">
        <f>J7692+L7692+N7692+O7692-P7692-M7692</f>
        <v/>
      </c>
    </row>
    <row r="7693">
      <c r="A7693" s="20" t="inlineStr">
        <is>
          <t>6.19-6.25</t>
        </is>
      </c>
      <c r="B7693" s="20" t="inlineStr">
        <is>
          <t>PO-128-14604819093111941</t>
        </is>
      </c>
      <c r="C7693" s="20" t="inlineStr">
        <is>
          <t>Shipped</t>
        </is>
      </c>
      <c r="D7693" s="20" t="inlineStr">
        <is>
          <t>128-14604754212471941</t>
        </is>
      </c>
      <c r="E7693" s="20" t="inlineStr">
        <is>
          <t>Shipped</t>
        </is>
      </c>
      <c r="F7693" s="20" t="inlineStr">
        <is>
          <t>LV22W21</t>
        </is>
      </c>
      <c r="G76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93" s="20" t="inlineStr">
        <is>
          <t>1 pieza</t>
        </is>
      </c>
      <c r="I7693" s="20" t="n">
        <v>1</v>
      </c>
      <c r="J7693" s="21" t="n">
        <v>72.8</v>
      </c>
      <c r="K7693" s="21" t="n">
        <v>79.02</v>
      </c>
      <c r="L7693" s="21" t="n">
        <v>25.86</v>
      </c>
      <c r="M7693" s="21" t="n">
        <v>0</v>
      </c>
      <c r="N7693" s="21">
        <f>K7693*0.08+L7693*0.08</f>
        <v/>
      </c>
      <c r="O7693" s="21">
        <f>-(K7693*0.025+L7693*0.025)</f>
        <v/>
      </c>
      <c r="P7693" s="21">
        <f>32</f>
        <v/>
      </c>
      <c r="Q7693" s="21">
        <f>J7693+L7693+N7693+O7693-P7693-M7693</f>
        <v/>
      </c>
    </row>
    <row r="7694">
      <c r="A7694" s="20" t="inlineStr">
        <is>
          <t>6.19-6.25</t>
        </is>
      </c>
      <c r="B7694" s="20" t="inlineStr">
        <is>
          <t>PO-128-15007088722553831</t>
        </is>
      </c>
      <c r="C7694" s="20" t="inlineStr">
        <is>
          <t>Shipped</t>
        </is>
      </c>
      <c r="D7694" s="20" t="inlineStr">
        <is>
          <t>128-15007067751033831</t>
        </is>
      </c>
      <c r="E7694" s="20" t="inlineStr">
        <is>
          <t>Shipped</t>
        </is>
      </c>
      <c r="F7694" s="20" t="inlineStr">
        <is>
          <t>B03W10-10PZS</t>
        </is>
      </c>
      <c r="G769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94" s="20" t="inlineStr">
        <is>
          <t>10 piezas</t>
        </is>
      </c>
      <c r="I7694" s="20" t="n">
        <v>1</v>
      </c>
      <c r="J7694" s="21" t="n">
        <v>64</v>
      </c>
      <c r="K7694" s="21" t="n">
        <v>69.02</v>
      </c>
      <c r="L7694" s="21" t="n">
        <v>25.86</v>
      </c>
      <c r="M7694" s="21" t="n">
        <v>0</v>
      </c>
      <c r="N7694" s="21">
        <f>K7694*0.08+L7694*0.08</f>
        <v/>
      </c>
      <c r="O7694" s="21">
        <f>-(K7694*0.025+L7694*0.025)</f>
        <v/>
      </c>
      <c r="P7694" s="21">
        <f>32</f>
        <v/>
      </c>
      <c r="Q7694" s="21">
        <f>J7694+L7694+N7694+O7694-P7694-M7694</f>
        <v/>
      </c>
    </row>
    <row r="7695">
      <c r="A7695" s="20" t="inlineStr">
        <is>
          <t>6.19-6.25</t>
        </is>
      </c>
      <c r="B7695" s="20" t="inlineStr">
        <is>
          <t>PO-128-14715007877751282</t>
        </is>
      </c>
      <c r="C7695" s="20" t="inlineStr">
        <is>
          <t>Shipped</t>
        </is>
      </c>
      <c r="D7695" s="20" t="inlineStr">
        <is>
          <t>128-14714992149111282</t>
        </is>
      </c>
      <c r="E7695" s="20" t="inlineStr">
        <is>
          <t>Shipped</t>
        </is>
      </c>
      <c r="F7695" s="20" t="inlineStr">
        <is>
          <t>B03W10-10PZS</t>
        </is>
      </c>
      <c r="G76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695" s="20" t="inlineStr">
        <is>
          <t>10 piezas</t>
        </is>
      </c>
      <c r="I7695" s="20" t="n">
        <v>1</v>
      </c>
      <c r="J7695" s="21" t="n">
        <v>64</v>
      </c>
      <c r="K7695" s="21" t="n">
        <v>69.02</v>
      </c>
      <c r="L7695" s="21" t="n">
        <v>25.86</v>
      </c>
      <c r="M7695" s="21" t="n">
        <v>0</v>
      </c>
      <c r="N7695" s="21">
        <f>K7695*0.08+L7695*0.08</f>
        <v/>
      </c>
      <c r="O7695" s="21">
        <f>-(K7695*0.025+L7695*0.025)</f>
        <v/>
      </c>
      <c r="P7695" s="21">
        <f>32</f>
        <v/>
      </c>
      <c r="Q7695" s="21">
        <f>J7695+L7695+N7695+O7695-P7695-M7695</f>
        <v/>
      </c>
    </row>
    <row r="7696">
      <c r="A7696" s="20" t="inlineStr">
        <is>
          <t>6.19-6.25</t>
        </is>
      </c>
      <c r="B7696" s="20" t="inlineStr">
        <is>
          <t>PO-128-14663359724151782</t>
        </is>
      </c>
      <c r="C7696" s="20" t="inlineStr">
        <is>
          <t>Shipped</t>
        </is>
      </c>
      <c r="D7696" s="20" t="inlineStr">
        <is>
          <t>128-14663338752631782</t>
        </is>
      </c>
      <c r="E7696" s="20" t="inlineStr">
        <is>
          <t>Shipped</t>
        </is>
      </c>
      <c r="F7696" s="20" t="inlineStr">
        <is>
          <t>LV22W21</t>
        </is>
      </c>
      <c r="G76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96" s="20" t="inlineStr">
        <is>
          <t>1 pieza</t>
        </is>
      </c>
      <c r="I7696" s="20" t="n">
        <v>1</v>
      </c>
      <c r="J7696" s="21" t="n">
        <v>72.8</v>
      </c>
      <c r="K7696" s="21" t="n">
        <v>85.88</v>
      </c>
      <c r="L7696" s="21" t="n">
        <v>25.86</v>
      </c>
      <c r="M7696" s="21" t="n">
        <v>0</v>
      </c>
      <c r="N7696" s="21">
        <f>K7696*0.08+L7696*0.08</f>
        <v/>
      </c>
      <c r="O7696" s="21">
        <f>-(K7696*0.025+L7696*0.025)</f>
        <v/>
      </c>
      <c r="P7696" s="21">
        <f>32</f>
        <v/>
      </c>
      <c r="Q7696" s="21">
        <f>J7696+L7696+N7696+O7696-P7696-M7696</f>
        <v/>
      </c>
    </row>
    <row r="7697">
      <c r="A7697" s="20" t="inlineStr">
        <is>
          <t>6.19-6.25</t>
        </is>
      </c>
      <c r="B7697" s="20" t="inlineStr">
        <is>
          <t>PO-128-14917985536632248</t>
        </is>
      </c>
      <c r="C7697" s="20" t="inlineStr">
        <is>
          <t>Shipped</t>
        </is>
      </c>
      <c r="D7697" s="20" t="inlineStr">
        <is>
          <t>128-14917996022392248</t>
        </is>
      </c>
      <c r="E7697" s="20" t="inlineStr">
        <is>
          <t>Shipped</t>
        </is>
      </c>
      <c r="F7697" s="20" t="inlineStr">
        <is>
          <t>M10</t>
        </is>
      </c>
      <c r="G7697" s="20" t="inlineStr">
        <is>
          <t>Pantalla de Batería Clara HD LED - Auriculares Inalámbricos TWS, Estuche con 6 Recargas, 5h de Uso, 4 Micrófonos CVC8.0 con Reducción de Ruido y Sonido HiFi</t>
        </is>
      </c>
      <c r="H7697" s="20" t="inlineStr">
        <is>
          <t>1 pieza</t>
        </is>
      </c>
      <c r="I7697" s="20" t="n">
        <v>1</v>
      </c>
      <c r="J7697" s="21" t="n">
        <v>42.8</v>
      </c>
      <c r="K7697" s="21" t="n">
        <v>48</v>
      </c>
      <c r="L7697" s="21" t="n">
        <v>25.86</v>
      </c>
      <c r="M7697" s="21" t="n">
        <v>0</v>
      </c>
      <c r="N7697" s="21">
        <f>K7697*0.08+L7697*0.08</f>
        <v/>
      </c>
      <c r="O7697" s="21">
        <f>-(K7697*0.025+L7697*0.025)</f>
        <v/>
      </c>
      <c r="P7697" s="21">
        <f>32</f>
        <v/>
      </c>
      <c r="Q7697" s="21">
        <f>J7697+L7697+N7697+O7697-P7697-M7697</f>
        <v/>
      </c>
    </row>
    <row r="7698">
      <c r="A7698" s="20" t="inlineStr">
        <is>
          <t>6.19-6.25</t>
        </is>
      </c>
      <c r="B7698" s="20" t="inlineStr">
        <is>
          <t>PO-128-14767977861751094</t>
        </is>
      </c>
      <c r="C7698" s="20" t="inlineStr">
        <is>
          <t>Shipped</t>
        </is>
      </c>
      <c r="D7698" s="20" t="inlineStr">
        <is>
          <t>128-14768038810231094</t>
        </is>
      </c>
      <c r="E7698" s="20" t="inlineStr">
        <is>
          <t>Shipped</t>
        </is>
      </c>
      <c r="F7698" s="20" t="inlineStr">
        <is>
          <t>LV22W21</t>
        </is>
      </c>
      <c r="G76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98" s="20" t="inlineStr">
        <is>
          <t>1 pieza</t>
        </is>
      </c>
      <c r="I7698" s="20" t="n">
        <v>1</v>
      </c>
      <c r="J7698" s="21" t="n">
        <v>72.8</v>
      </c>
      <c r="K7698" s="21" t="n">
        <v>77.29000000000001</v>
      </c>
      <c r="L7698" s="21" t="n">
        <v>25.86</v>
      </c>
      <c r="M7698" s="21" t="n">
        <v>0</v>
      </c>
      <c r="N7698" s="21">
        <f>K7698*0.08+L7698*0.08</f>
        <v/>
      </c>
      <c r="O7698" s="21">
        <f>-(K7698*0.025+L7698*0.025)</f>
        <v/>
      </c>
      <c r="P7698" s="21">
        <f>32</f>
        <v/>
      </c>
      <c r="Q7698" s="21">
        <f>J7698+L7698+N7698+O7698-P7698-M7698</f>
        <v/>
      </c>
    </row>
    <row r="7699">
      <c r="A7699" s="20" t="inlineStr">
        <is>
          <t>6.19-6.25</t>
        </is>
      </c>
      <c r="B7699" s="20" t="inlineStr">
        <is>
          <t>PO-128-14951609651833968</t>
        </is>
      </c>
      <c r="C7699" s="20" t="inlineStr">
        <is>
          <t>Shipped</t>
        </is>
      </c>
      <c r="D7699" s="20" t="inlineStr">
        <is>
          <t>128-14951677809273968</t>
        </is>
      </c>
      <c r="E7699" s="20" t="inlineStr">
        <is>
          <t>Shipped</t>
        </is>
      </c>
      <c r="F7699" s="20" t="inlineStr">
        <is>
          <t>LV22W21</t>
        </is>
      </c>
      <c r="G76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699" s="20" t="inlineStr">
        <is>
          <t>1 pieza</t>
        </is>
      </c>
      <c r="I7699" s="20" t="n">
        <v>1</v>
      </c>
      <c r="J7699" s="21" t="n">
        <v>72.8</v>
      </c>
      <c r="K7699" s="21" t="n">
        <v>79.02</v>
      </c>
      <c r="L7699" s="21" t="n">
        <v>25.86</v>
      </c>
      <c r="M7699" s="21" t="n">
        <v>0</v>
      </c>
      <c r="N7699" s="21">
        <f>K7699*0.08+L7699*0.08</f>
        <v/>
      </c>
      <c r="O7699" s="21">
        <f>-(K7699*0.025+L7699*0.025)</f>
        <v/>
      </c>
      <c r="P7699" s="21">
        <f>32</f>
        <v/>
      </c>
      <c r="Q7699" s="21">
        <f>J7699+L7699+N7699+O7699-P7699-M7699</f>
        <v/>
      </c>
    </row>
    <row r="7700">
      <c r="A7700" s="20" t="inlineStr">
        <is>
          <t>6.19-6.25</t>
        </is>
      </c>
      <c r="B7700" s="20" t="inlineStr">
        <is>
          <t>PO-128-14523938898550439</t>
        </is>
      </c>
      <c r="C7700" s="20" t="inlineStr">
        <is>
          <t>Shipped</t>
        </is>
      </c>
      <c r="D7700" s="20" t="inlineStr">
        <is>
          <t>128-14523896955510439</t>
        </is>
      </c>
      <c r="E7700" s="20" t="inlineStr">
        <is>
          <t>Shipped</t>
        </is>
      </c>
      <c r="F7700" s="20" t="inlineStr">
        <is>
          <t>LV22W21</t>
        </is>
      </c>
      <c r="G77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00" s="20" t="inlineStr">
        <is>
          <t>1 pieza</t>
        </is>
      </c>
      <c r="I7700" s="20" t="n">
        <v>1</v>
      </c>
      <c r="J7700" s="21" t="n">
        <v>72.8</v>
      </c>
      <c r="K7700" s="21" t="n">
        <v>77.29000000000001</v>
      </c>
      <c r="L7700" s="21" t="n">
        <v>25.86</v>
      </c>
      <c r="M7700" s="21" t="n">
        <v>0</v>
      </c>
      <c r="N7700" s="21">
        <f>K7700*0.08+L7700*0.08</f>
        <v/>
      </c>
      <c r="O7700" s="21">
        <f>-(K7700*0.025+L7700*0.025)</f>
        <v/>
      </c>
      <c r="P7700" s="21">
        <f>32</f>
        <v/>
      </c>
      <c r="Q7700" s="21">
        <f>J7700+L7700+N7700+O7700-P7700-M7700</f>
        <v/>
      </c>
    </row>
    <row r="7701">
      <c r="A7701" s="20" t="inlineStr">
        <is>
          <t>6.19-6.25</t>
        </is>
      </c>
      <c r="B7701" s="20" t="inlineStr">
        <is>
          <t>PO-128-14759427635831083</t>
        </is>
      </c>
      <c r="C7701" s="20" t="inlineStr">
        <is>
          <t>Shipped</t>
        </is>
      </c>
      <c r="D7701" s="20" t="inlineStr">
        <is>
          <t>128-14759495793271083</t>
        </is>
      </c>
      <c r="E7701" s="20" t="inlineStr">
        <is>
          <t>Shipped</t>
        </is>
      </c>
      <c r="F7701" s="20" t="inlineStr">
        <is>
          <t>LV54W25</t>
        </is>
      </c>
      <c r="G770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701" s="20" t="inlineStr">
        <is>
          <t>Blanco</t>
        </is>
      </c>
      <c r="I7701" s="20" t="n">
        <v>3</v>
      </c>
      <c r="J7701" s="21" t="n">
        <v>234</v>
      </c>
      <c r="K7701" s="21" t="n">
        <v>215.73</v>
      </c>
      <c r="L7701" s="21" t="n">
        <v>0</v>
      </c>
      <c r="M7701" s="21" t="n">
        <v>0</v>
      </c>
      <c r="N7701" s="21">
        <f>K7701*0.08+L7701*0.08</f>
        <v/>
      </c>
      <c r="O7701" s="21">
        <f>-(K7701*0.025+L7701*0.025)</f>
        <v/>
      </c>
      <c r="P7701" s="21">
        <f>32</f>
        <v/>
      </c>
      <c r="Q7701" s="21">
        <f>J7701+L7701+N7701+O7701-P7701-M7701</f>
        <v/>
      </c>
    </row>
    <row r="7702">
      <c r="A7702" s="20" t="inlineStr">
        <is>
          <t>6.19-6.25</t>
        </is>
      </c>
      <c r="B7702" s="20" t="inlineStr">
        <is>
          <t>PO-128-15086336021113295</t>
        </is>
      </c>
      <c r="C7702" s="20" t="inlineStr">
        <is>
          <t>Shipped</t>
        </is>
      </c>
      <c r="D7702" s="20" t="inlineStr">
        <is>
          <t>128-15086388449913295</t>
        </is>
      </c>
      <c r="E7702" s="20" t="inlineStr">
        <is>
          <t>Shipped</t>
        </is>
      </c>
      <c r="F7702" s="20" t="inlineStr">
        <is>
          <t>M10</t>
        </is>
      </c>
      <c r="G7702" s="20" t="inlineStr">
        <is>
          <t>Pantalla de Batería Clara HD LED - Auriculares Inalámbricos TWS, Estuche con 6 Recargas, 5h de Uso, 4 Micrófonos CVC8.0 con Reducción de Ruido y Sonido HiFi</t>
        </is>
      </c>
      <c r="H7702" s="20" t="inlineStr">
        <is>
          <t>1 pieza</t>
        </is>
      </c>
      <c r="I7702" s="20" t="n">
        <v>1</v>
      </c>
      <c r="J7702" s="21" t="n">
        <v>42.8</v>
      </c>
      <c r="K7702" s="21" t="n">
        <v>48</v>
      </c>
      <c r="L7702" s="21" t="n">
        <v>25.86</v>
      </c>
      <c r="M7702" s="21" t="n">
        <v>0</v>
      </c>
      <c r="N7702" s="21">
        <f>K7702*0.08+L7702*0.08</f>
        <v/>
      </c>
      <c r="O7702" s="21">
        <f>-(K7702*0.025+L7702*0.025)</f>
        <v/>
      </c>
      <c r="P7702" s="21">
        <f>32</f>
        <v/>
      </c>
      <c r="Q7702" s="21">
        <f>J7702+L7702+N7702+O7702-P7702-M7702</f>
        <v/>
      </c>
    </row>
    <row r="7703">
      <c r="A7703" s="20" t="inlineStr">
        <is>
          <t>6.19-6.25</t>
        </is>
      </c>
      <c r="B7703" s="20" t="inlineStr">
        <is>
          <t>PO-128-15096541901433296</t>
        </is>
      </c>
      <c r="C7703" s="20" t="inlineStr">
        <is>
          <t>Shipped</t>
        </is>
      </c>
      <c r="D7703" s="20" t="inlineStr">
        <is>
          <t>128-15096499958393296</t>
        </is>
      </c>
      <c r="E7703" s="20" t="inlineStr">
        <is>
          <t>Shipped</t>
        </is>
      </c>
      <c r="F7703" s="20" t="inlineStr">
        <is>
          <t>B03W10-10PZS</t>
        </is>
      </c>
      <c r="G77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03" s="20" t="inlineStr">
        <is>
          <t>10 piezas</t>
        </is>
      </c>
      <c r="I7703" s="20" t="n">
        <v>1</v>
      </c>
      <c r="J7703" s="21" t="n">
        <v>64</v>
      </c>
      <c r="K7703" s="21" t="n">
        <v>69.02</v>
      </c>
      <c r="L7703" s="21" t="n">
        <v>25.86</v>
      </c>
      <c r="M7703" s="21" t="n">
        <v>0</v>
      </c>
      <c r="N7703" s="21">
        <f>K7703*0.08+L7703*0.08</f>
        <v/>
      </c>
      <c r="O7703" s="21">
        <f>-(K7703*0.025+L7703*0.025)</f>
        <v/>
      </c>
      <c r="P7703" s="21">
        <f>32</f>
        <v/>
      </c>
      <c r="Q7703" s="21">
        <f>J7703+L7703+N7703+O7703-P7703-M7703</f>
        <v/>
      </c>
    </row>
    <row r="7704">
      <c r="A7704" s="20" t="inlineStr">
        <is>
          <t>6.19-6.25</t>
        </is>
      </c>
      <c r="B7704" s="20" t="inlineStr">
        <is>
          <t>PO-128-14575212810870197</t>
        </is>
      </c>
      <c r="C7704" s="20" t="inlineStr">
        <is>
          <t>Shipped</t>
        </is>
      </c>
      <c r="D7704" s="20" t="inlineStr">
        <is>
          <t>128-14575280968310197</t>
        </is>
      </c>
      <c r="E7704" s="20" t="inlineStr">
        <is>
          <t>Shipped</t>
        </is>
      </c>
      <c r="F7704" s="20" t="inlineStr">
        <is>
          <t>LV22W21</t>
        </is>
      </c>
      <c r="G77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04" s="20" t="inlineStr">
        <is>
          <t>1 pieza</t>
        </is>
      </c>
      <c r="I7704" s="20" t="n">
        <v>1</v>
      </c>
      <c r="J7704" s="21" t="n">
        <v>72.8</v>
      </c>
      <c r="K7704" s="21" t="n">
        <v>85.88</v>
      </c>
      <c r="L7704" s="21" t="n">
        <v>25.86</v>
      </c>
      <c r="M7704" s="21" t="n">
        <v>0</v>
      </c>
      <c r="N7704" s="21">
        <f>K7704*0.08+L7704*0.08</f>
        <v/>
      </c>
      <c r="O7704" s="21">
        <f>-(K7704*0.025+L7704*0.025)</f>
        <v/>
      </c>
      <c r="P7704" s="21">
        <f>32</f>
        <v/>
      </c>
      <c r="Q7704" s="21">
        <f>J7704+L7704+N7704+O7704-P7704-M7704</f>
        <v/>
      </c>
    </row>
    <row r="7705">
      <c r="A7705" s="20" t="inlineStr">
        <is>
          <t>6.19-6.25</t>
        </is>
      </c>
      <c r="B7705" s="20" t="inlineStr">
        <is>
          <t>PO-128-14639149107831862</t>
        </is>
      </c>
      <c r="C7705" s="20" t="inlineStr">
        <is>
          <t>Shipped</t>
        </is>
      </c>
      <c r="D7705" s="20" t="inlineStr">
        <is>
          <t>128-14639170079351862</t>
        </is>
      </c>
      <c r="E7705" s="20" t="inlineStr">
        <is>
          <t>Shipped</t>
        </is>
      </c>
      <c r="F7705" s="20" t="inlineStr">
        <is>
          <t>B03W10-10PZS</t>
        </is>
      </c>
      <c r="G770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05" s="20" t="inlineStr">
        <is>
          <t>10 piezas</t>
        </is>
      </c>
      <c r="I7705" s="20" t="n">
        <v>1</v>
      </c>
      <c r="J7705" s="21" t="n">
        <v>64</v>
      </c>
      <c r="K7705" s="21" t="n">
        <v>72.65000000000001</v>
      </c>
      <c r="L7705" s="21" t="n">
        <v>25.86</v>
      </c>
      <c r="M7705" s="21" t="n">
        <v>0</v>
      </c>
      <c r="N7705" s="21">
        <f>K7705*0.08+L7705*0.08</f>
        <v/>
      </c>
      <c r="O7705" s="21">
        <f>-(K7705*0.025+L7705*0.025)</f>
        <v/>
      </c>
      <c r="P7705" s="21">
        <f>32</f>
        <v/>
      </c>
      <c r="Q7705" s="21">
        <f>J7705+L7705+N7705+O7705-P7705-M7705</f>
        <v/>
      </c>
    </row>
    <row r="7706">
      <c r="A7706" s="20" t="inlineStr">
        <is>
          <t>6.19-6.25</t>
        </is>
      </c>
      <c r="B7706" s="20" t="inlineStr">
        <is>
          <t>PO-128-14666111345271766</t>
        </is>
      </c>
      <c r="C7706" s="20" t="inlineStr">
        <is>
          <t>Shipped</t>
        </is>
      </c>
      <c r="D7706" s="20" t="inlineStr">
        <is>
          <t>128-14666121831031766</t>
        </is>
      </c>
      <c r="E7706" s="20" t="inlineStr">
        <is>
          <t>Shipped</t>
        </is>
      </c>
      <c r="F7706" s="20" t="inlineStr">
        <is>
          <t>LV34W13</t>
        </is>
      </c>
      <c r="G7706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7706" s="20" t="inlineStr">
        <is>
          <t>1 pieza</t>
        </is>
      </c>
      <c r="I7706" s="20" t="n">
        <v>1</v>
      </c>
      <c r="J7706" s="21" t="n">
        <v>278</v>
      </c>
      <c r="K7706" s="21" t="n">
        <v>306.53</v>
      </c>
      <c r="L7706" s="21" t="n">
        <v>0</v>
      </c>
      <c r="M7706" s="21" t="n">
        <v>0</v>
      </c>
      <c r="N7706" s="21">
        <f>K7706*0.08+L7706*0.08</f>
        <v/>
      </c>
      <c r="O7706" s="21">
        <f>-(K7706*0.025+L7706*0.025)</f>
        <v/>
      </c>
      <c r="P7706" s="21">
        <f>32</f>
        <v/>
      </c>
      <c r="Q7706" s="21">
        <f>J7706+L7706+N7706+O7706-P7706-M7706</f>
        <v/>
      </c>
    </row>
    <row r="7707">
      <c r="A7707" s="20" t="inlineStr">
        <is>
          <t>6.19-6.25</t>
        </is>
      </c>
      <c r="B7707" s="20" t="inlineStr">
        <is>
          <t>PO-128-14631719240311845</t>
        </is>
      </c>
      <c r="C7707" s="20" t="inlineStr">
        <is>
          <t>Shipped</t>
        </is>
      </c>
      <c r="D7707" s="20" t="inlineStr">
        <is>
          <t>128-14631677297271845</t>
        </is>
      </c>
      <c r="E7707" s="20" t="inlineStr">
        <is>
          <t>Shipped</t>
        </is>
      </c>
      <c r="F7707" s="20" t="inlineStr">
        <is>
          <t>M10</t>
        </is>
      </c>
      <c r="G7707" s="20" t="inlineStr">
        <is>
          <t>Pantalla de Batería Clara HD LED - Auriculares Inalámbricos TWS, Estuche con 6 Recargas, 5h de Uso, 4 Micrófonos CVC8.0 con Reducción de Ruido y Sonido HiFi</t>
        </is>
      </c>
      <c r="H7707" s="20" t="inlineStr">
        <is>
          <t>1 pieza</t>
        </is>
      </c>
      <c r="I7707" s="20" t="n">
        <v>1</v>
      </c>
      <c r="J7707" s="21" t="n">
        <v>42.8</v>
      </c>
      <c r="K7707" s="21" t="n">
        <v>48</v>
      </c>
      <c r="L7707" s="21" t="n">
        <v>25.86</v>
      </c>
      <c r="M7707" s="21" t="n">
        <v>0</v>
      </c>
      <c r="N7707" s="21">
        <f>K7707*0.08+L7707*0.08</f>
        <v/>
      </c>
      <c r="O7707" s="21">
        <f>-(K7707*0.025+L7707*0.025)</f>
        <v/>
      </c>
      <c r="P7707" s="21">
        <f>32</f>
        <v/>
      </c>
      <c r="Q7707" s="21">
        <f>J7707+L7707+N7707+O7707-P7707-M7707</f>
        <v/>
      </c>
    </row>
    <row r="7708">
      <c r="A7708" s="20" t="inlineStr">
        <is>
          <t>6.19-6.25</t>
        </is>
      </c>
      <c r="B7708" s="20" t="inlineStr">
        <is>
          <t>PO-128-03955834163833972</t>
        </is>
      </c>
      <c r="C7708" s="20" t="inlineStr">
        <is>
          <t>Shipped</t>
        </is>
      </c>
      <c r="D7708" s="20" t="inlineStr">
        <is>
          <t>128-03955886592633972</t>
        </is>
      </c>
      <c r="E7708" s="20" t="inlineStr">
        <is>
          <t>Shipped</t>
        </is>
      </c>
      <c r="F7708" s="20" t="inlineStr">
        <is>
          <t>B03W10-10PZS</t>
        </is>
      </c>
      <c r="G77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08" s="20" t="inlineStr">
        <is>
          <t>10 piezas</t>
        </is>
      </c>
      <c r="I7708" s="20" t="n">
        <v>1</v>
      </c>
      <c r="J7708" s="21" t="n">
        <v>64</v>
      </c>
      <c r="K7708" s="21" t="n">
        <v>67.56999999999999</v>
      </c>
      <c r="L7708" s="21" t="n">
        <v>25.86</v>
      </c>
      <c r="M7708" s="21" t="n">
        <v>0</v>
      </c>
      <c r="N7708" s="21">
        <f>K7708*0.08+L7708*0.08</f>
        <v/>
      </c>
      <c r="O7708" s="21">
        <f>-(K7708*0.025+L7708*0.025)</f>
        <v/>
      </c>
      <c r="P7708" s="21">
        <f>32</f>
        <v/>
      </c>
      <c r="Q7708" s="21">
        <f>J7708+L7708+N7708+O7708-P7708-M7708</f>
        <v/>
      </c>
    </row>
    <row r="7709">
      <c r="A7709" s="20" t="inlineStr">
        <is>
          <t>6.19-6.25</t>
        </is>
      </c>
      <c r="B7709" s="20" t="inlineStr">
        <is>
          <t>PO-128-03598042901110088</t>
        </is>
      </c>
      <c r="C7709" s="20" t="inlineStr">
        <is>
          <t>Shipped</t>
        </is>
      </c>
      <c r="D7709" s="20" t="inlineStr">
        <is>
          <t>128-03598082878070088</t>
        </is>
      </c>
      <c r="E7709" s="20" t="inlineStr">
        <is>
          <t>Shipped</t>
        </is>
      </c>
      <c r="F7709" s="20" t="inlineStr">
        <is>
          <t>B03W10-10PZS</t>
        </is>
      </c>
      <c r="G770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09" s="20" t="inlineStr">
        <is>
          <t>10 piezas</t>
        </is>
      </c>
      <c r="I7709" s="20" t="n">
        <v>2</v>
      </c>
      <c r="J7709" s="21" t="n">
        <v>128</v>
      </c>
      <c r="K7709" s="21" t="n">
        <v>135.14</v>
      </c>
      <c r="L7709" s="21" t="n">
        <v>25.86</v>
      </c>
      <c r="M7709" s="21" t="n">
        <v>0</v>
      </c>
      <c r="N7709" s="21">
        <f>K7709*0.08+L7709*0.08</f>
        <v/>
      </c>
      <c r="O7709" s="21">
        <f>-(K7709*0.025+L7709*0.025)</f>
        <v/>
      </c>
      <c r="P7709" s="21">
        <f>32</f>
        <v/>
      </c>
      <c r="Q7709" s="21">
        <f>J7709+L7709+N7709+O7709-P7709-M7709</f>
        <v/>
      </c>
    </row>
    <row r="7710">
      <c r="A7710" s="20" t="inlineStr">
        <is>
          <t>6.19-6.25</t>
        </is>
      </c>
      <c r="B7710" s="20" t="inlineStr">
        <is>
          <t>PO-128-04112355021433105</t>
        </is>
      </c>
      <c r="C7710" s="20" t="inlineStr">
        <is>
          <t>Shipped</t>
        </is>
      </c>
      <c r="D7710" s="20" t="inlineStr">
        <is>
          <t>128-04112360264313105</t>
        </is>
      </c>
      <c r="E7710" s="20" t="inlineStr">
        <is>
          <t>Shipped</t>
        </is>
      </c>
      <c r="F7710" s="20" t="inlineStr">
        <is>
          <t>B03W10-10PZS</t>
        </is>
      </c>
      <c r="G771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10" s="20" t="inlineStr">
        <is>
          <t>10 piezas</t>
        </is>
      </c>
      <c r="I7710" s="20" t="n">
        <v>1</v>
      </c>
      <c r="J7710" s="21" t="n">
        <v>64</v>
      </c>
      <c r="K7710" s="21" t="n">
        <v>67.56999999999999</v>
      </c>
      <c r="L7710" s="21" t="n">
        <v>25.86</v>
      </c>
      <c r="M7710" s="21" t="n">
        <v>0</v>
      </c>
      <c r="N7710" s="21">
        <f>K7710*0.08+L7710*0.08</f>
        <v/>
      </c>
      <c r="O7710" s="21">
        <f>-(K7710*0.025+L7710*0.025)</f>
        <v/>
      </c>
      <c r="P7710" s="21">
        <f>32</f>
        <v/>
      </c>
      <c r="Q7710" s="21">
        <f>J7710+L7710+N7710+O7710-P7710-M7710</f>
        <v/>
      </c>
    </row>
    <row r="7711">
      <c r="A7711" s="20" t="inlineStr">
        <is>
          <t>6.19-6.25</t>
        </is>
      </c>
      <c r="B7711" s="20" t="inlineStr">
        <is>
          <t>PO-128-03707377961591487</t>
        </is>
      </c>
      <c r="C7711" s="20" t="inlineStr">
        <is>
          <t>Shipped</t>
        </is>
      </c>
      <c r="D7711" s="20" t="inlineStr">
        <is>
          <t>128-03707367475831487</t>
        </is>
      </c>
      <c r="E7711" s="20" t="inlineStr">
        <is>
          <t>Shipped</t>
        </is>
      </c>
      <c r="F7711" s="20" t="inlineStr">
        <is>
          <t>B03W10-10PZS</t>
        </is>
      </c>
      <c r="G77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11" s="20" t="inlineStr">
        <is>
          <t>10 piezas</t>
        </is>
      </c>
      <c r="I7711" s="20" t="n">
        <v>1</v>
      </c>
      <c r="J7711" s="21" t="n">
        <v>64</v>
      </c>
      <c r="K7711" s="21" t="n">
        <v>72.65000000000001</v>
      </c>
      <c r="L7711" s="21" t="n">
        <v>25.86</v>
      </c>
      <c r="M7711" s="21" t="n">
        <v>0</v>
      </c>
      <c r="N7711" s="21">
        <f>K7711*0.08+L7711*0.08</f>
        <v/>
      </c>
      <c r="O7711" s="21">
        <f>-(K7711*0.025+L7711*0.025)</f>
        <v/>
      </c>
      <c r="P7711" s="21">
        <f>32</f>
        <v/>
      </c>
      <c r="Q7711" s="21">
        <f>J7711+L7711+N7711+O7711-P7711-M7711</f>
        <v/>
      </c>
    </row>
    <row r="7712">
      <c r="A7712" s="20" t="inlineStr">
        <is>
          <t>6.19-6.25</t>
        </is>
      </c>
      <c r="B7712" s="20" t="inlineStr">
        <is>
          <t>PO-128-03955808092793972</t>
        </is>
      </c>
      <c r="C7712" s="20" t="inlineStr">
        <is>
          <t>Shipped</t>
        </is>
      </c>
      <c r="D7712" s="20" t="inlineStr">
        <is>
          <t>128-03955787121273972</t>
        </is>
      </c>
      <c r="E7712" s="20" t="inlineStr">
        <is>
          <t>Shipped</t>
        </is>
      </c>
      <c r="F7712" s="20" t="inlineStr">
        <is>
          <t>B03W10-10PZS</t>
        </is>
      </c>
      <c r="G77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12" s="20" t="inlineStr">
        <is>
          <t>10 piezas</t>
        </is>
      </c>
      <c r="I7712" s="20" t="n">
        <v>1</v>
      </c>
      <c r="J7712" s="21" t="n">
        <v>64</v>
      </c>
      <c r="K7712" s="21" t="n">
        <v>46.79</v>
      </c>
      <c r="L7712" s="21" t="n">
        <v>25.86</v>
      </c>
      <c r="M7712" s="21" t="n">
        <v>0</v>
      </c>
      <c r="N7712" s="21">
        <f>K7712*0.08+L7712*0.08</f>
        <v/>
      </c>
      <c r="O7712" s="21">
        <f>-(K7712*0.025+L7712*0.025)</f>
        <v/>
      </c>
      <c r="P7712" s="21">
        <f>32</f>
        <v/>
      </c>
      <c r="Q7712" s="21">
        <f>J7712+L7712+N7712+O7712-P7712-M7712</f>
        <v/>
      </c>
    </row>
    <row r="7713">
      <c r="A7713" s="20" t="inlineStr">
        <is>
          <t>6.19-6.25</t>
        </is>
      </c>
      <c r="B7713" s="20" t="inlineStr">
        <is>
          <t>PO-128-03727581409911364</t>
        </is>
      </c>
      <c r="C7713" s="20" t="inlineStr">
        <is>
          <t>Shipped</t>
        </is>
      </c>
      <c r="D7713" s="20" t="inlineStr">
        <is>
          <t>128-03727633838711364</t>
        </is>
      </c>
      <c r="E7713" s="20" t="inlineStr">
        <is>
          <t>Shipped</t>
        </is>
      </c>
      <c r="F7713" s="20" t="inlineStr">
        <is>
          <t>M10</t>
        </is>
      </c>
      <c r="G7713" s="20" t="inlineStr">
        <is>
          <t>Pantalla de Batería Clara HD LED - Auriculares Inalámbricos TWS, Estuche con 6 Recargas, 5h de Uso, 4 Micrófonos CVC8.0 con Reducción de Ruido y Sonido HiFi</t>
        </is>
      </c>
      <c r="H7713" s="20" t="inlineStr">
        <is>
          <t>1 pieza</t>
        </is>
      </c>
      <c r="I7713" s="20" t="n">
        <v>1</v>
      </c>
      <c r="J7713" s="21" t="n">
        <v>42.8</v>
      </c>
      <c r="K7713" s="21" t="n">
        <v>48</v>
      </c>
      <c r="L7713" s="21" t="n">
        <v>25.86</v>
      </c>
      <c r="M7713" s="21" t="n">
        <v>0</v>
      </c>
      <c r="N7713" s="21">
        <f>K7713*0.08+L7713*0.08</f>
        <v/>
      </c>
      <c r="O7713" s="21">
        <f>-(K7713*0.025+L7713*0.025)</f>
        <v/>
      </c>
      <c r="P7713" s="21">
        <f>32</f>
        <v/>
      </c>
      <c r="Q7713" s="21">
        <f>J7713+L7713+N7713+O7713-P7713-M7713</f>
        <v/>
      </c>
    </row>
    <row r="7714">
      <c r="A7714" s="20" t="inlineStr">
        <is>
          <t>6.19-6.25</t>
        </is>
      </c>
      <c r="B7714" s="20" t="inlineStr">
        <is>
          <t>PO-128-03977368679033844</t>
        </is>
      </c>
      <c r="C7714" s="20" t="inlineStr">
        <is>
          <t>Shipped</t>
        </is>
      </c>
      <c r="D7714" s="20" t="inlineStr">
        <is>
          <t>128-03977358193273844</t>
        </is>
      </c>
      <c r="E7714" s="20" t="inlineStr">
        <is>
          <t>Shipped</t>
        </is>
      </c>
      <c r="F7714" s="20" t="inlineStr">
        <is>
          <t>LV22W21</t>
        </is>
      </c>
      <c r="G77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14" s="20" t="inlineStr">
        <is>
          <t>1 pieza</t>
        </is>
      </c>
      <c r="I7714" s="20" t="n">
        <v>1</v>
      </c>
      <c r="J7714" s="21" t="n">
        <v>72.8</v>
      </c>
      <c r="K7714" s="21" t="n">
        <v>77.29000000000001</v>
      </c>
      <c r="L7714" s="21" t="n">
        <v>25.86</v>
      </c>
      <c r="M7714" s="21" t="n">
        <v>0</v>
      </c>
      <c r="N7714" s="21">
        <f>K7714*0.08+L7714*0.08</f>
        <v/>
      </c>
      <c r="O7714" s="21">
        <f>-(K7714*0.025+L7714*0.025)</f>
        <v/>
      </c>
      <c r="P7714" s="21">
        <f>32</f>
        <v/>
      </c>
      <c r="Q7714" s="21">
        <f>J7714+L7714+N7714+O7714-P7714-M7714</f>
        <v/>
      </c>
    </row>
    <row r="7715">
      <c r="A7715" s="20" t="inlineStr">
        <is>
          <t>6.19-6.25</t>
        </is>
      </c>
      <c r="B7715" s="20" t="inlineStr">
        <is>
          <t>PO-128-03539003064950504</t>
        </is>
      </c>
      <c r="C7715" s="20" t="inlineStr">
        <is>
          <t>Shipped</t>
        </is>
      </c>
      <c r="D7715" s="20" t="inlineStr">
        <is>
          <t>128-03539055493750504</t>
        </is>
      </c>
      <c r="E7715" s="20" t="inlineStr">
        <is>
          <t>Shipped</t>
        </is>
      </c>
      <c r="F7715" s="20" t="inlineStr">
        <is>
          <t>B03W10-10PZS</t>
        </is>
      </c>
      <c r="G77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15" s="20" t="inlineStr">
        <is>
          <t>10 piezas</t>
        </is>
      </c>
      <c r="I7715" s="20" t="n">
        <v>1</v>
      </c>
      <c r="J7715" s="21" t="n">
        <v>64</v>
      </c>
      <c r="K7715" s="21" t="n">
        <v>72.65000000000001</v>
      </c>
      <c r="L7715" s="21" t="n">
        <v>25.86</v>
      </c>
      <c r="M7715" s="21" t="n">
        <v>0</v>
      </c>
      <c r="N7715" s="21">
        <f>K7715*0.08+L7715*0.08</f>
        <v/>
      </c>
      <c r="O7715" s="21">
        <f>-(K7715*0.025+L7715*0.025)</f>
        <v/>
      </c>
      <c r="P7715" s="21">
        <f>32</f>
        <v/>
      </c>
      <c r="Q7715" s="21">
        <f>J7715+L7715+N7715+O7715-P7715-M7715</f>
        <v/>
      </c>
    </row>
    <row r="7716">
      <c r="A7716" s="20" t="inlineStr">
        <is>
          <t>6.19-6.25</t>
        </is>
      </c>
      <c r="B7716" s="20" t="inlineStr">
        <is>
          <t>PO-128-03484482355830703</t>
        </is>
      </c>
      <c r="C7716" s="20" t="inlineStr">
        <is>
          <t>Shipped</t>
        </is>
      </c>
      <c r="D7716" s="20" t="inlineStr">
        <is>
          <t>128-03484499395190703</t>
        </is>
      </c>
      <c r="E7716" s="20" t="inlineStr">
        <is>
          <t>Shipped</t>
        </is>
      </c>
      <c r="F7716" s="20" t="inlineStr">
        <is>
          <t>B03W10-10PZS</t>
        </is>
      </c>
      <c r="G77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16" s="20" t="inlineStr">
        <is>
          <t>10 piezas</t>
        </is>
      </c>
      <c r="I7716" s="20" t="n">
        <v>1</v>
      </c>
      <c r="J7716" s="21" t="n">
        <v>64</v>
      </c>
      <c r="K7716" s="21" t="n">
        <v>69.02</v>
      </c>
      <c r="L7716" s="21" t="n">
        <v>25.86</v>
      </c>
      <c r="M7716" s="21" t="n">
        <v>0</v>
      </c>
      <c r="N7716" s="21">
        <f>K7716*0.08+L7716*0.08</f>
        <v/>
      </c>
      <c r="O7716" s="21">
        <f>-(K7716*0.025+L7716*0.025)</f>
        <v/>
      </c>
      <c r="P7716" s="21">
        <f>32</f>
        <v/>
      </c>
      <c r="Q7716" s="21">
        <f>J7716+L7716+N7716+O7716-P7716-M7716</f>
        <v/>
      </c>
    </row>
    <row r="7717">
      <c r="A7717" s="20" t="inlineStr">
        <is>
          <t>6.19-6.25</t>
        </is>
      </c>
      <c r="B7717" s="20" t="inlineStr">
        <is>
          <t>PO-128-03494534042230707</t>
        </is>
      </c>
      <c r="C7717" s="20" t="inlineStr">
        <is>
          <t>Shipped</t>
        </is>
      </c>
      <c r="D7717" s="20" t="inlineStr">
        <is>
          <t>128-03494581228150707</t>
        </is>
      </c>
      <c r="E7717" s="20" t="inlineStr">
        <is>
          <t>Shipped</t>
        </is>
      </c>
      <c r="F7717" s="20" t="inlineStr">
        <is>
          <t>LV22W21</t>
        </is>
      </c>
      <c r="G77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17" s="20" t="inlineStr">
        <is>
          <t>1 pieza</t>
        </is>
      </c>
      <c r="I7717" s="20" t="n">
        <v>1</v>
      </c>
      <c r="J7717" s="21" t="n">
        <v>72.8</v>
      </c>
      <c r="K7717" s="21" t="n">
        <v>85.88</v>
      </c>
      <c r="L7717" s="21" t="n">
        <v>25.86</v>
      </c>
      <c r="M7717" s="21" t="n">
        <v>0</v>
      </c>
      <c r="N7717" s="21">
        <f>K7717*0.08+L7717*0.08</f>
        <v/>
      </c>
      <c r="O7717" s="21">
        <f>-(K7717*0.025+L7717*0.025)</f>
        <v/>
      </c>
      <c r="P7717" s="21">
        <f>32</f>
        <v/>
      </c>
      <c r="Q7717" s="21">
        <f>J7717+L7717+N7717+O7717-P7717-M7717</f>
        <v/>
      </c>
    </row>
    <row r="7718">
      <c r="A7718" s="20" t="inlineStr">
        <is>
          <t>6.19-6.25</t>
        </is>
      </c>
      <c r="B7718" s="20" t="inlineStr">
        <is>
          <t>PO-128-03788395259512986</t>
        </is>
      </c>
      <c r="C7718" s="20" t="inlineStr">
        <is>
          <t>Shipped</t>
        </is>
      </c>
      <c r="D7718" s="20" t="inlineStr">
        <is>
          <t>128-03788447688312986</t>
        </is>
      </c>
      <c r="E7718" s="20" t="inlineStr">
        <is>
          <t>Shipped</t>
        </is>
      </c>
      <c r="F7718" s="20" t="inlineStr">
        <is>
          <t>M10</t>
        </is>
      </c>
      <c r="G7718" s="20" t="inlineStr">
        <is>
          <t>Pantalla de Batería Clara HD LED - Auriculares Inalámbricos TWS, Estuche con 6 Recargas, 5h de Uso, 4 Micrófonos CVC8.0 con Reducción de Ruido y Sonido HiFi</t>
        </is>
      </c>
      <c r="H7718" s="20" t="inlineStr">
        <is>
          <t>1 pieza</t>
        </is>
      </c>
      <c r="I7718" s="20" t="n">
        <v>1</v>
      </c>
      <c r="J7718" s="21" t="n">
        <v>42.8</v>
      </c>
      <c r="K7718" s="21" t="n">
        <v>48</v>
      </c>
      <c r="L7718" s="21" t="n">
        <v>25.86</v>
      </c>
      <c r="M7718" s="21" t="n">
        <v>0</v>
      </c>
      <c r="N7718" s="21">
        <f>K7718*0.08+L7718*0.08</f>
        <v/>
      </c>
      <c r="O7718" s="21">
        <f>-(K7718*0.025+L7718*0.025)</f>
        <v/>
      </c>
      <c r="P7718" s="21">
        <f>32</f>
        <v/>
      </c>
      <c r="Q7718" s="21">
        <f>J7718+L7718+N7718+O7718-P7718-M7718</f>
        <v/>
      </c>
    </row>
    <row r="7719">
      <c r="A7719" s="20" t="inlineStr">
        <is>
          <t>6.19-6.25</t>
        </is>
      </c>
      <c r="B7719" s="20" t="inlineStr">
        <is>
          <t>PO-128-03639326802551826</t>
        </is>
      </c>
      <c r="C7719" s="20" t="inlineStr">
        <is>
          <t>Shipped</t>
        </is>
      </c>
      <c r="D7719" s="20" t="inlineStr">
        <is>
          <t>128-03639337288311826</t>
        </is>
      </c>
      <c r="E7719" s="20" t="inlineStr">
        <is>
          <t>Shipped</t>
        </is>
      </c>
      <c r="F7719" s="20" t="inlineStr">
        <is>
          <t>B03W10-10PZS</t>
        </is>
      </c>
      <c r="G771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19" s="20" t="inlineStr">
        <is>
          <t>10 piezas</t>
        </is>
      </c>
      <c r="I7719" s="20" t="n">
        <v>1</v>
      </c>
      <c r="J7719" s="21" t="n">
        <v>64</v>
      </c>
      <c r="K7719" s="21" t="n">
        <v>69.02</v>
      </c>
      <c r="L7719" s="21" t="n">
        <v>25.86</v>
      </c>
      <c r="M7719" s="21" t="n">
        <v>0</v>
      </c>
      <c r="N7719" s="21">
        <f>K7719*0.08+L7719*0.08</f>
        <v/>
      </c>
      <c r="O7719" s="21">
        <f>-(K7719*0.025+L7719*0.025)</f>
        <v/>
      </c>
      <c r="P7719" s="21">
        <f>32</f>
        <v/>
      </c>
      <c r="Q7719" s="21">
        <f>J7719+L7719+N7719+O7719-P7719-M7719</f>
        <v/>
      </c>
    </row>
    <row r="7720">
      <c r="A7720" s="20" t="inlineStr">
        <is>
          <t>6.19-6.25</t>
        </is>
      </c>
      <c r="B7720" s="20" t="inlineStr">
        <is>
          <t>PO-128-04062644337273337</t>
        </is>
      </c>
      <c r="C7720" s="20" t="inlineStr">
        <is>
          <t>Shipped</t>
        </is>
      </c>
      <c r="D7720" s="20" t="inlineStr">
        <is>
          <t>128-04062749194873337</t>
        </is>
      </c>
      <c r="E7720" s="20" t="inlineStr">
        <is>
          <t>Shipped</t>
        </is>
      </c>
      <c r="F7720" s="20" t="inlineStr">
        <is>
          <t>M10</t>
        </is>
      </c>
      <c r="G7720" s="20" t="inlineStr">
        <is>
          <t>Pantalla de Batería Clara HD LED - Auriculares Inalámbricos TWS, Estuche con 6 Recargas, 5h de Uso, 4 Micrófonos CVC8.0 con Reducción de Ruido y Sonido HiFi</t>
        </is>
      </c>
      <c r="H7720" s="20" t="inlineStr">
        <is>
          <t>1 pieza</t>
        </is>
      </c>
      <c r="I7720" s="20" t="n">
        <v>1</v>
      </c>
      <c r="J7720" s="21" t="n">
        <v>42.8</v>
      </c>
      <c r="K7720" s="21" t="n">
        <v>48</v>
      </c>
      <c r="L7720" s="21" t="n">
        <v>25.86</v>
      </c>
      <c r="M7720" s="21" t="n">
        <v>0</v>
      </c>
      <c r="N7720" s="21">
        <f>K7720*0.08+L7720*0.08</f>
        <v/>
      </c>
      <c r="O7720" s="21">
        <f>-(K7720*0.025+L7720*0.025)</f>
        <v/>
      </c>
      <c r="P7720" s="21">
        <f>32</f>
        <v/>
      </c>
      <c r="Q7720" s="21">
        <f>J7720+L7720+N7720+O7720-P7720-M7720</f>
        <v/>
      </c>
    </row>
    <row r="7721">
      <c r="A7721" s="20" t="inlineStr">
        <is>
          <t>6.19-6.25</t>
        </is>
      </c>
      <c r="B7721" s="20" t="inlineStr">
        <is>
          <t>PO-128-03850182108792618</t>
        </is>
      </c>
      <c r="C7721" s="20" t="inlineStr">
        <is>
          <t>Shipped</t>
        </is>
      </c>
      <c r="D7721" s="20" t="inlineStr">
        <is>
          <t>128-03850140165752618</t>
        </is>
      </c>
      <c r="E7721" s="20" t="inlineStr">
        <is>
          <t>Shipped</t>
        </is>
      </c>
      <c r="F7721" s="20" t="inlineStr">
        <is>
          <t>LV22W21</t>
        </is>
      </c>
      <c r="G77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21" s="20" t="inlineStr">
        <is>
          <t>1 pieza</t>
        </is>
      </c>
      <c r="I7721" s="20" t="n">
        <v>2</v>
      </c>
      <c r="J7721" s="21" t="n">
        <v>145.6</v>
      </c>
      <c r="K7721" s="21" t="n">
        <v>154.58</v>
      </c>
      <c r="L7721" s="21" t="n">
        <v>25.86</v>
      </c>
      <c r="M7721" s="21" t="n">
        <v>0</v>
      </c>
      <c r="N7721" s="21">
        <f>K7721*0.08+L7721*0.08</f>
        <v/>
      </c>
      <c r="O7721" s="21">
        <f>-(K7721*0.025+L7721*0.025)</f>
        <v/>
      </c>
      <c r="P7721" s="21">
        <f>32</f>
        <v/>
      </c>
      <c r="Q7721" s="21">
        <f>J7721+L7721+N7721+O7721-P7721-M7721</f>
        <v/>
      </c>
    </row>
    <row r="7722">
      <c r="A7722" s="20" t="inlineStr">
        <is>
          <t>6.19-6.25</t>
        </is>
      </c>
      <c r="B7722" s="20" t="inlineStr">
        <is>
          <t>PO-128-04003017605753757</t>
        </is>
      </c>
      <c r="C7722" s="20" t="inlineStr">
        <is>
          <t>Shipped</t>
        </is>
      </c>
      <c r="D7722" s="20" t="inlineStr">
        <is>
          <t>128-04002975662713757</t>
        </is>
      </c>
      <c r="E7722" s="20" t="inlineStr">
        <is>
          <t>Shipped</t>
        </is>
      </c>
      <c r="F7722" s="20" t="inlineStr">
        <is>
          <t>B03W10-10PZS</t>
        </is>
      </c>
      <c r="G77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22" s="20" t="inlineStr">
        <is>
          <t>10 piezas</t>
        </is>
      </c>
      <c r="I7722" s="20" t="n">
        <v>1</v>
      </c>
      <c r="J7722" s="21" t="n">
        <v>64</v>
      </c>
      <c r="K7722" s="21" t="n">
        <v>67.56999999999999</v>
      </c>
      <c r="L7722" s="21" t="n">
        <v>25.86</v>
      </c>
      <c r="M7722" s="21" t="n">
        <v>0</v>
      </c>
      <c r="N7722" s="21">
        <f>K7722*0.08+L7722*0.08</f>
        <v/>
      </c>
      <c r="O7722" s="21">
        <f>-(K7722*0.025+L7722*0.025)</f>
        <v/>
      </c>
      <c r="P7722" s="21">
        <f>32</f>
        <v/>
      </c>
      <c r="Q7722" s="21">
        <f>J7722+L7722+N7722+O7722-P7722-M7722</f>
        <v/>
      </c>
    </row>
    <row r="7723">
      <c r="A7723" s="20" t="inlineStr">
        <is>
          <t>6.19-6.25</t>
        </is>
      </c>
      <c r="B7723" s="20" t="inlineStr">
        <is>
          <t>PO-128-04004472463993746</t>
        </is>
      </c>
      <c r="C7723" s="20" t="inlineStr">
        <is>
          <t>Shipped</t>
        </is>
      </c>
      <c r="D7723" s="20" t="inlineStr">
        <is>
          <t>128-04004548485753746</t>
        </is>
      </c>
      <c r="E7723" s="20" t="inlineStr">
        <is>
          <t>Shipped</t>
        </is>
      </c>
      <c r="F7723" s="20" t="inlineStr">
        <is>
          <t>M10</t>
        </is>
      </c>
      <c r="G7723" s="20" t="inlineStr">
        <is>
          <t>Pantalla de Batería Clara HD LED - Auriculares Inalámbricos TWS, Estuche con 6 Recargas, 5h de Uso, 4 Micrófonos CVC8.0 con Reducción de Ruido y Sonido HiFi</t>
        </is>
      </c>
      <c r="H7723" s="20" t="inlineStr">
        <is>
          <t>1 pieza</t>
        </is>
      </c>
      <c r="I7723" s="20" t="n">
        <v>1</v>
      </c>
      <c r="J7723" s="21" t="n">
        <v>42.8</v>
      </c>
      <c r="K7723" s="21" t="n">
        <v>48</v>
      </c>
      <c r="L7723" s="21" t="n">
        <v>25.86</v>
      </c>
      <c r="M7723" s="21" t="n">
        <v>0</v>
      </c>
      <c r="N7723" s="21">
        <f>K7723*0.08+L7723*0.08</f>
        <v/>
      </c>
      <c r="O7723" s="21">
        <f>-(K7723*0.025+L7723*0.025)</f>
        <v/>
      </c>
      <c r="P7723" s="21">
        <f>32</f>
        <v/>
      </c>
      <c r="Q7723" s="21">
        <f>J7723+L7723+N7723+O7723-P7723-M7723</f>
        <v/>
      </c>
    </row>
    <row r="7724">
      <c r="A7724" s="20" t="inlineStr">
        <is>
          <t>6.19-6.25</t>
        </is>
      </c>
      <c r="B7724" s="20" t="inlineStr">
        <is>
          <t>PO-128-03933202023032061</t>
        </is>
      </c>
      <c r="C7724" s="20" t="inlineStr">
        <is>
          <t>Shipped</t>
        </is>
      </c>
      <c r="D7724" s="20" t="inlineStr">
        <is>
          <t>128-03933170565752061</t>
        </is>
      </c>
      <c r="E7724" s="20" t="inlineStr">
        <is>
          <t>Shipped</t>
        </is>
      </c>
      <c r="F7724" s="20" t="inlineStr">
        <is>
          <t>LV22W21</t>
        </is>
      </c>
      <c r="G77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24" s="20" t="inlineStr">
        <is>
          <t>1 pieza</t>
        </is>
      </c>
      <c r="I7724" s="20" t="n">
        <v>1</v>
      </c>
      <c r="J7724" s="21" t="n">
        <v>72.8</v>
      </c>
      <c r="K7724" s="21" t="n">
        <v>85.88</v>
      </c>
      <c r="L7724" s="21" t="n">
        <v>25.86</v>
      </c>
      <c r="M7724" s="21" t="n">
        <v>0</v>
      </c>
      <c r="N7724" s="21">
        <f>K7724*0.08+L7724*0.08</f>
        <v/>
      </c>
      <c r="O7724" s="21">
        <f>-(K7724*0.025+L7724*0.025)</f>
        <v/>
      </c>
      <c r="P7724" s="21">
        <f>32</f>
        <v/>
      </c>
      <c r="Q7724" s="21">
        <f>J7724+L7724+N7724+O7724-P7724-M7724</f>
        <v/>
      </c>
    </row>
    <row r="7725">
      <c r="A7725" s="20" t="inlineStr">
        <is>
          <t>6.19-6.25</t>
        </is>
      </c>
      <c r="B7725" s="20" t="inlineStr">
        <is>
          <t>PO-128-03634457979511793</t>
        </is>
      </c>
      <c r="C7725" s="20" t="inlineStr">
        <is>
          <t>Shipped</t>
        </is>
      </c>
      <c r="D7725" s="20" t="inlineStr">
        <is>
          <t>128-03634526136951793</t>
        </is>
      </c>
      <c r="E7725" s="20" t="inlineStr">
        <is>
          <t>Shipped</t>
        </is>
      </c>
      <c r="F7725" s="20" t="inlineStr">
        <is>
          <t>B03W10-10PZS</t>
        </is>
      </c>
      <c r="G77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25" s="20" t="inlineStr">
        <is>
          <t>10 piezas</t>
        </is>
      </c>
      <c r="I7725" s="20" t="n">
        <v>1</v>
      </c>
      <c r="J7725" s="21" t="n">
        <v>64</v>
      </c>
      <c r="K7725" s="21" t="n">
        <v>46.79</v>
      </c>
      <c r="L7725" s="21" t="n">
        <v>25.86</v>
      </c>
      <c r="M7725" s="21" t="n">
        <v>0</v>
      </c>
      <c r="N7725" s="21">
        <f>K7725*0.08+L7725*0.08</f>
        <v/>
      </c>
      <c r="O7725" s="21">
        <f>-(K7725*0.025+L7725*0.025)</f>
        <v/>
      </c>
      <c r="P7725" s="21">
        <f>32</f>
        <v/>
      </c>
      <c r="Q7725" s="21">
        <f>J7725+L7725+N7725+O7725-P7725-M7725</f>
        <v/>
      </c>
    </row>
    <row r="7726">
      <c r="A7726" s="20" t="inlineStr">
        <is>
          <t>6.19-6.25</t>
        </is>
      </c>
      <c r="B7726" s="20" t="inlineStr">
        <is>
          <t>PO-128-03684479693431623</t>
        </is>
      </c>
      <c r="C7726" s="20" t="inlineStr">
        <is>
          <t>Shipped</t>
        </is>
      </c>
      <c r="D7726" s="20" t="inlineStr">
        <is>
          <t>128-03684469207671623</t>
        </is>
      </c>
      <c r="E7726" s="20" t="inlineStr">
        <is>
          <t>Shipped</t>
        </is>
      </c>
      <c r="F7726" s="20" t="inlineStr">
        <is>
          <t>M10</t>
        </is>
      </c>
      <c r="G7726" s="20" t="inlineStr">
        <is>
          <t>Pantalla de Batería Clara HD LED - Auriculares Inalámbricos TWS, Estuche con 6 Recargas, 5h de Uso, 4 Micrófonos CVC8.0 con Reducción de Ruido y Sonido HiFi</t>
        </is>
      </c>
      <c r="H7726" s="20" t="inlineStr">
        <is>
          <t>1 pieza</t>
        </is>
      </c>
      <c r="I7726" s="20" t="n">
        <v>1</v>
      </c>
      <c r="J7726" s="21" t="n">
        <v>42.8</v>
      </c>
      <c r="K7726" s="21" t="n">
        <v>48</v>
      </c>
      <c r="L7726" s="21" t="n">
        <v>25.86</v>
      </c>
      <c r="M7726" s="21" t="n">
        <v>0</v>
      </c>
      <c r="N7726" s="21">
        <f>K7726*0.08+L7726*0.08</f>
        <v/>
      </c>
      <c r="O7726" s="21">
        <f>-(K7726*0.025+L7726*0.025)</f>
        <v/>
      </c>
      <c r="P7726" s="21">
        <f>32</f>
        <v/>
      </c>
      <c r="Q7726" s="21">
        <f>J7726+L7726+N7726+O7726-P7726-M7726</f>
        <v/>
      </c>
    </row>
    <row r="7727">
      <c r="A7727" s="20" t="inlineStr">
        <is>
          <t>6.19-6.25</t>
        </is>
      </c>
      <c r="B7727" s="20" t="inlineStr">
        <is>
          <t>PO-128-03620768256632003</t>
        </is>
      </c>
      <c r="C7727" s="20" t="inlineStr">
        <is>
          <t>Shipped</t>
        </is>
      </c>
      <c r="D7727" s="20" t="inlineStr">
        <is>
          <t>128-03620747285112003</t>
        </is>
      </c>
      <c r="E7727" s="20" t="inlineStr">
        <is>
          <t>Shipped</t>
        </is>
      </c>
      <c r="F7727" s="20" t="inlineStr">
        <is>
          <t>LV22W21</t>
        </is>
      </c>
      <c r="G77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27" s="20" t="inlineStr">
        <is>
          <t>1 pieza</t>
        </is>
      </c>
      <c r="I7727" s="20" t="n">
        <v>1</v>
      </c>
      <c r="J7727" s="21" t="n">
        <v>72.8</v>
      </c>
      <c r="K7727" s="21" t="n">
        <v>85.88</v>
      </c>
      <c r="L7727" s="21" t="n">
        <v>25.86</v>
      </c>
      <c r="M7727" s="21" t="n">
        <v>0</v>
      </c>
      <c r="N7727" s="21">
        <f>K7727*0.08+L7727*0.08</f>
        <v/>
      </c>
      <c r="O7727" s="21">
        <f>-(K7727*0.025+L7727*0.025)</f>
        <v/>
      </c>
      <c r="P7727" s="21">
        <f>32</f>
        <v/>
      </c>
      <c r="Q7727" s="21">
        <f>J7727+L7727+N7727+O7727-P7727-M7727</f>
        <v/>
      </c>
    </row>
    <row r="7728">
      <c r="A7728" s="20" t="inlineStr">
        <is>
          <t>6.19-6.25</t>
        </is>
      </c>
      <c r="B7728" s="20" t="inlineStr">
        <is>
          <t>PO-128-03577210158710215</t>
        </is>
      </c>
      <c r="C7728" s="20" t="inlineStr">
        <is>
          <t>Shipped</t>
        </is>
      </c>
      <c r="D7728" s="20" t="inlineStr">
        <is>
          <t>128-03577168215670215</t>
        </is>
      </c>
      <c r="E7728" s="20" t="inlineStr">
        <is>
          <t>Shipped</t>
        </is>
      </c>
      <c r="F7728" s="20" t="inlineStr">
        <is>
          <t>LV22W21</t>
        </is>
      </c>
      <c r="G77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28" s="20" t="inlineStr">
        <is>
          <t>1 pieza</t>
        </is>
      </c>
      <c r="I7728" s="20" t="n">
        <v>1</v>
      </c>
      <c r="J7728" s="21" t="n">
        <v>72.8</v>
      </c>
      <c r="K7728" s="21" t="n">
        <v>79.02</v>
      </c>
      <c r="L7728" s="21" t="n">
        <v>25.86</v>
      </c>
      <c r="M7728" s="21" t="n">
        <v>0</v>
      </c>
      <c r="N7728" s="21">
        <f>K7728*0.08+L7728*0.08</f>
        <v/>
      </c>
      <c r="O7728" s="21">
        <f>-(K7728*0.025+L7728*0.025)</f>
        <v/>
      </c>
      <c r="P7728" s="21">
        <f>32</f>
        <v/>
      </c>
      <c r="Q7728" s="21">
        <f>J7728+L7728+N7728+O7728-P7728-M7728</f>
        <v/>
      </c>
    </row>
    <row r="7729">
      <c r="A7729" s="20" t="inlineStr">
        <is>
          <t>6.19-6.25</t>
        </is>
      </c>
      <c r="B7729" s="20" t="inlineStr">
        <is>
          <t>PO-128-03814156421752896</t>
        </is>
      </c>
      <c r="C7729" s="20" t="inlineStr">
        <is>
          <t>Shipped</t>
        </is>
      </c>
      <c r="D7729" s="20" t="inlineStr">
        <is>
          <t>128-03814177393272896</t>
        </is>
      </c>
      <c r="E7729" s="20" t="inlineStr">
        <is>
          <t>Shipped</t>
        </is>
      </c>
      <c r="F7729" s="20" t="inlineStr">
        <is>
          <t>B03W10-10PZS</t>
        </is>
      </c>
      <c r="G77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29" s="20" t="inlineStr">
        <is>
          <t>10 piezas</t>
        </is>
      </c>
      <c r="I7729" s="20" t="n">
        <v>1</v>
      </c>
      <c r="J7729" s="21" t="n">
        <v>64</v>
      </c>
      <c r="K7729" s="21" t="n">
        <v>69.02</v>
      </c>
      <c r="L7729" s="21" t="n">
        <v>25.86</v>
      </c>
      <c r="M7729" s="21" t="n">
        <v>0</v>
      </c>
      <c r="N7729" s="21">
        <f>K7729*0.08+L7729*0.08</f>
        <v/>
      </c>
      <c r="O7729" s="21">
        <f>-(K7729*0.025+L7729*0.025)</f>
        <v/>
      </c>
      <c r="P7729" s="21">
        <f>32</f>
        <v/>
      </c>
      <c r="Q7729" s="21">
        <f>J7729+L7729+N7729+O7729-P7729-M7729</f>
        <v/>
      </c>
    </row>
    <row r="7730">
      <c r="A7730" s="20" t="inlineStr">
        <is>
          <t>6.19-6.25</t>
        </is>
      </c>
      <c r="B7730" s="20" t="inlineStr">
        <is>
          <t>PO-128-03813927895672898</t>
        </is>
      </c>
      <c r="C7730" s="20" t="inlineStr">
        <is>
          <t>Shipped</t>
        </is>
      </c>
      <c r="D7730" s="20" t="inlineStr">
        <is>
          <t>128-03813885952632898</t>
        </is>
      </c>
      <c r="E7730" s="20" t="inlineStr">
        <is>
          <t>Shipped</t>
        </is>
      </c>
      <c r="F7730" s="20" t="inlineStr">
        <is>
          <t>B03W10-10PZS</t>
        </is>
      </c>
      <c r="G77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30" s="20" t="inlineStr">
        <is>
          <t>10 piezas</t>
        </is>
      </c>
      <c r="I7730" s="20" t="n">
        <v>1</v>
      </c>
      <c r="J7730" s="21" t="n">
        <v>64</v>
      </c>
      <c r="K7730" s="21" t="n">
        <v>7.23</v>
      </c>
      <c r="L7730" s="21" t="n">
        <v>25.86</v>
      </c>
      <c r="M7730" s="21" t="n">
        <v>0</v>
      </c>
      <c r="N7730" s="21">
        <f>K7730*0.08+L7730*0.08</f>
        <v/>
      </c>
      <c r="O7730" s="21">
        <f>-(K7730*0.025+L7730*0.025)</f>
        <v/>
      </c>
      <c r="P7730" s="21">
        <f>32</f>
        <v/>
      </c>
      <c r="Q7730" s="21">
        <f>J7730+L7730+N7730+O7730-P7730-M7730</f>
        <v/>
      </c>
    </row>
    <row r="7731">
      <c r="A7731" s="20" t="inlineStr">
        <is>
          <t>6.19-6.25</t>
        </is>
      </c>
      <c r="B7731" s="20" t="inlineStr">
        <is>
          <t>PO-128-03773397054071093</t>
        </is>
      </c>
      <c r="C7731" s="20" t="inlineStr">
        <is>
          <t>Shipped</t>
        </is>
      </c>
      <c r="D7731" s="20" t="inlineStr">
        <is>
          <t>128-03773418025591093</t>
        </is>
      </c>
      <c r="E7731" s="20" t="inlineStr">
        <is>
          <t>Shipped</t>
        </is>
      </c>
      <c r="F7731" s="20" t="inlineStr">
        <is>
          <t>B03W10-10PZS</t>
        </is>
      </c>
      <c r="G77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31" s="20" t="inlineStr">
        <is>
          <t>10 piezas</t>
        </is>
      </c>
      <c r="I7731" s="20" t="n">
        <v>1</v>
      </c>
      <c r="J7731" s="21" t="n">
        <v>64</v>
      </c>
      <c r="K7731" s="21" t="n">
        <v>67.56999999999999</v>
      </c>
      <c r="L7731" s="21" t="n">
        <v>25.86</v>
      </c>
      <c r="M7731" s="21" t="n">
        <v>0</v>
      </c>
      <c r="N7731" s="21">
        <f>K7731*0.08+L7731*0.08</f>
        <v/>
      </c>
      <c r="O7731" s="21">
        <f>-(K7731*0.025+L7731*0.025)</f>
        <v/>
      </c>
      <c r="P7731" s="21">
        <f>32</f>
        <v/>
      </c>
      <c r="Q7731" s="21">
        <f>J7731+L7731+N7731+O7731-P7731-M7731</f>
        <v/>
      </c>
    </row>
    <row r="7732">
      <c r="A7732" s="20" t="inlineStr">
        <is>
          <t>6.19-6.25</t>
        </is>
      </c>
      <c r="B7732" s="20" t="inlineStr">
        <is>
          <t>PO-128-03720516577911342</t>
        </is>
      </c>
      <c r="C7732" s="20" t="inlineStr">
        <is>
          <t>Shipped</t>
        </is>
      </c>
      <c r="D7732" s="20" t="inlineStr">
        <is>
          <t>128-03720556554871342</t>
        </is>
      </c>
      <c r="E7732" s="20" t="inlineStr">
        <is>
          <t>Shipped</t>
        </is>
      </c>
      <c r="F7732" s="20" t="inlineStr">
        <is>
          <t>MB-161</t>
        </is>
      </c>
      <c r="G7732" s="20" t="inlineStr">
        <is>
          <t>Linkbits Altavoz Portátil- Luces Ambientales Coloridas 360°, Conexión TWS, Driver de Rango Completo 57mm, Graves Potentes, Batería 1500mAh con 10 Horas de Reproducción y Reproducción Sin Conexión</t>
        </is>
      </c>
      <c r="H7732" s="20" t="inlineStr">
        <is>
          <t>MB-161</t>
        </is>
      </c>
      <c r="I7732" s="20" t="n">
        <v>1</v>
      </c>
      <c r="J7732" s="21" t="n">
        <v>62.96</v>
      </c>
      <c r="K7732" s="21" t="n">
        <v>111.07</v>
      </c>
      <c r="L7732" s="21" t="n">
        <v>25.86</v>
      </c>
      <c r="M7732" s="21" t="n">
        <v>0</v>
      </c>
      <c r="N7732" s="21">
        <f>K7732*0.08+L7732*0.08</f>
        <v/>
      </c>
      <c r="O7732" s="21">
        <f>-(K7732*0.025+L7732*0.025)</f>
        <v/>
      </c>
      <c r="P7732" s="21">
        <f>32</f>
        <v/>
      </c>
      <c r="Q7732" s="21">
        <f>J7732+L7732+N7732+O7732-P7732-M7732</f>
        <v/>
      </c>
    </row>
    <row r="7733">
      <c r="A7733" s="20" t="inlineStr">
        <is>
          <t>6.19-6.25</t>
        </is>
      </c>
      <c r="B7733" s="20" t="inlineStr">
        <is>
          <t>PO-128-03722168740471335</t>
        </is>
      </c>
      <c r="C7733" s="20" t="inlineStr">
        <is>
          <t>Shipped</t>
        </is>
      </c>
      <c r="D7733" s="20" t="inlineStr">
        <is>
          <t>128-03722126797431335</t>
        </is>
      </c>
      <c r="E7733" s="20" t="inlineStr">
        <is>
          <t>Shipped</t>
        </is>
      </c>
      <c r="F7733" s="20" t="inlineStr">
        <is>
          <t>M10</t>
        </is>
      </c>
      <c r="G7733" s="20" t="inlineStr">
        <is>
          <t>Pantalla de Batería Clara HD LED - Auriculares Inalámbricos TWS, Estuche con 6 Recargas, 5h de Uso, 4 Micrófonos CVC8.0 con Reducción de Ruido y Sonido HiFi</t>
        </is>
      </c>
      <c r="H7733" s="20" t="inlineStr">
        <is>
          <t>1 pieza</t>
        </is>
      </c>
      <c r="I7733" s="20" t="n">
        <v>6</v>
      </c>
      <c r="J7733" s="21" t="n">
        <v>256.8</v>
      </c>
      <c r="K7733" s="21" t="n">
        <v>288</v>
      </c>
      <c r="L7733" s="21" t="n">
        <v>0</v>
      </c>
      <c r="M7733" s="21" t="n">
        <v>0</v>
      </c>
      <c r="N7733" s="21">
        <f>K7733*0.08+L7733*0.08</f>
        <v/>
      </c>
      <c r="O7733" s="21">
        <f>-(K7733*0.025+L7733*0.025)</f>
        <v/>
      </c>
      <c r="P7733" s="21">
        <f>32</f>
        <v/>
      </c>
      <c r="Q7733" s="21">
        <f>J7733+L7733+N7733+O7733-P7733-M7733</f>
        <v/>
      </c>
    </row>
    <row r="7734">
      <c r="A7734" s="20" t="inlineStr">
        <is>
          <t>6.19-6.25</t>
        </is>
      </c>
      <c r="B7734" s="20" t="inlineStr">
        <is>
          <t>PO-128-03912040407672187</t>
        </is>
      </c>
      <c r="C7734" s="20" t="inlineStr">
        <is>
          <t>Shipped</t>
        </is>
      </c>
      <c r="D7734" s="20" t="inlineStr">
        <is>
          <t>128-03912092836472187</t>
        </is>
      </c>
      <c r="E7734" s="20" t="inlineStr">
        <is>
          <t>Shipped</t>
        </is>
      </c>
      <c r="F7734" s="20" t="inlineStr">
        <is>
          <t>LV22W21</t>
        </is>
      </c>
      <c r="G77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34" s="20" t="inlineStr">
        <is>
          <t>1 pieza</t>
        </is>
      </c>
      <c r="I7734" s="20" t="n">
        <v>2</v>
      </c>
      <c r="J7734" s="21" t="n">
        <v>145.6</v>
      </c>
      <c r="K7734" s="21" t="n">
        <v>110.63</v>
      </c>
      <c r="L7734" s="21" t="n">
        <v>25.86</v>
      </c>
      <c r="M7734" s="21" t="n">
        <v>0</v>
      </c>
      <c r="N7734" s="21">
        <f>K7734*0.08+L7734*0.08</f>
        <v/>
      </c>
      <c r="O7734" s="21">
        <f>-(K7734*0.025+L7734*0.025)</f>
        <v/>
      </c>
      <c r="P7734" s="21">
        <f>32</f>
        <v/>
      </c>
      <c r="Q7734" s="21">
        <f>J7734+L7734+N7734+O7734-P7734-M7734</f>
        <v/>
      </c>
    </row>
    <row r="7735">
      <c r="A7735" s="20" t="inlineStr">
        <is>
          <t>6.19-6.25</t>
        </is>
      </c>
      <c r="B7735" s="20" t="inlineStr">
        <is>
          <t>PO-128-04054121687673578</t>
        </is>
      </c>
      <c r="C7735" s="20" t="inlineStr">
        <is>
          <t>Shipped</t>
        </is>
      </c>
      <c r="D7735" s="20" t="inlineStr">
        <is>
          <t>128-04054069258873578</t>
        </is>
      </c>
      <c r="E7735" s="20" t="inlineStr">
        <is>
          <t>Shipped</t>
        </is>
      </c>
      <c r="F7735" s="20" t="inlineStr">
        <is>
          <t>M10</t>
        </is>
      </c>
      <c r="G7735" s="20" t="inlineStr">
        <is>
          <t>Pantalla de Batería Clara HD LED - Auriculares Inalámbricos TWS, Estuche con 6 Recargas, 5h de Uso, 4 Micrófonos CVC8.0 con Reducción de Ruido y Sonido HiFi</t>
        </is>
      </c>
      <c r="H7735" s="20" t="inlineStr">
        <is>
          <t>1 pieza</t>
        </is>
      </c>
      <c r="I7735" s="20" t="n">
        <v>1</v>
      </c>
      <c r="J7735" s="21" t="n">
        <v>42.8</v>
      </c>
      <c r="K7735" s="21" t="n">
        <v>48</v>
      </c>
      <c r="L7735" s="21" t="n">
        <v>25.86</v>
      </c>
      <c r="M7735" s="21" t="n">
        <v>0</v>
      </c>
      <c r="N7735" s="21">
        <f>K7735*0.08+L7735*0.08</f>
        <v/>
      </c>
      <c r="O7735" s="21">
        <f>-(K7735*0.025+L7735*0.025)</f>
        <v/>
      </c>
      <c r="P7735" s="21">
        <f>32</f>
        <v/>
      </c>
      <c r="Q7735" s="21">
        <f>J7735+L7735+N7735+O7735-P7735-M7735</f>
        <v/>
      </c>
    </row>
    <row r="7736">
      <c r="A7736" s="20" t="inlineStr">
        <is>
          <t>6.19-6.25</t>
        </is>
      </c>
      <c r="B7736" s="20" t="inlineStr">
        <is>
          <t>PO-128-03450100777590970</t>
        </is>
      </c>
      <c r="C7736" s="20" t="inlineStr">
        <is>
          <t>Shipped</t>
        </is>
      </c>
      <c r="D7736" s="20" t="inlineStr">
        <is>
          <t>128-03450079806070970</t>
        </is>
      </c>
      <c r="E7736" s="20" t="inlineStr">
        <is>
          <t>Shipped</t>
        </is>
      </c>
      <c r="F7736" s="20" t="inlineStr">
        <is>
          <t>B03W15-10PZS</t>
        </is>
      </c>
      <c r="G7736" s="20" t="inlineStr">
        <is>
          <t>TIANLAI Foco LED 12W/15W Paquete de 10, Ahorro Energético Reemplazo 60W/65W, 6500K Luz Fría 880LM/1200LM, Sin Parpadeo Base E26/E27 Universal, 50000H Vida Útil para Hogar Oficina</t>
        </is>
      </c>
      <c r="H7736" s="20" t="inlineStr">
        <is>
          <t>10 piezas/15W</t>
        </is>
      </c>
      <c r="I7736" s="20" t="n">
        <v>1</v>
      </c>
      <c r="J7736" s="21" t="n">
        <v>140</v>
      </c>
      <c r="K7736" s="21" t="n">
        <v>166.72</v>
      </c>
      <c r="L7736" s="21" t="n">
        <v>25.86</v>
      </c>
      <c r="M7736" s="21" t="n">
        <v>0</v>
      </c>
      <c r="N7736" s="21">
        <f>K7736*0.08+L7736*0.08</f>
        <v/>
      </c>
      <c r="O7736" s="21">
        <f>-(K7736*0.025+L7736*0.025)</f>
        <v/>
      </c>
      <c r="P7736" s="21">
        <f>32</f>
        <v/>
      </c>
      <c r="Q7736" s="21">
        <f>J7736+L7736+N7736+O7736-P7736-M7736</f>
        <v/>
      </c>
    </row>
    <row r="7737">
      <c r="A7737" s="20" t="inlineStr">
        <is>
          <t>6.19-6.25</t>
        </is>
      </c>
      <c r="B7737" s="20" t="inlineStr">
        <is>
          <t>PO-128-04038612726393478</t>
        </is>
      </c>
      <c r="C7737" s="20" t="inlineStr">
        <is>
          <t>Shipped</t>
        </is>
      </c>
      <c r="D7737" s="20" t="inlineStr">
        <is>
          <t>128-04038631731833478</t>
        </is>
      </c>
      <c r="E7737" s="20" t="inlineStr">
        <is>
          <t>Shipped</t>
        </is>
      </c>
      <c r="F7737" s="20" t="inlineStr">
        <is>
          <t>LV22W21</t>
        </is>
      </c>
      <c r="G77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37" s="20" t="inlineStr">
        <is>
          <t>1 pieza</t>
        </is>
      </c>
      <c r="I7737" s="20" t="n">
        <v>2</v>
      </c>
      <c r="J7737" s="21" t="n">
        <v>168</v>
      </c>
      <c r="K7737" s="21" t="n">
        <v>174.76</v>
      </c>
      <c r="L7737" s="21" t="n">
        <v>25.86</v>
      </c>
      <c r="M7737" s="21" t="n">
        <v>0</v>
      </c>
      <c r="N7737" s="21">
        <f>K7737*0.08+L7737*0.08</f>
        <v/>
      </c>
      <c r="O7737" s="21">
        <f>-(K7737*0.025+L7737*0.025)</f>
        <v/>
      </c>
      <c r="P7737" s="21">
        <f>32</f>
        <v/>
      </c>
      <c r="Q7737" s="21">
        <f>J7737+L7737+N7737+O7737-P7737-M7737</f>
        <v/>
      </c>
    </row>
    <row r="7738">
      <c r="A7738" s="20" t="inlineStr">
        <is>
          <t>6.19-6.25</t>
        </is>
      </c>
      <c r="B7738" s="20" t="inlineStr">
        <is>
          <t>PO-128-04012703744633827</t>
        </is>
      </c>
      <c r="C7738" s="20" t="inlineStr">
        <is>
          <t>Shipped</t>
        </is>
      </c>
      <c r="D7738" s="20" t="inlineStr">
        <is>
          <t>128-04012769280633827</t>
        </is>
      </c>
      <c r="E7738" s="20" t="inlineStr">
        <is>
          <t>Shipped</t>
        </is>
      </c>
      <c r="F7738" s="20" t="inlineStr">
        <is>
          <t>LV22W21</t>
        </is>
      </c>
      <c r="G77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38" s="20" t="inlineStr">
        <is>
          <t>1 pieza</t>
        </is>
      </c>
      <c r="I7738" s="20" t="n">
        <v>1</v>
      </c>
      <c r="J7738" s="21" t="n">
        <v>84</v>
      </c>
      <c r="K7738" s="21" t="n">
        <v>89.33</v>
      </c>
      <c r="L7738" s="21" t="n">
        <v>25.86</v>
      </c>
      <c r="M7738" s="21" t="n">
        <v>0</v>
      </c>
      <c r="N7738" s="21">
        <f>K7738*0.08+L7738*0.08</f>
        <v/>
      </c>
      <c r="O7738" s="21">
        <f>-(K7738*0.025+L7738*0.025)</f>
        <v/>
      </c>
      <c r="P7738" s="21">
        <f>32</f>
        <v/>
      </c>
      <c r="Q7738" s="21">
        <f>J7738+L7738+N7738+O7738-P7738-M7738</f>
        <v/>
      </c>
    </row>
    <row r="7739">
      <c r="A7739" s="20" t="inlineStr">
        <is>
          <t>6.19-6.25</t>
        </is>
      </c>
      <c r="B7739" s="20" t="inlineStr">
        <is>
          <t>PO-128-03741671025271152</t>
        </is>
      </c>
      <c r="C7739" s="20" t="inlineStr">
        <is>
          <t>Shipped</t>
        </is>
      </c>
      <c r="D7739" s="20" t="inlineStr">
        <is>
          <t>128-03741723454071152</t>
        </is>
      </c>
      <c r="E7739" s="20" t="inlineStr">
        <is>
          <t>Shipped</t>
        </is>
      </c>
      <c r="F7739" s="20" t="inlineStr">
        <is>
          <t>LV22W21</t>
        </is>
      </c>
      <c r="G77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39" s="20" t="inlineStr">
        <is>
          <t>1 pieza</t>
        </is>
      </c>
      <c r="I7739" s="20" t="n">
        <v>1</v>
      </c>
      <c r="J7739" s="21" t="n">
        <v>84</v>
      </c>
      <c r="K7739" s="21" t="n">
        <v>89.33</v>
      </c>
      <c r="L7739" s="21" t="n">
        <v>25.86</v>
      </c>
      <c r="M7739" s="21" t="n">
        <v>0</v>
      </c>
      <c r="N7739" s="21">
        <f>K7739*0.08+L7739*0.08</f>
        <v/>
      </c>
      <c r="O7739" s="21">
        <f>-(K7739*0.025+L7739*0.025)</f>
        <v/>
      </c>
      <c r="P7739" s="21">
        <f>32</f>
        <v/>
      </c>
      <c r="Q7739" s="21">
        <f>J7739+L7739+N7739+O7739-P7739-M7739</f>
        <v/>
      </c>
    </row>
    <row r="7740">
      <c r="A7740" s="20" t="inlineStr">
        <is>
          <t>6.19-6.25</t>
        </is>
      </c>
      <c r="B7740" s="20" t="inlineStr">
        <is>
          <t>PO-128-03517680399990633</t>
        </is>
      </c>
      <c r="C7740" s="20" t="inlineStr">
        <is>
          <t>Shipped</t>
        </is>
      </c>
      <c r="D7740" s="20" t="inlineStr">
        <is>
          <t>128-03517844239990633</t>
        </is>
      </c>
      <c r="E7740" s="20" t="inlineStr">
        <is>
          <t>Shipped</t>
        </is>
      </c>
      <c r="F7740" s="20" t="inlineStr">
        <is>
          <t>B03W10-10PZS</t>
        </is>
      </c>
      <c r="G774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40" s="20" t="inlineStr">
        <is>
          <t>10 piezas</t>
        </is>
      </c>
      <c r="I7740" s="20" t="n">
        <v>1</v>
      </c>
      <c r="J7740" s="21" t="n">
        <v>66</v>
      </c>
      <c r="K7740" s="21" t="n">
        <v>26.33</v>
      </c>
      <c r="L7740" s="21" t="n">
        <v>25.86</v>
      </c>
      <c r="M7740" s="21" t="n">
        <v>0.71</v>
      </c>
      <c r="N7740" s="21">
        <f>K7740*0.08+L7740*0.08</f>
        <v/>
      </c>
      <c r="O7740" s="21">
        <f>-(K7740*0.025+L7740*0.025)</f>
        <v/>
      </c>
      <c r="P7740" s="21">
        <f>32</f>
        <v/>
      </c>
      <c r="Q7740" s="21">
        <f>J7740+L7740+N7740+O7740-P7740-M7740</f>
        <v/>
      </c>
    </row>
    <row r="7741">
      <c r="A7741" s="20" t="inlineStr">
        <is>
          <t>6.19-6.25</t>
        </is>
      </c>
      <c r="B7741" s="20" t="inlineStr">
        <is>
          <t>PO-128-18105999324791550</t>
        </is>
      </c>
      <c r="C7741" s="20" t="inlineStr">
        <is>
          <t>Shipped</t>
        </is>
      </c>
      <c r="D7741" s="20" t="inlineStr">
        <is>
          <t>128-18106004567671550</t>
        </is>
      </c>
      <c r="E7741" s="20" t="inlineStr">
        <is>
          <t>Shipped</t>
        </is>
      </c>
      <c r="F7741" s="20" t="inlineStr">
        <is>
          <t>B03W10-10PZS</t>
        </is>
      </c>
      <c r="G77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41" s="20" t="inlineStr">
        <is>
          <t>10 piezas</t>
        </is>
      </c>
      <c r="I7741" s="20" t="n">
        <v>1</v>
      </c>
      <c r="J7741" s="21" t="n">
        <v>66</v>
      </c>
      <c r="K7741" s="21" t="n">
        <v>70.93000000000001</v>
      </c>
      <c r="L7741" s="21" t="n">
        <v>25.86</v>
      </c>
      <c r="M7741" s="21" t="n">
        <v>0</v>
      </c>
      <c r="N7741" s="21">
        <f>K7741*0.08+L7741*0.08</f>
        <v/>
      </c>
      <c r="O7741" s="21">
        <f>-(K7741*0.025+L7741*0.025)</f>
        <v/>
      </c>
      <c r="P7741" s="21">
        <f>32</f>
        <v/>
      </c>
      <c r="Q7741" s="21">
        <f>J7741+L7741+N7741+O7741-P7741-M7741</f>
        <v/>
      </c>
    </row>
    <row r="7742">
      <c r="A7742" s="20" t="inlineStr">
        <is>
          <t>6.19-6.25</t>
        </is>
      </c>
      <c r="B7742" s="20" t="inlineStr">
        <is>
          <t>PO-128-18541563710073114</t>
        </is>
      </c>
      <c r="C7742" s="20" t="inlineStr">
        <is>
          <t>Shipped</t>
        </is>
      </c>
      <c r="D7742" s="20" t="inlineStr">
        <is>
          <t>128-18541532252793114</t>
        </is>
      </c>
      <c r="E7742" s="20" t="inlineStr">
        <is>
          <t>Shipped</t>
        </is>
      </c>
      <c r="F7742" s="20" t="inlineStr">
        <is>
          <t>B03W10-10PZS</t>
        </is>
      </c>
      <c r="G77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42" s="20" t="inlineStr">
        <is>
          <t>10 piezas</t>
        </is>
      </c>
      <c r="I7742" s="20" t="n">
        <v>1</v>
      </c>
      <c r="J7742" s="21" t="n">
        <v>66</v>
      </c>
      <c r="K7742" s="21" t="n">
        <v>69.43000000000001</v>
      </c>
      <c r="L7742" s="21" t="n">
        <v>25.86</v>
      </c>
      <c r="M7742" s="21" t="n">
        <v>0</v>
      </c>
      <c r="N7742" s="21">
        <f>K7742*0.08+L7742*0.08</f>
        <v/>
      </c>
      <c r="O7742" s="21">
        <f>-(K7742*0.025+L7742*0.025)</f>
        <v/>
      </c>
      <c r="P7742" s="21">
        <f>32</f>
        <v/>
      </c>
      <c r="Q7742" s="21">
        <f>J7742+L7742+N7742+O7742-P7742-M7742</f>
        <v/>
      </c>
    </row>
    <row r="7743">
      <c r="A7743" s="20" t="inlineStr">
        <is>
          <t>6.19-6.25</t>
        </is>
      </c>
      <c r="B7743" s="20" t="inlineStr">
        <is>
          <t>PO-128-18128835446391414</t>
        </is>
      </c>
      <c r="C7743" s="20" t="inlineStr">
        <is>
          <t>Shipped</t>
        </is>
      </c>
      <c r="D7743" s="20" t="inlineStr">
        <is>
          <t>128-18128827582071414</t>
        </is>
      </c>
      <c r="E7743" s="20" t="inlineStr">
        <is>
          <t>Shipped</t>
        </is>
      </c>
      <c r="F7743" s="20" t="inlineStr">
        <is>
          <t>LV22W21</t>
        </is>
      </c>
      <c r="G77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43" s="20" t="inlineStr">
        <is>
          <t>1 pieza</t>
        </is>
      </c>
      <c r="I7743" s="20" t="n">
        <v>1</v>
      </c>
      <c r="J7743" s="21" t="n">
        <v>73</v>
      </c>
      <c r="K7743" s="21" t="n">
        <v>86.09</v>
      </c>
      <c r="L7743" s="21" t="n">
        <v>25.86</v>
      </c>
      <c r="M7743" s="21" t="n">
        <v>0</v>
      </c>
      <c r="N7743" s="21">
        <f>K7743*0.08+L7743*0.08</f>
        <v/>
      </c>
      <c r="O7743" s="21">
        <f>-(K7743*0.025+L7743*0.025)</f>
        <v/>
      </c>
      <c r="P7743" s="21">
        <f>32</f>
        <v/>
      </c>
      <c r="Q7743" s="21">
        <f>J7743+L7743+N7743+O7743-P7743-M7743</f>
        <v/>
      </c>
    </row>
    <row r="7744">
      <c r="A7744" s="20" t="inlineStr">
        <is>
          <t>6.19-6.25</t>
        </is>
      </c>
      <c r="B7744" s="20" t="inlineStr">
        <is>
          <t>PO-128-17963935969910479</t>
        </is>
      </c>
      <c r="C7744" s="20" t="inlineStr">
        <is>
          <t>Shipped</t>
        </is>
      </c>
      <c r="D7744" s="20" t="inlineStr">
        <is>
          <t>128-17963894026870479</t>
        </is>
      </c>
      <c r="E7744" s="20" t="inlineStr">
        <is>
          <t>Shipped</t>
        </is>
      </c>
      <c r="F7744" s="20" t="inlineStr">
        <is>
          <t>LV22W21</t>
        </is>
      </c>
      <c r="G77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44" s="20" t="inlineStr">
        <is>
          <t>1 pieza</t>
        </is>
      </c>
      <c r="I7744" s="20" t="n">
        <v>1</v>
      </c>
      <c r="J7744" s="21" t="n">
        <v>73</v>
      </c>
      <c r="K7744" s="21" t="n">
        <v>73.18000000000001</v>
      </c>
      <c r="L7744" s="21" t="n">
        <v>25.86</v>
      </c>
      <c r="M7744" s="21" t="n">
        <v>0</v>
      </c>
      <c r="N7744" s="21">
        <f>K7744*0.08+L7744*0.08</f>
        <v/>
      </c>
      <c r="O7744" s="21">
        <f>-(K7744*0.025+L7744*0.025)</f>
        <v/>
      </c>
      <c r="P7744" s="21">
        <f>32</f>
        <v/>
      </c>
      <c r="Q7744" s="21">
        <f>J7744+L7744+N7744+O7744-P7744-M7744</f>
        <v/>
      </c>
    </row>
    <row r="7745">
      <c r="A7745" s="20" t="inlineStr">
        <is>
          <t>6.19-6.25</t>
        </is>
      </c>
      <c r="B7745" s="20" t="inlineStr">
        <is>
          <t>PO-128-18163599125111401</t>
        </is>
      </c>
      <c r="C7745" s="20" t="inlineStr">
        <is>
          <t>Shipped</t>
        </is>
      </c>
      <c r="D7745" s="20" t="inlineStr">
        <is>
          <t>128-18163578153591401</t>
        </is>
      </c>
      <c r="E7745" s="20" t="inlineStr">
        <is>
          <t>Shipped</t>
        </is>
      </c>
      <c r="F7745" s="20" t="inlineStr">
        <is>
          <t>LV22W21</t>
        </is>
      </c>
      <c r="G77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45" s="20" t="inlineStr">
        <is>
          <t>1 pieza</t>
        </is>
      </c>
      <c r="I7745" s="20" t="n">
        <v>3</v>
      </c>
      <c r="J7745" s="21" t="n">
        <v>219</v>
      </c>
      <c r="K7745" s="21" t="n">
        <v>170.48</v>
      </c>
      <c r="L7745" s="21" t="n">
        <v>0</v>
      </c>
      <c r="M7745" s="21" t="n">
        <v>0</v>
      </c>
      <c r="N7745" s="21">
        <f>K7745*0.08+L7745*0.08</f>
        <v/>
      </c>
      <c r="O7745" s="21">
        <f>-(K7745*0.025+L7745*0.025)</f>
        <v/>
      </c>
      <c r="P7745" s="21">
        <f>32</f>
        <v/>
      </c>
      <c r="Q7745" s="21">
        <f>J7745+L7745+N7745+O7745-P7745-M7745</f>
        <v/>
      </c>
    </row>
    <row r="7746">
      <c r="A7746" s="20" t="inlineStr">
        <is>
          <t>6.19-6.25</t>
        </is>
      </c>
      <c r="B7746" s="20" t="inlineStr">
        <is>
          <t>PO-128-17945883331190587</t>
        </is>
      </c>
      <c r="C7746" s="20" t="inlineStr">
        <is>
          <t>Shipped</t>
        </is>
      </c>
      <c r="D7746" s="20" t="inlineStr">
        <is>
          <t>128-17945841388150587</t>
        </is>
      </c>
      <c r="E7746" s="20" t="inlineStr">
        <is>
          <t>Shipped</t>
        </is>
      </c>
      <c r="F7746" s="20" t="inlineStr">
        <is>
          <t>B03W15-10PZS</t>
        </is>
      </c>
      <c r="G7746" s="20" t="inlineStr">
        <is>
          <t>TIANLAI Foco LED 12W/15W Paquete de 10, Ahorro Energético Reemplazo 60W/65W, 6500K Luz Fría 880LM/1200LM, Sin Parpadeo Base E26/E27 Universal, 50000H Vida Útil para Hogar Oficina</t>
        </is>
      </c>
      <c r="H7746" s="20" t="inlineStr">
        <is>
          <t>10 piezas/15W</t>
        </is>
      </c>
      <c r="I7746" s="20" t="n">
        <v>2</v>
      </c>
      <c r="J7746" s="21" t="n">
        <v>280</v>
      </c>
      <c r="K7746" s="21" t="n">
        <v>333.44</v>
      </c>
      <c r="L7746" s="21" t="n">
        <v>0</v>
      </c>
      <c r="M7746" s="21" t="n">
        <v>0</v>
      </c>
      <c r="N7746" s="21">
        <f>K7746*0.08+L7746*0.08</f>
        <v/>
      </c>
      <c r="O7746" s="21">
        <f>-(K7746*0.025+L7746*0.025)</f>
        <v/>
      </c>
      <c r="P7746" s="21">
        <f>32</f>
        <v/>
      </c>
      <c r="Q7746" s="21">
        <f>J7746+L7746+N7746+O7746-P7746-M7746</f>
        <v/>
      </c>
    </row>
    <row r="7747">
      <c r="A7747" s="20" t="inlineStr">
        <is>
          <t>6.19-6.25</t>
        </is>
      </c>
      <c r="B7747" s="20" t="inlineStr">
        <is>
          <t>PO-128-17889629327990792</t>
        </is>
      </c>
      <c r="C7747" s="20" t="inlineStr">
        <is>
          <t>Shipped</t>
        </is>
      </c>
      <c r="D7747" s="20" t="inlineStr">
        <is>
          <t>128-17889618780790792</t>
        </is>
      </c>
      <c r="E7747" s="20" t="inlineStr">
        <is>
          <t>Shipped</t>
        </is>
      </c>
      <c r="F7747" s="20" t="inlineStr">
        <is>
          <t>B03W10-10PZS</t>
        </is>
      </c>
      <c r="G774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47" s="20" t="inlineStr">
        <is>
          <t>10 piezas</t>
        </is>
      </c>
      <c r="I7747" s="20" t="n">
        <v>1</v>
      </c>
      <c r="J7747" s="21" t="n">
        <v>66</v>
      </c>
      <c r="K7747" s="21" t="n">
        <v>70.93000000000001</v>
      </c>
      <c r="L7747" s="21" t="n">
        <v>25.86</v>
      </c>
      <c r="M7747" s="21" t="n">
        <v>0</v>
      </c>
      <c r="N7747" s="21">
        <f>K7747*0.08+L7747*0.08</f>
        <v/>
      </c>
      <c r="O7747" s="21">
        <f>-(K7747*0.025+L7747*0.025)</f>
        <v/>
      </c>
      <c r="P7747" s="21">
        <f>32</f>
        <v/>
      </c>
      <c r="Q7747" s="21">
        <f>J7747+L7747+N7747+O7747-P7747-M7747</f>
        <v/>
      </c>
    </row>
    <row r="7748">
      <c r="A7748" s="20" t="inlineStr">
        <is>
          <t>6.19-6.25</t>
        </is>
      </c>
      <c r="B7748" s="20" t="inlineStr">
        <is>
          <t>PO-128-18328290427512339</t>
        </is>
      </c>
      <c r="C7748" s="20" t="inlineStr">
        <is>
          <t>Shipped</t>
        </is>
      </c>
      <c r="D7748" s="20" t="inlineStr">
        <is>
          <t>128-18328300913272339</t>
        </is>
      </c>
      <c r="E7748" s="20" t="inlineStr">
        <is>
          <t>Shipped</t>
        </is>
      </c>
      <c r="F7748" s="20" t="inlineStr">
        <is>
          <t>B03W10-10PZS</t>
        </is>
      </c>
      <c r="G77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48" s="20" t="inlineStr">
        <is>
          <t>10 piezas</t>
        </is>
      </c>
      <c r="I7748" s="20" t="n">
        <v>1</v>
      </c>
      <c r="J7748" s="21" t="n">
        <v>66</v>
      </c>
      <c r="K7748" s="21" t="n">
        <v>69.56999999999999</v>
      </c>
      <c r="L7748" s="21" t="n">
        <v>25.86</v>
      </c>
      <c r="M7748" s="21" t="n">
        <v>0</v>
      </c>
      <c r="N7748" s="21">
        <f>K7748*0.08+L7748*0.08</f>
        <v/>
      </c>
      <c r="O7748" s="21">
        <f>-(K7748*0.025+L7748*0.025)</f>
        <v/>
      </c>
      <c r="P7748" s="21">
        <f>32</f>
        <v/>
      </c>
      <c r="Q7748" s="21">
        <f>J7748+L7748+N7748+O7748-P7748-M7748</f>
        <v/>
      </c>
    </row>
    <row r="7749">
      <c r="A7749" s="20" t="inlineStr">
        <is>
          <t>6.19-6.25</t>
        </is>
      </c>
      <c r="B7749" s="20" t="inlineStr">
        <is>
          <t>PO-128-20171959071351588</t>
        </is>
      </c>
      <c r="C7749" s="20" t="inlineStr">
        <is>
          <t>Delivered</t>
        </is>
      </c>
      <c r="D7749" s="20" t="inlineStr">
        <is>
          <t>128-20171980042871588</t>
        </is>
      </c>
      <c r="E7749" s="20" t="inlineStr">
        <is>
          <t>Delivered</t>
        </is>
      </c>
      <c r="F7749" s="20" t="inlineStr">
        <is>
          <t>LV22W21</t>
        </is>
      </c>
      <c r="G77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49" s="20" t="inlineStr">
        <is>
          <t>1 pieza</t>
        </is>
      </c>
      <c r="I7749" s="20" t="n">
        <v>1</v>
      </c>
      <c r="J7749" s="21" t="n">
        <v>73</v>
      </c>
      <c r="K7749" s="21" t="n">
        <v>86.09</v>
      </c>
      <c r="L7749" s="21" t="n">
        <v>25.86</v>
      </c>
      <c r="M7749" s="21" t="n">
        <v>0</v>
      </c>
      <c r="N7749" s="21">
        <f>K7749*0.08+L7749*0.08</f>
        <v/>
      </c>
      <c r="O7749" s="21">
        <f>-(K7749*0.025+L7749*0.025)</f>
        <v/>
      </c>
      <c r="P7749" s="21">
        <f>32</f>
        <v/>
      </c>
      <c r="Q7749" s="21">
        <f>J7749+L7749+N7749+O7749-P7749-M7749</f>
        <v/>
      </c>
    </row>
    <row r="7750">
      <c r="A7750" s="20" t="inlineStr">
        <is>
          <t>6.19-6.25</t>
        </is>
      </c>
      <c r="B7750" s="20" t="inlineStr">
        <is>
          <t>PO-128-20289056932473066</t>
        </is>
      </c>
      <c r="C7750" s="20" t="inlineStr">
        <is>
          <t>Delivered</t>
        </is>
      </c>
      <c r="D7750" s="20" t="inlineStr">
        <is>
          <t>128-20289035960953066</t>
        </is>
      </c>
      <c r="E7750" s="20" t="inlineStr">
        <is>
          <t>Delivered</t>
        </is>
      </c>
      <c r="F7750" s="20" t="inlineStr">
        <is>
          <t>R18W30MM20</t>
        </is>
      </c>
      <c r="G7750" s="20" t="inlineStr">
        <is>
          <t>TIANLAI Reflector LED 20W (1800LM) y 30W (2700LM) Vida Útil 50,000 Horas Ángulo 220° Eficiente Energía Instalación Fácil para Interior y Exterior</t>
        </is>
      </c>
      <c r="H7750" s="20" t="inlineStr">
        <is>
          <t>1 pieza</t>
        </is>
      </c>
      <c r="I7750" s="20" t="n">
        <v>2</v>
      </c>
      <c r="J7750" s="21" t="n">
        <v>74</v>
      </c>
      <c r="K7750" s="21" t="n">
        <v>78.76000000000001</v>
      </c>
      <c r="L7750" s="21" t="n">
        <v>25.86</v>
      </c>
      <c r="M7750" s="21" t="n">
        <v>0</v>
      </c>
      <c r="N7750" s="21">
        <f>K7750*0.08+L7750*0.08</f>
        <v/>
      </c>
      <c r="O7750" s="21">
        <f>-(K7750*0.025+L7750*0.025)</f>
        <v/>
      </c>
      <c r="P7750" s="21">
        <f>32</f>
        <v/>
      </c>
      <c r="Q7750" s="21">
        <f>J7750+L7750+N7750+O7750-P7750-M7750</f>
        <v/>
      </c>
    </row>
    <row r="7751">
      <c r="A7751" s="20" t="inlineStr">
        <is>
          <t>6.19-6.25</t>
        </is>
      </c>
      <c r="B7751" s="20" t="inlineStr">
        <is>
          <t>PO-128-20141406802551898</t>
        </is>
      </c>
      <c r="C7751" s="20" t="inlineStr">
        <is>
          <t>Delivered</t>
        </is>
      </c>
      <c r="D7751" s="20" t="inlineStr">
        <is>
          <t>128-20141402870391898</t>
        </is>
      </c>
      <c r="E7751" s="20" t="inlineStr">
        <is>
          <t>Delivered</t>
        </is>
      </c>
      <c r="F7751" s="20" t="inlineStr">
        <is>
          <t>LV22W21</t>
        </is>
      </c>
      <c r="G77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51" s="20" t="inlineStr">
        <is>
          <t>1 pieza</t>
        </is>
      </c>
      <c r="I7751" s="20" t="n">
        <v>4</v>
      </c>
      <c r="J7751" s="21" t="n">
        <v>292</v>
      </c>
      <c r="K7751" s="21" t="n">
        <v>306.48</v>
      </c>
      <c r="L7751" s="21" t="n">
        <v>0</v>
      </c>
      <c r="M7751" s="21" t="n">
        <v>0</v>
      </c>
      <c r="N7751" s="21">
        <f>K7751*0.08+L7751*0.08</f>
        <v/>
      </c>
      <c r="O7751" s="21">
        <f>-(K7751*0.025+L7751*0.025)</f>
        <v/>
      </c>
      <c r="P7751" s="21">
        <f>32</f>
        <v/>
      </c>
      <c r="Q7751" s="21">
        <f>J7751+L7751+N7751+O7751-P7751-M7751</f>
        <v/>
      </c>
    </row>
    <row r="7752">
      <c r="A7752" s="20" t="inlineStr">
        <is>
          <t>6.19-6.25</t>
        </is>
      </c>
      <c r="B7752" s="20" t="inlineStr">
        <is>
          <t>PO-128-20141412188791898</t>
        </is>
      </c>
      <c r="C7752" s="20" t="inlineStr">
        <is>
          <t>Delivered</t>
        </is>
      </c>
      <c r="D7752" s="20" t="inlineStr">
        <is>
          <t>128-20141433160311898</t>
        </is>
      </c>
      <c r="E7752" s="20" t="inlineStr">
        <is>
          <t>Delivered</t>
        </is>
      </c>
      <c r="F7752" s="20" t="inlineStr">
        <is>
          <t>LV22W21</t>
        </is>
      </c>
      <c r="G77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52" s="20" t="inlineStr">
        <is>
          <t>1 pieza</t>
        </is>
      </c>
      <c r="I7752" s="20" t="n">
        <v>1</v>
      </c>
      <c r="J7752" s="21" t="n">
        <v>73</v>
      </c>
      <c r="K7752" s="21" t="n">
        <v>60.23</v>
      </c>
      <c r="L7752" s="21" t="n">
        <v>25.86</v>
      </c>
      <c r="M7752" s="21" t="n">
        <v>0</v>
      </c>
      <c r="N7752" s="21">
        <f>K7752*0.08+L7752*0.08</f>
        <v/>
      </c>
      <c r="O7752" s="21">
        <f>-(K7752*0.025+L7752*0.025)</f>
        <v/>
      </c>
      <c r="P7752" s="21">
        <f>32</f>
        <v/>
      </c>
      <c r="Q7752" s="21">
        <f>J7752+L7752+N7752+O7752-P7752-M7752</f>
        <v/>
      </c>
    </row>
    <row r="7753">
      <c r="A7753" s="20" t="inlineStr">
        <is>
          <t>6.19-6.25</t>
        </is>
      </c>
      <c r="B7753" s="20" t="inlineStr">
        <is>
          <t>PO-128-20029855457910453</t>
        </is>
      </c>
      <c r="C7753" s="20" t="inlineStr">
        <is>
          <t>Delivered</t>
        </is>
      </c>
      <c r="D7753" s="20" t="inlineStr">
        <is>
          <t>128-20029876429430453</t>
        </is>
      </c>
      <c r="E7753" s="20" t="inlineStr">
        <is>
          <t>Delivered</t>
        </is>
      </c>
      <c r="F7753" s="20" t="inlineStr">
        <is>
          <t>LV22W21</t>
        </is>
      </c>
      <c r="G77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53" s="20" t="inlineStr">
        <is>
          <t>1 pieza</t>
        </is>
      </c>
      <c r="I7753" s="20" t="n">
        <v>1</v>
      </c>
      <c r="J7753" s="21" t="n">
        <v>73</v>
      </c>
      <c r="K7753" s="21" t="n">
        <v>77.48999999999999</v>
      </c>
      <c r="L7753" s="21" t="n">
        <v>25.86</v>
      </c>
      <c r="M7753" s="21" t="n">
        <v>0</v>
      </c>
      <c r="N7753" s="21">
        <f>K7753*0.08+L7753*0.08</f>
        <v/>
      </c>
      <c r="O7753" s="21">
        <f>-(K7753*0.025+L7753*0.025)</f>
        <v/>
      </c>
      <c r="P7753" s="21">
        <f>32</f>
        <v/>
      </c>
      <c r="Q7753" s="21">
        <f>J7753+L7753+N7753+O7753-P7753-M7753</f>
        <v/>
      </c>
    </row>
    <row r="7754">
      <c r="A7754" s="20" t="inlineStr">
        <is>
          <t>6.19-6.25</t>
        </is>
      </c>
      <c r="B7754" s="20" t="inlineStr">
        <is>
          <t>PO-128-19954507387510772</t>
        </is>
      </c>
      <c r="C7754" s="20" t="inlineStr">
        <is>
          <t>Delivered</t>
        </is>
      </c>
      <c r="D7754" s="20" t="inlineStr">
        <is>
          <t>128-19954528359030772</t>
        </is>
      </c>
      <c r="E7754" s="20" t="inlineStr">
        <is>
          <t>Delivered</t>
        </is>
      </c>
      <c r="F7754" s="20" t="inlineStr">
        <is>
          <t>LV22W21</t>
        </is>
      </c>
      <c r="G77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54" s="20" t="inlineStr">
        <is>
          <t>1 pieza</t>
        </is>
      </c>
      <c r="I7754" s="20" t="n">
        <v>1</v>
      </c>
      <c r="J7754" s="21" t="n">
        <v>73</v>
      </c>
      <c r="K7754" s="21" t="n">
        <v>86.09</v>
      </c>
      <c r="L7754" s="21" t="n">
        <v>25.86</v>
      </c>
      <c r="M7754" s="21" t="n">
        <v>0</v>
      </c>
      <c r="N7754" s="21">
        <f>K7754*0.08+L7754*0.08</f>
        <v/>
      </c>
      <c r="O7754" s="21">
        <f>-(K7754*0.025+L7754*0.025)</f>
        <v/>
      </c>
      <c r="P7754" s="21">
        <f>32</f>
        <v/>
      </c>
      <c r="Q7754" s="21">
        <f>J7754+L7754+N7754+O7754-P7754-M7754</f>
        <v/>
      </c>
    </row>
    <row r="7755">
      <c r="A7755" s="20" t="inlineStr">
        <is>
          <t>6.19-6.25</t>
        </is>
      </c>
      <c r="B7755" s="20" t="inlineStr">
        <is>
          <t>PO-128-19951986811510789</t>
        </is>
      </c>
      <c r="C7755" s="20" t="inlineStr">
        <is>
          <t>Delivered</t>
        </is>
      </c>
      <c r="D7755" s="20" t="inlineStr">
        <is>
          <t>128-19951997297270789</t>
        </is>
      </c>
      <c r="E7755" s="20" t="inlineStr">
        <is>
          <t>Delivered</t>
        </is>
      </c>
      <c r="F7755" s="20" t="inlineStr">
        <is>
          <t>LV22W21</t>
        </is>
      </c>
      <c r="G77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55" s="20" t="inlineStr">
        <is>
          <t>1 pieza</t>
        </is>
      </c>
      <c r="I7755" s="20" t="n">
        <v>1</v>
      </c>
      <c r="J7755" s="21" t="n">
        <v>73</v>
      </c>
      <c r="K7755" s="21" t="n">
        <v>77.48999999999999</v>
      </c>
      <c r="L7755" s="21" t="n">
        <v>25.86</v>
      </c>
      <c r="M7755" s="21" t="n">
        <v>0</v>
      </c>
      <c r="N7755" s="21">
        <f>K7755*0.08+L7755*0.08</f>
        <v/>
      </c>
      <c r="O7755" s="21">
        <f>-(K7755*0.025+L7755*0.025)</f>
        <v/>
      </c>
      <c r="P7755" s="21">
        <f>32</f>
        <v/>
      </c>
      <c r="Q7755" s="21">
        <f>J7755+L7755+N7755+O7755-P7755-M7755</f>
        <v/>
      </c>
    </row>
    <row r="7756">
      <c r="A7756" s="20" t="inlineStr">
        <is>
          <t>6.19-6.25</t>
        </is>
      </c>
      <c r="B7756" s="20" t="inlineStr">
        <is>
          <t>PO-128-20450374349434027</t>
        </is>
      </c>
      <c r="C7756" s="20" t="inlineStr">
        <is>
          <t>Delivered</t>
        </is>
      </c>
      <c r="D7756" s="20" t="inlineStr">
        <is>
          <t>128-20450395320954027</t>
        </is>
      </c>
      <c r="E7756" s="20" t="inlineStr">
        <is>
          <t>Delivered</t>
        </is>
      </c>
      <c r="F7756" s="20" t="inlineStr">
        <is>
          <t>L20WES</t>
        </is>
      </c>
      <c r="G7756" s="20" t="inlineStr">
        <is>
          <t>TIANLAI Luz UV 20W/25W, Lampara UVC Esterilizadora, Bombilla Germicida 360°, Purificador de Ambientes para Hogar, Recamara, Baño, Cocina, Alimentacion por Enchufe y Base E27</t>
        </is>
      </c>
      <c r="H7756" s="20" t="inlineStr">
        <is>
          <t>20W</t>
        </is>
      </c>
      <c r="I7756" s="20" t="n">
        <v>1</v>
      </c>
      <c r="J7756" s="21" t="n">
        <v>20</v>
      </c>
      <c r="K7756" s="21" t="n">
        <v>49.92</v>
      </c>
      <c r="L7756" s="21" t="n">
        <v>25.86</v>
      </c>
      <c r="M7756" s="21" t="n">
        <v>0</v>
      </c>
      <c r="N7756" s="21">
        <f>K7756*0.08+L7756*0.08</f>
        <v/>
      </c>
      <c r="O7756" s="21">
        <f>-(K7756*0.025+L7756*0.025)</f>
        <v/>
      </c>
      <c r="P7756" s="21">
        <f>32</f>
        <v/>
      </c>
      <c r="Q7756" s="21">
        <f>J7756+L7756+N7756+O7756-P7756-M7756</f>
        <v/>
      </c>
    </row>
    <row r="7757">
      <c r="A7757" s="20" t="inlineStr">
        <is>
          <t>6.19-6.25</t>
        </is>
      </c>
      <c r="B7757" s="20" t="inlineStr">
        <is>
          <t>PO-128-19990844416630748</t>
        </is>
      </c>
      <c r="C7757" s="20" t="inlineStr">
        <is>
          <t>Delivered</t>
        </is>
      </c>
      <c r="D7757" s="20" t="inlineStr">
        <is>
          <t>128-19990771016310748</t>
        </is>
      </c>
      <c r="E7757" s="20" t="inlineStr">
        <is>
          <t>Delivered</t>
        </is>
      </c>
      <c r="F7757" s="20" t="inlineStr">
        <is>
          <t>LV22W21</t>
        </is>
      </c>
      <c r="G77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57" s="20" t="inlineStr">
        <is>
          <t>1 pieza</t>
        </is>
      </c>
      <c r="I7757" s="20" t="n">
        <v>1</v>
      </c>
      <c r="J7757" s="21" t="n">
        <v>73</v>
      </c>
      <c r="K7757" s="21" t="n">
        <v>86.09</v>
      </c>
      <c r="L7757" s="21" t="n">
        <v>25.86</v>
      </c>
      <c r="M7757" s="21" t="n">
        <v>0</v>
      </c>
      <c r="N7757" s="21">
        <f>K7757*0.08+L7757*0.08</f>
        <v/>
      </c>
      <c r="O7757" s="21">
        <f>-(K7757*0.025+L7757*0.025)</f>
        <v/>
      </c>
      <c r="P7757" s="21">
        <f>32</f>
        <v/>
      </c>
      <c r="Q7757" s="21">
        <f>J7757+L7757+N7757+O7757-P7757-M7757</f>
        <v/>
      </c>
    </row>
    <row r="7758">
      <c r="A7758" s="20" t="inlineStr">
        <is>
          <t>6.19-6.25</t>
        </is>
      </c>
      <c r="B7758" s="20" t="inlineStr">
        <is>
          <t>PO-128-19999710331510569</t>
        </is>
      </c>
      <c r="C7758" s="20" t="inlineStr">
        <is>
          <t>Delivered</t>
        </is>
      </c>
      <c r="D7758" s="20" t="inlineStr">
        <is>
          <t>128-19999762760310569</t>
        </is>
      </c>
      <c r="E7758" s="20" t="inlineStr">
        <is>
          <t>Delivered</t>
        </is>
      </c>
      <c r="F7758" s="20" t="inlineStr">
        <is>
          <t>E27W28T30-1PC</t>
        </is>
      </c>
      <c r="G7758" s="20" t="inlineStr">
        <is>
          <t>TIANLAI Foco LED 3 Aspas Plegable 28W, Lámpara LED de 3 Alas Plegables con Base E27, Luz Blanca Fría 6500K, Ahorrador de Energía para Garaje, Taller y Hogar</t>
        </is>
      </c>
      <c r="H7758" s="20" t="inlineStr">
        <is>
          <t>1 PIEZA/E27W28T30</t>
        </is>
      </c>
      <c r="I7758" s="20" t="n">
        <v>1</v>
      </c>
      <c r="J7758" s="21" t="n">
        <v>39.22</v>
      </c>
      <c r="K7758" s="21" t="n">
        <v>33.61</v>
      </c>
      <c r="L7758" s="21" t="n">
        <v>25.86</v>
      </c>
      <c r="M7758" s="21" t="n">
        <v>0</v>
      </c>
      <c r="N7758" s="21">
        <f>K7758*0.08+L7758*0.08</f>
        <v/>
      </c>
      <c r="O7758" s="21">
        <f>-(K7758*0.025+L7758*0.025)</f>
        <v/>
      </c>
      <c r="P7758" s="21">
        <f>32</f>
        <v/>
      </c>
      <c r="Q7758" s="21">
        <f>J7758+L7758+N7758+O7758-P7758-M7758</f>
        <v/>
      </c>
    </row>
    <row r="7759">
      <c r="A7759" s="20" t="inlineStr">
        <is>
          <t>6.19-6.25</t>
        </is>
      </c>
      <c r="B7759" s="20" t="inlineStr">
        <is>
          <t>PO-128-20279752008312994</t>
        </is>
      </c>
      <c r="C7759" s="20" t="inlineStr">
        <is>
          <t>Delivered</t>
        </is>
      </c>
      <c r="D7759" s="20" t="inlineStr">
        <is>
          <t>128-20279772979832994</t>
        </is>
      </c>
      <c r="E7759" s="20" t="inlineStr">
        <is>
          <t>Delivered</t>
        </is>
      </c>
      <c r="F7759" s="20" t="inlineStr">
        <is>
          <t>LV22W21</t>
        </is>
      </c>
      <c r="G77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59" s="20" t="inlineStr">
        <is>
          <t>1 pieza</t>
        </is>
      </c>
      <c r="I7759" s="20" t="n">
        <v>4</v>
      </c>
      <c r="J7759" s="21" t="n">
        <v>292</v>
      </c>
      <c r="K7759" s="21" t="n">
        <v>309.96</v>
      </c>
      <c r="L7759" s="21" t="n">
        <v>0</v>
      </c>
      <c r="M7759" s="21" t="n">
        <v>0</v>
      </c>
      <c r="N7759" s="21">
        <f>K7759*0.08+L7759*0.08</f>
        <v/>
      </c>
      <c r="O7759" s="21">
        <f>-(K7759*0.025+L7759*0.025)</f>
        <v/>
      </c>
      <c r="P7759" s="21">
        <f>32</f>
        <v/>
      </c>
      <c r="Q7759" s="21">
        <f>J7759+L7759+N7759+O7759-P7759-M7759</f>
        <v/>
      </c>
    </row>
    <row r="7760">
      <c r="A7760" s="20" t="inlineStr">
        <is>
          <t>6.19-6.25</t>
        </is>
      </c>
      <c r="B7760" s="20" t="inlineStr">
        <is>
          <t>PO-128-20201710428791477</t>
        </is>
      </c>
      <c r="C7760" s="20" t="inlineStr">
        <is>
          <t>Delivered</t>
        </is>
      </c>
      <c r="D7760" s="20" t="inlineStr">
        <is>
          <t>128-20201762857591477</t>
        </is>
      </c>
      <c r="E7760" s="20" t="inlineStr">
        <is>
          <t>Delivered</t>
        </is>
      </c>
      <c r="F7760" s="20" t="inlineStr">
        <is>
          <t>E27W28T30-4PZS</t>
        </is>
      </c>
      <c r="G7760" s="20" t="inlineStr">
        <is>
          <t>TIANLAI Foco LED 3 Aspas Plegable 28W, Lámpara LED de 3 Alas Plegables con Base E27, Luz Blanca Fría 6500K, Ahorrador de Energía para Garaje, Taller y Hogar</t>
        </is>
      </c>
      <c r="H7760" s="20" t="inlineStr">
        <is>
          <t>4 PIEZAS/E27W28T30</t>
        </is>
      </c>
      <c r="I7760" s="20" t="n">
        <v>1</v>
      </c>
      <c r="J7760" s="21" t="n">
        <v>145</v>
      </c>
      <c r="K7760" s="21" t="n">
        <v>155.86</v>
      </c>
      <c r="L7760" s="21" t="n">
        <v>25.86</v>
      </c>
      <c r="M7760" s="21" t="n">
        <v>0</v>
      </c>
      <c r="N7760" s="21">
        <f>K7760*0.08+L7760*0.08</f>
        <v/>
      </c>
      <c r="O7760" s="21">
        <f>-(K7760*0.025+L7760*0.025)</f>
        <v/>
      </c>
      <c r="P7760" s="21">
        <f>32</f>
        <v/>
      </c>
      <c r="Q7760" s="21">
        <f>J7760+L7760+N7760+O7760-P7760-M7760</f>
        <v/>
      </c>
    </row>
    <row r="7761">
      <c r="A7761" s="20" t="inlineStr">
        <is>
          <t>6.19-6.25</t>
        </is>
      </c>
      <c r="B7761" s="20" t="inlineStr">
        <is>
          <t>PO-128-20290257470073061</t>
        </is>
      </c>
      <c r="C7761" s="20" t="inlineStr">
        <is>
          <t>Delivered</t>
        </is>
      </c>
      <c r="D7761" s="20" t="inlineStr">
        <is>
          <t>128-20290267955833061</t>
        </is>
      </c>
      <c r="E7761" s="20" t="inlineStr">
        <is>
          <t>Delivered</t>
        </is>
      </c>
      <c r="F7761" s="20" t="inlineStr">
        <is>
          <t>LV22W21</t>
        </is>
      </c>
      <c r="G776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61" s="20" t="inlineStr">
        <is>
          <t>1 pieza</t>
        </is>
      </c>
      <c r="I7761" s="20" t="n">
        <v>1</v>
      </c>
      <c r="J7761" s="21" t="n">
        <v>73</v>
      </c>
      <c r="K7761" s="21" t="n">
        <v>76.62</v>
      </c>
      <c r="L7761" s="21" t="n">
        <v>25.86</v>
      </c>
      <c r="M7761" s="21" t="n">
        <v>0</v>
      </c>
      <c r="N7761" s="21">
        <f>K7761*0.08+L7761*0.08</f>
        <v/>
      </c>
      <c r="O7761" s="21">
        <f>-(K7761*0.025+L7761*0.025)</f>
        <v/>
      </c>
      <c r="P7761" s="21">
        <f>32</f>
        <v/>
      </c>
      <c r="Q7761" s="21">
        <f>J7761+L7761+N7761+O7761-P7761-M7761</f>
        <v/>
      </c>
    </row>
    <row r="7762">
      <c r="A7762" s="20" t="inlineStr">
        <is>
          <t>6.19-6.25</t>
        </is>
      </c>
      <c r="B7762" s="20" t="inlineStr">
        <is>
          <t>PO-128-19947955036791005</t>
        </is>
      </c>
      <c r="C7762" s="20" t="inlineStr">
        <is>
          <t>Delivered</t>
        </is>
      </c>
      <c r="D7762" s="20" t="inlineStr">
        <is>
          <t>128-19947965522551005</t>
        </is>
      </c>
      <c r="E7762" s="20" t="inlineStr">
        <is>
          <t>Delivered</t>
        </is>
      </c>
      <c r="F7762" s="20" t="inlineStr">
        <is>
          <t>LV22W21</t>
        </is>
      </c>
      <c r="G77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62" s="20" t="inlineStr">
        <is>
          <t>1 pieza</t>
        </is>
      </c>
      <c r="I7762" s="20" t="n">
        <v>2</v>
      </c>
      <c r="J7762" s="21" t="n">
        <v>146</v>
      </c>
      <c r="K7762" s="21" t="n">
        <v>154.98</v>
      </c>
      <c r="L7762" s="21" t="n">
        <v>25.86</v>
      </c>
      <c r="M7762" s="21" t="n">
        <v>0</v>
      </c>
      <c r="N7762" s="21">
        <f>K7762*0.08+L7762*0.08</f>
        <v/>
      </c>
      <c r="O7762" s="21">
        <f>-(K7762*0.025+L7762*0.025)</f>
        <v/>
      </c>
      <c r="P7762" s="21">
        <f>32</f>
        <v/>
      </c>
      <c r="Q7762" s="21">
        <f>J7762+L7762+N7762+O7762-P7762-M7762</f>
        <v/>
      </c>
    </row>
    <row r="7763">
      <c r="A7763" s="20" t="inlineStr">
        <is>
          <t>6.19-6.25</t>
        </is>
      </c>
      <c r="B7763" s="20" t="inlineStr">
        <is>
          <t>PO-128-09112742769271970</t>
        </is>
      </c>
      <c r="C7763" s="20" t="inlineStr">
        <is>
          <t>Delivered</t>
        </is>
      </c>
      <c r="D7763" s="20" t="inlineStr">
        <is>
          <t>128-09112763740791970</t>
        </is>
      </c>
      <c r="E7763" s="20" t="inlineStr">
        <is>
          <t>Delivered</t>
        </is>
      </c>
      <c r="F7763" s="20" t="inlineStr">
        <is>
          <t>LV22W21</t>
        </is>
      </c>
      <c r="G77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63" s="20" t="inlineStr">
        <is>
          <t>1 pieza</t>
        </is>
      </c>
      <c r="I7763" s="20" t="n">
        <v>1</v>
      </c>
      <c r="J7763" s="21" t="n">
        <v>73</v>
      </c>
      <c r="K7763" s="21" t="n">
        <v>86.09</v>
      </c>
      <c r="L7763" s="21" t="n">
        <v>25.86</v>
      </c>
      <c r="M7763" s="21" t="n">
        <v>0</v>
      </c>
      <c r="N7763" s="21">
        <f>K7763*0.08+L7763*0.08</f>
        <v/>
      </c>
      <c r="O7763" s="21">
        <f>-(K7763*0.025+L7763*0.025)</f>
        <v/>
      </c>
      <c r="P7763" s="21">
        <f>32</f>
        <v/>
      </c>
      <c r="Q7763" s="21">
        <f>J7763+L7763+N7763+O7763-P7763-M7763</f>
        <v/>
      </c>
    </row>
    <row r="7764">
      <c r="A7764" s="20" t="inlineStr">
        <is>
          <t>6.19-6.25</t>
        </is>
      </c>
      <c r="B7764" s="20" t="inlineStr">
        <is>
          <t>PO-128-08938458286710899</t>
        </is>
      </c>
      <c r="C7764" s="20" t="inlineStr">
        <is>
          <t>Delivered</t>
        </is>
      </c>
      <c r="D7764" s="20" t="inlineStr">
        <is>
          <t>128-08938468772470899</t>
        </is>
      </c>
      <c r="E7764" s="20" t="inlineStr">
        <is>
          <t>Delivered</t>
        </is>
      </c>
      <c r="F7764" s="20" t="inlineStr">
        <is>
          <t>LV22W21</t>
        </is>
      </c>
      <c r="G77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64" s="20" t="inlineStr">
        <is>
          <t>1 pieza</t>
        </is>
      </c>
      <c r="I7764" s="20" t="n">
        <v>1</v>
      </c>
      <c r="J7764" s="21" t="n">
        <v>73</v>
      </c>
      <c r="K7764" s="21" t="n">
        <v>86.09</v>
      </c>
      <c r="L7764" s="21" t="n">
        <v>25.86</v>
      </c>
      <c r="M7764" s="21" t="n">
        <v>0</v>
      </c>
      <c r="N7764" s="21">
        <f>K7764*0.08+L7764*0.08</f>
        <v/>
      </c>
      <c r="O7764" s="21">
        <f>-(K7764*0.025+L7764*0.025)</f>
        <v/>
      </c>
      <c r="P7764" s="21">
        <f>32</f>
        <v/>
      </c>
      <c r="Q7764" s="21">
        <f>J7764+L7764+N7764+O7764-P7764-M7764</f>
        <v/>
      </c>
    </row>
    <row r="7765">
      <c r="A7765" s="20" t="inlineStr">
        <is>
          <t>6.19-6.25</t>
        </is>
      </c>
      <c r="B7765" s="20" t="inlineStr">
        <is>
          <t>PO-128-09491887483513742</t>
        </is>
      </c>
      <c r="C7765" s="20" t="inlineStr">
        <is>
          <t>Delivered</t>
        </is>
      </c>
      <c r="D7765" s="20" t="inlineStr">
        <is>
          <t>128-09491955640953742</t>
        </is>
      </c>
      <c r="E7765" s="20" t="inlineStr">
        <is>
          <t>Delivered</t>
        </is>
      </c>
      <c r="F7765" s="20" t="inlineStr">
        <is>
          <t>LV22W21</t>
        </is>
      </c>
      <c r="G77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65" s="20" t="inlineStr">
        <is>
          <t>1 pieza</t>
        </is>
      </c>
      <c r="I7765" s="20" t="n">
        <v>1</v>
      </c>
      <c r="J7765" s="21" t="n">
        <v>73</v>
      </c>
      <c r="K7765" s="21" t="n">
        <v>86.09</v>
      </c>
      <c r="L7765" s="21" t="n">
        <v>25.86</v>
      </c>
      <c r="M7765" s="21" t="n">
        <v>0</v>
      </c>
      <c r="N7765" s="21">
        <f>K7765*0.08+L7765*0.08</f>
        <v/>
      </c>
      <c r="O7765" s="21">
        <f>-(K7765*0.025+L7765*0.025)</f>
        <v/>
      </c>
      <c r="P7765" s="21">
        <f>32</f>
        <v/>
      </c>
      <c r="Q7765" s="21">
        <f>J7765+L7765+N7765+O7765-P7765-M7765</f>
        <v/>
      </c>
    </row>
    <row r="7766">
      <c r="A7766" s="20" t="inlineStr">
        <is>
          <t>6.19-6.25</t>
        </is>
      </c>
      <c r="B7766" s="20" t="inlineStr">
        <is>
          <t>PO-128-09054212485750337</t>
        </is>
      </c>
      <c r="C7766" s="20" t="inlineStr">
        <is>
          <t>Delivered</t>
        </is>
      </c>
      <c r="D7766" s="20" t="inlineStr">
        <is>
          <t>128-09054238700150337</t>
        </is>
      </c>
      <c r="E7766" s="20" t="inlineStr">
        <is>
          <t>Delivered</t>
        </is>
      </c>
      <c r="F7766" s="20" t="inlineStr">
        <is>
          <t>LV22W21</t>
        </is>
      </c>
      <c r="G77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66" s="20" t="inlineStr">
        <is>
          <t>1 pieza</t>
        </is>
      </c>
      <c r="I7766" s="20" t="n">
        <v>1</v>
      </c>
      <c r="J7766" s="21" t="n">
        <v>73</v>
      </c>
      <c r="K7766" s="21" t="n">
        <v>86.09</v>
      </c>
      <c r="L7766" s="21" t="n">
        <v>25.86</v>
      </c>
      <c r="M7766" s="21" t="n">
        <v>0</v>
      </c>
      <c r="N7766" s="21">
        <f>K7766*0.08+L7766*0.08</f>
        <v/>
      </c>
      <c r="O7766" s="21">
        <f>-(K7766*0.025+L7766*0.025)</f>
        <v/>
      </c>
      <c r="P7766" s="21">
        <f>32</f>
        <v/>
      </c>
      <c r="Q7766" s="21">
        <f>J7766+L7766+N7766+O7766-P7766-M7766</f>
        <v/>
      </c>
    </row>
    <row r="7767">
      <c r="A7767" s="20" t="inlineStr">
        <is>
          <t>6.19-6.25</t>
        </is>
      </c>
      <c r="B7767" s="20" t="inlineStr">
        <is>
          <t>PO-128-09552358216313574</t>
        </is>
      </c>
      <c r="C7767" s="20" t="inlineStr">
        <is>
          <t>Delivered</t>
        </is>
      </c>
      <c r="D7767" s="20" t="inlineStr">
        <is>
          <t>128-09552337244793574</t>
        </is>
      </c>
      <c r="E7767" s="20" t="inlineStr">
        <is>
          <t>Delivered</t>
        </is>
      </c>
      <c r="F7767" s="20" t="inlineStr">
        <is>
          <t>LV22W21</t>
        </is>
      </c>
      <c r="G77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67" s="20" t="inlineStr">
        <is>
          <t>1 pieza</t>
        </is>
      </c>
      <c r="I7767" s="20" t="n">
        <v>1</v>
      </c>
      <c r="J7767" s="21" t="n">
        <v>73</v>
      </c>
      <c r="K7767" s="21" t="n">
        <v>86.09</v>
      </c>
      <c r="L7767" s="21" t="n">
        <v>25.86</v>
      </c>
      <c r="M7767" s="21" t="n">
        <v>0</v>
      </c>
      <c r="N7767" s="21">
        <f>K7767*0.08+L7767*0.08</f>
        <v/>
      </c>
      <c r="O7767" s="21">
        <f>-(K7767*0.025+L7767*0.025)</f>
        <v/>
      </c>
      <c r="P7767" s="21">
        <f>32</f>
        <v/>
      </c>
      <c r="Q7767" s="21">
        <f>J7767+L7767+N7767+O7767-P7767-M7767</f>
        <v/>
      </c>
    </row>
    <row r="7768">
      <c r="A7768" s="20" t="inlineStr">
        <is>
          <t>6.19-6.25</t>
        </is>
      </c>
      <c r="B7768" s="20" t="inlineStr">
        <is>
          <t>PO-128-09174709822071539</t>
        </is>
      </c>
      <c r="C7768" s="20" t="inlineStr">
        <is>
          <t>Delivered</t>
        </is>
      </c>
      <c r="D7768" s="20" t="inlineStr">
        <is>
          <t>128-09174777979511539</t>
        </is>
      </c>
      <c r="E7768" s="20" t="inlineStr">
        <is>
          <t>Delivered</t>
        </is>
      </c>
      <c r="F7768" s="20" t="inlineStr">
        <is>
          <t>LV22W21</t>
        </is>
      </c>
      <c r="G77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68" s="20" t="inlineStr">
        <is>
          <t>1 pieza</t>
        </is>
      </c>
      <c r="I7768" s="20" t="n">
        <v>4</v>
      </c>
      <c r="J7768" s="21" t="n">
        <v>292</v>
      </c>
      <c r="K7768" s="21" t="n">
        <v>344.36</v>
      </c>
      <c r="L7768" s="21" t="n">
        <v>0</v>
      </c>
      <c r="M7768" s="21" t="n">
        <v>0</v>
      </c>
      <c r="N7768" s="21">
        <f>K7768*0.08+L7768*0.08</f>
        <v/>
      </c>
      <c r="O7768" s="21">
        <f>-(K7768*0.025+L7768*0.025)</f>
        <v/>
      </c>
      <c r="P7768" s="21">
        <f>32</f>
        <v/>
      </c>
      <c r="Q7768" s="21">
        <f>J7768+L7768+N7768+O7768-P7768-M7768</f>
        <v/>
      </c>
    </row>
    <row r="7769">
      <c r="A7769" s="20" t="inlineStr">
        <is>
          <t>6.19-6.25</t>
        </is>
      </c>
      <c r="B7769" s="20" t="inlineStr">
        <is>
          <t>PO-128-09608381614713112</t>
        </is>
      </c>
      <c r="C7769" s="20" t="inlineStr">
        <is>
          <t>Delivered</t>
        </is>
      </c>
      <c r="D7769" s="20" t="inlineStr">
        <is>
          <t>128-09608402586233112</t>
        </is>
      </c>
      <c r="E7769" s="20" t="inlineStr">
        <is>
          <t>Delivered</t>
        </is>
      </c>
      <c r="F7769" s="20" t="inlineStr">
        <is>
          <t>LV22W21</t>
        </is>
      </c>
      <c r="G77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69" s="20" t="inlineStr">
        <is>
          <t>1 pieza</t>
        </is>
      </c>
      <c r="I7769" s="20" t="n">
        <v>1</v>
      </c>
      <c r="J7769" s="21" t="n">
        <v>73</v>
      </c>
      <c r="K7769" s="21" t="n">
        <v>86.09</v>
      </c>
      <c r="L7769" s="21" t="n">
        <v>25.86</v>
      </c>
      <c r="M7769" s="21" t="n">
        <v>0</v>
      </c>
      <c r="N7769" s="21">
        <f>K7769*0.08+L7769*0.08</f>
        <v/>
      </c>
      <c r="O7769" s="21">
        <f>-(K7769*0.025+L7769*0.025)</f>
        <v/>
      </c>
      <c r="P7769" s="21">
        <f>32</f>
        <v/>
      </c>
      <c r="Q7769" s="21">
        <f>J7769+L7769+N7769+O7769-P7769-M7769</f>
        <v/>
      </c>
    </row>
    <row r="7770">
      <c r="A7770" s="20" t="inlineStr">
        <is>
          <t>6.19-6.25</t>
        </is>
      </c>
      <c r="B7770" s="20" t="inlineStr">
        <is>
          <t>PO-128-09408898744952191</t>
        </is>
      </c>
      <c r="C7770" s="20" t="inlineStr">
        <is>
          <t>Delivered</t>
        </is>
      </c>
      <c r="D7770" s="20" t="inlineStr">
        <is>
          <t>128-09408856801912191</t>
        </is>
      </c>
      <c r="E7770" s="20" t="inlineStr">
        <is>
          <t>Delivered</t>
        </is>
      </c>
      <c r="F7770" s="20" t="inlineStr">
        <is>
          <t>LV22W21</t>
        </is>
      </c>
      <c r="G77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70" s="20" t="inlineStr">
        <is>
          <t>1 pieza</t>
        </is>
      </c>
      <c r="I7770" s="20" t="n">
        <v>1</v>
      </c>
      <c r="J7770" s="21" t="n">
        <v>73</v>
      </c>
      <c r="K7770" s="21" t="n">
        <v>76.62</v>
      </c>
      <c r="L7770" s="21" t="n">
        <v>25.86</v>
      </c>
      <c r="M7770" s="21" t="n">
        <v>0</v>
      </c>
      <c r="N7770" s="21">
        <f>K7770*0.08+L7770*0.08</f>
        <v/>
      </c>
      <c r="O7770" s="21">
        <f>-(K7770*0.025+L7770*0.025)</f>
        <v/>
      </c>
      <c r="P7770" s="21">
        <f>32</f>
        <v/>
      </c>
      <c r="Q7770" s="21">
        <f>J7770+L7770+N7770+O7770-P7770-M7770</f>
        <v/>
      </c>
    </row>
    <row r="7771">
      <c r="A7771" s="20" t="inlineStr">
        <is>
          <t>6.19-6.25</t>
        </is>
      </c>
      <c r="B7771" s="20" t="inlineStr">
        <is>
          <t>PO-128-09422435359352300</t>
        </is>
      </c>
      <c r="C7771" s="20" t="inlineStr">
        <is>
          <t>Delivered</t>
        </is>
      </c>
      <c r="D7771" s="20" t="inlineStr">
        <is>
          <t>128-09422437980792300</t>
        </is>
      </c>
      <c r="E7771" s="20" t="inlineStr">
        <is>
          <t>Delivered</t>
        </is>
      </c>
      <c r="F7771" s="20" t="inlineStr">
        <is>
          <t>LV22W21</t>
        </is>
      </c>
      <c r="G77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71" s="20" t="inlineStr">
        <is>
          <t>1 pieza</t>
        </is>
      </c>
      <c r="I7771" s="20" t="n">
        <v>1</v>
      </c>
      <c r="J7771" s="21" t="n">
        <v>73</v>
      </c>
      <c r="K7771" s="21" t="n">
        <v>76.62</v>
      </c>
      <c r="L7771" s="21" t="n">
        <v>25.86</v>
      </c>
      <c r="M7771" s="21" t="n">
        <v>0</v>
      </c>
      <c r="N7771" s="21">
        <f>K7771*0.08+L7771*0.08</f>
        <v/>
      </c>
      <c r="O7771" s="21">
        <f>-(K7771*0.025+L7771*0.025)</f>
        <v/>
      </c>
      <c r="P7771" s="21">
        <f>32</f>
        <v/>
      </c>
      <c r="Q7771" s="21">
        <f>J7771+L7771+N7771+O7771-P7771-M7771</f>
        <v/>
      </c>
    </row>
    <row r="7772">
      <c r="A7772" s="20" t="inlineStr">
        <is>
          <t>6.19-6.25</t>
        </is>
      </c>
      <c r="B7772" s="20" t="inlineStr">
        <is>
          <t>PO-128-09139851080311875</t>
        </is>
      </c>
      <c r="C7772" s="20" t="inlineStr">
        <is>
          <t>Delivered</t>
        </is>
      </c>
      <c r="D7772" s="20" t="inlineStr">
        <is>
          <t>128-09139891057271875</t>
        </is>
      </c>
      <c r="E7772" s="20" t="inlineStr">
        <is>
          <t>Delivered</t>
        </is>
      </c>
      <c r="F7772" s="20" t="inlineStr">
        <is>
          <t>LV22W21</t>
        </is>
      </c>
      <c r="G77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72" s="20" t="inlineStr">
        <is>
          <t>1 pieza</t>
        </is>
      </c>
      <c r="I7772" s="20" t="n">
        <v>1</v>
      </c>
      <c r="J7772" s="21" t="n">
        <v>73</v>
      </c>
      <c r="K7772" s="21" t="n">
        <v>76.62</v>
      </c>
      <c r="L7772" s="21" t="n">
        <v>25.86</v>
      </c>
      <c r="M7772" s="21" t="n">
        <v>0</v>
      </c>
      <c r="N7772" s="21">
        <f>K7772*0.08+L7772*0.08</f>
        <v/>
      </c>
      <c r="O7772" s="21">
        <f>-(K7772*0.025+L7772*0.025)</f>
        <v/>
      </c>
      <c r="P7772" s="21">
        <f>32</f>
        <v/>
      </c>
      <c r="Q7772" s="21">
        <f>J7772+L7772+N7772+O7772-P7772-M7772</f>
        <v/>
      </c>
    </row>
    <row r="7773">
      <c r="A7773" s="20" t="inlineStr">
        <is>
          <t>6.19-6.25</t>
        </is>
      </c>
      <c r="B7773" s="20" t="inlineStr">
        <is>
          <t>PO-128-09415887544952213</t>
        </is>
      </c>
      <c r="C7773" s="20" t="inlineStr">
        <is>
          <t>Delivered</t>
        </is>
      </c>
      <c r="D7773" s="20" t="inlineStr">
        <is>
          <t>128-09415939973752213</t>
        </is>
      </c>
      <c r="E7773" s="20" t="inlineStr">
        <is>
          <t>Delivered</t>
        </is>
      </c>
      <c r="F7773" s="20" t="inlineStr">
        <is>
          <t>LV22W21</t>
        </is>
      </c>
      <c r="G77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73" s="20" t="inlineStr">
        <is>
          <t>1 pieza</t>
        </is>
      </c>
      <c r="I7773" s="20" t="n">
        <v>1</v>
      </c>
      <c r="J7773" s="21" t="n">
        <v>73</v>
      </c>
      <c r="K7773" s="21" t="n">
        <v>86.09</v>
      </c>
      <c r="L7773" s="21" t="n">
        <v>25.86</v>
      </c>
      <c r="M7773" s="21" t="n">
        <v>0</v>
      </c>
      <c r="N7773" s="21">
        <f>K7773*0.08+L7773*0.08</f>
        <v/>
      </c>
      <c r="O7773" s="21">
        <f>-(K7773*0.025+L7773*0.025)</f>
        <v/>
      </c>
      <c r="P7773" s="21">
        <f>32</f>
        <v/>
      </c>
      <c r="Q7773" s="21">
        <f>J7773+L7773+N7773+O7773-P7773-M7773</f>
        <v/>
      </c>
    </row>
    <row r="7774">
      <c r="A7774" s="20" t="inlineStr">
        <is>
          <t>6.19-6.25</t>
        </is>
      </c>
      <c r="B7774" s="20" t="inlineStr">
        <is>
          <t>PO-128-09173191885431546</t>
        </is>
      </c>
      <c r="C7774" s="20" t="inlineStr">
        <is>
          <t>Delivered</t>
        </is>
      </c>
      <c r="D7774" s="20" t="inlineStr">
        <is>
          <t>128-09173170913911546</t>
        </is>
      </c>
      <c r="E7774" s="20" t="inlineStr">
        <is>
          <t>Delivered</t>
        </is>
      </c>
      <c r="F7774" s="20" t="inlineStr">
        <is>
          <t>EM26W36-1PC</t>
        </is>
      </c>
      <c r="G7774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7774" s="20" t="inlineStr">
        <is>
          <t>1 Pieza/Potencia-36W；Brillo-180W/260lm</t>
        </is>
      </c>
      <c r="I7774" s="20" t="n">
        <v>1</v>
      </c>
      <c r="J7774" s="21" t="n">
        <v>74.5</v>
      </c>
      <c r="K7774" s="21" t="n">
        <v>95.55</v>
      </c>
      <c r="L7774" s="21" t="n">
        <v>25.86</v>
      </c>
      <c r="M7774" s="21" t="n">
        <v>0</v>
      </c>
      <c r="N7774" s="21">
        <f>K7774*0.08+L7774*0.08</f>
        <v/>
      </c>
      <c r="O7774" s="21">
        <f>-(K7774*0.025+L7774*0.025)</f>
        <v/>
      </c>
      <c r="P7774" s="21">
        <f>32</f>
        <v/>
      </c>
      <c r="Q7774" s="21">
        <f>J7774+L7774+N7774+O7774-P7774-M7774</f>
        <v/>
      </c>
    </row>
    <row r="7775">
      <c r="A7775" s="20" t="inlineStr">
        <is>
          <t>6.19-6.25</t>
        </is>
      </c>
      <c r="B7775" s="20" t="inlineStr">
        <is>
          <t>PO-128-08987860552310733</t>
        </is>
      </c>
      <c r="C7775" s="20" t="inlineStr">
        <is>
          <t>Delivered</t>
        </is>
      </c>
      <c r="D7775" s="20" t="inlineStr">
        <is>
          <t>128-08987888077430733</t>
        </is>
      </c>
      <c r="E7775" s="20" t="inlineStr">
        <is>
          <t>Delivered</t>
        </is>
      </c>
      <c r="F7775" s="20" t="inlineStr">
        <is>
          <t>LV22W21</t>
        </is>
      </c>
      <c r="G77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75" s="20" t="inlineStr">
        <is>
          <t>1 pieza</t>
        </is>
      </c>
      <c r="I7775" s="20" t="n">
        <v>1</v>
      </c>
      <c r="J7775" s="21" t="n">
        <v>73</v>
      </c>
      <c r="K7775" s="21" t="n">
        <v>53.63</v>
      </c>
      <c r="L7775" s="21" t="n">
        <v>25.86</v>
      </c>
      <c r="M7775" s="21" t="n">
        <v>0</v>
      </c>
      <c r="N7775" s="21">
        <f>K7775*0.08+L7775*0.08</f>
        <v/>
      </c>
      <c r="O7775" s="21">
        <f>-(K7775*0.025+L7775*0.025)</f>
        <v/>
      </c>
      <c r="P7775" s="21">
        <f>32</f>
        <v/>
      </c>
      <c r="Q7775" s="21">
        <f>J7775+L7775+N7775+O7775-P7775-M7775</f>
        <v/>
      </c>
    </row>
    <row r="7776">
      <c r="A7776" s="20" t="inlineStr">
        <is>
          <t>6.19-6.25</t>
        </is>
      </c>
      <c r="B7776" s="20" t="inlineStr">
        <is>
          <t>PO-128-09535349146233485</t>
        </is>
      </c>
      <c r="C7776" s="20" t="inlineStr">
        <is>
          <t>Delivered</t>
        </is>
      </c>
      <c r="D7776" s="20" t="inlineStr">
        <is>
          <t>128-09535485461113485</t>
        </is>
      </c>
      <c r="E7776" s="20" t="inlineStr">
        <is>
          <t>Delivered</t>
        </is>
      </c>
      <c r="F7776" s="20" t="inlineStr">
        <is>
          <t>MB-161</t>
        </is>
      </c>
      <c r="G7776" s="20" t="inlineStr">
        <is>
          <t>Linkbits Altavoz Portátil- Luces Ambientales Coloridas 360°, Conexión TWS, Driver de Rango Completo 57mm, Graves Potentes, Batería 1500mAh con 10 Horas de Reproducción y Reproducción Sin Conexión</t>
        </is>
      </c>
      <c r="H7776" s="20" t="inlineStr">
        <is>
          <t>MB-161</t>
        </is>
      </c>
      <c r="I7776" s="20" t="n">
        <v>2</v>
      </c>
      <c r="J7776" s="21" t="n">
        <v>167.9</v>
      </c>
      <c r="K7776" s="21" t="n">
        <v>229.64</v>
      </c>
      <c r="L7776" s="21" t="n">
        <v>0</v>
      </c>
      <c r="M7776" s="21" t="n">
        <v>0</v>
      </c>
      <c r="N7776" s="21">
        <f>K7776*0.08+L7776*0.08</f>
        <v/>
      </c>
      <c r="O7776" s="21">
        <f>-(K7776*0.025+L7776*0.025)</f>
        <v/>
      </c>
      <c r="P7776" s="21">
        <f>32</f>
        <v/>
      </c>
      <c r="Q7776" s="21">
        <f>J7776+L7776+N7776+O7776-P7776-M7776</f>
        <v/>
      </c>
    </row>
    <row r="7777">
      <c r="A7777" s="20" t="inlineStr">
        <is>
          <t>6.19-6.25</t>
        </is>
      </c>
      <c r="B7777" s="20" t="inlineStr">
        <is>
          <t>PO-128-09538230651513466</t>
        </is>
      </c>
      <c r="C7777" s="20" t="inlineStr">
        <is>
          <t>Delivered</t>
        </is>
      </c>
      <c r="D7777" s="20" t="inlineStr">
        <is>
          <t>128-09538214922873466</t>
        </is>
      </c>
      <c r="E7777" s="20" t="inlineStr">
        <is>
          <t>Delivered</t>
        </is>
      </c>
      <c r="F7777" s="20" t="inlineStr">
        <is>
          <t>B03W10-10PZS</t>
        </is>
      </c>
      <c r="G77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77" s="20" t="inlineStr">
        <is>
          <t>10 piezas</t>
        </is>
      </c>
      <c r="I7777" s="20" t="n">
        <v>1</v>
      </c>
      <c r="J7777" s="21" t="n">
        <v>65.90000000000001</v>
      </c>
      <c r="K7777" s="21" t="n">
        <v>69.31999999999999</v>
      </c>
      <c r="L7777" s="21" t="n">
        <v>25.86</v>
      </c>
      <c r="M7777" s="21" t="n">
        <v>0</v>
      </c>
      <c r="N7777" s="21">
        <f>K7777*0.08+L7777*0.08</f>
        <v/>
      </c>
      <c r="O7777" s="21">
        <f>-(K7777*0.025+L7777*0.025)</f>
        <v/>
      </c>
      <c r="P7777" s="21">
        <f>32</f>
        <v/>
      </c>
      <c r="Q7777" s="21">
        <f>J7777+L7777+N7777+O7777-P7777-M7777</f>
        <v/>
      </c>
    </row>
    <row r="7778">
      <c r="A7778" s="20" t="inlineStr">
        <is>
          <t>6.19-6.25</t>
        </is>
      </c>
      <c r="B7778" s="20" t="inlineStr">
        <is>
          <t>PO-128-09586590976633242</t>
        </is>
      </c>
      <c r="C7778" s="20" t="inlineStr">
        <is>
          <t>Delivered</t>
        </is>
      </c>
      <c r="D7778" s="20" t="inlineStr">
        <is>
          <t>128-09586659134073242</t>
        </is>
      </c>
      <c r="E7778" s="20" t="inlineStr">
        <is>
          <t>Delivered</t>
        </is>
      </c>
      <c r="F7778" s="20" t="inlineStr">
        <is>
          <t>M10</t>
        </is>
      </c>
      <c r="G7778" s="20" t="inlineStr">
        <is>
          <t>Pantalla de Batería Clara HD LED - Auriculares Inalámbricos TWS, Estuche con 6 Recargas, 5h de Uso, 4 Micrófonos CVC8.0 con Reducción de Ruido y Sonido HiFi</t>
        </is>
      </c>
      <c r="H7778" s="20" t="inlineStr">
        <is>
          <t>1 pieza</t>
        </is>
      </c>
      <c r="I7778" s="20" t="n">
        <v>1</v>
      </c>
      <c r="J7778" s="21" t="n">
        <v>44</v>
      </c>
      <c r="K7778" s="21" t="n">
        <v>49.2</v>
      </c>
      <c r="L7778" s="21" t="n">
        <v>25.86</v>
      </c>
      <c r="M7778" s="21" t="n">
        <v>0</v>
      </c>
      <c r="N7778" s="21">
        <f>K7778*0.08+L7778*0.08</f>
        <v/>
      </c>
      <c r="O7778" s="21">
        <f>-(K7778*0.025+L7778*0.025)</f>
        <v/>
      </c>
      <c r="P7778" s="21">
        <f>32</f>
        <v/>
      </c>
      <c r="Q7778" s="21">
        <f>J7778+L7778+N7778+O7778-P7778-M7778</f>
        <v/>
      </c>
    </row>
    <row r="7779">
      <c r="A7779" s="20" t="inlineStr">
        <is>
          <t>6.19-6.25</t>
        </is>
      </c>
      <c r="B7779" s="20" t="inlineStr">
        <is>
          <t>PO-128-08941614418550942</t>
        </is>
      </c>
      <c r="C7779" s="20" t="inlineStr">
        <is>
          <t>Delivered</t>
        </is>
      </c>
      <c r="D7779" s="20" t="inlineStr">
        <is>
          <t>128-08941635390070942</t>
        </is>
      </c>
      <c r="E7779" s="20" t="inlineStr">
        <is>
          <t>Delivered</t>
        </is>
      </c>
      <c r="F7779" s="20" t="inlineStr">
        <is>
          <t>R18W30MM20</t>
        </is>
      </c>
      <c r="G7779" s="20" t="inlineStr">
        <is>
          <t>TIANLAI Reflector LED 20W (1800LM) y 30W (2700LM) Vida Útil 50,000 Horas Ángulo 220° Eficiente Energía Instalación Fácil para Interior y Exterior</t>
        </is>
      </c>
      <c r="H7779" s="20" t="inlineStr">
        <is>
          <t>1 pieza</t>
        </is>
      </c>
      <c r="I7779" s="20" t="n">
        <v>1</v>
      </c>
      <c r="J7779" s="21" t="n">
        <v>37</v>
      </c>
      <c r="K7779" s="21" t="n">
        <v>38.95</v>
      </c>
      <c r="L7779" s="21" t="n">
        <v>25.86</v>
      </c>
      <c r="M7779" s="21" t="n">
        <v>0</v>
      </c>
      <c r="N7779" s="21">
        <f>K7779*0.08+L7779*0.08</f>
        <v/>
      </c>
      <c r="O7779" s="21">
        <f>-(K7779*0.025+L7779*0.025)</f>
        <v/>
      </c>
      <c r="P7779" s="21">
        <f>32</f>
        <v/>
      </c>
      <c r="Q7779" s="21">
        <f>J7779+L7779+N7779+O7779-P7779-M7779</f>
        <v/>
      </c>
    </row>
    <row r="7780">
      <c r="A7780" s="20" t="inlineStr">
        <is>
          <t>6.19-6.25</t>
        </is>
      </c>
      <c r="B7780" s="20" t="inlineStr">
        <is>
          <t>PO-128-09428174111352074</t>
        </is>
      </c>
      <c r="C7780" s="20" t="inlineStr">
        <is>
          <t>Delivered</t>
        </is>
      </c>
      <c r="D7780" s="20" t="inlineStr">
        <is>
          <t>128-09428216054392074</t>
        </is>
      </c>
      <c r="E7780" s="20" t="inlineStr">
        <is>
          <t>Delivered</t>
        </is>
      </c>
      <c r="F7780" s="20" t="inlineStr">
        <is>
          <t>LV22W21</t>
        </is>
      </c>
      <c r="G77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80" s="20" t="inlineStr">
        <is>
          <t>1 pieza</t>
        </is>
      </c>
      <c r="I7780" s="20" t="n">
        <v>3</v>
      </c>
      <c r="J7780" s="21" t="n">
        <v>219</v>
      </c>
      <c r="K7780" s="21" t="n">
        <v>232.47</v>
      </c>
      <c r="L7780" s="21" t="n">
        <v>0</v>
      </c>
      <c r="M7780" s="21" t="n">
        <v>0</v>
      </c>
      <c r="N7780" s="21">
        <f>K7780*0.08+L7780*0.08</f>
        <v/>
      </c>
      <c r="O7780" s="21">
        <f>-(K7780*0.025+L7780*0.025)</f>
        <v/>
      </c>
      <c r="P7780" s="21">
        <f>32</f>
        <v/>
      </c>
      <c r="Q7780" s="21">
        <f>J7780+L7780+N7780+O7780-P7780-M7780</f>
        <v/>
      </c>
    </row>
    <row r="7781">
      <c r="A7781" s="20" t="inlineStr">
        <is>
          <t>6.19-6.25</t>
        </is>
      </c>
      <c r="B7781" s="20" t="inlineStr">
        <is>
          <t>PO-128-08948566518390967</t>
        </is>
      </c>
      <c r="C7781" s="20" t="inlineStr">
        <is>
          <t>Delivered</t>
        </is>
      </c>
      <c r="D7781" s="20" t="inlineStr">
        <is>
          <t>128-08948618947190967</t>
        </is>
      </c>
      <c r="E7781" s="20" t="inlineStr">
        <is>
          <t>Delivered</t>
        </is>
      </c>
      <c r="F7781" s="20" t="inlineStr">
        <is>
          <t>B03W10-10PZS</t>
        </is>
      </c>
      <c r="G77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81" s="20" t="inlineStr">
        <is>
          <t>10 piezas</t>
        </is>
      </c>
      <c r="I7781" s="20" t="n">
        <v>1</v>
      </c>
      <c r="J7781" s="21" t="n">
        <v>65.90000000000001</v>
      </c>
      <c r="K7781" s="21" t="n">
        <v>69.53</v>
      </c>
      <c r="L7781" s="21" t="n">
        <v>25.86</v>
      </c>
      <c r="M7781" s="21" t="n">
        <v>0</v>
      </c>
      <c r="N7781" s="21">
        <f>K7781*0.08+L7781*0.08</f>
        <v/>
      </c>
      <c r="O7781" s="21">
        <f>-(K7781*0.025+L7781*0.025)</f>
        <v/>
      </c>
      <c r="P7781" s="21">
        <f>32</f>
        <v/>
      </c>
      <c r="Q7781" s="21">
        <f>J7781+L7781+N7781+O7781-P7781-M7781</f>
        <v/>
      </c>
    </row>
    <row r="7782">
      <c r="A7782" s="20" t="inlineStr">
        <is>
          <t>6.19-6.25</t>
        </is>
      </c>
      <c r="B7782" s="20" t="inlineStr">
        <is>
          <t>PO-128-09321874596472708</t>
        </is>
      </c>
      <c r="C7782" s="20" t="inlineStr">
        <is>
          <t>Delivered</t>
        </is>
      </c>
      <c r="D7782" s="20" t="inlineStr">
        <is>
          <t>128-09321853624952708</t>
        </is>
      </c>
      <c r="E7782" s="20" t="inlineStr">
        <is>
          <t>Delivered</t>
        </is>
      </c>
      <c r="F7782" s="20" t="inlineStr">
        <is>
          <t>LEM-07</t>
        </is>
      </c>
      <c r="G7782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7782" s="20" t="inlineStr">
        <is>
          <t>LEM-07-1PC</t>
        </is>
      </c>
      <c r="I7782" s="20" t="n">
        <v>1</v>
      </c>
      <c r="J7782" s="21" t="n">
        <v>55</v>
      </c>
      <c r="K7782" s="21" t="n">
        <v>72.79000000000001</v>
      </c>
      <c r="L7782" s="21" t="n">
        <v>25.86</v>
      </c>
      <c r="M7782" s="21" t="n">
        <v>0</v>
      </c>
      <c r="N7782" s="21">
        <f>K7782*0.08+L7782*0.08</f>
        <v/>
      </c>
      <c r="O7782" s="21">
        <f>-(K7782*0.025+L7782*0.025)</f>
        <v/>
      </c>
      <c r="P7782" s="21">
        <f>32</f>
        <v/>
      </c>
      <c r="Q7782" s="21">
        <f>J7782+L7782+N7782+O7782-P7782-M7782</f>
        <v/>
      </c>
    </row>
    <row r="7783">
      <c r="A7783" s="20" t="inlineStr">
        <is>
          <t>6.19-6.25</t>
        </is>
      </c>
      <c r="B7783" s="20" t="inlineStr">
        <is>
          <t>PO-128-09014382070390639</t>
        </is>
      </c>
      <c r="C7783" s="20" t="inlineStr">
        <is>
          <t>Delivered</t>
        </is>
      </c>
      <c r="D7783" s="20" t="inlineStr">
        <is>
          <t>128-09014340127350639</t>
        </is>
      </c>
      <c r="E7783" s="20" t="inlineStr">
        <is>
          <t>Delivered</t>
        </is>
      </c>
      <c r="F7783" s="20" t="inlineStr">
        <is>
          <t>LEM-07</t>
        </is>
      </c>
      <c r="G7783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7783" s="20" t="inlineStr">
        <is>
          <t>LEM-07-1PC</t>
        </is>
      </c>
      <c r="I7783" s="20" t="n">
        <v>2</v>
      </c>
      <c r="J7783" s="21" t="n">
        <v>110</v>
      </c>
      <c r="K7783" s="21" t="n">
        <v>145.58</v>
      </c>
      <c r="L7783" s="21" t="n">
        <v>25.86</v>
      </c>
      <c r="M7783" s="21" t="n">
        <v>0</v>
      </c>
      <c r="N7783" s="21">
        <f>K7783*0.08+L7783*0.08</f>
        <v/>
      </c>
      <c r="O7783" s="21">
        <f>-(K7783*0.025+L7783*0.025)</f>
        <v/>
      </c>
      <c r="P7783" s="21">
        <f>32</f>
        <v/>
      </c>
      <c r="Q7783" s="21">
        <f>J7783+L7783+N7783+O7783-P7783-M7783</f>
        <v/>
      </c>
    </row>
    <row r="7784">
      <c r="A7784" s="20" t="inlineStr">
        <is>
          <t>6.19-6.25</t>
        </is>
      </c>
      <c r="B7784" s="20" t="inlineStr">
        <is>
          <t>PO-128-09447464827512153</t>
        </is>
      </c>
      <c r="C7784" s="20" t="inlineStr">
        <is>
          <t>Delivered</t>
        </is>
      </c>
      <c r="D7784" s="20" t="inlineStr">
        <is>
          <t>128-09447506770552153</t>
        </is>
      </c>
      <c r="E7784" s="20" t="inlineStr">
        <is>
          <t>Delivered</t>
        </is>
      </c>
      <c r="F7784" s="20" t="inlineStr">
        <is>
          <t>LV53W22</t>
        </is>
      </c>
      <c r="G7784" s="20" t="inlineStr">
        <is>
          <t>TIANLAI 41 cm Ventilador de techo retráctil con luz - Control remoto, ultra silencioso, 3 temperaturas de color regulables, base E27 para recámara, sala y comedor</t>
        </is>
      </c>
      <c r="H7784" s="20" t="inlineStr">
        <is>
          <t>LV53W22</t>
        </is>
      </c>
      <c r="I7784" s="20" t="n">
        <v>1</v>
      </c>
      <c r="J7784" s="21" t="n">
        <v>189</v>
      </c>
      <c r="K7784" s="21" t="n">
        <v>228.61</v>
      </c>
      <c r="L7784" s="21" t="n">
        <v>25.86</v>
      </c>
      <c r="M7784" s="21" t="n">
        <v>0</v>
      </c>
      <c r="N7784" s="21">
        <f>K7784*0.08+L7784*0.08</f>
        <v/>
      </c>
      <c r="O7784" s="21">
        <f>-(K7784*0.025+L7784*0.025)</f>
        <v/>
      </c>
      <c r="P7784" s="21">
        <f>32</f>
        <v/>
      </c>
      <c r="Q7784" s="21">
        <f>J7784+L7784+N7784+O7784-P7784-M7784</f>
        <v/>
      </c>
    </row>
    <row r="7785">
      <c r="A7785" s="20" t="inlineStr">
        <is>
          <t>6.19-6.25</t>
        </is>
      </c>
      <c r="B7785" s="20" t="inlineStr">
        <is>
          <t>PO-128-09464532173434035</t>
        </is>
      </c>
      <c r="C7785" s="20" t="inlineStr">
        <is>
          <t>Delivered</t>
        </is>
      </c>
      <c r="D7785" s="20" t="inlineStr">
        <is>
          <t>128-09464570184314035</t>
        </is>
      </c>
      <c r="E7785" s="20" t="inlineStr">
        <is>
          <t>Delivered</t>
        </is>
      </c>
      <c r="F7785" s="20" t="inlineStr">
        <is>
          <t>B03W10-10PZS</t>
        </is>
      </c>
      <c r="G77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85" s="20" t="inlineStr">
        <is>
          <t>10 piezas</t>
        </is>
      </c>
      <c r="I7785" s="20" t="n">
        <v>1</v>
      </c>
      <c r="J7785" s="21" t="n">
        <v>64</v>
      </c>
      <c r="K7785" s="21" t="n">
        <v>72.65000000000001</v>
      </c>
      <c r="L7785" s="21" t="n">
        <v>25.86</v>
      </c>
      <c r="M7785" s="21" t="n">
        <v>0</v>
      </c>
      <c r="N7785" s="21">
        <f>K7785*0.08+L7785*0.08</f>
        <v/>
      </c>
      <c r="O7785" s="21">
        <f>-(K7785*0.025+L7785*0.025)</f>
        <v/>
      </c>
      <c r="P7785" s="21">
        <f>32</f>
        <v/>
      </c>
      <c r="Q7785" s="21">
        <f>J7785+L7785+N7785+O7785-P7785-M7785</f>
        <v/>
      </c>
    </row>
    <row r="7786">
      <c r="A7786" s="20" t="inlineStr">
        <is>
          <t>6.19-6.25</t>
        </is>
      </c>
      <c r="B7786" s="20" t="inlineStr">
        <is>
          <t>PO-128-09369926963832487</t>
        </is>
      </c>
      <c r="C7786" s="20" t="inlineStr">
        <is>
          <t>Delivered</t>
        </is>
      </c>
      <c r="D7786" s="20" t="inlineStr">
        <is>
          <t>128-09369979392632487</t>
        </is>
      </c>
      <c r="E7786" s="20" t="inlineStr">
        <is>
          <t>Delivered</t>
        </is>
      </c>
      <c r="F7786" s="20" t="inlineStr">
        <is>
          <t>LV22W21</t>
        </is>
      </c>
      <c r="G77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86" s="20" t="inlineStr">
        <is>
          <t>1 pieza</t>
        </is>
      </c>
      <c r="I7786" s="20" t="n">
        <v>1</v>
      </c>
      <c r="J7786" s="21" t="n">
        <v>72.8</v>
      </c>
      <c r="K7786" s="21" t="n">
        <v>60.02</v>
      </c>
      <c r="L7786" s="21" t="n">
        <v>25.86</v>
      </c>
      <c r="M7786" s="21" t="n">
        <v>0</v>
      </c>
      <c r="N7786" s="21">
        <f>K7786*0.08+L7786*0.08</f>
        <v/>
      </c>
      <c r="O7786" s="21">
        <f>-(K7786*0.025+L7786*0.025)</f>
        <v/>
      </c>
      <c r="P7786" s="21">
        <f>32</f>
        <v/>
      </c>
      <c r="Q7786" s="21">
        <f>J7786+L7786+N7786+O7786-P7786-M7786</f>
        <v/>
      </c>
    </row>
    <row r="7787">
      <c r="A7787" s="20" t="inlineStr">
        <is>
          <t>6.19-6.25</t>
        </is>
      </c>
      <c r="B7787" s="20" t="inlineStr">
        <is>
          <t>PO-128-09410725806712178</t>
        </is>
      </c>
      <c r="C7787" s="20" t="inlineStr">
        <is>
          <t>Delivered</t>
        </is>
      </c>
      <c r="D7787" s="20" t="inlineStr">
        <is>
          <t>128-09410710078072178</t>
        </is>
      </c>
      <c r="E7787" s="20" t="inlineStr">
        <is>
          <t>Delivered</t>
        </is>
      </c>
      <c r="F7787" s="20" t="inlineStr">
        <is>
          <t>LV22W21</t>
        </is>
      </c>
      <c r="G77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87" s="20" t="inlineStr">
        <is>
          <t>1 pieza</t>
        </is>
      </c>
      <c r="I7787" s="20" t="n">
        <v>1</v>
      </c>
      <c r="J7787" s="21" t="n">
        <v>72.8</v>
      </c>
      <c r="K7787" s="21" t="n">
        <v>79.02</v>
      </c>
      <c r="L7787" s="21" t="n">
        <v>25.86</v>
      </c>
      <c r="M7787" s="21" t="n">
        <v>0</v>
      </c>
      <c r="N7787" s="21">
        <f>K7787*0.08+L7787*0.08</f>
        <v/>
      </c>
      <c r="O7787" s="21">
        <f>-(K7787*0.025+L7787*0.025)</f>
        <v/>
      </c>
      <c r="P7787" s="21">
        <f>32</f>
        <v/>
      </c>
      <c r="Q7787" s="21">
        <f>J7787+L7787+N7787+O7787-P7787-M7787</f>
        <v/>
      </c>
    </row>
    <row r="7788">
      <c r="A7788" s="20" t="inlineStr">
        <is>
          <t>6.19-6.25</t>
        </is>
      </c>
      <c r="B7788" s="20" t="inlineStr">
        <is>
          <t>PO-128-09033584353910458</t>
        </is>
      </c>
      <c r="C7788" s="20" t="inlineStr">
        <is>
          <t>Delivered</t>
        </is>
      </c>
      <c r="D7788" s="20" t="inlineStr">
        <is>
          <t>128-09033626296950458</t>
        </is>
      </c>
      <c r="E7788" s="20" t="inlineStr">
        <is>
          <t>Delivered</t>
        </is>
      </c>
      <c r="F7788" s="20" t="inlineStr">
        <is>
          <t>B03W10-10PZS</t>
        </is>
      </c>
      <c r="G77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788" s="20" t="inlineStr">
        <is>
          <t>10 piezas</t>
        </is>
      </c>
      <c r="I7788" s="20" t="n">
        <v>1</v>
      </c>
      <c r="J7788" s="21" t="n">
        <v>64</v>
      </c>
      <c r="K7788" s="21" t="n">
        <v>69.02</v>
      </c>
      <c r="L7788" s="21" t="n">
        <v>25.86</v>
      </c>
      <c r="M7788" s="21" t="n">
        <v>0</v>
      </c>
      <c r="N7788" s="21">
        <f>K7788*0.08+L7788*0.08</f>
        <v/>
      </c>
      <c r="O7788" s="21">
        <f>-(K7788*0.025+L7788*0.025)</f>
        <v/>
      </c>
      <c r="P7788" s="21">
        <f>32</f>
        <v/>
      </c>
      <c r="Q7788" s="21">
        <f>J7788+L7788+N7788+O7788-P7788-M7788</f>
        <v/>
      </c>
    </row>
    <row r="7789">
      <c r="A7789" s="20" t="inlineStr">
        <is>
          <t>6.19-6.25</t>
        </is>
      </c>
      <c r="B7789" s="20" t="inlineStr">
        <is>
          <t>PO-128-09122445671032040</t>
        </is>
      </c>
      <c r="C7789" s="20" t="inlineStr">
        <is>
          <t>Delivered</t>
        </is>
      </c>
      <c r="D7789" s="20" t="inlineStr">
        <is>
          <t>128-09122609511032040</t>
        </is>
      </c>
      <c r="E7789" s="20" t="inlineStr">
        <is>
          <t>Delivered</t>
        </is>
      </c>
      <c r="F7789" s="20" t="inlineStr">
        <is>
          <t>LV22W21</t>
        </is>
      </c>
      <c r="G77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89" s="20" t="inlineStr">
        <is>
          <t>1 pieza</t>
        </is>
      </c>
      <c r="I7789" s="20" t="n">
        <v>1</v>
      </c>
      <c r="J7789" s="21" t="n">
        <v>72.8</v>
      </c>
      <c r="K7789" s="21" t="n">
        <v>79.02</v>
      </c>
      <c r="L7789" s="21" t="n">
        <v>25.86</v>
      </c>
      <c r="M7789" s="21" t="n">
        <v>0</v>
      </c>
      <c r="N7789" s="21">
        <f>K7789*0.08+L7789*0.08</f>
        <v/>
      </c>
      <c r="O7789" s="21">
        <f>-(K7789*0.025+L7789*0.025)</f>
        <v/>
      </c>
      <c r="P7789" s="21">
        <f>32</f>
        <v/>
      </c>
      <c r="Q7789" s="21">
        <f>J7789+L7789+N7789+O7789-P7789-M7789</f>
        <v/>
      </c>
    </row>
    <row r="7790">
      <c r="A7790" s="20" t="inlineStr">
        <is>
          <t>6.19-6.25</t>
        </is>
      </c>
      <c r="B7790" s="20" t="inlineStr">
        <is>
          <t>PO-128-09182245571191620</t>
        </is>
      </c>
      <c r="C7790" s="20" t="inlineStr">
        <is>
          <t>Delivered</t>
        </is>
      </c>
      <c r="D7790" s="20" t="inlineStr">
        <is>
          <t>128-09182241639031620</t>
        </is>
      </c>
      <c r="E7790" s="20" t="inlineStr">
        <is>
          <t>Delivered</t>
        </is>
      </c>
      <c r="F7790" s="20" t="inlineStr">
        <is>
          <t>LV22W21</t>
        </is>
      </c>
      <c r="G77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90" s="20" t="inlineStr">
        <is>
          <t>1 pieza</t>
        </is>
      </c>
      <c r="I7790" s="20" t="n">
        <v>1</v>
      </c>
      <c r="J7790" s="21" t="n">
        <v>72.8</v>
      </c>
      <c r="K7790" s="21" t="n">
        <v>79.02</v>
      </c>
      <c r="L7790" s="21" t="n">
        <v>25.86</v>
      </c>
      <c r="M7790" s="21" t="n">
        <v>0</v>
      </c>
      <c r="N7790" s="21">
        <f>K7790*0.08+L7790*0.08</f>
        <v/>
      </c>
      <c r="O7790" s="21">
        <f>-(K7790*0.025+L7790*0.025)</f>
        <v/>
      </c>
      <c r="P7790" s="21">
        <f>32</f>
        <v/>
      </c>
      <c r="Q7790" s="21">
        <f>J7790+L7790+N7790+O7790-P7790-M7790</f>
        <v/>
      </c>
    </row>
    <row r="7791">
      <c r="A7791" s="20" t="inlineStr">
        <is>
          <t>6.19-6.25</t>
        </is>
      </c>
      <c r="B7791" s="20" t="inlineStr">
        <is>
          <t>PO-128-08975916728950866</t>
        </is>
      </c>
      <c r="C7791" s="20" t="inlineStr">
        <is>
          <t>Delivered</t>
        </is>
      </c>
      <c r="D7791" s="20" t="inlineStr">
        <is>
          <t>128-08975886582390866</t>
        </is>
      </c>
      <c r="E7791" s="20" t="inlineStr">
        <is>
          <t>Delivered</t>
        </is>
      </c>
      <c r="F7791" s="20" t="inlineStr">
        <is>
          <t>LV54W25</t>
        </is>
      </c>
      <c r="G779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791" s="20" t="inlineStr">
        <is>
          <t>Blanco</t>
        </is>
      </c>
      <c r="I7791" s="20" t="n">
        <v>1</v>
      </c>
      <c r="J7791" s="21" t="n">
        <v>78</v>
      </c>
      <c r="K7791" s="21" t="n">
        <v>82.51000000000001</v>
      </c>
      <c r="L7791" s="21" t="n">
        <v>25.86</v>
      </c>
      <c r="M7791" s="21" t="n">
        <v>0</v>
      </c>
      <c r="N7791" s="21">
        <f>K7791*0.08+L7791*0.08</f>
        <v/>
      </c>
      <c r="O7791" s="21">
        <f>-(K7791*0.025+L7791*0.025)</f>
        <v/>
      </c>
      <c r="P7791" s="21">
        <f>32</f>
        <v/>
      </c>
      <c r="Q7791" s="21">
        <f>J7791+L7791+N7791+O7791-P7791-M7791</f>
        <v/>
      </c>
    </row>
    <row r="7792">
      <c r="A7792" s="20" t="inlineStr">
        <is>
          <t>6.19-6.25</t>
        </is>
      </c>
      <c r="B7792" s="20" t="inlineStr">
        <is>
          <t>PO-128-09089344451190062</t>
        </is>
      </c>
      <c r="C7792" s="20" t="inlineStr">
        <is>
          <t>Delivered</t>
        </is>
      </c>
      <c r="D7792" s="20" t="inlineStr">
        <is>
          <t>128-09089365422710062</t>
        </is>
      </c>
      <c r="E7792" s="20" t="inlineStr">
        <is>
          <t>Delivered</t>
        </is>
      </c>
      <c r="F7792" s="20" t="inlineStr">
        <is>
          <t>LV54W25</t>
        </is>
      </c>
      <c r="G779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792" s="20" t="inlineStr">
        <is>
          <t>Blanco</t>
        </is>
      </c>
      <c r="I7792" s="20" t="n">
        <v>1</v>
      </c>
      <c r="J7792" s="21" t="n">
        <v>78</v>
      </c>
      <c r="K7792" s="21" t="n">
        <v>82.51000000000001</v>
      </c>
      <c r="L7792" s="21" t="n">
        <v>25.86</v>
      </c>
      <c r="M7792" s="21" t="n">
        <v>0</v>
      </c>
      <c r="N7792" s="21">
        <f>K7792*0.08+L7792*0.08</f>
        <v/>
      </c>
      <c r="O7792" s="21">
        <f>-(K7792*0.025+L7792*0.025)</f>
        <v/>
      </c>
      <c r="P7792" s="21">
        <f>32</f>
        <v/>
      </c>
      <c r="Q7792" s="21">
        <f>J7792+L7792+N7792+O7792-P7792-M7792</f>
        <v/>
      </c>
    </row>
    <row r="7793">
      <c r="A7793" s="20" t="inlineStr">
        <is>
          <t>6.19-6.25</t>
        </is>
      </c>
      <c r="B7793" s="20" t="inlineStr">
        <is>
          <t>PO-128-09358408274552682</t>
        </is>
      </c>
      <c r="C7793" s="20" t="inlineStr">
        <is>
          <t>Delivered</t>
        </is>
      </c>
      <c r="D7793" s="20" t="inlineStr">
        <is>
          <t>128-09358366331512682</t>
        </is>
      </c>
      <c r="E7793" s="20" t="inlineStr">
        <is>
          <t>Delivered</t>
        </is>
      </c>
      <c r="F7793" s="20" t="inlineStr">
        <is>
          <t>LV22W21</t>
        </is>
      </c>
      <c r="G77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93" s="20" t="inlineStr">
        <is>
          <t>1 pieza</t>
        </is>
      </c>
      <c r="I7793" s="20" t="n">
        <v>1</v>
      </c>
      <c r="J7793" s="21" t="n">
        <v>72.8</v>
      </c>
      <c r="K7793" s="21" t="n">
        <v>77.29000000000001</v>
      </c>
      <c r="L7793" s="21" t="n">
        <v>25.86</v>
      </c>
      <c r="M7793" s="21" t="n">
        <v>0</v>
      </c>
      <c r="N7793" s="21">
        <f>K7793*0.08+L7793*0.08</f>
        <v/>
      </c>
      <c r="O7793" s="21">
        <f>-(K7793*0.025+L7793*0.025)</f>
        <v/>
      </c>
      <c r="P7793" s="21">
        <f>32</f>
        <v/>
      </c>
      <c r="Q7793" s="21">
        <f>J7793+L7793+N7793+O7793-P7793-M7793</f>
        <v/>
      </c>
    </row>
    <row r="7794">
      <c r="A7794" s="20" t="inlineStr">
        <is>
          <t>6.19-6.25</t>
        </is>
      </c>
      <c r="B7794" s="20" t="inlineStr">
        <is>
          <t>PO-128-09083229184630226</t>
        </is>
      </c>
      <c r="C7794" s="20" t="inlineStr">
        <is>
          <t>Delivered</t>
        </is>
      </c>
      <c r="D7794" s="20" t="inlineStr">
        <is>
          <t>128-09083267195510226</t>
        </is>
      </c>
      <c r="E7794" s="20" t="inlineStr">
        <is>
          <t>Delivered</t>
        </is>
      </c>
      <c r="F7794" s="20" t="inlineStr">
        <is>
          <t>LV22W21</t>
        </is>
      </c>
      <c r="G77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94" s="20" t="inlineStr">
        <is>
          <t>1 pieza</t>
        </is>
      </c>
      <c r="I7794" s="20" t="n">
        <v>1</v>
      </c>
      <c r="J7794" s="21" t="n">
        <v>72.8</v>
      </c>
      <c r="K7794" s="21" t="n">
        <v>77.29000000000001</v>
      </c>
      <c r="L7794" s="21" t="n">
        <v>25.86</v>
      </c>
      <c r="M7794" s="21" t="n">
        <v>0</v>
      </c>
      <c r="N7794" s="21">
        <f>K7794*0.08+L7794*0.08</f>
        <v/>
      </c>
      <c r="O7794" s="21">
        <f>-(K7794*0.025+L7794*0.025)</f>
        <v/>
      </c>
      <c r="P7794" s="21">
        <f>32</f>
        <v/>
      </c>
      <c r="Q7794" s="21">
        <f>J7794+L7794+N7794+O7794-P7794-M7794</f>
        <v/>
      </c>
    </row>
    <row r="7795">
      <c r="A7795" s="20" t="inlineStr">
        <is>
          <t>6.19-6.25</t>
        </is>
      </c>
      <c r="B7795" s="20" t="inlineStr">
        <is>
          <t>PO-128-09490783212153943</t>
        </is>
      </c>
      <c r="C7795" s="20" t="inlineStr">
        <is>
          <t>Delivered</t>
        </is>
      </c>
      <c r="D7795" s="20" t="inlineStr">
        <is>
          <t>128-09490741269113943</t>
        </is>
      </c>
      <c r="E7795" s="20" t="inlineStr">
        <is>
          <t>Delivered</t>
        </is>
      </c>
      <c r="F7795" s="20" t="inlineStr">
        <is>
          <t>LV22W21</t>
        </is>
      </c>
      <c r="G77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95" s="20" t="inlineStr">
        <is>
          <t>1 pieza</t>
        </is>
      </c>
      <c r="I7795" s="20" t="n">
        <v>1</v>
      </c>
      <c r="J7795" s="21" t="n">
        <v>72.8</v>
      </c>
      <c r="K7795" s="21" t="n">
        <v>73</v>
      </c>
      <c r="L7795" s="21" t="n">
        <v>25.86</v>
      </c>
      <c r="M7795" s="21" t="n">
        <v>0</v>
      </c>
      <c r="N7795" s="21">
        <f>K7795*0.08+L7795*0.08</f>
        <v/>
      </c>
      <c r="O7795" s="21">
        <f>-(K7795*0.025+L7795*0.025)</f>
        <v/>
      </c>
      <c r="P7795" s="21">
        <f>32</f>
        <v/>
      </c>
      <c r="Q7795" s="21">
        <f>J7795+L7795+N7795+O7795-P7795-M7795</f>
        <v/>
      </c>
    </row>
    <row r="7796">
      <c r="A7796" s="20" t="inlineStr">
        <is>
          <t>6.19-6.25</t>
        </is>
      </c>
      <c r="B7796" s="20" t="inlineStr">
        <is>
          <t>PO-128-09205065974391484</t>
        </is>
      </c>
      <c r="C7796" s="20" t="inlineStr">
        <is>
          <t>Delivered</t>
        </is>
      </c>
      <c r="D7796" s="20" t="inlineStr">
        <is>
          <t>128-09205045002871484</t>
        </is>
      </c>
      <c r="E7796" s="20" t="inlineStr">
        <is>
          <t>Delivered</t>
        </is>
      </c>
      <c r="F7796" s="20" t="inlineStr">
        <is>
          <t>LV22W21</t>
        </is>
      </c>
      <c r="G77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96" s="20" t="inlineStr">
        <is>
          <t>1 pieza</t>
        </is>
      </c>
      <c r="I7796" s="20" t="n">
        <v>1</v>
      </c>
      <c r="J7796" s="21" t="n">
        <v>72.8</v>
      </c>
      <c r="K7796" s="21" t="n">
        <v>85.88</v>
      </c>
      <c r="L7796" s="21" t="n">
        <v>25.86</v>
      </c>
      <c r="M7796" s="21" t="n">
        <v>0</v>
      </c>
      <c r="N7796" s="21">
        <f>K7796*0.08+L7796*0.08</f>
        <v/>
      </c>
      <c r="O7796" s="21">
        <f>-(K7796*0.025+L7796*0.025)</f>
        <v/>
      </c>
      <c r="P7796" s="21">
        <f>32</f>
        <v/>
      </c>
      <c r="Q7796" s="21">
        <f>J7796+L7796+N7796+O7796-P7796-M7796</f>
        <v/>
      </c>
    </row>
    <row r="7797">
      <c r="A7797" s="20" t="inlineStr">
        <is>
          <t>6.19-6.25</t>
        </is>
      </c>
      <c r="B7797" s="20" t="inlineStr">
        <is>
          <t>PO-128-09421870439032240</t>
        </is>
      </c>
      <c r="C7797" s="20" t="inlineStr">
        <is>
          <t>Delivered</t>
        </is>
      </c>
      <c r="D7797" s="20" t="inlineStr">
        <is>
          <t>128-09421891410552240</t>
        </is>
      </c>
      <c r="E7797" s="20" t="inlineStr">
        <is>
          <t>Delivered</t>
        </is>
      </c>
      <c r="F7797" s="20" t="inlineStr">
        <is>
          <t>LV22W21</t>
        </is>
      </c>
      <c r="G77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97" s="20" t="inlineStr">
        <is>
          <t>1 pieza</t>
        </is>
      </c>
      <c r="I7797" s="20" t="n">
        <v>2</v>
      </c>
      <c r="J7797" s="21" t="n">
        <v>145.6</v>
      </c>
      <c r="K7797" s="21" t="n">
        <v>158.04</v>
      </c>
      <c r="L7797" s="21" t="n">
        <v>25.86</v>
      </c>
      <c r="M7797" s="21" t="n">
        <v>0</v>
      </c>
      <c r="N7797" s="21">
        <f>K7797*0.08+L7797*0.08</f>
        <v/>
      </c>
      <c r="O7797" s="21">
        <f>-(K7797*0.025+L7797*0.025)</f>
        <v/>
      </c>
      <c r="P7797" s="21">
        <f>32</f>
        <v/>
      </c>
      <c r="Q7797" s="21">
        <f>J7797+L7797+N7797+O7797-P7797-M7797</f>
        <v/>
      </c>
    </row>
    <row r="7798">
      <c r="A7798" s="20" t="inlineStr">
        <is>
          <t>6.19-6.25</t>
        </is>
      </c>
      <c r="B7798" s="20" t="inlineStr">
        <is>
          <t>PO-128-08944950211190986</t>
        </is>
      </c>
      <c r="C7798" s="20" t="inlineStr">
        <is>
          <t>Delivered</t>
        </is>
      </c>
      <c r="D7798" s="20" t="inlineStr">
        <is>
          <t>128-08944976425590986</t>
        </is>
      </c>
      <c r="E7798" s="20" t="inlineStr">
        <is>
          <t>Delivered</t>
        </is>
      </c>
      <c r="F7798" s="20" t="inlineStr">
        <is>
          <t>LV22W21</t>
        </is>
      </c>
      <c r="G77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98" s="20" t="inlineStr">
        <is>
          <t>1 pieza</t>
        </is>
      </c>
      <c r="I7798" s="20" t="n">
        <v>1</v>
      </c>
      <c r="J7798" s="21" t="n">
        <v>72.8</v>
      </c>
      <c r="K7798" s="21" t="n">
        <v>85.88</v>
      </c>
      <c r="L7798" s="21" t="n">
        <v>25.86</v>
      </c>
      <c r="M7798" s="21" t="n">
        <v>0</v>
      </c>
      <c r="N7798" s="21">
        <f>K7798*0.08+L7798*0.08</f>
        <v/>
      </c>
      <c r="O7798" s="21">
        <f>-(K7798*0.025+L7798*0.025)</f>
        <v/>
      </c>
      <c r="P7798" s="21">
        <f>32</f>
        <v/>
      </c>
      <c r="Q7798" s="21">
        <f>J7798+L7798+N7798+O7798-P7798-M7798</f>
        <v/>
      </c>
    </row>
    <row r="7799">
      <c r="A7799" s="20" t="inlineStr">
        <is>
          <t>6.19-6.25</t>
        </is>
      </c>
      <c r="B7799" s="20" t="inlineStr">
        <is>
          <t>PO-128-09553073244793570</t>
        </is>
      </c>
      <c r="C7799" s="20" t="inlineStr">
        <is>
          <t>Delivered</t>
        </is>
      </c>
      <c r="D7799" s="20" t="inlineStr">
        <is>
          <t>128-09553114204793570</t>
        </is>
      </c>
      <c r="E7799" s="20" t="inlineStr">
        <is>
          <t>Delivered</t>
        </is>
      </c>
      <c r="F7799" s="20" t="inlineStr">
        <is>
          <t>LV22W21</t>
        </is>
      </c>
      <c r="G77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799" s="20" t="inlineStr">
        <is>
          <t>1 pieza</t>
        </is>
      </c>
      <c r="I7799" s="20" t="n">
        <v>1</v>
      </c>
      <c r="J7799" s="21" t="n">
        <v>72.8</v>
      </c>
      <c r="K7799" s="21" t="n">
        <v>64.2</v>
      </c>
      <c r="L7799" s="21" t="n">
        <v>25.86</v>
      </c>
      <c r="M7799" s="21" t="n">
        <v>0</v>
      </c>
      <c r="N7799" s="21">
        <f>K7799*0.08+L7799*0.08</f>
        <v/>
      </c>
      <c r="O7799" s="21">
        <f>-(K7799*0.025+L7799*0.025)</f>
        <v/>
      </c>
      <c r="P7799" s="21">
        <f>32</f>
        <v/>
      </c>
      <c r="Q7799" s="21">
        <f>J7799+L7799+N7799+O7799-P7799-M7799</f>
        <v/>
      </c>
    </row>
    <row r="7800">
      <c r="A7800" s="20" t="inlineStr">
        <is>
          <t>6.19-6.25</t>
        </is>
      </c>
      <c r="B7800" s="20" t="inlineStr">
        <is>
          <t>PO-128-09334546299512760</t>
        </is>
      </c>
      <c r="C7800" s="20" t="inlineStr">
        <is>
          <t>Delivered</t>
        </is>
      </c>
      <c r="D7800" s="20" t="inlineStr">
        <is>
          <t>128-09334567271032760</t>
        </is>
      </c>
      <c r="E7800" s="20" t="inlineStr">
        <is>
          <t>Delivered</t>
        </is>
      </c>
      <c r="F7800" s="20" t="inlineStr">
        <is>
          <t>LV22W21</t>
        </is>
      </c>
      <c r="G78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00" s="20" t="inlineStr">
        <is>
          <t>1 pieza</t>
        </is>
      </c>
      <c r="I7800" s="20" t="n">
        <v>2</v>
      </c>
      <c r="J7800" s="21" t="n">
        <v>145.6</v>
      </c>
      <c r="K7800" s="21" t="n">
        <v>154.58</v>
      </c>
      <c r="L7800" s="21" t="n">
        <v>25.86</v>
      </c>
      <c r="M7800" s="21" t="n">
        <v>0</v>
      </c>
      <c r="N7800" s="21">
        <f>K7800*0.08+L7800*0.08</f>
        <v/>
      </c>
      <c r="O7800" s="21">
        <f>-(K7800*0.025+L7800*0.025)</f>
        <v/>
      </c>
      <c r="P7800" s="21">
        <f>32</f>
        <v/>
      </c>
      <c r="Q7800" s="21">
        <f>J7800+L7800+N7800+O7800-P7800-M7800</f>
        <v/>
      </c>
    </row>
    <row r="7801">
      <c r="A7801" s="20" t="inlineStr">
        <is>
          <t>6.19-6.25</t>
        </is>
      </c>
      <c r="B7801" s="20" t="inlineStr">
        <is>
          <t>PO-128-09224307343991371</t>
        </is>
      </c>
      <c r="C7801" s="20" t="inlineStr">
        <is>
          <t>Delivered</t>
        </is>
      </c>
      <c r="D7801" s="20" t="inlineStr">
        <is>
          <t>128-09224412201591371</t>
        </is>
      </c>
      <c r="E7801" s="20" t="inlineStr">
        <is>
          <t>Delivered</t>
        </is>
      </c>
      <c r="F7801" s="20" t="inlineStr">
        <is>
          <t>LV22W21</t>
        </is>
      </c>
      <c r="G78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01" s="20" t="inlineStr">
        <is>
          <t>1 pieza</t>
        </is>
      </c>
      <c r="I7801" s="20" t="n">
        <v>1</v>
      </c>
      <c r="J7801" s="21" t="n">
        <v>72.8</v>
      </c>
      <c r="K7801" s="21" t="n">
        <v>35.92</v>
      </c>
      <c r="L7801" s="21" t="n">
        <v>25.86</v>
      </c>
      <c r="M7801" s="21" t="n">
        <v>0</v>
      </c>
      <c r="N7801" s="21">
        <f>K7801*0.08+L7801*0.08</f>
        <v/>
      </c>
      <c r="O7801" s="21">
        <f>-(K7801*0.025+L7801*0.025)</f>
        <v/>
      </c>
      <c r="P7801" s="21">
        <f>32</f>
        <v/>
      </c>
      <c r="Q7801" s="21">
        <f>J7801+L7801+N7801+O7801-P7801-M7801</f>
        <v/>
      </c>
    </row>
    <row r="7802">
      <c r="A7802" s="20" t="inlineStr">
        <is>
          <t>6.19-6.25</t>
        </is>
      </c>
      <c r="B7802" s="20" t="inlineStr">
        <is>
          <t>PO-128-09378516009592498</t>
        </is>
      </c>
      <c r="C7802" s="20" t="inlineStr">
        <is>
          <t>Delivered</t>
        </is>
      </c>
      <c r="D7802" s="20" t="inlineStr">
        <is>
          <t>128-09378557952632498</t>
        </is>
      </c>
      <c r="E7802" s="20" t="inlineStr">
        <is>
          <t>Delivered</t>
        </is>
      </c>
      <c r="F7802" s="20" t="inlineStr">
        <is>
          <t>B03W10-10PZS</t>
        </is>
      </c>
      <c r="G78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02" s="20" t="inlineStr">
        <is>
          <t>10 piezas</t>
        </is>
      </c>
      <c r="I7802" s="20" t="n">
        <v>2</v>
      </c>
      <c r="J7802" s="21" t="n">
        <v>128</v>
      </c>
      <c r="K7802" s="21" t="n">
        <v>135.14</v>
      </c>
      <c r="L7802" s="21" t="n">
        <v>25.86</v>
      </c>
      <c r="M7802" s="21" t="n">
        <v>0</v>
      </c>
      <c r="N7802" s="21">
        <f>K7802*0.08+L7802*0.08</f>
        <v/>
      </c>
      <c r="O7802" s="21">
        <f>-(K7802*0.025+L7802*0.025)</f>
        <v/>
      </c>
      <c r="P7802" s="21">
        <f>32</f>
        <v/>
      </c>
      <c r="Q7802" s="21">
        <f>J7802+L7802+N7802+O7802-P7802-M7802</f>
        <v/>
      </c>
    </row>
    <row r="7803">
      <c r="A7803" s="20" t="inlineStr">
        <is>
          <t>6.19-6.25</t>
        </is>
      </c>
      <c r="B7803" s="20" t="inlineStr">
        <is>
          <t>PO-128-09512893686393811</t>
        </is>
      </c>
      <c r="C7803" s="20" t="inlineStr">
        <is>
          <t>Delivered</t>
        </is>
      </c>
      <c r="D7803" s="20" t="inlineStr">
        <is>
          <t>128-09512931697273811</t>
        </is>
      </c>
      <c r="E7803" s="20" t="inlineStr">
        <is>
          <t>Delivered</t>
        </is>
      </c>
      <c r="F7803" s="20" t="inlineStr">
        <is>
          <t>LV22W21</t>
        </is>
      </c>
      <c r="G78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03" s="20" t="inlineStr">
        <is>
          <t>1 pieza</t>
        </is>
      </c>
      <c r="I7803" s="20" t="n">
        <v>1</v>
      </c>
      <c r="J7803" s="21" t="n">
        <v>72.8</v>
      </c>
      <c r="K7803" s="21" t="n">
        <v>85.88</v>
      </c>
      <c r="L7803" s="21" t="n">
        <v>25.86</v>
      </c>
      <c r="M7803" s="21" t="n">
        <v>0</v>
      </c>
      <c r="N7803" s="21">
        <f>K7803*0.08+L7803*0.08</f>
        <v/>
      </c>
      <c r="O7803" s="21">
        <f>-(K7803*0.025+L7803*0.025)</f>
        <v/>
      </c>
      <c r="P7803" s="21">
        <f>32</f>
        <v/>
      </c>
      <c r="Q7803" s="21">
        <f>J7803+L7803+N7803+O7803-P7803-M7803</f>
        <v/>
      </c>
    </row>
    <row r="7804">
      <c r="A7804" s="20" t="inlineStr">
        <is>
          <t>6.19-6.25</t>
        </is>
      </c>
      <c r="B7804" s="20" t="inlineStr">
        <is>
          <t>PO-128-09134172334711845</t>
        </is>
      </c>
      <c r="C7804" s="20" t="inlineStr">
        <is>
          <t>Delivered</t>
        </is>
      </c>
      <c r="D7804" s="20" t="inlineStr">
        <is>
          <t>128-09134130391671845</t>
        </is>
      </c>
      <c r="E7804" s="20" t="inlineStr">
        <is>
          <t>Delivered</t>
        </is>
      </c>
      <c r="F7804" s="20" t="inlineStr">
        <is>
          <t>T2835IN03A</t>
        </is>
      </c>
      <c r="G7804" s="20" t="inlineStr">
        <is>
          <t>TIANLAI Tiras LED de 5M para Interior - Alta luminosidad de 4500lm-8000lm, CRI&gt;70, Seguro de baja tensión 12V, Flexibles y fáciles de cortar/instalar para decoración hogareña</t>
        </is>
      </c>
      <c r="H7804" s="20" t="inlineStr">
        <is>
          <t>AZUL/50W</t>
        </is>
      </c>
      <c r="I7804" s="20" t="n">
        <v>1</v>
      </c>
      <c r="J7804" s="21" t="n">
        <v>24</v>
      </c>
      <c r="K7804" s="21" t="n">
        <v>29.38</v>
      </c>
      <c r="L7804" s="21" t="n">
        <v>25.86</v>
      </c>
      <c r="M7804" s="21" t="n">
        <v>0</v>
      </c>
      <c r="N7804" s="21">
        <f>K7804*0.08+L7804*0.08</f>
        <v/>
      </c>
      <c r="O7804" s="21">
        <f>-(K7804*0.025+L7804*0.025)</f>
        <v/>
      </c>
      <c r="P7804" s="21">
        <f>32</f>
        <v/>
      </c>
      <c r="Q7804" s="21">
        <f>J7804+L7804+N7804+O7804-P7804-M7804</f>
        <v/>
      </c>
    </row>
    <row r="7805">
      <c r="A7805" s="20" t="inlineStr">
        <is>
          <t>6.19-6.25</t>
        </is>
      </c>
      <c r="B7805" s="20" t="inlineStr">
        <is>
          <t>PO-128-09068633006710187</t>
        </is>
      </c>
      <c r="C7805" s="20" t="inlineStr">
        <is>
          <t>Delivered</t>
        </is>
      </c>
      <c r="D7805" s="20" t="inlineStr">
        <is>
          <t>128-09068674949750187</t>
        </is>
      </c>
      <c r="E7805" s="20" t="inlineStr">
        <is>
          <t>Delivered</t>
        </is>
      </c>
      <c r="F7805" s="20" t="inlineStr">
        <is>
          <t>LV54W25</t>
        </is>
      </c>
      <c r="G780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805" s="20" t="inlineStr">
        <is>
          <t>Blanco</t>
        </is>
      </c>
      <c r="I7805" s="20" t="n">
        <v>1</v>
      </c>
      <c r="J7805" s="21" t="n">
        <v>78</v>
      </c>
      <c r="K7805" s="21" t="n">
        <v>82.51000000000001</v>
      </c>
      <c r="L7805" s="21" t="n">
        <v>25.86</v>
      </c>
      <c r="M7805" s="21" t="n">
        <v>0</v>
      </c>
      <c r="N7805" s="21">
        <f>K7805*0.08+L7805*0.08</f>
        <v/>
      </c>
      <c r="O7805" s="21">
        <f>-(K7805*0.025+L7805*0.025)</f>
        <v/>
      </c>
      <c r="P7805" s="21">
        <f>32</f>
        <v/>
      </c>
      <c r="Q7805" s="21">
        <f>J7805+L7805+N7805+O7805-P7805-M7805</f>
        <v/>
      </c>
    </row>
    <row r="7806">
      <c r="A7806" s="20" t="inlineStr">
        <is>
          <t>6.19-6.25</t>
        </is>
      </c>
      <c r="B7806" s="20" t="inlineStr">
        <is>
          <t>PO-128-09244817111671185</t>
        </is>
      </c>
      <c r="C7806" s="20" t="inlineStr">
        <is>
          <t>Delivered</t>
        </is>
      </c>
      <c r="D7806" s="20" t="inlineStr">
        <is>
          <t>128-09244777790071185</t>
        </is>
      </c>
      <c r="E7806" s="20" t="inlineStr">
        <is>
          <t>Delivered</t>
        </is>
      </c>
      <c r="F7806" s="20" t="inlineStr">
        <is>
          <t>LV22W21</t>
        </is>
      </c>
      <c r="G78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06" s="20" t="inlineStr">
        <is>
          <t>1 pieza</t>
        </is>
      </c>
      <c r="I7806" s="20" t="n">
        <v>1</v>
      </c>
      <c r="J7806" s="21" t="n">
        <v>72.8</v>
      </c>
      <c r="K7806" s="21" t="n">
        <v>77.29000000000001</v>
      </c>
      <c r="L7806" s="21" t="n">
        <v>25.86</v>
      </c>
      <c r="M7806" s="21" t="n">
        <v>0</v>
      </c>
      <c r="N7806" s="21">
        <f>K7806*0.08+L7806*0.08</f>
        <v/>
      </c>
      <c r="O7806" s="21">
        <f>-(K7806*0.025+L7806*0.025)</f>
        <v/>
      </c>
      <c r="P7806" s="21">
        <f>32</f>
        <v/>
      </c>
      <c r="Q7806" s="21">
        <f>J7806+L7806+N7806+O7806-P7806-M7806</f>
        <v/>
      </c>
    </row>
    <row r="7807">
      <c r="A7807" s="20" t="inlineStr">
        <is>
          <t>6.19-6.25</t>
        </is>
      </c>
      <c r="B7807" s="20" t="inlineStr">
        <is>
          <t>PO-128-09256698440311048</t>
        </is>
      </c>
      <c r="C7807" s="20" t="inlineStr">
        <is>
          <t>Delivered</t>
        </is>
      </c>
      <c r="D7807" s="20" t="inlineStr">
        <is>
          <t>128-09256687954551048</t>
        </is>
      </c>
      <c r="E7807" s="20" t="inlineStr">
        <is>
          <t>Delivered</t>
        </is>
      </c>
      <c r="F7807" s="20" t="inlineStr">
        <is>
          <t>LV22W21</t>
        </is>
      </c>
      <c r="G78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07" s="20" t="inlineStr">
        <is>
          <t>1 pieza</t>
        </is>
      </c>
      <c r="I7807" s="20" t="n">
        <v>2</v>
      </c>
      <c r="J7807" s="21" t="n">
        <v>145.6</v>
      </c>
      <c r="K7807" s="21" t="n">
        <v>158.04</v>
      </c>
      <c r="L7807" s="21" t="n">
        <v>25.86</v>
      </c>
      <c r="M7807" s="21" t="n">
        <v>0</v>
      </c>
      <c r="N7807" s="21">
        <f>K7807*0.08+L7807*0.08</f>
        <v/>
      </c>
      <c r="O7807" s="21">
        <f>-(K7807*0.025+L7807*0.025)</f>
        <v/>
      </c>
      <c r="P7807" s="21">
        <f>32</f>
        <v/>
      </c>
      <c r="Q7807" s="21">
        <f>J7807+L7807+N7807+O7807-P7807-M7807</f>
        <v/>
      </c>
    </row>
    <row r="7808">
      <c r="A7808" s="20" t="inlineStr">
        <is>
          <t>6.19-6.25</t>
        </is>
      </c>
      <c r="B7808" s="20" t="inlineStr">
        <is>
          <t>PO-128-09382176952952540</t>
        </is>
      </c>
      <c r="C7808" s="20" t="inlineStr">
        <is>
          <t>Delivered</t>
        </is>
      </c>
      <c r="D7808" s="20" t="inlineStr">
        <is>
          <t>128-09382197924472540</t>
        </is>
      </c>
      <c r="E7808" s="20" t="inlineStr">
        <is>
          <t>Delivered</t>
        </is>
      </c>
      <c r="F7808" s="20" t="inlineStr">
        <is>
          <t>B03W10-10PZS</t>
        </is>
      </c>
      <c r="G78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08" s="20" t="inlineStr">
        <is>
          <t>10 piezas</t>
        </is>
      </c>
      <c r="I7808" s="20" t="n">
        <v>1</v>
      </c>
      <c r="J7808" s="21" t="n">
        <v>64</v>
      </c>
      <c r="K7808" s="21" t="n">
        <v>72.65000000000001</v>
      </c>
      <c r="L7808" s="21" t="n">
        <v>25.86</v>
      </c>
      <c r="M7808" s="21" t="n">
        <v>0</v>
      </c>
      <c r="N7808" s="21">
        <f>K7808*0.08+L7808*0.08</f>
        <v/>
      </c>
      <c r="O7808" s="21">
        <f>-(K7808*0.025+L7808*0.025)</f>
        <v/>
      </c>
      <c r="P7808" s="21">
        <f>32</f>
        <v/>
      </c>
      <c r="Q7808" s="21">
        <f>J7808+L7808+N7808+O7808-P7808-M7808</f>
        <v/>
      </c>
    </row>
    <row r="7809">
      <c r="A7809" s="20" t="inlineStr">
        <is>
          <t>6.19-6.25</t>
        </is>
      </c>
      <c r="B7809" s="20" t="inlineStr">
        <is>
          <t>PO-128-09282874122873004</t>
        </is>
      </c>
      <c r="C7809" s="20" t="inlineStr">
        <is>
          <t>Delivered</t>
        </is>
      </c>
      <c r="D7809" s="20" t="inlineStr">
        <is>
          <t>128-09282978980473004</t>
        </is>
      </c>
      <c r="E7809" s="20" t="inlineStr">
        <is>
          <t>Delivered</t>
        </is>
      </c>
      <c r="F7809" s="20" t="inlineStr">
        <is>
          <t>R18W30MM30</t>
        </is>
      </c>
      <c r="G7809" s="20" t="inlineStr">
        <is>
          <t>TIANLAI Reflector LED 20W (1800LM) y 30W (2700LM) Vida Útil 50,000 Horas Ángulo 220° Eficiente Energía Instalación Fácil para Interior y Exterior</t>
        </is>
      </c>
      <c r="H7809" s="20" t="inlineStr">
        <is>
          <t>30W/2700lm</t>
        </is>
      </c>
      <c r="I7809" s="20" t="n">
        <v>1</v>
      </c>
      <c r="J7809" s="21" t="n">
        <v>45</v>
      </c>
      <c r="K7809" s="21" t="n">
        <v>54.6</v>
      </c>
      <c r="L7809" s="21" t="n">
        <v>0</v>
      </c>
      <c r="M7809" s="21" t="n">
        <v>54.6</v>
      </c>
      <c r="N7809" s="21">
        <f>K7809*0.08+L7809*0.08</f>
        <v/>
      </c>
      <c r="O7809" s="21">
        <f>-(K7809*0.025+L7809*0.025)</f>
        <v/>
      </c>
      <c r="P7809" s="21">
        <f>32</f>
        <v/>
      </c>
      <c r="Q7809" s="21">
        <f>J7809+L7809+N7809+O7809-P7809-M7809</f>
        <v/>
      </c>
    </row>
    <row r="7810">
      <c r="A7810" s="20" t="inlineStr">
        <is>
          <t>6.19-6.25</t>
        </is>
      </c>
      <c r="B7810" s="20" t="inlineStr">
        <is>
          <t>PO-128-09039719578230486</t>
        </is>
      </c>
      <c r="C7810" s="20" t="inlineStr">
        <is>
          <t>Delivered</t>
        </is>
      </c>
      <c r="D7810" s="20" t="inlineStr">
        <is>
          <t>128-09039698606710486</t>
        </is>
      </c>
      <c r="E7810" s="20" t="inlineStr">
        <is>
          <t>Delivered</t>
        </is>
      </c>
      <c r="F7810" s="20" t="inlineStr">
        <is>
          <t>M10</t>
        </is>
      </c>
      <c r="G7810" s="20" t="inlineStr">
        <is>
          <t>Pantalla de Batería Clara HD LED - Auriculares Inalámbricos TWS, Estuche con 6 Recargas, 5h de Uso, 4 Micrófonos CVC8.0 con Reducción de Ruido y Sonido HiFi</t>
        </is>
      </c>
      <c r="H7810" s="20" t="inlineStr">
        <is>
          <t>1 pieza</t>
        </is>
      </c>
      <c r="I7810" s="20" t="n">
        <v>1</v>
      </c>
      <c r="J7810" s="21" t="n">
        <v>42.8</v>
      </c>
      <c r="K7810" s="21" t="n">
        <v>48</v>
      </c>
      <c r="L7810" s="21" t="n">
        <v>25.86</v>
      </c>
      <c r="M7810" s="21" t="n">
        <v>0</v>
      </c>
      <c r="N7810" s="21">
        <f>K7810*0.08+L7810*0.08</f>
        <v/>
      </c>
      <c r="O7810" s="21">
        <f>-(K7810*0.025+L7810*0.025)</f>
        <v/>
      </c>
      <c r="P7810" s="21">
        <f>32</f>
        <v/>
      </c>
      <c r="Q7810" s="21">
        <f>J7810+L7810+N7810+O7810-P7810-M7810</f>
        <v/>
      </c>
    </row>
    <row r="7811">
      <c r="A7811" s="20" t="inlineStr">
        <is>
          <t>6.19-6.25</t>
        </is>
      </c>
      <c r="B7811" s="20" t="inlineStr">
        <is>
          <t>PO-128-09519237694073645</t>
        </is>
      </c>
      <c r="C7811" s="20" t="inlineStr">
        <is>
          <t>Delivered</t>
        </is>
      </c>
      <c r="D7811" s="20" t="inlineStr">
        <is>
          <t>128-09519229829753645</t>
        </is>
      </c>
      <c r="E7811" s="20" t="inlineStr">
        <is>
          <t>Delivered</t>
        </is>
      </c>
      <c r="F7811" s="20" t="inlineStr">
        <is>
          <t>B03W10-10PZS</t>
        </is>
      </c>
      <c r="G78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11" s="20" t="inlineStr">
        <is>
          <t>10 piezas</t>
        </is>
      </c>
      <c r="I7811" s="20" t="n">
        <v>2</v>
      </c>
      <c r="J7811" s="21" t="n">
        <v>128</v>
      </c>
      <c r="K7811" s="21" t="n">
        <v>135.14</v>
      </c>
      <c r="L7811" s="21" t="n">
        <v>25.86</v>
      </c>
      <c r="M7811" s="21" t="n">
        <v>0</v>
      </c>
      <c r="N7811" s="21">
        <f>K7811*0.08+L7811*0.08</f>
        <v/>
      </c>
      <c r="O7811" s="21">
        <f>-(K7811*0.025+L7811*0.025)</f>
        <v/>
      </c>
      <c r="P7811" s="21">
        <f>32</f>
        <v/>
      </c>
      <c r="Q7811" s="21">
        <f>J7811+L7811+N7811+O7811-P7811-M7811</f>
        <v/>
      </c>
    </row>
    <row r="7812">
      <c r="A7812" s="20" t="inlineStr">
        <is>
          <t>6.19-6.25</t>
        </is>
      </c>
      <c r="B7812" s="20" t="inlineStr">
        <is>
          <t>PO-128-09082419118710233</t>
        </is>
      </c>
      <c r="C7812" s="20" t="inlineStr">
        <is>
          <t>Delivered</t>
        </is>
      </c>
      <c r="D7812" s="20" t="inlineStr">
        <is>
          <t>128-09082398147190233</t>
        </is>
      </c>
      <c r="E7812" s="20" t="inlineStr">
        <is>
          <t>Delivered</t>
        </is>
      </c>
      <c r="F7812" s="20" t="inlineStr">
        <is>
          <t>LV22W21</t>
        </is>
      </c>
      <c r="G78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12" s="20" t="inlineStr">
        <is>
          <t>1 pieza</t>
        </is>
      </c>
      <c r="I7812" s="20" t="n">
        <v>4</v>
      </c>
      <c r="J7812" s="21" t="n">
        <v>291.2</v>
      </c>
      <c r="K7812" s="21" t="n">
        <v>326.34</v>
      </c>
      <c r="L7812" s="21" t="n">
        <v>0</v>
      </c>
      <c r="M7812" s="21" t="n">
        <v>171.76</v>
      </c>
      <c r="N7812" s="21">
        <f>K7812*0.08+L7812*0.08</f>
        <v/>
      </c>
      <c r="O7812" s="21">
        <f>-(K7812*0.025+L7812*0.025)</f>
        <v/>
      </c>
      <c r="P7812" s="21">
        <f>32</f>
        <v/>
      </c>
      <c r="Q7812" s="21">
        <f>J7812+L7812+N7812+O7812-P7812-M7812</f>
        <v/>
      </c>
    </row>
    <row r="7813">
      <c r="A7813" s="20" t="inlineStr">
        <is>
          <t>6.19-6.25</t>
        </is>
      </c>
      <c r="B7813" s="20" t="inlineStr">
        <is>
          <t>PO-128-09168810742391764</t>
        </is>
      </c>
      <c r="C7813" s="20" t="inlineStr">
        <is>
          <t>Delivered</t>
        </is>
      </c>
      <c r="D7813" s="20" t="inlineStr">
        <is>
          <t>128-09168779285111764</t>
        </is>
      </c>
      <c r="E7813" s="20" t="inlineStr">
        <is>
          <t>Delivered</t>
        </is>
      </c>
      <c r="F7813" s="20" t="inlineStr">
        <is>
          <t>B03W10-10PZS</t>
        </is>
      </c>
      <c r="G78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13" s="20" t="inlineStr">
        <is>
          <t>10 piezas</t>
        </is>
      </c>
      <c r="I7813" s="20" t="n">
        <v>1</v>
      </c>
      <c r="J7813" s="21" t="n">
        <v>64</v>
      </c>
      <c r="K7813" s="21" t="n">
        <v>67.56999999999999</v>
      </c>
      <c r="L7813" s="21" t="n">
        <v>25.86</v>
      </c>
      <c r="M7813" s="21" t="n">
        <v>0</v>
      </c>
      <c r="N7813" s="21">
        <f>K7813*0.08+L7813*0.08</f>
        <v/>
      </c>
      <c r="O7813" s="21">
        <f>-(K7813*0.025+L7813*0.025)</f>
        <v/>
      </c>
      <c r="P7813" s="21">
        <f>32</f>
        <v/>
      </c>
      <c r="Q7813" s="21">
        <f>J7813+L7813+N7813+O7813-P7813-M7813</f>
        <v/>
      </c>
    </row>
    <row r="7814">
      <c r="A7814" s="20" t="inlineStr">
        <is>
          <t>6.19-6.25</t>
        </is>
      </c>
      <c r="B7814" s="20" t="inlineStr">
        <is>
          <t>PO-128-09233574011511378</t>
        </is>
      </c>
      <c r="C7814" s="20" t="inlineStr">
        <is>
          <t>Delivered</t>
        </is>
      </c>
      <c r="D7814" s="20" t="inlineStr">
        <is>
          <t>128-09233615954551378</t>
        </is>
      </c>
      <c r="E7814" s="20" t="inlineStr">
        <is>
          <t>Delivered</t>
        </is>
      </c>
      <c r="F7814" s="20" t="inlineStr">
        <is>
          <t>M10</t>
        </is>
      </c>
      <c r="G7814" s="20" t="inlineStr">
        <is>
          <t>Pantalla de Batería Clara HD LED - Auriculares Inalámbricos TWS, Estuche con 6 Recargas, 5h de Uso, 4 Micrófonos CVC8.0 con Reducción de Ruido y Sonido HiFi</t>
        </is>
      </c>
      <c r="H7814" s="20" t="inlineStr">
        <is>
          <t>1 pieza</t>
        </is>
      </c>
      <c r="I7814" s="20" t="n">
        <v>2</v>
      </c>
      <c r="J7814" s="21" t="n">
        <v>85.59999999999999</v>
      </c>
      <c r="K7814" s="21" t="n">
        <v>86.41</v>
      </c>
      <c r="L7814" s="21" t="n">
        <v>25.86</v>
      </c>
      <c r="M7814" s="21" t="n">
        <v>0</v>
      </c>
      <c r="N7814" s="21">
        <f>K7814*0.08+L7814*0.08</f>
        <v/>
      </c>
      <c r="O7814" s="21">
        <f>-(K7814*0.025+L7814*0.025)</f>
        <v/>
      </c>
      <c r="P7814" s="21">
        <f>32</f>
        <v/>
      </c>
      <c r="Q7814" s="21">
        <f>J7814+L7814+N7814+O7814-P7814-M7814</f>
        <v/>
      </c>
    </row>
    <row r="7815">
      <c r="A7815" s="20" t="inlineStr">
        <is>
          <t>6.19-6.25</t>
        </is>
      </c>
      <c r="B7815" s="20" t="inlineStr">
        <is>
          <t>PO-128-15020020142713624</t>
        </is>
      </c>
      <c r="C7815" s="20" t="inlineStr">
        <is>
          <t>Delivered</t>
        </is>
      </c>
      <c r="D7815" s="20" t="inlineStr">
        <is>
          <t>128-15020062085753624</t>
        </is>
      </c>
      <c r="E7815" s="20" t="inlineStr">
        <is>
          <t>Delivered</t>
        </is>
      </c>
      <c r="F7815" s="20" t="inlineStr">
        <is>
          <t>LV22W21</t>
        </is>
      </c>
      <c r="G78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15" s="20" t="inlineStr">
        <is>
          <t>1 pieza</t>
        </is>
      </c>
      <c r="I7815" s="20" t="n">
        <v>1</v>
      </c>
      <c r="J7815" s="21" t="n">
        <v>72.8</v>
      </c>
      <c r="K7815" s="21" t="n">
        <v>77.29000000000001</v>
      </c>
      <c r="L7815" s="21" t="n">
        <v>25.86</v>
      </c>
      <c r="M7815" s="21" t="n">
        <v>0</v>
      </c>
      <c r="N7815" s="21">
        <f>K7815*0.08+L7815*0.08</f>
        <v/>
      </c>
      <c r="O7815" s="21">
        <f>-(K7815*0.025+L7815*0.025)</f>
        <v/>
      </c>
      <c r="P7815" s="21">
        <f>32</f>
        <v/>
      </c>
      <c r="Q7815" s="21">
        <f>J7815+L7815+N7815+O7815-P7815-M7815</f>
        <v/>
      </c>
    </row>
    <row r="7816">
      <c r="A7816" s="20" t="inlineStr">
        <is>
          <t>6.19-6.25</t>
        </is>
      </c>
      <c r="B7816" s="20" t="inlineStr">
        <is>
          <t>PO-128-14840154573432584</t>
        </is>
      </c>
      <c r="C7816" s="20" t="inlineStr">
        <is>
          <t>Delivered</t>
        </is>
      </c>
      <c r="D7816" s="20" t="inlineStr">
        <is>
          <t>128-14840125737592584</t>
        </is>
      </c>
      <c r="E7816" s="20" t="inlineStr">
        <is>
          <t>Delivered</t>
        </is>
      </c>
      <c r="F7816" s="20" t="inlineStr">
        <is>
          <t>LV22W21</t>
        </is>
      </c>
      <c r="G78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16" s="20" t="inlineStr">
        <is>
          <t>1 pieza</t>
        </is>
      </c>
      <c r="I7816" s="20" t="n">
        <v>1</v>
      </c>
      <c r="J7816" s="21" t="n">
        <v>72.8</v>
      </c>
      <c r="K7816" s="21" t="n">
        <v>79.02</v>
      </c>
      <c r="L7816" s="21" t="n">
        <v>25.86</v>
      </c>
      <c r="M7816" s="21" t="n">
        <v>0</v>
      </c>
      <c r="N7816" s="21">
        <f>K7816*0.08+L7816*0.08</f>
        <v/>
      </c>
      <c r="O7816" s="21">
        <f>-(K7816*0.025+L7816*0.025)</f>
        <v/>
      </c>
      <c r="P7816" s="21">
        <f>32</f>
        <v/>
      </c>
      <c r="Q7816" s="21">
        <f>J7816+L7816+N7816+O7816-P7816-M7816</f>
        <v/>
      </c>
    </row>
    <row r="7817">
      <c r="A7817" s="20" t="inlineStr">
        <is>
          <t>6.19-6.25</t>
        </is>
      </c>
      <c r="B7817" s="20" t="inlineStr">
        <is>
          <t>PO-128-14810916956792889</t>
        </is>
      </c>
      <c r="C7817" s="20" t="inlineStr">
        <is>
          <t>Delivered</t>
        </is>
      </c>
      <c r="D7817" s="20" t="inlineStr">
        <is>
          <t>128-14810875013752889</t>
        </is>
      </c>
      <c r="E7817" s="20" t="inlineStr">
        <is>
          <t>Delivered</t>
        </is>
      </c>
      <c r="F7817" s="20" t="inlineStr">
        <is>
          <t>LV22W21</t>
        </is>
      </c>
      <c r="G78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17" s="20" t="inlineStr">
        <is>
          <t>1 pieza</t>
        </is>
      </c>
      <c r="I7817" s="20" t="n">
        <v>1</v>
      </c>
      <c r="J7817" s="21" t="n">
        <v>72.8</v>
      </c>
      <c r="K7817" s="21" t="n">
        <v>77.29000000000001</v>
      </c>
      <c r="L7817" s="21" t="n">
        <v>25.86</v>
      </c>
      <c r="M7817" s="21" t="n">
        <v>0</v>
      </c>
      <c r="N7817" s="21">
        <f>K7817*0.08+L7817*0.08</f>
        <v/>
      </c>
      <c r="O7817" s="21">
        <f>-(K7817*0.025+L7817*0.025)</f>
        <v/>
      </c>
      <c r="P7817" s="21">
        <f>32</f>
        <v/>
      </c>
      <c r="Q7817" s="21">
        <f>J7817+L7817+N7817+O7817-P7817-M7817</f>
        <v/>
      </c>
    </row>
    <row r="7818">
      <c r="A7818" s="20" t="inlineStr">
        <is>
          <t>6.19-6.25</t>
        </is>
      </c>
      <c r="B7818" s="20" t="inlineStr">
        <is>
          <t>PO-128-14558534144630361</t>
        </is>
      </c>
      <c r="C7818" s="20" t="inlineStr">
        <is>
          <t>Delivered</t>
        </is>
      </c>
      <c r="D7818" s="20" t="inlineStr">
        <is>
          <t>128-14558596813430361</t>
        </is>
      </c>
      <c r="E7818" s="20" t="inlineStr">
        <is>
          <t>Delivered</t>
        </is>
      </c>
      <c r="F7818" s="20" t="inlineStr">
        <is>
          <t>LV22W21</t>
        </is>
      </c>
      <c r="G78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18" s="20" t="inlineStr">
        <is>
          <t>1 pieza</t>
        </is>
      </c>
      <c r="I7818" s="20" t="n">
        <v>3</v>
      </c>
      <c r="J7818" s="21" t="n">
        <v>218.4</v>
      </c>
      <c r="K7818" s="21" t="n">
        <v>237.06</v>
      </c>
      <c r="L7818" s="21" t="n">
        <v>25.86</v>
      </c>
      <c r="M7818" s="21" t="n">
        <v>0</v>
      </c>
      <c r="N7818" s="21">
        <f>K7818*0.08+L7818*0.08</f>
        <v/>
      </c>
      <c r="O7818" s="21">
        <f>-(K7818*0.025+L7818*0.025)</f>
        <v/>
      </c>
      <c r="P7818" s="21">
        <f>32</f>
        <v/>
      </c>
      <c r="Q7818" s="21">
        <f>J7818+L7818+N7818+O7818-P7818-M7818</f>
        <v/>
      </c>
    </row>
    <row r="7819">
      <c r="A7819" s="20" t="inlineStr">
        <is>
          <t>6.19-6.25</t>
        </is>
      </c>
      <c r="B7819" s="20" t="inlineStr">
        <is>
          <t>PO-128-14570139981430162</t>
        </is>
      </c>
      <c r="C7819" s="20" t="inlineStr">
        <is>
          <t>Delivered</t>
        </is>
      </c>
      <c r="D7819" s="20" t="inlineStr">
        <is>
          <t>128-14570098038390162</t>
        </is>
      </c>
      <c r="E7819" s="20" t="inlineStr">
        <is>
          <t>Delivered</t>
        </is>
      </c>
      <c r="F7819" s="20" t="inlineStr">
        <is>
          <t>LV22W21</t>
        </is>
      </c>
      <c r="G78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19" s="20" t="inlineStr">
        <is>
          <t>1 pieza</t>
        </is>
      </c>
      <c r="I7819" s="20" t="n">
        <v>1</v>
      </c>
      <c r="J7819" s="21" t="n">
        <v>72.8</v>
      </c>
      <c r="K7819" s="21" t="n">
        <v>79.02</v>
      </c>
      <c r="L7819" s="21" t="n">
        <v>25.86</v>
      </c>
      <c r="M7819" s="21" t="n">
        <v>0</v>
      </c>
      <c r="N7819" s="21">
        <f>K7819*0.08+L7819*0.08</f>
        <v/>
      </c>
      <c r="O7819" s="21">
        <f>-(K7819*0.025+L7819*0.025)</f>
        <v/>
      </c>
      <c r="P7819" s="21">
        <f>32</f>
        <v/>
      </c>
      <c r="Q7819" s="21">
        <f>J7819+L7819+N7819+O7819-P7819-M7819</f>
        <v/>
      </c>
    </row>
    <row r="7820">
      <c r="A7820" s="20" t="inlineStr">
        <is>
          <t>6.19-6.25</t>
        </is>
      </c>
      <c r="B7820" s="20" t="inlineStr">
        <is>
          <t>PO-128-15090006139513273</t>
        </is>
      </c>
      <c r="C7820" s="20" t="inlineStr">
        <is>
          <t>Delivered</t>
        </is>
      </c>
      <c r="D7820" s="20" t="inlineStr">
        <is>
          <t>128-15089953710713273</t>
        </is>
      </c>
      <c r="E7820" s="20" t="inlineStr">
        <is>
          <t>Delivered</t>
        </is>
      </c>
      <c r="F7820" s="20" t="inlineStr">
        <is>
          <t>LV22W21</t>
        </is>
      </c>
      <c r="G78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20" s="20" t="inlineStr">
        <is>
          <t>1 pieza</t>
        </is>
      </c>
      <c r="I7820" s="20" t="n">
        <v>1</v>
      </c>
      <c r="J7820" s="21" t="n">
        <v>72.8</v>
      </c>
      <c r="K7820" s="21" t="n">
        <v>79.02</v>
      </c>
      <c r="L7820" s="21" t="n">
        <v>25.86</v>
      </c>
      <c r="M7820" s="21" t="n">
        <v>0</v>
      </c>
      <c r="N7820" s="21">
        <f>K7820*0.08+L7820*0.08</f>
        <v/>
      </c>
      <c r="O7820" s="21">
        <f>-(K7820*0.025+L7820*0.025)</f>
        <v/>
      </c>
      <c r="P7820" s="21">
        <f>32</f>
        <v/>
      </c>
      <c r="Q7820" s="21">
        <f>J7820+L7820+N7820+O7820-P7820-M7820</f>
        <v/>
      </c>
    </row>
    <row r="7821">
      <c r="A7821" s="20" t="inlineStr">
        <is>
          <t>6.19-6.25</t>
        </is>
      </c>
      <c r="B7821" s="20" t="inlineStr">
        <is>
          <t>PO-128-15084904673913239</t>
        </is>
      </c>
      <c r="C7821" s="20" t="inlineStr">
        <is>
          <t>Delivered</t>
        </is>
      </c>
      <c r="D7821" s="20" t="inlineStr">
        <is>
          <t>128-15084909916793239</t>
        </is>
      </c>
      <c r="E7821" s="20" t="inlineStr">
        <is>
          <t>Delivered</t>
        </is>
      </c>
      <c r="F7821" s="20" t="inlineStr">
        <is>
          <t>B03W10-10PZS</t>
        </is>
      </c>
      <c r="G782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21" s="20" t="inlineStr">
        <is>
          <t>10 piezas</t>
        </is>
      </c>
      <c r="I7821" s="20" t="n">
        <v>1</v>
      </c>
      <c r="J7821" s="21" t="n">
        <v>64</v>
      </c>
      <c r="K7821" s="21" t="n">
        <v>69.02</v>
      </c>
      <c r="L7821" s="21" t="n">
        <v>25.86</v>
      </c>
      <c r="M7821" s="21" t="n">
        <v>0</v>
      </c>
      <c r="N7821" s="21">
        <f>K7821*0.08+L7821*0.08</f>
        <v/>
      </c>
      <c r="O7821" s="21">
        <f>-(K7821*0.025+L7821*0.025)</f>
        <v/>
      </c>
      <c r="P7821" s="21">
        <f>32</f>
        <v/>
      </c>
      <c r="Q7821" s="21">
        <f>J7821+L7821+N7821+O7821-P7821-M7821</f>
        <v/>
      </c>
    </row>
    <row r="7822">
      <c r="A7822" s="20" t="inlineStr">
        <is>
          <t>6.19-6.25</t>
        </is>
      </c>
      <c r="B7822" s="20" t="inlineStr">
        <is>
          <t>PO-128-14556234895990375</t>
        </is>
      </c>
      <c r="C7822" s="20" t="inlineStr">
        <is>
          <t>Delivered</t>
        </is>
      </c>
      <c r="D7822" s="20" t="inlineStr">
        <is>
          <t>128-14556240138870375</t>
        </is>
      </c>
      <c r="E7822" s="20" t="inlineStr">
        <is>
          <t>Delivered</t>
        </is>
      </c>
      <c r="F7822" s="20" t="inlineStr">
        <is>
          <t>LV22W21</t>
        </is>
      </c>
      <c r="G78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22" s="20" t="inlineStr">
        <is>
          <t>1 pieza</t>
        </is>
      </c>
      <c r="I7822" s="20" t="n">
        <v>1</v>
      </c>
      <c r="J7822" s="21" t="n">
        <v>72.8</v>
      </c>
      <c r="K7822" s="21" t="n">
        <v>79.02</v>
      </c>
      <c r="L7822" s="21" t="n">
        <v>25.86</v>
      </c>
      <c r="M7822" s="21" t="n">
        <v>0</v>
      </c>
      <c r="N7822" s="21">
        <f>K7822*0.08+L7822*0.08</f>
        <v/>
      </c>
      <c r="O7822" s="21">
        <f>-(K7822*0.025+L7822*0.025)</f>
        <v/>
      </c>
      <c r="P7822" s="21">
        <f>32</f>
        <v/>
      </c>
      <c r="Q7822" s="21">
        <f>J7822+L7822+N7822+O7822-P7822-M7822</f>
        <v/>
      </c>
    </row>
    <row r="7823">
      <c r="A7823" s="20" t="inlineStr">
        <is>
          <t>6.19-6.25</t>
        </is>
      </c>
      <c r="B7823" s="20" t="inlineStr">
        <is>
          <t>PO-128-14570065613430162</t>
        </is>
      </c>
      <c r="C7823" s="20" t="inlineStr">
        <is>
          <t>Delivered</t>
        </is>
      </c>
      <c r="D7823" s="20" t="inlineStr">
        <is>
          <t>128-14570118042230162</t>
        </is>
      </c>
      <c r="E7823" s="20" t="inlineStr">
        <is>
          <t>Delivered</t>
        </is>
      </c>
      <c r="F7823" s="20" t="inlineStr">
        <is>
          <t>LV22W21</t>
        </is>
      </c>
      <c r="G78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23" s="20" t="inlineStr">
        <is>
          <t>1 pieza</t>
        </is>
      </c>
      <c r="I7823" s="20" t="n">
        <v>1</v>
      </c>
      <c r="J7823" s="21" t="n">
        <v>72.8</v>
      </c>
      <c r="K7823" s="21" t="n">
        <v>79.02</v>
      </c>
      <c r="L7823" s="21" t="n">
        <v>25.86</v>
      </c>
      <c r="M7823" s="21" t="n">
        <v>0</v>
      </c>
      <c r="N7823" s="21">
        <f>K7823*0.08+L7823*0.08</f>
        <v/>
      </c>
      <c r="O7823" s="21">
        <f>-(K7823*0.025+L7823*0.025)</f>
        <v/>
      </c>
      <c r="P7823" s="21">
        <f>32</f>
        <v/>
      </c>
      <c r="Q7823" s="21">
        <f>J7823+L7823+N7823+O7823-P7823-M7823</f>
        <v/>
      </c>
    </row>
    <row r="7824">
      <c r="A7824" s="20" t="inlineStr">
        <is>
          <t>6.19-6.25</t>
        </is>
      </c>
      <c r="B7824" s="20" t="inlineStr">
        <is>
          <t>PO-128-14551115387510341</t>
        </is>
      </c>
      <c r="C7824" s="20" t="inlineStr">
        <is>
          <t>Delivered</t>
        </is>
      </c>
      <c r="D7824" s="20" t="inlineStr">
        <is>
          <t>128-14551078687350341</t>
        </is>
      </c>
      <c r="E7824" s="20" t="inlineStr">
        <is>
          <t>Delivered</t>
        </is>
      </c>
      <c r="F7824" s="20" t="inlineStr">
        <is>
          <t>B03W10-10PZS</t>
        </is>
      </c>
      <c r="G78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24" s="20" t="inlineStr">
        <is>
          <t>10 piezas</t>
        </is>
      </c>
      <c r="I7824" s="20" t="n">
        <v>1</v>
      </c>
      <c r="J7824" s="21" t="n">
        <v>64</v>
      </c>
      <c r="K7824" s="21" t="n">
        <v>67.56999999999999</v>
      </c>
      <c r="L7824" s="21" t="n">
        <v>25.86</v>
      </c>
      <c r="M7824" s="21" t="n">
        <v>0</v>
      </c>
      <c r="N7824" s="21">
        <f>K7824*0.08+L7824*0.08</f>
        <v/>
      </c>
      <c r="O7824" s="21">
        <f>-(K7824*0.025+L7824*0.025)</f>
        <v/>
      </c>
      <c r="P7824" s="21">
        <f>32</f>
        <v/>
      </c>
      <c r="Q7824" s="21">
        <f>J7824+L7824+N7824+O7824-P7824-M7824</f>
        <v/>
      </c>
    </row>
    <row r="7825">
      <c r="A7825" s="20" t="inlineStr">
        <is>
          <t>6.19-6.25</t>
        </is>
      </c>
      <c r="B7825" s="20" t="inlineStr">
        <is>
          <t>PO-128-14808297503352902</t>
        </is>
      </c>
      <c r="C7825" s="20" t="inlineStr">
        <is>
          <t>Delivered</t>
        </is>
      </c>
      <c r="D7825" s="20" t="inlineStr">
        <is>
          <t>128-14808268667512902</t>
        </is>
      </c>
      <c r="E7825" s="20" t="inlineStr">
        <is>
          <t>Delivered</t>
        </is>
      </c>
      <c r="F7825" s="20" t="inlineStr">
        <is>
          <t>LV22W21</t>
        </is>
      </c>
      <c r="G78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25" s="20" t="inlineStr">
        <is>
          <t>1 pieza</t>
        </is>
      </c>
      <c r="I7825" s="20" t="n">
        <v>4</v>
      </c>
      <c r="J7825" s="21" t="n">
        <v>291.2</v>
      </c>
      <c r="K7825" s="21" t="n">
        <v>309.16</v>
      </c>
      <c r="L7825" s="21" t="n">
        <v>0</v>
      </c>
      <c r="M7825" s="21" t="n">
        <v>0</v>
      </c>
      <c r="N7825" s="21">
        <f>K7825*0.08+L7825*0.08</f>
        <v/>
      </c>
      <c r="O7825" s="21">
        <f>-(K7825*0.025+L7825*0.025)</f>
        <v/>
      </c>
      <c r="P7825" s="21">
        <f>32</f>
        <v/>
      </c>
      <c r="Q7825" s="21">
        <f>J7825+L7825+N7825+O7825-P7825-M7825</f>
        <v/>
      </c>
    </row>
    <row r="7826">
      <c r="A7826" s="20" t="inlineStr">
        <is>
          <t>6.19-6.25</t>
        </is>
      </c>
      <c r="B7826" s="20" t="inlineStr">
        <is>
          <t>PO-128-14562403308150144</t>
        </is>
      </c>
      <c r="C7826" s="20" t="inlineStr">
        <is>
          <t>Delivered</t>
        </is>
      </c>
      <c r="D7826" s="20" t="inlineStr">
        <is>
          <t>128-14562434703990144</t>
        </is>
      </c>
      <c r="E7826" s="20" t="inlineStr">
        <is>
          <t>Delivered</t>
        </is>
      </c>
      <c r="F7826" s="20" t="inlineStr">
        <is>
          <t>LV22W21</t>
        </is>
      </c>
      <c r="G78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26" s="20" t="inlineStr">
        <is>
          <t>1 pieza</t>
        </is>
      </c>
      <c r="I7826" s="20" t="n">
        <v>1</v>
      </c>
      <c r="J7826" s="21" t="n">
        <v>72.8</v>
      </c>
      <c r="K7826" s="21" t="n">
        <v>72.75</v>
      </c>
      <c r="L7826" s="21" t="n">
        <v>25.86</v>
      </c>
      <c r="M7826" s="21" t="n">
        <v>0</v>
      </c>
      <c r="N7826" s="21">
        <f>K7826*0.08+L7826*0.08</f>
        <v/>
      </c>
      <c r="O7826" s="21">
        <f>-(K7826*0.025+L7826*0.025)</f>
        <v/>
      </c>
      <c r="P7826" s="21">
        <f>32</f>
        <v/>
      </c>
      <c r="Q7826" s="21">
        <f>J7826+L7826+N7826+O7826-P7826-M7826</f>
        <v/>
      </c>
    </row>
    <row r="7827">
      <c r="A7827" s="20" t="inlineStr">
        <is>
          <t>6.19-6.25</t>
        </is>
      </c>
      <c r="B7827" s="20" t="inlineStr">
        <is>
          <t>PO-128-15089533071993274</t>
        </is>
      </c>
      <c r="C7827" s="20" t="inlineStr">
        <is>
          <t>Delivered</t>
        </is>
      </c>
      <c r="D7827" s="20" t="inlineStr">
        <is>
          <t>128-15089554043513274</t>
        </is>
      </c>
      <c r="E7827" s="20" t="inlineStr">
        <is>
          <t>Delivered</t>
        </is>
      </c>
      <c r="F7827" s="20" t="inlineStr">
        <is>
          <t>B03W10-10PZS</t>
        </is>
      </c>
      <c r="G78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27" s="20" t="inlineStr">
        <is>
          <t>10 piezas</t>
        </is>
      </c>
      <c r="I7827" s="20" t="n">
        <v>5</v>
      </c>
      <c r="J7827" s="21" t="n">
        <v>320</v>
      </c>
      <c r="K7827" s="21" t="n">
        <v>345.1</v>
      </c>
      <c r="L7827" s="21" t="n">
        <v>0</v>
      </c>
      <c r="M7827" s="21" t="n">
        <v>0</v>
      </c>
      <c r="N7827" s="21">
        <f>K7827*0.08+L7827*0.08</f>
        <v/>
      </c>
      <c r="O7827" s="21">
        <f>-(K7827*0.025+L7827*0.025)</f>
        <v/>
      </c>
      <c r="P7827" s="21">
        <f>32</f>
        <v/>
      </c>
      <c r="Q7827" s="21">
        <f>J7827+L7827+N7827+O7827-P7827-M7827</f>
        <v/>
      </c>
    </row>
    <row r="7828">
      <c r="A7828" s="20" t="inlineStr">
        <is>
          <t>6.19-6.25</t>
        </is>
      </c>
      <c r="B7828" s="20" t="inlineStr">
        <is>
          <t>PO-128-14930252519032049</t>
        </is>
      </c>
      <c r="C7828" s="20" t="inlineStr">
        <is>
          <t>Delivered</t>
        </is>
      </c>
      <c r="D7828" s="20" t="inlineStr">
        <is>
          <t>128-14930242033272049</t>
        </is>
      </c>
      <c r="E7828" s="20" t="inlineStr">
        <is>
          <t>Delivered</t>
        </is>
      </c>
      <c r="F7828" s="20" t="inlineStr">
        <is>
          <t>M10</t>
        </is>
      </c>
      <c r="G7828" s="20" t="inlineStr">
        <is>
          <t>Pantalla de Batería Clara HD LED - Auriculares Inalámbricos TWS, Estuche con 6 Recargas, 5h de Uso, 4 Micrófonos CVC8.0 con Reducción de Ruido y Sonido HiFi</t>
        </is>
      </c>
      <c r="H7828" s="20" t="inlineStr">
        <is>
          <t>1 pieza</t>
        </is>
      </c>
      <c r="I7828" s="20" t="n">
        <v>1</v>
      </c>
      <c r="J7828" s="21" t="n">
        <v>42.8</v>
      </c>
      <c r="K7828" s="21" t="n">
        <v>48</v>
      </c>
      <c r="L7828" s="21" t="n">
        <v>25.86</v>
      </c>
      <c r="M7828" s="21" t="n">
        <v>0</v>
      </c>
      <c r="N7828" s="21">
        <f>K7828*0.08+L7828*0.08</f>
        <v/>
      </c>
      <c r="O7828" s="21">
        <f>-(K7828*0.025+L7828*0.025)</f>
        <v/>
      </c>
      <c r="P7828" s="21">
        <f>32</f>
        <v/>
      </c>
      <c r="Q7828" s="21">
        <f>J7828+L7828+N7828+O7828-P7828-M7828</f>
        <v/>
      </c>
    </row>
    <row r="7829">
      <c r="A7829" s="20" t="inlineStr">
        <is>
          <t>6.19-6.25</t>
        </is>
      </c>
      <c r="B7829" s="20" t="inlineStr">
        <is>
          <t>PO-128-14628299674231801</t>
        </is>
      </c>
      <c r="C7829" s="20" t="inlineStr">
        <is>
          <t>Delivered</t>
        </is>
      </c>
      <c r="D7829" s="20" t="inlineStr">
        <is>
          <t>128-14628341617271801</t>
        </is>
      </c>
      <c r="E7829" s="20" t="inlineStr">
        <is>
          <t>Delivered</t>
        </is>
      </c>
      <c r="F7829" s="20" t="inlineStr">
        <is>
          <t>B03W10-10PZS</t>
        </is>
      </c>
      <c r="G78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29" s="20" t="inlineStr">
        <is>
          <t>10 piezas</t>
        </is>
      </c>
      <c r="I7829" s="20" t="n">
        <v>1</v>
      </c>
      <c r="J7829" s="21" t="n">
        <v>64</v>
      </c>
      <c r="K7829" s="21" t="n">
        <v>67.56999999999999</v>
      </c>
      <c r="L7829" s="21" t="n">
        <v>25.86</v>
      </c>
      <c r="M7829" s="21" t="n">
        <v>0</v>
      </c>
      <c r="N7829" s="21">
        <f>K7829*0.08+L7829*0.08</f>
        <v/>
      </c>
      <c r="O7829" s="21">
        <f>-(K7829*0.025+L7829*0.025)</f>
        <v/>
      </c>
      <c r="P7829" s="21">
        <f>32</f>
        <v/>
      </c>
      <c r="Q7829" s="21">
        <f>J7829+L7829+N7829+O7829-P7829-M7829</f>
        <v/>
      </c>
    </row>
    <row r="7830">
      <c r="A7830" s="20" t="inlineStr">
        <is>
          <t>6.19-6.25</t>
        </is>
      </c>
      <c r="B7830" s="20" t="inlineStr">
        <is>
          <t>PO-128-14500245202550514</t>
        </is>
      </c>
      <c r="C7830" s="20" t="inlineStr">
        <is>
          <t>Delivered</t>
        </is>
      </c>
      <c r="D7830" s="20" t="inlineStr">
        <is>
          <t>128-14500224231030514</t>
        </is>
      </c>
      <c r="E7830" s="20" t="inlineStr">
        <is>
          <t>Delivered</t>
        </is>
      </c>
      <c r="F7830" s="20" t="inlineStr">
        <is>
          <t>L25WES</t>
        </is>
      </c>
      <c r="G7830" s="20" t="inlineStr">
        <is>
          <t>TIANLAI Luz UV 20W/25W, Lampara UVC Esterilizadora, Bombilla Germicida 360°, Purificador de Ambientes para Hogar, Recamara, Baño, Cocina, Alimentacion por Enchufe y Base E27</t>
        </is>
      </c>
      <c r="H7830" s="20" t="inlineStr">
        <is>
          <t>25W</t>
        </is>
      </c>
      <c r="I7830" s="20" t="n">
        <v>1</v>
      </c>
      <c r="J7830" s="21" t="n">
        <v>64.34999999999999</v>
      </c>
      <c r="K7830" s="21" t="n">
        <v>55.89</v>
      </c>
      <c r="L7830" s="21" t="n">
        <v>25.86</v>
      </c>
      <c r="M7830" s="21" t="n">
        <v>0</v>
      </c>
      <c r="N7830" s="21">
        <f>K7830*0.08+L7830*0.08</f>
        <v/>
      </c>
      <c r="O7830" s="21">
        <f>-(K7830*0.025+L7830*0.025)</f>
        <v/>
      </c>
      <c r="P7830" s="21">
        <f>32</f>
        <v/>
      </c>
      <c r="Q7830" s="21">
        <f>J7830+L7830+N7830+O7830-P7830-M7830</f>
        <v/>
      </c>
    </row>
    <row r="7831">
      <c r="A7831" s="20" t="inlineStr">
        <is>
          <t>6.19-6.25</t>
        </is>
      </c>
      <c r="B7831" s="20" t="inlineStr">
        <is>
          <t>PO-128-14815521792632925</t>
        </is>
      </c>
      <c r="C7831" s="20" t="inlineStr">
        <is>
          <t>Delivered</t>
        </is>
      </c>
      <c r="D7831" s="20" t="inlineStr">
        <is>
          <t>128-14815479849592925</t>
        </is>
      </c>
      <c r="E7831" s="20" t="inlineStr">
        <is>
          <t>Delivered</t>
        </is>
      </c>
      <c r="F7831" s="20" t="inlineStr">
        <is>
          <t>LV22W21</t>
        </is>
      </c>
      <c r="G78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31" s="20" t="inlineStr">
        <is>
          <t>1 pieza</t>
        </is>
      </c>
      <c r="I7831" s="20" t="n">
        <v>1</v>
      </c>
      <c r="J7831" s="21" t="n">
        <v>72.8</v>
      </c>
      <c r="K7831" s="21" t="n">
        <v>79.02</v>
      </c>
      <c r="L7831" s="21" t="n">
        <v>25.86</v>
      </c>
      <c r="M7831" s="21" t="n">
        <v>0</v>
      </c>
      <c r="N7831" s="21">
        <f>K7831*0.08+L7831*0.08</f>
        <v/>
      </c>
      <c r="O7831" s="21">
        <f>-(K7831*0.025+L7831*0.025)</f>
        <v/>
      </c>
      <c r="P7831" s="21">
        <f>32</f>
        <v/>
      </c>
      <c r="Q7831" s="21">
        <f>J7831+L7831+N7831+O7831-P7831-M7831</f>
        <v/>
      </c>
    </row>
    <row r="7832">
      <c r="A7832" s="20" t="inlineStr">
        <is>
          <t>6.19-6.25</t>
        </is>
      </c>
      <c r="B7832" s="20" t="inlineStr">
        <is>
          <t>PO-128-14597533061750126</t>
        </is>
      </c>
      <c r="C7832" s="20" t="inlineStr">
        <is>
          <t>Delivered</t>
        </is>
      </c>
      <c r="D7832" s="20" t="inlineStr">
        <is>
          <t>128-14597669376630126</t>
        </is>
      </c>
      <c r="E7832" s="20" t="inlineStr">
        <is>
          <t>Delivered</t>
        </is>
      </c>
      <c r="F7832" s="20" t="inlineStr">
        <is>
          <t>LV22W21</t>
        </is>
      </c>
      <c r="G78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32" s="20" t="inlineStr">
        <is>
          <t>1 pieza</t>
        </is>
      </c>
      <c r="I7832" s="20" t="n">
        <v>1</v>
      </c>
      <c r="J7832" s="21" t="n">
        <v>72.8</v>
      </c>
      <c r="K7832" s="21" t="n">
        <v>79.02</v>
      </c>
      <c r="L7832" s="21" t="n">
        <v>25.86</v>
      </c>
      <c r="M7832" s="21" t="n">
        <v>0</v>
      </c>
      <c r="N7832" s="21">
        <f>K7832*0.08+L7832*0.08</f>
        <v/>
      </c>
      <c r="O7832" s="21">
        <f>-(K7832*0.025+L7832*0.025)</f>
        <v/>
      </c>
      <c r="P7832" s="21">
        <f>32</f>
        <v/>
      </c>
      <c r="Q7832" s="21">
        <f>J7832+L7832+N7832+O7832-P7832-M7832</f>
        <v/>
      </c>
    </row>
    <row r="7833">
      <c r="A7833" s="20" t="inlineStr">
        <is>
          <t>6.19-6.25</t>
        </is>
      </c>
      <c r="B7833" s="20" t="inlineStr">
        <is>
          <t>PO-128-14592806707830093</t>
        </is>
      </c>
      <c r="C7833" s="20" t="inlineStr">
        <is>
          <t>Delivered</t>
        </is>
      </c>
      <c r="D7833" s="20" t="inlineStr">
        <is>
          <t>128-14592819815030093</t>
        </is>
      </c>
      <c r="E7833" s="20" t="inlineStr">
        <is>
          <t>Delivered</t>
        </is>
      </c>
      <c r="F7833" s="20" t="inlineStr">
        <is>
          <t>LV22W21</t>
        </is>
      </c>
      <c r="G78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33" s="20" t="inlineStr">
        <is>
          <t>1 pieza</t>
        </is>
      </c>
      <c r="I7833" s="20" t="n">
        <v>1</v>
      </c>
      <c r="J7833" s="21" t="n">
        <v>72.8</v>
      </c>
      <c r="K7833" s="21" t="n">
        <v>77.29000000000001</v>
      </c>
      <c r="L7833" s="21" t="n">
        <v>25.86</v>
      </c>
      <c r="M7833" s="21" t="n">
        <v>0</v>
      </c>
      <c r="N7833" s="21">
        <f>K7833*0.08+L7833*0.08</f>
        <v/>
      </c>
      <c r="O7833" s="21">
        <f>-(K7833*0.025+L7833*0.025)</f>
        <v/>
      </c>
      <c r="P7833" s="21">
        <f>32</f>
        <v/>
      </c>
      <c r="Q7833" s="21">
        <f>J7833+L7833+N7833+O7833-P7833-M7833</f>
        <v/>
      </c>
    </row>
    <row r="7834">
      <c r="A7834" s="20" t="inlineStr">
        <is>
          <t>6.19-6.25</t>
        </is>
      </c>
      <c r="B7834" s="20" t="inlineStr">
        <is>
          <t>PO-128-14794700175993049</t>
        </is>
      </c>
      <c r="C7834" s="20" t="inlineStr">
        <is>
          <t>Delivered</t>
        </is>
      </c>
      <c r="D7834" s="20" t="inlineStr">
        <is>
          <t>128-14794742119033049</t>
        </is>
      </c>
      <c r="E7834" s="20" t="inlineStr">
        <is>
          <t>Delivered</t>
        </is>
      </c>
      <c r="F7834" s="20" t="inlineStr">
        <is>
          <t>B03W10-10PZS</t>
        </is>
      </c>
      <c r="G783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34" s="20" t="inlineStr">
        <is>
          <t>10 piezas</t>
        </is>
      </c>
      <c r="I7834" s="20" t="n">
        <v>1</v>
      </c>
      <c r="J7834" s="21" t="n">
        <v>64</v>
      </c>
      <c r="K7834" s="21" t="n">
        <v>7.23</v>
      </c>
      <c r="L7834" s="21" t="n">
        <v>25.86</v>
      </c>
      <c r="M7834" s="21" t="n">
        <v>0</v>
      </c>
      <c r="N7834" s="21">
        <f>K7834*0.08+L7834*0.08</f>
        <v/>
      </c>
      <c r="O7834" s="21">
        <f>-(K7834*0.025+L7834*0.025)</f>
        <v/>
      </c>
      <c r="P7834" s="21">
        <f>32</f>
        <v/>
      </c>
      <c r="Q7834" s="21">
        <f>J7834+L7834+N7834+O7834-P7834-M7834</f>
        <v/>
      </c>
    </row>
    <row r="7835">
      <c r="A7835" s="20" t="inlineStr">
        <is>
          <t>6.19-6.25</t>
        </is>
      </c>
      <c r="B7835" s="20" t="inlineStr">
        <is>
          <t>PO-128-14441109801590933</t>
        </is>
      </c>
      <c r="C7835" s="20" t="inlineStr">
        <is>
          <t>Delivered</t>
        </is>
      </c>
      <c r="D7835" s="20" t="inlineStr">
        <is>
          <t>128-14441141258870933</t>
        </is>
      </c>
      <c r="E7835" s="20" t="inlineStr">
        <is>
          <t>Delivered</t>
        </is>
      </c>
      <c r="F7835" s="20" t="inlineStr">
        <is>
          <t>LV54W25</t>
        </is>
      </c>
      <c r="G783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835" s="20" t="inlineStr">
        <is>
          <t>Blanco</t>
        </is>
      </c>
      <c r="I7835" s="20" t="n">
        <v>1</v>
      </c>
      <c r="J7835" s="21" t="n">
        <v>78</v>
      </c>
      <c r="K7835" s="21" t="n">
        <v>82.51000000000001</v>
      </c>
      <c r="L7835" s="21" t="n">
        <v>25.86</v>
      </c>
      <c r="M7835" s="21" t="n">
        <v>0</v>
      </c>
      <c r="N7835" s="21">
        <f>K7835*0.08+L7835*0.08</f>
        <v/>
      </c>
      <c r="O7835" s="21">
        <f>-(K7835*0.025+L7835*0.025)</f>
        <v/>
      </c>
      <c r="P7835" s="21">
        <f>32</f>
        <v/>
      </c>
      <c r="Q7835" s="21">
        <f>J7835+L7835+N7835+O7835-P7835-M7835</f>
        <v/>
      </c>
    </row>
    <row r="7836">
      <c r="A7836" s="20" t="inlineStr">
        <is>
          <t>6.19-6.25</t>
        </is>
      </c>
      <c r="B7836" s="20" t="inlineStr">
        <is>
          <t>PO-128-14976898908793883</t>
        </is>
      </c>
      <c r="C7836" s="20" t="inlineStr">
        <is>
          <t>Delivered</t>
        </is>
      </c>
      <c r="D7836" s="20" t="inlineStr">
        <is>
          <t>128-14976891044473883</t>
        </is>
      </c>
      <c r="E7836" s="20" t="inlineStr">
        <is>
          <t>Delivered</t>
        </is>
      </c>
      <c r="F7836" s="20" t="inlineStr">
        <is>
          <t>B03W10-10PZS</t>
        </is>
      </c>
      <c r="G783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36" s="20" t="inlineStr">
        <is>
          <t>10 piezas</t>
        </is>
      </c>
      <c r="I7836" s="20" t="n">
        <v>1</v>
      </c>
      <c r="J7836" s="21" t="n">
        <v>64</v>
      </c>
      <c r="K7836" s="21" t="n">
        <v>56.61</v>
      </c>
      <c r="L7836" s="21" t="n">
        <v>25.86</v>
      </c>
      <c r="M7836" s="21" t="n">
        <v>0</v>
      </c>
      <c r="N7836" s="21">
        <f>K7836*0.08+L7836*0.08</f>
        <v/>
      </c>
      <c r="O7836" s="21">
        <f>-(K7836*0.025+L7836*0.025)</f>
        <v/>
      </c>
      <c r="P7836" s="21">
        <f>32</f>
        <v/>
      </c>
      <c r="Q7836" s="21">
        <f>J7836+L7836+N7836+O7836-P7836-M7836</f>
        <v/>
      </c>
    </row>
    <row r="7837">
      <c r="A7837" s="20" t="inlineStr">
        <is>
          <t>6.19-6.25</t>
        </is>
      </c>
      <c r="B7837" s="20" t="inlineStr">
        <is>
          <t>PO-128-14667785052791564</t>
        </is>
      </c>
      <c r="C7837" s="20" t="inlineStr">
        <is>
          <t>Delivered</t>
        </is>
      </c>
      <c r="D7837" s="20" t="inlineStr">
        <is>
          <t>128-14667811267191564</t>
        </is>
      </c>
      <c r="E7837" s="20" t="inlineStr">
        <is>
          <t>Delivered</t>
        </is>
      </c>
      <c r="F7837" s="20" t="inlineStr">
        <is>
          <t>B03W10-10PZS</t>
        </is>
      </c>
      <c r="G783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37" s="20" t="inlineStr">
        <is>
          <t>10 piezas</t>
        </is>
      </c>
      <c r="I7837" s="20" t="n">
        <v>1</v>
      </c>
      <c r="J7837" s="21" t="n">
        <v>64</v>
      </c>
      <c r="K7837" s="21" t="n">
        <v>67.56999999999999</v>
      </c>
      <c r="L7837" s="21" t="n">
        <v>25.86</v>
      </c>
      <c r="M7837" s="21" t="n">
        <v>0</v>
      </c>
      <c r="N7837" s="21">
        <f>K7837*0.08+L7837*0.08</f>
        <v/>
      </c>
      <c r="O7837" s="21">
        <f>-(K7837*0.025+L7837*0.025)</f>
        <v/>
      </c>
      <c r="P7837" s="21">
        <f>32</f>
        <v/>
      </c>
      <c r="Q7837" s="21">
        <f>J7837+L7837+N7837+O7837-P7837-M7837</f>
        <v/>
      </c>
    </row>
    <row r="7838">
      <c r="A7838" s="20" t="inlineStr">
        <is>
          <t>6.19-6.25</t>
        </is>
      </c>
      <c r="B7838" s="20" t="inlineStr">
        <is>
          <t>PO-128-14623624254072021</t>
        </is>
      </c>
      <c r="C7838" s="20" t="inlineStr">
        <is>
          <t>Delivered</t>
        </is>
      </c>
      <c r="D7838" s="20" t="inlineStr">
        <is>
          <t>128-14623571825272021</t>
        </is>
      </c>
      <c r="E7838" s="20" t="inlineStr">
        <is>
          <t>Delivered</t>
        </is>
      </c>
      <c r="F7838" s="20" t="inlineStr">
        <is>
          <t>B03W10-10PZS</t>
        </is>
      </c>
      <c r="G78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38" s="20" t="inlineStr">
        <is>
          <t>10 piezas</t>
        </is>
      </c>
      <c r="I7838" s="20" t="n">
        <v>1</v>
      </c>
      <c r="J7838" s="21" t="n">
        <v>64</v>
      </c>
      <c r="K7838" s="21" t="n">
        <v>69.02</v>
      </c>
      <c r="L7838" s="21" t="n">
        <v>25.86</v>
      </c>
      <c r="M7838" s="21" t="n">
        <v>0</v>
      </c>
      <c r="N7838" s="21">
        <f>K7838*0.08+L7838*0.08</f>
        <v/>
      </c>
      <c r="O7838" s="21">
        <f>-(K7838*0.025+L7838*0.025)</f>
        <v/>
      </c>
      <c r="P7838" s="21">
        <f>32</f>
        <v/>
      </c>
      <c r="Q7838" s="21">
        <f>J7838+L7838+N7838+O7838-P7838-M7838</f>
        <v/>
      </c>
    </row>
    <row r="7839">
      <c r="A7839" s="20" t="inlineStr">
        <is>
          <t>6.19-6.25</t>
        </is>
      </c>
      <c r="B7839" s="20" t="inlineStr">
        <is>
          <t>PO-128-14816578847352919</t>
        </is>
      </c>
      <c r="C7839" s="20" t="inlineStr">
        <is>
          <t>Delivered</t>
        </is>
      </c>
      <c r="D7839" s="20" t="inlineStr">
        <is>
          <t>128-14816599818872919</t>
        </is>
      </c>
      <c r="E7839" s="20" t="inlineStr">
        <is>
          <t>Delivered</t>
        </is>
      </c>
      <c r="F7839" s="20" t="inlineStr">
        <is>
          <t>B03W10-10PZS</t>
        </is>
      </c>
      <c r="G783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39" s="20" t="inlineStr">
        <is>
          <t>10 piezas</t>
        </is>
      </c>
      <c r="I7839" s="20" t="n">
        <v>1</v>
      </c>
      <c r="J7839" s="21" t="n">
        <v>64</v>
      </c>
      <c r="K7839" s="21" t="n">
        <v>69.02</v>
      </c>
      <c r="L7839" s="21" t="n">
        <v>25.86</v>
      </c>
      <c r="M7839" s="21" t="n">
        <v>0</v>
      </c>
      <c r="N7839" s="21">
        <f>K7839*0.08+L7839*0.08</f>
        <v/>
      </c>
      <c r="O7839" s="21">
        <f>-(K7839*0.025+L7839*0.025)</f>
        <v/>
      </c>
      <c r="P7839" s="21">
        <f>32</f>
        <v/>
      </c>
      <c r="Q7839" s="21">
        <f>J7839+L7839+N7839+O7839-P7839-M7839</f>
        <v/>
      </c>
    </row>
    <row r="7840">
      <c r="A7840" s="20" t="inlineStr">
        <is>
          <t>6.19-6.25</t>
        </is>
      </c>
      <c r="B7840" s="20" t="inlineStr">
        <is>
          <t>PO-128-14830728684152768</t>
        </is>
      </c>
      <c r="C7840" s="20" t="inlineStr">
        <is>
          <t>Delivered</t>
        </is>
      </c>
      <c r="D7840" s="20" t="inlineStr">
        <is>
          <t>128-14830796841592768</t>
        </is>
      </c>
      <c r="E7840" s="20" t="inlineStr">
        <is>
          <t>Delivered</t>
        </is>
      </c>
      <c r="F7840" s="20" t="inlineStr">
        <is>
          <t>LV22W21</t>
        </is>
      </c>
      <c r="G78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40" s="20" t="inlineStr">
        <is>
          <t>1 pieza</t>
        </is>
      </c>
      <c r="I7840" s="20" t="n">
        <v>1</v>
      </c>
      <c r="J7840" s="21" t="n">
        <v>72.8</v>
      </c>
      <c r="K7840" s="21" t="n">
        <v>68.70999999999999</v>
      </c>
      <c r="L7840" s="21" t="n">
        <v>25.86</v>
      </c>
      <c r="M7840" s="21" t="n">
        <v>0</v>
      </c>
      <c r="N7840" s="21">
        <f>K7840*0.08+L7840*0.08</f>
        <v/>
      </c>
      <c r="O7840" s="21">
        <f>-(K7840*0.025+L7840*0.025)</f>
        <v/>
      </c>
      <c r="P7840" s="21">
        <f>32</f>
        <v/>
      </c>
      <c r="Q7840" s="21">
        <f>J7840+L7840+N7840+O7840-P7840-M7840</f>
        <v/>
      </c>
    </row>
    <row r="7841">
      <c r="A7841" s="20" t="inlineStr">
        <is>
          <t>6.19-6.25</t>
        </is>
      </c>
      <c r="B7841" s="20" t="inlineStr">
        <is>
          <t>PO-128-15110623806073148</t>
        </is>
      </c>
      <c r="C7841" s="20" t="inlineStr">
        <is>
          <t>Delivered</t>
        </is>
      </c>
      <c r="D7841" s="20" t="inlineStr">
        <is>
          <t>128-15110665749113148</t>
        </is>
      </c>
      <c r="E7841" s="20" t="inlineStr">
        <is>
          <t>Delivered</t>
        </is>
      </c>
      <c r="F7841" s="20" t="inlineStr">
        <is>
          <t>B03W10-10PZS</t>
        </is>
      </c>
      <c r="G78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41" s="20" t="inlineStr">
        <is>
          <t>10 piezas</t>
        </is>
      </c>
      <c r="I7841" s="20" t="n">
        <v>1</v>
      </c>
      <c r="J7841" s="21" t="n">
        <v>64</v>
      </c>
      <c r="K7841" s="21" t="n">
        <v>67.56999999999999</v>
      </c>
      <c r="L7841" s="21" t="n">
        <v>25.86</v>
      </c>
      <c r="M7841" s="21" t="n">
        <v>0</v>
      </c>
      <c r="N7841" s="21">
        <f>K7841*0.08+L7841*0.08</f>
        <v/>
      </c>
      <c r="O7841" s="21">
        <f>-(K7841*0.025+L7841*0.025)</f>
        <v/>
      </c>
      <c r="P7841" s="21">
        <f>32</f>
        <v/>
      </c>
      <c r="Q7841" s="21">
        <f>J7841+L7841+N7841+O7841-P7841-M7841</f>
        <v/>
      </c>
    </row>
    <row r="7842">
      <c r="A7842" s="20" t="inlineStr">
        <is>
          <t>6.19-6.25</t>
        </is>
      </c>
      <c r="B7842" s="20" t="inlineStr">
        <is>
          <t>PO-128-14714985452151282</t>
        </is>
      </c>
      <c r="C7842" s="20" t="inlineStr">
        <is>
          <t>Delivered</t>
        </is>
      </c>
      <c r="D7842" s="20" t="inlineStr">
        <is>
          <t>128-14714998559351282</t>
        </is>
      </c>
      <c r="E7842" s="20" t="inlineStr">
        <is>
          <t>Delivered</t>
        </is>
      </c>
      <c r="F7842" s="20" t="inlineStr">
        <is>
          <t>B03W10-10PZS</t>
        </is>
      </c>
      <c r="G78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42" s="20" t="inlineStr">
        <is>
          <t>10 piezas</t>
        </is>
      </c>
      <c r="I7842" s="20" t="n">
        <v>1</v>
      </c>
      <c r="J7842" s="21" t="n">
        <v>64</v>
      </c>
      <c r="K7842" s="21" t="n">
        <v>67.56999999999999</v>
      </c>
      <c r="L7842" s="21" t="n">
        <v>25.86</v>
      </c>
      <c r="M7842" s="21" t="n">
        <v>0</v>
      </c>
      <c r="N7842" s="21">
        <f>K7842*0.08+L7842*0.08</f>
        <v/>
      </c>
      <c r="O7842" s="21">
        <f>-(K7842*0.025+L7842*0.025)</f>
        <v/>
      </c>
      <c r="P7842" s="21">
        <f>32</f>
        <v/>
      </c>
      <c r="Q7842" s="21">
        <f>J7842+L7842+N7842+O7842-P7842-M7842</f>
        <v/>
      </c>
    </row>
    <row r="7843">
      <c r="A7843" s="20" t="inlineStr">
        <is>
          <t>6.19-6.25</t>
        </is>
      </c>
      <c r="B7843" s="20" t="inlineStr">
        <is>
          <t>PO-128-14826204943992733</t>
        </is>
      </c>
      <c r="C7843" s="20" t="inlineStr">
        <is>
          <t>Delivered</t>
        </is>
      </c>
      <c r="D7843" s="20" t="inlineStr">
        <is>
          <t>128-14826257372792733</t>
        </is>
      </c>
      <c r="E7843" s="20" t="inlineStr">
        <is>
          <t>Delivered</t>
        </is>
      </c>
      <c r="F7843" s="20" t="inlineStr">
        <is>
          <t>LV22W21</t>
        </is>
      </c>
      <c r="G78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43" s="20" t="inlineStr">
        <is>
          <t>1 pieza</t>
        </is>
      </c>
      <c r="I7843" s="20" t="n">
        <v>1</v>
      </c>
      <c r="J7843" s="21" t="n">
        <v>72.8</v>
      </c>
      <c r="K7843" s="21" t="n">
        <v>85.88</v>
      </c>
      <c r="L7843" s="21" t="n">
        <v>25.86</v>
      </c>
      <c r="M7843" s="21" t="n">
        <v>0</v>
      </c>
      <c r="N7843" s="21">
        <f>K7843*0.08+L7843*0.08</f>
        <v/>
      </c>
      <c r="O7843" s="21">
        <f>-(K7843*0.025+L7843*0.025)</f>
        <v/>
      </c>
      <c r="P7843" s="21">
        <f>32</f>
        <v/>
      </c>
      <c r="Q7843" s="21">
        <f>J7843+L7843+N7843+O7843-P7843-M7843</f>
        <v/>
      </c>
    </row>
    <row r="7844">
      <c r="A7844" s="20" t="inlineStr">
        <is>
          <t>6.19-6.25</t>
        </is>
      </c>
      <c r="B7844" s="20" t="inlineStr">
        <is>
          <t>PO-128-15048477184633521</t>
        </is>
      </c>
      <c r="C7844" s="20" t="inlineStr">
        <is>
          <t>Delivered</t>
        </is>
      </c>
      <c r="D7844" s="20" t="inlineStr">
        <is>
          <t>128-15048482427513521</t>
        </is>
      </c>
      <c r="E7844" s="20" t="inlineStr">
        <is>
          <t>Delivered</t>
        </is>
      </c>
      <c r="F7844" s="20" t="inlineStr">
        <is>
          <t>LV22W21</t>
        </is>
      </c>
      <c r="G78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44" s="20" t="inlineStr">
        <is>
          <t>1 pieza</t>
        </is>
      </c>
      <c r="I7844" s="20" t="n">
        <v>1</v>
      </c>
      <c r="J7844" s="21" t="n">
        <v>72.8</v>
      </c>
      <c r="K7844" s="21" t="n">
        <v>85.88</v>
      </c>
      <c r="L7844" s="21" t="n">
        <v>25.86</v>
      </c>
      <c r="M7844" s="21" t="n">
        <v>0</v>
      </c>
      <c r="N7844" s="21">
        <f>K7844*0.08+L7844*0.08</f>
        <v/>
      </c>
      <c r="O7844" s="21">
        <f>-(K7844*0.025+L7844*0.025)</f>
        <v/>
      </c>
      <c r="P7844" s="21">
        <f>32</f>
        <v/>
      </c>
      <c r="Q7844" s="21">
        <f>J7844+L7844+N7844+O7844-P7844-M7844</f>
        <v/>
      </c>
    </row>
    <row r="7845">
      <c r="A7845" s="20" t="inlineStr">
        <is>
          <t>6.19-6.25</t>
        </is>
      </c>
      <c r="B7845" s="20" t="inlineStr">
        <is>
          <t>PO-128-14820886385272701</t>
        </is>
      </c>
      <c r="C7845" s="20" t="inlineStr">
        <is>
          <t>Delivered</t>
        </is>
      </c>
      <c r="D7845" s="20" t="inlineStr">
        <is>
          <t>128-14820854927992701</t>
        </is>
      </c>
      <c r="E7845" s="20" t="inlineStr">
        <is>
          <t>Delivered</t>
        </is>
      </c>
      <c r="F7845" s="20" t="inlineStr">
        <is>
          <t>LV22W21</t>
        </is>
      </c>
      <c r="G78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45" s="20" t="inlineStr">
        <is>
          <t>1 pieza</t>
        </is>
      </c>
      <c r="I7845" s="20" t="n">
        <v>1</v>
      </c>
      <c r="J7845" s="21" t="n">
        <v>72.8</v>
      </c>
      <c r="K7845" s="21" t="n">
        <v>85.88</v>
      </c>
      <c r="L7845" s="21" t="n">
        <v>25.86</v>
      </c>
      <c r="M7845" s="21" t="n">
        <v>0</v>
      </c>
      <c r="N7845" s="21">
        <f>K7845*0.08+L7845*0.08</f>
        <v/>
      </c>
      <c r="O7845" s="21">
        <f>-(K7845*0.025+L7845*0.025)</f>
        <v/>
      </c>
      <c r="P7845" s="21">
        <f>32</f>
        <v/>
      </c>
      <c r="Q7845" s="21">
        <f>J7845+L7845+N7845+O7845-P7845-M7845</f>
        <v/>
      </c>
    </row>
    <row r="7846">
      <c r="A7846" s="20" t="inlineStr">
        <is>
          <t>6.19-6.25</t>
        </is>
      </c>
      <c r="B7846" s="20" t="inlineStr">
        <is>
          <t>PO-128-14933745613432090</t>
        </is>
      </c>
      <c r="C7846" s="20" t="inlineStr">
        <is>
          <t>Delivered</t>
        </is>
      </c>
      <c r="D7846" s="20" t="inlineStr">
        <is>
          <t>128-14933897656952090</t>
        </is>
      </c>
      <c r="E7846" s="20" t="inlineStr">
        <is>
          <t>Delivered</t>
        </is>
      </c>
      <c r="F7846" s="20" t="inlineStr">
        <is>
          <t>LV66W25</t>
        </is>
      </c>
      <c r="G7846" s="20" t="inlineStr">
        <is>
          <t>TIANLAI 41 cm Ventilador de techo retráctil con luz - Control remoto, ultra silencioso, 3 temperaturas de color regulables, base E27 para recámara, sala y comedor</t>
        </is>
      </c>
      <c r="H7846" s="20" t="inlineStr">
        <is>
          <t>LV66W25</t>
        </is>
      </c>
      <c r="I7846" s="20" t="n">
        <v>1</v>
      </c>
      <c r="J7846" s="21" t="n">
        <v>200</v>
      </c>
      <c r="K7846" s="21" t="n">
        <v>247.04</v>
      </c>
      <c r="L7846" s="21" t="n">
        <v>25.86</v>
      </c>
      <c r="M7846" s="21" t="n">
        <v>0</v>
      </c>
      <c r="N7846" s="21">
        <f>K7846*0.08+L7846*0.08</f>
        <v/>
      </c>
      <c r="O7846" s="21">
        <f>-(K7846*0.025+L7846*0.025)</f>
        <v/>
      </c>
      <c r="P7846" s="21">
        <f>32</f>
        <v/>
      </c>
      <c r="Q7846" s="21">
        <f>J7846+L7846+N7846+O7846-P7846-M7846</f>
        <v/>
      </c>
    </row>
    <row r="7847">
      <c r="A7847" s="20" t="inlineStr">
        <is>
          <t>6.19-6.25</t>
        </is>
      </c>
      <c r="B7847" s="20" t="inlineStr">
        <is>
          <t>PO-128-14916020004472260</t>
        </is>
      </c>
      <c r="C7847" s="20" t="inlineStr">
        <is>
          <t>Delivered</t>
        </is>
      </c>
      <c r="D7847" s="20" t="inlineStr">
        <is>
          <t>128-14915999032952260</t>
        </is>
      </c>
      <c r="E7847" s="20" t="inlineStr">
        <is>
          <t>Delivered</t>
        </is>
      </c>
      <c r="F7847" s="20" t="inlineStr">
        <is>
          <t>B03W10-10PZS</t>
        </is>
      </c>
      <c r="G784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47" s="20" t="inlineStr">
        <is>
          <t>10 piezas</t>
        </is>
      </c>
      <c r="I7847" s="20" t="n">
        <v>1</v>
      </c>
      <c r="J7847" s="21" t="n">
        <v>64</v>
      </c>
      <c r="K7847" s="21" t="n">
        <v>72.65000000000001</v>
      </c>
      <c r="L7847" s="21" t="n">
        <v>25.86</v>
      </c>
      <c r="M7847" s="21" t="n">
        <v>0</v>
      </c>
      <c r="N7847" s="21">
        <f>K7847*0.08+L7847*0.08</f>
        <v/>
      </c>
      <c r="O7847" s="21">
        <f>-(K7847*0.025+L7847*0.025)</f>
        <v/>
      </c>
      <c r="P7847" s="21">
        <f>32</f>
        <v/>
      </c>
      <c r="Q7847" s="21">
        <f>J7847+L7847+N7847+O7847-P7847-M7847</f>
        <v/>
      </c>
    </row>
    <row r="7848">
      <c r="A7848" s="20" t="inlineStr">
        <is>
          <t>6.19-6.25</t>
        </is>
      </c>
      <c r="B7848" s="20" t="inlineStr">
        <is>
          <t>PO-128-14750015713911266</t>
        </is>
      </c>
      <c r="C7848" s="20" t="inlineStr">
        <is>
          <t>Delivered</t>
        </is>
      </c>
      <c r="D7848" s="20" t="inlineStr">
        <is>
          <t>128-14749994742391266</t>
        </is>
      </c>
      <c r="E7848" s="20" t="inlineStr">
        <is>
          <t>Delivered</t>
        </is>
      </c>
      <c r="F7848" s="20" t="inlineStr">
        <is>
          <t>B03W10-10PZS</t>
        </is>
      </c>
      <c r="G78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48" s="20" t="inlineStr">
        <is>
          <t>10 piezas</t>
        </is>
      </c>
      <c r="I7848" s="20" t="n">
        <v>1</v>
      </c>
      <c r="J7848" s="21" t="n">
        <v>64</v>
      </c>
      <c r="K7848" s="21" t="n">
        <v>58.41</v>
      </c>
      <c r="L7848" s="21" t="n">
        <v>25.86</v>
      </c>
      <c r="M7848" s="21" t="n">
        <v>0</v>
      </c>
      <c r="N7848" s="21">
        <f>K7848*0.08+L7848*0.08</f>
        <v/>
      </c>
      <c r="O7848" s="21">
        <f>-(K7848*0.025+L7848*0.025)</f>
        <v/>
      </c>
      <c r="P7848" s="21">
        <f>32</f>
        <v/>
      </c>
      <c r="Q7848" s="21">
        <f>J7848+L7848+N7848+O7848-P7848-M7848</f>
        <v/>
      </c>
    </row>
    <row r="7849">
      <c r="A7849" s="20" t="inlineStr">
        <is>
          <t>6.19-6.25</t>
        </is>
      </c>
      <c r="B7849" s="20" t="inlineStr">
        <is>
          <t>PO-128-14444047555190979</t>
        </is>
      </c>
      <c r="C7849" s="20" t="inlineStr">
        <is>
          <t>Delivered</t>
        </is>
      </c>
      <c r="D7849" s="20" t="inlineStr">
        <is>
          <t>128-14444068526710979</t>
        </is>
      </c>
      <c r="E7849" s="20" t="inlineStr">
        <is>
          <t>Delivered</t>
        </is>
      </c>
      <c r="F7849" s="20" t="inlineStr">
        <is>
          <t>LV22W21</t>
        </is>
      </c>
      <c r="G78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49" s="20" t="inlineStr">
        <is>
          <t>1 pieza</t>
        </is>
      </c>
      <c r="I7849" s="20" t="n">
        <v>1</v>
      </c>
      <c r="J7849" s="21" t="n">
        <v>72.8</v>
      </c>
      <c r="K7849" s="21" t="n">
        <v>85.88</v>
      </c>
      <c r="L7849" s="21" t="n">
        <v>25.86</v>
      </c>
      <c r="M7849" s="21" t="n">
        <v>0</v>
      </c>
      <c r="N7849" s="21">
        <f>K7849*0.08+L7849*0.08</f>
        <v/>
      </c>
      <c r="O7849" s="21">
        <f>-(K7849*0.025+L7849*0.025)</f>
        <v/>
      </c>
      <c r="P7849" s="21">
        <f>32</f>
        <v/>
      </c>
      <c r="Q7849" s="21">
        <f>J7849+L7849+N7849+O7849-P7849-M7849</f>
        <v/>
      </c>
    </row>
    <row r="7850">
      <c r="A7850" s="20" t="inlineStr">
        <is>
          <t>6.19-6.25</t>
        </is>
      </c>
      <c r="B7850" s="20" t="inlineStr">
        <is>
          <t>PO-128-14460728305270814</t>
        </is>
      </c>
      <c r="C7850" s="20" t="inlineStr">
        <is>
          <t>Delivered</t>
        </is>
      </c>
      <c r="D7850" s="20" t="inlineStr">
        <is>
          <t>128-14460749276790814</t>
        </is>
      </c>
      <c r="E7850" s="20" t="inlineStr">
        <is>
          <t>Delivered</t>
        </is>
      </c>
      <c r="F7850" s="20" t="inlineStr">
        <is>
          <t>LV22W21</t>
        </is>
      </c>
      <c r="G78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50" s="20" t="inlineStr">
        <is>
          <t>1 pieza</t>
        </is>
      </c>
      <c r="I7850" s="20" t="n">
        <v>2</v>
      </c>
      <c r="J7850" s="21" t="n">
        <v>145.6</v>
      </c>
      <c r="K7850" s="21" t="n">
        <v>158.04</v>
      </c>
      <c r="L7850" s="21" t="n">
        <v>25.86</v>
      </c>
      <c r="M7850" s="21" t="n">
        <v>0</v>
      </c>
      <c r="N7850" s="21">
        <f>K7850*0.08+L7850*0.08</f>
        <v/>
      </c>
      <c r="O7850" s="21">
        <f>-(K7850*0.025+L7850*0.025)</f>
        <v/>
      </c>
      <c r="P7850" s="21">
        <f>32</f>
        <v/>
      </c>
      <c r="Q7850" s="21">
        <f>J7850+L7850+N7850+O7850-P7850-M7850</f>
        <v/>
      </c>
    </row>
    <row r="7851">
      <c r="A7851" s="20" t="inlineStr">
        <is>
          <t>6.19-6.25</t>
        </is>
      </c>
      <c r="B7851" s="20" t="inlineStr">
        <is>
          <t>PO-128-14671859082871541</t>
        </is>
      </c>
      <c r="C7851" s="20" t="inlineStr">
        <is>
          <t>Delivered</t>
        </is>
      </c>
      <c r="D7851" s="20" t="inlineStr">
        <is>
          <t>128-14671911511671541</t>
        </is>
      </c>
      <c r="E7851" s="20" t="inlineStr">
        <is>
          <t>Delivered</t>
        </is>
      </c>
      <c r="F7851" s="20" t="inlineStr">
        <is>
          <t>LV22W21</t>
        </is>
      </c>
      <c r="G78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51" s="20" t="inlineStr">
        <is>
          <t>1 pieza</t>
        </is>
      </c>
      <c r="I7851" s="20" t="n">
        <v>1</v>
      </c>
      <c r="J7851" s="21" t="n">
        <v>72.8</v>
      </c>
      <c r="K7851" s="21" t="n">
        <v>85.88</v>
      </c>
      <c r="L7851" s="21" t="n">
        <v>25.86</v>
      </c>
      <c r="M7851" s="21" t="n">
        <v>0</v>
      </c>
      <c r="N7851" s="21">
        <f>K7851*0.08+L7851*0.08</f>
        <v/>
      </c>
      <c r="O7851" s="21">
        <f>-(K7851*0.025+L7851*0.025)</f>
        <v/>
      </c>
      <c r="P7851" s="21">
        <f>32</f>
        <v/>
      </c>
      <c r="Q7851" s="21">
        <f>J7851+L7851+N7851+O7851-P7851-M7851</f>
        <v/>
      </c>
    </row>
    <row r="7852">
      <c r="A7852" s="20" t="inlineStr">
        <is>
          <t>6.19-6.25</t>
        </is>
      </c>
      <c r="B7852" s="20" t="inlineStr">
        <is>
          <t>PO-128-14574453903990200</t>
        </is>
      </c>
      <c r="C7852" s="20" t="inlineStr">
        <is>
          <t>Delivered</t>
        </is>
      </c>
      <c r="D7852" s="20" t="inlineStr">
        <is>
          <t>128-14574533857910200</t>
        </is>
      </c>
      <c r="E7852" s="20" t="inlineStr">
        <is>
          <t>Delivered</t>
        </is>
      </c>
      <c r="F7852" s="20" t="inlineStr">
        <is>
          <t>LV22W21</t>
        </is>
      </c>
      <c r="G78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52" s="20" t="inlineStr">
        <is>
          <t>1 pieza</t>
        </is>
      </c>
      <c r="I7852" s="20" t="n">
        <v>1</v>
      </c>
      <c r="J7852" s="21" t="n">
        <v>72.8</v>
      </c>
      <c r="K7852" s="21" t="n">
        <v>77.29000000000001</v>
      </c>
      <c r="L7852" s="21" t="n">
        <v>25.86</v>
      </c>
      <c r="M7852" s="21" t="n">
        <v>0</v>
      </c>
      <c r="N7852" s="21">
        <f>K7852*0.08+L7852*0.08</f>
        <v/>
      </c>
      <c r="O7852" s="21">
        <f>-(K7852*0.025+L7852*0.025)</f>
        <v/>
      </c>
      <c r="P7852" s="21">
        <f>32</f>
        <v/>
      </c>
      <c r="Q7852" s="21">
        <f>J7852+L7852+N7852+O7852-P7852-M7852</f>
        <v/>
      </c>
    </row>
    <row r="7853">
      <c r="A7853" s="20" t="inlineStr">
        <is>
          <t>6.19-6.25</t>
        </is>
      </c>
      <c r="B7853" s="20" t="inlineStr">
        <is>
          <t>PO-128-14445990298230966</t>
        </is>
      </c>
      <c r="C7853" s="20" t="inlineStr">
        <is>
          <t>Delivered</t>
        </is>
      </c>
      <c r="D7853" s="20" t="inlineStr">
        <is>
          <t>128-14446016512630966</t>
        </is>
      </c>
      <c r="E7853" s="20" t="inlineStr">
        <is>
          <t>Delivered</t>
        </is>
      </c>
      <c r="F7853" s="20" t="inlineStr">
        <is>
          <t>LE27M21W24</t>
        </is>
      </c>
      <c r="G785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7853" s="20" t="inlineStr">
        <is>
          <t>1 pieza-24W/2000LM</t>
        </is>
      </c>
      <c r="I7853" s="20" t="n">
        <v>2</v>
      </c>
      <c r="J7853" s="21" t="n">
        <v>157.6</v>
      </c>
      <c r="K7853" s="21" t="n">
        <v>160.06</v>
      </c>
      <c r="L7853" s="21" t="n">
        <v>25.86</v>
      </c>
      <c r="M7853" s="21" t="n">
        <v>0</v>
      </c>
      <c r="N7853" s="21">
        <f>K7853*0.08+L7853*0.08</f>
        <v/>
      </c>
      <c r="O7853" s="21">
        <f>-(K7853*0.025+L7853*0.025)</f>
        <v/>
      </c>
      <c r="P7853" s="21">
        <f>32</f>
        <v/>
      </c>
      <c r="Q7853" s="21">
        <f>J7853+L7853+N7853+O7853-P7853-M7853</f>
        <v/>
      </c>
    </row>
    <row r="7854">
      <c r="A7854" s="20" t="inlineStr">
        <is>
          <t>6.19-6.25</t>
        </is>
      </c>
      <c r="B7854" s="20" t="inlineStr">
        <is>
          <t>PO-128-15079490273913206</t>
        </is>
      </c>
      <c r="C7854" s="20" t="inlineStr">
        <is>
          <t>Delivered</t>
        </is>
      </c>
      <c r="D7854" s="20" t="inlineStr">
        <is>
          <t>128-15079524352633206</t>
        </is>
      </c>
      <c r="E7854" s="20" t="inlineStr">
        <is>
          <t>Delivered</t>
        </is>
      </c>
      <c r="F7854" s="20" t="inlineStr">
        <is>
          <t>LV22W21</t>
        </is>
      </c>
      <c r="G78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54" s="20" t="inlineStr">
        <is>
          <t>1 pieza</t>
        </is>
      </c>
      <c r="I7854" s="20" t="n">
        <v>2</v>
      </c>
      <c r="J7854" s="21" t="n">
        <v>145.6</v>
      </c>
      <c r="K7854" s="21" t="n">
        <v>158.04</v>
      </c>
      <c r="L7854" s="21" t="n">
        <v>25.86</v>
      </c>
      <c r="M7854" s="21" t="n">
        <v>0</v>
      </c>
      <c r="N7854" s="21">
        <f>K7854*0.08+L7854*0.08</f>
        <v/>
      </c>
      <c r="O7854" s="21">
        <f>-(K7854*0.025+L7854*0.025)</f>
        <v/>
      </c>
      <c r="P7854" s="21">
        <f>32</f>
        <v/>
      </c>
      <c r="Q7854" s="21">
        <f>J7854+L7854+N7854+O7854-P7854-M7854</f>
        <v/>
      </c>
    </row>
    <row r="7855">
      <c r="A7855" s="20" t="inlineStr">
        <is>
          <t>6.19-6.25</t>
        </is>
      </c>
      <c r="B7855" s="20" t="inlineStr">
        <is>
          <t>PO-128-14502437806710567</t>
        </is>
      </c>
      <c r="C7855" s="20" t="inlineStr">
        <is>
          <t>Delivered</t>
        </is>
      </c>
      <c r="D7855" s="20" t="inlineStr">
        <is>
          <t>128-14502454846070567</t>
        </is>
      </c>
      <c r="E7855" s="20" t="inlineStr">
        <is>
          <t>Delivered</t>
        </is>
      </c>
      <c r="F7855" s="20" t="inlineStr">
        <is>
          <t>B03W10-10PZS</t>
        </is>
      </c>
      <c r="G78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55" s="20" t="inlineStr">
        <is>
          <t>10 piezas</t>
        </is>
      </c>
      <c r="I7855" s="20" t="n">
        <v>1</v>
      </c>
      <c r="J7855" s="21" t="n">
        <v>64</v>
      </c>
      <c r="K7855" s="21" t="n">
        <v>72.65000000000001</v>
      </c>
      <c r="L7855" s="21" t="n">
        <v>25.86</v>
      </c>
      <c r="M7855" s="21" t="n">
        <v>0</v>
      </c>
      <c r="N7855" s="21">
        <f>K7855*0.08+L7855*0.08</f>
        <v/>
      </c>
      <c r="O7855" s="21">
        <f>-(K7855*0.025+L7855*0.025)</f>
        <v/>
      </c>
      <c r="P7855" s="21">
        <f>32</f>
        <v/>
      </c>
      <c r="Q7855" s="21">
        <f>J7855+L7855+N7855+O7855-P7855-M7855</f>
        <v/>
      </c>
    </row>
    <row r="7856">
      <c r="A7856" s="20" t="inlineStr">
        <is>
          <t>6.19-6.25</t>
        </is>
      </c>
      <c r="B7856" s="20" t="inlineStr">
        <is>
          <t>PO-128-14636613146231879</t>
        </is>
      </c>
      <c r="C7856" s="20" t="inlineStr">
        <is>
          <t>Delivered</t>
        </is>
      </c>
      <c r="D7856" s="20" t="inlineStr">
        <is>
          <t>128-14636693100151879</t>
        </is>
      </c>
      <c r="E7856" s="20" t="inlineStr">
        <is>
          <t>Delivered</t>
        </is>
      </c>
      <c r="F7856" s="20" t="inlineStr">
        <is>
          <t>B03W10-10PZS</t>
        </is>
      </c>
      <c r="G78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56" s="20" t="inlineStr">
        <is>
          <t>10 piezas</t>
        </is>
      </c>
      <c r="I7856" s="20" t="n">
        <v>1</v>
      </c>
      <c r="J7856" s="21" t="n">
        <v>64</v>
      </c>
      <c r="K7856" s="21" t="n">
        <v>72.65000000000001</v>
      </c>
      <c r="L7856" s="21" t="n">
        <v>25.86</v>
      </c>
      <c r="M7856" s="21" t="n">
        <v>0</v>
      </c>
      <c r="N7856" s="21">
        <f>K7856*0.08+L7856*0.08</f>
        <v/>
      </c>
      <c r="O7856" s="21">
        <f>-(K7856*0.025+L7856*0.025)</f>
        <v/>
      </c>
      <c r="P7856" s="21">
        <f>32</f>
        <v/>
      </c>
      <c r="Q7856" s="21">
        <f>J7856+L7856+N7856+O7856-P7856-M7856</f>
        <v/>
      </c>
    </row>
    <row r="7857">
      <c r="A7857" s="20" t="inlineStr">
        <is>
          <t>6.19-6.25</t>
        </is>
      </c>
      <c r="B7857" s="20" t="inlineStr">
        <is>
          <t>PO-128-14699053630071443</t>
        </is>
      </c>
      <c r="C7857" s="20" t="inlineStr">
        <is>
          <t>Delivered</t>
        </is>
      </c>
      <c r="D7857" s="20" t="inlineStr">
        <is>
          <t>128-14699158487671443</t>
        </is>
      </c>
      <c r="E7857" s="20" t="inlineStr">
        <is>
          <t>Delivered</t>
        </is>
      </c>
      <c r="F7857" s="20" t="inlineStr">
        <is>
          <t>B03W10-10PZS</t>
        </is>
      </c>
      <c r="G785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57" s="20" t="inlineStr">
        <is>
          <t>10 piezas</t>
        </is>
      </c>
      <c r="I7857" s="20" t="n">
        <v>1</v>
      </c>
      <c r="J7857" s="21" t="n">
        <v>64</v>
      </c>
      <c r="K7857" s="21" t="n">
        <v>67.56999999999999</v>
      </c>
      <c r="L7857" s="21" t="n">
        <v>25.86</v>
      </c>
      <c r="M7857" s="21" t="n">
        <v>0</v>
      </c>
      <c r="N7857" s="21">
        <f>K7857*0.08+L7857*0.08</f>
        <v/>
      </c>
      <c r="O7857" s="21">
        <f>-(K7857*0.025+L7857*0.025)</f>
        <v/>
      </c>
      <c r="P7857" s="21">
        <f>32</f>
        <v/>
      </c>
      <c r="Q7857" s="21">
        <f>J7857+L7857+N7857+O7857-P7857-M7857</f>
        <v/>
      </c>
    </row>
    <row r="7858">
      <c r="A7858" s="20" t="inlineStr">
        <is>
          <t>6.19-6.25</t>
        </is>
      </c>
      <c r="B7858" s="20" t="inlineStr">
        <is>
          <t>PO-128-15012918641273605</t>
        </is>
      </c>
      <c r="C7858" s="20" t="inlineStr">
        <is>
          <t>Delivered</t>
        </is>
      </c>
      <c r="D7858" s="20" t="inlineStr">
        <is>
          <t>128-15012897669753605</t>
        </is>
      </c>
      <c r="E7858" s="20" t="inlineStr">
        <is>
          <t>Delivered</t>
        </is>
      </c>
      <c r="F7858" s="20" t="inlineStr">
        <is>
          <t>B03W10-10PZS</t>
        </is>
      </c>
      <c r="G78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58" s="20" t="inlineStr">
        <is>
          <t>10 piezas</t>
        </is>
      </c>
      <c r="I7858" s="20" t="n">
        <v>1</v>
      </c>
      <c r="J7858" s="21" t="n">
        <v>64</v>
      </c>
      <c r="K7858" s="21" t="n">
        <v>69.02</v>
      </c>
      <c r="L7858" s="21" t="n">
        <v>25.86</v>
      </c>
      <c r="M7858" s="21" t="n">
        <v>0</v>
      </c>
      <c r="N7858" s="21">
        <f>K7858*0.08+L7858*0.08</f>
        <v/>
      </c>
      <c r="O7858" s="21">
        <f>-(K7858*0.025+L7858*0.025)</f>
        <v/>
      </c>
      <c r="P7858" s="21">
        <f>32</f>
        <v/>
      </c>
      <c r="Q7858" s="21">
        <f>J7858+L7858+N7858+O7858-P7858-M7858</f>
        <v/>
      </c>
    </row>
    <row r="7859">
      <c r="A7859" s="20" t="inlineStr">
        <is>
          <t>6.19-6.25</t>
        </is>
      </c>
      <c r="B7859" s="20" t="inlineStr">
        <is>
          <t>PO-128-15030073068153692</t>
        </is>
      </c>
      <c r="C7859" s="20" t="inlineStr">
        <is>
          <t>Delivered</t>
        </is>
      </c>
      <c r="D7859" s="20" t="inlineStr">
        <is>
          <t>128-15030094039673692</t>
        </is>
      </c>
      <c r="E7859" s="20" t="inlineStr">
        <is>
          <t>Delivered</t>
        </is>
      </c>
      <c r="F7859" s="20" t="inlineStr">
        <is>
          <t>B03W10-10PZS</t>
        </is>
      </c>
      <c r="G78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59" s="20" t="inlineStr">
        <is>
          <t>10 piezas</t>
        </is>
      </c>
      <c r="I7859" s="20" t="n">
        <v>1</v>
      </c>
      <c r="J7859" s="21" t="n">
        <v>64</v>
      </c>
      <c r="K7859" s="21" t="n">
        <v>72.65000000000001</v>
      </c>
      <c r="L7859" s="21" t="n">
        <v>25.86</v>
      </c>
      <c r="M7859" s="21" t="n">
        <v>0</v>
      </c>
      <c r="N7859" s="21">
        <f>K7859*0.08+L7859*0.08</f>
        <v/>
      </c>
      <c r="O7859" s="21">
        <f>-(K7859*0.025+L7859*0.025)</f>
        <v/>
      </c>
      <c r="P7859" s="21">
        <f>32</f>
        <v/>
      </c>
      <c r="Q7859" s="21">
        <f>J7859+L7859+N7859+O7859-P7859-M7859</f>
        <v/>
      </c>
    </row>
    <row r="7860">
      <c r="A7860" s="20" t="inlineStr">
        <is>
          <t>6.19-6.25</t>
        </is>
      </c>
      <c r="B7860" s="20" t="inlineStr">
        <is>
          <t>PO-128-14814520781432931</t>
        </is>
      </c>
      <c r="C7860" s="20" t="inlineStr">
        <is>
          <t>Delivered</t>
        </is>
      </c>
      <c r="D7860" s="20" t="inlineStr">
        <is>
          <t>128-14814562724472931</t>
        </is>
      </c>
      <c r="E7860" s="20" t="inlineStr">
        <is>
          <t>Delivered</t>
        </is>
      </c>
      <c r="F7860" s="20" t="inlineStr">
        <is>
          <t>M10</t>
        </is>
      </c>
      <c r="G7860" s="20" t="inlineStr">
        <is>
          <t>Pantalla de Batería Clara HD LED - Auriculares Inalámbricos TWS, Estuche con 6 Recargas, 5h de Uso, 4 Micrófonos CVC8.0 con Reducción de Ruido y Sonido HiFi</t>
        </is>
      </c>
      <c r="H7860" s="20" t="inlineStr">
        <is>
          <t>1 pieza</t>
        </is>
      </c>
      <c r="I7860" s="20" t="n">
        <v>1</v>
      </c>
      <c r="J7860" s="21" t="n">
        <v>42.8</v>
      </c>
      <c r="K7860" s="21" t="n">
        <v>48</v>
      </c>
      <c r="L7860" s="21" t="n">
        <v>25.86</v>
      </c>
      <c r="M7860" s="21" t="n">
        <v>0</v>
      </c>
      <c r="N7860" s="21">
        <f>K7860*0.08+L7860*0.08</f>
        <v/>
      </c>
      <c r="O7860" s="21">
        <f>-(K7860*0.025+L7860*0.025)</f>
        <v/>
      </c>
      <c r="P7860" s="21">
        <f>32</f>
        <v/>
      </c>
      <c r="Q7860" s="21">
        <f>J7860+L7860+N7860+O7860-P7860-M7860</f>
        <v/>
      </c>
    </row>
    <row r="7861">
      <c r="A7861" s="20" t="inlineStr">
        <is>
          <t>6.19-6.25</t>
        </is>
      </c>
      <c r="B7861" s="20" t="inlineStr">
        <is>
          <t>PO-128-14553947771510322</t>
        </is>
      </c>
      <c r="C7861" s="20" t="inlineStr">
        <is>
          <t>Delivered</t>
        </is>
      </c>
      <c r="D7861" s="20" t="inlineStr">
        <is>
          <t>128-14553911071350322</t>
        </is>
      </c>
      <c r="E7861" s="20" t="inlineStr">
        <is>
          <t>Delivered</t>
        </is>
      </c>
      <c r="F7861" s="20" t="inlineStr">
        <is>
          <t>R18W30MM30</t>
        </is>
      </c>
      <c r="G7861" s="20" t="inlineStr">
        <is>
          <t>TIANLAI Reflector LED 20W (1800LM) y 30W (2700LM) Vida Útil 50,000 Horas Ángulo 220° Eficiente Energía Instalación Fácil para Interior y Exterior</t>
        </is>
      </c>
      <c r="H7861" s="20" t="inlineStr">
        <is>
          <t>30W/2700lm</t>
        </is>
      </c>
      <c r="I7861" s="20" t="n">
        <v>2</v>
      </c>
      <c r="J7861" s="21" t="n">
        <v>90</v>
      </c>
      <c r="K7861" s="21" t="n">
        <v>109.2</v>
      </c>
      <c r="L7861" s="21" t="n">
        <v>25.86</v>
      </c>
      <c r="M7861" s="21" t="n">
        <v>0</v>
      </c>
      <c r="N7861" s="21">
        <f>K7861*0.08+L7861*0.08</f>
        <v/>
      </c>
      <c r="O7861" s="21">
        <f>-(K7861*0.025+L7861*0.025)</f>
        <v/>
      </c>
      <c r="P7861" s="21">
        <f>32</f>
        <v/>
      </c>
      <c r="Q7861" s="21">
        <f>J7861+L7861+N7861+O7861-P7861-M7861</f>
        <v/>
      </c>
    </row>
    <row r="7862">
      <c r="A7862" s="20" t="inlineStr">
        <is>
          <t>6.19-6.25</t>
        </is>
      </c>
      <c r="B7862" s="20" t="inlineStr">
        <is>
          <t>PO-128-14650870293111667</t>
        </is>
      </c>
      <c r="C7862" s="20" t="inlineStr">
        <is>
          <t>Delivered</t>
        </is>
      </c>
      <c r="D7862" s="20" t="inlineStr">
        <is>
          <t>128-14650828350071667</t>
        </is>
      </c>
      <c r="E7862" s="20" t="inlineStr">
        <is>
          <t>Delivered</t>
        </is>
      </c>
      <c r="F7862" s="20" t="inlineStr">
        <is>
          <t>R18W30MM20</t>
        </is>
      </c>
      <c r="G7862" s="20" t="inlineStr">
        <is>
          <t>TIANLAI Reflector LED 20W (1800LM) y 30W (2700LM) Vida Útil 50,000 Horas Ángulo 220° Eficiente Energía Instalación Fácil para Interior y Exterior</t>
        </is>
      </c>
      <c r="H7862" s="20" t="inlineStr">
        <is>
          <t>1 pieza</t>
        </is>
      </c>
      <c r="I7862" s="20" t="n">
        <v>1</v>
      </c>
      <c r="J7862" s="21" t="n">
        <v>30</v>
      </c>
      <c r="K7862" s="21" t="n">
        <v>33.01</v>
      </c>
      <c r="L7862" s="21" t="n">
        <v>25.86</v>
      </c>
      <c r="M7862" s="21" t="n">
        <v>0</v>
      </c>
      <c r="N7862" s="21">
        <f>K7862*0.08+L7862*0.08</f>
        <v/>
      </c>
      <c r="O7862" s="21">
        <f>-(K7862*0.025+L7862*0.025)</f>
        <v/>
      </c>
      <c r="P7862" s="21">
        <f>32</f>
        <v/>
      </c>
      <c r="Q7862" s="21">
        <f>J7862+L7862+N7862+O7862-P7862-M7862</f>
        <v/>
      </c>
    </row>
    <row r="7863">
      <c r="A7863" s="20" t="inlineStr">
        <is>
          <t>6.19-6.25</t>
        </is>
      </c>
      <c r="B7863" s="20" t="inlineStr">
        <is>
          <t>PO-128-14728448108151394</t>
        </is>
      </c>
      <c r="C7863" s="20" t="inlineStr">
        <is>
          <t>Delivered</t>
        </is>
      </c>
      <c r="D7863" s="20" t="inlineStr">
        <is>
          <t>128-14728469079671394</t>
        </is>
      </c>
      <c r="E7863" s="20" t="inlineStr">
        <is>
          <t>Delivered</t>
        </is>
      </c>
      <c r="F7863" s="20" t="inlineStr">
        <is>
          <t>LV22W21</t>
        </is>
      </c>
      <c r="G78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63" s="20" t="inlineStr">
        <is>
          <t>1 pieza</t>
        </is>
      </c>
      <c r="I7863" s="20" t="n">
        <v>1</v>
      </c>
      <c r="J7863" s="21" t="n">
        <v>72.8</v>
      </c>
      <c r="K7863" s="21" t="n">
        <v>77.29000000000001</v>
      </c>
      <c r="L7863" s="21" t="n">
        <v>25.86</v>
      </c>
      <c r="M7863" s="21" t="n">
        <v>0</v>
      </c>
      <c r="N7863" s="21">
        <f>K7863*0.08+L7863*0.08</f>
        <v/>
      </c>
      <c r="O7863" s="21">
        <f>-(K7863*0.025+L7863*0.025)</f>
        <v/>
      </c>
      <c r="P7863" s="21">
        <f>32</f>
        <v/>
      </c>
      <c r="Q7863" s="21">
        <f>J7863+L7863+N7863+O7863-P7863-M7863</f>
        <v/>
      </c>
    </row>
    <row r="7864">
      <c r="A7864" s="20" t="inlineStr">
        <is>
          <t>6.19-6.25</t>
        </is>
      </c>
      <c r="B7864" s="20" t="inlineStr">
        <is>
          <t>PO-128-14634400451191829</t>
        </is>
      </c>
      <c r="C7864" s="20" t="inlineStr">
        <is>
          <t>Delivered</t>
        </is>
      </c>
      <c r="D7864" s="20" t="inlineStr">
        <is>
          <t>128-14634427976311829</t>
        </is>
      </c>
      <c r="E7864" s="20" t="inlineStr">
        <is>
          <t>Delivered</t>
        </is>
      </c>
      <c r="F7864" s="20" t="inlineStr">
        <is>
          <t>LV22W21</t>
        </is>
      </c>
      <c r="G78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64" s="20" t="inlineStr">
        <is>
          <t>1 pieza</t>
        </is>
      </c>
      <c r="I7864" s="20" t="n">
        <v>1</v>
      </c>
      <c r="J7864" s="21" t="n">
        <v>72.8</v>
      </c>
      <c r="K7864" s="21" t="n">
        <v>79.02</v>
      </c>
      <c r="L7864" s="21" t="n">
        <v>25.86</v>
      </c>
      <c r="M7864" s="21" t="n">
        <v>0</v>
      </c>
      <c r="N7864" s="21">
        <f>K7864*0.08+L7864*0.08</f>
        <v/>
      </c>
      <c r="O7864" s="21">
        <f>-(K7864*0.025+L7864*0.025)</f>
        <v/>
      </c>
      <c r="P7864" s="21">
        <f>32</f>
        <v/>
      </c>
      <c r="Q7864" s="21">
        <f>J7864+L7864+N7864+O7864-P7864-M7864</f>
        <v/>
      </c>
    </row>
    <row r="7865">
      <c r="A7865" s="20" t="inlineStr">
        <is>
          <t>6.19-6.25</t>
        </is>
      </c>
      <c r="B7865" s="20" t="inlineStr">
        <is>
          <t>PO-128-14857714371192672</t>
        </is>
      </c>
      <c r="C7865" s="20" t="inlineStr">
        <is>
          <t>Delivered</t>
        </is>
      </c>
      <c r="D7865" s="20" t="inlineStr">
        <is>
          <t>128-14857672428152672</t>
        </is>
      </c>
      <c r="E7865" s="20" t="inlineStr">
        <is>
          <t>Delivered</t>
        </is>
      </c>
      <c r="F7865" s="20" t="inlineStr">
        <is>
          <t>LV22W21</t>
        </is>
      </c>
      <c r="G78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65" s="20" t="inlineStr">
        <is>
          <t>1 pieza</t>
        </is>
      </c>
      <c r="I7865" s="20" t="n">
        <v>2</v>
      </c>
      <c r="J7865" s="21" t="n">
        <v>145.6</v>
      </c>
      <c r="K7865" s="21" t="n">
        <v>158.04</v>
      </c>
      <c r="L7865" s="21" t="n">
        <v>25.86</v>
      </c>
      <c r="M7865" s="21" t="n">
        <v>0</v>
      </c>
      <c r="N7865" s="21">
        <f>K7865*0.08+L7865*0.08</f>
        <v/>
      </c>
      <c r="O7865" s="21">
        <f>-(K7865*0.025+L7865*0.025)</f>
        <v/>
      </c>
      <c r="P7865" s="21">
        <f>32</f>
        <v/>
      </c>
      <c r="Q7865" s="21">
        <f>J7865+L7865+N7865+O7865-P7865-M7865</f>
        <v/>
      </c>
    </row>
    <row r="7866">
      <c r="A7866" s="20" t="inlineStr">
        <is>
          <t>6.19-6.25</t>
        </is>
      </c>
      <c r="B7866" s="20" t="inlineStr">
        <is>
          <t>PO-128-14788329011833023</t>
        </is>
      </c>
      <c r="C7866" s="20" t="inlineStr">
        <is>
          <t>Delivered</t>
        </is>
      </c>
      <c r="D7866" s="20" t="inlineStr">
        <is>
          <t>128-14788313283193023</t>
        </is>
      </c>
      <c r="E7866" s="20" t="inlineStr">
        <is>
          <t>Delivered</t>
        </is>
      </c>
      <c r="F7866" s="20" t="inlineStr">
        <is>
          <t>E27W28T30-1PC</t>
        </is>
      </c>
      <c r="G7866" s="20" t="inlineStr">
        <is>
          <t>TIANLAI Foco LED 3 Aspas Plegable 28W, Lámpara LED de 3 Alas Plegables con Base E27, Luz Blanca Fría 6500K, Ahorrador de Energía para Garaje, Taller y Hogar</t>
        </is>
      </c>
      <c r="H7866" s="20" t="inlineStr">
        <is>
          <t>1 PIEZA/E27W28T30</t>
        </is>
      </c>
      <c r="I7866" s="20" t="n">
        <v>2</v>
      </c>
      <c r="J7866" s="21" t="n">
        <v>67.22</v>
      </c>
      <c r="K7866" s="21" t="n">
        <v>75.44</v>
      </c>
      <c r="L7866" s="21" t="n">
        <v>25.86</v>
      </c>
      <c r="M7866" s="21" t="n">
        <v>0</v>
      </c>
      <c r="N7866" s="21">
        <f>K7866*0.08+L7866*0.08</f>
        <v/>
      </c>
      <c r="O7866" s="21">
        <f>-(K7866*0.025+L7866*0.025)</f>
        <v/>
      </c>
      <c r="P7866" s="21">
        <f>32</f>
        <v/>
      </c>
      <c r="Q7866" s="21">
        <f>J7866+L7866+N7866+O7866-P7866-M7866</f>
        <v/>
      </c>
    </row>
    <row r="7867">
      <c r="A7867" s="20" t="inlineStr">
        <is>
          <t>6.19-6.25</t>
        </is>
      </c>
      <c r="B7867" s="20" t="inlineStr">
        <is>
          <t>PO-128-15108257751673162</t>
        </is>
      </c>
      <c r="C7867" s="20" t="inlineStr">
        <is>
          <t>Delivered</t>
        </is>
      </c>
      <c r="D7867" s="20" t="inlineStr">
        <is>
          <t>128-15108247265913162</t>
        </is>
      </c>
      <c r="E7867" s="20" t="inlineStr">
        <is>
          <t>Delivered</t>
        </is>
      </c>
      <c r="F7867" s="20" t="inlineStr">
        <is>
          <t>B03W10-10PZS</t>
        </is>
      </c>
      <c r="G78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67" s="20" t="inlineStr">
        <is>
          <t>10 piezas</t>
        </is>
      </c>
      <c r="I7867" s="20" t="n">
        <v>1</v>
      </c>
      <c r="J7867" s="21" t="n">
        <v>64</v>
      </c>
      <c r="K7867" s="21" t="n">
        <v>59.34</v>
      </c>
      <c r="L7867" s="21" t="n">
        <v>25.86</v>
      </c>
      <c r="M7867" s="21" t="n">
        <v>0</v>
      </c>
      <c r="N7867" s="21">
        <f>K7867*0.08+L7867*0.08</f>
        <v/>
      </c>
      <c r="O7867" s="21">
        <f>-(K7867*0.025+L7867*0.025)</f>
        <v/>
      </c>
      <c r="P7867" s="21">
        <f>32</f>
        <v/>
      </c>
      <c r="Q7867" s="21">
        <f>J7867+L7867+N7867+O7867-P7867-M7867</f>
        <v/>
      </c>
    </row>
    <row r="7868">
      <c r="A7868" s="20" t="inlineStr">
        <is>
          <t>6.19-6.25</t>
        </is>
      </c>
      <c r="B7868" s="20" t="inlineStr">
        <is>
          <t>PO-128-14856019236472682</t>
        </is>
      </c>
      <c r="C7868" s="20" t="inlineStr">
        <is>
          <t>Delivered</t>
        </is>
      </c>
      <c r="D7868" s="20" t="inlineStr">
        <is>
          <t>128-14856053315192682</t>
        </is>
      </c>
      <c r="E7868" s="20" t="inlineStr">
        <is>
          <t>Delivered</t>
        </is>
      </c>
      <c r="F7868" s="20" t="inlineStr">
        <is>
          <t>LE27M20W24</t>
        </is>
      </c>
      <c r="G786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868" s="20" t="inlineStr">
        <is>
          <t>24W/2000LM</t>
        </is>
      </c>
      <c r="I7868" s="20" t="n">
        <v>1</v>
      </c>
      <c r="J7868" s="21" t="n">
        <v>65.8</v>
      </c>
      <c r="K7868" s="21" t="n">
        <v>73.64</v>
      </c>
      <c r="L7868" s="21" t="n">
        <v>25.86</v>
      </c>
      <c r="M7868" s="21" t="n">
        <v>0</v>
      </c>
      <c r="N7868" s="21">
        <f>K7868*0.08+L7868*0.08</f>
        <v/>
      </c>
      <c r="O7868" s="21">
        <f>-(K7868*0.025+L7868*0.025)</f>
        <v/>
      </c>
      <c r="P7868" s="21">
        <f>32</f>
        <v/>
      </c>
      <c r="Q7868" s="21">
        <f>J7868+L7868+N7868+O7868-P7868-M7868</f>
        <v/>
      </c>
    </row>
    <row r="7869">
      <c r="A7869" s="20" t="inlineStr">
        <is>
          <t>6.19-6.25</t>
        </is>
      </c>
      <c r="B7869" s="20" t="inlineStr">
        <is>
          <t>PO-128-14635137301111886</t>
        </is>
      </c>
      <c r="C7869" s="20" t="inlineStr">
        <is>
          <t>Delivered</t>
        </is>
      </c>
      <c r="D7869" s="20" t="inlineStr">
        <is>
          <t>128-14635242158711886</t>
        </is>
      </c>
      <c r="E7869" s="20" t="inlineStr">
        <is>
          <t>Delivered</t>
        </is>
      </c>
      <c r="F7869" s="20" t="inlineStr">
        <is>
          <t>M10</t>
        </is>
      </c>
      <c r="G7869" s="20" t="inlineStr">
        <is>
          <t>Pantalla de Batería Clara HD LED - Auriculares Inalámbricos TWS, Estuche con 6 Recargas, 5h de Uso, 4 Micrófonos CVC8.0 con Reducción de Ruido y Sonido HiFi</t>
        </is>
      </c>
      <c r="H7869" s="20" t="inlineStr">
        <is>
          <t>1 pieza</t>
        </is>
      </c>
      <c r="I7869" s="20" t="n">
        <v>1</v>
      </c>
      <c r="J7869" s="21" t="n">
        <v>42.8</v>
      </c>
      <c r="K7869" s="21" t="n">
        <v>48</v>
      </c>
      <c r="L7869" s="21" t="n">
        <v>25.86</v>
      </c>
      <c r="M7869" s="21" t="n">
        <v>0</v>
      </c>
      <c r="N7869" s="21">
        <f>K7869*0.08+L7869*0.08</f>
        <v/>
      </c>
      <c r="O7869" s="21">
        <f>-(K7869*0.025+L7869*0.025)</f>
        <v/>
      </c>
      <c r="P7869" s="21">
        <f>32</f>
        <v/>
      </c>
      <c r="Q7869" s="21">
        <f>J7869+L7869+N7869+O7869-P7869-M7869</f>
        <v/>
      </c>
    </row>
    <row r="7870">
      <c r="A7870" s="20" t="inlineStr">
        <is>
          <t>6.19-6.25</t>
        </is>
      </c>
      <c r="B7870" s="20" t="inlineStr">
        <is>
          <t>PO-128-14683063834231603</t>
        </is>
      </c>
      <c r="C7870" s="20" t="inlineStr">
        <is>
          <t>Delivered</t>
        </is>
      </c>
      <c r="D7870" s="20" t="inlineStr">
        <is>
          <t>128-14683082839671603</t>
        </is>
      </c>
      <c r="E7870" s="20" t="inlineStr">
        <is>
          <t>Delivered</t>
        </is>
      </c>
      <c r="F7870" s="20" t="inlineStr">
        <is>
          <t>E27W28T30-1PC</t>
        </is>
      </c>
      <c r="G7870" s="20" t="inlineStr">
        <is>
          <t>TIANLAI Foco LED 3 Aspas Plegable 28W, Lámpara LED de 3 Alas Plegables con Base E27, Luz Blanca Fría 6500K, Ahorrador de Energía para Garaje, Taller y Hogar</t>
        </is>
      </c>
      <c r="H7870" s="20" t="inlineStr">
        <is>
          <t>1 PIEZA/E27W28T30</t>
        </is>
      </c>
      <c r="I7870" s="20" t="n">
        <v>1</v>
      </c>
      <c r="J7870" s="21" t="n">
        <v>33.61</v>
      </c>
      <c r="K7870" s="21" t="n">
        <v>37.72</v>
      </c>
      <c r="L7870" s="21" t="n">
        <v>25.86</v>
      </c>
      <c r="M7870" s="21" t="n">
        <v>0</v>
      </c>
      <c r="N7870" s="21">
        <f>K7870*0.08+L7870*0.08</f>
        <v/>
      </c>
      <c r="O7870" s="21">
        <f>-(K7870*0.025+L7870*0.025)</f>
        <v/>
      </c>
      <c r="P7870" s="21">
        <f>32</f>
        <v/>
      </c>
      <c r="Q7870" s="21">
        <f>J7870+L7870+N7870+O7870-P7870-M7870</f>
        <v/>
      </c>
    </row>
    <row r="7871">
      <c r="A7871" s="20" t="inlineStr">
        <is>
          <t>6.19-6.25</t>
        </is>
      </c>
      <c r="B7871" s="20" t="inlineStr">
        <is>
          <t>PO-128-14641992827511911</t>
        </is>
      </c>
      <c r="C7871" s="20" t="inlineStr">
        <is>
          <t>Delivered</t>
        </is>
      </c>
      <c r="D7871" s="20" t="inlineStr">
        <is>
          <t>128-14642129142391911</t>
        </is>
      </c>
      <c r="E7871" s="20" t="inlineStr">
        <is>
          <t>Delivered</t>
        </is>
      </c>
      <c r="F7871" s="20" t="inlineStr">
        <is>
          <t>LE27M20W24</t>
        </is>
      </c>
      <c r="G787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871" s="20" t="inlineStr">
        <is>
          <t>24W/2000LM</t>
        </is>
      </c>
      <c r="I7871" s="20" t="n">
        <v>2</v>
      </c>
      <c r="J7871" s="21" t="n">
        <v>131.6</v>
      </c>
      <c r="K7871" s="21" t="n">
        <v>147.28</v>
      </c>
      <c r="L7871" s="21" t="n">
        <v>25.86</v>
      </c>
      <c r="M7871" s="21" t="n">
        <v>0</v>
      </c>
      <c r="N7871" s="21">
        <f>K7871*0.08+L7871*0.08</f>
        <v/>
      </c>
      <c r="O7871" s="21">
        <f>-(K7871*0.025+L7871*0.025)</f>
        <v/>
      </c>
      <c r="P7871" s="21">
        <f>32</f>
        <v/>
      </c>
      <c r="Q7871" s="21">
        <f>J7871+L7871+N7871+O7871-P7871-M7871</f>
        <v/>
      </c>
    </row>
    <row r="7872">
      <c r="A7872" s="20" t="inlineStr">
        <is>
          <t>6.19-6.25</t>
        </is>
      </c>
      <c r="B7872" s="20" t="inlineStr">
        <is>
          <t>PO-128-14906100327032193</t>
        </is>
      </c>
      <c r="C7872" s="20" t="inlineStr">
        <is>
          <t>Delivered</t>
        </is>
      </c>
      <c r="D7872" s="20" t="inlineStr">
        <is>
          <t>128-14906126541432193</t>
        </is>
      </c>
      <c r="E7872" s="20" t="inlineStr">
        <is>
          <t>Delivered</t>
        </is>
      </c>
      <c r="F7872" s="20" t="inlineStr">
        <is>
          <t>LV22W21</t>
        </is>
      </c>
      <c r="G78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72" s="20" t="inlineStr">
        <is>
          <t>1 pieza</t>
        </is>
      </c>
      <c r="I7872" s="20" t="n">
        <v>1</v>
      </c>
      <c r="J7872" s="21" t="n">
        <v>72.8</v>
      </c>
      <c r="K7872" s="21" t="n">
        <v>79.02</v>
      </c>
      <c r="L7872" s="21" t="n">
        <v>25.86</v>
      </c>
      <c r="M7872" s="21" t="n">
        <v>0</v>
      </c>
      <c r="N7872" s="21">
        <f>K7872*0.08+L7872*0.08</f>
        <v/>
      </c>
      <c r="O7872" s="21">
        <f>-(K7872*0.025+L7872*0.025)</f>
        <v/>
      </c>
      <c r="P7872" s="21">
        <f>32</f>
        <v/>
      </c>
      <c r="Q7872" s="21">
        <f>J7872+L7872+N7872+O7872-P7872-M7872</f>
        <v/>
      </c>
    </row>
    <row r="7873">
      <c r="A7873" s="20" t="inlineStr">
        <is>
          <t>6.19-6.25</t>
        </is>
      </c>
      <c r="B7873" s="20" t="inlineStr">
        <is>
          <t>PO-128-15048863232633580</t>
        </is>
      </c>
      <c r="C7873" s="20" t="inlineStr">
        <is>
          <t>Delivered</t>
        </is>
      </c>
      <c r="D7873" s="20" t="inlineStr">
        <is>
          <t>128-15048842261113580</t>
        </is>
      </c>
      <c r="E7873" s="20" t="inlineStr">
        <is>
          <t>Delivered</t>
        </is>
      </c>
      <c r="F7873" s="20" t="inlineStr">
        <is>
          <t>B03W10-10PZS</t>
        </is>
      </c>
      <c r="G78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73" s="20" t="inlineStr">
        <is>
          <t>10 piezas</t>
        </is>
      </c>
      <c r="I7873" s="20" t="n">
        <v>1</v>
      </c>
      <c r="J7873" s="21" t="n">
        <v>64</v>
      </c>
      <c r="K7873" s="21" t="n">
        <v>67.56999999999999</v>
      </c>
      <c r="L7873" s="21" t="n">
        <v>25.86</v>
      </c>
      <c r="M7873" s="21" t="n">
        <v>0</v>
      </c>
      <c r="N7873" s="21">
        <f>K7873*0.08+L7873*0.08</f>
        <v/>
      </c>
      <c r="O7873" s="21">
        <f>-(K7873*0.025+L7873*0.025)</f>
        <v/>
      </c>
      <c r="P7873" s="21">
        <f>32</f>
        <v/>
      </c>
      <c r="Q7873" s="21">
        <f>J7873+L7873+N7873+O7873-P7873-M7873</f>
        <v/>
      </c>
    </row>
    <row r="7874">
      <c r="A7874" s="20" t="inlineStr">
        <is>
          <t>6.19-6.25</t>
        </is>
      </c>
      <c r="B7874" s="20" t="inlineStr">
        <is>
          <t>PO-128-14908021340792180</t>
        </is>
      </c>
      <c r="C7874" s="20" t="inlineStr">
        <is>
          <t>Delivered</t>
        </is>
      </c>
      <c r="D7874" s="20" t="inlineStr">
        <is>
          <t>128-14908042312312180</t>
        </is>
      </c>
      <c r="E7874" s="20" t="inlineStr">
        <is>
          <t>Delivered</t>
        </is>
      </c>
      <c r="F7874" s="20" t="inlineStr">
        <is>
          <t>B03W10-10PZS</t>
        </is>
      </c>
      <c r="G78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74" s="20" t="inlineStr">
        <is>
          <t>10 piezas</t>
        </is>
      </c>
      <c r="I7874" s="20" t="n">
        <v>1</v>
      </c>
      <c r="J7874" s="21" t="n">
        <v>64</v>
      </c>
      <c r="K7874" s="21" t="n">
        <v>35.03</v>
      </c>
      <c r="L7874" s="21" t="n">
        <v>25.86</v>
      </c>
      <c r="M7874" s="21" t="n">
        <v>0</v>
      </c>
      <c r="N7874" s="21">
        <f>K7874*0.08+L7874*0.08</f>
        <v/>
      </c>
      <c r="O7874" s="21">
        <f>-(K7874*0.025+L7874*0.025)</f>
        <v/>
      </c>
      <c r="P7874" s="21">
        <f>32</f>
        <v/>
      </c>
      <c r="Q7874" s="21">
        <f>J7874+L7874+N7874+O7874-P7874-M7874</f>
        <v/>
      </c>
    </row>
    <row r="7875">
      <c r="A7875" s="20" t="inlineStr">
        <is>
          <t>6.19-6.25</t>
        </is>
      </c>
      <c r="B7875" s="20" t="inlineStr">
        <is>
          <t>PO-128-14474873948790666</t>
        </is>
      </c>
      <c r="C7875" s="20" t="inlineStr">
        <is>
          <t>Delivered</t>
        </is>
      </c>
      <c r="D7875" s="20" t="inlineStr">
        <is>
          <t>128-14474832005750666</t>
        </is>
      </c>
      <c r="E7875" s="20" t="inlineStr">
        <is>
          <t>Delivered</t>
        </is>
      </c>
      <c r="F7875" s="20" t="inlineStr">
        <is>
          <t>B03W10-10PZS</t>
        </is>
      </c>
      <c r="G78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75" s="20" t="inlineStr">
        <is>
          <t>10 piezas</t>
        </is>
      </c>
      <c r="I7875" s="20" t="n">
        <v>1</v>
      </c>
      <c r="J7875" s="21" t="n">
        <v>64</v>
      </c>
      <c r="K7875" s="21" t="n">
        <v>58.12</v>
      </c>
      <c r="L7875" s="21" t="n">
        <v>25.86</v>
      </c>
      <c r="M7875" s="21" t="n">
        <v>0</v>
      </c>
      <c r="N7875" s="21">
        <f>K7875*0.08+L7875*0.08</f>
        <v/>
      </c>
      <c r="O7875" s="21">
        <f>-(K7875*0.025+L7875*0.025)</f>
        <v/>
      </c>
      <c r="P7875" s="21">
        <f>32</f>
        <v/>
      </c>
      <c r="Q7875" s="21">
        <f>J7875+L7875+N7875+O7875-P7875-M7875</f>
        <v/>
      </c>
    </row>
    <row r="7876">
      <c r="A7876" s="20" t="inlineStr">
        <is>
          <t>6.19-6.25</t>
        </is>
      </c>
      <c r="B7876" s="20" t="inlineStr">
        <is>
          <t>PO-128-15092301793913323</t>
        </is>
      </c>
      <c r="C7876" s="20" t="inlineStr">
        <is>
          <t>Delivered</t>
        </is>
      </c>
      <c r="D7876" s="20" t="inlineStr">
        <is>
          <t>128-15092406651513323</t>
        </is>
      </c>
      <c r="E7876" s="20" t="inlineStr">
        <is>
          <t>Delivered</t>
        </is>
      </c>
      <c r="F7876" s="20" t="inlineStr">
        <is>
          <t>B03W10-10PZS</t>
        </is>
      </c>
      <c r="G78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76" s="20" t="inlineStr">
        <is>
          <t>10 piezas</t>
        </is>
      </c>
      <c r="I7876" s="20" t="n">
        <v>1</v>
      </c>
      <c r="J7876" s="21" t="n">
        <v>64</v>
      </c>
      <c r="K7876" s="21" t="n">
        <v>67.56999999999999</v>
      </c>
      <c r="L7876" s="21" t="n">
        <v>25.86</v>
      </c>
      <c r="M7876" s="21" t="n">
        <v>0</v>
      </c>
      <c r="N7876" s="21">
        <f>K7876*0.08+L7876*0.08</f>
        <v/>
      </c>
      <c r="O7876" s="21">
        <f>-(K7876*0.025+L7876*0.025)</f>
        <v/>
      </c>
      <c r="P7876" s="21">
        <f>32</f>
        <v/>
      </c>
      <c r="Q7876" s="21">
        <f>J7876+L7876+N7876+O7876-P7876-M7876</f>
        <v/>
      </c>
    </row>
    <row r="7877">
      <c r="A7877" s="20" t="inlineStr">
        <is>
          <t>6.19-6.25</t>
        </is>
      </c>
      <c r="B7877" s="20" t="inlineStr">
        <is>
          <t>PO-128-14630315136631853</t>
        </is>
      </c>
      <c r="C7877" s="20" t="inlineStr">
        <is>
          <t>Delivered</t>
        </is>
      </c>
      <c r="D7877" s="20" t="inlineStr">
        <is>
          <t>128-14630357079671853</t>
        </is>
      </c>
      <c r="E7877" s="20" t="inlineStr">
        <is>
          <t>Delivered</t>
        </is>
      </c>
      <c r="F7877" s="20" t="inlineStr">
        <is>
          <t>B03W10-10PZS</t>
        </is>
      </c>
      <c r="G78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77" s="20" t="inlineStr">
        <is>
          <t>10 piezas</t>
        </is>
      </c>
      <c r="I7877" s="20" t="n">
        <v>1</v>
      </c>
      <c r="J7877" s="21" t="n">
        <v>64</v>
      </c>
      <c r="K7877" s="21" t="n">
        <v>69.02</v>
      </c>
      <c r="L7877" s="21" t="n">
        <v>25.86</v>
      </c>
      <c r="M7877" s="21" t="n">
        <v>0</v>
      </c>
      <c r="N7877" s="21">
        <f>K7877*0.08+L7877*0.08</f>
        <v/>
      </c>
      <c r="O7877" s="21">
        <f>-(K7877*0.025+L7877*0.025)</f>
        <v/>
      </c>
      <c r="P7877" s="21">
        <f>32</f>
        <v/>
      </c>
      <c r="Q7877" s="21">
        <f>J7877+L7877+N7877+O7877-P7877-M7877</f>
        <v/>
      </c>
    </row>
    <row r="7878">
      <c r="A7878" s="20" t="inlineStr">
        <is>
          <t>6.19-6.25</t>
        </is>
      </c>
      <c r="B7878" s="20" t="inlineStr">
        <is>
          <t>PO-128-14969326797433862</t>
        </is>
      </c>
      <c r="C7878" s="20" t="inlineStr">
        <is>
          <t>Delivered</t>
        </is>
      </c>
      <c r="D7878" s="20" t="inlineStr">
        <is>
          <t>128-14969318933113862</t>
        </is>
      </c>
      <c r="E7878" s="20" t="inlineStr">
        <is>
          <t>Delivered</t>
        </is>
      </c>
      <c r="F7878" s="20" t="inlineStr">
        <is>
          <t>B03W10-10PZS</t>
        </is>
      </c>
      <c r="G787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78" s="20" t="inlineStr">
        <is>
          <t>10 piezas</t>
        </is>
      </c>
      <c r="I7878" s="20" t="n">
        <v>1</v>
      </c>
      <c r="J7878" s="21" t="n">
        <v>64</v>
      </c>
      <c r="K7878" s="21" t="n">
        <v>69.02</v>
      </c>
      <c r="L7878" s="21" t="n">
        <v>25.86</v>
      </c>
      <c r="M7878" s="21" t="n">
        <v>0</v>
      </c>
      <c r="N7878" s="21">
        <f>K7878*0.08+L7878*0.08</f>
        <v/>
      </c>
      <c r="O7878" s="21">
        <f>-(K7878*0.025+L7878*0.025)</f>
        <v/>
      </c>
      <c r="P7878" s="21">
        <f>32</f>
        <v/>
      </c>
      <c r="Q7878" s="21">
        <f>J7878+L7878+N7878+O7878-P7878-M7878</f>
        <v/>
      </c>
    </row>
    <row r="7879">
      <c r="A7879" s="20" t="inlineStr">
        <is>
          <t>6.19-6.25</t>
        </is>
      </c>
      <c r="B7879" s="20" t="inlineStr">
        <is>
          <t>PO-128-14874747863672506</t>
        </is>
      </c>
      <c r="C7879" s="20" t="inlineStr">
        <is>
          <t>Delivered</t>
        </is>
      </c>
      <c r="D7879" s="20" t="inlineStr">
        <is>
          <t>128-14874705920632506</t>
        </is>
      </c>
      <c r="E7879" s="20" t="inlineStr">
        <is>
          <t>Delivered</t>
        </is>
      </c>
      <c r="F7879" s="20" t="inlineStr">
        <is>
          <t>R18W30MM30</t>
        </is>
      </c>
      <c r="G7879" s="20" t="inlineStr">
        <is>
          <t>TIANLAI Reflector LED 20W (1800LM) y 30W (2700LM) Vida Útil 50,000 Horas Ángulo 220° Eficiente Energía Instalación Fácil para Interior y Exterior</t>
        </is>
      </c>
      <c r="H7879" s="20" t="inlineStr">
        <is>
          <t>30W/2700lm</t>
        </is>
      </c>
      <c r="I7879" s="20" t="n">
        <v>1</v>
      </c>
      <c r="J7879" s="21" t="n">
        <v>45</v>
      </c>
      <c r="K7879" s="21" t="n">
        <v>43.17</v>
      </c>
      <c r="L7879" s="21" t="n">
        <v>25.86</v>
      </c>
      <c r="M7879" s="21" t="n">
        <v>0</v>
      </c>
      <c r="N7879" s="21">
        <f>K7879*0.08+L7879*0.08</f>
        <v/>
      </c>
      <c r="O7879" s="21">
        <f>-(K7879*0.025+L7879*0.025)</f>
        <v/>
      </c>
      <c r="P7879" s="21">
        <f>32</f>
        <v/>
      </c>
      <c r="Q7879" s="21">
        <f>J7879+L7879+N7879+O7879-P7879-M7879</f>
        <v/>
      </c>
    </row>
    <row r="7880">
      <c r="A7880" s="20" t="inlineStr">
        <is>
          <t>6.19-6.25</t>
        </is>
      </c>
      <c r="B7880" s="20" t="inlineStr">
        <is>
          <t>PO-128-14751339894391258</t>
        </is>
      </c>
      <c r="C7880" s="20" t="inlineStr">
        <is>
          <t>Delivered</t>
        </is>
      </c>
      <c r="D7880" s="20" t="inlineStr">
        <is>
          <t>128-14751297951351258</t>
        </is>
      </c>
      <c r="E7880" s="20" t="inlineStr">
        <is>
          <t>Delivered</t>
        </is>
      </c>
      <c r="F7880" s="20" t="inlineStr">
        <is>
          <t>LV53W22</t>
        </is>
      </c>
      <c r="G7880" s="20" t="inlineStr">
        <is>
          <t>TIANLAI 41 cm Ventilador de techo retráctil con luz - Control remoto, ultra silencioso, 3 temperaturas de color regulables, base E27 para recámara, sala y comedor</t>
        </is>
      </c>
      <c r="H7880" s="20" t="inlineStr">
        <is>
          <t>LV53W22</t>
        </is>
      </c>
      <c r="I7880" s="20" t="n">
        <v>1</v>
      </c>
      <c r="J7880" s="21" t="n">
        <v>189</v>
      </c>
      <c r="K7880" s="21" t="n">
        <v>228.61</v>
      </c>
      <c r="L7880" s="21" t="n">
        <v>25.86</v>
      </c>
      <c r="M7880" s="21" t="n">
        <v>0</v>
      </c>
      <c r="N7880" s="21">
        <f>K7880*0.08+L7880*0.08</f>
        <v/>
      </c>
      <c r="O7880" s="21">
        <f>-(K7880*0.025+L7880*0.025)</f>
        <v/>
      </c>
      <c r="P7880" s="21">
        <f>32</f>
        <v/>
      </c>
      <c r="Q7880" s="21">
        <f>J7880+L7880+N7880+O7880-P7880-M7880</f>
        <v/>
      </c>
    </row>
    <row r="7881">
      <c r="A7881" s="20" t="inlineStr">
        <is>
          <t>6.19-6.25</t>
        </is>
      </c>
      <c r="B7881" s="20" t="inlineStr">
        <is>
          <t>PO-128-14690923868791426</t>
        </is>
      </c>
      <c r="C7881" s="20" t="inlineStr">
        <is>
          <t>Delivered</t>
        </is>
      </c>
      <c r="D7881" s="20" t="inlineStr">
        <is>
          <t>128-14690944840311426</t>
        </is>
      </c>
      <c r="E7881" s="20" t="inlineStr">
        <is>
          <t>Delivered</t>
        </is>
      </c>
      <c r="F7881" s="20" t="inlineStr">
        <is>
          <t>T2835IN11A</t>
        </is>
      </c>
      <c r="G7881" s="20" t="inlineStr">
        <is>
          <t>TIANLAI Tiras LED de 5M para Interior - Alta luminosidad de 4500lm-8000lm, CRI&gt;70, Seguro de baja tensión 12V, Flexibles y fáciles de cortar/instalar para decoración hogareña</t>
        </is>
      </c>
      <c r="H7881" s="20" t="inlineStr">
        <is>
          <t>AZUL/80W</t>
        </is>
      </c>
      <c r="I7881" s="20" t="n">
        <v>1</v>
      </c>
      <c r="J7881" s="21" t="n">
        <v>25</v>
      </c>
      <c r="K7881" s="21" t="n">
        <v>30.38</v>
      </c>
      <c r="L7881" s="21" t="n">
        <v>25.86</v>
      </c>
      <c r="M7881" s="21" t="n">
        <v>0</v>
      </c>
      <c r="N7881" s="21">
        <f>K7881*0.08+L7881*0.08</f>
        <v/>
      </c>
      <c r="O7881" s="21">
        <f>-(K7881*0.025+L7881*0.025)</f>
        <v/>
      </c>
      <c r="P7881" s="21">
        <f>32</f>
        <v/>
      </c>
      <c r="Q7881" s="21">
        <f>J7881+L7881+N7881+O7881-P7881-M7881</f>
        <v/>
      </c>
    </row>
    <row r="7882">
      <c r="A7882" s="20" t="inlineStr">
        <is>
          <t>6.19-6.25</t>
        </is>
      </c>
      <c r="B7882" s="20" t="inlineStr">
        <is>
          <t>PO-128-14874156667512510</t>
        </is>
      </c>
      <c r="C7882" s="20" t="inlineStr">
        <is>
          <t>Delivered</t>
        </is>
      </c>
      <c r="D7882" s="20" t="inlineStr">
        <is>
          <t>128-14874135695992510</t>
        </is>
      </c>
      <c r="E7882" s="20" t="inlineStr">
        <is>
          <t>Delivered</t>
        </is>
      </c>
      <c r="F7882" s="20" t="inlineStr">
        <is>
          <t>LV22W21</t>
        </is>
      </c>
      <c r="G78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82" s="20" t="inlineStr">
        <is>
          <t>1 pieza</t>
        </is>
      </c>
      <c r="I7882" s="20" t="n">
        <v>1</v>
      </c>
      <c r="J7882" s="21" t="n">
        <v>72.8</v>
      </c>
      <c r="K7882" s="21" t="n">
        <v>85.88</v>
      </c>
      <c r="L7882" s="21" t="n">
        <v>25.86</v>
      </c>
      <c r="M7882" s="21" t="n">
        <v>0</v>
      </c>
      <c r="N7882" s="21">
        <f>K7882*0.08+L7882*0.08</f>
        <v/>
      </c>
      <c r="O7882" s="21">
        <f>-(K7882*0.025+L7882*0.025)</f>
        <v/>
      </c>
      <c r="P7882" s="21">
        <f>32</f>
        <v/>
      </c>
      <c r="Q7882" s="21">
        <f>J7882+L7882+N7882+O7882-P7882-M7882</f>
        <v/>
      </c>
    </row>
    <row r="7883">
      <c r="A7883" s="20" t="inlineStr">
        <is>
          <t>6.19-6.25</t>
        </is>
      </c>
      <c r="B7883" s="20" t="inlineStr">
        <is>
          <t>PO-128-14930078597752048</t>
        </is>
      </c>
      <c r="C7883" s="20" t="inlineStr">
        <is>
          <t>Delivered</t>
        </is>
      </c>
      <c r="D7883" s="20" t="inlineStr">
        <is>
          <t>128-14930099569272048</t>
        </is>
      </c>
      <c r="E7883" s="20" t="inlineStr">
        <is>
          <t>Delivered</t>
        </is>
      </c>
      <c r="F7883" s="20" t="inlineStr">
        <is>
          <t>B03W10-10PZS</t>
        </is>
      </c>
      <c r="G788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83" s="20" t="inlineStr">
        <is>
          <t>10 piezas</t>
        </is>
      </c>
      <c r="I7883" s="20" t="n">
        <v>1</v>
      </c>
      <c r="J7883" s="21" t="n">
        <v>64</v>
      </c>
      <c r="K7883" s="21" t="n">
        <v>72.65000000000001</v>
      </c>
      <c r="L7883" s="21" t="n">
        <v>25.86</v>
      </c>
      <c r="M7883" s="21" t="n">
        <v>0</v>
      </c>
      <c r="N7883" s="21">
        <f>K7883*0.08+L7883*0.08</f>
        <v/>
      </c>
      <c r="O7883" s="21">
        <f>-(K7883*0.025+L7883*0.025)</f>
        <v/>
      </c>
      <c r="P7883" s="21">
        <f>32</f>
        <v/>
      </c>
      <c r="Q7883" s="21">
        <f>J7883+L7883+N7883+O7883-P7883-M7883</f>
        <v/>
      </c>
    </row>
    <row r="7884">
      <c r="A7884" s="20" t="inlineStr">
        <is>
          <t>6.19-6.25</t>
        </is>
      </c>
      <c r="B7884" s="20" t="inlineStr">
        <is>
          <t>PO-128-14473016074870871</t>
        </is>
      </c>
      <c r="C7884" s="20" t="inlineStr">
        <is>
          <t>Delivered</t>
        </is>
      </c>
      <c r="D7884" s="20" t="inlineStr">
        <is>
          <t>128-14472974131830871</t>
        </is>
      </c>
      <c r="E7884" s="20" t="inlineStr">
        <is>
          <t>Delivered</t>
        </is>
      </c>
      <c r="F7884" s="20" t="inlineStr">
        <is>
          <t>LE27M21W24</t>
        </is>
      </c>
      <c r="G7884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7884" s="20" t="inlineStr">
        <is>
          <t>1 pieza-24W/2000LM</t>
        </is>
      </c>
      <c r="I7884" s="20" t="n">
        <v>3</v>
      </c>
      <c r="J7884" s="21" t="n">
        <v>236.4</v>
      </c>
      <c r="K7884" s="21" t="n">
        <v>257.16</v>
      </c>
      <c r="L7884" s="21" t="n">
        <v>0</v>
      </c>
      <c r="M7884" s="21" t="n">
        <v>0</v>
      </c>
      <c r="N7884" s="21">
        <f>K7884*0.08+L7884*0.08</f>
        <v/>
      </c>
      <c r="O7884" s="21">
        <f>-(K7884*0.025+L7884*0.025)</f>
        <v/>
      </c>
      <c r="P7884" s="21">
        <f>32</f>
        <v/>
      </c>
      <c r="Q7884" s="21">
        <f>J7884+L7884+N7884+O7884-P7884-M7884</f>
        <v/>
      </c>
    </row>
    <row r="7885">
      <c r="A7885" s="20" t="inlineStr">
        <is>
          <t>6.19-6.25</t>
        </is>
      </c>
      <c r="B7885" s="20" t="inlineStr">
        <is>
          <t>PO-128-14686756158071645</t>
        </is>
      </c>
      <c r="C7885" s="20" t="inlineStr">
        <is>
          <t>Delivered</t>
        </is>
      </c>
      <c r="D7885" s="20" t="inlineStr">
        <is>
          <t>128-14686773197431645</t>
        </is>
      </c>
      <c r="E7885" s="20" t="inlineStr">
        <is>
          <t>Delivered</t>
        </is>
      </c>
      <c r="F7885" s="20" t="inlineStr">
        <is>
          <t>B03W10-10PZS</t>
        </is>
      </c>
      <c r="G78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85" s="20" t="inlineStr">
        <is>
          <t>10 piezas</t>
        </is>
      </c>
      <c r="I7885" s="20" t="n">
        <v>1</v>
      </c>
      <c r="J7885" s="21" t="n">
        <v>64</v>
      </c>
      <c r="K7885" s="21" t="n">
        <v>67.56999999999999</v>
      </c>
      <c r="L7885" s="21" t="n">
        <v>25.86</v>
      </c>
      <c r="M7885" s="21" t="n">
        <v>0</v>
      </c>
      <c r="N7885" s="21">
        <f>K7885*0.08+L7885*0.08</f>
        <v/>
      </c>
      <c r="O7885" s="21">
        <f>-(K7885*0.025+L7885*0.025)</f>
        <v/>
      </c>
      <c r="P7885" s="21">
        <f>32</f>
        <v/>
      </c>
      <c r="Q7885" s="21">
        <f>J7885+L7885+N7885+O7885-P7885-M7885</f>
        <v/>
      </c>
    </row>
    <row r="7886">
      <c r="A7886" s="20" t="inlineStr">
        <is>
          <t>6.19-6.25</t>
        </is>
      </c>
      <c r="B7886" s="20" t="inlineStr">
        <is>
          <t>PO-128-14977183089273880</t>
        </is>
      </c>
      <c r="C7886" s="20" t="inlineStr">
        <is>
          <t>Delivered</t>
        </is>
      </c>
      <c r="D7886" s="20" t="inlineStr">
        <is>
          <t>128-14977162117753880</t>
        </is>
      </c>
      <c r="E7886" s="20" t="inlineStr">
        <is>
          <t>Delivered</t>
        </is>
      </c>
      <c r="F7886" s="20" t="inlineStr">
        <is>
          <t>LV54W25</t>
        </is>
      </c>
      <c r="G788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886" s="20" t="inlineStr">
        <is>
          <t>Blanco</t>
        </is>
      </c>
      <c r="I7886" s="20" t="n">
        <v>2</v>
      </c>
      <c r="J7886" s="21" t="n">
        <v>156</v>
      </c>
      <c r="K7886" s="21" t="n">
        <v>165.02</v>
      </c>
      <c r="L7886" s="21" t="n">
        <v>25.86</v>
      </c>
      <c r="M7886" s="21" t="n">
        <v>0</v>
      </c>
      <c r="N7886" s="21">
        <f>K7886*0.08+L7886*0.08</f>
        <v/>
      </c>
      <c r="O7886" s="21">
        <f>-(K7886*0.025+L7886*0.025)</f>
        <v/>
      </c>
      <c r="P7886" s="21">
        <f>32</f>
        <v/>
      </c>
      <c r="Q7886" s="21">
        <f>J7886+L7886+N7886+O7886-P7886-M7886</f>
        <v/>
      </c>
    </row>
    <row r="7887">
      <c r="A7887" s="20" t="inlineStr">
        <is>
          <t>6.19-6.25</t>
        </is>
      </c>
      <c r="B7887" s="20" t="inlineStr">
        <is>
          <t>PO-128-15084565176953241</t>
        </is>
      </c>
      <c r="C7887" s="20" t="inlineStr">
        <is>
          <t>Delivered</t>
        </is>
      </c>
      <c r="D7887" s="20" t="inlineStr">
        <is>
          <t>128-15084624159353241</t>
        </is>
      </c>
      <c r="E7887" s="20" t="inlineStr">
        <is>
          <t>Delivered</t>
        </is>
      </c>
      <c r="F7887" s="20" t="inlineStr">
        <is>
          <t>LV22W21</t>
        </is>
      </c>
      <c r="G78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87" s="20" t="inlineStr">
        <is>
          <t>1 pieza</t>
        </is>
      </c>
      <c r="I7887" s="20" t="n">
        <v>1</v>
      </c>
      <c r="J7887" s="21" t="n">
        <v>72.8</v>
      </c>
      <c r="K7887" s="21" t="n">
        <v>85.88</v>
      </c>
      <c r="L7887" s="21" t="n">
        <v>25.86</v>
      </c>
      <c r="M7887" s="21" t="n">
        <v>0</v>
      </c>
      <c r="N7887" s="21">
        <f>K7887*0.08+L7887*0.08</f>
        <v/>
      </c>
      <c r="O7887" s="21">
        <f>-(K7887*0.025+L7887*0.025)</f>
        <v/>
      </c>
      <c r="P7887" s="21">
        <f>32</f>
        <v/>
      </c>
      <c r="Q7887" s="21">
        <f>J7887+L7887+N7887+O7887-P7887-M7887</f>
        <v/>
      </c>
    </row>
    <row r="7888">
      <c r="A7888" s="20" t="inlineStr">
        <is>
          <t>6.19-6.25</t>
        </is>
      </c>
      <c r="B7888" s="20" t="inlineStr">
        <is>
          <t>PO-128-14727441162871400</t>
        </is>
      </c>
      <c r="C7888" s="20" t="inlineStr">
        <is>
          <t>Delivered</t>
        </is>
      </c>
      <c r="D7888" s="20" t="inlineStr">
        <is>
          <t>128-14727399219831400</t>
        </is>
      </c>
      <c r="E7888" s="20" t="inlineStr">
        <is>
          <t>Delivered</t>
        </is>
      </c>
      <c r="F7888" s="20" t="inlineStr">
        <is>
          <t>LV22W21</t>
        </is>
      </c>
      <c r="G78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88" s="20" t="inlineStr">
        <is>
          <t>1 pieza</t>
        </is>
      </c>
      <c r="I7888" s="20" t="n">
        <v>1</v>
      </c>
      <c r="J7888" s="21" t="n">
        <v>72.8</v>
      </c>
      <c r="K7888" s="21" t="n">
        <v>79.02</v>
      </c>
      <c r="L7888" s="21" t="n">
        <v>25.86</v>
      </c>
      <c r="M7888" s="21" t="n">
        <v>0</v>
      </c>
      <c r="N7888" s="21">
        <f>K7888*0.08+L7888*0.08</f>
        <v/>
      </c>
      <c r="O7888" s="21">
        <f>-(K7888*0.025+L7888*0.025)</f>
        <v/>
      </c>
      <c r="P7888" s="21">
        <f>32</f>
        <v/>
      </c>
      <c r="Q7888" s="21">
        <f>J7888+L7888+N7888+O7888-P7888-M7888</f>
        <v/>
      </c>
    </row>
    <row r="7889">
      <c r="A7889" s="20" t="inlineStr">
        <is>
          <t>6.19-6.25</t>
        </is>
      </c>
      <c r="B7889" s="20" t="inlineStr">
        <is>
          <t>PO-128-03757920789111248</t>
        </is>
      </c>
      <c r="C7889" s="20" t="inlineStr">
        <is>
          <t>Delivered</t>
        </is>
      </c>
      <c r="D7889" s="20" t="inlineStr">
        <is>
          <t>128-03757899817591248</t>
        </is>
      </c>
      <c r="E7889" s="20" t="inlineStr">
        <is>
          <t>Delivered</t>
        </is>
      </c>
      <c r="F7889" s="20" t="inlineStr">
        <is>
          <t>B03W10-10PZS</t>
        </is>
      </c>
      <c r="G78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89" s="20" t="inlineStr">
        <is>
          <t>10 piezas</t>
        </is>
      </c>
      <c r="I7889" s="20" t="n">
        <v>1</v>
      </c>
      <c r="J7889" s="21" t="n">
        <v>64</v>
      </c>
      <c r="K7889" s="21" t="n">
        <v>69.02</v>
      </c>
      <c r="L7889" s="21" t="n">
        <v>25.86</v>
      </c>
      <c r="M7889" s="21" t="n">
        <v>0</v>
      </c>
      <c r="N7889" s="21">
        <f>K7889*0.08+L7889*0.08</f>
        <v/>
      </c>
      <c r="O7889" s="21">
        <f>-(K7889*0.025+L7889*0.025)</f>
        <v/>
      </c>
      <c r="P7889" s="21">
        <f>32</f>
        <v/>
      </c>
      <c r="Q7889" s="21">
        <f>J7889+L7889+N7889+O7889-P7889-M7889</f>
        <v/>
      </c>
    </row>
    <row r="7890">
      <c r="A7890" s="20" t="inlineStr">
        <is>
          <t>6.19-6.25</t>
        </is>
      </c>
      <c r="B7890" s="20" t="inlineStr">
        <is>
          <t>PO-128-03713048330871517</t>
        </is>
      </c>
      <c r="C7890" s="20" t="inlineStr">
        <is>
          <t>Delivered</t>
        </is>
      </c>
      <c r="D7890" s="20" t="inlineStr">
        <is>
          <t>128-03712995902071517</t>
        </is>
      </c>
      <c r="E7890" s="20" t="inlineStr">
        <is>
          <t>Delivered</t>
        </is>
      </c>
      <c r="F7890" s="20" t="inlineStr">
        <is>
          <t>B03W10-10PZS</t>
        </is>
      </c>
      <c r="G789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90" s="20" t="inlineStr">
        <is>
          <t>10 piezas</t>
        </is>
      </c>
      <c r="I7890" s="20" t="n">
        <v>1</v>
      </c>
      <c r="J7890" s="21" t="n">
        <v>64</v>
      </c>
      <c r="K7890" s="21" t="n">
        <v>67.56999999999999</v>
      </c>
      <c r="L7890" s="21" t="n">
        <v>25.86</v>
      </c>
      <c r="M7890" s="21" t="n">
        <v>0</v>
      </c>
      <c r="N7890" s="21">
        <f>K7890*0.08+L7890*0.08</f>
        <v/>
      </c>
      <c r="O7890" s="21">
        <f>-(K7890*0.025+L7890*0.025)</f>
        <v/>
      </c>
      <c r="P7890" s="21">
        <f>32</f>
        <v/>
      </c>
      <c r="Q7890" s="21">
        <f>J7890+L7890+N7890+O7890-P7890-M7890</f>
        <v/>
      </c>
    </row>
    <row r="7891">
      <c r="A7891" s="20" t="inlineStr">
        <is>
          <t>6.19-6.25</t>
        </is>
      </c>
      <c r="B7891" s="20" t="inlineStr">
        <is>
          <t>PO-128-03515504292470580</t>
        </is>
      </c>
      <c r="C7891" s="20" t="inlineStr">
        <is>
          <t>Delivered</t>
        </is>
      </c>
      <c r="D7891" s="20" t="inlineStr">
        <is>
          <t>128-03515572449910580</t>
        </is>
      </c>
      <c r="E7891" s="20" t="inlineStr">
        <is>
          <t>Delivered</t>
        </is>
      </c>
      <c r="F7891" s="20" t="inlineStr">
        <is>
          <t>LV22W21</t>
        </is>
      </c>
      <c r="G78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91" s="20" t="inlineStr">
        <is>
          <t>1 pieza</t>
        </is>
      </c>
      <c r="I7891" s="20" t="n">
        <v>1</v>
      </c>
      <c r="J7891" s="21" t="n">
        <v>72.8</v>
      </c>
      <c r="K7891" s="21" t="n">
        <v>85.88</v>
      </c>
      <c r="L7891" s="21" t="n">
        <v>25.86</v>
      </c>
      <c r="M7891" s="21" t="n">
        <v>0</v>
      </c>
      <c r="N7891" s="21">
        <f>K7891*0.08+L7891*0.08</f>
        <v/>
      </c>
      <c r="O7891" s="21">
        <f>-(K7891*0.025+L7891*0.025)</f>
        <v/>
      </c>
      <c r="P7891" s="21">
        <f>32</f>
        <v/>
      </c>
      <c r="Q7891" s="21">
        <f>J7891+L7891+N7891+O7891-P7891-M7891</f>
        <v/>
      </c>
    </row>
    <row r="7892">
      <c r="A7892" s="20" t="inlineStr">
        <is>
          <t>6.19-6.25</t>
        </is>
      </c>
      <c r="B7892" s="20" t="inlineStr">
        <is>
          <t>PO-128-03955640842873975</t>
        </is>
      </c>
      <c r="C7892" s="20" t="inlineStr">
        <is>
          <t>Delivered</t>
        </is>
      </c>
      <c r="D7892" s="20" t="inlineStr">
        <is>
          <t>128-03955588414073975</t>
        </is>
      </c>
      <c r="E7892" s="20" t="inlineStr">
        <is>
          <t>Delivered</t>
        </is>
      </c>
      <c r="F7892" s="20" t="inlineStr">
        <is>
          <t>LV54W25</t>
        </is>
      </c>
      <c r="G789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892" s="20" t="inlineStr">
        <is>
          <t>Blanco</t>
        </is>
      </c>
      <c r="I7892" s="20" t="n">
        <v>1</v>
      </c>
      <c r="J7892" s="21" t="n">
        <v>78</v>
      </c>
      <c r="K7892" s="21" t="n">
        <v>82.51000000000001</v>
      </c>
      <c r="L7892" s="21" t="n">
        <v>25.86</v>
      </c>
      <c r="M7892" s="21" t="n">
        <v>0</v>
      </c>
      <c r="N7892" s="21">
        <f>K7892*0.08+L7892*0.08</f>
        <v/>
      </c>
      <c r="O7892" s="21">
        <f>-(K7892*0.025+L7892*0.025)</f>
        <v/>
      </c>
      <c r="P7892" s="21">
        <f>32</f>
        <v/>
      </c>
      <c r="Q7892" s="21">
        <f>J7892+L7892+N7892+O7892-P7892-M7892</f>
        <v/>
      </c>
    </row>
    <row r="7893">
      <c r="A7893" s="20" t="inlineStr">
        <is>
          <t>6.19-6.25</t>
        </is>
      </c>
      <c r="B7893" s="20" t="inlineStr">
        <is>
          <t>PO-128-03725432822391315</t>
        </is>
      </c>
      <c r="C7893" s="20" t="inlineStr">
        <is>
          <t>Delivered</t>
        </is>
      </c>
      <c r="D7893" s="20" t="inlineStr">
        <is>
          <t>128-03725417093751315</t>
        </is>
      </c>
      <c r="E7893" s="20" t="inlineStr">
        <is>
          <t>Delivered</t>
        </is>
      </c>
      <c r="F7893" s="20" t="inlineStr">
        <is>
          <t>M10</t>
        </is>
      </c>
      <c r="G7893" s="20" t="inlineStr">
        <is>
          <t>Pantalla de Batería Clara HD LED - Auriculares Inalámbricos TWS, Estuche con 6 Recargas, 5h de Uso, 4 Micrófonos CVC8.0 con Reducción de Ruido y Sonido HiFi</t>
        </is>
      </c>
      <c r="H7893" s="20" t="inlineStr">
        <is>
          <t>1 pieza</t>
        </is>
      </c>
      <c r="I7893" s="20" t="n">
        <v>1</v>
      </c>
      <c r="J7893" s="21" t="n">
        <v>42.8</v>
      </c>
      <c r="K7893" s="21" t="n">
        <v>48</v>
      </c>
      <c r="L7893" s="21" t="n">
        <v>25.86</v>
      </c>
      <c r="M7893" s="21" t="n">
        <v>0</v>
      </c>
      <c r="N7893" s="21">
        <f>K7893*0.08+L7893*0.08</f>
        <v/>
      </c>
      <c r="O7893" s="21">
        <f>-(K7893*0.025+L7893*0.025)</f>
        <v/>
      </c>
      <c r="P7893" s="21">
        <f>32</f>
        <v/>
      </c>
      <c r="Q7893" s="21">
        <f>J7893+L7893+N7893+O7893-P7893-M7893</f>
        <v/>
      </c>
    </row>
    <row r="7894">
      <c r="A7894" s="20" t="inlineStr">
        <is>
          <t>6.19-6.25</t>
        </is>
      </c>
      <c r="B7894" s="20" t="inlineStr">
        <is>
          <t>PO-128-03631625093751808</t>
        </is>
      </c>
      <c r="C7894" s="20" t="inlineStr">
        <is>
          <t>Delivered</t>
        </is>
      </c>
      <c r="D7894" s="20" t="inlineStr">
        <is>
          <t>128-03631609365111808</t>
        </is>
      </c>
      <c r="E7894" s="20" t="inlineStr">
        <is>
          <t>Delivered</t>
        </is>
      </c>
      <c r="F7894" s="20" t="inlineStr">
        <is>
          <t>B03W10-10PZS</t>
        </is>
      </c>
      <c r="G789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94" s="20" t="inlineStr">
        <is>
          <t>10 piezas</t>
        </is>
      </c>
      <c r="I7894" s="20" t="n">
        <v>1</v>
      </c>
      <c r="J7894" s="21" t="n">
        <v>64</v>
      </c>
      <c r="K7894" s="21" t="n">
        <v>67.56999999999999</v>
      </c>
      <c r="L7894" s="21" t="n">
        <v>25.86</v>
      </c>
      <c r="M7894" s="21" t="n">
        <v>0</v>
      </c>
      <c r="N7894" s="21">
        <f>K7894*0.08+L7894*0.08</f>
        <v/>
      </c>
      <c r="O7894" s="21">
        <f>-(K7894*0.025+L7894*0.025)</f>
        <v/>
      </c>
      <c r="P7894" s="21">
        <f>32</f>
        <v/>
      </c>
      <c r="Q7894" s="21">
        <f>J7894+L7894+N7894+O7894-P7894-M7894</f>
        <v/>
      </c>
    </row>
    <row r="7895">
      <c r="A7895" s="20" t="inlineStr">
        <is>
          <t>6.19-6.25</t>
        </is>
      </c>
      <c r="B7895" s="20" t="inlineStr">
        <is>
          <t>PO-128-03737664983671176</t>
        </is>
      </c>
      <c r="C7895" s="20" t="inlineStr">
        <is>
          <t>Delivered</t>
        </is>
      </c>
      <c r="D7895" s="20" t="inlineStr">
        <is>
          <t>128-03737654497911176</t>
        </is>
      </c>
      <c r="E7895" s="20" t="inlineStr">
        <is>
          <t>Delivered</t>
        </is>
      </c>
      <c r="F7895" s="20" t="inlineStr">
        <is>
          <t>LV22W21</t>
        </is>
      </c>
      <c r="G78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95" s="20" t="inlineStr">
        <is>
          <t>1 pieza</t>
        </is>
      </c>
      <c r="I7895" s="20" t="n">
        <v>1</v>
      </c>
      <c r="J7895" s="21" t="n">
        <v>72.8</v>
      </c>
      <c r="K7895" s="21" t="n">
        <v>77.29000000000001</v>
      </c>
      <c r="L7895" s="21" t="n">
        <v>25.86</v>
      </c>
      <c r="M7895" s="21" t="n">
        <v>0</v>
      </c>
      <c r="N7895" s="21">
        <f>K7895*0.08+L7895*0.08</f>
        <v/>
      </c>
      <c r="O7895" s="21">
        <f>-(K7895*0.025+L7895*0.025)</f>
        <v/>
      </c>
      <c r="P7895" s="21">
        <f>32</f>
        <v/>
      </c>
      <c r="Q7895" s="21">
        <f>J7895+L7895+N7895+O7895-P7895-M7895</f>
        <v/>
      </c>
    </row>
    <row r="7896">
      <c r="A7896" s="20" t="inlineStr">
        <is>
          <t>6.19-6.25</t>
        </is>
      </c>
      <c r="B7896" s="20" t="inlineStr">
        <is>
          <t>PO-128-03825939210872698</t>
        </is>
      </c>
      <c r="C7896" s="20" t="inlineStr">
        <is>
          <t>Delivered</t>
        </is>
      </c>
      <c r="D7896" s="20" t="inlineStr">
        <is>
          <t>128-03825981153912698</t>
        </is>
      </c>
      <c r="E7896" s="20" t="inlineStr">
        <is>
          <t>Delivered</t>
        </is>
      </c>
      <c r="F7896" s="20" t="inlineStr">
        <is>
          <t>LV22W21</t>
        </is>
      </c>
      <c r="G78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96" s="20" t="inlineStr">
        <is>
          <t>1 pieza</t>
        </is>
      </c>
      <c r="I7896" s="20" t="n">
        <v>1</v>
      </c>
      <c r="J7896" s="21" t="n">
        <v>72.8</v>
      </c>
      <c r="K7896" s="21" t="n">
        <v>77.29000000000001</v>
      </c>
      <c r="L7896" s="21" t="n">
        <v>25.86</v>
      </c>
      <c r="M7896" s="21" t="n">
        <v>0</v>
      </c>
      <c r="N7896" s="21">
        <f>K7896*0.08+L7896*0.08</f>
        <v/>
      </c>
      <c r="O7896" s="21">
        <f>-(K7896*0.025+L7896*0.025)</f>
        <v/>
      </c>
      <c r="P7896" s="21">
        <f>32</f>
        <v/>
      </c>
      <c r="Q7896" s="21">
        <f>J7896+L7896+N7896+O7896-P7896-M7896</f>
        <v/>
      </c>
    </row>
    <row r="7897">
      <c r="A7897" s="20" t="inlineStr">
        <is>
          <t>6.19-6.25</t>
        </is>
      </c>
      <c r="B7897" s="20" t="inlineStr">
        <is>
          <t>PO-128-03775083971191147</t>
        </is>
      </c>
      <c r="C7897" s="20" t="inlineStr">
        <is>
          <t>Delivered</t>
        </is>
      </c>
      <c r="D7897" s="20" t="inlineStr">
        <is>
          <t>128-03775082005111147</t>
        </is>
      </c>
      <c r="E7897" s="20" t="inlineStr">
        <is>
          <t>Delivered</t>
        </is>
      </c>
      <c r="F7897" s="20" t="inlineStr">
        <is>
          <t>LV22W21</t>
        </is>
      </c>
      <c r="G78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897" s="20" t="inlineStr">
        <is>
          <t>1 pieza</t>
        </is>
      </c>
      <c r="I7897" s="20" t="n">
        <v>1</v>
      </c>
      <c r="J7897" s="21" t="n">
        <v>72.8</v>
      </c>
      <c r="K7897" s="21" t="n">
        <v>85.88</v>
      </c>
      <c r="L7897" s="21" t="n">
        <v>25.86</v>
      </c>
      <c r="M7897" s="21" t="n">
        <v>0</v>
      </c>
      <c r="N7897" s="21">
        <f>K7897*0.08+L7897*0.08</f>
        <v/>
      </c>
      <c r="O7897" s="21">
        <f>-(K7897*0.025+L7897*0.025)</f>
        <v/>
      </c>
      <c r="P7897" s="21">
        <f>32</f>
        <v/>
      </c>
      <c r="Q7897" s="21">
        <f>J7897+L7897+N7897+O7897-P7897-M7897</f>
        <v/>
      </c>
    </row>
    <row r="7898">
      <c r="A7898" s="20" t="inlineStr">
        <is>
          <t>6.19-6.25</t>
        </is>
      </c>
      <c r="B7898" s="20" t="inlineStr">
        <is>
          <t>PO-128-03737215887991181</t>
        </is>
      </c>
      <c r="C7898" s="20" t="inlineStr">
        <is>
          <t>Delivered</t>
        </is>
      </c>
      <c r="D7898" s="20" t="inlineStr">
        <is>
          <t>128-03737210645111181</t>
        </is>
      </c>
      <c r="E7898" s="20" t="inlineStr">
        <is>
          <t>Delivered</t>
        </is>
      </c>
      <c r="F7898" s="20" t="inlineStr">
        <is>
          <t>B03W10-10PZS</t>
        </is>
      </c>
      <c r="G78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898" s="20" t="inlineStr">
        <is>
          <t>10 piezas</t>
        </is>
      </c>
      <c r="I7898" s="20" t="n">
        <v>1</v>
      </c>
      <c r="J7898" s="21" t="n">
        <v>64</v>
      </c>
      <c r="K7898" s="21" t="n">
        <v>69.02</v>
      </c>
      <c r="L7898" s="21" t="n">
        <v>25.86</v>
      </c>
      <c r="M7898" s="21" t="n">
        <v>0</v>
      </c>
      <c r="N7898" s="21">
        <f>K7898*0.08+L7898*0.08</f>
        <v/>
      </c>
      <c r="O7898" s="21">
        <f>-(K7898*0.025+L7898*0.025)</f>
        <v/>
      </c>
      <c r="P7898" s="21">
        <f>32</f>
        <v/>
      </c>
      <c r="Q7898" s="21">
        <f>J7898+L7898+N7898+O7898-P7898-M7898</f>
        <v/>
      </c>
    </row>
    <row r="7899">
      <c r="A7899" s="20" t="inlineStr">
        <is>
          <t>6.19-6.25</t>
        </is>
      </c>
      <c r="B7899" s="20" t="inlineStr">
        <is>
          <t>PO-128-04008282686073789</t>
        </is>
      </c>
      <c r="C7899" s="20" t="inlineStr">
        <is>
          <t>Delivered</t>
        </is>
      </c>
      <c r="D7899" s="20" t="inlineStr">
        <is>
          <t>128-04008293171833789</t>
        </is>
      </c>
      <c r="E7899" s="20" t="inlineStr">
        <is>
          <t>Delivered</t>
        </is>
      </c>
      <c r="F7899" s="20" t="inlineStr">
        <is>
          <t>LEM-07</t>
        </is>
      </c>
      <c r="G7899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7899" s="20" t="inlineStr">
        <is>
          <t>LEM-07-1PC</t>
        </is>
      </c>
      <c r="I7899" s="20" t="n">
        <v>1</v>
      </c>
      <c r="J7899" s="21" t="n">
        <v>52</v>
      </c>
      <c r="K7899" s="21" t="n">
        <v>69.79000000000001</v>
      </c>
      <c r="L7899" s="21" t="n">
        <v>25.86</v>
      </c>
      <c r="M7899" s="21" t="n">
        <v>0</v>
      </c>
      <c r="N7899" s="21">
        <f>K7899*0.08+L7899*0.08</f>
        <v/>
      </c>
      <c r="O7899" s="21">
        <f>-(K7899*0.025+L7899*0.025)</f>
        <v/>
      </c>
      <c r="P7899" s="21">
        <f>32</f>
        <v/>
      </c>
      <c r="Q7899" s="21">
        <f>J7899+L7899+N7899+O7899-P7899-M7899</f>
        <v/>
      </c>
    </row>
    <row r="7900">
      <c r="A7900" s="20" t="inlineStr">
        <is>
          <t>6.19-6.25</t>
        </is>
      </c>
      <c r="B7900" s="20" t="inlineStr">
        <is>
          <t>PO-128-03567619205750142</t>
        </is>
      </c>
      <c r="C7900" s="20" t="inlineStr">
        <is>
          <t>Delivered</t>
        </is>
      </c>
      <c r="D7900" s="20" t="inlineStr">
        <is>
          <t>128-03567640177270142</t>
        </is>
      </c>
      <c r="E7900" s="20" t="inlineStr">
        <is>
          <t>Delivered</t>
        </is>
      </c>
      <c r="F7900" s="20" t="inlineStr">
        <is>
          <t>B03W10-10PZS</t>
        </is>
      </c>
      <c r="G790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00" s="20" t="inlineStr">
        <is>
          <t>10 piezas</t>
        </is>
      </c>
      <c r="I7900" s="20" t="n">
        <v>1</v>
      </c>
      <c r="J7900" s="21" t="n">
        <v>64</v>
      </c>
      <c r="K7900" s="21" t="n">
        <v>67.56999999999999</v>
      </c>
      <c r="L7900" s="21" t="n">
        <v>25.86</v>
      </c>
      <c r="M7900" s="21" t="n">
        <v>0</v>
      </c>
      <c r="N7900" s="21">
        <f>K7900*0.08+L7900*0.08</f>
        <v/>
      </c>
      <c r="O7900" s="21">
        <f>-(K7900*0.025+L7900*0.025)</f>
        <v/>
      </c>
      <c r="P7900" s="21">
        <f>32</f>
        <v/>
      </c>
      <c r="Q7900" s="21">
        <f>J7900+L7900+N7900+O7900-P7900-M7900</f>
        <v/>
      </c>
    </row>
    <row r="7901">
      <c r="A7901" s="20" t="inlineStr">
        <is>
          <t>6.19-6.25</t>
        </is>
      </c>
      <c r="B7901" s="20" t="inlineStr">
        <is>
          <t>PO-128-03869265183352440</t>
        </is>
      </c>
      <c r="C7901" s="20" t="inlineStr">
        <is>
          <t>Delivered</t>
        </is>
      </c>
      <c r="D7901" s="20" t="inlineStr">
        <is>
          <t>128-03869317612152440</t>
        </is>
      </c>
      <c r="E7901" s="20" t="inlineStr">
        <is>
          <t>Delivered</t>
        </is>
      </c>
      <c r="F7901" s="20" t="inlineStr">
        <is>
          <t>B03W10-10PZS</t>
        </is>
      </c>
      <c r="G79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01" s="20" t="inlineStr">
        <is>
          <t>10 piezas</t>
        </is>
      </c>
      <c r="I7901" s="20" t="n">
        <v>1</v>
      </c>
      <c r="J7901" s="21" t="n">
        <v>64</v>
      </c>
      <c r="K7901" s="21" t="n">
        <v>69.02</v>
      </c>
      <c r="L7901" s="21" t="n">
        <v>25.86</v>
      </c>
      <c r="M7901" s="21" t="n">
        <v>0</v>
      </c>
      <c r="N7901" s="21">
        <f>K7901*0.08+L7901*0.08</f>
        <v/>
      </c>
      <c r="O7901" s="21">
        <f>-(K7901*0.025+L7901*0.025)</f>
        <v/>
      </c>
      <c r="P7901" s="21">
        <f>32</f>
        <v/>
      </c>
      <c r="Q7901" s="21">
        <f>J7901+L7901+N7901+O7901-P7901-M7901</f>
        <v/>
      </c>
    </row>
    <row r="7902">
      <c r="A7902" s="20" t="inlineStr">
        <is>
          <t>6.19-6.25</t>
        </is>
      </c>
      <c r="B7902" s="20" t="inlineStr">
        <is>
          <t>PO-128-03820218542712924</t>
        </is>
      </c>
      <c r="C7902" s="20" t="inlineStr">
        <is>
          <t>Delivered</t>
        </is>
      </c>
      <c r="D7902" s="20" t="inlineStr">
        <is>
          <t>128-03820210678392924</t>
        </is>
      </c>
      <c r="E7902" s="20" t="inlineStr">
        <is>
          <t>Delivered</t>
        </is>
      </c>
      <c r="F7902" s="20" t="inlineStr">
        <is>
          <t>LV22W21</t>
        </is>
      </c>
      <c r="G79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02" s="20" t="inlineStr">
        <is>
          <t>1 pieza</t>
        </is>
      </c>
      <c r="I7902" s="20" t="n">
        <v>1</v>
      </c>
      <c r="J7902" s="21" t="n">
        <v>72.8</v>
      </c>
      <c r="K7902" s="21" t="n">
        <v>70.19</v>
      </c>
      <c r="L7902" s="21" t="n">
        <v>25.86</v>
      </c>
      <c r="M7902" s="21" t="n">
        <v>0</v>
      </c>
      <c r="N7902" s="21">
        <f>K7902*0.08+L7902*0.08</f>
        <v/>
      </c>
      <c r="O7902" s="21">
        <f>-(K7902*0.025+L7902*0.025)</f>
        <v/>
      </c>
      <c r="P7902" s="21">
        <f>32</f>
        <v/>
      </c>
      <c r="Q7902" s="21">
        <f>J7902+L7902+N7902+O7902-P7902-M7902</f>
        <v/>
      </c>
    </row>
    <row r="7903">
      <c r="A7903" s="20" t="inlineStr">
        <is>
          <t>6.19-6.25</t>
        </is>
      </c>
      <c r="B7903" s="20" t="inlineStr">
        <is>
          <t>PO-128-03687662725751602</t>
        </is>
      </c>
      <c r="C7903" s="20" t="inlineStr">
        <is>
          <t>Delivered</t>
        </is>
      </c>
      <c r="D7903" s="20" t="inlineStr">
        <is>
          <t>128-03687767583351602</t>
        </is>
      </c>
      <c r="E7903" s="20" t="inlineStr">
        <is>
          <t>Delivered</t>
        </is>
      </c>
      <c r="F7903" s="20" t="inlineStr">
        <is>
          <t>LE27M20W24</t>
        </is>
      </c>
      <c r="G7903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903" s="20" t="inlineStr">
        <is>
          <t>24W/2000LM</t>
        </is>
      </c>
      <c r="I7903" s="20" t="n">
        <v>3</v>
      </c>
      <c r="J7903" s="21" t="n">
        <v>197.4</v>
      </c>
      <c r="K7903" s="21" t="n">
        <v>220.92</v>
      </c>
      <c r="L7903" s="21" t="n">
        <v>25.86</v>
      </c>
      <c r="M7903" s="21" t="n">
        <v>0</v>
      </c>
      <c r="N7903" s="21">
        <f>K7903*0.08+L7903*0.08</f>
        <v/>
      </c>
      <c r="O7903" s="21">
        <f>-(K7903*0.025+L7903*0.025)</f>
        <v/>
      </c>
      <c r="P7903" s="21">
        <f>32</f>
        <v/>
      </c>
      <c r="Q7903" s="21">
        <f>J7903+L7903+N7903+O7903-P7903-M7903</f>
        <v/>
      </c>
    </row>
    <row r="7904">
      <c r="A7904" s="20" t="inlineStr">
        <is>
          <t>6.19-6.25</t>
        </is>
      </c>
      <c r="B7904" s="20" t="inlineStr">
        <is>
          <t>PO-128-03613074319991921</t>
        </is>
      </c>
      <c r="C7904" s="20" t="inlineStr">
        <is>
          <t>Delivered</t>
        </is>
      </c>
      <c r="D7904" s="20" t="inlineStr">
        <is>
          <t>128-03613126748791921</t>
        </is>
      </c>
      <c r="E7904" s="20" t="inlineStr">
        <is>
          <t>Delivered</t>
        </is>
      </c>
      <c r="F7904" s="20" t="inlineStr">
        <is>
          <t>LV22W21</t>
        </is>
      </c>
      <c r="G79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04" s="20" t="inlineStr">
        <is>
          <t>1 pieza</t>
        </is>
      </c>
      <c r="I7904" s="20" t="n">
        <v>1</v>
      </c>
      <c r="J7904" s="21" t="n">
        <v>72.8</v>
      </c>
      <c r="K7904" s="21" t="n">
        <v>79.02</v>
      </c>
      <c r="L7904" s="21" t="n">
        <v>25.86</v>
      </c>
      <c r="M7904" s="21" t="n">
        <v>0</v>
      </c>
      <c r="N7904" s="21">
        <f>K7904*0.08+L7904*0.08</f>
        <v/>
      </c>
      <c r="O7904" s="21">
        <f>-(K7904*0.025+L7904*0.025)</f>
        <v/>
      </c>
      <c r="P7904" s="21">
        <f>32</f>
        <v/>
      </c>
      <c r="Q7904" s="21">
        <f>J7904+L7904+N7904+O7904-P7904-M7904</f>
        <v/>
      </c>
    </row>
    <row r="7905">
      <c r="A7905" s="20" t="inlineStr">
        <is>
          <t>6.19-6.25</t>
        </is>
      </c>
      <c r="B7905" s="20" t="inlineStr">
        <is>
          <t>PO-128-03732487496311401</t>
        </is>
      </c>
      <c r="C7905" s="20" t="inlineStr">
        <is>
          <t>Delivered</t>
        </is>
      </c>
      <c r="D7905" s="20" t="inlineStr">
        <is>
          <t>128-03732456039031401</t>
        </is>
      </c>
      <c r="E7905" s="20" t="inlineStr">
        <is>
          <t>Delivered</t>
        </is>
      </c>
      <c r="F7905" s="20" t="inlineStr">
        <is>
          <t>L25WES</t>
        </is>
      </c>
      <c r="G7905" s="20" t="inlineStr">
        <is>
          <t>TIANLAI Luz UV 20W/25W, Lampara UVC Esterilizadora, Bombilla Germicida 360°, Purificador de Ambientes para Hogar, Recamara, Baño, Cocina, Alimentacion por Enchufe y Base E27</t>
        </is>
      </c>
      <c r="H7905" s="20" t="inlineStr">
        <is>
          <t>25W</t>
        </is>
      </c>
      <c r="I7905" s="20" t="n">
        <v>1</v>
      </c>
      <c r="J7905" s="21" t="n">
        <v>64.34999999999999</v>
      </c>
      <c r="K7905" s="21" t="n">
        <v>101.61</v>
      </c>
      <c r="L7905" s="21" t="n">
        <v>25.86</v>
      </c>
      <c r="M7905" s="21" t="n">
        <v>0</v>
      </c>
      <c r="N7905" s="21">
        <f>K7905*0.08+L7905*0.08</f>
        <v/>
      </c>
      <c r="O7905" s="21">
        <f>-(K7905*0.025+L7905*0.025)</f>
        <v/>
      </c>
      <c r="P7905" s="21">
        <f>32</f>
        <v/>
      </c>
      <c r="Q7905" s="21">
        <f>J7905+L7905+N7905+O7905-P7905-M7905</f>
        <v/>
      </c>
    </row>
    <row r="7906">
      <c r="A7906" s="20" t="inlineStr">
        <is>
          <t>6.19-6.25</t>
        </is>
      </c>
      <c r="B7906" s="20" t="inlineStr">
        <is>
          <t>PO-128-03487929969270683</t>
        </is>
      </c>
      <c r="C7906" s="20" t="inlineStr">
        <is>
          <t>Delivered</t>
        </is>
      </c>
      <c r="D7906" s="20" t="inlineStr">
        <is>
          <t>128-03487950940790683</t>
        </is>
      </c>
      <c r="E7906" s="20" t="inlineStr">
        <is>
          <t>Delivered</t>
        </is>
      </c>
      <c r="F7906" s="20" t="inlineStr">
        <is>
          <t>LV22W21</t>
        </is>
      </c>
      <c r="G79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06" s="20" t="inlineStr">
        <is>
          <t>1 pieza</t>
        </is>
      </c>
      <c r="I7906" s="20" t="n">
        <v>1</v>
      </c>
      <c r="J7906" s="21" t="n">
        <v>72.8</v>
      </c>
      <c r="K7906" s="21" t="n">
        <v>77.29000000000001</v>
      </c>
      <c r="L7906" s="21" t="n">
        <v>25.86</v>
      </c>
      <c r="M7906" s="21" t="n">
        <v>0</v>
      </c>
      <c r="N7906" s="21">
        <f>K7906*0.08+L7906*0.08</f>
        <v/>
      </c>
      <c r="O7906" s="21">
        <f>-(K7906*0.025+L7906*0.025)</f>
        <v/>
      </c>
      <c r="P7906" s="21">
        <f>32</f>
        <v/>
      </c>
      <c r="Q7906" s="21">
        <f>J7906+L7906+N7906+O7906-P7906-M7906</f>
        <v/>
      </c>
    </row>
    <row r="7907">
      <c r="A7907" s="20" t="inlineStr">
        <is>
          <t>6.19-6.25</t>
        </is>
      </c>
      <c r="B7907" s="20" t="inlineStr">
        <is>
          <t>PO-128-03729535795831355</t>
        </is>
      </c>
      <c r="C7907" s="20" t="inlineStr">
        <is>
          <t>Delivered</t>
        </is>
      </c>
      <c r="D7907" s="20" t="inlineStr">
        <is>
          <t>128-03729493852791355</t>
        </is>
      </c>
      <c r="E7907" s="20" t="inlineStr">
        <is>
          <t>Delivered</t>
        </is>
      </c>
      <c r="F7907" s="20" t="inlineStr">
        <is>
          <t>R18W30MM30</t>
        </is>
      </c>
      <c r="G7907" s="20" t="inlineStr">
        <is>
          <t>TIANLAI Reflector LED 20W (1800LM) y 30W (2700LM) Vida Útil 50,000 Horas Ángulo 220° Eficiente Energía Instalación Fácil para Interior y Exterior</t>
        </is>
      </c>
      <c r="H7907" s="20" t="inlineStr">
        <is>
          <t>30W/2700lm</t>
        </is>
      </c>
      <c r="I7907" s="20" t="n">
        <v>1</v>
      </c>
      <c r="J7907" s="21" t="n">
        <v>45</v>
      </c>
      <c r="K7907" s="21" t="n">
        <v>54.6</v>
      </c>
      <c r="L7907" s="21" t="n">
        <v>7.06</v>
      </c>
      <c r="M7907" s="21" t="n">
        <v>0</v>
      </c>
      <c r="N7907" s="21">
        <f>K7907*0.08+L7907*0.08</f>
        <v/>
      </c>
      <c r="O7907" s="21">
        <f>-(K7907*0.025+L7907*0.025)</f>
        <v/>
      </c>
      <c r="P7907" s="21">
        <f>32</f>
        <v/>
      </c>
      <c r="Q7907" s="21">
        <f>J7907+L7907+N7907+O7907-P7907-M7907</f>
        <v/>
      </c>
    </row>
    <row r="7908">
      <c r="A7908" s="20" t="inlineStr">
        <is>
          <t>6.19-6.25</t>
        </is>
      </c>
      <c r="B7908" s="20" t="inlineStr">
        <is>
          <t>PO-128-03729535795831355</t>
        </is>
      </c>
      <c r="C7908" s="20" t="inlineStr">
        <is>
          <t>Delivered</t>
        </is>
      </c>
      <c r="D7908" s="20" t="inlineStr">
        <is>
          <t>128-03729451909751355</t>
        </is>
      </c>
      <c r="E7908" s="20" t="inlineStr">
        <is>
          <t>Delivered</t>
        </is>
      </c>
      <c r="F7908" s="20" t="inlineStr">
        <is>
          <t>B03W10-10PZS</t>
        </is>
      </c>
      <c r="G79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08" s="20" t="inlineStr">
        <is>
          <t>10 piezas</t>
        </is>
      </c>
      <c r="I7908" s="20" t="n">
        <v>2</v>
      </c>
      <c r="J7908" s="21" t="n">
        <v>128</v>
      </c>
      <c r="K7908" s="21" t="n">
        <v>145.3</v>
      </c>
      <c r="L7908" s="21" t="n">
        <v>18.81</v>
      </c>
      <c r="M7908" s="21" t="n">
        <v>0</v>
      </c>
      <c r="N7908" s="21">
        <f>K7908*0.08+L7908*0.08</f>
        <v/>
      </c>
      <c r="O7908" s="21">
        <f>-(K7908*0.025+L7908*0.025)</f>
        <v/>
      </c>
      <c r="P7908" s="21">
        <f>32</f>
        <v/>
      </c>
      <c r="Q7908" s="21">
        <f>J7908+L7908+N7908+O7908-P7908-M7908</f>
        <v/>
      </c>
    </row>
    <row r="7909">
      <c r="A7909" s="20" t="inlineStr">
        <is>
          <t>6.19-6.25</t>
        </is>
      </c>
      <c r="B7909" s="20" t="inlineStr">
        <is>
          <t>PO-128-03511532913270604</t>
        </is>
      </c>
      <c r="C7909" s="20" t="inlineStr">
        <is>
          <t>Delivered</t>
        </is>
      </c>
      <c r="D7909" s="20" t="inlineStr">
        <is>
          <t>128-03511574856310604</t>
        </is>
      </c>
      <c r="E7909" s="20" t="inlineStr">
        <is>
          <t>Delivered</t>
        </is>
      </c>
      <c r="F7909" s="20" t="inlineStr">
        <is>
          <t>LV22W21</t>
        </is>
      </c>
      <c r="G79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09" s="20" t="inlineStr">
        <is>
          <t>1 pieza</t>
        </is>
      </c>
      <c r="I7909" s="20" t="n">
        <v>1</v>
      </c>
      <c r="J7909" s="21" t="n">
        <v>72.8</v>
      </c>
      <c r="K7909" s="21" t="n">
        <v>85.88</v>
      </c>
      <c r="L7909" s="21" t="n">
        <v>25.86</v>
      </c>
      <c r="M7909" s="21" t="n">
        <v>0</v>
      </c>
      <c r="N7909" s="21">
        <f>K7909*0.08+L7909*0.08</f>
        <v/>
      </c>
      <c r="O7909" s="21">
        <f>-(K7909*0.025+L7909*0.025)</f>
        <v/>
      </c>
      <c r="P7909" s="21">
        <f>32</f>
        <v/>
      </c>
      <c r="Q7909" s="21">
        <f>J7909+L7909+N7909+O7909-P7909-M7909</f>
        <v/>
      </c>
    </row>
    <row r="7910">
      <c r="A7910" s="20" t="inlineStr">
        <is>
          <t>6.19-6.25</t>
        </is>
      </c>
      <c r="B7910" s="20" t="inlineStr">
        <is>
          <t>PO-128-03975128023673859</t>
        </is>
      </c>
      <c r="C7910" s="20" t="inlineStr">
        <is>
          <t>Delivered</t>
        </is>
      </c>
      <c r="D7910" s="20" t="inlineStr">
        <is>
          <t>128-03975180452473859</t>
        </is>
      </c>
      <c r="E7910" s="20" t="inlineStr">
        <is>
          <t>Delivered</t>
        </is>
      </c>
      <c r="F7910" s="20" t="inlineStr">
        <is>
          <t>LV22W21</t>
        </is>
      </c>
      <c r="G79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10" s="20" t="inlineStr">
        <is>
          <t>1 pieza</t>
        </is>
      </c>
      <c r="I7910" s="20" t="n">
        <v>1</v>
      </c>
      <c r="J7910" s="21" t="n">
        <v>72.8</v>
      </c>
      <c r="K7910" s="21" t="n">
        <v>77.29000000000001</v>
      </c>
      <c r="L7910" s="21" t="n">
        <v>25.86</v>
      </c>
      <c r="M7910" s="21" t="n">
        <v>0</v>
      </c>
      <c r="N7910" s="21">
        <f>K7910*0.08+L7910*0.08</f>
        <v/>
      </c>
      <c r="O7910" s="21">
        <f>-(K7910*0.025+L7910*0.025)</f>
        <v/>
      </c>
      <c r="P7910" s="21">
        <f>32</f>
        <v/>
      </c>
      <c r="Q7910" s="21">
        <f>J7910+L7910+N7910+O7910-P7910-M7910</f>
        <v/>
      </c>
    </row>
    <row r="7911">
      <c r="A7911" s="20" t="inlineStr">
        <is>
          <t>6.19-6.25</t>
        </is>
      </c>
      <c r="B7911" s="20" t="inlineStr">
        <is>
          <t>PO-128-03594557123190047</t>
        </is>
      </c>
      <c r="C7911" s="20" t="inlineStr">
        <is>
          <t>Delivered</t>
        </is>
      </c>
      <c r="D7911" s="20" t="inlineStr">
        <is>
          <t>128-03594546637430047</t>
        </is>
      </c>
      <c r="E7911" s="20" t="inlineStr">
        <is>
          <t>Delivered</t>
        </is>
      </c>
      <c r="F7911" s="20" t="inlineStr">
        <is>
          <t>LV22W21</t>
        </is>
      </c>
      <c r="G79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11" s="20" t="inlineStr">
        <is>
          <t>1 pieza</t>
        </is>
      </c>
      <c r="I7911" s="20" t="n">
        <v>1</v>
      </c>
      <c r="J7911" s="21" t="n">
        <v>72.8</v>
      </c>
      <c r="K7911" s="21" t="n">
        <v>85.88</v>
      </c>
      <c r="L7911" s="21" t="n">
        <v>25.86</v>
      </c>
      <c r="M7911" s="21" t="n">
        <v>0</v>
      </c>
      <c r="N7911" s="21">
        <f>K7911*0.08+L7911*0.08</f>
        <v/>
      </c>
      <c r="O7911" s="21">
        <f>-(K7911*0.025+L7911*0.025)</f>
        <v/>
      </c>
      <c r="P7911" s="21">
        <f>32</f>
        <v/>
      </c>
      <c r="Q7911" s="21">
        <f>J7911+L7911+N7911+O7911-P7911-M7911</f>
        <v/>
      </c>
    </row>
    <row r="7912">
      <c r="A7912" s="20" t="inlineStr">
        <is>
          <t>6.19-6.25</t>
        </is>
      </c>
      <c r="B7912" s="20" t="inlineStr">
        <is>
          <t>PO-128-03467955507830800</t>
        </is>
      </c>
      <c r="C7912" s="20" t="inlineStr">
        <is>
          <t>Delivered</t>
        </is>
      </c>
      <c r="D7912" s="20" t="inlineStr">
        <is>
          <t>128-03467976479350800</t>
        </is>
      </c>
      <c r="E7912" s="20" t="inlineStr">
        <is>
          <t>Delivered</t>
        </is>
      </c>
      <c r="F7912" s="20" t="inlineStr">
        <is>
          <t>B03W10-10PZS</t>
        </is>
      </c>
      <c r="G79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12" s="20" t="inlineStr">
        <is>
          <t>10 piezas</t>
        </is>
      </c>
      <c r="I7912" s="20" t="n">
        <v>1</v>
      </c>
      <c r="J7912" s="21" t="n">
        <v>64</v>
      </c>
      <c r="K7912" s="21" t="n">
        <v>69.02</v>
      </c>
      <c r="L7912" s="21" t="n">
        <v>25.86</v>
      </c>
      <c r="M7912" s="21" t="n">
        <v>0</v>
      </c>
      <c r="N7912" s="21">
        <f>K7912*0.08+L7912*0.08</f>
        <v/>
      </c>
      <c r="O7912" s="21">
        <f>-(K7912*0.025+L7912*0.025)</f>
        <v/>
      </c>
      <c r="P7912" s="21">
        <f>32</f>
        <v/>
      </c>
      <c r="Q7912" s="21">
        <f>J7912+L7912+N7912+O7912-P7912-M7912</f>
        <v/>
      </c>
    </row>
    <row r="7913">
      <c r="A7913" s="20" t="inlineStr">
        <is>
          <t>6.19-6.25</t>
        </is>
      </c>
      <c r="B7913" s="20" t="inlineStr">
        <is>
          <t>PO-128-03731944776311402</t>
        </is>
      </c>
      <c r="C7913" s="20" t="inlineStr">
        <is>
          <t>Delivered</t>
        </is>
      </c>
      <c r="D7913" s="20" t="inlineStr">
        <is>
          <t>128-03731939533431402</t>
        </is>
      </c>
      <c r="E7913" s="20" t="inlineStr">
        <is>
          <t>Delivered</t>
        </is>
      </c>
      <c r="F7913" s="20" t="inlineStr">
        <is>
          <t>LV22W21</t>
        </is>
      </c>
      <c r="G79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13" s="20" t="inlineStr">
        <is>
          <t>1 pieza</t>
        </is>
      </c>
      <c r="I7913" s="20" t="n">
        <v>1</v>
      </c>
      <c r="J7913" s="21" t="n">
        <v>72.8</v>
      </c>
      <c r="K7913" s="21" t="n">
        <v>77.29000000000001</v>
      </c>
      <c r="L7913" s="21" t="n">
        <v>25.86</v>
      </c>
      <c r="M7913" s="21" t="n">
        <v>0</v>
      </c>
      <c r="N7913" s="21">
        <f>K7913*0.08+L7913*0.08</f>
        <v/>
      </c>
      <c r="O7913" s="21">
        <f>-(K7913*0.025+L7913*0.025)</f>
        <v/>
      </c>
      <c r="P7913" s="21">
        <f>32</f>
        <v/>
      </c>
      <c r="Q7913" s="21">
        <f>J7913+L7913+N7913+O7913-P7913-M7913</f>
        <v/>
      </c>
    </row>
    <row r="7914">
      <c r="A7914" s="20" t="inlineStr">
        <is>
          <t>6.19-6.25</t>
        </is>
      </c>
      <c r="B7914" s="20" t="inlineStr">
        <is>
          <t>PO-128-03750593679991229</t>
        </is>
      </c>
      <c r="C7914" s="20" t="inlineStr">
        <is>
          <t>Delivered</t>
        </is>
      </c>
      <c r="D7914" s="20" t="inlineStr">
        <is>
          <t>128-03750585815671229</t>
        </is>
      </c>
      <c r="E7914" s="20" t="inlineStr">
        <is>
          <t>Delivered</t>
        </is>
      </c>
      <c r="F7914" s="20" t="inlineStr">
        <is>
          <t>S09W18IB</t>
        </is>
      </c>
      <c r="G7914" s="20" t="inlineStr">
        <is>
      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      </is>
      </c>
      <c r="H7914" s="20" t="inlineStr">
        <is>
          <t>1 pieza</t>
        </is>
      </c>
      <c r="I7914" s="20" t="n">
        <v>1</v>
      </c>
      <c r="J7914" s="21" t="n">
        <v>33.6</v>
      </c>
      <c r="K7914" s="21" t="n">
        <v>56.52</v>
      </c>
      <c r="L7914" s="21" t="n">
        <v>25.86</v>
      </c>
      <c r="M7914" s="21" t="n">
        <v>0</v>
      </c>
      <c r="N7914" s="21">
        <f>K7914*0.08+L7914*0.08</f>
        <v/>
      </c>
      <c r="O7914" s="21">
        <f>-(K7914*0.025+L7914*0.025)</f>
        <v/>
      </c>
      <c r="P7914" s="21">
        <f>32</f>
        <v/>
      </c>
      <c r="Q7914" s="21">
        <f>J7914+L7914+N7914+O7914-P7914-M7914</f>
        <v/>
      </c>
    </row>
    <row r="7915">
      <c r="A7915" s="20" t="inlineStr">
        <is>
          <t>6.19-6.25</t>
        </is>
      </c>
      <c r="B7915" s="20" t="inlineStr">
        <is>
          <t>PO-128-03699049447031470</t>
        </is>
      </c>
      <c r="C7915" s="20" t="inlineStr">
        <is>
          <t>Delivered</t>
        </is>
      </c>
      <c r="D7915" s="20" t="inlineStr">
        <is>
          <t>128-03699096632951470</t>
        </is>
      </c>
      <c r="E7915" s="20" t="inlineStr">
        <is>
          <t>Delivered</t>
        </is>
      </c>
      <c r="F7915" s="20" t="inlineStr">
        <is>
          <t>LV22W21</t>
        </is>
      </c>
      <c r="G79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15" s="20" t="inlineStr">
        <is>
          <t>1 pieza</t>
        </is>
      </c>
      <c r="I7915" s="20" t="n">
        <v>1</v>
      </c>
      <c r="J7915" s="21" t="n">
        <v>72.8</v>
      </c>
      <c r="K7915" s="21" t="n">
        <v>77.29000000000001</v>
      </c>
      <c r="L7915" s="21" t="n">
        <v>25.86</v>
      </c>
      <c r="M7915" s="21" t="n">
        <v>0</v>
      </c>
      <c r="N7915" s="21">
        <f>K7915*0.08+L7915*0.08</f>
        <v/>
      </c>
      <c r="O7915" s="21">
        <f>-(K7915*0.025+L7915*0.025)</f>
        <v/>
      </c>
      <c r="P7915" s="21">
        <f>32</f>
        <v/>
      </c>
      <c r="Q7915" s="21">
        <f>J7915+L7915+N7915+O7915-P7915-M7915</f>
        <v/>
      </c>
    </row>
    <row r="7916">
      <c r="A7916" s="20" t="inlineStr">
        <is>
          <t>6.19-6.25</t>
        </is>
      </c>
      <c r="B7916" s="20" t="inlineStr">
        <is>
          <t>PO-128-03566885929590146</t>
        </is>
      </c>
      <c r="C7916" s="20" t="inlineStr">
        <is>
          <t>Delivered</t>
        </is>
      </c>
      <c r="D7916" s="20" t="inlineStr">
        <is>
          <t>128-03566912143990146</t>
        </is>
      </c>
      <c r="E7916" s="20" t="inlineStr">
        <is>
          <t>Delivered</t>
        </is>
      </c>
      <c r="F7916" s="20" t="inlineStr">
        <is>
          <t>LV22W21</t>
        </is>
      </c>
      <c r="G79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16" s="20" t="inlineStr">
        <is>
          <t>1 pieza</t>
        </is>
      </c>
      <c r="I7916" s="20" t="n">
        <v>1</v>
      </c>
      <c r="J7916" s="21" t="n">
        <v>72.8</v>
      </c>
      <c r="K7916" s="21" t="n">
        <v>85.88</v>
      </c>
      <c r="L7916" s="21" t="n">
        <v>25.86</v>
      </c>
      <c r="M7916" s="21" t="n">
        <v>0</v>
      </c>
      <c r="N7916" s="21">
        <f>K7916*0.08+L7916*0.08</f>
        <v/>
      </c>
      <c r="O7916" s="21">
        <f>-(K7916*0.025+L7916*0.025)</f>
        <v/>
      </c>
      <c r="P7916" s="21">
        <f>32</f>
        <v/>
      </c>
      <c r="Q7916" s="21">
        <f>J7916+L7916+N7916+O7916-P7916-M7916</f>
        <v/>
      </c>
    </row>
    <row r="7917">
      <c r="A7917" s="20" t="inlineStr">
        <is>
          <t>6.19-6.25</t>
        </is>
      </c>
      <c r="B7917" s="20" t="inlineStr">
        <is>
          <t>PO-128-03940984039032140</t>
        </is>
      </c>
      <c r="C7917" s="20" t="inlineStr">
        <is>
          <t>Delivered</t>
        </is>
      </c>
      <c r="D7917" s="20" t="inlineStr">
        <is>
          <t>128-03941036467832140</t>
        </is>
      </c>
      <c r="E7917" s="20" t="inlineStr">
        <is>
          <t>Delivered</t>
        </is>
      </c>
      <c r="F7917" s="20" t="inlineStr">
        <is>
          <t>B03W10-10PZS</t>
        </is>
      </c>
      <c r="G79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17" s="20" t="inlineStr">
        <is>
          <t>10 piezas</t>
        </is>
      </c>
      <c r="I7917" s="20" t="n">
        <v>1</v>
      </c>
      <c r="J7917" s="21" t="n">
        <v>64</v>
      </c>
      <c r="K7917" s="21" t="n">
        <v>72.65000000000001</v>
      </c>
      <c r="L7917" s="21" t="n">
        <v>25.86</v>
      </c>
      <c r="M7917" s="21" t="n">
        <v>0</v>
      </c>
      <c r="N7917" s="21">
        <f>K7917*0.08+L7917*0.08</f>
        <v/>
      </c>
      <c r="O7917" s="21">
        <f>-(K7917*0.025+L7917*0.025)</f>
        <v/>
      </c>
      <c r="P7917" s="21">
        <f>32</f>
        <v/>
      </c>
      <c r="Q7917" s="21">
        <f>J7917+L7917+N7917+O7917-P7917-M7917</f>
        <v/>
      </c>
    </row>
    <row r="7918">
      <c r="A7918" s="20" t="inlineStr">
        <is>
          <t>6.19-6.25</t>
        </is>
      </c>
      <c r="B7918" s="20" t="inlineStr">
        <is>
          <t>PO-128-03911196201592190</t>
        </is>
      </c>
      <c r="C7918" s="20" t="inlineStr">
        <is>
          <t>Delivered</t>
        </is>
      </c>
      <c r="D7918" s="20" t="inlineStr">
        <is>
          <t>128-03911264359032190</t>
        </is>
      </c>
      <c r="E7918" s="20" t="inlineStr">
        <is>
          <t>Delivered</t>
        </is>
      </c>
      <c r="F7918" s="20" t="inlineStr">
        <is>
          <t>B03W10-10PZS</t>
        </is>
      </c>
      <c r="G791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18" s="20" t="inlineStr">
        <is>
          <t>10 piezas</t>
        </is>
      </c>
      <c r="I7918" s="20" t="n">
        <v>2</v>
      </c>
      <c r="J7918" s="21" t="n">
        <v>128</v>
      </c>
      <c r="K7918" s="21" t="n">
        <v>138.04</v>
      </c>
      <c r="L7918" s="21" t="n">
        <v>25.86</v>
      </c>
      <c r="M7918" s="21" t="n">
        <v>0</v>
      </c>
      <c r="N7918" s="21">
        <f>K7918*0.08+L7918*0.08</f>
        <v/>
      </c>
      <c r="O7918" s="21">
        <f>-(K7918*0.025+L7918*0.025)</f>
        <v/>
      </c>
      <c r="P7918" s="21">
        <f>32</f>
        <v/>
      </c>
      <c r="Q7918" s="21">
        <f>J7918+L7918+N7918+O7918-P7918-M7918</f>
        <v/>
      </c>
    </row>
    <row r="7919">
      <c r="A7919" s="20" t="inlineStr">
        <is>
          <t>6.19-6.25</t>
        </is>
      </c>
      <c r="B7919" s="20" t="inlineStr">
        <is>
          <t>PO-128-03752276664951219</t>
        </is>
      </c>
      <c r="C7919" s="20" t="inlineStr">
        <is>
          <t>Delivered</t>
        </is>
      </c>
      <c r="D7919" s="20" t="inlineStr">
        <is>
          <t>128-03752344822391219</t>
        </is>
      </c>
      <c r="E7919" s="20" t="inlineStr">
        <is>
          <t>Delivered</t>
        </is>
      </c>
      <c r="F7919" s="20" t="inlineStr">
        <is>
          <t>B03W10-10PZS</t>
        </is>
      </c>
      <c r="G791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19" s="20" t="inlineStr">
        <is>
          <t>10 piezas</t>
        </is>
      </c>
      <c r="I7919" s="20" t="n">
        <v>1</v>
      </c>
      <c r="J7919" s="21" t="n">
        <v>64</v>
      </c>
      <c r="K7919" s="21" t="n">
        <v>67.56999999999999</v>
      </c>
      <c r="L7919" s="21" t="n">
        <v>25.86</v>
      </c>
      <c r="M7919" s="21" t="n">
        <v>0</v>
      </c>
      <c r="N7919" s="21">
        <f>K7919*0.08+L7919*0.08</f>
        <v/>
      </c>
      <c r="O7919" s="21">
        <f>-(K7919*0.025+L7919*0.025)</f>
        <v/>
      </c>
      <c r="P7919" s="21">
        <f>32</f>
        <v/>
      </c>
      <c r="Q7919" s="21">
        <f>J7919+L7919+N7919+O7919-P7919-M7919</f>
        <v/>
      </c>
    </row>
    <row r="7920">
      <c r="A7920" s="20" t="inlineStr">
        <is>
          <t>6.19-6.25</t>
        </is>
      </c>
      <c r="B7920" s="20" t="inlineStr">
        <is>
          <t>PO-128-03752252467831219</t>
        </is>
      </c>
      <c r="C7920" s="20" t="inlineStr">
        <is>
          <t>Delivered</t>
        </is>
      </c>
      <c r="D7920" s="20" t="inlineStr">
        <is>
          <t>128-03752236739191219</t>
        </is>
      </c>
      <c r="E7920" s="20" t="inlineStr">
        <is>
          <t>Delivered</t>
        </is>
      </c>
      <c r="F7920" s="20" t="inlineStr">
        <is>
          <t>B03W10-10PZS</t>
        </is>
      </c>
      <c r="G792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20" s="20" t="inlineStr">
        <is>
          <t>10 piezas</t>
        </is>
      </c>
      <c r="I7920" s="20" t="n">
        <v>1</v>
      </c>
      <c r="J7920" s="21" t="n">
        <v>64</v>
      </c>
      <c r="K7920" s="21" t="n">
        <v>67.56999999999999</v>
      </c>
      <c r="L7920" s="21" t="n">
        <v>25.86</v>
      </c>
      <c r="M7920" s="21" t="n">
        <v>0</v>
      </c>
      <c r="N7920" s="21">
        <f>K7920*0.08+L7920*0.08</f>
        <v/>
      </c>
      <c r="O7920" s="21">
        <f>-(K7920*0.025+L7920*0.025)</f>
        <v/>
      </c>
      <c r="P7920" s="21">
        <f>32</f>
        <v/>
      </c>
      <c r="Q7920" s="21">
        <f>J7920+L7920+N7920+O7920-P7920-M7920</f>
        <v/>
      </c>
    </row>
    <row r="7921">
      <c r="A7921" s="20" t="inlineStr">
        <is>
          <t>6.19-6.25</t>
        </is>
      </c>
      <c r="B7921" s="20" t="inlineStr">
        <is>
          <t>PO-128-03877864653432519</t>
        </is>
      </c>
      <c r="C7921" s="20" t="inlineStr">
        <is>
          <t>Delivered</t>
        </is>
      </c>
      <c r="D7921" s="20" t="inlineStr">
        <is>
          <t>128-03877822710392519</t>
        </is>
      </c>
      <c r="E7921" s="20" t="inlineStr">
        <is>
          <t>Delivered</t>
        </is>
      </c>
      <c r="F7921" s="20" t="inlineStr">
        <is>
          <t>B03W10-10PZS</t>
        </is>
      </c>
      <c r="G792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21" s="20" t="inlineStr">
        <is>
          <t>10 piezas</t>
        </is>
      </c>
      <c r="I7921" s="20" t="n">
        <v>1</v>
      </c>
      <c r="J7921" s="21" t="n">
        <v>64</v>
      </c>
      <c r="K7921" s="21" t="n">
        <v>72.65000000000001</v>
      </c>
      <c r="L7921" s="21" t="n">
        <v>25.86</v>
      </c>
      <c r="M7921" s="21" t="n">
        <v>0</v>
      </c>
      <c r="N7921" s="21">
        <f>K7921*0.08+L7921*0.08</f>
        <v/>
      </c>
      <c r="O7921" s="21">
        <f>-(K7921*0.025+L7921*0.025)</f>
        <v/>
      </c>
      <c r="P7921" s="21">
        <f>32</f>
        <v/>
      </c>
      <c r="Q7921" s="21">
        <f>J7921+L7921+N7921+O7921-P7921-M7921</f>
        <v/>
      </c>
    </row>
    <row r="7922">
      <c r="A7922" s="20" t="inlineStr">
        <is>
          <t>6.19-6.25</t>
        </is>
      </c>
      <c r="B7922" s="20" t="inlineStr">
        <is>
          <t>PO-128-03705046385271501</t>
        </is>
      </c>
      <c r="C7922" s="20" t="inlineStr">
        <is>
          <t>Delivered</t>
        </is>
      </c>
      <c r="D7922" s="20" t="inlineStr">
        <is>
          <t>128-03705072599671501</t>
        </is>
      </c>
      <c r="E7922" s="20" t="inlineStr">
        <is>
          <t>Delivered</t>
        </is>
      </c>
      <c r="F7922" s="20" t="inlineStr">
        <is>
          <t>LV22W21</t>
        </is>
      </c>
      <c r="G79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22" s="20" t="inlineStr">
        <is>
          <t>1 pieza</t>
        </is>
      </c>
      <c r="I7922" s="20" t="n">
        <v>1</v>
      </c>
      <c r="J7922" s="21" t="n">
        <v>72.8</v>
      </c>
      <c r="K7922" s="21" t="n">
        <v>76.95</v>
      </c>
      <c r="L7922" s="21" t="n">
        <v>25.86</v>
      </c>
      <c r="M7922" s="21" t="n">
        <v>0</v>
      </c>
      <c r="N7922" s="21">
        <f>K7922*0.08+L7922*0.08</f>
        <v/>
      </c>
      <c r="O7922" s="21">
        <f>-(K7922*0.025+L7922*0.025)</f>
        <v/>
      </c>
      <c r="P7922" s="21">
        <f>32</f>
        <v/>
      </c>
      <c r="Q7922" s="21">
        <f>J7922+L7922+N7922+O7922-P7922-M7922</f>
        <v/>
      </c>
    </row>
    <row r="7923">
      <c r="A7923" s="20" t="inlineStr">
        <is>
          <t>6.19-6.25</t>
        </is>
      </c>
      <c r="B7923" s="20" t="inlineStr">
        <is>
          <t>PO-128-04110980117113113</t>
        </is>
      </c>
      <c r="C7923" s="20" t="inlineStr">
        <is>
          <t>Delivered</t>
        </is>
      </c>
      <c r="D7923" s="20" t="inlineStr">
        <is>
          <t>128-04111032545913113</t>
        </is>
      </c>
      <c r="E7923" s="20" t="inlineStr">
        <is>
          <t>Delivered</t>
        </is>
      </c>
      <c r="F7923" s="20" t="inlineStr">
        <is>
          <t>LV22W21</t>
        </is>
      </c>
      <c r="G79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23" s="20" t="inlineStr">
        <is>
          <t>1 pieza</t>
        </is>
      </c>
      <c r="I7923" s="20" t="n">
        <v>1</v>
      </c>
      <c r="J7923" s="21" t="n">
        <v>72.8</v>
      </c>
      <c r="K7923" s="21" t="n">
        <v>77.29000000000001</v>
      </c>
      <c r="L7923" s="21" t="n">
        <v>25.86</v>
      </c>
      <c r="M7923" s="21" t="n">
        <v>0</v>
      </c>
      <c r="N7923" s="21">
        <f>K7923*0.08+L7923*0.08</f>
        <v/>
      </c>
      <c r="O7923" s="21">
        <f>-(K7923*0.025+L7923*0.025)</f>
        <v/>
      </c>
      <c r="P7923" s="21">
        <f>32</f>
        <v/>
      </c>
      <c r="Q7923" s="21">
        <f>J7923+L7923+N7923+O7923-P7923-M7923</f>
        <v/>
      </c>
    </row>
    <row r="7924">
      <c r="A7924" s="20" t="inlineStr">
        <is>
          <t>6.19-6.25</t>
        </is>
      </c>
      <c r="B7924" s="20" t="inlineStr">
        <is>
          <t>PO-128-03558355763830327</t>
        </is>
      </c>
      <c r="C7924" s="20" t="inlineStr">
        <is>
          <t>Delivered</t>
        </is>
      </c>
      <c r="D7924" s="20" t="inlineStr">
        <is>
          <t>128-03558334792310327</t>
        </is>
      </c>
      <c r="E7924" s="20" t="inlineStr">
        <is>
          <t>Delivered</t>
        </is>
      </c>
      <c r="F7924" s="20" t="inlineStr">
        <is>
          <t>EM26W15-1PC</t>
        </is>
      </c>
      <c r="G7924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7924" s="20" t="inlineStr">
        <is>
          <t>1 Pieza/Potencia-15W；Brillo-75W/120lm</t>
        </is>
      </c>
      <c r="I7924" s="20" t="n">
        <v>1</v>
      </c>
      <c r="J7924" s="21" t="n">
        <v>30</v>
      </c>
      <c r="K7924" s="21" t="n">
        <v>15.85</v>
      </c>
      <c r="L7924" s="21" t="n">
        <v>25.86</v>
      </c>
      <c r="M7924" s="21" t="n">
        <v>0</v>
      </c>
      <c r="N7924" s="21">
        <f>K7924*0.08+L7924*0.08</f>
        <v/>
      </c>
      <c r="O7924" s="21">
        <f>-(K7924*0.025+L7924*0.025)</f>
        <v/>
      </c>
      <c r="P7924" s="21">
        <f>32</f>
        <v/>
      </c>
      <c r="Q7924" s="21">
        <f>J7924+L7924+N7924+O7924-P7924-M7924</f>
        <v/>
      </c>
    </row>
    <row r="7925">
      <c r="A7925" s="20" t="inlineStr">
        <is>
          <t>6.19-6.25</t>
        </is>
      </c>
      <c r="B7925" s="20" t="inlineStr">
        <is>
          <t>PO-128-03604579154550114</t>
        </is>
      </c>
      <c r="C7925" s="20" t="inlineStr">
        <is>
          <t>Delivered</t>
        </is>
      </c>
      <c r="D7925" s="20" t="inlineStr">
        <is>
          <t>128-03604568668790114</t>
        </is>
      </c>
      <c r="E7925" s="20" t="inlineStr">
        <is>
          <t>Delivered</t>
        </is>
      </c>
      <c r="F7925" s="20" t="inlineStr">
        <is>
          <t>M10</t>
        </is>
      </c>
      <c r="G7925" s="20" t="inlineStr">
        <is>
          <t>Pantalla de Batería Clara HD LED - Auriculares Inalámbricos TWS, Estuche con 6 Recargas, 5h de Uso, 4 Micrófonos CVC8.0 con Reducción de Ruido y Sonido HiFi</t>
        </is>
      </c>
      <c r="H7925" s="20" t="inlineStr">
        <is>
          <t>1 pieza</t>
        </is>
      </c>
      <c r="I7925" s="20" t="n">
        <v>3</v>
      </c>
      <c r="J7925" s="21" t="n">
        <v>128.4</v>
      </c>
      <c r="K7925" s="21" t="n">
        <v>144</v>
      </c>
      <c r="L7925" s="21" t="n">
        <v>25.86</v>
      </c>
      <c r="M7925" s="21" t="n">
        <v>0</v>
      </c>
      <c r="N7925" s="21">
        <f>K7925*0.08+L7925*0.08</f>
        <v/>
      </c>
      <c r="O7925" s="21">
        <f>-(K7925*0.025+L7925*0.025)</f>
        <v/>
      </c>
      <c r="P7925" s="21">
        <f>32</f>
        <v/>
      </c>
      <c r="Q7925" s="21">
        <f>J7925+L7925+N7925+O7925-P7925-M7925</f>
        <v/>
      </c>
    </row>
    <row r="7926">
      <c r="A7926" s="20" t="inlineStr">
        <is>
          <t>6.19-6.25</t>
        </is>
      </c>
      <c r="B7926" s="20" t="inlineStr">
        <is>
          <t>PO-128-03797633546873061</t>
        </is>
      </c>
      <c r="C7926" s="20" t="inlineStr">
        <is>
          <t>Delivered</t>
        </is>
      </c>
      <c r="D7926" s="20" t="inlineStr">
        <is>
          <t>128-03797654518393061</t>
        </is>
      </c>
      <c r="E7926" s="20" t="inlineStr">
        <is>
          <t>Delivered</t>
        </is>
      </c>
      <c r="F7926" s="20" t="inlineStr">
        <is>
          <t>LV22W21</t>
        </is>
      </c>
      <c r="G79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26" s="20" t="inlineStr">
        <is>
          <t>1 pieza</t>
        </is>
      </c>
      <c r="I7926" s="20" t="n">
        <v>2</v>
      </c>
      <c r="J7926" s="21" t="n">
        <v>145.6</v>
      </c>
      <c r="K7926" s="21" t="n">
        <v>158.04</v>
      </c>
      <c r="L7926" s="21" t="n">
        <v>25.86</v>
      </c>
      <c r="M7926" s="21" t="n">
        <v>0</v>
      </c>
      <c r="N7926" s="21">
        <f>K7926*0.08+L7926*0.08</f>
        <v/>
      </c>
      <c r="O7926" s="21">
        <f>-(K7926*0.025+L7926*0.025)</f>
        <v/>
      </c>
      <c r="P7926" s="21">
        <f>32</f>
        <v/>
      </c>
      <c r="Q7926" s="21">
        <f>J7926+L7926+N7926+O7926-P7926-M7926</f>
        <v/>
      </c>
    </row>
    <row r="7927">
      <c r="A7927" s="20" t="inlineStr">
        <is>
          <t>6.19-6.25</t>
        </is>
      </c>
      <c r="B7927" s="20" t="inlineStr">
        <is>
          <t>PO-128-03720502897271281</t>
        </is>
      </c>
      <c r="C7927" s="20" t="inlineStr">
        <is>
          <t>Delivered</t>
        </is>
      </c>
      <c r="D7927" s="20" t="inlineStr">
        <is>
          <t>128-03720481925751281</t>
        </is>
      </c>
      <c r="E7927" s="20" t="inlineStr">
        <is>
          <t>Delivered</t>
        </is>
      </c>
      <c r="F7927" s="20" t="inlineStr">
        <is>
          <t>LV22W21</t>
        </is>
      </c>
      <c r="G79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27" s="20" t="inlineStr">
        <is>
          <t>1 pieza</t>
        </is>
      </c>
      <c r="I7927" s="20" t="n">
        <v>1</v>
      </c>
      <c r="J7927" s="21" t="n">
        <v>72.8</v>
      </c>
      <c r="K7927" s="21" t="n">
        <v>79.02</v>
      </c>
      <c r="L7927" s="21" t="n">
        <v>25.86</v>
      </c>
      <c r="M7927" s="21" t="n">
        <v>0</v>
      </c>
      <c r="N7927" s="21">
        <f>K7927*0.08+L7927*0.08</f>
        <v/>
      </c>
      <c r="O7927" s="21">
        <f>-(K7927*0.025+L7927*0.025)</f>
        <v/>
      </c>
      <c r="P7927" s="21">
        <f>32</f>
        <v/>
      </c>
      <c r="Q7927" s="21">
        <f>J7927+L7927+N7927+O7927-P7927-M7927</f>
        <v/>
      </c>
    </row>
    <row r="7928">
      <c r="A7928" s="20" t="inlineStr">
        <is>
          <t>6.19-6.25</t>
        </is>
      </c>
      <c r="B7928" s="20" t="inlineStr">
        <is>
          <t>PO-128-03751860977271220</t>
        </is>
      </c>
      <c r="C7928" s="20" t="inlineStr">
        <is>
          <t>Delivered</t>
        </is>
      </c>
      <c r="D7928" s="20" t="inlineStr">
        <is>
          <t>128-03751819034231220</t>
        </is>
      </c>
      <c r="E7928" s="20" t="inlineStr">
        <is>
          <t>Delivered</t>
        </is>
      </c>
      <c r="F7928" s="20" t="inlineStr">
        <is>
          <t>LV22W21</t>
        </is>
      </c>
      <c r="G79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28" s="20" t="inlineStr">
        <is>
          <t>1 pieza</t>
        </is>
      </c>
      <c r="I7928" s="20" t="n">
        <v>1</v>
      </c>
      <c r="J7928" s="21" t="n">
        <v>72.8</v>
      </c>
      <c r="K7928" s="21" t="n">
        <v>85.88</v>
      </c>
      <c r="L7928" s="21" t="n">
        <v>25.86</v>
      </c>
      <c r="M7928" s="21" t="n">
        <v>0</v>
      </c>
      <c r="N7928" s="21">
        <f>K7928*0.08+L7928*0.08</f>
        <v/>
      </c>
      <c r="O7928" s="21">
        <f>-(K7928*0.025+L7928*0.025)</f>
        <v/>
      </c>
      <c r="P7928" s="21">
        <f>32</f>
        <v/>
      </c>
      <c r="Q7928" s="21">
        <f>J7928+L7928+N7928+O7928-P7928-M7928</f>
        <v/>
      </c>
    </row>
    <row r="7929">
      <c r="A7929" s="20" t="inlineStr">
        <is>
          <t>6.19-6.25</t>
        </is>
      </c>
      <c r="B7929" s="20" t="inlineStr">
        <is>
          <t>PO-128-03596821965430032</t>
        </is>
      </c>
      <c r="C7929" s="20" t="inlineStr">
        <is>
          <t>Delivered</t>
        </is>
      </c>
      <c r="D7929" s="20" t="inlineStr">
        <is>
          <t>128-03596811479670032</t>
        </is>
      </c>
      <c r="E7929" s="20" t="inlineStr">
        <is>
          <t>Delivered</t>
        </is>
      </c>
      <c r="F7929" s="20" t="inlineStr">
        <is>
          <t>B03W10-10PZS</t>
        </is>
      </c>
      <c r="G79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29" s="20" t="inlineStr">
        <is>
          <t>10 piezas</t>
        </is>
      </c>
      <c r="I7929" s="20" t="n">
        <v>1</v>
      </c>
      <c r="J7929" s="21" t="n">
        <v>64</v>
      </c>
      <c r="K7929" s="21" t="n">
        <v>54.49</v>
      </c>
      <c r="L7929" s="21" t="n">
        <v>25.86</v>
      </c>
      <c r="M7929" s="21" t="n">
        <v>0</v>
      </c>
      <c r="N7929" s="21">
        <f>K7929*0.08+L7929*0.08</f>
        <v/>
      </c>
      <c r="O7929" s="21">
        <f>-(K7929*0.025+L7929*0.025)</f>
        <v/>
      </c>
      <c r="P7929" s="21">
        <f>32</f>
        <v/>
      </c>
      <c r="Q7929" s="21">
        <f>J7929+L7929+N7929+O7929-P7929-M7929</f>
        <v/>
      </c>
    </row>
    <row r="7930">
      <c r="A7930" s="20" t="inlineStr">
        <is>
          <t>6.19-6.25</t>
        </is>
      </c>
      <c r="B7930" s="20" t="inlineStr">
        <is>
          <t>PO-128-03564569784950352</t>
        </is>
      </c>
      <c r="C7930" s="20" t="inlineStr">
        <is>
          <t>Delivered</t>
        </is>
      </c>
      <c r="D7930" s="20" t="inlineStr">
        <is>
          <t>128-03564559299190352</t>
        </is>
      </c>
      <c r="E7930" s="20" t="inlineStr">
        <is>
          <t>Delivered</t>
        </is>
      </c>
      <c r="F7930" s="20" t="inlineStr">
        <is>
          <t>R18W30MM20</t>
        </is>
      </c>
      <c r="G7930" s="20" t="inlineStr">
        <is>
          <t>TIANLAI Reflector LED 20W (1800LM) y 30W (2700LM) Vida Útil 50,000 Horas Ángulo 220° Eficiente Energía Instalación Fácil para Interior y Exterior</t>
        </is>
      </c>
      <c r="H7930" s="20" t="inlineStr">
        <is>
          <t>1 pieza</t>
        </is>
      </c>
      <c r="I7930" s="20" t="n">
        <v>1</v>
      </c>
      <c r="J7930" s="21" t="n">
        <v>30</v>
      </c>
      <c r="K7930" s="21" t="n">
        <v>36.27</v>
      </c>
      <c r="L7930" s="21" t="n">
        <v>25.86</v>
      </c>
      <c r="M7930" s="21" t="n">
        <v>0</v>
      </c>
      <c r="N7930" s="21">
        <f>K7930*0.08+L7930*0.08</f>
        <v/>
      </c>
      <c r="O7930" s="21">
        <f>-(K7930*0.025+L7930*0.025)</f>
        <v/>
      </c>
      <c r="P7930" s="21">
        <f>32</f>
        <v/>
      </c>
      <c r="Q7930" s="21">
        <f>J7930+L7930+N7930+O7930-P7930-M7930</f>
        <v/>
      </c>
    </row>
    <row r="7931">
      <c r="A7931" s="20" t="inlineStr">
        <is>
          <t>6.19-6.25</t>
        </is>
      </c>
      <c r="B7931" s="20" t="inlineStr">
        <is>
          <t>PO-128-03722204252791332</t>
        </is>
      </c>
      <c r="C7931" s="20" t="inlineStr">
        <is>
          <t>Delivered</t>
        </is>
      </c>
      <c r="D7931" s="20" t="inlineStr">
        <is>
          <t>128-03722235710071332</t>
        </is>
      </c>
      <c r="E7931" s="20" t="inlineStr">
        <is>
          <t>Delivered</t>
        </is>
      </c>
      <c r="F7931" s="20" t="inlineStr">
        <is>
          <t>B03W10-10PZS</t>
        </is>
      </c>
      <c r="G793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31" s="20" t="inlineStr">
        <is>
          <t>10 piezas</t>
        </is>
      </c>
      <c r="I7931" s="20" t="n">
        <v>1</v>
      </c>
      <c r="J7931" s="21" t="n">
        <v>64</v>
      </c>
      <c r="K7931" s="21" t="n">
        <v>69.02</v>
      </c>
      <c r="L7931" s="21" t="n">
        <v>25.86</v>
      </c>
      <c r="M7931" s="21" t="n">
        <v>0</v>
      </c>
      <c r="N7931" s="21">
        <f>K7931*0.08+L7931*0.08</f>
        <v/>
      </c>
      <c r="O7931" s="21">
        <f>-(K7931*0.025+L7931*0.025)</f>
        <v/>
      </c>
      <c r="P7931" s="21">
        <f>32</f>
        <v/>
      </c>
      <c r="Q7931" s="21">
        <f>J7931+L7931+N7931+O7931-P7931-M7931</f>
        <v/>
      </c>
    </row>
    <row r="7932">
      <c r="A7932" s="20" t="inlineStr">
        <is>
          <t>6.19-6.25</t>
        </is>
      </c>
      <c r="B7932" s="20" t="inlineStr">
        <is>
          <t>PO-128-03520726805110615</t>
        </is>
      </c>
      <c r="C7932" s="20" t="inlineStr">
        <is>
          <t>Delivered</t>
        </is>
      </c>
      <c r="D7932" s="20" t="inlineStr">
        <is>
          <t>128-03520831662710615</t>
        </is>
      </c>
      <c r="E7932" s="20" t="inlineStr">
        <is>
          <t>Delivered</t>
        </is>
      </c>
      <c r="F7932" s="20" t="inlineStr">
        <is>
          <t>B03W10-10PZS</t>
        </is>
      </c>
      <c r="G793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32" s="20" t="inlineStr">
        <is>
          <t>10 piezas</t>
        </is>
      </c>
      <c r="I7932" s="20" t="n">
        <v>1</v>
      </c>
      <c r="J7932" s="21" t="n">
        <v>64</v>
      </c>
      <c r="K7932" s="21" t="n">
        <v>67.56999999999999</v>
      </c>
      <c r="L7932" s="21" t="n">
        <v>25.86</v>
      </c>
      <c r="M7932" s="21" t="n">
        <v>0</v>
      </c>
      <c r="N7932" s="21">
        <f>K7932*0.08+L7932*0.08</f>
        <v/>
      </c>
      <c r="O7932" s="21">
        <f>-(K7932*0.025+L7932*0.025)</f>
        <v/>
      </c>
      <c r="P7932" s="21">
        <f>32</f>
        <v/>
      </c>
      <c r="Q7932" s="21">
        <f>J7932+L7932+N7932+O7932-P7932-M7932</f>
        <v/>
      </c>
    </row>
    <row r="7933">
      <c r="A7933" s="20" t="inlineStr">
        <is>
          <t>6.19-6.25</t>
        </is>
      </c>
      <c r="B7933" s="20" t="inlineStr">
        <is>
          <t>PO-128-03490177434230733</t>
        </is>
      </c>
      <c r="C7933" s="20" t="inlineStr">
        <is>
          <t>Delivered</t>
        </is>
      </c>
      <c r="D7933" s="20" t="inlineStr">
        <is>
          <t>128-03490229863030733</t>
        </is>
      </c>
      <c r="E7933" s="20" t="inlineStr">
        <is>
          <t>Delivered</t>
        </is>
      </c>
      <c r="F7933" s="20" t="inlineStr">
        <is>
          <t>LV22W21</t>
        </is>
      </c>
      <c r="G79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33" s="20" t="inlineStr">
        <is>
          <t>1 pieza</t>
        </is>
      </c>
      <c r="I7933" s="20" t="n">
        <v>1</v>
      </c>
      <c r="J7933" s="21" t="n">
        <v>72.8</v>
      </c>
      <c r="K7933" s="21" t="n">
        <v>85.88</v>
      </c>
      <c r="L7933" s="21" t="n">
        <v>25.86</v>
      </c>
      <c r="M7933" s="21" t="n">
        <v>0</v>
      </c>
      <c r="N7933" s="21">
        <f>K7933*0.08+L7933*0.08</f>
        <v/>
      </c>
      <c r="O7933" s="21">
        <f>-(K7933*0.025+L7933*0.025)</f>
        <v/>
      </c>
      <c r="P7933" s="21">
        <f>32</f>
        <v/>
      </c>
      <c r="Q7933" s="21">
        <f>J7933+L7933+N7933+O7933-P7933-M7933</f>
        <v/>
      </c>
    </row>
    <row r="7934">
      <c r="A7934" s="20" t="inlineStr">
        <is>
          <t>6.19-6.25</t>
        </is>
      </c>
      <c r="B7934" s="20" t="inlineStr">
        <is>
          <t>PO-128-03508386458230561</t>
        </is>
      </c>
      <c r="C7934" s="20" t="inlineStr">
        <is>
          <t>Delivered</t>
        </is>
      </c>
      <c r="D7934" s="20" t="inlineStr">
        <is>
          <t>128-03508438887030561</t>
        </is>
      </c>
      <c r="E7934" s="20" t="inlineStr">
        <is>
          <t>Delivered</t>
        </is>
      </c>
      <c r="F7934" s="20" t="inlineStr">
        <is>
          <t>LV22W21</t>
        </is>
      </c>
      <c r="G79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34" s="20" t="inlineStr">
        <is>
          <t>1 pieza</t>
        </is>
      </c>
      <c r="I7934" s="20" t="n">
        <v>1</v>
      </c>
      <c r="J7934" s="21" t="n">
        <v>72.8</v>
      </c>
      <c r="K7934" s="21" t="n">
        <v>77.29000000000001</v>
      </c>
      <c r="L7934" s="21" t="n">
        <v>25.86</v>
      </c>
      <c r="M7934" s="21" t="n">
        <v>0</v>
      </c>
      <c r="N7934" s="21">
        <f>K7934*0.08+L7934*0.08</f>
        <v/>
      </c>
      <c r="O7934" s="21">
        <f>-(K7934*0.025+L7934*0.025)</f>
        <v/>
      </c>
      <c r="P7934" s="21">
        <f>32</f>
        <v/>
      </c>
      <c r="Q7934" s="21">
        <f>J7934+L7934+N7934+O7934-P7934-M7934</f>
        <v/>
      </c>
    </row>
    <row r="7935">
      <c r="A7935" s="20" t="inlineStr">
        <is>
          <t>6.19-6.25</t>
        </is>
      </c>
      <c r="B7935" s="20" t="inlineStr">
        <is>
          <t>PO-128-04104686643833087</t>
        </is>
      </c>
      <c r="C7935" s="20" t="inlineStr">
        <is>
          <t>Delivered</t>
        </is>
      </c>
      <c r="D7935" s="20" t="inlineStr">
        <is>
          <t>128-04104644700793087</t>
        </is>
      </c>
      <c r="E7935" s="20" t="inlineStr">
        <is>
          <t>Delivered</t>
        </is>
      </c>
      <c r="F7935" s="20" t="inlineStr">
        <is>
          <t>B03W10-10PZS</t>
        </is>
      </c>
      <c r="G79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35" s="20" t="inlineStr">
        <is>
          <t>10 piezas</t>
        </is>
      </c>
      <c r="I7935" s="20" t="n">
        <v>1</v>
      </c>
      <c r="J7935" s="21" t="n">
        <v>66</v>
      </c>
      <c r="K7935" s="21" t="n">
        <v>70.93000000000001</v>
      </c>
      <c r="L7935" s="21" t="n">
        <v>25.86</v>
      </c>
      <c r="M7935" s="21" t="n">
        <v>0</v>
      </c>
      <c r="N7935" s="21">
        <f>K7935*0.08+L7935*0.08</f>
        <v/>
      </c>
      <c r="O7935" s="21">
        <f>-(K7935*0.025+L7935*0.025)</f>
        <v/>
      </c>
      <c r="P7935" s="21">
        <f>32</f>
        <v/>
      </c>
      <c r="Q7935" s="21">
        <f>J7935+L7935+N7935+O7935-P7935-M7935</f>
        <v/>
      </c>
    </row>
    <row r="7936">
      <c r="A7936" s="20" t="inlineStr">
        <is>
          <t>6.19-6.25</t>
        </is>
      </c>
      <c r="B7936" s="20" t="inlineStr">
        <is>
          <t>PO-128-03611489731191928</t>
        </is>
      </c>
      <c r="C7936" s="20" t="inlineStr">
        <is>
          <t>Delivered</t>
        </is>
      </c>
      <c r="D7936" s="20" t="inlineStr">
        <is>
          <t>128-03611494974071928</t>
        </is>
      </c>
      <c r="E7936" s="20" t="inlineStr">
        <is>
          <t>Delivered</t>
        </is>
      </c>
      <c r="F7936" s="20" t="inlineStr">
        <is>
          <t>LV22W21</t>
        </is>
      </c>
      <c r="G79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36" s="20" t="inlineStr">
        <is>
          <t>1 pieza</t>
        </is>
      </c>
      <c r="I7936" s="20" t="n">
        <v>2</v>
      </c>
      <c r="J7936" s="21" t="n">
        <v>168</v>
      </c>
      <c r="K7936" s="21" t="n">
        <v>178.66</v>
      </c>
      <c r="L7936" s="21" t="n">
        <v>25.86</v>
      </c>
      <c r="M7936" s="21" t="n">
        <v>0</v>
      </c>
      <c r="N7936" s="21">
        <f>K7936*0.08+L7936*0.08</f>
        <v/>
      </c>
      <c r="O7936" s="21">
        <f>-(K7936*0.025+L7936*0.025)</f>
        <v/>
      </c>
      <c r="P7936" s="21">
        <f>32</f>
        <v/>
      </c>
      <c r="Q7936" s="21">
        <f>J7936+L7936+N7936+O7936-P7936-M7936</f>
        <v/>
      </c>
    </row>
    <row r="7937">
      <c r="A7937" s="20" t="inlineStr">
        <is>
          <t>6.19-6.25</t>
        </is>
      </c>
      <c r="B7937" s="20" t="inlineStr">
        <is>
          <t>PO-128-03438583337590913</t>
        </is>
      </c>
      <c r="C7937" s="20" t="inlineStr">
        <is>
          <t>Delivered</t>
        </is>
      </c>
      <c r="D7937" s="20" t="inlineStr">
        <is>
          <t>128-03438651495030913</t>
        </is>
      </c>
      <c r="E7937" s="20" t="inlineStr">
        <is>
          <t>Delivered</t>
        </is>
      </c>
      <c r="F7937" s="20" t="inlineStr">
        <is>
          <t>LV34W13</t>
        </is>
      </c>
      <c r="G7937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7937" s="20" t="inlineStr">
        <is>
          <t>1 pieza</t>
        </is>
      </c>
      <c r="I7937" s="20" t="n">
        <v>1</v>
      </c>
      <c r="J7937" s="21" t="n">
        <v>280</v>
      </c>
      <c r="K7937" s="21" t="n">
        <v>265.43</v>
      </c>
      <c r="L7937" s="21" t="n">
        <v>0</v>
      </c>
      <c r="M7937" s="21" t="n">
        <v>0</v>
      </c>
      <c r="N7937" s="21">
        <f>K7937*0.08+L7937*0.08</f>
        <v/>
      </c>
      <c r="O7937" s="21">
        <f>-(K7937*0.025+L7937*0.025)</f>
        <v/>
      </c>
      <c r="P7937" s="21">
        <f>32</f>
        <v/>
      </c>
      <c r="Q7937" s="21">
        <f>J7937+L7937+N7937+O7937-P7937-M7937</f>
        <v/>
      </c>
    </row>
    <row r="7938">
      <c r="A7938" s="20" t="inlineStr">
        <is>
          <t>6.19-6.25</t>
        </is>
      </c>
      <c r="B7938" s="20" t="inlineStr">
        <is>
          <t>PO-128-03867153613432452</t>
        </is>
      </c>
      <c r="C7938" s="20" t="inlineStr">
        <is>
          <t>Delivered</t>
        </is>
      </c>
      <c r="D7938" s="20" t="inlineStr">
        <is>
          <t>128-03867305656952452</t>
        </is>
      </c>
      <c r="E7938" s="20" t="inlineStr">
        <is>
          <t>Delivered</t>
        </is>
      </c>
      <c r="F7938" s="20" t="inlineStr">
        <is>
          <t>M10</t>
        </is>
      </c>
      <c r="G7938" s="20" t="inlineStr">
        <is>
          <t>Pantalla de Batería Clara HD LED - Auriculares Inalámbricos TWS, Estuche con 6 Recargas, 5h de Uso, 4 Micrófonos CVC8.0 con Reducción de Ruido y Sonido HiFi</t>
        </is>
      </c>
      <c r="H7938" s="20" t="inlineStr">
        <is>
          <t>1 pieza</t>
        </is>
      </c>
      <c r="I7938" s="20" t="n">
        <v>1</v>
      </c>
      <c r="J7938" s="21" t="n">
        <v>44</v>
      </c>
      <c r="K7938" s="21" t="n">
        <v>49.2</v>
      </c>
      <c r="L7938" s="21" t="n">
        <v>25.86</v>
      </c>
      <c r="M7938" s="21" t="n">
        <v>0</v>
      </c>
      <c r="N7938" s="21">
        <f>K7938*0.08+L7938*0.08</f>
        <v/>
      </c>
      <c r="O7938" s="21">
        <f>-(K7938*0.025+L7938*0.025)</f>
        <v/>
      </c>
      <c r="P7938" s="21">
        <f>32</f>
        <v/>
      </c>
      <c r="Q7938" s="21">
        <f>J7938+L7938+N7938+O7938-P7938-M7938</f>
        <v/>
      </c>
    </row>
    <row r="7939">
      <c r="A7939" s="20" t="inlineStr">
        <is>
          <t>6.19-6.25</t>
        </is>
      </c>
      <c r="B7939" s="20" t="inlineStr">
        <is>
          <t>PO-128-03481432520310656</t>
        </is>
      </c>
      <c r="C7939" s="20" t="inlineStr">
        <is>
          <t>Delivered</t>
        </is>
      </c>
      <c r="D7939" s="20" t="inlineStr">
        <is>
          <t>128-03481390577270656</t>
        </is>
      </c>
      <c r="E7939" s="20" t="inlineStr">
        <is>
          <t>Delivered</t>
        </is>
      </c>
      <c r="F7939" s="20" t="inlineStr">
        <is>
          <t>M10</t>
        </is>
      </c>
      <c r="G7939" s="20" t="inlineStr">
        <is>
          <t>Pantalla de Batería Clara HD LED - Auriculares Inalámbricos TWS, Estuche con 6 Recargas, 5h de Uso, 4 Micrófonos CVC8.0 con Reducción de Ruido y Sonido HiFi</t>
        </is>
      </c>
      <c r="H7939" s="20" t="inlineStr">
        <is>
          <t>1 pieza</t>
        </is>
      </c>
      <c r="I7939" s="20" t="n">
        <v>1</v>
      </c>
      <c r="J7939" s="21" t="n">
        <v>44</v>
      </c>
      <c r="K7939" s="21" t="n">
        <v>49.2</v>
      </c>
      <c r="L7939" s="21" t="n">
        <v>25.86</v>
      </c>
      <c r="M7939" s="21" t="n">
        <v>0</v>
      </c>
      <c r="N7939" s="21">
        <f>K7939*0.08+L7939*0.08</f>
        <v/>
      </c>
      <c r="O7939" s="21">
        <f>-(K7939*0.025+L7939*0.025)</f>
        <v/>
      </c>
      <c r="P7939" s="21">
        <f>32</f>
        <v/>
      </c>
      <c r="Q7939" s="21">
        <f>J7939+L7939+N7939+O7939-P7939-M7939</f>
        <v/>
      </c>
    </row>
    <row r="7940">
      <c r="A7940" s="20" t="inlineStr">
        <is>
          <t>6.19-6.25</t>
        </is>
      </c>
      <c r="B7940" s="20" t="inlineStr">
        <is>
          <t>PO-128-03485610424950697</t>
        </is>
      </c>
      <c r="C7940" s="20" t="inlineStr">
        <is>
          <t>Delivered</t>
        </is>
      </c>
      <c r="D7940" s="20" t="inlineStr">
        <is>
          <t>128-03485568481910697</t>
        </is>
      </c>
      <c r="E7940" s="20" t="inlineStr">
        <is>
          <t>Delivered</t>
        </is>
      </c>
      <c r="F7940" s="20" t="inlineStr">
        <is>
          <t>LV22W21</t>
        </is>
      </c>
      <c r="G79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40" s="20" t="inlineStr">
        <is>
          <t>1 pieza</t>
        </is>
      </c>
      <c r="I7940" s="20" t="n">
        <v>1</v>
      </c>
      <c r="J7940" s="21" t="n">
        <v>84</v>
      </c>
      <c r="K7940" s="21" t="n">
        <v>89.33</v>
      </c>
      <c r="L7940" s="21" t="n">
        <v>25.86</v>
      </c>
      <c r="M7940" s="21" t="n">
        <v>0</v>
      </c>
      <c r="N7940" s="21">
        <f>K7940*0.08+L7940*0.08</f>
        <v/>
      </c>
      <c r="O7940" s="21">
        <f>-(K7940*0.025+L7940*0.025)</f>
        <v/>
      </c>
      <c r="P7940" s="21">
        <f>32</f>
        <v/>
      </c>
      <c r="Q7940" s="21">
        <f>J7940+L7940+N7940+O7940-P7940-M7940</f>
        <v/>
      </c>
    </row>
    <row r="7941">
      <c r="A7941" s="20" t="inlineStr">
        <is>
          <t>6.19-6.25</t>
        </is>
      </c>
      <c r="B7941" s="20" t="inlineStr">
        <is>
          <t>PO-128-03523663626870404</t>
        </is>
      </c>
      <c r="C7941" s="20" t="inlineStr">
        <is>
          <t>Delivered</t>
        </is>
      </c>
      <c r="D7941" s="20" t="inlineStr">
        <is>
          <t>128-03523684598390404</t>
        </is>
      </c>
      <c r="E7941" s="20" t="inlineStr">
        <is>
          <t>Delivered</t>
        </is>
      </c>
      <c r="F7941" s="20" t="inlineStr">
        <is>
          <t>LV22W21</t>
        </is>
      </c>
      <c r="G79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41" s="20" t="inlineStr">
        <is>
          <t>1 pieza</t>
        </is>
      </c>
      <c r="I7941" s="20" t="n">
        <v>1</v>
      </c>
      <c r="J7941" s="21" t="n">
        <v>84</v>
      </c>
      <c r="K7941" s="21" t="n">
        <v>97.09</v>
      </c>
      <c r="L7941" s="21" t="n">
        <v>25.86</v>
      </c>
      <c r="M7941" s="21" t="n">
        <v>0</v>
      </c>
      <c r="N7941" s="21">
        <f>K7941*0.08+L7941*0.08</f>
        <v/>
      </c>
      <c r="O7941" s="21">
        <f>-(K7941*0.025+L7941*0.025)</f>
        <v/>
      </c>
      <c r="P7941" s="21">
        <f>32</f>
        <v/>
      </c>
      <c r="Q7941" s="21">
        <f>J7941+L7941+N7941+O7941-P7941-M7941</f>
        <v/>
      </c>
    </row>
    <row r="7942">
      <c r="A7942" s="20" t="inlineStr">
        <is>
          <t>6.19-6.25</t>
        </is>
      </c>
      <c r="B7942" s="20" t="inlineStr">
        <is>
          <t>PO-128-03821925827192914</t>
        </is>
      </c>
      <c r="C7942" s="20" t="inlineStr">
        <is>
          <t>Delivered</t>
        </is>
      </c>
      <c r="D7942" s="20" t="inlineStr">
        <is>
          <t>128-03821883884152914</t>
        </is>
      </c>
      <c r="E7942" s="20" t="inlineStr">
        <is>
          <t>Delivered</t>
        </is>
      </c>
      <c r="F7942" s="20" t="inlineStr">
        <is>
          <t>R18W30MM20</t>
        </is>
      </c>
      <c r="G7942" s="20" t="inlineStr">
        <is>
          <t>TIANLAI Reflector LED 20W (1800LM) y 30W (2700LM) Vida Útil 50,000 Horas Ángulo 220° Eficiente Energía Instalación Fácil para Interior y Exterior</t>
        </is>
      </c>
      <c r="H7942" s="20" t="inlineStr">
        <is>
          <t>1 pieza</t>
        </is>
      </c>
      <c r="I7942" s="20" t="n">
        <v>2</v>
      </c>
      <c r="J7942" s="21" t="n">
        <v>74</v>
      </c>
      <c r="K7942" s="21" t="n">
        <v>80.48</v>
      </c>
      <c r="L7942" s="21" t="n">
        <v>25.86</v>
      </c>
      <c r="M7942" s="21" t="n">
        <v>0</v>
      </c>
      <c r="N7942" s="21">
        <f>K7942*0.08+L7942*0.08</f>
        <v/>
      </c>
      <c r="O7942" s="21">
        <f>-(K7942*0.025+L7942*0.025)</f>
        <v/>
      </c>
      <c r="P7942" s="21">
        <f>32</f>
        <v/>
      </c>
      <c r="Q7942" s="21">
        <f>J7942+L7942+N7942+O7942-P7942-M7942</f>
        <v/>
      </c>
    </row>
    <row r="7943">
      <c r="A7943" s="20" t="inlineStr">
        <is>
          <t>6.19-6.25</t>
        </is>
      </c>
      <c r="B7943" s="20" t="inlineStr">
        <is>
          <t>PO-128-04112294871673105</t>
        </is>
      </c>
      <c r="C7943" s="20" t="inlineStr">
        <is>
          <t>Delivered</t>
        </is>
      </c>
      <c r="D7943" s="20" t="inlineStr">
        <is>
          <t>128-04112399729273105</t>
        </is>
      </c>
      <c r="E7943" s="20" t="inlineStr">
        <is>
          <t>Delivered</t>
        </is>
      </c>
      <c r="F7943" s="20" t="inlineStr">
        <is>
          <t>B03W10-10PZS</t>
        </is>
      </c>
      <c r="G794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43" s="20" t="inlineStr">
        <is>
          <t>10 piezas</t>
        </is>
      </c>
      <c r="I7943" s="20" t="n">
        <v>1</v>
      </c>
      <c r="J7943" s="21" t="n">
        <v>66</v>
      </c>
      <c r="K7943" s="21" t="n">
        <v>49.65</v>
      </c>
      <c r="L7943" s="21" t="n">
        <v>25.86</v>
      </c>
      <c r="M7943" s="21" t="n">
        <v>0</v>
      </c>
      <c r="N7943" s="21">
        <f>K7943*0.08+L7943*0.08</f>
        <v/>
      </c>
      <c r="O7943" s="21">
        <f>-(K7943*0.025+L7943*0.025)</f>
        <v/>
      </c>
      <c r="P7943" s="21">
        <f>32</f>
        <v/>
      </c>
      <c r="Q7943" s="21">
        <f>J7943+L7943+N7943+O7943-P7943-M7943</f>
        <v/>
      </c>
    </row>
    <row r="7944">
      <c r="A7944" s="20" t="inlineStr">
        <is>
          <t>6.19-6.25</t>
        </is>
      </c>
      <c r="B7944" s="20" t="inlineStr">
        <is>
          <t>PO-128-03612801971831923</t>
        </is>
      </c>
      <c r="C7944" s="20" t="inlineStr">
        <is>
          <t>Delivered</t>
        </is>
      </c>
      <c r="D7944" s="20" t="inlineStr">
        <is>
          <t>128-03612791486071923</t>
        </is>
      </c>
      <c r="E7944" s="20" t="inlineStr">
        <is>
          <t>Delivered</t>
        </is>
      </c>
      <c r="F7944" s="20" t="inlineStr">
        <is>
          <t>M10</t>
        </is>
      </c>
      <c r="G7944" s="20" t="inlineStr">
        <is>
          <t>Pantalla de Batería Clara HD LED - Auriculares Inalámbricos TWS, Estuche con 6 Recargas, 5h de Uso, 4 Micrófonos CVC8.0 con Reducción de Ruido y Sonido HiFi</t>
        </is>
      </c>
      <c r="H7944" s="20" t="inlineStr">
        <is>
          <t>1 pieza</t>
        </is>
      </c>
      <c r="I7944" s="20" t="n">
        <v>1</v>
      </c>
      <c r="J7944" s="21" t="n">
        <v>44</v>
      </c>
      <c r="K7944" s="21" t="n">
        <v>49.2</v>
      </c>
      <c r="L7944" s="21" t="n">
        <v>25.86</v>
      </c>
      <c r="M7944" s="21" t="n">
        <v>0</v>
      </c>
      <c r="N7944" s="21">
        <f>K7944*0.08+L7944*0.08</f>
        <v/>
      </c>
      <c r="O7944" s="21">
        <f>-(K7944*0.025+L7944*0.025)</f>
        <v/>
      </c>
      <c r="P7944" s="21">
        <f>32</f>
        <v/>
      </c>
      <c r="Q7944" s="21">
        <f>J7944+L7944+N7944+O7944-P7944-M7944</f>
        <v/>
      </c>
    </row>
    <row r="7945">
      <c r="A7945" s="20" t="inlineStr">
        <is>
          <t>6.19-6.25</t>
        </is>
      </c>
      <c r="B7945" s="20" t="inlineStr">
        <is>
          <t>PO-128-03847090279032572</t>
        </is>
      </c>
      <c r="C7945" s="20" t="inlineStr">
        <is>
          <t>Delivered</t>
        </is>
      </c>
      <c r="D7945" s="20" t="inlineStr">
        <is>
          <t>128-03847037850232572</t>
        </is>
      </c>
      <c r="E7945" s="20" t="inlineStr">
        <is>
          <t>Delivered</t>
        </is>
      </c>
      <c r="F7945" s="20" t="inlineStr">
        <is>
          <t>R18W30MM30</t>
        </is>
      </c>
      <c r="G7945" s="20" t="inlineStr">
        <is>
          <t>TIANLAI Reflector LED 20W (1800LM) y 30W (2700LM) Vida Útil 50,000 Horas Ángulo 220° Eficiente Energía Instalación Fácil para Interior y Exterior</t>
        </is>
      </c>
      <c r="H7945" s="20" t="inlineStr">
        <is>
          <t>30W/2700lm</t>
        </is>
      </c>
      <c r="I7945" s="20" t="n">
        <v>3</v>
      </c>
      <c r="J7945" s="21" t="n">
        <v>150</v>
      </c>
      <c r="K7945" s="21" t="n">
        <v>140.64</v>
      </c>
      <c r="L7945" s="21" t="n">
        <v>25.86</v>
      </c>
      <c r="M7945" s="21" t="n">
        <v>0</v>
      </c>
      <c r="N7945" s="21">
        <f>K7945*0.08+L7945*0.08</f>
        <v/>
      </c>
      <c r="O7945" s="21">
        <f>-(K7945*0.025+L7945*0.025)</f>
        <v/>
      </c>
      <c r="P7945" s="21">
        <f>32</f>
        <v/>
      </c>
      <c r="Q7945" s="21">
        <f>J7945+L7945+N7945+O7945-P7945-M7945</f>
        <v/>
      </c>
    </row>
    <row r="7946">
      <c r="A7946" s="20" t="inlineStr">
        <is>
          <t>6.19-6.25</t>
        </is>
      </c>
      <c r="B7946" s="20" t="inlineStr">
        <is>
          <t>PO-128-03993417892473940</t>
        </is>
      </c>
      <c r="C7946" s="20" t="inlineStr">
        <is>
          <t>Delivered</t>
        </is>
      </c>
      <c r="D7946" s="20" t="inlineStr">
        <is>
          <t>128-03993438863993940</t>
        </is>
      </c>
      <c r="E7946" s="20" t="inlineStr">
        <is>
          <t>Delivered</t>
        </is>
      </c>
      <c r="F7946" s="20" t="inlineStr">
        <is>
          <t>M10</t>
        </is>
      </c>
      <c r="G7946" s="20" t="inlineStr">
        <is>
          <t>Pantalla de Batería Clara HD LED - Auriculares Inalámbricos TWS, Estuche con 6 Recargas, 5h de Uso, 4 Micrófonos CVC8.0 con Reducción de Ruido y Sonido HiFi</t>
        </is>
      </c>
      <c r="H7946" s="20" t="inlineStr">
        <is>
          <t>1 pieza</t>
        </is>
      </c>
      <c r="I7946" s="20" t="n">
        <v>1</v>
      </c>
      <c r="J7946" s="21" t="n">
        <v>44</v>
      </c>
      <c r="K7946" s="21" t="n">
        <v>49.2</v>
      </c>
      <c r="L7946" s="21" t="n">
        <v>0</v>
      </c>
      <c r="M7946" s="21" t="n">
        <v>49.2</v>
      </c>
      <c r="N7946" s="21">
        <f>K7946*0.08+L7946*0.08</f>
        <v/>
      </c>
      <c r="O7946" s="21">
        <f>-(K7946*0.025+L7946*0.025)</f>
        <v/>
      </c>
      <c r="P7946" s="21">
        <f>32</f>
        <v/>
      </c>
      <c r="Q7946" s="21">
        <f>J7946+L7946+N7946+O7946-P7946-M7946</f>
        <v/>
      </c>
    </row>
    <row r="7947">
      <c r="A7947" s="20" t="inlineStr">
        <is>
          <t>6.19-6.25</t>
        </is>
      </c>
      <c r="B7947" s="20" t="inlineStr">
        <is>
          <t>PO-128-04089110692473242</t>
        </is>
      </c>
      <c r="C7947" s="20" t="inlineStr">
        <is>
          <t>Delivered</t>
        </is>
      </c>
      <c r="D7947" s="20" t="inlineStr">
        <is>
          <t>128-04089068749433242</t>
        </is>
      </c>
      <c r="E7947" s="20" t="inlineStr">
        <is>
          <t>Delivered</t>
        </is>
      </c>
      <c r="F7947" s="20" t="inlineStr">
        <is>
          <t>B03W10-10PZS</t>
        </is>
      </c>
      <c r="G794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47" s="20" t="inlineStr">
        <is>
          <t>10 piezas</t>
        </is>
      </c>
      <c r="I7947" s="20" t="n">
        <v>1</v>
      </c>
      <c r="J7947" s="21" t="n">
        <v>66</v>
      </c>
      <c r="K7947" s="21" t="n">
        <v>19.21</v>
      </c>
      <c r="L7947" s="21" t="n">
        <v>25.86</v>
      </c>
      <c r="M7947" s="21" t="n">
        <v>0</v>
      </c>
      <c r="N7947" s="21">
        <f>K7947*0.08+L7947*0.08</f>
        <v/>
      </c>
      <c r="O7947" s="21">
        <f>-(K7947*0.025+L7947*0.025)</f>
        <v/>
      </c>
      <c r="P7947" s="21">
        <f>32</f>
        <v/>
      </c>
      <c r="Q7947" s="21">
        <f>J7947+L7947+N7947+O7947-P7947-M7947</f>
        <v/>
      </c>
    </row>
    <row r="7948">
      <c r="A7948" s="20" t="inlineStr">
        <is>
          <t>6.19-6.25</t>
        </is>
      </c>
      <c r="B7948" s="20" t="inlineStr">
        <is>
          <t>PO-128-03568597811830136</t>
        </is>
      </c>
      <c r="C7948" s="20" t="inlineStr">
        <is>
          <t>Delivered</t>
        </is>
      </c>
      <c r="D7948" s="20" t="inlineStr">
        <is>
          <t>128-03568681452150136</t>
        </is>
      </c>
      <c r="E7948" s="20" t="inlineStr">
        <is>
          <t>Delivered</t>
        </is>
      </c>
      <c r="F7948" s="20" t="inlineStr">
        <is>
          <t>LE27M20W24</t>
        </is>
      </c>
      <c r="G794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948" s="20" t="inlineStr">
        <is>
          <t>24W/2000LM</t>
        </is>
      </c>
      <c r="I7948" s="20" t="n">
        <v>1</v>
      </c>
      <c r="J7948" s="21" t="n">
        <v>71.8</v>
      </c>
      <c r="K7948" s="21" t="n">
        <v>79.20999999999999</v>
      </c>
      <c r="L7948" s="21" t="n">
        <v>25.86</v>
      </c>
      <c r="M7948" s="21" t="n">
        <v>0</v>
      </c>
      <c r="N7948" s="21">
        <f>K7948*0.08+L7948*0.08</f>
        <v/>
      </c>
      <c r="O7948" s="21">
        <f>-(K7948*0.025+L7948*0.025)</f>
        <v/>
      </c>
      <c r="P7948" s="21">
        <f>32</f>
        <v/>
      </c>
      <c r="Q7948" s="21">
        <f>J7948+L7948+N7948+O7948-P7948-M7948</f>
        <v/>
      </c>
    </row>
    <row r="7949">
      <c r="A7949" s="20" t="inlineStr">
        <is>
          <t>6.19-6.25</t>
        </is>
      </c>
      <c r="B7949" s="20" t="inlineStr">
        <is>
          <t>PO-128-03767515218551062</t>
        </is>
      </c>
      <c r="C7949" s="20" t="inlineStr">
        <is>
          <t>Delivered</t>
        </is>
      </c>
      <c r="D7949" s="20" t="inlineStr">
        <is>
          <t>128-03767559783031062</t>
        </is>
      </c>
      <c r="E7949" s="20" t="inlineStr">
        <is>
          <t>Delivered</t>
        </is>
      </c>
      <c r="F7949" s="20" t="inlineStr">
        <is>
          <t>LV22W21</t>
        </is>
      </c>
      <c r="G79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49" s="20" t="inlineStr">
        <is>
          <t>1 pieza</t>
        </is>
      </c>
      <c r="I7949" s="20" t="n">
        <v>1</v>
      </c>
      <c r="J7949" s="21" t="n">
        <v>84</v>
      </c>
      <c r="K7949" s="21" t="n">
        <v>89.33</v>
      </c>
      <c r="L7949" s="21" t="n">
        <v>25.86</v>
      </c>
      <c r="M7949" s="21" t="n">
        <v>0</v>
      </c>
      <c r="N7949" s="21">
        <f>K7949*0.08+L7949*0.08</f>
        <v/>
      </c>
      <c r="O7949" s="21">
        <f>-(K7949*0.025+L7949*0.025)</f>
        <v/>
      </c>
      <c r="P7949" s="21">
        <f>32</f>
        <v/>
      </c>
      <c r="Q7949" s="21">
        <f>J7949+L7949+N7949+O7949-P7949-M7949</f>
        <v/>
      </c>
    </row>
    <row r="7950">
      <c r="A7950" s="20" t="inlineStr">
        <is>
          <t>6.19-6.25</t>
        </is>
      </c>
      <c r="B7950" s="20" t="inlineStr">
        <is>
          <t>PO-128-03826398935672697</t>
        </is>
      </c>
      <c r="C7950" s="20" t="inlineStr">
        <is>
          <t>Delivered</t>
        </is>
      </c>
      <c r="D7950" s="20" t="inlineStr">
        <is>
          <t>128-03826430392952697</t>
        </is>
      </c>
      <c r="E7950" s="20" t="inlineStr">
        <is>
          <t>Delivered</t>
        </is>
      </c>
      <c r="F7950" s="20" t="inlineStr">
        <is>
          <t>LV22W21</t>
        </is>
      </c>
      <c r="G79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50" s="20" t="inlineStr">
        <is>
          <t>1 pieza</t>
        </is>
      </c>
      <c r="I7950" s="20" t="n">
        <v>1</v>
      </c>
      <c r="J7950" s="21" t="n">
        <v>84</v>
      </c>
      <c r="K7950" s="21" t="n">
        <v>66.03</v>
      </c>
      <c r="L7950" s="21" t="n">
        <v>25.86</v>
      </c>
      <c r="M7950" s="21" t="n">
        <v>0</v>
      </c>
      <c r="N7950" s="21">
        <f>K7950*0.08+L7950*0.08</f>
        <v/>
      </c>
      <c r="O7950" s="21">
        <f>-(K7950*0.025+L7950*0.025)</f>
        <v/>
      </c>
      <c r="P7950" s="21">
        <f>32</f>
        <v/>
      </c>
      <c r="Q7950" s="21">
        <f>J7950+L7950+N7950+O7950-P7950-M7950</f>
        <v/>
      </c>
    </row>
    <row r="7951">
      <c r="A7951" s="20" t="inlineStr">
        <is>
          <t>6.19-6.25</t>
        </is>
      </c>
      <c r="B7951" s="20" t="inlineStr">
        <is>
          <t>PO-128-03561190789750372</t>
        </is>
      </c>
      <c r="C7951" s="20" t="inlineStr">
        <is>
          <t>Delivered</t>
        </is>
      </c>
      <c r="D7951" s="20" t="inlineStr">
        <is>
          <t>128-03561180303990372</t>
        </is>
      </c>
      <c r="E7951" s="20" t="inlineStr">
        <is>
          <t>Delivered</t>
        </is>
      </c>
      <c r="F7951" s="20" t="inlineStr">
        <is>
          <t>M10</t>
        </is>
      </c>
      <c r="G7951" s="20" t="inlineStr">
        <is>
          <t>Pantalla de Batería Clara HD LED - Auriculares Inalámbricos TWS, Estuche con 6 Recargas, 5h de Uso, 4 Micrófonos CVC8.0 con Reducción de Ruido y Sonido HiFi</t>
        </is>
      </c>
      <c r="H7951" s="20" t="inlineStr">
        <is>
          <t>1 pieza</t>
        </is>
      </c>
      <c r="I7951" s="20" t="n">
        <v>1</v>
      </c>
      <c r="J7951" s="21" t="n">
        <v>44</v>
      </c>
      <c r="K7951" s="21" t="n">
        <v>49.2</v>
      </c>
      <c r="L7951" s="21" t="n">
        <v>25.86</v>
      </c>
      <c r="M7951" s="21" t="n">
        <v>0</v>
      </c>
      <c r="N7951" s="21">
        <f>K7951*0.08+L7951*0.08</f>
        <v/>
      </c>
      <c r="O7951" s="21">
        <f>-(K7951*0.025+L7951*0.025)</f>
        <v/>
      </c>
      <c r="P7951" s="21">
        <f>32</f>
        <v/>
      </c>
      <c r="Q7951" s="21">
        <f>J7951+L7951+N7951+O7951-P7951-M7951</f>
        <v/>
      </c>
    </row>
    <row r="7952">
      <c r="A7952" s="20" t="inlineStr">
        <is>
          <t>6.19-6.25</t>
        </is>
      </c>
      <c r="B7952" s="20" t="inlineStr">
        <is>
          <t>PO-128-03604473406070114</t>
        </is>
      </c>
      <c r="C7952" s="20" t="inlineStr">
        <is>
          <t>Delivered</t>
        </is>
      </c>
      <c r="D7952" s="20" t="inlineStr">
        <is>
          <t>128-03604483891830114</t>
        </is>
      </c>
      <c r="E7952" s="20" t="inlineStr">
        <is>
          <t>Delivered</t>
        </is>
      </c>
      <c r="F7952" s="20" t="inlineStr">
        <is>
          <t>LV22W21</t>
        </is>
      </c>
      <c r="G79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52" s="20" t="inlineStr">
        <is>
          <t>1 pieza</t>
        </is>
      </c>
      <c r="I7952" s="20" t="n">
        <v>1</v>
      </c>
      <c r="J7952" s="21" t="n">
        <v>84</v>
      </c>
      <c r="K7952" s="21" t="n">
        <v>97.09</v>
      </c>
      <c r="L7952" s="21" t="n">
        <v>25.86</v>
      </c>
      <c r="M7952" s="21" t="n">
        <v>11</v>
      </c>
      <c r="N7952" s="21">
        <f>K7952*0.08+L7952*0.08</f>
        <v/>
      </c>
      <c r="O7952" s="21">
        <f>-(K7952*0.025+L7952*0.025)</f>
        <v/>
      </c>
      <c r="P7952" s="21">
        <f>32</f>
        <v/>
      </c>
      <c r="Q7952" s="21">
        <f>J7952+L7952+N7952+O7952-P7952-M7952</f>
        <v/>
      </c>
    </row>
    <row r="7953">
      <c r="A7953" s="20" t="inlineStr">
        <is>
          <t>6.19-6.25</t>
        </is>
      </c>
      <c r="B7953" s="20" t="inlineStr">
        <is>
          <t>PO-128-03771782247031103</t>
        </is>
      </c>
      <c r="C7953" s="20" t="inlineStr">
        <is>
          <t>Delivered</t>
        </is>
      </c>
      <c r="D7953" s="20" t="inlineStr">
        <is>
          <t>128-03771834675831103</t>
        </is>
      </c>
      <c r="E7953" s="20" t="inlineStr">
        <is>
          <t>Delivered</t>
        </is>
      </c>
      <c r="F7953" s="20" t="inlineStr">
        <is>
          <t>LV22W21</t>
        </is>
      </c>
      <c r="G79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53" s="20" t="inlineStr">
        <is>
          <t>1 pieza</t>
        </is>
      </c>
      <c r="I7953" s="20" t="n">
        <v>1</v>
      </c>
      <c r="J7953" s="21" t="n">
        <v>84</v>
      </c>
      <c r="K7953" s="21" t="n">
        <v>97.09</v>
      </c>
      <c r="L7953" s="21" t="n">
        <v>0</v>
      </c>
      <c r="M7953" s="21" t="n">
        <v>97.09</v>
      </c>
      <c r="N7953" s="21">
        <f>K7953*0.08+L7953*0.08</f>
        <v/>
      </c>
      <c r="O7953" s="21">
        <f>-(K7953*0.025+L7953*0.025)</f>
        <v/>
      </c>
      <c r="P7953" s="21">
        <f>32</f>
        <v/>
      </c>
      <c r="Q7953" s="21">
        <f>J7953+L7953+N7953+O7953-P7953-M7953</f>
        <v/>
      </c>
    </row>
    <row r="7954">
      <c r="A7954" s="20" t="inlineStr">
        <is>
          <t>6.19-6.25</t>
        </is>
      </c>
      <c r="B7954" s="20" t="inlineStr">
        <is>
          <t>PO-128-04104671283833087</t>
        </is>
      </c>
      <c r="C7954" s="20" t="inlineStr">
        <is>
          <t>Delivered</t>
        </is>
      </c>
      <c r="D7954" s="20" t="inlineStr">
        <is>
          <t>128-04104692255353087</t>
        </is>
      </c>
      <c r="E7954" s="20" t="inlineStr">
        <is>
          <t>Delivered</t>
        </is>
      </c>
      <c r="F7954" s="20" t="inlineStr">
        <is>
          <t>B03W10-10PZS</t>
        </is>
      </c>
      <c r="G79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54" s="20" t="inlineStr">
        <is>
          <t>10 piezas</t>
        </is>
      </c>
      <c r="I7954" s="20" t="n">
        <v>1</v>
      </c>
      <c r="J7954" s="21" t="n">
        <v>66</v>
      </c>
      <c r="K7954" s="21" t="n">
        <v>70.93000000000001</v>
      </c>
      <c r="L7954" s="21" t="n">
        <v>25.86</v>
      </c>
      <c r="M7954" s="21" t="n">
        <v>0</v>
      </c>
      <c r="N7954" s="21">
        <f>K7954*0.08+L7954*0.08</f>
        <v/>
      </c>
      <c r="O7954" s="21">
        <f>-(K7954*0.025+L7954*0.025)</f>
        <v/>
      </c>
      <c r="P7954" s="21">
        <f>32</f>
        <v/>
      </c>
      <c r="Q7954" s="21">
        <f>J7954+L7954+N7954+O7954-P7954-M7954</f>
        <v/>
      </c>
    </row>
    <row r="7955">
      <c r="A7955" s="20" t="inlineStr">
        <is>
          <t>6.19-6.25</t>
        </is>
      </c>
      <c r="B7955" s="20" t="inlineStr">
        <is>
          <t>PO-128-04091391386233292</t>
        </is>
      </c>
      <c r="C7955" s="20" t="inlineStr">
        <is>
          <t>Delivered</t>
        </is>
      </c>
      <c r="D7955" s="20" t="inlineStr">
        <is>
          <t>128-04091422843513292</t>
        </is>
      </c>
      <c r="E7955" s="20" t="inlineStr">
        <is>
          <t>Delivered</t>
        </is>
      </c>
      <c r="F7955" s="20" t="inlineStr">
        <is>
          <t>LV22W21</t>
        </is>
      </c>
      <c r="G79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55" s="20" t="inlineStr">
        <is>
          <t>1 pieza</t>
        </is>
      </c>
      <c r="I7955" s="20" t="n">
        <v>3</v>
      </c>
      <c r="J7955" s="21" t="n">
        <v>252</v>
      </c>
      <c r="K7955" s="21" t="n">
        <v>262.14</v>
      </c>
      <c r="L7955" s="21" t="n">
        <v>0</v>
      </c>
      <c r="M7955" s="21" t="n">
        <v>0</v>
      </c>
      <c r="N7955" s="21">
        <f>K7955*0.08+L7955*0.08</f>
        <v/>
      </c>
      <c r="O7955" s="21">
        <f>-(K7955*0.025+L7955*0.025)</f>
        <v/>
      </c>
      <c r="P7955" s="21">
        <f>32</f>
        <v/>
      </c>
      <c r="Q7955" s="21">
        <f>J7955+L7955+N7955+O7955-P7955-M7955</f>
        <v/>
      </c>
    </row>
    <row r="7956">
      <c r="A7956" s="20" t="inlineStr">
        <is>
          <t>6.19-6.25</t>
        </is>
      </c>
      <c r="B7956" s="20" t="inlineStr">
        <is>
          <t>PO-128-03753770332791272</t>
        </is>
      </c>
      <c r="C7956" s="20" t="inlineStr">
        <is>
          <t>Delivered</t>
        </is>
      </c>
      <c r="D7956" s="20" t="inlineStr">
        <is>
          <t>128-03753791304311272</t>
        </is>
      </c>
      <c r="E7956" s="20" t="inlineStr">
        <is>
          <t>Delivered</t>
        </is>
      </c>
      <c r="F7956" s="20" t="inlineStr">
        <is>
          <t>LV22W21</t>
        </is>
      </c>
      <c r="G79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56" s="20" t="inlineStr">
        <is>
          <t>1 pieza</t>
        </is>
      </c>
      <c r="I7956" s="20" t="n">
        <v>1</v>
      </c>
      <c r="J7956" s="21" t="n">
        <v>84</v>
      </c>
      <c r="K7956" s="21" t="n">
        <v>87.38</v>
      </c>
      <c r="L7956" s="21" t="n">
        <v>25.86</v>
      </c>
      <c r="M7956" s="21" t="n">
        <v>0</v>
      </c>
      <c r="N7956" s="21">
        <f>K7956*0.08+L7956*0.08</f>
        <v/>
      </c>
      <c r="O7956" s="21">
        <f>-(K7956*0.025+L7956*0.025)</f>
        <v/>
      </c>
      <c r="P7956" s="21">
        <f>32</f>
        <v/>
      </c>
      <c r="Q7956" s="21">
        <f>J7956+L7956+N7956+O7956-P7956-M7956</f>
        <v/>
      </c>
    </row>
    <row r="7957">
      <c r="A7957" s="20" t="inlineStr">
        <is>
          <t>6.19-6.25</t>
        </is>
      </c>
      <c r="B7957" s="20" t="inlineStr">
        <is>
          <t>PO-128-03615668306551969</t>
        </is>
      </c>
      <c r="C7957" s="20" t="inlineStr">
        <is>
          <t>Delivered</t>
        </is>
      </c>
      <c r="D7957" s="20" t="inlineStr">
        <is>
          <t>128-03615699763831969</t>
        </is>
      </c>
      <c r="E7957" s="20" t="inlineStr">
        <is>
          <t>Delivered</t>
        </is>
      </c>
      <c r="F7957" s="20" t="inlineStr">
        <is>
          <t>LV22W21</t>
        </is>
      </c>
      <c r="G79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57" s="20" t="inlineStr">
        <is>
          <t>1 pieza</t>
        </is>
      </c>
      <c r="I7957" s="20" t="n">
        <v>1</v>
      </c>
      <c r="J7957" s="21" t="n">
        <v>84</v>
      </c>
      <c r="K7957" s="21" t="n">
        <v>97.09</v>
      </c>
      <c r="L7957" s="21" t="n">
        <v>25.86</v>
      </c>
      <c r="M7957" s="21" t="n">
        <v>0</v>
      </c>
      <c r="N7957" s="21">
        <f>K7957*0.08+L7957*0.08</f>
        <v/>
      </c>
      <c r="O7957" s="21">
        <f>-(K7957*0.025+L7957*0.025)</f>
        <v/>
      </c>
      <c r="P7957" s="21">
        <f>32</f>
        <v/>
      </c>
      <c r="Q7957" s="21">
        <f>J7957+L7957+N7957+O7957-P7957-M7957</f>
        <v/>
      </c>
    </row>
    <row r="7958">
      <c r="A7958" s="20" t="inlineStr">
        <is>
          <t>6.19-6.25</t>
        </is>
      </c>
      <c r="B7958" s="20" t="inlineStr">
        <is>
          <t>PO-128-03924334920312240</t>
        </is>
      </c>
      <c r="C7958" s="20" t="inlineStr">
        <is>
          <t>Delivered</t>
        </is>
      </c>
      <c r="D7958" s="20" t="inlineStr">
        <is>
          <t>128-03924345406072240</t>
        </is>
      </c>
      <c r="E7958" s="20" t="inlineStr">
        <is>
          <t>Delivered</t>
        </is>
      </c>
      <c r="F7958" s="20" t="inlineStr">
        <is>
          <t>LV22W21</t>
        </is>
      </c>
      <c r="G79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58" s="20" t="inlineStr">
        <is>
          <t>1 pieza</t>
        </is>
      </c>
      <c r="I7958" s="20" t="n">
        <v>1</v>
      </c>
      <c r="J7958" s="21" t="n">
        <v>84</v>
      </c>
      <c r="K7958" s="21" t="n">
        <v>89.33</v>
      </c>
      <c r="L7958" s="21" t="n">
        <v>25.86</v>
      </c>
      <c r="M7958" s="21" t="n">
        <v>0</v>
      </c>
      <c r="N7958" s="21">
        <f>K7958*0.08+L7958*0.08</f>
        <v/>
      </c>
      <c r="O7958" s="21">
        <f>-(K7958*0.025+L7958*0.025)</f>
        <v/>
      </c>
      <c r="P7958" s="21">
        <f>32</f>
        <v/>
      </c>
      <c r="Q7958" s="21">
        <f>J7958+L7958+N7958+O7958-P7958-M7958</f>
        <v/>
      </c>
    </row>
    <row r="7959">
      <c r="A7959" s="20" t="inlineStr">
        <is>
          <t>6.19-6.25</t>
        </is>
      </c>
      <c r="B7959" s="20" t="inlineStr">
        <is>
          <t>PO-128-03623448576631987</t>
        </is>
      </c>
      <c r="C7959" s="20" t="inlineStr">
        <is>
          <t>Delivered</t>
        </is>
      </c>
      <c r="D7959" s="20" t="inlineStr">
        <is>
          <t>128-03623490519671987</t>
        </is>
      </c>
      <c r="E7959" s="20" t="inlineStr">
        <is>
          <t>Delivered</t>
        </is>
      </c>
      <c r="F7959" s="20" t="inlineStr">
        <is>
          <t>EM31W20</t>
        </is>
      </c>
      <c r="G7959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7959" s="20" t="inlineStr">
        <is>
          <t>Blanco</t>
        </is>
      </c>
      <c r="I7959" s="20" t="n">
        <v>1</v>
      </c>
      <c r="J7959" s="21" t="n">
        <v>163</v>
      </c>
      <c r="K7959" s="21" t="n">
        <v>178.78</v>
      </c>
      <c r="L7959" s="21" t="n">
        <v>25.86</v>
      </c>
      <c r="M7959" s="21" t="n">
        <v>0</v>
      </c>
      <c r="N7959" s="21">
        <f>K7959*0.08+L7959*0.08</f>
        <v/>
      </c>
      <c r="O7959" s="21">
        <f>-(K7959*0.025+L7959*0.025)</f>
        <v/>
      </c>
      <c r="P7959" s="21">
        <f>32</f>
        <v/>
      </c>
      <c r="Q7959" s="21">
        <f>J7959+L7959+N7959+O7959-P7959-M7959</f>
        <v/>
      </c>
    </row>
    <row r="7960">
      <c r="A7960" s="20" t="inlineStr">
        <is>
          <t>6.19-6.25</t>
        </is>
      </c>
      <c r="B7960" s="20" t="inlineStr">
        <is>
          <t>PO-128-03847744307832568</t>
        </is>
      </c>
      <c r="C7960" s="20" t="inlineStr">
        <is>
          <t>Delivered</t>
        </is>
      </c>
      <c r="D7960" s="20" t="inlineStr">
        <is>
          <t>128-03847786250872568</t>
        </is>
      </c>
      <c r="E7960" s="20" t="inlineStr">
        <is>
          <t>Delivered</t>
        </is>
      </c>
      <c r="F7960" s="20" t="inlineStr">
        <is>
          <t>R18W30MM20</t>
        </is>
      </c>
      <c r="G7960" s="20" t="inlineStr">
        <is>
          <t>TIANLAI Reflector LED 20W (1800LM) y 30W (2700LM) Vida Útil 50,000 Horas Ángulo 220° Eficiente Energía Instalación Fácil para Interior y Exterior</t>
        </is>
      </c>
      <c r="H7960" s="20" t="inlineStr">
        <is>
          <t>1 pieza</t>
        </is>
      </c>
      <c r="I7960" s="20" t="n">
        <v>1</v>
      </c>
      <c r="J7960" s="21" t="n">
        <v>37</v>
      </c>
      <c r="K7960" s="21" t="n">
        <v>40.24</v>
      </c>
      <c r="L7960" s="21" t="n">
        <v>25.86</v>
      </c>
      <c r="M7960" s="21" t="n">
        <v>0</v>
      </c>
      <c r="N7960" s="21">
        <f>K7960*0.08+L7960*0.08</f>
        <v/>
      </c>
      <c r="O7960" s="21">
        <f>-(K7960*0.025+L7960*0.025)</f>
        <v/>
      </c>
      <c r="P7960" s="21">
        <f>32</f>
        <v/>
      </c>
      <c r="Q7960" s="21">
        <f>J7960+L7960+N7960+O7960-P7960-M7960</f>
        <v/>
      </c>
    </row>
    <row r="7961">
      <c r="A7961" s="20" t="inlineStr">
        <is>
          <t>6.19-6.25</t>
        </is>
      </c>
      <c r="B7961" s="20" t="inlineStr">
        <is>
          <t>PO-128-03468089641590801</t>
        </is>
      </c>
      <c r="C7961" s="20" t="inlineStr">
        <is>
          <t>Delivered</t>
        </is>
      </c>
      <c r="D7961" s="20" t="inlineStr">
        <is>
          <t>128-03468047698550801</t>
        </is>
      </c>
      <c r="E7961" s="20" t="inlineStr">
        <is>
          <t>Delivered</t>
        </is>
      </c>
      <c r="F7961" s="20" t="inlineStr">
        <is>
          <t>B03W10-10PZS</t>
        </is>
      </c>
      <c r="G79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61" s="20" t="inlineStr">
        <is>
          <t>10 piezas</t>
        </is>
      </c>
      <c r="I7961" s="20" t="n">
        <v>1</v>
      </c>
      <c r="J7961" s="21" t="n">
        <v>66</v>
      </c>
      <c r="K7961" s="21" t="n">
        <v>70.93000000000001</v>
      </c>
      <c r="L7961" s="21" t="n">
        <v>25.86</v>
      </c>
      <c r="M7961" s="21" t="n">
        <v>0</v>
      </c>
      <c r="N7961" s="21">
        <f>K7961*0.08+L7961*0.08</f>
        <v/>
      </c>
      <c r="O7961" s="21">
        <f>-(K7961*0.025+L7961*0.025)</f>
        <v/>
      </c>
      <c r="P7961" s="21">
        <f>32</f>
        <v/>
      </c>
      <c r="Q7961" s="21">
        <f>J7961+L7961+N7961+O7961-P7961-M7961</f>
        <v/>
      </c>
    </row>
    <row r="7962">
      <c r="A7962" s="20" t="inlineStr">
        <is>
          <t>6.19-6.25</t>
        </is>
      </c>
      <c r="B7962" s="20" t="inlineStr">
        <is>
          <t>PO-128-03818538803832934</t>
        </is>
      </c>
      <c r="C7962" s="20" t="inlineStr">
        <is>
          <t>Delivered</t>
        </is>
      </c>
      <c r="D7962" s="20" t="inlineStr">
        <is>
          <t>128-03818580746872934</t>
        </is>
      </c>
      <c r="E7962" s="20" t="inlineStr">
        <is>
          <t>Delivered</t>
        </is>
      </c>
      <c r="F7962" s="20" t="inlineStr">
        <is>
          <t>B03W10-10PZS</t>
        </is>
      </c>
      <c r="G796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62" s="20" t="inlineStr">
        <is>
          <t>10 piezas</t>
        </is>
      </c>
      <c r="I7962" s="20" t="n">
        <v>1</v>
      </c>
      <c r="J7962" s="21" t="n">
        <v>66</v>
      </c>
      <c r="K7962" s="21" t="n">
        <v>70.93000000000001</v>
      </c>
      <c r="L7962" s="21" t="n">
        <v>25.86</v>
      </c>
      <c r="M7962" s="21" t="n">
        <v>0</v>
      </c>
      <c r="N7962" s="21">
        <f>K7962*0.08+L7962*0.08</f>
        <v/>
      </c>
      <c r="O7962" s="21">
        <f>-(K7962*0.025+L7962*0.025)</f>
        <v/>
      </c>
      <c r="P7962" s="21">
        <f>32</f>
        <v/>
      </c>
      <c r="Q7962" s="21">
        <f>J7962+L7962+N7962+O7962-P7962-M7962</f>
        <v/>
      </c>
    </row>
    <row r="7963">
      <c r="A7963" s="20" t="inlineStr">
        <is>
          <t>6.19-6.25</t>
        </is>
      </c>
      <c r="B7963" s="20" t="inlineStr">
        <is>
          <t>PO-128-03737038858871180</t>
        </is>
      </c>
      <c r="C7963" s="20" t="inlineStr">
        <is>
          <t>Delivered</t>
        </is>
      </c>
      <c r="D7963" s="20" t="inlineStr">
        <is>
          <t>128-03737017887351180</t>
        </is>
      </c>
      <c r="E7963" s="20" t="inlineStr">
        <is>
          <t>Delivered</t>
        </is>
      </c>
      <c r="F7963" s="20" t="inlineStr">
        <is>
          <t>T2835IN03R</t>
        </is>
      </c>
      <c r="G7963" s="20" t="inlineStr">
        <is>
          <t>TIANLAI Tiras LED de 5M para Interior - Alta luminosidad de 4500lm-8000lm, CRI&gt;70, Seguro de baja tensión 12V, Flexibles y fáciles de cortar/instalar para decoración hogareña</t>
        </is>
      </c>
      <c r="H7963" s="20" t="inlineStr">
        <is>
          <t>ROJO/50W</t>
        </is>
      </c>
      <c r="I7963" s="20" t="n">
        <v>1</v>
      </c>
      <c r="J7963" s="21" t="n">
        <v>25</v>
      </c>
      <c r="K7963" s="21" t="n">
        <v>30.38</v>
      </c>
      <c r="L7963" s="21" t="n">
        <v>25.86</v>
      </c>
      <c r="M7963" s="21" t="n">
        <v>0</v>
      </c>
      <c r="N7963" s="21">
        <f>K7963*0.08+L7963*0.08</f>
        <v/>
      </c>
      <c r="O7963" s="21">
        <f>-(K7963*0.025+L7963*0.025)</f>
        <v/>
      </c>
      <c r="P7963" s="21">
        <f>32</f>
        <v/>
      </c>
      <c r="Q7963" s="21">
        <f>J7963+L7963+N7963+O7963-P7963-M7963</f>
        <v/>
      </c>
    </row>
    <row r="7964">
      <c r="A7964" s="20" t="inlineStr">
        <is>
          <t>6.19-6.25</t>
        </is>
      </c>
      <c r="B7964" s="20" t="inlineStr">
        <is>
          <t>PO-128-03442712105590950</t>
        </is>
      </c>
      <c r="C7964" s="20" t="inlineStr">
        <is>
          <t>Delivered</t>
        </is>
      </c>
      <c r="D7964" s="20" t="inlineStr">
        <is>
          <t>128-03442717348470950</t>
        </is>
      </c>
      <c r="E7964" s="20" t="inlineStr">
        <is>
          <t>Delivered</t>
        </is>
      </c>
      <c r="F7964" s="20" t="inlineStr">
        <is>
          <t>B03W10-10PZS</t>
        </is>
      </c>
      <c r="G796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64" s="20" t="inlineStr">
        <is>
          <t>10 piezas</t>
        </is>
      </c>
      <c r="I7964" s="20" t="n">
        <v>1</v>
      </c>
      <c r="J7964" s="21" t="n">
        <v>66</v>
      </c>
      <c r="K7964" s="21" t="n">
        <v>69.43000000000001</v>
      </c>
      <c r="L7964" s="21" t="n">
        <v>25.86</v>
      </c>
      <c r="M7964" s="21" t="n">
        <v>0</v>
      </c>
      <c r="N7964" s="21">
        <f>K7964*0.08+L7964*0.08</f>
        <v/>
      </c>
      <c r="O7964" s="21">
        <f>-(K7964*0.025+L7964*0.025)</f>
        <v/>
      </c>
      <c r="P7964" s="21">
        <f>32</f>
        <v/>
      </c>
      <c r="Q7964" s="21">
        <f>J7964+L7964+N7964+O7964-P7964-M7964</f>
        <v/>
      </c>
    </row>
    <row r="7965">
      <c r="A7965" s="20" t="inlineStr">
        <is>
          <t>6.19-6.25</t>
        </is>
      </c>
      <c r="B7965" s="20" t="inlineStr">
        <is>
          <t>PO-128-04118432932473197</t>
        </is>
      </c>
      <c r="C7965" s="20" t="inlineStr">
        <is>
          <t>Delivered</t>
        </is>
      </c>
      <c r="D7965" s="20" t="inlineStr">
        <is>
          <t>128-04118390989433197</t>
        </is>
      </c>
      <c r="E7965" s="20" t="inlineStr">
        <is>
          <t>Delivered</t>
        </is>
      </c>
      <c r="F7965" s="20" t="inlineStr">
        <is>
          <t>LV22W21</t>
        </is>
      </c>
      <c r="G79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65" s="20" t="inlineStr">
        <is>
          <t>1 pieza</t>
        </is>
      </c>
      <c r="I7965" s="20" t="n">
        <v>1</v>
      </c>
      <c r="J7965" s="21" t="n">
        <v>73</v>
      </c>
      <c r="K7965" s="21" t="n">
        <v>86.09</v>
      </c>
      <c r="L7965" s="21" t="n">
        <v>25.86</v>
      </c>
      <c r="M7965" s="21" t="n">
        <v>0</v>
      </c>
      <c r="N7965" s="21">
        <f>K7965*0.08+L7965*0.08</f>
        <v/>
      </c>
      <c r="O7965" s="21">
        <f>-(K7965*0.025+L7965*0.025)</f>
        <v/>
      </c>
      <c r="P7965" s="21">
        <f>32</f>
        <v/>
      </c>
      <c r="Q7965" s="21">
        <f>J7965+L7965+N7965+O7965-P7965-M7965</f>
        <v/>
      </c>
    </row>
    <row r="7966">
      <c r="A7966" s="20" t="inlineStr">
        <is>
          <t>6.19-6.25</t>
        </is>
      </c>
      <c r="B7966" s="20" t="inlineStr">
        <is>
          <t>PO-128-03565886802550152</t>
        </is>
      </c>
      <c r="C7966" s="20" t="inlineStr">
        <is>
          <t>Delivered</t>
        </is>
      </c>
      <c r="D7966" s="20" t="inlineStr">
        <is>
          <t>128-03565928745590152</t>
        </is>
      </c>
      <c r="E7966" s="20" t="inlineStr">
        <is>
          <t>Delivered</t>
        </is>
      </c>
      <c r="F7966" s="20" t="inlineStr">
        <is>
          <t>LV22W21</t>
        </is>
      </c>
      <c r="G79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66" s="20" t="inlineStr">
        <is>
          <t>1 pieza</t>
        </is>
      </c>
      <c r="I7966" s="20" t="n">
        <v>1</v>
      </c>
      <c r="J7966" s="21" t="n">
        <v>73</v>
      </c>
      <c r="K7966" s="21" t="n">
        <v>68.87</v>
      </c>
      <c r="L7966" s="21" t="n">
        <v>25.86</v>
      </c>
      <c r="M7966" s="21" t="n">
        <v>0</v>
      </c>
      <c r="N7966" s="21">
        <f>K7966*0.08+L7966*0.08</f>
        <v/>
      </c>
      <c r="O7966" s="21">
        <f>-(K7966*0.025+L7966*0.025)</f>
        <v/>
      </c>
      <c r="P7966" s="21">
        <f>32</f>
        <v/>
      </c>
      <c r="Q7966" s="21">
        <f>J7966+L7966+N7966+O7966-P7966-M7966</f>
        <v/>
      </c>
    </row>
    <row r="7967">
      <c r="A7967" s="20" t="inlineStr">
        <is>
          <t>6.19-6.25</t>
        </is>
      </c>
      <c r="B7967" s="20" t="inlineStr">
        <is>
          <t>PO-128-04103599473273093</t>
        </is>
      </c>
      <c r="C7967" s="20" t="inlineStr">
        <is>
          <t>Delivered</t>
        </is>
      </c>
      <c r="D7967" s="20" t="inlineStr">
        <is>
          <t>128-04103630930553093</t>
        </is>
      </c>
      <c r="E7967" s="20" t="inlineStr">
        <is>
          <t>Delivered</t>
        </is>
      </c>
      <c r="F7967" s="20" t="inlineStr">
        <is>
          <t>B03W10-10PZS</t>
        </is>
      </c>
      <c r="G79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67" s="20" t="inlineStr">
        <is>
          <t>10 piezas</t>
        </is>
      </c>
      <c r="I7967" s="20" t="n">
        <v>1</v>
      </c>
      <c r="J7967" s="21" t="n">
        <v>66</v>
      </c>
      <c r="K7967" s="21" t="n">
        <v>74.65000000000001</v>
      </c>
      <c r="L7967" s="21" t="n">
        <v>0</v>
      </c>
      <c r="M7967" s="21" t="n">
        <v>0</v>
      </c>
      <c r="N7967" s="21">
        <f>K7967*0.08+L7967*0.08</f>
        <v/>
      </c>
      <c r="O7967" s="21">
        <f>-(K7967*0.025+L7967*0.025)</f>
        <v/>
      </c>
      <c r="P7967" s="21">
        <f>32</f>
        <v/>
      </c>
      <c r="Q7967" s="21">
        <f>J7967+L7967+N7967+O7967-P7967-M7967</f>
        <v/>
      </c>
    </row>
    <row r="7968">
      <c r="A7968" s="20" t="inlineStr">
        <is>
          <t>6.19-6.25</t>
        </is>
      </c>
      <c r="B7968" s="20" t="inlineStr">
        <is>
          <t>PO-128-04103599473273093</t>
        </is>
      </c>
      <c r="C7968" s="20" t="inlineStr">
        <is>
          <t>Delivered</t>
        </is>
      </c>
      <c r="D7968" s="20" t="inlineStr">
        <is>
          <t>128-04103651902073093</t>
        </is>
      </c>
      <c r="E7968" s="20" t="inlineStr">
        <is>
          <t>Delivered</t>
        </is>
      </c>
      <c r="F7968" s="20" t="inlineStr">
        <is>
          <t>LV22W21</t>
        </is>
      </c>
      <c r="G79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68" s="20" t="inlineStr">
        <is>
          <t>1 pieza</t>
        </is>
      </c>
      <c r="I7968" s="20" t="n">
        <v>3</v>
      </c>
      <c r="J7968" s="21" t="n">
        <v>219</v>
      </c>
      <c r="K7968" s="21" t="n">
        <v>258.27</v>
      </c>
      <c r="L7968" s="21" t="n">
        <v>0</v>
      </c>
      <c r="M7968" s="21" t="n">
        <v>0</v>
      </c>
      <c r="N7968" s="21">
        <f>K7968*0.08+L7968*0.08</f>
        <v/>
      </c>
      <c r="O7968" s="21">
        <f>-(K7968*0.025+L7968*0.025)</f>
        <v/>
      </c>
      <c r="P7968" s="21">
        <f>32</f>
        <v/>
      </c>
      <c r="Q7968" s="21">
        <f>J7968+L7968+N7968+O7968-P7968-M7968</f>
        <v/>
      </c>
    </row>
    <row r="7969">
      <c r="A7969" s="20" t="inlineStr">
        <is>
          <t>6.19-6.25</t>
        </is>
      </c>
      <c r="B7969" s="20" t="inlineStr">
        <is>
          <t>PO-128-18124702945911633</t>
        </is>
      </c>
      <c r="C7969" s="20" t="inlineStr">
        <is>
          <t>Delivered</t>
        </is>
      </c>
      <c r="D7969" s="20" t="inlineStr">
        <is>
          <t>128-18124723917431633</t>
        </is>
      </c>
      <c r="E7969" s="20" t="inlineStr">
        <is>
          <t>Delivered</t>
        </is>
      </c>
      <c r="F7969" s="20" t="inlineStr">
        <is>
          <t>LV34W13</t>
        </is>
      </c>
      <c r="G7969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7969" s="20" t="inlineStr">
        <is>
          <t>1 pieza</t>
        </is>
      </c>
      <c r="I7969" s="20" t="n">
        <v>1</v>
      </c>
      <c r="J7969" s="21" t="n">
        <v>280</v>
      </c>
      <c r="K7969" s="21" t="n">
        <v>308.53</v>
      </c>
      <c r="L7969" s="21" t="n">
        <v>0</v>
      </c>
      <c r="M7969" s="21" t="n">
        <v>0</v>
      </c>
      <c r="N7969" s="21">
        <f>K7969*0.08+L7969*0.08</f>
        <v/>
      </c>
      <c r="O7969" s="21">
        <f>-(K7969*0.025+L7969*0.025)</f>
        <v/>
      </c>
      <c r="P7969" s="21">
        <f>32</f>
        <v/>
      </c>
      <c r="Q7969" s="21">
        <f>J7969+L7969+N7969+O7969-P7969-M7969</f>
        <v/>
      </c>
    </row>
    <row r="7970">
      <c r="A7970" s="20" t="inlineStr">
        <is>
          <t>6.19-6.25</t>
        </is>
      </c>
      <c r="B7970" s="20" t="inlineStr">
        <is>
          <t>PO-128-17881232655990970</t>
        </is>
      </c>
      <c r="C7970" s="20" t="inlineStr">
        <is>
          <t>Delivered</t>
        </is>
      </c>
      <c r="D7970" s="20" t="inlineStr">
        <is>
          <t>128-17881211684470970</t>
        </is>
      </c>
      <c r="E7970" s="20" t="inlineStr">
        <is>
          <t>Delivered</t>
        </is>
      </c>
      <c r="F7970" s="20" t="inlineStr">
        <is>
          <t>LV22W21</t>
        </is>
      </c>
      <c r="G79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70" s="20" t="inlineStr">
        <is>
          <t>1 pieza</t>
        </is>
      </c>
      <c r="I7970" s="20" t="n">
        <v>1</v>
      </c>
      <c r="J7970" s="21" t="n">
        <v>73</v>
      </c>
      <c r="K7970" s="21" t="n">
        <v>86.09</v>
      </c>
      <c r="L7970" s="21" t="n">
        <v>25.86</v>
      </c>
      <c r="M7970" s="21" t="n">
        <v>0</v>
      </c>
      <c r="N7970" s="21">
        <f>K7970*0.08+L7970*0.08</f>
        <v/>
      </c>
      <c r="O7970" s="21">
        <f>-(K7970*0.025+L7970*0.025)</f>
        <v/>
      </c>
      <c r="P7970" s="21">
        <f>32</f>
        <v/>
      </c>
      <c r="Q7970" s="21">
        <f>J7970+L7970+N7970+O7970-P7970-M7970</f>
        <v/>
      </c>
    </row>
    <row r="7971">
      <c r="A7971" s="20" t="inlineStr">
        <is>
          <t>6.19-6.25</t>
        </is>
      </c>
      <c r="B7971" s="20" t="inlineStr">
        <is>
          <t>PO-128-18483692155513525</t>
        </is>
      </c>
      <c r="C7971" s="20" t="inlineStr">
        <is>
          <t>Delivered</t>
        </is>
      </c>
      <c r="D7971" s="20" t="inlineStr">
        <is>
          <t>128-18483650212473525</t>
        </is>
      </c>
      <c r="E7971" s="20" t="inlineStr">
        <is>
          <t>Delivered</t>
        </is>
      </c>
      <c r="F7971" s="20" t="inlineStr">
        <is>
          <t>B03W10-10PZS</t>
        </is>
      </c>
      <c r="G79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71" s="20" t="inlineStr">
        <is>
          <t>10 piezas</t>
        </is>
      </c>
      <c r="I7971" s="20" t="n">
        <v>1</v>
      </c>
      <c r="J7971" s="21" t="n">
        <v>66</v>
      </c>
      <c r="K7971" s="21" t="n">
        <v>69.43000000000001</v>
      </c>
      <c r="L7971" s="21" t="n">
        <v>25.86</v>
      </c>
      <c r="M7971" s="21" t="n">
        <v>0</v>
      </c>
      <c r="N7971" s="21">
        <f>K7971*0.08+L7971*0.08</f>
        <v/>
      </c>
      <c r="O7971" s="21">
        <f>-(K7971*0.025+L7971*0.025)</f>
        <v/>
      </c>
      <c r="P7971" s="21">
        <f>32</f>
        <v/>
      </c>
      <c r="Q7971" s="21">
        <f>J7971+L7971+N7971+O7971-P7971-M7971</f>
        <v/>
      </c>
    </row>
    <row r="7972">
      <c r="A7972" s="20" t="inlineStr">
        <is>
          <t>6.19-6.25</t>
        </is>
      </c>
      <c r="B7972" s="20" t="inlineStr">
        <is>
          <t>PO-128-18169979351671171</t>
        </is>
      </c>
      <c r="C7972" s="20" t="inlineStr">
        <is>
          <t>Delivered</t>
        </is>
      </c>
      <c r="D7972" s="20" t="inlineStr">
        <is>
          <t>128-18169950515831171</t>
        </is>
      </c>
      <c r="E7972" s="20" t="inlineStr">
        <is>
          <t>Delivered</t>
        </is>
      </c>
      <c r="F7972" s="20" t="inlineStr">
        <is>
          <t>LV54W25</t>
        </is>
      </c>
      <c r="G797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972" s="20" t="inlineStr">
        <is>
          <t>Blanco</t>
        </is>
      </c>
      <c r="I7972" s="20" t="n">
        <v>1</v>
      </c>
      <c r="J7972" s="21" t="n">
        <v>80</v>
      </c>
      <c r="K7972" s="21" t="n">
        <v>84.34999999999999</v>
      </c>
      <c r="L7972" s="21" t="n">
        <v>25.86</v>
      </c>
      <c r="M7972" s="21" t="n">
        <v>0</v>
      </c>
      <c r="N7972" s="21">
        <f>K7972*0.08+L7972*0.08</f>
        <v/>
      </c>
      <c r="O7972" s="21">
        <f>-(K7972*0.025+L7972*0.025)</f>
        <v/>
      </c>
      <c r="P7972" s="21">
        <f>32</f>
        <v/>
      </c>
      <c r="Q7972" s="21">
        <f>J7972+L7972+N7972+O7972-P7972-M7972</f>
        <v/>
      </c>
    </row>
    <row r="7973">
      <c r="A7973" s="20" t="inlineStr">
        <is>
          <t>6.19-6.25</t>
        </is>
      </c>
      <c r="B7973" s="20" t="inlineStr">
        <is>
          <t>PO-128-18379058053752165</t>
        </is>
      </c>
      <c r="C7973" s="20" t="inlineStr">
        <is>
          <t>Delivered</t>
        </is>
      </c>
      <c r="D7973" s="20" t="inlineStr">
        <is>
          <t>128-18379037082232165</t>
        </is>
      </c>
      <c r="E7973" s="20" t="inlineStr">
        <is>
          <t>Delivered</t>
        </is>
      </c>
      <c r="F7973" s="20" t="inlineStr">
        <is>
          <t>LV22W21</t>
        </is>
      </c>
      <c r="G79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73" s="20" t="inlineStr">
        <is>
          <t>1 pieza</t>
        </is>
      </c>
      <c r="I7973" s="20" t="n">
        <v>1</v>
      </c>
      <c r="J7973" s="21" t="n">
        <v>73</v>
      </c>
      <c r="K7973" s="21" t="n">
        <v>86.09</v>
      </c>
      <c r="L7973" s="21" t="n">
        <v>25.86</v>
      </c>
      <c r="M7973" s="21" t="n">
        <v>0</v>
      </c>
      <c r="N7973" s="21">
        <f>K7973*0.08+L7973*0.08</f>
        <v/>
      </c>
      <c r="O7973" s="21">
        <f>-(K7973*0.025+L7973*0.025)</f>
        <v/>
      </c>
      <c r="P7973" s="21">
        <f>32</f>
        <v/>
      </c>
      <c r="Q7973" s="21">
        <f>J7973+L7973+N7973+O7973-P7973-M7973</f>
        <v/>
      </c>
    </row>
    <row r="7974">
      <c r="A7974" s="20" t="inlineStr">
        <is>
          <t>6.19-6.25</t>
        </is>
      </c>
      <c r="B7974" s="20" t="inlineStr">
        <is>
          <t>PO-128-17883026089590961</t>
        </is>
      </c>
      <c r="C7974" s="20" t="inlineStr">
        <is>
          <t>Delivered</t>
        </is>
      </c>
      <c r="D7974" s="20" t="inlineStr">
        <is>
          <t>128-17883047061110961</t>
        </is>
      </c>
      <c r="E7974" s="20" t="inlineStr">
        <is>
          <t>Delivered</t>
        </is>
      </c>
      <c r="F7974" s="20" t="inlineStr">
        <is>
          <t>LV22W21</t>
        </is>
      </c>
      <c r="G79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74" s="20" t="inlineStr">
        <is>
          <t>1 pieza</t>
        </is>
      </c>
      <c r="I7974" s="20" t="n">
        <v>1</v>
      </c>
      <c r="J7974" s="21" t="n">
        <v>73</v>
      </c>
      <c r="K7974" s="21" t="n">
        <v>86.09</v>
      </c>
      <c r="L7974" s="21" t="n">
        <v>25.86</v>
      </c>
      <c r="M7974" s="21" t="n">
        <v>0</v>
      </c>
      <c r="N7974" s="21">
        <f>K7974*0.08+L7974*0.08</f>
        <v/>
      </c>
      <c r="O7974" s="21">
        <f>-(K7974*0.025+L7974*0.025)</f>
        <v/>
      </c>
      <c r="P7974" s="21">
        <f>32</f>
        <v/>
      </c>
      <c r="Q7974" s="21">
        <f>J7974+L7974+N7974+O7974-P7974-M7974</f>
        <v/>
      </c>
    </row>
    <row r="7975">
      <c r="A7975" s="20" t="inlineStr">
        <is>
          <t>6.19-6.25</t>
        </is>
      </c>
      <c r="B7975" s="20" t="inlineStr">
        <is>
          <t>PO-128-18348516501112219</t>
        </is>
      </c>
      <c r="C7975" s="20" t="inlineStr">
        <is>
          <t>Delivered</t>
        </is>
      </c>
      <c r="D7975" s="20" t="inlineStr">
        <is>
          <t>128-18348482422392219</t>
        </is>
      </c>
      <c r="E7975" s="20" t="inlineStr">
        <is>
          <t>Delivered</t>
        </is>
      </c>
      <c r="F7975" s="20" t="inlineStr">
        <is>
          <t>LV22W21</t>
        </is>
      </c>
      <c r="G79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75" s="20" t="inlineStr">
        <is>
          <t>1 pieza</t>
        </is>
      </c>
      <c r="I7975" s="20" t="n">
        <v>1</v>
      </c>
      <c r="J7975" s="21" t="n">
        <v>73</v>
      </c>
      <c r="K7975" s="21" t="n">
        <v>86.09</v>
      </c>
      <c r="L7975" s="21" t="n">
        <v>25.86</v>
      </c>
      <c r="M7975" s="21" t="n">
        <v>0</v>
      </c>
      <c r="N7975" s="21">
        <f>K7975*0.08+L7975*0.08</f>
        <v/>
      </c>
      <c r="O7975" s="21">
        <f>-(K7975*0.025+L7975*0.025)</f>
        <v/>
      </c>
      <c r="P7975" s="21">
        <f>32</f>
        <v/>
      </c>
      <c r="Q7975" s="21">
        <f>J7975+L7975+N7975+O7975-P7975-M7975</f>
        <v/>
      </c>
    </row>
    <row r="7976">
      <c r="A7976" s="20" t="inlineStr">
        <is>
          <t>6.19-6.25</t>
        </is>
      </c>
      <c r="B7976" s="20" t="inlineStr">
        <is>
          <t>PO-128-18127010166391427</t>
        </is>
      </c>
      <c r="C7976" s="20" t="inlineStr">
        <is>
          <t>Delivered</t>
        </is>
      </c>
      <c r="D7976" s="20" t="inlineStr">
        <is>
          <t>128-18127052109431427</t>
        </is>
      </c>
      <c r="E7976" s="20" t="inlineStr">
        <is>
          <t>Delivered</t>
        </is>
      </c>
      <c r="F7976" s="20" t="inlineStr">
        <is>
          <t>B03W10-10PZS</t>
        </is>
      </c>
      <c r="G79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76" s="20" t="inlineStr">
        <is>
          <t>10 piezas</t>
        </is>
      </c>
      <c r="I7976" s="20" t="n">
        <v>1</v>
      </c>
      <c r="J7976" s="21" t="n">
        <v>66</v>
      </c>
      <c r="K7976" s="21" t="n">
        <v>74.65000000000001</v>
      </c>
      <c r="L7976" s="21" t="n">
        <v>25.86</v>
      </c>
      <c r="M7976" s="21" t="n">
        <v>2</v>
      </c>
      <c r="N7976" s="21">
        <f>K7976*0.08+L7976*0.08</f>
        <v/>
      </c>
      <c r="O7976" s="21">
        <f>-(K7976*0.025+L7976*0.025)</f>
        <v/>
      </c>
      <c r="P7976" s="21">
        <f>32</f>
        <v/>
      </c>
      <c r="Q7976" s="21">
        <f>J7976+L7976+N7976+O7976-P7976-M7976</f>
        <v/>
      </c>
    </row>
    <row r="7977">
      <c r="A7977" s="20" t="inlineStr">
        <is>
          <t>6.19-6.25</t>
        </is>
      </c>
      <c r="B7977" s="20" t="inlineStr">
        <is>
          <t>PO-128-18261029724792738</t>
        </is>
      </c>
      <c r="C7977" s="20" t="inlineStr">
        <is>
          <t>Delivered</t>
        </is>
      </c>
      <c r="D7977" s="20" t="inlineStr">
        <is>
          <t>128-18261019239032738</t>
        </is>
      </c>
      <c r="E7977" s="20" t="inlineStr">
        <is>
          <t>Delivered</t>
        </is>
      </c>
      <c r="F7977" s="20" t="inlineStr">
        <is>
          <t>LE27M20W24</t>
        </is>
      </c>
      <c r="G7977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7977" s="20" t="inlineStr">
        <is>
          <t>24W/2000LM</t>
        </is>
      </c>
      <c r="I7977" s="20" t="n">
        <v>1</v>
      </c>
      <c r="J7977" s="21" t="n">
        <v>71.8</v>
      </c>
      <c r="K7977" s="21" t="n">
        <v>79.20999999999999</v>
      </c>
      <c r="L7977" s="21" t="n">
        <v>25.86</v>
      </c>
      <c r="M7977" s="21" t="n">
        <v>0</v>
      </c>
      <c r="N7977" s="21">
        <f>K7977*0.08+L7977*0.08</f>
        <v/>
      </c>
      <c r="O7977" s="21">
        <f>-(K7977*0.025+L7977*0.025)</f>
        <v/>
      </c>
      <c r="P7977" s="21">
        <f>32</f>
        <v/>
      </c>
      <c r="Q7977" s="21">
        <f>J7977+L7977+N7977+O7977-P7977-M7977</f>
        <v/>
      </c>
    </row>
    <row r="7978">
      <c r="A7978" s="20" t="inlineStr">
        <is>
          <t>6.19-6.25</t>
        </is>
      </c>
      <c r="B7978" s="20" t="inlineStr">
        <is>
          <t>PO-128-17938709509750565</t>
        </is>
      </c>
      <c r="C7978" s="20" t="inlineStr">
        <is>
          <t>Delivered</t>
        </is>
      </c>
      <c r="D7978" s="20" t="inlineStr">
        <is>
          <t>128-17938756695670565</t>
        </is>
      </c>
      <c r="E7978" s="20" t="inlineStr">
        <is>
          <t>Delivered</t>
        </is>
      </c>
      <c r="F7978" s="20" t="inlineStr">
        <is>
          <t>R18W30MM20</t>
        </is>
      </c>
      <c r="G7978" s="20" t="inlineStr">
        <is>
          <t>TIANLAI Reflector LED 20W (1800LM) y 30W (2700LM) Vida Útil 50,000 Horas Ángulo 220° Eficiente Energía Instalación Fácil para Interior y Exterior</t>
        </is>
      </c>
      <c r="H7978" s="20" t="inlineStr">
        <is>
          <t>1 pieza</t>
        </is>
      </c>
      <c r="I7978" s="20" t="n">
        <v>1</v>
      </c>
      <c r="J7978" s="21" t="n">
        <v>37</v>
      </c>
      <c r="K7978" s="21" t="n">
        <v>38.95</v>
      </c>
      <c r="L7978" s="21" t="n">
        <v>25.86</v>
      </c>
      <c r="M7978" s="21" t="n">
        <v>0</v>
      </c>
      <c r="N7978" s="21">
        <f>K7978*0.08+L7978*0.08</f>
        <v/>
      </c>
      <c r="O7978" s="21">
        <f>-(K7978*0.025+L7978*0.025)</f>
        <v/>
      </c>
      <c r="P7978" s="21">
        <f>32</f>
        <v/>
      </c>
      <c r="Q7978" s="21">
        <f>J7978+L7978+N7978+O7978-P7978-M7978</f>
        <v/>
      </c>
    </row>
    <row r="7979">
      <c r="A7979" s="20" t="inlineStr">
        <is>
          <t>6.19-6.25</t>
        </is>
      </c>
      <c r="B7979" s="20" t="inlineStr">
        <is>
          <t>PO-128-18309999340152510</t>
        </is>
      </c>
      <c r="C7979" s="20" t="inlineStr">
        <is>
          <t>Delivered</t>
        </is>
      </c>
      <c r="D7979" s="20" t="inlineStr">
        <is>
          <t>128-18310051768952510</t>
        </is>
      </c>
      <c r="E7979" s="20" t="inlineStr">
        <is>
          <t>Delivered</t>
        </is>
      </c>
      <c r="F7979" s="20" t="inlineStr">
        <is>
          <t>LV22W21</t>
        </is>
      </c>
      <c r="G79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79" s="20" t="inlineStr">
        <is>
          <t>1 pieza</t>
        </is>
      </c>
      <c r="I7979" s="20" t="n">
        <v>1</v>
      </c>
      <c r="J7979" s="21" t="n">
        <v>73</v>
      </c>
      <c r="K7979" s="21" t="n">
        <v>86.09</v>
      </c>
      <c r="L7979" s="21" t="n">
        <v>25.86</v>
      </c>
      <c r="M7979" s="21" t="n">
        <v>0</v>
      </c>
      <c r="N7979" s="21">
        <f>K7979*0.08+L7979*0.08</f>
        <v/>
      </c>
      <c r="O7979" s="21">
        <f>-(K7979*0.025+L7979*0.025)</f>
        <v/>
      </c>
      <c r="P7979" s="21">
        <f>32</f>
        <v/>
      </c>
      <c r="Q7979" s="21">
        <f>J7979+L7979+N7979+O7979-P7979-M7979</f>
        <v/>
      </c>
    </row>
    <row r="7980">
      <c r="A7980" s="20" t="inlineStr">
        <is>
          <t>6.19-6.25</t>
        </is>
      </c>
      <c r="B7980" s="20" t="inlineStr">
        <is>
          <t>PO-128-18071304566391887</t>
        </is>
      </c>
      <c r="C7980" s="20" t="inlineStr">
        <is>
          <t>Delivered</t>
        </is>
      </c>
      <c r="D7980" s="20" t="inlineStr">
        <is>
          <t>128-18071346509431887</t>
        </is>
      </c>
      <c r="E7980" s="20" t="inlineStr">
        <is>
          <t>Delivered</t>
        </is>
      </c>
      <c r="F7980" s="20" t="inlineStr">
        <is>
          <t>LV22W21</t>
        </is>
      </c>
      <c r="G79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80" s="20" t="inlineStr">
        <is>
          <t>1 pieza</t>
        </is>
      </c>
      <c r="I7980" s="20" t="n">
        <v>2</v>
      </c>
      <c r="J7980" s="21" t="n">
        <v>146</v>
      </c>
      <c r="K7980" s="21" t="n">
        <v>154.98</v>
      </c>
      <c r="L7980" s="21" t="n">
        <v>25.86</v>
      </c>
      <c r="M7980" s="21" t="n">
        <v>0</v>
      </c>
      <c r="N7980" s="21">
        <f>K7980*0.08+L7980*0.08</f>
        <v/>
      </c>
      <c r="O7980" s="21">
        <f>-(K7980*0.025+L7980*0.025)</f>
        <v/>
      </c>
      <c r="P7980" s="21">
        <f>32</f>
        <v/>
      </c>
      <c r="Q7980" s="21">
        <f>J7980+L7980+N7980+O7980-P7980-M7980</f>
        <v/>
      </c>
    </row>
    <row r="7981">
      <c r="A7981" s="20" t="inlineStr">
        <is>
          <t>6.19-6.25</t>
        </is>
      </c>
      <c r="B7981" s="20" t="inlineStr">
        <is>
          <t>PO-128-18008562043510213</t>
        </is>
      </c>
      <c r="C7981" s="20" t="inlineStr">
        <is>
          <t>Delivered</t>
        </is>
      </c>
      <c r="D7981" s="20" t="inlineStr">
        <is>
          <t>128-18008603986550213</t>
        </is>
      </c>
      <c r="E7981" s="20" t="inlineStr">
        <is>
          <t>Delivered</t>
        </is>
      </c>
      <c r="F7981" s="20" t="inlineStr">
        <is>
          <t>E27W28T30-1PC</t>
        </is>
      </c>
      <c r="G7981" s="20" t="inlineStr">
        <is>
          <t>TIANLAI Foco LED 3 Aspas Plegable 28W, Lámpara LED de 3 Alas Plegables con Base E27, Luz Blanca Fría 6500K, Ahorrador de Energía para Garaje, Taller y Hogar</t>
        </is>
      </c>
      <c r="H7981" s="20" t="inlineStr">
        <is>
          <t>1 PIEZA/E27W28T30</t>
        </is>
      </c>
      <c r="I7981" s="20" t="n">
        <v>1</v>
      </c>
      <c r="J7981" s="21" t="n">
        <v>39.22</v>
      </c>
      <c r="K7981" s="21" t="n">
        <v>42.01</v>
      </c>
      <c r="L7981" s="21" t="n">
        <v>25.86</v>
      </c>
      <c r="M7981" s="21" t="n">
        <v>0</v>
      </c>
      <c r="N7981" s="21">
        <f>K7981*0.08+L7981*0.08</f>
        <v/>
      </c>
      <c r="O7981" s="21">
        <f>-(K7981*0.025+L7981*0.025)</f>
        <v/>
      </c>
      <c r="P7981" s="21">
        <f>32</f>
        <v/>
      </c>
      <c r="Q7981" s="21">
        <f>J7981+L7981+N7981+O7981-P7981-M7981</f>
        <v/>
      </c>
    </row>
    <row r="7982">
      <c r="A7982" s="20" t="inlineStr">
        <is>
          <t>6.19-6.25</t>
        </is>
      </c>
      <c r="B7982" s="20" t="inlineStr">
        <is>
          <t>PO-128-18049542129271953</t>
        </is>
      </c>
      <c r="C7982" s="20" t="inlineStr">
        <is>
          <t>Delivered</t>
        </is>
      </c>
      <c r="D7982" s="20" t="inlineStr">
        <is>
          <t>128-18049563100791953</t>
        </is>
      </c>
      <c r="E7982" s="20" t="inlineStr">
        <is>
          <t>Delivered</t>
        </is>
      </c>
      <c r="F7982" s="20" t="inlineStr">
        <is>
          <t>LV54W25</t>
        </is>
      </c>
      <c r="G798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7982" s="20" t="inlineStr">
        <is>
          <t>Blanco</t>
        </is>
      </c>
      <c r="I7982" s="20" t="n">
        <v>3</v>
      </c>
      <c r="J7982" s="21" t="n">
        <v>240</v>
      </c>
      <c r="K7982" s="21" t="n">
        <v>253.05</v>
      </c>
      <c r="L7982" s="21" t="n">
        <v>0</v>
      </c>
      <c r="M7982" s="21" t="n">
        <v>0</v>
      </c>
      <c r="N7982" s="21">
        <f>K7982*0.08+L7982*0.08</f>
        <v/>
      </c>
      <c r="O7982" s="21">
        <f>-(K7982*0.025+L7982*0.025)</f>
        <v/>
      </c>
      <c r="P7982" s="21">
        <f>32</f>
        <v/>
      </c>
      <c r="Q7982" s="21">
        <f>J7982+L7982+N7982+O7982-P7982-M7982</f>
        <v/>
      </c>
    </row>
    <row r="7983">
      <c r="A7983" s="20" t="inlineStr">
        <is>
          <t>6.19-6.25</t>
        </is>
      </c>
      <c r="B7983" s="20" t="inlineStr">
        <is>
          <t>PO-128-18499271414393366</t>
        </is>
      </c>
      <c r="C7983" s="20" t="inlineStr">
        <is>
          <t>Delivered</t>
        </is>
      </c>
      <c r="D7983" s="20" t="inlineStr">
        <is>
          <t>128-18499313357433366</t>
        </is>
      </c>
      <c r="E7983" s="20" t="inlineStr">
        <is>
          <t>Delivered</t>
        </is>
      </c>
      <c r="F7983" s="20" t="inlineStr">
        <is>
          <t>LV22W21</t>
        </is>
      </c>
      <c r="G79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83" s="20" t="inlineStr">
        <is>
          <t>1 pieza</t>
        </is>
      </c>
      <c r="I7983" s="20" t="n">
        <v>1</v>
      </c>
      <c r="J7983" s="21" t="n">
        <v>73</v>
      </c>
      <c r="K7983" s="21" t="n">
        <v>79.20999999999999</v>
      </c>
      <c r="L7983" s="21" t="n">
        <v>25.86</v>
      </c>
      <c r="M7983" s="21" t="n">
        <v>0</v>
      </c>
      <c r="N7983" s="21">
        <f>K7983*0.08+L7983*0.08</f>
        <v/>
      </c>
      <c r="O7983" s="21">
        <f>-(K7983*0.025+L7983*0.025)</f>
        <v/>
      </c>
      <c r="P7983" s="21">
        <f>32</f>
        <v/>
      </c>
      <c r="Q7983" s="21">
        <f>J7983+L7983+N7983+O7983-P7983-M7983</f>
        <v/>
      </c>
    </row>
    <row r="7984">
      <c r="A7984" s="20" t="inlineStr">
        <is>
          <t>6.19-6.25</t>
        </is>
      </c>
      <c r="B7984" s="20" t="inlineStr">
        <is>
          <t>PO-128-18247247503992884</t>
        </is>
      </c>
      <c r="C7984" s="20" t="inlineStr">
        <is>
          <t>Delivered</t>
        </is>
      </c>
      <c r="D7984" s="20" t="inlineStr">
        <is>
          <t>128-18247299932792884</t>
        </is>
      </c>
      <c r="E7984" s="20" t="inlineStr">
        <is>
          <t>Delivered</t>
        </is>
      </c>
      <c r="F7984" s="20" t="inlineStr">
        <is>
          <t>B03W10-10PZS</t>
        </is>
      </c>
      <c r="G798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84" s="20" t="inlineStr">
        <is>
          <t>10 piezas</t>
        </is>
      </c>
      <c r="I7984" s="20" t="n">
        <v>1</v>
      </c>
      <c r="J7984" s="21" t="n">
        <v>66</v>
      </c>
      <c r="K7984" s="21" t="n">
        <v>52.26</v>
      </c>
      <c r="L7984" s="21" t="n">
        <v>25.86</v>
      </c>
      <c r="M7984" s="21" t="n">
        <v>0</v>
      </c>
      <c r="N7984" s="21">
        <f>K7984*0.08+L7984*0.08</f>
        <v/>
      </c>
      <c r="O7984" s="21">
        <f>-(K7984*0.025+L7984*0.025)</f>
        <v/>
      </c>
      <c r="P7984" s="21">
        <f>32</f>
        <v/>
      </c>
      <c r="Q7984" s="21">
        <f>J7984+L7984+N7984+O7984-P7984-M7984</f>
        <v/>
      </c>
    </row>
    <row r="7985">
      <c r="A7985" s="20" t="inlineStr">
        <is>
          <t>6.19-6.25</t>
        </is>
      </c>
      <c r="B7985" s="20" t="inlineStr">
        <is>
          <t>PO-128-17873646577270953</t>
        </is>
      </c>
      <c r="C7985" s="20" t="inlineStr">
        <is>
          <t>Delivered</t>
        </is>
      </c>
      <c r="D7985" s="20" t="inlineStr">
        <is>
          <t>128-17873625605750953</t>
        </is>
      </c>
      <c r="E7985" s="20" t="inlineStr">
        <is>
          <t>Delivered</t>
        </is>
      </c>
      <c r="F7985" s="20" t="inlineStr">
        <is>
          <t>R18W30MM20</t>
        </is>
      </c>
      <c r="G7985" s="20" t="inlineStr">
        <is>
          <t>TIANLAI Reflector LED 20W (1800LM) y 30W (2700LM) Vida Útil 50,000 Horas Ángulo 220° Eficiente Energía Instalación Fácil para Interior y Exterior</t>
        </is>
      </c>
      <c r="H7985" s="20" t="inlineStr">
        <is>
          <t>1 pieza</t>
        </is>
      </c>
      <c r="I7985" s="20" t="n">
        <v>3</v>
      </c>
      <c r="J7985" s="21" t="n">
        <v>111</v>
      </c>
      <c r="K7985" s="21" t="n">
        <v>120.72</v>
      </c>
      <c r="L7985" s="21" t="n">
        <v>25.86</v>
      </c>
      <c r="M7985" s="21" t="n">
        <v>0</v>
      </c>
      <c r="N7985" s="21">
        <f>K7985*0.08+L7985*0.08</f>
        <v/>
      </c>
      <c r="O7985" s="21">
        <f>-(K7985*0.025+L7985*0.025)</f>
        <v/>
      </c>
      <c r="P7985" s="21">
        <f>32</f>
        <v/>
      </c>
      <c r="Q7985" s="21">
        <f>J7985+L7985+N7985+O7985-P7985-M7985</f>
        <v/>
      </c>
    </row>
    <row r="7986">
      <c r="A7986" s="20" t="inlineStr">
        <is>
          <t>6.19-6.25</t>
        </is>
      </c>
      <c r="B7986" s="20" t="inlineStr">
        <is>
          <t>PO-128-18178164654711184</t>
        </is>
      </c>
      <c r="C7986" s="20" t="inlineStr">
        <is>
          <t>Delivered</t>
        </is>
      </c>
      <c r="D7986" s="20" t="inlineStr">
        <is>
          <t>128-18178148926071184</t>
        </is>
      </c>
      <c r="E7986" s="20" t="inlineStr">
        <is>
          <t>Delivered</t>
        </is>
      </c>
      <c r="F7986" s="20" t="inlineStr">
        <is>
          <t>B03W10-10PZS</t>
        </is>
      </c>
      <c r="G79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86" s="20" t="inlineStr">
        <is>
          <t>10 piezas</t>
        </is>
      </c>
      <c r="I7986" s="20" t="n">
        <v>1</v>
      </c>
      <c r="J7986" s="21" t="n">
        <v>66</v>
      </c>
      <c r="K7986" s="21" t="n">
        <v>45.37</v>
      </c>
      <c r="L7986" s="21" t="n">
        <v>25.86</v>
      </c>
      <c r="M7986" s="21" t="n">
        <v>1.22</v>
      </c>
      <c r="N7986" s="21">
        <f>K7986*0.08+L7986*0.08</f>
        <v/>
      </c>
      <c r="O7986" s="21">
        <f>-(K7986*0.025+L7986*0.025)</f>
        <v/>
      </c>
      <c r="P7986" s="21">
        <f>32</f>
        <v/>
      </c>
      <c r="Q7986" s="21">
        <f>J7986+L7986+N7986+O7986-P7986-M7986</f>
        <v/>
      </c>
    </row>
    <row r="7987">
      <c r="A7987" s="20" t="inlineStr">
        <is>
          <t>6.19-6.25</t>
        </is>
      </c>
      <c r="B7987" s="20" t="inlineStr">
        <is>
          <t>PO-128-18230282670713050</t>
        </is>
      </c>
      <c r="C7987" s="20" t="inlineStr">
        <is>
          <t>Delivered</t>
        </is>
      </c>
      <c r="D7987" s="20" t="inlineStr">
        <is>
          <t>128-18230289224313050</t>
        </is>
      </c>
      <c r="E7987" s="20" t="inlineStr">
        <is>
          <t>Delivered</t>
        </is>
      </c>
      <c r="F7987" s="20" t="inlineStr">
        <is>
          <t>M10</t>
        </is>
      </c>
      <c r="G7987" s="20" t="inlineStr">
        <is>
          <t>Pantalla de Batería Clara HD LED - Auriculares Inalámbricos TWS, Estuche con 6 Recargas, 5h de Uso, 4 Micrófonos CVC8.0 con Reducción de Ruido y Sonido HiFi</t>
        </is>
      </c>
      <c r="H7987" s="20" t="inlineStr">
        <is>
          <t>1 pieza</t>
        </is>
      </c>
      <c r="I7987" s="20" t="n">
        <v>1</v>
      </c>
      <c r="J7987" s="21" t="n">
        <v>44</v>
      </c>
      <c r="K7987" s="21" t="n">
        <v>49.2</v>
      </c>
      <c r="L7987" s="21" t="n">
        <v>25.86</v>
      </c>
      <c r="M7987" s="21" t="n">
        <v>0</v>
      </c>
      <c r="N7987" s="21">
        <f>K7987*0.08+L7987*0.08</f>
        <v/>
      </c>
      <c r="O7987" s="21">
        <f>-(K7987*0.025+L7987*0.025)</f>
        <v/>
      </c>
      <c r="P7987" s="21">
        <f>32</f>
        <v/>
      </c>
      <c r="Q7987" s="21">
        <f>J7987+L7987+N7987+O7987-P7987-M7987</f>
        <v/>
      </c>
    </row>
    <row r="7988">
      <c r="A7988" s="20" t="inlineStr">
        <is>
          <t>6.19-6.25</t>
        </is>
      </c>
      <c r="B7988" s="20" t="inlineStr">
        <is>
          <t>PO-128-18270399273592810</t>
        </is>
      </c>
      <c r="C7988" s="20" t="inlineStr">
        <is>
          <t>Delivered</t>
        </is>
      </c>
      <c r="D7988" s="20" t="inlineStr">
        <is>
          <t>128-18270451702392810</t>
        </is>
      </c>
      <c r="E7988" s="20" t="inlineStr">
        <is>
          <t>Delivered</t>
        </is>
      </c>
      <c r="F7988" s="20" t="inlineStr">
        <is>
          <t>LV22W21</t>
        </is>
      </c>
      <c r="G79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88" s="20" t="inlineStr">
        <is>
          <t>1 pieza</t>
        </is>
      </c>
      <c r="I7988" s="20" t="n">
        <v>1</v>
      </c>
      <c r="J7988" s="21" t="n">
        <v>73</v>
      </c>
      <c r="K7988" s="21" t="n">
        <v>77.48999999999999</v>
      </c>
      <c r="L7988" s="21" t="n">
        <v>25.86</v>
      </c>
      <c r="M7988" s="21" t="n">
        <v>0</v>
      </c>
      <c r="N7988" s="21">
        <f>K7988*0.08+L7988*0.08</f>
        <v/>
      </c>
      <c r="O7988" s="21">
        <f>-(K7988*0.025+L7988*0.025)</f>
        <v/>
      </c>
      <c r="P7988" s="21">
        <f>32</f>
        <v/>
      </c>
      <c r="Q7988" s="21">
        <f>J7988+L7988+N7988+O7988-P7988-M7988</f>
        <v/>
      </c>
    </row>
    <row r="7989">
      <c r="A7989" s="20" t="inlineStr">
        <is>
          <t>6.19-6.25</t>
        </is>
      </c>
      <c r="B7989" s="20" t="inlineStr">
        <is>
          <t>PO-128-18386086687353979</t>
        </is>
      </c>
      <c r="C7989" s="20" t="inlineStr">
        <is>
          <t>Delivered</t>
        </is>
      </c>
      <c r="D7989" s="20" t="inlineStr">
        <is>
          <t>128-18386118144633979</t>
        </is>
      </c>
      <c r="E7989" s="20" t="inlineStr">
        <is>
          <t>Delivered</t>
        </is>
      </c>
      <c r="F7989" s="20" t="inlineStr">
        <is>
          <t>LV22W21</t>
        </is>
      </c>
      <c r="G79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89" s="20" t="inlineStr">
        <is>
          <t>1 pieza</t>
        </is>
      </c>
      <c r="I7989" s="20" t="n">
        <v>1</v>
      </c>
      <c r="J7989" s="21" t="n">
        <v>73</v>
      </c>
      <c r="K7989" s="21" t="n">
        <v>77.48999999999999</v>
      </c>
      <c r="L7989" s="21" t="n">
        <v>25.86</v>
      </c>
      <c r="M7989" s="21" t="n">
        <v>0</v>
      </c>
      <c r="N7989" s="21">
        <f>K7989*0.08+L7989*0.08</f>
        <v/>
      </c>
      <c r="O7989" s="21">
        <f>-(K7989*0.025+L7989*0.025)</f>
        <v/>
      </c>
      <c r="P7989" s="21">
        <f>32</f>
        <v/>
      </c>
      <c r="Q7989" s="21">
        <f>J7989+L7989+N7989+O7989-P7989-M7989</f>
        <v/>
      </c>
    </row>
    <row r="7990">
      <c r="A7990" s="20" t="inlineStr">
        <is>
          <t>6.19-6.25</t>
        </is>
      </c>
      <c r="B7990" s="20" t="inlineStr">
        <is>
          <t>PO-128-17960825185910432</t>
        </is>
      </c>
      <c r="C7990" s="20" t="inlineStr">
        <is>
          <t>Delivered</t>
        </is>
      </c>
      <c r="D7990" s="20" t="inlineStr">
        <is>
          <t>128-17960830428790432</t>
        </is>
      </c>
      <c r="E7990" s="20" t="inlineStr">
        <is>
          <t>Delivered</t>
        </is>
      </c>
      <c r="F7990" s="20" t="inlineStr">
        <is>
          <t>LV22W21</t>
        </is>
      </c>
      <c r="G79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90" s="20" t="inlineStr">
        <is>
          <t>1 pieza</t>
        </is>
      </c>
      <c r="I7990" s="20" t="n">
        <v>3</v>
      </c>
      <c r="J7990" s="21" t="n">
        <v>219</v>
      </c>
      <c r="K7990" s="21" t="n">
        <v>237.63</v>
      </c>
      <c r="L7990" s="21" t="n">
        <v>0</v>
      </c>
      <c r="M7990" s="21" t="n">
        <v>0</v>
      </c>
      <c r="N7990" s="21">
        <f>K7990*0.08+L7990*0.08</f>
        <v/>
      </c>
      <c r="O7990" s="21">
        <f>-(K7990*0.025+L7990*0.025)</f>
        <v/>
      </c>
      <c r="P7990" s="21">
        <f>32</f>
        <v/>
      </c>
      <c r="Q7990" s="21">
        <f>J7990+L7990+N7990+O7990-P7990-M7990</f>
        <v/>
      </c>
    </row>
    <row r="7991">
      <c r="A7991" s="20" t="inlineStr">
        <is>
          <t>6.19-6.25</t>
        </is>
      </c>
      <c r="B7991" s="20" t="inlineStr">
        <is>
          <t>PO-128-18092894454391756</t>
        </is>
      </c>
      <c r="C7991" s="20" t="inlineStr">
        <is>
          <t>Delivered</t>
        </is>
      </c>
      <c r="D7991" s="20" t="inlineStr">
        <is>
          <t>128-18093046497911756</t>
        </is>
      </c>
      <c r="E7991" s="20" t="inlineStr">
        <is>
          <t>Delivered</t>
        </is>
      </c>
      <c r="F7991" s="20" t="inlineStr">
        <is>
          <t>LV22W21</t>
        </is>
      </c>
      <c r="G79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91" s="20" t="inlineStr">
        <is>
          <t>1 pieza</t>
        </is>
      </c>
      <c r="I7991" s="20" t="n">
        <v>2</v>
      </c>
      <c r="J7991" s="21" t="n">
        <v>146</v>
      </c>
      <c r="K7991" s="21" t="n">
        <v>158.42</v>
      </c>
      <c r="L7991" s="21" t="n">
        <v>25.86</v>
      </c>
      <c r="M7991" s="21" t="n">
        <v>0</v>
      </c>
      <c r="N7991" s="21">
        <f>K7991*0.08+L7991*0.08</f>
        <v/>
      </c>
      <c r="O7991" s="21">
        <f>-(K7991*0.025+L7991*0.025)</f>
        <v/>
      </c>
      <c r="P7991" s="21">
        <f>32</f>
        <v/>
      </c>
      <c r="Q7991" s="21">
        <f>J7991+L7991+N7991+O7991-P7991-M7991</f>
        <v/>
      </c>
    </row>
    <row r="7992">
      <c r="A7992" s="20" t="inlineStr">
        <is>
          <t>6.19-6.25</t>
        </is>
      </c>
      <c r="B7992" s="20" t="inlineStr">
        <is>
          <t>PO-128-18328606495352337</t>
        </is>
      </c>
      <c r="C7992" s="20" t="inlineStr">
        <is>
          <t>Delivered</t>
        </is>
      </c>
      <c r="D7992" s="20" t="inlineStr">
        <is>
          <t>128-18328686449272337</t>
        </is>
      </c>
      <c r="E7992" s="20" t="inlineStr">
        <is>
          <t>Delivered</t>
        </is>
      </c>
      <c r="F7992" s="20" t="inlineStr">
        <is>
          <t>B03W10-10PZS</t>
        </is>
      </c>
      <c r="G799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92" s="20" t="inlineStr">
        <is>
          <t>10 piezas</t>
        </is>
      </c>
      <c r="I7992" s="20" t="n">
        <v>1</v>
      </c>
      <c r="J7992" s="21" t="n">
        <v>66</v>
      </c>
      <c r="K7992" s="21" t="n">
        <v>74.65000000000001</v>
      </c>
      <c r="L7992" s="21" t="n">
        <v>25.86</v>
      </c>
      <c r="M7992" s="21" t="n">
        <v>0</v>
      </c>
      <c r="N7992" s="21">
        <f>K7992*0.08+L7992*0.08</f>
        <v/>
      </c>
      <c r="O7992" s="21">
        <f>-(K7992*0.025+L7992*0.025)</f>
        <v/>
      </c>
      <c r="P7992" s="21">
        <f>32</f>
        <v/>
      </c>
      <c r="Q7992" s="21">
        <f>J7992+L7992+N7992+O7992-P7992-M7992</f>
        <v/>
      </c>
    </row>
    <row r="7993">
      <c r="A7993" s="20" t="inlineStr">
        <is>
          <t>6.19-6.25</t>
        </is>
      </c>
      <c r="B7993" s="20" t="inlineStr">
        <is>
          <t>PO-128-17914384430710644</t>
        </is>
      </c>
      <c r="C7993" s="20" t="inlineStr">
        <is>
          <t>Delivered</t>
        </is>
      </c>
      <c r="D7993" s="20" t="inlineStr">
        <is>
          <t>128-17914389673590644</t>
        </is>
      </c>
      <c r="E7993" s="20" t="inlineStr">
        <is>
          <t>Delivered</t>
        </is>
      </c>
      <c r="F7993" s="20" t="inlineStr">
        <is>
          <t>M10</t>
        </is>
      </c>
      <c r="G7993" s="20" t="inlineStr">
        <is>
          <t>Pantalla de Batería Clara HD LED - Auriculares Inalámbricos TWS, Estuche con 6 Recargas, 5h de Uso, 4 Micrófonos CVC8.0 con Reducción de Ruido y Sonido HiFi</t>
        </is>
      </c>
      <c r="H7993" s="20" t="inlineStr">
        <is>
          <t>1 pieza</t>
        </is>
      </c>
      <c r="I7993" s="20" t="n">
        <v>1</v>
      </c>
      <c r="J7993" s="21" t="n">
        <v>44</v>
      </c>
      <c r="K7993" s="21" t="n">
        <v>49.2</v>
      </c>
      <c r="L7993" s="21" t="n">
        <v>25.86</v>
      </c>
      <c r="M7993" s="21" t="n">
        <v>0</v>
      </c>
      <c r="N7993" s="21">
        <f>K7993*0.08+L7993*0.08</f>
        <v/>
      </c>
      <c r="O7993" s="21">
        <f>-(K7993*0.025+L7993*0.025)</f>
        <v/>
      </c>
      <c r="P7993" s="21">
        <f>32</f>
        <v/>
      </c>
      <c r="Q7993" s="21">
        <f>J7993+L7993+N7993+O7993-P7993-M7993</f>
        <v/>
      </c>
    </row>
    <row r="7994">
      <c r="A7994" s="20" t="inlineStr">
        <is>
          <t>6.19-6.25</t>
        </is>
      </c>
      <c r="B7994" s="20" t="inlineStr">
        <is>
          <t>PO-128-18006676265590222</t>
        </is>
      </c>
      <c r="C7994" s="20" t="inlineStr">
        <is>
          <t>Delivered</t>
        </is>
      </c>
      <c r="D7994" s="20" t="inlineStr">
        <is>
          <t>128-18006781123190222</t>
        </is>
      </c>
      <c r="E7994" s="20" t="inlineStr">
        <is>
          <t>Delivered</t>
        </is>
      </c>
      <c r="F7994" s="20" t="inlineStr">
        <is>
          <t>B03W10-10PZS</t>
        </is>
      </c>
      <c r="G799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94" s="20" t="inlineStr">
        <is>
          <t>10 piezas</t>
        </is>
      </c>
      <c r="I7994" s="20" t="n">
        <v>1</v>
      </c>
      <c r="J7994" s="21" t="n">
        <v>66</v>
      </c>
      <c r="K7994" s="21" t="n">
        <v>70.93000000000001</v>
      </c>
      <c r="L7994" s="21" t="n">
        <v>25.86</v>
      </c>
      <c r="M7994" s="21" t="n">
        <v>0</v>
      </c>
      <c r="N7994" s="21">
        <f>K7994*0.08+L7994*0.08</f>
        <v/>
      </c>
      <c r="O7994" s="21">
        <f>-(K7994*0.025+L7994*0.025)</f>
        <v/>
      </c>
      <c r="P7994" s="21">
        <f>32</f>
        <v/>
      </c>
      <c r="Q7994" s="21">
        <f>J7994+L7994+N7994+O7994-P7994-M7994</f>
        <v/>
      </c>
    </row>
    <row r="7995">
      <c r="A7995" s="20" t="inlineStr">
        <is>
          <t>6.19-6.25</t>
        </is>
      </c>
      <c r="B7995" s="20" t="inlineStr">
        <is>
          <t>PO-128-18195842524791081</t>
        </is>
      </c>
      <c r="C7995" s="20" t="inlineStr">
        <is>
          <t>Delivered</t>
        </is>
      </c>
      <c r="D7995" s="20" t="inlineStr">
        <is>
          <t>128-18195863496311081</t>
        </is>
      </c>
      <c r="E7995" s="20" t="inlineStr">
        <is>
          <t>Delivered</t>
        </is>
      </c>
      <c r="F7995" s="20" t="inlineStr">
        <is>
          <t>LV22W21</t>
        </is>
      </c>
      <c r="G79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95" s="20" t="inlineStr">
        <is>
          <t>1 pieza</t>
        </is>
      </c>
      <c r="I7995" s="20" t="n">
        <v>1</v>
      </c>
      <c r="J7995" s="21" t="n">
        <v>73</v>
      </c>
      <c r="K7995" s="21" t="n">
        <v>79.20999999999999</v>
      </c>
      <c r="L7995" s="21" t="n">
        <v>25.86</v>
      </c>
      <c r="M7995" s="21" t="n">
        <v>0</v>
      </c>
      <c r="N7995" s="21">
        <f>K7995*0.08+L7995*0.08</f>
        <v/>
      </c>
      <c r="O7995" s="21">
        <f>-(K7995*0.025+L7995*0.025)</f>
        <v/>
      </c>
      <c r="P7995" s="21">
        <f>32</f>
        <v/>
      </c>
      <c r="Q7995" s="21">
        <f>J7995+L7995+N7995+O7995-P7995-M7995</f>
        <v/>
      </c>
    </row>
    <row r="7996">
      <c r="A7996" s="20" t="inlineStr">
        <is>
          <t>6.19-6.25</t>
        </is>
      </c>
      <c r="B7996" s="20" t="inlineStr">
        <is>
          <t>PO-128-18166003815031387</t>
        </is>
      </c>
      <c r="C7996" s="20" t="inlineStr">
        <is>
          <t>Delivered</t>
        </is>
      </c>
      <c r="D7996" s="20" t="inlineStr">
        <is>
          <t>128-18166031340151387</t>
        </is>
      </c>
      <c r="E7996" s="20" t="inlineStr">
        <is>
          <t>Delivered</t>
        </is>
      </c>
      <c r="F7996" s="20" t="inlineStr">
        <is>
          <t>B03W10-10PZS</t>
        </is>
      </c>
      <c r="G799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96" s="20" t="inlineStr">
        <is>
          <t>10 piezas</t>
        </is>
      </c>
      <c r="I7996" s="20" t="n">
        <v>1</v>
      </c>
      <c r="J7996" s="21" t="n">
        <v>66</v>
      </c>
      <c r="K7996" s="21" t="n">
        <v>68.15000000000001</v>
      </c>
      <c r="L7996" s="21" t="n">
        <v>25.86</v>
      </c>
      <c r="M7996" s="21" t="n">
        <v>0</v>
      </c>
      <c r="N7996" s="21">
        <f>K7996*0.08+L7996*0.08</f>
        <v/>
      </c>
      <c r="O7996" s="21">
        <f>-(K7996*0.025+L7996*0.025)</f>
        <v/>
      </c>
      <c r="P7996" s="21">
        <f>32</f>
        <v/>
      </c>
      <c r="Q7996" s="21">
        <f>J7996+L7996+N7996+O7996-P7996-M7996</f>
        <v/>
      </c>
    </row>
    <row r="7997">
      <c r="A7997" s="20" t="inlineStr">
        <is>
          <t>6.19-6.25</t>
        </is>
      </c>
      <c r="B7997" s="20" t="inlineStr">
        <is>
          <t>PO-128-18143496008311521</t>
        </is>
      </c>
      <c r="C7997" s="20" t="inlineStr">
        <is>
          <t>Delivered</t>
        </is>
      </c>
      <c r="D7997" s="20" t="inlineStr">
        <is>
          <t>128-18143433093751521</t>
        </is>
      </c>
      <c r="E7997" s="20" t="inlineStr">
        <is>
          <t>Delivered</t>
        </is>
      </c>
      <c r="F7997" s="20" t="inlineStr">
        <is>
          <t>B03W10-10PZS</t>
        </is>
      </c>
      <c r="G799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97" s="20" t="inlineStr">
        <is>
          <t>10 piezas</t>
        </is>
      </c>
      <c r="I7997" s="20" t="n">
        <v>1</v>
      </c>
      <c r="J7997" s="21" t="n">
        <v>66</v>
      </c>
      <c r="K7997" s="21" t="n">
        <v>52.88</v>
      </c>
      <c r="L7997" s="21" t="n">
        <v>25.86</v>
      </c>
      <c r="M7997" s="21" t="n">
        <v>0</v>
      </c>
      <c r="N7997" s="21">
        <f>K7997*0.08+L7997*0.08</f>
        <v/>
      </c>
      <c r="O7997" s="21">
        <f>-(K7997*0.025+L7997*0.025)</f>
        <v/>
      </c>
      <c r="P7997" s="21">
        <f>32</f>
        <v/>
      </c>
      <c r="Q7997" s="21">
        <f>J7997+L7997+N7997+O7997-P7997-M7997</f>
        <v/>
      </c>
    </row>
    <row r="7998">
      <c r="A7998" s="20" t="inlineStr">
        <is>
          <t>6.19-6.25</t>
        </is>
      </c>
      <c r="B7998" s="20" t="inlineStr">
        <is>
          <t>PO-128-18485508956793576</t>
        </is>
      </c>
      <c r="C7998" s="20" t="inlineStr">
        <is>
          <t>Delivered</t>
        </is>
      </c>
      <c r="D7998" s="20" t="inlineStr">
        <is>
          <t>128-18485529928313576</t>
        </is>
      </c>
      <c r="E7998" s="20" t="inlineStr">
        <is>
          <t>Delivered</t>
        </is>
      </c>
      <c r="F7998" s="20" t="inlineStr">
        <is>
          <t>LV22W21</t>
        </is>
      </c>
      <c r="G79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7998" s="20" t="inlineStr">
        <is>
          <t>1 pieza</t>
        </is>
      </c>
      <c r="I7998" s="20" t="n">
        <v>1</v>
      </c>
      <c r="J7998" s="21" t="n">
        <v>73</v>
      </c>
      <c r="K7998" s="21" t="n">
        <v>86.09</v>
      </c>
      <c r="L7998" s="21" t="n">
        <v>25.86</v>
      </c>
      <c r="M7998" s="21" t="n">
        <v>0</v>
      </c>
      <c r="N7998" s="21">
        <f>K7998*0.08+L7998*0.08</f>
        <v/>
      </c>
      <c r="O7998" s="21">
        <f>-(K7998*0.025+L7998*0.025)</f>
        <v/>
      </c>
      <c r="P7998" s="21">
        <f>32</f>
        <v/>
      </c>
      <c r="Q7998" s="21">
        <f>J7998+L7998+N7998+O7998-P7998-M7998</f>
        <v/>
      </c>
    </row>
    <row r="7999">
      <c r="A7999" s="20" t="inlineStr">
        <is>
          <t>6.19-6.25</t>
        </is>
      </c>
      <c r="B7999" s="20" t="inlineStr">
        <is>
          <t>PO-128-18203644949111096</t>
        </is>
      </c>
      <c r="C7999" s="20" t="inlineStr">
        <is>
          <t>Delivered</t>
        </is>
      </c>
      <c r="D7999" s="20" t="inlineStr">
        <is>
          <t>128-18203749806711096</t>
        </is>
      </c>
      <c r="E7999" s="20" t="inlineStr">
        <is>
          <t>Delivered</t>
        </is>
      </c>
      <c r="F7999" s="20" t="inlineStr">
        <is>
          <t>B03W10-10PZS</t>
        </is>
      </c>
      <c r="G799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7999" s="20" t="inlineStr">
        <is>
          <t>10 piezas</t>
        </is>
      </c>
      <c r="I7999" s="20" t="n">
        <v>2</v>
      </c>
      <c r="J7999" s="21" t="n">
        <v>132</v>
      </c>
      <c r="K7999" s="21" t="n">
        <v>130.64</v>
      </c>
      <c r="L7999" s="21" t="n">
        <v>25.86</v>
      </c>
      <c r="M7999" s="21" t="n">
        <v>0</v>
      </c>
      <c r="N7999" s="21">
        <f>K7999*0.08+L7999*0.08</f>
        <v/>
      </c>
      <c r="O7999" s="21">
        <f>-(K7999*0.025+L7999*0.025)</f>
        <v/>
      </c>
      <c r="P7999" s="21">
        <f>32</f>
        <v/>
      </c>
      <c r="Q7999" s="21">
        <f>J7999+L7999+N7999+O7999-P7999-M7999</f>
        <v/>
      </c>
    </row>
    <row r="8000">
      <c r="A8000" s="20" t="inlineStr">
        <is>
          <t>6.19-6.25</t>
        </is>
      </c>
      <c r="B8000" s="20" t="inlineStr">
        <is>
          <t>PO-128-18228967143033059</t>
        </is>
      </c>
      <c r="C8000" s="20" t="inlineStr">
        <is>
          <t>Delivered</t>
        </is>
      </c>
      <c r="D8000" s="20" t="inlineStr">
        <is>
          <t>128-18228961900153059</t>
        </is>
      </c>
      <c r="E8000" s="20" t="inlineStr">
        <is>
          <t>Delivered</t>
        </is>
      </c>
      <c r="F8000" s="20" t="inlineStr">
        <is>
          <t>LV22W21</t>
        </is>
      </c>
      <c r="G80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00" s="20" t="inlineStr">
        <is>
          <t>1 pieza</t>
        </is>
      </c>
      <c r="I8000" s="20" t="n">
        <v>1</v>
      </c>
      <c r="J8000" s="21" t="n">
        <v>73</v>
      </c>
      <c r="K8000" s="21" t="n">
        <v>79.20999999999999</v>
      </c>
      <c r="L8000" s="21" t="n">
        <v>25.86</v>
      </c>
      <c r="M8000" s="21" t="n">
        <v>0</v>
      </c>
      <c r="N8000" s="21">
        <f>K8000*0.08+L8000*0.08</f>
        <v/>
      </c>
      <c r="O8000" s="21">
        <f>-(K8000*0.025+L8000*0.025)</f>
        <v/>
      </c>
      <c r="P8000" s="21">
        <f>32</f>
        <v/>
      </c>
      <c r="Q8000" s="21">
        <f>J8000+L8000+N8000+O8000-P8000-M8000</f>
        <v/>
      </c>
    </row>
    <row r="8001">
      <c r="A8001" s="20" t="inlineStr">
        <is>
          <t>6.19-6.25</t>
        </is>
      </c>
      <c r="B8001" s="20" t="inlineStr">
        <is>
          <t>PO-128-18197440000631071</t>
        </is>
      </c>
      <c r="C8001" s="20" t="inlineStr">
        <is>
          <t>Delivered</t>
        </is>
      </c>
      <c r="D8001" s="20" t="inlineStr">
        <is>
          <t>128-18197460972151071</t>
        </is>
      </c>
      <c r="E8001" s="20" t="inlineStr">
        <is>
          <t>Delivered</t>
        </is>
      </c>
      <c r="F8001" s="20" t="inlineStr">
        <is>
          <t>LV22W21</t>
        </is>
      </c>
      <c r="G80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01" s="20" t="inlineStr">
        <is>
          <t>1 pieza</t>
        </is>
      </c>
      <c r="I8001" s="20" t="n">
        <v>1</v>
      </c>
      <c r="J8001" s="21" t="n">
        <v>73</v>
      </c>
      <c r="K8001" s="21" t="n">
        <v>86.09</v>
      </c>
      <c r="L8001" s="21" t="n">
        <v>25.86</v>
      </c>
      <c r="M8001" s="21" t="n">
        <v>0</v>
      </c>
      <c r="N8001" s="21">
        <f>K8001*0.08+L8001*0.08</f>
        <v/>
      </c>
      <c r="O8001" s="21">
        <f>-(K8001*0.025+L8001*0.025)</f>
        <v/>
      </c>
      <c r="P8001" s="21">
        <f>32</f>
        <v/>
      </c>
      <c r="Q8001" s="21">
        <f>J8001+L8001+N8001+O8001-P8001-M8001</f>
        <v/>
      </c>
    </row>
    <row r="8002">
      <c r="A8002" s="20" t="inlineStr">
        <is>
          <t>6.19-6.25</t>
        </is>
      </c>
      <c r="B8002" s="20" t="inlineStr">
        <is>
          <t>PO-128-17906562499190885</t>
        </is>
      </c>
      <c r="C8002" s="20" t="inlineStr">
        <is>
          <t>Delivered</t>
        </is>
      </c>
      <c r="D8002" s="20" t="inlineStr">
        <is>
          <t>128-17906567742070885</t>
        </is>
      </c>
      <c r="E8002" s="20" t="inlineStr">
        <is>
          <t>Delivered</t>
        </is>
      </c>
      <c r="F8002" s="20" t="inlineStr">
        <is>
          <t>B03W10-10PZS</t>
        </is>
      </c>
      <c r="G80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02" s="20" t="inlineStr">
        <is>
          <t>10 piezas</t>
        </is>
      </c>
      <c r="I8002" s="20" t="n">
        <v>1</v>
      </c>
      <c r="J8002" s="21" t="n">
        <v>66</v>
      </c>
      <c r="K8002" s="21" t="n">
        <v>74.65000000000001</v>
      </c>
      <c r="L8002" s="21" t="n">
        <v>25.86</v>
      </c>
      <c r="M8002" s="21" t="n">
        <v>0</v>
      </c>
      <c r="N8002" s="21">
        <f>K8002*0.08+L8002*0.08</f>
        <v/>
      </c>
      <c r="O8002" s="21">
        <f>-(K8002*0.025+L8002*0.025)</f>
        <v/>
      </c>
      <c r="P8002" s="21">
        <f>32</f>
        <v/>
      </c>
      <c r="Q8002" s="21">
        <f>J8002+L8002+N8002+O8002-P8002-M8002</f>
        <v/>
      </c>
    </row>
    <row r="8003">
      <c r="A8003" s="20" t="inlineStr">
        <is>
          <t>6.19-6.25</t>
        </is>
      </c>
      <c r="B8003" s="20" t="inlineStr">
        <is>
          <t>PO-128-18517792492153256</t>
        </is>
      </c>
      <c r="C8003" s="20" t="inlineStr">
        <is>
          <t>Delivered</t>
        </is>
      </c>
      <c r="D8003" s="20" t="inlineStr">
        <is>
          <t>128-18517813463673256</t>
        </is>
      </c>
      <c r="E8003" s="20" t="inlineStr">
        <is>
          <t>Delivered</t>
        </is>
      </c>
      <c r="F8003" s="20" t="inlineStr">
        <is>
          <t>B03W10-10PZS</t>
        </is>
      </c>
      <c r="G80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03" s="20" t="inlineStr">
        <is>
          <t>10 piezas</t>
        </is>
      </c>
      <c r="I8003" s="20" t="n">
        <v>1</v>
      </c>
      <c r="J8003" s="21" t="n">
        <v>66</v>
      </c>
      <c r="K8003" s="21" t="n">
        <v>69.43000000000001</v>
      </c>
      <c r="L8003" s="21" t="n">
        <v>25.86</v>
      </c>
      <c r="M8003" s="21" t="n">
        <v>0</v>
      </c>
      <c r="N8003" s="21">
        <f>K8003*0.08+L8003*0.08</f>
        <v/>
      </c>
      <c r="O8003" s="21">
        <f>-(K8003*0.025+L8003*0.025)</f>
        <v/>
      </c>
      <c r="P8003" s="21">
        <f>32</f>
        <v/>
      </c>
      <c r="Q8003" s="21">
        <f>J8003+L8003+N8003+O8003-P8003-M8003</f>
        <v/>
      </c>
    </row>
    <row r="8004">
      <c r="A8004" s="20" t="inlineStr">
        <is>
          <t>6.19-6.25</t>
        </is>
      </c>
      <c r="B8004" s="20" t="inlineStr">
        <is>
          <t>PO-128-17992878551670371</t>
        </is>
      </c>
      <c r="C8004" s="20" t="inlineStr">
        <is>
          <t>Delivered</t>
        </is>
      </c>
      <c r="D8004" s="20" t="inlineStr">
        <is>
          <t>128-17992836608630371</t>
        </is>
      </c>
      <c r="E8004" s="20" t="inlineStr">
        <is>
          <t>Delivered</t>
        </is>
      </c>
      <c r="F8004" s="20" t="inlineStr">
        <is>
          <t>LV22W21</t>
        </is>
      </c>
      <c r="G80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04" s="20" t="inlineStr">
        <is>
          <t>1 pieza</t>
        </is>
      </c>
      <c r="I8004" s="20" t="n">
        <v>3</v>
      </c>
      <c r="J8004" s="21" t="n">
        <v>219</v>
      </c>
      <c r="K8004" s="21" t="n">
        <v>237.63</v>
      </c>
      <c r="L8004" s="21" t="n">
        <v>0</v>
      </c>
      <c r="M8004" s="21" t="n">
        <v>0</v>
      </c>
      <c r="N8004" s="21">
        <f>K8004*0.08+L8004*0.08</f>
        <v/>
      </c>
      <c r="O8004" s="21">
        <f>-(K8004*0.025+L8004*0.025)</f>
        <v/>
      </c>
      <c r="P8004" s="21">
        <f>32</f>
        <v/>
      </c>
      <c r="Q8004" s="21">
        <f>J8004+L8004+N8004+O8004-P8004-M8004</f>
        <v/>
      </c>
    </row>
    <row r="8005">
      <c r="A8005" s="20" t="inlineStr">
        <is>
          <t>6.19-6.25</t>
        </is>
      </c>
      <c r="B8005" s="20" t="inlineStr">
        <is>
          <t>PO-128-18359881564792279</t>
        </is>
      </c>
      <c r="C8005" s="20" t="inlineStr">
        <is>
          <t>Delivered</t>
        </is>
      </c>
      <c r="D8005" s="20" t="inlineStr">
        <is>
          <t>128-18359839621752279</t>
        </is>
      </c>
      <c r="E8005" s="20" t="inlineStr">
        <is>
          <t>Delivered</t>
        </is>
      </c>
      <c r="F8005" s="20" t="inlineStr">
        <is>
          <t>LV22W21</t>
        </is>
      </c>
      <c r="G80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05" s="20" t="inlineStr">
        <is>
          <t>1 pieza</t>
        </is>
      </c>
      <c r="I8005" s="20" t="n">
        <v>1</v>
      </c>
      <c r="J8005" s="21" t="n">
        <v>73</v>
      </c>
      <c r="K8005" s="21" t="n">
        <v>47.48</v>
      </c>
      <c r="L8005" s="21" t="n">
        <v>25.86</v>
      </c>
      <c r="M8005" s="21" t="n">
        <v>0</v>
      </c>
      <c r="N8005" s="21">
        <f>K8005*0.08+L8005*0.08</f>
        <v/>
      </c>
      <c r="O8005" s="21">
        <f>-(K8005*0.025+L8005*0.025)</f>
        <v/>
      </c>
      <c r="P8005" s="21">
        <f>32</f>
        <v/>
      </c>
      <c r="Q8005" s="21">
        <f>J8005+L8005+N8005+O8005-P8005-M8005</f>
        <v/>
      </c>
    </row>
    <row r="8006">
      <c r="A8006" s="20" t="inlineStr">
        <is>
          <t>6.19-6.25</t>
        </is>
      </c>
      <c r="B8006" s="20" t="inlineStr">
        <is>
          <t>PO-128-18388311204474028</t>
        </is>
      </c>
      <c r="C8006" s="20" t="inlineStr">
        <is>
          <t>Delivered</t>
        </is>
      </c>
      <c r="D8006" s="20" t="inlineStr">
        <is>
          <t>128-18388269261434028</t>
        </is>
      </c>
      <c r="E8006" s="20" t="inlineStr">
        <is>
          <t>Delivered</t>
        </is>
      </c>
      <c r="F8006" s="20" t="inlineStr">
        <is>
          <t>LV22W21</t>
        </is>
      </c>
      <c r="G80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06" s="20" t="inlineStr">
        <is>
          <t>1 pieza</t>
        </is>
      </c>
      <c r="I8006" s="20" t="n">
        <v>2</v>
      </c>
      <c r="J8006" s="21" t="n">
        <v>146</v>
      </c>
      <c r="K8006" s="21" t="n">
        <v>150.66</v>
      </c>
      <c r="L8006" s="21" t="n">
        <v>25.86</v>
      </c>
      <c r="M8006" s="21" t="n">
        <v>0</v>
      </c>
      <c r="N8006" s="21">
        <f>K8006*0.08+L8006*0.08</f>
        <v/>
      </c>
      <c r="O8006" s="21">
        <f>-(K8006*0.025+L8006*0.025)</f>
        <v/>
      </c>
      <c r="P8006" s="21">
        <f>32</f>
        <v/>
      </c>
      <c r="Q8006" s="21">
        <f>J8006+L8006+N8006+O8006-P8006-M8006</f>
        <v/>
      </c>
    </row>
    <row r="8007">
      <c r="A8007" s="20" t="inlineStr">
        <is>
          <t>6.19-6.25</t>
        </is>
      </c>
      <c r="B8007" s="20" t="inlineStr">
        <is>
          <t>PO-128-17958666199670447</t>
        </is>
      </c>
      <c r="C8007" s="20" t="inlineStr">
        <is>
          <t>Delivered</t>
        </is>
      </c>
      <c r="D8007" s="20" t="inlineStr">
        <is>
          <t>128-17958645228150447</t>
        </is>
      </c>
      <c r="E8007" s="20" t="inlineStr">
        <is>
          <t>Delivered</t>
        </is>
      </c>
      <c r="F8007" s="20" t="inlineStr">
        <is>
          <t>LV22W21</t>
        </is>
      </c>
      <c r="G80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07" s="20" t="inlineStr">
        <is>
          <t>1 pieza</t>
        </is>
      </c>
      <c r="I8007" s="20" t="n">
        <v>1</v>
      </c>
      <c r="J8007" s="21" t="n">
        <v>73</v>
      </c>
      <c r="K8007" s="21" t="n">
        <v>86.09</v>
      </c>
      <c r="L8007" s="21" t="n">
        <v>25.86</v>
      </c>
      <c r="M8007" s="21" t="n">
        <v>0</v>
      </c>
      <c r="N8007" s="21">
        <f>K8007*0.08+L8007*0.08</f>
        <v/>
      </c>
      <c r="O8007" s="21">
        <f>-(K8007*0.025+L8007*0.025)</f>
        <v/>
      </c>
      <c r="P8007" s="21">
        <f>32</f>
        <v/>
      </c>
      <c r="Q8007" s="21">
        <f>J8007+L8007+N8007+O8007-P8007-M8007</f>
        <v/>
      </c>
    </row>
    <row r="8008">
      <c r="A8008" s="20" t="inlineStr">
        <is>
          <t>6.19-6.25</t>
        </is>
      </c>
      <c r="B8008" s="20" t="inlineStr">
        <is>
          <t>PO-128-18029559445110086</t>
        </is>
      </c>
      <c r="C8008" s="20" t="inlineStr">
        <is>
          <t>Delivered</t>
        </is>
      </c>
      <c r="D8008" s="20" t="inlineStr">
        <is>
          <t>128-18029501773430086</t>
        </is>
      </c>
      <c r="E8008" s="20" t="inlineStr">
        <is>
          <t>Delivered</t>
        </is>
      </c>
      <c r="F8008" s="20" t="inlineStr">
        <is>
          <t>M10</t>
        </is>
      </c>
      <c r="G8008" s="20" t="inlineStr">
        <is>
          <t>Pantalla de Batería Clara HD LED - Auriculares Inalámbricos TWS, Estuche con 6 Recargas, 5h de Uso, 4 Micrófonos CVC8.0 con Reducción de Ruido y Sonido HiFi</t>
        </is>
      </c>
      <c r="H8008" s="20" t="inlineStr">
        <is>
          <t>1 pieza</t>
        </is>
      </c>
      <c r="I8008" s="20" t="n">
        <v>1</v>
      </c>
      <c r="J8008" s="21" t="n">
        <v>44</v>
      </c>
      <c r="K8008" s="21" t="n">
        <v>49.2</v>
      </c>
      <c r="L8008" s="21" t="n">
        <v>25.86</v>
      </c>
      <c r="M8008" s="21" t="n">
        <v>0</v>
      </c>
      <c r="N8008" s="21">
        <f>K8008*0.08+L8008*0.08</f>
        <v/>
      </c>
      <c r="O8008" s="21">
        <f>-(K8008*0.025+L8008*0.025)</f>
        <v/>
      </c>
      <c r="P8008" s="21">
        <f>32</f>
        <v/>
      </c>
      <c r="Q8008" s="21">
        <f>J8008+L8008+N8008+O8008-P8008-M8008</f>
        <v/>
      </c>
    </row>
    <row r="8009">
      <c r="A8009" s="20" t="inlineStr">
        <is>
          <t>6.19-6.25</t>
        </is>
      </c>
      <c r="B8009" s="20" t="inlineStr">
        <is>
          <t>PO-128-18064676255351799</t>
        </is>
      </c>
      <c r="C8009" s="20" t="inlineStr">
        <is>
          <t>Delivered</t>
        </is>
      </c>
      <c r="D8009" s="20" t="inlineStr">
        <is>
          <t>128-18064691983991799</t>
        </is>
      </c>
      <c r="E8009" s="20" t="inlineStr">
        <is>
          <t>Delivered</t>
        </is>
      </c>
      <c r="F8009" s="20" t="inlineStr">
        <is>
          <t>B03W10-10PZS</t>
        </is>
      </c>
      <c r="G800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09" s="20" t="inlineStr">
        <is>
          <t>10 piezas</t>
        </is>
      </c>
      <c r="I8009" s="20" t="n">
        <v>1</v>
      </c>
      <c r="J8009" s="21" t="n">
        <v>66</v>
      </c>
      <c r="K8009" s="21" t="n">
        <v>70.93000000000001</v>
      </c>
      <c r="L8009" s="21" t="n">
        <v>25.86</v>
      </c>
      <c r="M8009" s="21" t="n">
        <v>0</v>
      </c>
      <c r="N8009" s="21">
        <f>K8009*0.08+L8009*0.08</f>
        <v/>
      </c>
      <c r="O8009" s="21">
        <f>-(K8009*0.025+L8009*0.025)</f>
        <v/>
      </c>
      <c r="P8009" s="21">
        <f>32</f>
        <v/>
      </c>
      <c r="Q8009" s="21">
        <f>J8009+L8009+N8009+O8009-P8009-M8009</f>
        <v/>
      </c>
    </row>
    <row r="8010">
      <c r="A8010" s="20" t="inlineStr">
        <is>
          <t>6.19-6.25</t>
        </is>
      </c>
      <c r="B8010" s="20" t="inlineStr">
        <is>
          <t>PO-128-18299715666552444</t>
        </is>
      </c>
      <c r="C8010" s="20" t="inlineStr">
        <is>
          <t>Delivered</t>
        </is>
      </c>
      <c r="D8010" s="20" t="inlineStr">
        <is>
          <t>128-18299741880952444</t>
        </is>
      </c>
      <c r="E8010" s="20" t="inlineStr">
        <is>
          <t>Delivered</t>
        </is>
      </c>
      <c r="F8010" s="20" t="inlineStr">
        <is>
          <t>LV22W21</t>
        </is>
      </c>
      <c r="G80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10" s="20" t="inlineStr">
        <is>
          <t>1 pieza</t>
        </is>
      </c>
      <c r="I8010" s="20" t="n">
        <v>1</v>
      </c>
      <c r="J8010" s="21" t="n">
        <v>73</v>
      </c>
      <c r="K8010" s="21" t="n">
        <v>86.09</v>
      </c>
      <c r="L8010" s="21" t="n">
        <v>25.86</v>
      </c>
      <c r="M8010" s="21" t="n">
        <v>0</v>
      </c>
      <c r="N8010" s="21">
        <f>K8010*0.08+L8010*0.08</f>
        <v/>
      </c>
      <c r="O8010" s="21">
        <f>-(K8010*0.025+L8010*0.025)</f>
        <v/>
      </c>
      <c r="P8010" s="21">
        <f>32</f>
        <v/>
      </c>
      <c r="Q8010" s="21">
        <f>J8010+L8010+N8010+O8010-P8010-M8010</f>
        <v/>
      </c>
    </row>
    <row r="8011">
      <c r="A8011" s="20" t="inlineStr">
        <is>
          <t>6.19-6.25</t>
        </is>
      </c>
      <c r="B8011" s="20" t="inlineStr">
        <is>
          <t>PO-128-18337824958072411</t>
        </is>
      </c>
      <c r="C8011" s="20" t="inlineStr">
        <is>
          <t>Delivered</t>
        </is>
      </c>
      <c r="D8011" s="20" t="inlineStr">
        <is>
          <t>128-18337827579512411</t>
        </is>
      </c>
      <c r="E8011" s="20" t="inlineStr">
        <is>
          <t>Delivered</t>
        </is>
      </c>
      <c r="F8011" s="20" t="inlineStr">
        <is>
          <t>LV22W21</t>
        </is>
      </c>
      <c r="G80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11" s="20" t="inlineStr">
        <is>
          <t>1 pieza</t>
        </is>
      </c>
      <c r="I8011" s="20" t="n">
        <v>1</v>
      </c>
      <c r="J8011" s="21" t="n">
        <v>73</v>
      </c>
      <c r="K8011" s="21" t="n">
        <v>86.09</v>
      </c>
      <c r="L8011" s="21" t="n">
        <v>25.86</v>
      </c>
      <c r="M8011" s="21" t="n">
        <v>0</v>
      </c>
      <c r="N8011" s="21">
        <f>K8011*0.08+L8011*0.08</f>
        <v/>
      </c>
      <c r="O8011" s="21">
        <f>-(K8011*0.025+L8011*0.025)</f>
        <v/>
      </c>
      <c r="P8011" s="21">
        <f>32</f>
        <v/>
      </c>
      <c r="Q8011" s="21">
        <f>J8011+L8011+N8011+O8011-P8011-M8011</f>
        <v/>
      </c>
    </row>
    <row r="8012">
      <c r="A8012" s="20" t="inlineStr">
        <is>
          <t>6.19-6.25</t>
        </is>
      </c>
      <c r="B8012" s="20" t="inlineStr">
        <is>
          <t>PO-128-18379273513592163</t>
        </is>
      </c>
      <c r="C8012" s="20" t="inlineStr">
        <is>
          <t>Delivered</t>
        </is>
      </c>
      <c r="D8012" s="20" t="inlineStr">
        <is>
          <t>128-18379313490552163</t>
        </is>
      </c>
      <c r="E8012" s="20" t="inlineStr">
        <is>
          <t>Delivered</t>
        </is>
      </c>
      <c r="F8012" s="20" t="inlineStr">
        <is>
          <t>B03W10-10PZS</t>
        </is>
      </c>
      <c r="G80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12" s="20" t="inlineStr">
        <is>
          <t>10 piezas</t>
        </is>
      </c>
      <c r="I8012" s="20" t="n">
        <v>1</v>
      </c>
      <c r="J8012" s="21" t="n">
        <v>66</v>
      </c>
      <c r="K8012" s="21" t="n">
        <v>70.93000000000001</v>
      </c>
      <c r="L8012" s="21" t="n">
        <v>25.86</v>
      </c>
      <c r="M8012" s="21" t="n">
        <v>0</v>
      </c>
      <c r="N8012" s="21">
        <f>K8012*0.08+L8012*0.08</f>
        <v/>
      </c>
      <c r="O8012" s="21">
        <f>-(K8012*0.025+L8012*0.025)</f>
        <v/>
      </c>
      <c r="P8012" s="21">
        <f>32</f>
        <v/>
      </c>
      <c r="Q8012" s="21">
        <f>J8012+L8012+N8012+O8012-P8012-M8012</f>
        <v/>
      </c>
    </row>
    <row r="8013">
      <c r="A8013" s="20" t="inlineStr">
        <is>
          <t>6.19-6.25</t>
        </is>
      </c>
      <c r="B8013" s="20" t="inlineStr">
        <is>
          <t>PO-128-18537653791353075</t>
        </is>
      </c>
      <c r="C8013" s="20" t="inlineStr">
        <is>
          <t>Delivered</t>
        </is>
      </c>
      <c r="D8013" s="20" t="inlineStr">
        <is>
          <t>128-18537677384313075</t>
        </is>
      </c>
      <c r="E8013" s="20" t="inlineStr">
        <is>
          <t>Delivered</t>
        </is>
      </c>
      <c r="F8013" s="20" t="inlineStr">
        <is>
          <t>B03W10-10PZS</t>
        </is>
      </c>
      <c r="G80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13" s="20" t="inlineStr">
        <is>
          <t>10 piezas</t>
        </is>
      </c>
      <c r="I8013" s="20" t="n">
        <v>1</v>
      </c>
      <c r="J8013" s="21" t="n">
        <v>66</v>
      </c>
      <c r="K8013" s="21" t="n">
        <v>57.9</v>
      </c>
      <c r="L8013" s="21" t="n">
        <v>25.86</v>
      </c>
      <c r="M8013" s="21" t="n">
        <v>0</v>
      </c>
      <c r="N8013" s="21">
        <f>K8013*0.08+L8013*0.08</f>
        <v/>
      </c>
      <c r="O8013" s="21">
        <f>-(K8013*0.025+L8013*0.025)</f>
        <v/>
      </c>
      <c r="P8013" s="21">
        <f>32</f>
        <v/>
      </c>
      <c r="Q8013" s="21">
        <f>J8013+L8013+N8013+O8013-P8013-M8013</f>
        <v/>
      </c>
    </row>
    <row r="8014">
      <c r="A8014" s="20" t="inlineStr">
        <is>
          <t>6.19-6.25</t>
        </is>
      </c>
      <c r="B8014" s="20" t="inlineStr">
        <is>
          <t>PO-128-18197532406391071</t>
        </is>
      </c>
      <c r="C8014" s="20" t="inlineStr">
        <is>
          <t>Delivered</t>
        </is>
      </c>
      <c r="D8014" s="20" t="inlineStr">
        <is>
          <t>128-18197569106551071</t>
        </is>
      </c>
      <c r="E8014" s="20" t="inlineStr">
        <is>
          <t>Delivered</t>
        </is>
      </c>
      <c r="F8014" s="20" t="inlineStr">
        <is>
          <t>LV22W21</t>
        </is>
      </c>
      <c r="G80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14" s="20" t="inlineStr">
        <is>
          <t>1 pieza</t>
        </is>
      </c>
      <c r="I8014" s="20" t="n">
        <v>2</v>
      </c>
      <c r="J8014" s="21" t="n">
        <v>146</v>
      </c>
      <c r="K8014" s="21" t="n">
        <v>150.66</v>
      </c>
      <c r="L8014" s="21" t="n">
        <v>25.86</v>
      </c>
      <c r="M8014" s="21" t="n">
        <v>0</v>
      </c>
      <c r="N8014" s="21">
        <f>K8014*0.08+L8014*0.08</f>
        <v/>
      </c>
      <c r="O8014" s="21">
        <f>-(K8014*0.025+L8014*0.025)</f>
        <v/>
      </c>
      <c r="P8014" s="21">
        <f>32</f>
        <v/>
      </c>
      <c r="Q8014" s="21">
        <f>J8014+L8014+N8014+O8014-P8014-M8014</f>
        <v/>
      </c>
    </row>
    <row r="8015">
      <c r="A8015" s="20" t="inlineStr">
        <is>
          <t>6.19-6.25</t>
        </is>
      </c>
      <c r="B8015" s="20" t="inlineStr">
        <is>
          <t>PO-128-18025067295350051</t>
        </is>
      </c>
      <c r="C8015" s="20" t="inlineStr">
        <is>
          <t>Delivered</t>
        </is>
      </c>
      <c r="D8015" s="20" t="inlineStr">
        <is>
          <t>128-18025025352310051</t>
        </is>
      </c>
      <c r="E8015" s="20" t="inlineStr">
        <is>
          <t>Delivered</t>
        </is>
      </c>
      <c r="F8015" s="20" t="inlineStr">
        <is>
          <t>B03W10-10PZS</t>
        </is>
      </c>
      <c r="G80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15" s="20" t="inlineStr">
        <is>
          <t>10 piezas</t>
        </is>
      </c>
      <c r="I8015" s="20" t="n">
        <v>1</v>
      </c>
      <c r="J8015" s="21" t="n">
        <v>66</v>
      </c>
      <c r="K8015" s="21" t="n">
        <v>70.93000000000001</v>
      </c>
      <c r="L8015" s="21" t="n">
        <v>25.86</v>
      </c>
      <c r="M8015" s="21" t="n">
        <v>0</v>
      </c>
      <c r="N8015" s="21">
        <f>K8015*0.08+L8015*0.08</f>
        <v/>
      </c>
      <c r="O8015" s="21">
        <f>-(K8015*0.025+L8015*0.025)</f>
        <v/>
      </c>
      <c r="P8015" s="21">
        <f>32</f>
        <v/>
      </c>
      <c r="Q8015" s="21">
        <f>J8015+L8015+N8015+O8015-P8015-M8015</f>
        <v/>
      </c>
    </row>
    <row r="8016">
      <c r="A8016" s="20" t="inlineStr">
        <is>
          <t>6.19-6.25</t>
        </is>
      </c>
      <c r="B8016" s="20" t="inlineStr">
        <is>
          <t>PO-128-17960290806390437</t>
        </is>
      </c>
      <c r="C8016" s="20" t="inlineStr">
        <is>
          <t>Delivered</t>
        </is>
      </c>
      <c r="D8016" s="20" t="inlineStr">
        <is>
          <t>128-17960311777910437</t>
        </is>
      </c>
      <c r="E8016" s="20" t="inlineStr">
        <is>
          <t>Delivered</t>
        </is>
      </c>
      <c r="F8016" s="20" t="inlineStr">
        <is>
          <t>B03W10-10PZS</t>
        </is>
      </c>
      <c r="G80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16" s="20" t="inlineStr">
        <is>
          <t>10 piezas</t>
        </is>
      </c>
      <c r="I8016" s="20" t="n">
        <v>1</v>
      </c>
      <c r="J8016" s="21" t="n">
        <v>66</v>
      </c>
      <c r="K8016" s="21" t="n">
        <v>69.43000000000001</v>
      </c>
      <c r="L8016" s="21" t="n">
        <v>25.86</v>
      </c>
      <c r="M8016" s="21" t="n">
        <v>0</v>
      </c>
      <c r="N8016" s="21">
        <f>K8016*0.08+L8016*0.08</f>
        <v/>
      </c>
      <c r="O8016" s="21">
        <f>-(K8016*0.025+L8016*0.025)</f>
        <v/>
      </c>
      <c r="P8016" s="21">
        <f>32</f>
        <v/>
      </c>
      <c r="Q8016" s="21">
        <f>J8016+L8016+N8016+O8016-P8016-M8016</f>
        <v/>
      </c>
    </row>
    <row r="8017">
      <c r="A8017" s="20" t="inlineStr">
        <is>
          <t>6.19-6.25</t>
        </is>
      </c>
      <c r="B8017" s="20" t="inlineStr">
        <is>
          <t>PO-128-18070229330551828</t>
        </is>
      </c>
      <c r="C8017" s="20" t="inlineStr">
        <is>
          <t>Delivered</t>
        </is>
      </c>
      <c r="D8017" s="20" t="inlineStr">
        <is>
          <t>128-18070231951991828</t>
        </is>
      </c>
      <c r="E8017" s="20" t="inlineStr">
        <is>
          <t>Delivered</t>
        </is>
      </c>
      <c r="F8017" s="20" t="inlineStr">
        <is>
          <t>LV22W21</t>
        </is>
      </c>
      <c r="G80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17" s="20" t="inlineStr">
        <is>
          <t>1 pieza</t>
        </is>
      </c>
      <c r="I8017" s="20" t="n">
        <v>3</v>
      </c>
      <c r="J8017" s="21" t="n">
        <v>219</v>
      </c>
      <c r="K8017" s="21" t="n">
        <v>258.27</v>
      </c>
      <c r="L8017" s="21" t="n">
        <v>0</v>
      </c>
      <c r="M8017" s="21" t="n">
        <v>0</v>
      </c>
      <c r="N8017" s="21">
        <f>K8017*0.08+L8017*0.08</f>
        <v/>
      </c>
      <c r="O8017" s="21">
        <f>-(K8017*0.025+L8017*0.025)</f>
        <v/>
      </c>
      <c r="P8017" s="21">
        <f>32</f>
        <v/>
      </c>
      <c r="Q8017" s="21">
        <f>J8017+L8017+N8017+O8017-P8017-M8017</f>
        <v/>
      </c>
    </row>
    <row r="8018">
      <c r="A8018" s="20" t="inlineStr">
        <is>
          <t>6.19-6.25</t>
        </is>
      </c>
      <c r="B8018" s="20" t="inlineStr">
        <is>
          <t>PO-128-18417859830393916</t>
        </is>
      </c>
      <c r="C8018" s="20" t="inlineStr">
        <is>
          <t>Delivered</t>
        </is>
      </c>
      <c r="D8018" s="20" t="inlineStr">
        <is>
          <t>128-18417854587513916</t>
        </is>
      </c>
      <c r="E8018" s="20" t="inlineStr">
        <is>
          <t>Delivered</t>
        </is>
      </c>
      <c r="F8018" s="20" t="inlineStr">
        <is>
          <t>LV54W25</t>
        </is>
      </c>
      <c r="G801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018" s="20" t="inlineStr">
        <is>
          <t>Blanco</t>
        </is>
      </c>
      <c r="I8018" s="20" t="n">
        <v>1</v>
      </c>
      <c r="J8018" s="21" t="n">
        <v>80</v>
      </c>
      <c r="K8018" s="21" t="n">
        <v>91.68000000000001</v>
      </c>
      <c r="L8018" s="21" t="n">
        <v>0</v>
      </c>
      <c r="M8018" s="21" t="n">
        <v>91.68000000000001</v>
      </c>
      <c r="N8018" s="21">
        <f>K8018*0.08+L8018*0.08</f>
        <v/>
      </c>
      <c r="O8018" s="21">
        <f>-(K8018*0.025+L8018*0.025)</f>
        <v/>
      </c>
      <c r="P8018" s="21">
        <f>32</f>
        <v/>
      </c>
      <c r="Q8018" s="21">
        <f>J8018+L8018+N8018+O8018-P8018-M8018</f>
        <v/>
      </c>
    </row>
    <row r="8019">
      <c r="A8019" s="20" t="inlineStr">
        <is>
          <t>6.19-6.25</t>
        </is>
      </c>
      <c r="B8019" s="20" t="inlineStr">
        <is>
          <t>PO-128-18245120353912899</t>
        </is>
      </c>
      <c r="C8019" s="20" t="inlineStr">
        <is>
          <t>Delivered</t>
        </is>
      </c>
      <c r="D8019" s="20" t="inlineStr">
        <is>
          <t>128-18245078410872899</t>
        </is>
      </c>
      <c r="E8019" s="20" t="inlineStr">
        <is>
          <t>Delivered</t>
        </is>
      </c>
      <c r="F8019" s="20" t="inlineStr">
        <is>
          <t>LV22W21</t>
        </is>
      </c>
      <c r="G80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19" s="20" t="inlineStr">
        <is>
          <t>1 pieza</t>
        </is>
      </c>
      <c r="I8019" s="20" t="n">
        <v>1</v>
      </c>
      <c r="J8019" s="21" t="n">
        <v>73</v>
      </c>
      <c r="K8019" s="21" t="n">
        <v>60.23</v>
      </c>
      <c r="L8019" s="21" t="n">
        <v>25.86</v>
      </c>
      <c r="M8019" s="21" t="n">
        <v>0</v>
      </c>
      <c r="N8019" s="21">
        <f>K8019*0.08+L8019*0.08</f>
        <v/>
      </c>
      <c r="O8019" s="21">
        <f>-(K8019*0.025+L8019*0.025)</f>
        <v/>
      </c>
      <c r="P8019" s="21">
        <f>32</f>
        <v/>
      </c>
      <c r="Q8019" s="21">
        <f>J8019+L8019+N8019+O8019-P8019-M8019</f>
        <v/>
      </c>
    </row>
    <row r="8020">
      <c r="A8020" s="20" t="inlineStr">
        <is>
          <t>6.19-6.25</t>
        </is>
      </c>
      <c r="B8020" s="20" t="inlineStr">
        <is>
          <t>PO-128-18031383864950077</t>
        </is>
      </c>
      <c r="C8020" s="20" t="inlineStr">
        <is>
          <t>Delivered</t>
        </is>
      </c>
      <c r="D8020" s="20" t="inlineStr">
        <is>
          <t>128-18031347164790077</t>
        </is>
      </c>
      <c r="E8020" s="20" t="inlineStr">
        <is>
          <t>Delivered</t>
        </is>
      </c>
      <c r="F8020" s="20" t="inlineStr">
        <is>
          <t>B03W10-10PZS</t>
        </is>
      </c>
      <c r="G802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20" s="20" t="inlineStr">
        <is>
          <t>10 piezas</t>
        </is>
      </c>
      <c r="I8020" s="20" t="n">
        <v>1</v>
      </c>
      <c r="J8020" s="21" t="n">
        <v>66</v>
      </c>
      <c r="K8020" s="21" t="n">
        <v>74.65000000000001</v>
      </c>
      <c r="L8020" s="21" t="n">
        <v>25.86</v>
      </c>
      <c r="M8020" s="21" t="n">
        <v>0</v>
      </c>
      <c r="N8020" s="21">
        <f>K8020*0.08+L8020*0.08</f>
        <v/>
      </c>
      <c r="O8020" s="21">
        <f>-(K8020*0.025+L8020*0.025)</f>
        <v/>
      </c>
      <c r="P8020" s="21">
        <f>32</f>
        <v/>
      </c>
      <c r="Q8020" s="21">
        <f>J8020+L8020+N8020+O8020-P8020-M8020</f>
        <v/>
      </c>
    </row>
    <row r="8021">
      <c r="A8021" s="20" t="inlineStr">
        <is>
          <t>6.19-6.25</t>
        </is>
      </c>
      <c r="B8021" s="20" t="inlineStr">
        <is>
          <t>PO-128-18322481019512308</t>
        </is>
      </c>
      <c r="C8021" s="20" t="inlineStr">
        <is>
          <t>Delivered</t>
        </is>
      </c>
      <c r="D8021" s="20" t="inlineStr">
        <is>
          <t>128-18322428590712308</t>
        </is>
      </c>
      <c r="E8021" s="20" t="inlineStr">
        <is>
          <t>Delivered</t>
        </is>
      </c>
      <c r="F8021" s="20" t="inlineStr">
        <is>
          <t>B03W10-10PZS</t>
        </is>
      </c>
      <c r="G802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21" s="20" t="inlineStr">
        <is>
          <t>10 piezas</t>
        </is>
      </c>
      <c r="I8021" s="20" t="n">
        <v>1</v>
      </c>
      <c r="J8021" s="21" t="n">
        <v>66</v>
      </c>
      <c r="K8021" s="21" t="n">
        <v>59.73</v>
      </c>
      <c r="L8021" s="21" t="n">
        <v>25.86</v>
      </c>
      <c r="M8021" s="21" t="n">
        <v>0</v>
      </c>
      <c r="N8021" s="21">
        <f>K8021*0.08+L8021*0.08</f>
        <v/>
      </c>
      <c r="O8021" s="21">
        <f>-(K8021*0.025+L8021*0.025)</f>
        <v/>
      </c>
      <c r="P8021" s="21">
        <f>32</f>
        <v/>
      </c>
      <c r="Q8021" s="21">
        <f>J8021+L8021+N8021+O8021-P8021-M8021</f>
        <v/>
      </c>
    </row>
    <row r="8022">
      <c r="A8022" s="20" t="inlineStr">
        <is>
          <t>6.19-6.25</t>
        </is>
      </c>
      <c r="B8022" s="20" t="inlineStr">
        <is>
          <t>PO-128-18319372452472329</t>
        </is>
      </c>
      <c r="C8022" s="20" t="inlineStr">
        <is>
          <t>Delivered</t>
        </is>
      </c>
      <c r="D8022" s="20" t="inlineStr">
        <is>
          <t>128-18319330509432329</t>
        </is>
      </c>
      <c r="E8022" s="20" t="inlineStr">
        <is>
          <t>Delivered</t>
        </is>
      </c>
      <c r="F8022" s="20" t="inlineStr">
        <is>
          <t>LV22W21</t>
        </is>
      </c>
      <c r="G80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22" s="20" t="inlineStr">
        <is>
          <t>1 pieza</t>
        </is>
      </c>
      <c r="I8022" s="20" t="n">
        <v>3</v>
      </c>
      <c r="J8022" s="21" t="n">
        <v>219</v>
      </c>
      <c r="K8022" s="21" t="n">
        <v>232.47</v>
      </c>
      <c r="L8022" s="21" t="n">
        <v>0</v>
      </c>
      <c r="M8022" s="21" t="n">
        <v>0</v>
      </c>
      <c r="N8022" s="21">
        <f>K8022*0.08+L8022*0.08</f>
        <v/>
      </c>
      <c r="O8022" s="21">
        <f>-(K8022*0.025+L8022*0.025)</f>
        <v/>
      </c>
      <c r="P8022" s="21">
        <f>32</f>
        <v/>
      </c>
      <c r="Q8022" s="21">
        <f>J8022+L8022+N8022+O8022-P8022-M8022</f>
        <v/>
      </c>
    </row>
    <row r="8023">
      <c r="A8023" s="20" t="inlineStr">
        <is>
          <t>6.19-6.25</t>
        </is>
      </c>
      <c r="B8023" s="20" t="inlineStr">
        <is>
          <t>PO-128-18054740705911984</t>
        </is>
      </c>
      <c r="C8023" s="20" t="inlineStr">
        <is>
          <t>Delivered</t>
        </is>
      </c>
      <c r="D8023" s="20" t="inlineStr">
        <is>
          <t>128-18054711870071984</t>
        </is>
      </c>
      <c r="E8023" s="20" t="inlineStr">
        <is>
          <t>Delivered</t>
        </is>
      </c>
      <c r="F8023" s="20" t="inlineStr">
        <is>
          <t>B03W10-10PZS</t>
        </is>
      </c>
      <c r="G802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23" s="20" t="inlineStr">
        <is>
          <t>10 piezas</t>
        </is>
      </c>
      <c r="I8023" s="20" t="n">
        <v>1</v>
      </c>
      <c r="J8023" s="21" t="n">
        <v>66</v>
      </c>
      <c r="K8023" s="21" t="n">
        <v>70.93000000000001</v>
      </c>
      <c r="L8023" s="21" t="n">
        <v>25.86</v>
      </c>
      <c r="M8023" s="21" t="n">
        <v>0</v>
      </c>
      <c r="N8023" s="21">
        <f>K8023*0.08+L8023*0.08</f>
        <v/>
      </c>
      <c r="O8023" s="21">
        <f>-(K8023*0.025+L8023*0.025)</f>
        <v/>
      </c>
      <c r="P8023" s="21">
        <f>32</f>
        <v/>
      </c>
      <c r="Q8023" s="21">
        <f>J8023+L8023+N8023+O8023-P8023-M8023</f>
        <v/>
      </c>
    </row>
    <row r="8024">
      <c r="A8024" s="20" t="inlineStr">
        <is>
          <t>6.19-6.25</t>
        </is>
      </c>
      <c r="B8024" s="20" t="inlineStr">
        <is>
          <t>PO-128-18391202611834010</t>
        </is>
      </c>
      <c r="C8024" s="20" t="inlineStr">
        <is>
          <t>Delivered</t>
        </is>
      </c>
      <c r="D8024" s="20" t="inlineStr">
        <is>
          <t>128-18391192126074010</t>
        </is>
      </c>
      <c r="E8024" s="20" t="inlineStr">
        <is>
          <t>Delivered</t>
        </is>
      </c>
      <c r="F8024" s="20" t="inlineStr">
        <is>
          <t>LV22W21</t>
        </is>
      </c>
      <c r="G80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24" s="20" t="inlineStr">
        <is>
          <t>1 pieza</t>
        </is>
      </c>
      <c r="I8024" s="20" t="n">
        <v>2</v>
      </c>
      <c r="J8024" s="21" t="n">
        <v>146</v>
      </c>
      <c r="K8024" s="21" t="n">
        <v>158.42</v>
      </c>
      <c r="L8024" s="21" t="n">
        <v>25.86</v>
      </c>
      <c r="M8024" s="21" t="n">
        <v>0</v>
      </c>
      <c r="N8024" s="21">
        <f>K8024*0.08+L8024*0.08</f>
        <v/>
      </c>
      <c r="O8024" s="21">
        <f>-(K8024*0.025+L8024*0.025)</f>
        <v/>
      </c>
      <c r="P8024" s="21">
        <f>32</f>
        <v/>
      </c>
      <c r="Q8024" s="21">
        <f>J8024+L8024+N8024+O8024-P8024-M8024</f>
        <v/>
      </c>
    </row>
    <row r="8025">
      <c r="A8025" s="20" t="inlineStr">
        <is>
          <t>6.19-6.25</t>
        </is>
      </c>
      <c r="B8025" s="20" t="inlineStr">
        <is>
          <t>PO-128-18536322744953083</t>
        </is>
      </c>
      <c r="C8025" s="20" t="inlineStr">
        <is>
          <t>Delivered</t>
        </is>
      </c>
      <c r="D8025" s="20" t="inlineStr">
        <is>
          <t>128-18536333230713083</t>
        </is>
      </c>
      <c r="E8025" s="20" t="inlineStr">
        <is>
          <t>Delivered</t>
        </is>
      </c>
      <c r="F8025" s="20" t="inlineStr">
        <is>
          <t>LV54W25</t>
        </is>
      </c>
      <c r="G802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025" s="20" t="inlineStr">
        <is>
          <t>Blanco</t>
        </is>
      </c>
      <c r="I8025" s="20" t="n">
        <v>1</v>
      </c>
      <c r="J8025" s="21" t="n">
        <v>80</v>
      </c>
      <c r="K8025" s="21" t="n">
        <v>84.34999999999999</v>
      </c>
      <c r="L8025" s="21" t="n">
        <v>25.86</v>
      </c>
      <c r="M8025" s="21" t="n">
        <v>1.84</v>
      </c>
      <c r="N8025" s="21">
        <f>K8025*0.08+L8025*0.08</f>
        <v/>
      </c>
      <c r="O8025" s="21">
        <f>-(K8025*0.025+L8025*0.025)</f>
        <v/>
      </c>
      <c r="P8025" s="21">
        <f>32</f>
        <v/>
      </c>
      <c r="Q8025" s="21">
        <f>J8025+L8025+N8025+O8025-P8025-M8025</f>
        <v/>
      </c>
    </row>
    <row r="8026">
      <c r="A8026" s="20" t="inlineStr">
        <is>
          <t>6.19-6.25</t>
        </is>
      </c>
      <c r="B8026" s="20" t="inlineStr">
        <is>
          <t>PO-128-18191312778871042</t>
        </is>
      </c>
      <c r="C8026" s="20" t="inlineStr">
        <is>
          <t>Delivered</t>
        </is>
      </c>
      <c r="D8026" s="20" t="inlineStr">
        <is>
          <t>128-18191333750391042</t>
        </is>
      </c>
      <c r="E8026" s="20" t="inlineStr">
        <is>
          <t>Delivered</t>
        </is>
      </c>
      <c r="F8026" s="20" t="inlineStr">
        <is>
          <t>B03W10-10PZS</t>
        </is>
      </c>
      <c r="G80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26" s="20" t="inlineStr">
        <is>
          <t>10 piezas</t>
        </is>
      </c>
      <c r="I8026" s="20" t="n">
        <v>2</v>
      </c>
      <c r="J8026" s="21" t="n">
        <v>132</v>
      </c>
      <c r="K8026" s="21" t="n">
        <v>141.86</v>
      </c>
      <c r="L8026" s="21" t="n">
        <v>25.86</v>
      </c>
      <c r="M8026" s="21" t="n">
        <v>0</v>
      </c>
      <c r="N8026" s="21">
        <f>K8026*0.08+L8026*0.08</f>
        <v/>
      </c>
      <c r="O8026" s="21">
        <f>-(K8026*0.025+L8026*0.025)</f>
        <v/>
      </c>
      <c r="P8026" s="21">
        <f>32</f>
        <v/>
      </c>
      <c r="Q8026" s="21">
        <f>J8026+L8026+N8026+O8026-P8026-M8026</f>
        <v/>
      </c>
    </row>
    <row r="8027">
      <c r="A8027" s="20" t="inlineStr">
        <is>
          <t>6.19-6.25</t>
        </is>
      </c>
      <c r="B8027" s="20" t="inlineStr">
        <is>
          <t>PO-128-18414729912953934</t>
        </is>
      </c>
      <c r="C8027" s="20" t="inlineStr">
        <is>
          <t>Delivered</t>
        </is>
      </c>
      <c r="D8027" s="20" t="inlineStr">
        <is>
          <t>128-18414701077113934</t>
        </is>
      </c>
      <c r="E8027" s="20" t="inlineStr">
        <is>
          <t>Delivered</t>
        </is>
      </c>
      <c r="F8027" s="20" t="inlineStr">
        <is>
          <t>LE27M20W24</t>
        </is>
      </c>
      <c r="G8027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027" s="20" t="inlineStr">
        <is>
          <t>24W/2000LM</t>
        </is>
      </c>
      <c r="I8027" s="20" t="n">
        <v>1</v>
      </c>
      <c r="J8027" s="21" t="n">
        <v>71.8</v>
      </c>
      <c r="K8027" s="21" t="n">
        <v>79.20999999999999</v>
      </c>
      <c r="L8027" s="21" t="n">
        <v>25.86</v>
      </c>
      <c r="M8027" s="21" t="n">
        <v>0</v>
      </c>
      <c r="N8027" s="21">
        <f>K8027*0.08+L8027*0.08</f>
        <v/>
      </c>
      <c r="O8027" s="21">
        <f>-(K8027*0.025+L8027*0.025)</f>
        <v/>
      </c>
      <c r="P8027" s="21">
        <f>32</f>
        <v/>
      </c>
      <c r="Q8027" s="21">
        <f>J8027+L8027+N8027+O8027-P8027-M8027</f>
        <v/>
      </c>
    </row>
    <row r="8028">
      <c r="A8028" s="20" t="inlineStr">
        <is>
          <t>6.19-6.25</t>
        </is>
      </c>
      <c r="B8028" s="20" t="inlineStr">
        <is>
          <t>PO-128-18320673997432321</t>
        </is>
      </c>
      <c r="C8028" s="20" t="inlineStr">
        <is>
          <t>Delivered</t>
        </is>
      </c>
      <c r="D8028" s="20" t="inlineStr">
        <is>
          <t>128-18320590111352321</t>
        </is>
      </c>
      <c r="E8028" s="20" t="inlineStr">
        <is>
          <t>Delivered</t>
        </is>
      </c>
      <c r="F8028" s="20" t="inlineStr">
        <is>
          <t>LV22W21</t>
        </is>
      </c>
      <c r="G80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28" s="20" t="inlineStr">
        <is>
          <t>1 pieza</t>
        </is>
      </c>
      <c r="I8028" s="20" t="n">
        <v>2</v>
      </c>
      <c r="J8028" s="21" t="n">
        <v>146</v>
      </c>
      <c r="K8028" s="21" t="n">
        <v>158.42</v>
      </c>
      <c r="L8028" s="21" t="n">
        <v>25.86</v>
      </c>
      <c r="M8028" s="21" t="n">
        <v>0</v>
      </c>
      <c r="N8028" s="21">
        <f>K8028*0.08+L8028*0.08</f>
        <v/>
      </c>
      <c r="O8028" s="21">
        <f>-(K8028*0.025+L8028*0.025)</f>
        <v/>
      </c>
      <c r="P8028" s="21">
        <f>32</f>
        <v/>
      </c>
      <c r="Q8028" s="21">
        <f>J8028+L8028+N8028+O8028-P8028-M8028</f>
        <v/>
      </c>
    </row>
    <row r="8029">
      <c r="A8029" s="20" t="inlineStr">
        <is>
          <t>6.19-6.25</t>
        </is>
      </c>
      <c r="B8029" s="20" t="inlineStr">
        <is>
          <t>PO-128-18263153152632726</t>
        </is>
      </c>
      <c r="C8029" s="20" t="inlineStr">
        <is>
          <t>Delivered</t>
        </is>
      </c>
      <c r="D8029" s="20" t="inlineStr">
        <is>
          <t>128-18263173878392726</t>
        </is>
      </c>
      <c r="E8029" s="20" t="inlineStr">
        <is>
          <t>Delivered</t>
        </is>
      </c>
      <c r="F8029" s="20" t="inlineStr">
        <is>
          <t>B03W10-10PZS</t>
        </is>
      </c>
      <c r="G80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29" s="20" t="inlineStr">
        <is>
          <t>10 piezas</t>
        </is>
      </c>
      <c r="I8029" s="20" t="n">
        <v>1</v>
      </c>
      <c r="J8029" s="21" t="n">
        <v>66</v>
      </c>
      <c r="K8029" s="21" t="n">
        <v>70.93000000000001</v>
      </c>
      <c r="L8029" s="21" t="n">
        <v>25.86</v>
      </c>
      <c r="M8029" s="21" t="n">
        <v>0</v>
      </c>
      <c r="N8029" s="21">
        <f>K8029*0.08+L8029*0.08</f>
        <v/>
      </c>
      <c r="O8029" s="21">
        <f>-(K8029*0.025+L8029*0.025)</f>
        <v/>
      </c>
      <c r="P8029" s="21">
        <f>32</f>
        <v/>
      </c>
      <c r="Q8029" s="21">
        <f>J8029+L8029+N8029+O8029-P8029-M8029</f>
        <v/>
      </c>
    </row>
    <row r="8030">
      <c r="A8030" s="20" t="inlineStr">
        <is>
          <t>6.19-6.25</t>
        </is>
      </c>
      <c r="B8030" s="20" t="inlineStr">
        <is>
          <t>PO-128-18060031939192016</t>
        </is>
      </c>
      <c r="C8030" s="20" t="inlineStr">
        <is>
          <t>Delivered</t>
        </is>
      </c>
      <c r="D8030" s="20" t="inlineStr">
        <is>
          <t>128-18060037182072016</t>
        </is>
      </c>
      <c r="E8030" s="20" t="inlineStr">
        <is>
          <t>Delivered</t>
        </is>
      </c>
      <c r="F8030" s="20" t="inlineStr">
        <is>
          <t>B03W10-10PZS</t>
        </is>
      </c>
      <c r="G80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30" s="20" t="inlineStr">
        <is>
          <t>10 piezas</t>
        </is>
      </c>
      <c r="I8030" s="20" t="n">
        <v>1</v>
      </c>
      <c r="J8030" s="21" t="n">
        <v>66</v>
      </c>
      <c r="K8030" s="21" t="n">
        <v>69.43000000000001</v>
      </c>
      <c r="L8030" s="21" t="n">
        <v>7.59</v>
      </c>
      <c r="M8030" s="21" t="n">
        <v>0</v>
      </c>
      <c r="N8030" s="21">
        <f>K8030*0.08+L8030*0.08</f>
        <v/>
      </c>
      <c r="O8030" s="21">
        <f>-(K8030*0.025+L8030*0.025)</f>
        <v/>
      </c>
      <c r="P8030" s="21">
        <f>32</f>
        <v/>
      </c>
      <c r="Q8030" s="21">
        <f>J8030+L8030+N8030+O8030-P8030-M8030</f>
        <v/>
      </c>
    </row>
    <row r="8031">
      <c r="A8031" s="20" t="inlineStr">
        <is>
          <t>6.19-6.25</t>
        </is>
      </c>
      <c r="B8031" s="20" t="inlineStr">
        <is>
          <t>PO-128-18060031939192016</t>
        </is>
      </c>
      <c r="C8031" s="20" t="inlineStr">
        <is>
          <t>Delivered</t>
        </is>
      </c>
      <c r="D8031" s="20" t="inlineStr">
        <is>
          <t>128-18060052910712016</t>
        </is>
      </c>
      <c r="E8031" s="20" t="inlineStr">
        <is>
          <t>Delivered</t>
        </is>
      </c>
      <c r="F8031" s="20" t="inlineStr">
        <is>
          <t>B03W15-10PZS</t>
        </is>
      </c>
      <c r="G8031" s="20" t="inlineStr">
        <is>
          <t>TIANLAI Foco LED 12W/15W Paquete de 10, Ahorro Energético Reemplazo 60W/65W, 6500K Luz Fría 880LM/1200LM, Sin Parpadeo Base E26/E27 Universal, 50000H Vida Útil para Hogar Oficina</t>
        </is>
      </c>
      <c r="H8031" s="20" t="inlineStr">
        <is>
          <t>10 piezas/15W</t>
        </is>
      </c>
      <c r="I8031" s="20" t="n">
        <v>1</v>
      </c>
      <c r="J8031" s="21" t="n">
        <v>140</v>
      </c>
      <c r="K8031" s="21" t="n">
        <v>166.72</v>
      </c>
      <c r="L8031" s="21" t="n">
        <v>18.27</v>
      </c>
      <c r="M8031" s="21" t="n">
        <v>0</v>
      </c>
      <c r="N8031" s="21">
        <f>K8031*0.08+L8031*0.08</f>
        <v/>
      </c>
      <c r="O8031" s="21">
        <f>-(K8031*0.025+L8031*0.025)</f>
        <v/>
      </c>
      <c r="P8031" s="21">
        <f>32</f>
        <v/>
      </c>
      <c r="Q8031" s="21">
        <f>J8031+L8031+N8031+O8031-P8031-M8031</f>
        <v/>
      </c>
    </row>
    <row r="8032">
      <c r="A8032" s="20" t="inlineStr">
        <is>
          <t>6.19-6.25</t>
        </is>
      </c>
      <c r="B8032" s="20" t="inlineStr">
        <is>
          <t>PO-128-18482006549113535</t>
        </is>
      </c>
      <c r="C8032" s="20" t="inlineStr">
        <is>
          <t>Delivered</t>
        </is>
      </c>
      <c r="D8032" s="20" t="inlineStr">
        <is>
          <t>128-18482079949433535</t>
        </is>
      </c>
      <c r="E8032" s="20" t="inlineStr">
        <is>
          <t>Delivered</t>
        </is>
      </c>
      <c r="F8032" s="20" t="inlineStr">
        <is>
          <t>M10</t>
        </is>
      </c>
      <c r="G8032" s="20" t="inlineStr">
        <is>
          <t>Pantalla de Batería Clara HD LED - Auriculares Inalámbricos TWS, Estuche con 6 Recargas, 5h de Uso, 4 Micrófonos CVC8.0 con Reducción de Ruido y Sonido HiFi</t>
        </is>
      </c>
      <c r="H8032" s="20" t="inlineStr">
        <is>
          <t>1 pieza</t>
        </is>
      </c>
      <c r="I8032" s="20" t="n">
        <v>1</v>
      </c>
      <c r="J8032" s="21" t="n">
        <v>44</v>
      </c>
      <c r="K8032" s="21" t="n">
        <v>49.2</v>
      </c>
      <c r="L8032" s="21" t="n">
        <v>25.86</v>
      </c>
      <c r="M8032" s="21" t="n">
        <v>0</v>
      </c>
      <c r="N8032" s="21">
        <f>K8032*0.08+L8032*0.08</f>
        <v/>
      </c>
      <c r="O8032" s="21">
        <f>-(K8032*0.025+L8032*0.025)</f>
        <v/>
      </c>
      <c r="P8032" s="21">
        <f>32</f>
        <v/>
      </c>
      <c r="Q8032" s="21">
        <f>J8032+L8032+N8032+O8032-P8032-M8032</f>
        <v/>
      </c>
    </row>
    <row r="8033">
      <c r="A8033" s="20" t="inlineStr">
        <is>
          <t>6.19-6.25</t>
        </is>
      </c>
      <c r="B8033" s="20" t="inlineStr">
        <is>
          <t>PO-128-17926860810870762</t>
        </is>
      </c>
      <c r="C8033" s="20" t="inlineStr">
        <is>
          <t>Delivered</t>
        </is>
      </c>
      <c r="D8033" s="20" t="inlineStr">
        <is>
          <t>128-17926818867830762</t>
        </is>
      </c>
      <c r="E8033" s="20" t="inlineStr">
        <is>
          <t>Delivered</t>
        </is>
      </c>
      <c r="F8033" s="20" t="inlineStr">
        <is>
          <t>B03W10-10PZS</t>
        </is>
      </c>
      <c r="G803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33" s="20" t="inlineStr">
        <is>
          <t>10 piezas</t>
        </is>
      </c>
      <c r="I8033" s="20" t="n">
        <v>1</v>
      </c>
      <c r="J8033" s="21" t="n">
        <v>66</v>
      </c>
      <c r="K8033" s="21" t="n">
        <v>70.93000000000001</v>
      </c>
      <c r="L8033" s="21" t="n">
        <v>25.86</v>
      </c>
      <c r="M8033" s="21" t="n">
        <v>0</v>
      </c>
      <c r="N8033" s="21">
        <f>K8033*0.08+L8033*0.08</f>
        <v/>
      </c>
      <c r="O8033" s="21">
        <f>-(K8033*0.025+L8033*0.025)</f>
        <v/>
      </c>
      <c r="P8033" s="21">
        <f>32</f>
        <v/>
      </c>
      <c r="Q8033" s="21">
        <f>J8033+L8033+N8033+O8033-P8033-M8033</f>
        <v/>
      </c>
    </row>
    <row r="8034">
      <c r="A8034" s="20" t="inlineStr">
        <is>
          <t>6.19-6.25</t>
        </is>
      </c>
      <c r="B8034" s="20" t="inlineStr">
        <is>
          <t>PO-128-18242067093112853</t>
        </is>
      </c>
      <c r="C8034" s="20" t="inlineStr">
        <is>
          <t>Delivered</t>
        </is>
      </c>
      <c r="D8034" s="20" t="inlineStr">
        <is>
          <t>128-18242046121592853</t>
        </is>
      </c>
      <c r="E8034" s="20" t="inlineStr">
        <is>
          <t>Delivered</t>
        </is>
      </c>
      <c r="F8034" s="20" t="inlineStr">
        <is>
          <t>B03W10-10PZS</t>
        </is>
      </c>
      <c r="G803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34" s="20" t="inlineStr">
        <is>
          <t>10 piezas</t>
        </is>
      </c>
      <c r="I8034" s="20" t="n">
        <v>1</v>
      </c>
      <c r="J8034" s="21" t="n">
        <v>66</v>
      </c>
      <c r="K8034" s="21" t="n">
        <v>62.06</v>
      </c>
      <c r="L8034" s="21" t="n">
        <v>25.86</v>
      </c>
      <c r="M8034" s="21" t="n">
        <v>0</v>
      </c>
      <c r="N8034" s="21">
        <f>K8034*0.08+L8034*0.08</f>
        <v/>
      </c>
      <c r="O8034" s="21">
        <f>-(K8034*0.025+L8034*0.025)</f>
        <v/>
      </c>
      <c r="P8034" s="21">
        <f>32</f>
        <v/>
      </c>
      <c r="Q8034" s="21">
        <f>J8034+L8034+N8034+O8034-P8034-M8034</f>
        <v/>
      </c>
    </row>
    <row r="8035">
      <c r="A8035" s="20" t="inlineStr">
        <is>
          <t>6.19-6.25</t>
        </is>
      </c>
      <c r="B8035" s="20" t="inlineStr">
        <is>
          <t>PO-128-18407690015353848</t>
        </is>
      </c>
      <c r="C8035" s="20" t="inlineStr">
        <is>
          <t>Delivered</t>
        </is>
      </c>
      <c r="D8035" s="20" t="inlineStr">
        <is>
          <t>128-18407669043833848</t>
        </is>
      </c>
      <c r="E8035" s="20" t="inlineStr">
        <is>
          <t>Delivered</t>
        </is>
      </c>
      <c r="F8035" s="20" t="inlineStr">
        <is>
          <t>E27W28T30-1PC</t>
        </is>
      </c>
      <c r="G8035" s="20" t="inlineStr">
        <is>
          <t>TIANLAI Foco LED 3 Aspas Plegable 28W, Lámpara LED de 3 Alas Plegables con Base E27, Luz Blanca Fría 6500K, Ahorrador de Energía para Garaje, Taller y Hogar</t>
        </is>
      </c>
      <c r="H8035" s="20" t="inlineStr">
        <is>
          <t>1 PIEZA/E27W28T30</t>
        </is>
      </c>
      <c r="I8035" s="20" t="n">
        <v>1</v>
      </c>
      <c r="J8035" s="21" t="n">
        <v>39.22</v>
      </c>
      <c r="K8035" s="21" t="n">
        <v>42.95</v>
      </c>
      <c r="L8035" s="21" t="n">
        <v>25.86</v>
      </c>
      <c r="M8035" s="21" t="n">
        <v>0</v>
      </c>
      <c r="N8035" s="21">
        <f>K8035*0.08+L8035*0.08</f>
        <v/>
      </c>
      <c r="O8035" s="21">
        <f>-(K8035*0.025+L8035*0.025)</f>
        <v/>
      </c>
      <c r="P8035" s="21">
        <f>32</f>
        <v/>
      </c>
      <c r="Q8035" s="21">
        <f>J8035+L8035+N8035+O8035-P8035-M8035</f>
        <v/>
      </c>
    </row>
    <row r="8036">
      <c r="A8036" s="20" t="inlineStr">
        <is>
          <t>6.19-6.25</t>
        </is>
      </c>
      <c r="B8036" s="20" t="inlineStr">
        <is>
          <t>PO-128-18186641664631262</t>
        </is>
      </c>
      <c r="C8036" s="20" t="inlineStr">
        <is>
          <t>Delivered</t>
        </is>
      </c>
      <c r="D8036" s="20" t="inlineStr">
        <is>
          <t>128-18186599721591262</t>
        </is>
      </c>
      <c r="E8036" s="20" t="inlineStr">
        <is>
          <t>Delivered</t>
        </is>
      </c>
      <c r="F8036" s="20" t="inlineStr">
        <is>
          <t>B03W10-10PZS</t>
        </is>
      </c>
      <c r="G803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36" s="20" t="inlineStr">
        <is>
          <t>10 piezas</t>
        </is>
      </c>
      <c r="I8036" s="20" t="n">
        <v>1</v>
      </c>
      <c r="J8036" s="21" t="n">
        <v>66</v>
      </c>
      <c r="K8036" s="21" t="n">
        <v>55.55</v>
      </c>
      <c r="L8036" s="21" t="n">
        <v>25.86</v>
      </c>
      <c r="M8036" s="21" t="n">
        <v>0</v>
      </c>
      <c r="N8036" s="21">
        <f>K8036*0.08+L8036*0.08</f>
        <v/>
      </c>
      <c r="O8036" s="21">
        <f>-(K8036*0.025+L8036*0.025)</f>
        <v/>
      </c>
      <c r="P8036" s="21">
        <f>32</f>
        <v/>
      </c>
      <c r="Q8036" s="21">
        <f>J8036+L8036+N8036+O8036-P8036-M8036</f>
        <v/>
      </c>
    </row>
    <row r="8037">
      <c r="A8037" s="20" t="inlineStr">
        <is>
          <t>6.19-6.25</t>
        </is>
      </c>
      <c r="B8037" s="20" t="inlineStr">
        <is>
          <t>PO-128-17991935570550374</t>
        </is>
      </c>
      <c r="C8037" s="20" t="inlineStr">
        <is>
          <t>Delivered</t>
        </is>
      </c>
      <c r="D8037" s="20" t="inlineStr">
        <is>
          <t>128-17991919841910374</t>
        </is>
      </c>
      <c r="E8037" s="20" t="inlineStr">
        <is>
          <t>Delivered</t>
        </is>
      </c>
      <c r="F8037" s="20" t="inlineStr">
        <is>
          <t>LV22W21</t>
        </is>
      </c>
      <c r="G80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37" s="20" t="inlineStr">
        <is>
          <t>1 pieza</t>
        </is>
      </c>
      <c r="I8037" s="20" t="n">
        <v>1</v>
      </c>
      <c r="J8037" s="21" t="n">
        <v>73</v>
      </c>
      <c r="K8037" s="21" t="n">
        <v>86.09</v>
      </c>
      <c r="L8037" s="21" t="n">
        <v>25.86</v>
      </c>
      <c r="M8037" s="21" t="n">
        <v>0</v>
      </c>
      <c r="N8037" s="21">
        <f>K8037*0.08+L8037*0.08</f>
        <v/>
      </c>
      <c r="O8037" s="21">
        <f>-(K8037*0.025+L8037*0.025)</f>
        <v/>
      </c>
      <c r="P8037" s="21">
        <f>32</f>
        <v/>
      </c>
      <c r="Q8037" s="21">
        <f>J8037+L8037+N8037+O8037-P8037-M8037</f>
        <v/>
      </c>
    </row>
    <row r="8038">
      <c r="A8038" s="20" t="inlineStr">
        <is>
          <t>6.19-6.25</t>
        </is>
      </c>
      <c r="B8038" s="20" t="inlineStr">
        <is>
          <t>PO-128-18433299559033761</t>
        </is>
      </c>
      <c r="C8038" s="20" t="inlineStr">
        <is>
          <t>Delivered</t>
        </is>
      </c>
      <c r="D8038" s="20" t="inlineStr">
        <is>
          <t>128-18433333637753761</t>
        </is>
      </c>
      <c r="E8038" s="20" t="inlineStr">
        <is>
          <t>Delivered</t>
        </is>
      </c>
      <c r="F8038" s="20" t="inlineStr">
        <is>
          <t>M10</t>
        </is>
      </c>
      <c r="G8038" s="20" t="inlineStr">
        <is>
          <t>Pantalla de Batería Clara HD LED - Auriculares Inalámbricos TWS, Estuche con 6 Recargas, 5h de Uso, 4 Micrófonos CVC8.0 con Reducción de Ruido y Sonido HiFi</t>
        </is>
      </c>
      <c r="H8038" s="20" t="inlineStr">
        <is>
          <t>1 pieza</t>
        </is>
      </c>
      <c r="I8038" s="20" t="n">
        <v>1</v>
      </c>
      <c r="J8038" s="21" t="n">
        <v>44</v>
      </c>
      <c r="K8038" s="21" t="n">
        <v>49.2</v>
      </c>
      <c r="L8038" s="21" t="n">
        <v>25.86</v>
      </c>
      <c r="M8038" s="21" t="n">
        <v>0</v>
      </c>
      <c r="N8038" s="21">
        <f>K8038*0.08+L8038*0.08</f>
        <v/>
      </c>
      <c r="O8038" s="21">
        <f>-(K8038*0.025+L8038*0.025)</f>
        <v/>
      </c>
      <c r="P8038" s="21">
        <f>32</f>
        <v/>
      </c>
      <c r="Q8038" s="21">
        <f>J8038+L8038+N8038+O8038-P8038-M8038</f>
        <v/>
      </c>
    </row>
    <row r="8039">
      <c r="A8039" s="20" t="inlineStr">
        <is>
          <t>6.19-6.25</t>
        </is>
      </c>
      <c r="B8039" s="20" t="inlineStr">
        <is>
          <t>PO-128-18438139331193797</t>
        </is>
      </c>
      <c r="C8039" s="20" t="inlineStr">
        <is>
          <t>Delivered</t>
        </is>
      </c>
      <c r="D8039" s="20" t="inlineStr">
        <is>
          <t>128-18438149816953797</t>
        </is>
      </c>
      <c r="E8039" s="20" t="inlineStr">
        <is>
          <t>Delivered</t>
        </is>
      </c>
      <c r="F8039" s="20" t="inlineStr">
        <is>
          <t>LV22W21</t>
        </is>
      </c>
      <c r="G80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39" s="20" t="inlineStr">
        <is>
          <t>1 pieza</t>
        </is>
      </c>
      <c r="I8039" s="20" t="n">
        <v>3</v>
      </c>
      <c r="J8039" s="21" t="n">
        <v>219</v>
      </c>
      <c r="K8039" s="21" t="n">
        <v>237.63</v>
      </c>
      <c r="L8039" s="21" t="n">
        <v>0</v>
      </c>
      <c r="M8039" s="21" t="n">
        <v>0</v>
      </c>
      <c r="N8039" s="21">
        <f>K8039*0.08+L8039*0.08</f>
        <v/>
      </c>
      <c r="O8039" s="21">
        <f>-(K8039*0.025+L8039*0.025)</f>
        <v/>
      </c>
      <c r="P8039" s="21">
        <f>32</f>
        <v/>
      </c>
      <c r="Q8039" s="21">
        <f>J8039+L8039+N8039+O8039-P8039-M8039</f>
        <v/>
      </c>
    </row>
    <row r="8040">
      <c r="A8040" s="20" t="inlineStr">
        <is>
          <t>6.19-6.25</t>
        </is>
      </c>
      <c r="B8040" s="20" t="inlineStr">
        <is>
          <t>PO-128-18463001068153710</t>
        </is>
      </c>
      <c r="C8040" s="20" t="inlineStr">
        <is>
          <t>Delivered</t>
        </is>
      </c>
      <c r="D8040" s="20" t="inlineStr">
        <is>
          <t>128-18463027282553710</t>
        </is>
      </c>
      <c r="E8040" s="20" t="inlineStr">
        <is>
          <t>Delivered</t>
        </is>
      </c>
      <c r="F8040" s="20" t="inlineStr">
        <is>
          <t>B03W10-10PZS</t>
        </is>
      </c>
      <c r="G804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40" s="20" t="inlineStr">
        <is>
          <t>10 piezas</t>
        </is>
      </c>
      <c r="I8040" s="20" t="n">
        <v>1</v>
      </c>
      <c r="J8040" s="21" t="n">
        <v>66</v>
      </c>
      <c r="K8040" s="21" t="n">
        <v>70.93000000000001</v>
      </c>
      <c r="L8040" s="21" t="n">
        <v>25.86</v>
      </c>
      <c r="M8040" s="21" t="n">
        <v>0</v>
      </c>
      <c r="N8040" s="21">
        <f>K8040*0.08+L8040*0.08</f>
        <v/>
      </c>
      <c r="O8040" s="21">
        <f>-(K8040*0.025+L8040*0.025)</f>
        <v/>
      </c>
      <c r="P8040" s="21">
        <f>32</f>
        <v/>
      </c>
      <c r="Q8040" s="21">
        <f>J8040+L8040+N8040+O8040-P8040-M8040</f>
        <v/>
      </c>
    </row>
    <row r="8041">
      <c r="A8041" s="20" t="inlineStr">
        <is>
          <t>6.19-6.25</t>
        </is>
      </c>
      <c r="B8041" s="20" t="inlineStr">
        <is>
          <t>PO-128-18472917330553461</t>
        </is>
      </c>
      <c r="C8041" s="20" t="inlineStr">
        <is>
          <t>Delivered</t>
        </is>
      </c>
      <c r="D8041" s="20" t="inlineStr">
        <is>
          <t>128-18472901601913461</t>
        </is>
      </c>
      <c r="E8041" s="20" t="inlineStr">
        <is>
          <t>Delivered</t>
        </is>
      </c>
      <c r="F8041" s="20" t="inlineStr">
        <is>
          <t>B03W10-10PZS</t>
        </is>
      </c>
      <c r="G80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41" s="20" t="inlineStr">
        <is>
          <t>10 piezas</t>
        </is>
      </c>
      <c r="I8041" s="20" t="n">
        <v>1</v>
      </c>
      <c r="J8041" s="21" t="n">
        <v>66</v>
      </c>
      <c r="K8041" s="21" t="n">
        <v>70.93000000000001</v>
      </c>
      <c r="L8041" s="21" t="n">
        <v>25.86</v>
      </c>
      <c r="M8041" s="21" t="n">
        <v>0</v>
      </c>
      <c r="N8041" s="21">
        <f>K8041*0.08+L8041*0.08</f>
        <v/>
      </c>
      <c r="O8041" s="21">
        <f>-(K8041*0.025+L8041*0.025)</f>
        <v/>
      </c>
      <c r="P8041" s="21">
        <f>32</f>
        <v/>
      </c>
      <c r="Q8041" s="21">
        <f>J8041+L8041+N8041+O8041-P8041-M8041</f>
        <v/>
      </c>
    </row>
    <row r="8042">
      <c r="A8042" s="20" t="inlineStr">
        <is>
          <t>6.19-6.25</t>
        </is>
      </c>
      <c r="B8042" s="20" t="inlineStr">
        <is>
          <t>PO-128-18179502439031240</t>
        </is>
      </c>
      <c r="C8042" s="20" t="inlineStr">
        <is>
          <t>Delivered</t>
        </is>
      </c>
      <c r="D8042" s="20" t="inlineStr">
        <is>
          <t>128-18179515546231240</t>
        </is>
      </c>
      <c r="E8042" s="20" t="inlineStr">
        <is>
          <t>Delivered</t>
        </is>
      </c>
      <c r="F8042" s="20" t="inlineStr">
        <is>
          <t>B03W10-10PZS</t>
        </is>
      </c>
      <c r="G804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42" s="20" t="inlineStr">
        <is>
          <t>10 piezas</t>
        </is>
      </c>
      <c r="I8042" s="20" t="n">
        <v>1</v>
      </c>
      <c r="J8042" s="21" t="n">
        <v>66</v>
      </c>
      <c r="K8042" s="21" t="n">
        <v>74.65000000000001</v>
      </c>
      <c r="L8042" s="21" t="n">
        <v>25.86</v>
      </c>
      <c r="M8042" s="21" t="n">
        <v>0</v>
      </c>
      <c r="N8042" s="21">
        <f>K8042*0.08+L8042*0.08</f>
        <v/>
      </c>
      <c r="O8042" s="21">
        <f>-(K8042*0.025+L8042*0.025)</f>
        <v/>
      </c>
      <c r="P8042" s="21">
        <f>32</f>
        <v/>
      </c>
      <c r="Q8042" s="21">
        <f>J8042+L8042+N8042+O8042-P8042-M8042</f>
        <v/>
      </c>
    </row>
    <row r="8043">
      <c r="A8043" s="20" t="inlineStr">
        <is>
          <t>6.19-6.25</t>
        </is>
      </c>
      <c r="B8043" s="20" t="inlineStr">
        <is>
          <t>PO-128-18191489987191043</t>
        </is>
      </c>
      <c r="C8043" s="20" t="inlineStr">
        <is>
          <t>Delivered</t>
        </is>
      </c>
      <c r="D8043" s="20" t="inlineStr">
        <is>
          <t>128-18191510958711043</t>
        </is>
      </c>
      <c r="E8043" s="20" t="inlineStr">
        <is>
          <t>Delivered</t>
        </is>
      </c>
      <c r="F8043" s="20" t="inlineStr">
        <is>
          <t>LV54W25</t>
        </is>
      </c>
      <c r="G804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043" s="20" t="inlineStr">
        <is>
          <t>Blanco</t>
        </is>
      </c>
      <c r="I8043" s="20" t="n">
        <v>1</v>
      </c>
      <c r="J8043" s="21" t="n">
        <v>80</v>
      </c>
      <c r="K8043" s="21" t="n">
        <v>59.05</v>
      </c>
      <c r="L8043" s="21" t="n">
        <v>25.86</v>
      </c>
      <c r="M8043" s="21" t="n">
        <v>0</v>
      </c>
      <c r="N8043" s="21">
        <f>K8043*0.08+L8043*0.08</f>
        <v/>
      </c>
      <c r="O8043" s="21">
        <f>-(K8043*0.025+L8043*0.025)</f>
        <v/>
      </c>
      <c r="P8043" s="21">
        <f>32</f>
        <v/>
      </c>
      <c r="Q8043" s="21">
        <f>J8043+L8043+N8043+O8043-P8043-M8043</f>
        <v/>
      </c>
    </row>
    <row r="8044">
      <c r="A8044" s="20" t="inlineStr">
        <is>
          <t>6.19-6.25</t>
        </is>
      </c>
      <c r="B8044" s="20" t="inlineStr">
        <is>
          <t>PO-128-18472811745913460</t>
        </is>
      </c>
      <c r="C8044" s="20" t="inlineStr">
        <is>
          <t>Delivered</t>
        </is>
      </c>
      <c r="D8044" s="20" t="inlineStr">
        <is>
          <t>128-18472796017273460</t>
        </is>
      </c>
      <c r="E8044" s="20" t="inlineStr">
        <is>
          <t>Delivered</t>
        </is>
      </c>
      <c r="F8044" s="20" t="inlineStr">
        <is>
          <t>LV22W21</t>
        </is>
      </c>
      <c r="G80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44" s="20" t="inlineStr">
        <is>
          <t>1 pieza</t>
        </is>
      </c>
      <c r="I8044" s="20" t="n">
        <v>1</v>
      </c>
      <c r="J8044" s="21" t="n">
        <v>84</v>
      </c>
      <c r="K8044" s="21" t="n">
        <v>97.09</v>
      </c>
      <c r="L8044" s="21" t="n">
        <v>25.86</v>
      </c>
      <c r="M8044" s="21" t="n">
        <v>0</v>
      </c>
      <c r="N8044" s="21">
        <f>K8044*0.08+L8044*0.08</f>
        <v/>
      </c>
      <c r="O8044" s="21">
        <f>-(K8044*0.025+L8044*0.025)</f>
        <v/>
      </c>
      <c r="P8044" s="21">
        <f>32</f>
        <v/>
      </c>
      <c r="Q8044" s="21">
        <f>J8044+L8044+N8044+O8044-P8044-M8044</f>
        <v/>
      </c>
    </row>
    <row r="8045">
      <c r="A8045" s="20" t="inlineStr">
        <is>
          <t>6.19-6.25</t>
        </is>
      </c>
      <c r="B8045" s="20" t="inlineStr">
        <is>
          <t>PO-128-07028867832950057</t>
        </is>
      </c>
      <c r="C8045" s="20" t="inlineStr">
        <is>
          <t>Delivered</t>
        </is>
      </c>
      <c r="D8045" s="20" t="inlineStr">
        <is>
          <t>128-07028878318710057</t>
        </is>
      </c>
      <c r="E8045" s="20" t="inlineStr">
        <is>
          <t>Delivered</t>
        </is>
      </c>
      <c r="F8045" s="20" t="inlineStr">
        <is>
          <t>LV34W13</t>
        </is>
      </c>
      <c r="G804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8045" s="20" t="inlineStr">
        <is>
          <t>1 pieza</t>
        </is>
      </c>
      <c r="I8045" s="20" t="n">
        <v>1</v>
      </c>
      <c r="J8045" s="21" t="n">
        <v>280</v>
      </c>
      <c r="K8045" s="21" t="n">
        <v>308.53</v>
      </c>
      <c r="L8045" s="21" t="n">
        <v>0</v>
      </c>
      <c r="M8045" s="21" t="n">
        <v>0</v>
      </c>
      <c r="N8045" s="21">
        <f>K8045*0.08+L8045*0.08</f>
        <v/>
      </c>
      <c r="O8045" s="21">
        <f>-(K8045*0.025+L8045*0.025)</f>
        <v/>
      </c>
      <c r="P8045" s="21">
        <f>32</f>
        <v/>
      </c>
      <c r="Q8045" s="21">
        <f>J8045+L8045+N8045+O8045-P8045-M8045</f>
        <v/>
      </c>
    </row>
    <row r="8046">
      <c r="A8046" s="20" t="inlineStr">
        <is>
          <t>6.19-6.25</t>
        </is>
      </c>
      <c r="B8046" s="20" t="inlineStr">
        <is>
          <t>PO-128-06890238784631011</t>
        </is>
      </c>
      <c r="C8046" s="20" t="inlineStr">
        <is>
          <t>Delivered</t>
        </is>
      </c>
      <c r="D8046" s="20" t="inlineStr">
        <is>
          <t>128-06890314806391011</t>
        </is>
      </c>
      <c r="E8046" s="20" t="inlineStr">
        <is>
          <t>Delivered</t>
        </is>
      </c>
      <c r="F8046" s="20" t="inlineStr">
        <is>
          <t>LV22W21</t>
        </is>
      </c>
      <c r="G80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46" s="20" t="inlineStr">
        <is>
          <t>1 pieza</t>
        </is>
      </c>
      <c r="I8046" s="20" t="n">
        <v>1</v>
      </c>
      <c r="J8046" s="21" t="n">
        <v>84</v>
      </c>
      <c r="K8046" s="21" t="n">
        <v>77.68000000000001</v>
      </c>
      <c r="L8046" s="21" t="n">
        <v>25.86</v>
      </c>
      <c r="M8046" s="21" t="n">
        <v>0</v>
      </c>
      <c r="N8046" s="21">
        <f>K8046*0.08+L8046*0.08</f>
        <v/>
      </c>
      <c r="O8046" s="21">
        <f>-(K8046*0.025+L8046*0.025)</f>
        <v/>
      </c>
      <c r="P8046" s="21">
        <f>32</f>
        <v/>
      </c>
      <c r="Q8046" s="21">
        <f>J8046+L8046+N8046+O8046-P8046-M8046</f>
        <v/>
      </c>
    </row>
    <row r="8047">
      <c r="A8047" s="20" t="inlineStr">
        <is>
          <t>6.19-6.25</t>
        </is>
      </c>
      <c r="B8047" s="20" t="inlineStr">
        <is>
          <t>PO-128-07344382938232401</t>
        </is>
      </c>
      <c r="C8047" s="20" t="inlineStr">
        <is>
          <t>Delivered</t>
        </is>
      </c>
      <c r="D8047" s="20" t="inlineStr">
        <is>
          <t>128-07344340995192401</t>
        </is>
      </c>
      <c r="E8047" s="20" t="inlineStr">
        <is>
          <t>Delivered</t>
        </is>
      </c>
      <c r="F8047" s="20" t="inlineStr">
        <is>
          <t>B03W10-10PZS</t>
        </is>
      </c>
      <c r="G804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47" s="20" t="inlineStr">
        <is>
          <t>10 piezas</t>
        </is>
      </c>
      <c r="I8047" s="20" t="n">
        <v>1</v>
      </c>
      <c r="J8047" s="21" t="n">
        <v>66</v>
      </c>
      <c r="K8047" s="21" t="n">
        <v>69.43000000000001</v>
      </c>
      <c r="L8047" s="21" t="n">
        <v>25.86</v>
      </c>
      <c r="M8047" s="21" t="n">
        <v>0</v>
      </c>
      <c r="N8047" s="21">
        <f>K8047*0.08+L8047*0.08</f>
        <v/>
      </c>
      <c r="O8047" s="21">
        <f>-(K8047*0.025+L8047*0.025)</f>
        <v/>
      </c>
      <c r="P8047" s="21">
        <f>32</f>
        <v/>
      </c>
      <c r="Q8047" s="21">
        <f>J8047+L8047+N8047+O8047-P8047-M8047</f>
        <v/>
      </c>
    </row>
    <row r="8048">
      <c r="A8048" s="20" t="inlineStr">
        <is>
          <t>6.19-6.25</t>
        </is>
      </c>
      <c r="B8048" s="20" t="inlineStr">
        <is>
          <t>PO-128-12534526682230073</t>
        </is>
      </c>
      <c r="C8048" s="20" t="inlineStr">
        <is>
          <t>Delivered</t>
        </is>
      </c>
      <c r="D8048" s="20" t="inlineStr">
        <is>
          <t>128-12534479496310073</t>
        </is>
      </c>
      <c r="E8048" s="20" t="inlineStr">
        <is>
          <t>Delivered</t>
        </is>
      </c>
      <c r="F8048" s="20" t="inlineStr">
        <is>
          <t>LV22W21</t>
        </is>
      </c>
      <c r="G80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48" s="20" t="inlineStr">
        <is>
          <t>1 pieza</t>
        </is>
      </c>
      <c r="I8048" s="20" t="n">
        <v>1</v>
      </c>
      <c r="J8048" s="21" t="n">
        <v>73</v>
      </c>
      <c r="K8048" s="21" t="n">
        <v>76.62</v>
      </c>
      <c r="L8048" s="21" t="n">
        <v>25.86</v>
      </c>
      <c r="M8048" s="21" t="n">
        <v>0</v>
      </c>
      <c r="N8048" s="21">
        <f>K8048*0.08+L8048*0.08</f>
        <v/>
      </c>
      <c r="O8048" s="21">
        <f>-(K8048*0.025+L8048*0.025)</f>
        <v/>
      </c>
      <c r="P8048" s="21">
        <f>32</f>
        <v/>
      </c>
      <c r="Q8048" s="21">
        <f>J8048+L8048+N8048+O8048-P8048-M8048</f>
        <v/>
      </c>
    </row>
    <row r="8049">
      <c r="A8049" s="20" t="inlineStr">
        <is>
          <t>6.19-6.25</t>
        </is>
      </c>
      <c r="B8049" s="20" t="inlineStr">
        <is>
          <t>PO-128-12442613752950557</t>
        </is>
      </c>
      <c r="C8049" s="20" t="inlineStr">
        <is>
          <t>Delivered</t>
        </is>
      </c>
      <c r="D8049" s="20" t="inlineStr">
        <is>
          <t>128-12442571809910557</t>
        </is>
      </c>
      <c r="E8049" s="20" t="inlineStr">
        <is>
          <t>Delivered</t>
        </is>
      </c>
      <c r="F8049" s="20" t="inlineStr">
        <is>
          <t>LV22W21</t>
        </is>
      </c>
      <c r="G80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49" s="20" t="inlineStr">
        <is>
          <t>1 pieza</t>
        </is>
      </c>
      <c r="I8049" s="20" t="n">
        <v>1</v>
      </c>
      <c r="J8049" s="21" t="n">
        <v>73</v>
      </c>
      <c r="K8049" s="21" t="n">
        <v>86.09</v>
      </c>
      <c r="L8049" s="21" t="n">
        <v>25.86</v>
      </c>
      <c r="M8049" s="21" t="n">
        <v>0</v>
      </c>
      <c r="N8049" s="21">
        <f>K8049*0.08+L8049*0.08</f>
        <v/>
      </c>
      <c r="O8049" s="21">
        <f>-(K8049*0.025+L8049*0.025)</f>
        <v/>
      </c>
      <c r="P8049" s="21">
        <f>32</f>
        <v/>
      </c>
      <c r="Q8049" s="21">
        <f>J8049+L8049+N8049+O8049-P8049-M8049</f>
        <v/>
      </c>
    </row>
    <row r="8050">
      <c r="A8050" s="20" t="inlineStr">
        <is>
          <t>6.19-6.25</t>
        </is>
      </c>
      <c r="B8050" s="20" t="inlineStr">
        <is>
          <t>PO-128-12996110976633336</t>
        </is>
      </c>
      <c r="C8050" s="20" t="inlineStr">
        <is>
          <t>Delivered</t>
        </is>
      </c>
      <c r="D8050" s="20" t="inlineStr">
        <is>
          <t>128-12996069033593336</t>
        </is>
      </c>
      <c r="E8050" s="20" t="inlineStr">
        <is>
          <t>Delivered</t>
        </is>
      </c>
      <c r="F8050" s="20" t="inlineStr">
        <is>
          <t>B03W10-10PZS</t>
        </is>
      </c>
      <c r="G80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50" s="20" t="inlineStr">
        <is>
          <t>10 piezas</t>
        </is>
      </c>
      <c r="I8050" s="20" t="n">
        <v>1</v>
      </c>
      <c r="J8050" s="21" t="n">
        <v>66</v>
      </c>
      <c r="K8050" s="21" t="n">
        <v>70.93000000000001</v>
      </c>
      <c r="L8050" s="21" t="n">
        <v>25.86</v>
      </c>
      <c r="M8050" s="21" t="n">
        <v>0</v>
      </c>
      <c r="N8050" s="21">
        <f>K8050*0.08+L8050*0.08</f>
        <v/>
      </c>
      <c r="O8050" s="21">
        <f>-(K8050*0.025+L8050*0.025)</f>
        <v/>
      </c>
      <c r="P8050" s="21">
        <f>32</f>
        <v/>
      </c>
      <c r="Q8050" s="21">
        <f>J8050+L8050+N8050+O8050-P8050-M8050</f>
        <v/>
      </c>
    </row>
    <row r="8051">
      <c r="A8051" s="20" t="inlineStr">
        <is>
          <t>6.19-6.25</t>
        </is>
      </c>
      <c r="B8051" s="20" t="inlineStr">
        <is>
          <t>PO-128-01941675786873755</t>
        </is>
      </c>
      <c r="C8051" s="20" t="inlineStr">
        <is>
          <t>Delivered</t>
        </is>
      </c>
      <c r="D8051" s="20" t="inlineStr">
        <is>
          <t>128-01941717729913755</t>
        </is>
      </c>
      <c r="E8051" s="20" t="inlineStr">
        <is>
          <t>Delivered</t>
        </is>
      </c>
      <c r="F8051" s="20" t="inlineStr">
        <is>
          <t>LV54W25</t>
        </is>
      </c>
      <c r="G8051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051" s="20" t="inlineStr">
        <is>
          <t>Blanco</t>
        </is>
      </c>
      <c r="I8051" s="20" t="n">
        <v>1</v>
      </c>
      <c r="J8051" s="21" t="n">
        <v>80</v>
      </c>
      <c r="K8051" s="21" t="n">
        <v>84.34999999999999</v>
      </c>
      <c r="L8051" s="21" t="n">
        <v>25.86</v>
      </c>
      <c r="M8051" s="21" t="n">
        <v>0</v>
      </c>
      <c r="N8051" s="21">
        <f>K8051*0.08+L8051*0.08</f>
        <v/>
      </c>
      <c r="O8051" s="21">
        <f>-(K8051*0.025+L8051*0.025)</f>
        <v/>
      </c>
      <c r="P8051" s="21">
        <f>32</f>
        <v/>
      </c>
      <c r="Q8051" s="21">
        <f>J8051+L8051+N8051+O8051-P8051-M8051</f>
        <v/>
      </c>
    </row>
    <row r="8052">
      <c r="A8052" s="20" t="inlineStr">
        <is>
          <t>6.5-6.11</t>
        </is>
      </c>
      <c r="B8052" s="20" t="inlineStr">
        <is>
          <t>PO-128-16970381102712177</t>
        </is>
      </c>
      <c r="C8052" s="20" t="inlineStr">
        <is>
          <t>Shipped</t>
        </is>
      </c>
      <c r="D8052" s="20" t="inlineStr">
        <is>
          <t>128-16970423045752177</t>
        </is>
      </c>
      <c r="E8052" s="20" t="inlineStr">
        <is>
          <t>Shipped</t>
        </is>
      </c>
      <c r="F8052" s="20" t="inlineStr">
        <is>
          <t>LV34W13</t>
        </is>
      </c>
      <c r="G8052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8052" s="20" t="inlineStr">
        <is>
          <t>1 pieza</t>
        </is>
      </c>
      <c r="I8052" s="20" t="n">
        <v>1</v>
      </c>
      <c r="J8052" s="21" t="n">
        <v>280</v>
      </c>
      <c r="K8052" s="21" t="n">
        <v>308.54</v>
      </c>
      <c r="L8052" s="21" t="n">
        <v>0</v>
      </c>
      <c r="M8052" s="21" t="n">
        <v>0</v>
      </c>
      <c r="N8052" s="21">
        <f>K8052*0.08+L8052*0.08</f>
        <v/>
      </c>
      <c r="O8052" s="21">
        <f>-(K8052*0.025+L8052*0.025)</f>
        <v/>
      </c>
      <c r="P8052" s="21">
        <f>32</f>
        <v/>
      </c>
      <c r="Q8052" s="21">
        <f>J8052+L8052+N8052+O8052-P8052-M8052</f>
        <v/>
      </c>
    </row>
    <row r="8053">
      <c r="A8053" s="20" t="inlineStr">
        <is>
          <t>6.5-6.11</t>
        </is>
      </c>
      <c r="B8053" s="20" t="inlineStr">
        <is>
          <t>PO-128-16607642788470307</t>
        </is>
      </c>
      <c r="C8053" s="20" t="inlineStr">
        <is>
          <t>Shipped</t>
        </is>
      </c>
      <c r="D8053" s="20" t="inlineStr">
        <is>
          <t>128-16607684731510307</t>
        </is>
      </c>
      <c r="E8053" s="20" t="inlineStr">
        <is>
          <t>Shipped</t>
        </is>
      </c>
      <c r="F8053" s="20" t="inlineStr">
        <is>
          <t>T2835IN11A</t>
        </is>
      </c>
      <c r="G8053" s="20" t="inlineStr">
        <is>
          <t>TIANLAI Tiras LED de 5M para Interior - Alta luminosidad de 4500lm-8000lm, CRI&gt;70, Seguro de baja tensión 12V, Flexibles y fáciles de cortar/instalar para decoración hogareña</t>
        </is>
      </c>
      <c r="H8053" s="20" t="inlineStr">
        <is>
          <t>AZUL/80W</t>
        </is>
      </c>
      <c r="I8053" s="20" t="n">
        <v>1</v>
      </c>
      <c r="J8053" s="21" t="n">
        <v>27</v>
      </c>
      <c r="K8053" s="21" t="n">
        <v>32.38</v>
      </c>
      <c r="L8053" s="21" t="n">
        <v>25.86</v>
      </c>
      <c r="M8053" s="21" t="n">
        <v>0</v>
      </c>
      <c r="N8053" s="21">
        <f>K8053*0.08+L8053*0.08</f>
        <v/>
      </c>
      <c r="O8053" s="21">
        <f>-(K8053*0.025+L8053*0.025)</f>
        <v/>
      </c>
      <c r="P8053" s="21">
        <f>32</f>
        <v/>
      </c>
      <c r="Q8053" s="21">
        <f>J8053+L8053+N8053+O8053-P8053-M8053</f>
        <v/>
      </c>
    </row>
    <row r="8054">
      <c r="A8054" s="20" t="inlineStr">
        <is>
          <t>6.5-6.11</t>
        </is>
      </c>
      <c r="B8054" s="20" t="inlineStr">
        <is>
          <t>PO-128-06126384748153386</t>
        </is>
      </c>
      <c r="C8054" s="20" t="inlineStr">
        <is>
          <t>Shipped</t>
        </is>
      </c>
      <c r="D8054" s="20" t="inlineStr">
        <is>
          <t>128-06126521063033386</t>
        </is>
      </c>
      <c r="E8054" s="20" t="inlineStr">
        <is>
          <t>Shipped</t>
        </is>
      </c>
      <c r="F8054" s="20" t="inlineStr">
        <is>
          <t>M10</t>
        </is>
      </c>
      <c r="G8054" s="20" t="inlineStr">
        <is>
          <t>Pantalla de Batería Clara HD LED - Auriculares Inalámbricos TWS, Estuche con 6 Recargas, 5h de Uso, 4 Micrófonos CVC8.0 con Reducción de Ruido y Sonido HiFi</t>
        </is>
      </c>
      <c r="H8054" s="20" t="inlineStr">
        <is>
          <t>1 pieza</t>
        </is>
      </c>
      <c r="I8054" s="20" t="n">
        <v>1</v>
      </c>
      <c r="J8054" s="21" t="n">
        <v>44</v>
      </c>
      <c r="K8054" s="21" t="n">
        <v>49.21</v>
      </c>
      <c r="L8054" s="21" t="n">
        <v>25.86</v>
      </c>
      <c r="M8054" s="21" t="n">
        <v>0</v>
      </c>
      <c r="N8054" s="21">
        <f>K8054*0.08+L8054*0.08</f>
        <v/>
      </c>
      <c r="O8054" s="21">
        <f>-(K8054*0.025+L8054*0.025)</f>
        <v/>
      </c>
      <c r="P8054" s="21">
        <f>32</f>
        <v/>
      </c>
      <c r="Q8054" s="21">
        <f>J8054+L8054+N8054+O8054-P8054-M8054</f>
        <v/>
      </c>
    </row>
    <row r="8055">
      <c r="A8055" s="20" t="inlineStr">
        <is>
          <t>6.5-6.11</t>
        </is>
      </c>
      <c r="B8055" s="20" t="inlineStr">
        <is>
          <t>PO-128-04232753930870275</t>
        </is>
      </c>
      <c r="C8055" s="20" t="inlineStr">
        <is>
          <t>Delivered</t>
        </is>
      </c>
      <c r="D8055" s="20" t="inlineStr">
        <is>
          <t>128-04232774902390275</t>
        </is>
      </c>
      <c r="E8055" s="20" t="inlineStr">
        <is>
          <t>Delivered</t>
        </is>
      </c>
      <c r="F8055" s="20" t="inlineStr">
        <is>
          <t>T2835IN03A</t>
        </is>
      </c>
      <c r="G8055" s="20" t="inlineStr">
        <is>
          <t>TIANLAI Tiras LED de 5M para Interior - Alta luminosidad de 4500lm-8000lm, CRI&gt;70, Seguro de baja tensión 12V, Flexibles y fáciles de cortar/instalar para decoración hogareña</t>
        </is>
      </c>
      <c r="H8055" s="20" t="inlineStr">
        <is>
          <t>AZUL/50W</t>
        </is>
      </c>
      <c r="I8055" s="20" t="n">
        <v>1</v>
      </c>
      <c r="J8055" s="21" t="n">
        <v>25</v>
      </c>
      <c r="K8055" s="21" t="n">
        <v>30.38</v>
      </c>
      <c r="L8055" s="21" t="n">
        <v>25.86</v>
      </c>
      <c r="M8055" s="21" t="n">
        <v>0</v>
      </c>
      <c r="N8055" s="21">
        <f>K8055*0.08+L8055*0.08</f>
        <v/>
      </c>
      <c r="O8055" s="21">
        <f>-(K8055*0.025+L8055*0.025)</f>
        <v/>
      </c>
      <c r="P8055" s="21">
        <f>32</f>
        <v/>
      </c>
      <c r="Q8055" s="21">
        <f>J8055+L8055+N8055+O8055-P8055-M8055</f>
        <v/>
      </c>
    </row>
    <row r="8056">
      <c r="A8056" s="20" t="inlineStr">
        <is>
          <t>6.5-6.11</t>
        </is>
      </c>
      <c r="B8056" s="20" t="inlineStr">
        <is>
          <t>PO-128-04129486357110955</t>
        </is>
      </c>
      <c r="C8056" s="20" t="inlineStr">
        <is>
          <t>Delivered</t>
        </is>
      </c>
      <c r="D8056" s="20" t="inlineStr">
        <is>
          <t>128-04129533543030955</t>
        </is>
      </c>
      <c r="E8056" s="20" t="inlineStr">
        <is>
          <t>Delivered</t>
        </is>
      </c>
      <c r="F8056" s="20" t="inlineStr">
        <is>
          <t>B03W10-10PZS</t>
        </is>
      </c>
      <c r="G80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56" s="20" t="inlineStr">
        <is>
          <t>10 piezas</t>
        </is>
      </c>
      <c r="I8056" s="20" t="n">
        <v>1</v>
      </c>
      <c r="J8056" s="21" t="n">
        <v>66</v>
      </c>
      <c r="K8056" s="21" t="n">
        <v>63.46</v>
      </c>
      <c r="L8056" s="21" t="n">
        <v>25.86</v>
      </c>
      <c r="M8056" s="21" t="n">
        <v>0</v>
      </c>
      <c r="N8056" s="21">
        <f>K8056*0.08+L8056*0.08</f>
        <v/>
      </c>
      <c r="O8056" s="21">
        <f>-(K8056*0.025+L8056*0.025)</f>
        <v/>
      </c>
      <c r="P8056" s="21">
        <f>32</f>
        <v/>
      </c>
      <c r="Q8056" s="21">
        <f>J8056+L8056+N8056+O8056-P8056-M8056</f>
        <v/>
      </c>
    </row>
    <row r="8057">
      <c r="A8057" s="20" t="inlineStr">
        <is>
          <t>6.5-6.11</t>
        </is>
      </c>
      <c r="B8057" s="20" t="inlineStr">
        <is>
          <t>PO-128-04391494231671441</t>
        </is>
      </c>
      <c r="C8057" s="20" t="inlineStr">
        <is>
          <t>Delivered</t>
        </is>
      </c>
      <c r="D8057" s="20" t="inlineStr">
        <is>
          <t>128-04391504717431441</t>
        </is>
      </c>
      <c r="E8057" s="20" t="inlineStr">
        <is>
          <t>Delivered</t>
        </is>
      </c>
      <c r="F8057" s="20" t="inlineStr">
        <is>
          <t>B03W10-10PZS</t>
        </is>
      </c>
      <c r="G805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57" s="20" t="inlineStr">
        <is>
          <t>10 piezas</t>
        </is>
      </c>
      <c r="I8057" s="20" t="n">
        <v>1</v>
      </c>
      <c r="J8057" s="21" t="n">
        <v>66</v>
      </c>
      <c r="K8057" s="21" t="n">
        <v>74.66</v>
      </c>
      <c r="L8057" s="21" t="n">
        <v>25.86</v>
      </c>
      <c r="M8057" s="21" t="n">
        <v>0</v>
      </c>
      <c r="N8057" s="21">
        <f>K8057*0.08+L8057*0.08</f>
        <v/>
      </c>
      <c r="O8057" s="21">
        <f>-(K8057*0.025+L8057*0.025)</f>
        <v/>
      </c>
      <c r="P8057" s="21">
        <f>32</f>
        <v/>
      </c>
      <c r="Q8057" s="21">
        <f>J8057+L8057+N8057+O8057-P8057-M8057</f>
        <v/>
      </c>
    </row>
    <row r="8058">
      <c r="A8058" s="20" t="inlineStr">
        <is>
          <t>6.5-6.11</t>
        </is>
      </c>
      <c r="B8058" s="20" t="inlineStr">
        <is>
          <t>PO-128-04746376935033356</t>
        </is>
      </c>
      <c r="C8058" s="20" t="inlineStr">
        <is>
          <t>Delivered</t>
        </is>
      </c>
      <c r="D8058" s="20" t="inlineStr">
        <is>
          <t>128-04746429363833356</t>
        </is>
      </c>
      <c r="E8058" s="20" t="inlineStr">
        <is>
          <t>Delivered</t>
        </is>
      </c>
      <c r="F8058" s="20" t="inlineStr">
        <is>
          <t>B03W10-10PZS</t>
        </is>
      </c>
      <c r="G80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58" s="20" t="inlineStr">
        <is>
          <t>10 piezas</t>
        </is>
      </c>
      <c r="I8058" s="20" t="n">
        <v>4</v>
      </c>
      <c r="J8058" s="21" t="n">
        <v>264</v>
      </c>
      <c r="K8058" s="21" t="n">
        <v>240.6</v>
      </c>
      <c r="L8058" s="21" t="n">
        <v>0</v>
      </c>
      <c r="M8058" s="21" t="n">
        <v>0</v>
      </c>
      <c r="N8058" s="21">
        <f>K8058*0.08+L8058*0.08</f>
        <v/>
      </c>
      <c r="O8058" s="21">
        <f>-(K8058*0.025+L8058*0.025)</f>
        <v/>
      </c>
      <c r="P8058" s="21">
        <f>32</f>
        <v/>
      </c>
      <c r="Q8058" s="21">
        <f>J8058+L8058+N8058+O8058-P8058-M8058</f>
        <v/>
      </c>
    </row>
    <row r="8059">
      <c r="A8059" s="20" t="inlineStr">
        <is>
          <t>6.5-6.11</t>
        </is>
      </c>
      <c r="B8059" s="20" t="inlineStr">
        <is>
          <t>PO-128-04459861054071096</t>
        </is>
      </c>
      <c r="C8059" s="20" t="inlineStr">
        <is>
          <t>Delivered</t>
        </is>
      </c>
      <c r="D8059" s="20" t="inlineStr">
        <is>
          <t>128-04459871539831096</t>
        </is>
      </c>
      <c r="E8059" s="20" t="inlineStr">
        <is>
          <t>Delivered</t>
        </is>
      </c>
      <c r="F8059" s="20" t="inlineStr">
        <is>
          <t>M10</t>
        </is>
      </c>
      <c r="G8059" s="20" t="inlineStr">
        <is>
          <t>Pantalla de Batería Clara HD LED - Auriculares Inalámbricos TWS, Estuche con 6 Recargas, 5h de Uso, 4 Micrófonos CVC8.0 con Reducción de Ruido y Sonido HiFi</t>
        </is>
      </c>
      <c r="H8059" s="20" t="inlineStr">
        <is>
          <t>1 pieza</t>
        </is>
      </c>
      <c r="I8059" s="20" t="n">
        <v>1</v>
      </c>
      <c r="J8059" s="21" t="n">
        <v>44</v>
      </c>
      <c r="K8059" s="21" t="n">
        <v>49.21</v>
      </c>
      <c r="L8059" s="21" t="n">
        <v>25.86</v>
      </c>
      <c r="M8059" s="21" t="n">
        <v>0</v>
      </c>
      <c r="N8059" s="21">
        <f>K8059*0.08+L8059*0.08</f>
        <v/>
      </c>
      <c r="O8059" s="21">
        <f>-(K8059*0.025+L8059*0.025)</f>
        <v/>
      </c>
      <c r="P8059" s="21">
        <f>32</f>
        <v/>
      </c>
      <c r="Q8059" s="21">
        <f>J8059+L8059+N8059+O8059-P8059-M8059</f>
        <v/>
      </c>
    </row>
    <row r="8060">
      <c r="A8060" s="20" t="inlineStr">
        <is>
          <t>6.5-6.11</t>
        </is>
      </c>
      <c r="B8060" s="20" t="inlineStr">
        <is>
          <t>PO-128-04178426230390727</t>
        </is>
      </c>
      <c r="C8060" s="20" t="inlineStr">
        <is>
          <t>Delivered</t>
        </is>
      </c>
      <c r="D8060" s="20" t="inlineStr">
        <is>
          <t>128-04178384287350727</t>
        </is>
      </c>
      <c r="E8060" s="20" t="inlineStr">
        <is>
          <t>Delivered</t>
        </is>
      </c>
      <c r="F8060" s="20" t="inlineStr">
        <is>
          <t>B03W10-10PZS</t>
        </is>
      </c>
      <c r="G806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60" s="20" t="inlineStr">
        <is>
          <t>10 piezas</t>
        </is>
      </c>
      <c r="I8060" s="20" t="n">
        <v>1</v>
      </c>
      <c r="J8060" s="21" t="n">
        <v>66</v>
      </c>
      <c r="K8060" s="21" t="n">
        <v>70.93000000000001</v>
      </c>
      <c r="L8060" s="21" t="n">
        <v>25.86</v>
      </c>
      <c r="M8060" s="21" t="n">
        <v>0</v>
      </c>
      <c r="N8060" s="21">
        <f>K8060*0.08+L8060*0.08</f>
        <v/>
      </c>
      <c r="O8060" s="21">
        <f>-(K8060*0.025+L8060*0.025)</f>
        <v/>
      </c>
      <c r="P8060" s="21">
        <f>32</f>
        <v/>
      </c>
      <c r="Q8060" s="21">
        <f>J8060+L8060+N8060+O8060-P8060-M8060</f>
        <v/>
      </c>
    </row>
    <row r="8061">
      <c r="A8061" s="20" t="inlineStr">
        <is>
          <t>6.5-6.11</t>
        </is>
      </c>
      <c r="B8061" s="20" t="inlineStr">
        <is>
          <t>PO-128-04125292795510914</t>
        </is>
      </c>
      <c r="C8061" s="20" t="inlineStr">
        <is>
          <t>Delivered</t>
        </is>
      </c>
      <c r="D8061" s="20" t="inlineStr">
        <is>
          <t>128-04125313767030914</t>
        </is>
      </c>
      <c r="E8061" s="20" t="inlineStr">
        <is>
          <t>Delivered</t>
        </is>
      </c>
      <c r="F8061" s="20" t="inlineStr">
        <is>
          <t>B03W10-10PZS</t>
        </is>
      </c>
      <c r="G80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61" s="20" t="inlineStr">
        <is>
          <t>10 piezas</t>
        </is>
      </c>
      <c r="I8061" s="20" t="n">
        <v>1</v>
      </c>
      <c r="J8061" s="21" t="n">
        <v>66</v>
      </c>
      <c r="K8061" s="21" t="n">
        <v>70.93000000000001</v>
      </c>
      <c r="L8061" s="21" t="n">
        <v>25.86</v>
      </c>
      <c r="M8061" s="21" t="n">
        <v>0</v>
      </c>
      <c r="N8061" s="21">
        <f>K8061*0.08+L8061*0.08</f>
        <v/>
      </c>
      <c r="O8061" s="21">
        <f>-(K8061*0.025+L8061*0.025)</f>
        <v/>
      </c>
      <c r="P8061" s="21">
        <f>32</f>
        <v/>
      </c>
      <c r="Q8061" s="21">
        <f>J8061+L8061+N8061+O8061-P8061-M8061</f>
        <v/>
      </c>
    </row>
    <row r="8062">
      <c r="A8062" s="20" t="inlineStr">
        <is>
          <t>6.5-6.11</t>
        </is>
      </c>
      <c r="B8062" s="20" t="inlineStr">
        <is>
          <t>PO-128-04171713255030703</t>
        </is>
      </c>
      <c r="C8062" s="20" t="inlineStr">
        <is>
          <t>Delivered</t>
        </is>
      </c>
      <c r="D8062" s="20" t="inlineStr">
        <is>
          <t>128-04171681797750703</t>
        </is>
      </c>
      <c r="E8062" s="20" t="inlineStr">
        <is>
          <t>Delivered</t>
        </is>
      </c>
      <c r="F8062" s="20" t="inlineStr">
        <is>
          <t>B03W10-10PZS</t>
        </is>
      </c>
      <c r="G806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62" s="20" t="inlineStr">
        <is>
          <t>10 piezas</t>
        </is>
      </c>
      <c r="I8062" s="20" t="n">
        <v>1</v>
      </c>
      <c r="J8062" s="21" t="n">
        <v>66</v>
      </c>
      <c r="K8062" s="21" t="n">
        <v>74.66</v>
      </c>
      <c r="L8062" s="21" t="n">
        <v>25.86</v>
      </c>
      <c r="M8062" s="21" t="n">
        <v>0</v>
      </c>
      <c r="N8062" s="21">
        <f>K8062*0.08+L8062*0.08</f>
        <v/>
      </c>
      <c r="O8062" s="21">
        <f>-(K8062*0.025+L8062*0.025)</f>
        <v/>
      </c>
      <c r="P8062" s="21">
        <f>32</f>
        <v/>
      </c>
      <c r="Q8062" s="21">
        <f>J8062+L8062+N8062+O8062-P8062-M8062</f>
        <v/>
      </c>
    </row>
    <row r="8063">
      <c r="A8063" s="20" t="inlineStr">
        <is>
          <t>6.5-6.11</t>
        </is>
      </c>
      <c r="B8063" s="20" t="inlineStr">
        <is>
          <t>PO-128-04166124344950670</t>
        </is>
      </c>
      <c r="C8063" s="20" t="inlineStr">
        <is>
          <t>Delivered</t>
        </is>
      </c>
      <c r="D8063" s="20" t="inlineStr">
        <is>
          <t>128-04166171530870670</t>
        </is>
      </c>
      <c r="E8063" s="20" t="inlineStr">
        <is>
          <t>Delivered</t>
        </is>
      </c>
      <c r="F8063" s="20" t="inlineStr">
        <is>
          <t>B03W10-10PZS</t>
        </is>
      </c>
      <c r="G806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63" s="20" t="inlineStr">
        <is>
          <t>10 piezas</t>
        </is>
      </c>
      <c r="I8063" s="20" t="n">
        <v>1</v>
      </c>
      <c r="J8063" s="21" t="n">
        <v>66</v>
      </c>
      <c r="K8063" s="21" t="n">
        <v>74.66</v>
      </c>
      <c r="L8063" s="21" t="n">
        <v>25.86</v>
      </c>
      <c r="M8063" s="21" t="n">
        <v>0</v>
      </c>
      <c r="N8063" s="21">
        <f>K8063*0.08+L8063*0.08</f>
        <v/>
      </c>
      <c r="O8063" s="21">
        <f>-(K8063*0.025+L8063*0.025)</f>
        <v/>
      </c>
      <c r="P8063" s="21">
        <f>32</f>
        <v/>
      </c>
      <c r="Q8063" s="21">
        <f>J8063+L8063+N8063+O8063-P8063-M8063</f>
        <v/>
      </c>
    </row>
    <row r="8064">
      <c r="A8064" s="20" t="inlineStr">
        <is>
          <t>6.5-6.11</t>
        </is>
      </c>
      <c r="B8064" s="20" t="inlineStr">
        <is>
          <t>PO-128-04151040579190824</t>
        </is>
      </c>
      <c r="C8064" s="20" t="inlineStr">
        <is>
          <t>Delivered</t>
        </is>
      </c>
      <c r="D8064" s="20" t="inlineStr">
        <is>
          <t>128-04151145436790824</t>
        </is>
      </c>
      <c r="E8064" s="20" t="inlineStr">
        <is>
          <t>Delivered</t>
        </is>
      </c>
      <c r="F8064" s="20" t="inlineStr">
        <is>
          <t>M10</t>
        </is>
      </c>
      <c r="G8064" s="20" t="inlineStr">
        <is>
          <t>Pantalla de Batería Clara HD LED - Auriculares Inalámbricos TWS, Estuche con 6 Recargas, 5h de Uso, 4 Micrófonos CVC8.0 con Reducción de Ruido y Sonido HiFi</t>
        </is>
      </c>
      <c r="H8064" s="20" t="inlineStr">
        <is>
          <t>1 pieza</t>
        </is>
      </c>
      <c r="I8064" s="20" t="n">
        <v>3</v>
      </c>
      <c r="J8064" s="21" t="n">
        <v>132</v>
      </c>
      <c r="K8064" s="21" t="n">
        <v>147.63</v>
      </c>
      <c r="L8064" s="21" t="n">
        <v>25.86</v>
      </c>
      <c r="M8064" s="21" t="n">
        <v>0.03</v>
      </c>
      <c r="N8064" s="21">
        <f>K8064*0.08+L8064*0.08</f>
        <v/>
      </c>
      <c r="O8064" s="21">
        <f>-(K8064*0.025+L8064*0.025)</f>
        <v/>
      </c>
      <c r="P8064" s="21">
        <f>32</f>
        <v/>
      </c>
      <c r="Q8064" s="21">
        <f>J8064+L8064+N8064+O8064-P8064-M8064</f>
        <v/>
      </c>
    </row>
    <row r="8065">
      <c r="A8065" s="20" t="inlineStr">
        <is>
          <t>6.5-6.11</t>
        </is>
      </c>
      <c r="B8065" s="20" t="inlineStr">
        <is>
          <t>PO-128-04731560264313508</t>
        </is>
      </c>
      <c r="C8065" s="20" t="inlineStr">
        <is>
          <t>Delivered</t>
        </is>
      </c>
      <c r="D8065" s="20" t="inlineStr">
        <is>
          <t>128-04731602207353508</t>
        </is>
      </c>
      <c r="E8065" s="20" t="inlineStr">
        <is>
          <t>Delivered</t>
        </is>
      </c>
      <c r="F8065" s="20" t="inlineStr">
        <is>
          <t>B03W10-10PZS</t>
        </is>
      </c>
      <c r="G806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65" s="20" t="inlineStr">
        <is>
          <t>10 piezas</t>
        </is>
      </c>
      <c r="I8065" s="20" t="n">
        <v>1</v>
      </c>
      <c r="J8065" s="21" t="n">
        <v>66</v>
      </c>
      <c r="K8065" s="21" t="n">
        <v>70.93000000000001</v>
      </c>
      <c r="L8065" s="21" t="n">
        <v>25.86</v>
      </c>
      <c r="M8065" s="21" t="n">
        <v>0</v>
      </c>
      <c r="N8065" s="21">
        <f>K8065*0.08+L8065*0.08</f>
        <v/>
      </c>
      <c r="O8065" s="21">
        <f>-(K8065*0.025+L8065*0.025)</f>
        <v/>
      </c>
      <c r="P8065" s="21">
        <f>32</f>
        <v/>
      </c>
      <c r="Q8065" s="21">
        <f>J8065+L8065+N8065+O8065-P8065-M8065</f>
        <v/>
      </c>
    </row>
    <row r="8066">
      <c r="A8066" s="20" t="inlineStr">
        <is>
          <t>6.5-6.11</t>
        </is>
      </c>
      <c r="B8066" s="20" t="inlineStr">
        <is>
          <t>PO-128-04310605077111987</t>
        </is>
      </c>
      <c r="C8066" s="20" t="inlineStr">
        <is>
          <t>Delivered</t>
        </is>
      </c>
      <c r="D8066" s="20" t="inlineStr">
        <is>
          <t>128-04310594591351987</t>
        </is>
      </c>
      <c r="E8066" s="20" t="inlineStr">
        <is>
          <t>Delivered</t>
        </is>
      </c>
      <c r="F8066" s="20" t="inlineStr">
        <is>
          <t>LV22W21</t>
        </is>
      </c>
      <c r="G80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66" s="20" t="inlineStr">
        <is>
          <t>1 pieza</t>
        </is>
      </c>
      <c r="I8066" s="20" t="n">
        <v>1</v>
      </c>
      <c r="J8066" s="21" t="n">
        <v>73</v>
      </c>
      <c r="K8066" s="21" t="n">
        <v>77.48999999999999</v>
      </c>
      <c r="L8066" s="21" t="n">
        <v>25.86</v>
      </c>
      <c r="M8066" s="21" t="n">
        <v>0</v>
      </c>
      <c r="N8066" s="21">
        <f>K8066*0.08+L8066*0.08</f>
        <v/>
      </c>
      <c r="O8066" s="21">
        <f>-(K8066*0.025+L8066*0.025)</f>
        <v/>
      </c>
      <c r="P8066" s="21">
        <f>32</f>
        <v/>
      </c>
      <c r="Q8066" s="21">
        <f>J8066+L8066+N8066+O8066-P8066-M8066</f>
        <v/>
      </c>
    </row>
    <row r="8067">
      <c r="A8067" s="20" t="inlineStr">
        <is>
          <t>6.5-6.11</t>
        </is>
      </c>
      <c r="B8067" s="20" t="inlineStr">
        <is>
          <t>PO-128-04403534193271305</t>
        </is>
      </c>
      <c r="C8067" s="20" t="inlineStr">
        <is>
          <t>Delivered</t>
        </is>
      </c>
      <c r="D8067" s="20" t="inlineStr">
        <is>
          <t>128-04403544679031305</t>
        </is>
      </c>
      <c r="E8067" s="20" t="inlineStr">
        <is>
          <t>Delivered</t>
        </is>
      </c>
      <c r="F8067" s="20" t="inlineStr">
        <is>
          <t>LV22W21</t>
        </is>
      </c>
      <c r="G80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67" s="20" t="inlineStr">
        <is>
          <t>1 pieza</t>
        </is>
      </c>
      <c r="I8067" s="20" t="n">
        <v>2</v>
      </c>
      <c r="J8067" s="21" t="n">
        <v>146</v>
      </c>
      <c r="K8067" s="21" t="n">
        <v>158.42</v>
      </c>
      <c r="L8067" s="21" t="n">
        <v>25.86</v>
      </c>
      <c r="M8067" s="21" t="n">
        <v>0</v>
      </c>
      <c r="N8067" s="21">
        <f>K8067*0.08+L8067*0.08</f>
        <v/>
      </c>
      <c r="O8067" s="21">
        <f>-(K8067*0.025+L8067*0.025)</f>
        <v/>
      </c>
      <c r="P8067" s="21">
        <f>32</f>
        <v/>
      </c>
      <c r="Q8067" s="21">
        <f>J8067+L8067+N8067+O8067-P8067-M8067</f>
        <v/>
      </c>
    </row>
    <row r="8068">
      <c r="A8068" s="20" t="inlineStr">
        <is>
          <t>6.5-6.11</t>
        </is>
      </c>
      <c r="B8068" s="20" t="inlineStr">
        <is>
          <t>PO-128-04161173141110892</t>
        </is>
      </c>
      <c r="C8068" s="20" t="inlineStr">
        <is>
          <t>Delivered</t>
        </is>
      </c>
      <c r="D8068" s="20" t="inlineStr">
        <is>
          <t>128-04161249162870892</t>
        </is>
      </c>
      <c r="E8068" s="20" t="inlineStr">
        <is>
          <t>Delivered</t>
        </is>
      </c>
      <c r="F8068" s="20" t="inlineStr">
        <is>
          <t>LV22W21</t>
        </is>
      </c>
      <c r="G80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68" s="20" t="inlineStr">
        <is>
          <t>1 pieza</t>
        </is>
      </c>
      <c r="I8068" s="20" t="n">
        <v>1</v>
      </c>
      <c r="J8068" s="21" t="n">
        <v>73</v>
      </c>
      <c r="K8068" s="21" t="n">
        <v>86.09</v>
      </c>
      <c r="L8068" s="21" t="n">
        <v>25.86</v>
      </c>
      <c r="M8068" s="21" t="n">
        <v>0</v>
      </c>
      <c r="N8068" s="21">
        <f>K8068*0.08+L8068*0.08</f>
        <v/>
      </c>
      <c r="O8068" s="21">
        <f>-(K8068*0.025+L8068*0.025)</f>
        <v/>
      </c>
      <c r="P8068" s="21">
        <f>32</f>
        <v/>
      </c>
      <c r="Q8068" s="21">
        <f>J8068+L8068+N8068+O8068-P8068-M8068</f>
        <v/>
      </c>
    </row>
    <row r="8069">
      <c r="A8069" s="20" t="inlineStr">
        <is>
          <t>6.5-6.11</t>
        </is>
      </c>
      <c r="B8069" s="20" t="inlineStr">
        <is>
          <t>PO-128-04739242604153526</t>
        </is>
      </c>
      <c r="C8069" s="20" t="inlineStr">
        <is>
          <t>Delivered</t>
        </is>
      </c>
      <c r="D8069" s="20" t="inlineStr">
        <is>
          <t>128-04739378919033526</t>
        </is>
      </c>
      <c r="E8069" s="20" t="inlineStr">
        <is>
          <t>Delivered</t>
        </is>
      </c>
      <c r="F8069" s="20" t="inlineStr">
        <is>
          <t>LV54W25</t>
        </is>
      </c>
      <c r="G806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069" s="20" t="inlineStr">
        <is>
          <t>Blanco</t>
        </is>
      </c>
      <c r="I8069" s="20" t="n">
        <v>2</v>
      </c>
      <c r="J8069" s="21" t="n">
        <v>160</v>
      </c>
      <c r="K8069" s="21" t="n">
        <v>183.36</v>
      </c>
      <c r="L8069" s="21" t="n">
        <v>25.86</v>
      </c>
      <c r="M8069" s="21" t="n">
        <v>0</v>
      </c>
      <c r="N8069" s="21">
        <f>K8069*0.08+L8069*0.08</f>
        <v/>
      </c>
      <c r="O8069" s="21">
        <f>-(K8069*0.025+L8069*0.025)</f>
        <v/>
      </c>
      <c r="P8069" s="21">
        <f>32</f>
        <v/>
      </c>
      <c r="Q8069" s="21">
        <f>J8069+L8069+N8069+O8069-P8069-M8069</f>
        <v/>
      </c>
    </row>
    <row r="8070">
      <c r="A8070" s="20" t="inlineStr">
        <is>
          <t>6.5-6.11</t>
        </is>
      </c>
      <c r="B8070" s="20" t="inlineStr">
        <is>
          <t>PO-128-04807238451833187</t>
        </is>
      </c>
      <c r="C8070" s="20" t="inlineStr">
        <is>
          <t>Delivered</t>
        </is>
      </c>
      <c r="D8070" s="20" t="inlineStr">
        <is>
          <t>128-04807280394873187</t>
        </is>
      </c>
      <c r="E8070" s="20" t="inlineStr">
        <is>
          <t>Delivered</t>
        </is>
      </c>
      <c r="F8070" s="20" t="inlineStr">
        <is>
          <t>B03W10-10PZS</t>
        </is>
      </c>
      <c r="G80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70" s="20" t="inlineStr">
        <is>
          <t>10 piezas</t>
        </is>
      </c>
      <c r="I8070" s="20" t="n">
        <v>1</v>
      </c>
      <c r="J8070" s="21" t="n">
        <v>66</v>
      </c>
      <c r="K8070" s="21" t="n">
        <v>16.97</v>
      </c>
      <c r="L8070" s="21" t="n">
        <v>25.86</v>
      </c>
      <c r="M8070" s="21" t="n">
        <v>0</v>
      </c>
      <c r="N8070" s="21">
        <f>K8070*0.08+L8070*0.08</f>
        <v/>
      </c>
      <c r="O8070" s="21">
        <f>-(K8070*0.025+L8070*0.025)</f>
        <v/>
      </c>
      <c r="P8070" s="21">
        <f>32</f>
        <v/>
      </c>
      <c r="Q8070" s="21">
        <f>J8070+L8070+N8070+O8070-P8070-M8070</f>
        <v/>
      </c>
    </row>
    <row r="8071">
      <c r="A8071" s="20" t="inlineStr">
        <is>
          <t>6.5-6.11</t>
        </is>
      </c>
      <c r="B8071" s="20" t="inlineStr">
        <is>
          <t>PO-128-04765820406393432</t>
        </is>
      </c>
      <c r="C8071" s="20" t="inlineStr">
        <is>
          <t>Delivered</t>
        </is>
      </c>
      <c r="D8071" s="20" t="inlineStr">
        <is>
          <t>128-04765903309433432</t>
        </is>
      </c>
      <c r="E8071" s="20" t="inlineStr">
        <is>
          <t>Delivered</t>
        </is>
      </c>
      <c r="F8071" s="20" t="inlineStr">
        <is>
          <t>B03W10-10PZS</t>
        </is>
      </c>
      <c r="G80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71" s="20" t="inlineStr">
        <is>
          <t>10 piezas</t>
        </is>
      </c>
      <c r="I8071" s="20" t="n">
        <v>1</v>
      </c>
      <c r="J8071" s="21" t="n">
        <v>66</v>
      </c>
      <c r="K8071" s="21" t="n">
        <v>70.93000000000001</v>
      </c>
      <c r="L8071" s="21" t="n">
        <v>25.86</v>
      </c>
      <c r="M8071" s="21" t="n">
        <v>0</v>
      </c>
      <c r="N8071" s="21">
        <f>K8071*0.08+L8071*0.08</f>
        <v/>
      </c>
      <c r="O8071" s="21">
        <f>-(K8071*0.025+L8071*0.025)</f>
        <v/>
      </c>
      <c r="P8071" s="21">
        <f>32</f>
        <v/>
      </c>
      <c r="Q8071" s="21">
        <f>J8071+L8071+N8071+O8071-P8071-M8071</f>
        <v/>
      </c>
    </row>
    <row r="8072">
      <c r="A8072" s="20" t="inlineStr">
        <is>
          <t>6.5-6.11</t>
        </is>
      </c>
      <c r="B8072" s="20" t="inlineStr">
        <is>
          <t>PO-128-04496023204472864</t>
        </is>
      </c>
      <c r="C8072" s="20" t="inlineStr">
        <is>
          <t>Delivered</t>
        </is>
      </c>
      <c r="D8072" s="20" t="inlineStr">
        <is>
          <t>128-04496002232952864</t>
        </is>
      </c>
      <c r="E8072" s="20" t="inlineStr">
        <is>
          <t>Delivered</t>
        </is>
      </c>
      <c r="F8072" s="20" t="inlineStr">
        <is>
          <t>LV22W21</t>
        </is>
      </c>
      <c r="G80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72" s="20" t="inlineStr">
        <is>
          <t>1 pieza</t>
        </is>
      </c>
      <c r="I8072" s="20" t="n">
        <v>1</v>
      </c>
      <c r="J8072" s="21" t="n">
        <v>73</v>
      </c>
      <c r="K8072" s="21" t="n">
        <v>79.20999999999999</v>
      </c>
      <c r="L8072" s="21" t="n">
        <v>25.86</v>
      </c>
      <c r="M8072" s="21" t="n">
        <v>0</v>
      </c>
      <c r="N8072" s="21">
        <f>K8072*0.08+L8072*0.08</f>
        <v/>
      </c>
      <c r="O8072" s="21">
        <f>-(K8072*0.025+L8072*0.025)</f>
        <v/>
      </c>
      <c r="P8072" s="21">
        <f>32</f>
        <v/>
      </c>
      <c r="Q8072" s="21">
        <f>J8072+L8072+N8072+O8072-P8072-M8072</f>
        <v/>
      </c>
    </row>
    <row r="8073">
      <c r="A8073" s="20" t="inlineStr">
        <is>
          <t>6.5-6.11</t>
        </is>
      </c>
      <c r="B8073" s="20" t="inlineStr">
        <is>
          <t>PO-128-04470341550712955</t>
        </is>
      </c>
      <c r="C8073" s="20" t="inlineStr">
        <is>
          <t>Delivered</t>
        </is>
      </c>
      <c r="D8073" s="20" t="inlineStr">
        <is>
          <t>128-04470325822072955</t>
        </is>
      </c>
      <c r="E8073" s="20" t="inlineStr">
        <is>
          <t>Delivered</t>
        </is>
      </c>
      <c r="F8073" s="20" t="inlineStr">
        <is>
          <t>LV22W21</t>
        </is>
      </c>
      <c r="G80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73" s="20" t="inlineStr">
        <is>
          <t>1 pieza</t>
        </is>
      </c>
      <c r="I8073" s="20" t="n">
        <v>1</v>
      </c>
      <c r="J8073" s="21" t="n">
        <v>73</v>
      </c>
      <c r="K8073" s="21" t="n">
        <v>86.09</v>
      </c>
      <c r="L8073" s="21" t="n">
        <v>25.86</v>
      </c>
      <c r="M8073" s="21" t="n">
        <v>0</v>
      </c>
      <c r="N8073" s="21">
        <f>K8073*0.08+L8073*0.08</f>
        <v/>
      </c>
      <c r="O8073" s="21">
        <f>-(K8073*0.025+L8073*0.025)</f>
        <v/>
      </c>
      <c r="P8073" s="21">
        <f>32</f>
        <v/>
      </c>
      <c r="Q8073" s="21">
        <f>J8073+L8073+N8073+O8073-P8073-M8073</f>
        <v/>
      </c>
    </row>
    <row r="8074">
      <c r="A8074" s="20" t="inlineStr">
        <is>
          <t>6.5-6.11</t>
        </is>
      </c>
      <c r="B8074" s="20" t="inlineStr">
        <is>
          <t>PO-128-04603024717432226</t>
        </is>
      </c>
      <c r="C8074" s="20" t="inlineStr">
        <is>
          <t>Delivered</t>
        </is>
      </c>
      <c r="D8074" s="20" t="inlineStr">
        <is>
          <t>128-04603129575032226</t>
        </is>
      </c>
      <c r="E8074" s="20" t="inlineStr">
        <is>
          <t>Delivered</t>
        </is>
      </c>
      <c r="F8074" s="20" t="inlineStr">
        <is>
          <t>LV22W21</t>
        </is>
      </c>
      <c r="G80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74" s="20" t="inlineStr">
        <is>
          <t>1 pieza</t>
        </is>
      </c>
      <c r="I8074" s="20" t="n">
        <v>1</v>
      </c>
      <c r="J8074" s="21" t="n">
        <v>73</v>
      </c>
      <c r="K8074" s="21" t="n">
        <v>77.48999999999999</v>
      </c>
      <c r="L8074" s="21" t="n">
        <v>25.86</v>
      </c>
      <c r="M8074" s="21" t="n">
        <v>0</v>
      </c>
      <c r="N8074" s="21">
        <f>K8074*0.08+L8074*0.08</f>
        <v/>
      </c>
      <c r="O8074" s="21">
        <f>-(K8074*0.025+L8074*0.025)</f>
        <v/>
      </c>
      <c r="P8074" s="21">
        <f>32</f>
        <v/>
      </c>
      <c r="Q8074" s="21">
        <f>J8074+L8074+N8074+O8074-P8074-M8074</f>
        <v/>
      </c>
    </row>
    <row r="8075">
      <c r="A8075" s="20" t="inlineStr">
        <is>
          <t>6.5-6.11</t>
        </is>
      </c>
      <c r="B8075" s="20" t="inlineStr">
        <is>
          <t>PO-128-04626954824312084</t>
        </is>
      </c>
      <c r="C8075" s="20" t="inlineStr">
        <is>
          <t>Delivered</t>
        </is>
      </c>
      <c r="D8075" s="20" t="inlineStr">
        <is>
          <t>128-04626912881272084</t>
        </is>
      </c>
      <c r="E8075" s="20" t="inlineStr">
        <is>
          <t>Delivered</t>
        </is>
      </c>
      <c r="F8075" s="20" t="inlineStr">
        <is>
          <t>EM26W36-1PC</t>
        </is>
      </c>
      <c r="G8075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8075" s="20" t="inlineStr">
        <is>
          <t>1 Pieza/Potencia-36W；Brillo-180W/260lm</t>
        </is>
      </c>
      <c r="I8075" s="20" t="n">
        <v>1</v>
      </c>
      <c r="J8075" s="21" t="n">
        <v>74.5</v>
      </c>
      <c r="K8075" s="21" t="n">
        <v>95.55</v>
      </c>
      <c r="L8075" s="21" t="n">
        <v>25.86</v>
      </c>
      <c r="M8075" s="21" t="n">
        <v>0</v>
      </c>
      <c r="N8075" s="21">
        <f>K8075*0.08+L8075*0.08</f>
        <v/>
      </c>
      <c r="O8075" s="21">
        <f>-(K8075*0.025+L8075*0.025)</f>
        <v/>
      </c>
      <c r="P8075" s="21">
        <f>32</f>
        <v/>
      </c>
      <c r="Q8075" s="21">
        <f>J8075+L8075+N8075+O8075-P8075-M8075</f>
        <v/>
      </c>
    </row>
    <row r="8076">
      <c r="A8076" s="20" t="inlineStr">
        <is>
          <t>6.5-6.11</t>
        </is>
      </c>
      <c r="B8076" s="20" t="inlineStr">
        <is>
          <t>PO-128-04165214172790868</t>
        </is>
      </c>
      <c r="C8076" s="20" t="inlineStr">
        <is>
          <t>Delivered</t>
        </is>
      </c>
      <c r="D8076" s="20" t="inlineStr">
        <is>
          <t>128-04165266601590868</t>
        </is>
      </c>
      <c r="E8076" s="20" t="inlineStr">
        <is>
          <t>Delivered</t>
        </is>
      </c>
      <c r="F8076" s="20" t="inlineStr">
        <is>
          <t>LV22W21</t>
        </is>
      </c>
      <c r="G80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76" s="20" t="inlineStr">
        <is>
          <t>1 pieza</t>
        </is>
      </c>
      <c r="I8076" s="20" t="n">
        <v>1</v>
      </c>
      <c r="J8076" s="21" t="n">
        <v>73</v>
      </c>
      <c r="K8076" s="21" t="n">
        <v>45.96</v>
      </c>
      <c r="L8076" s="21" t="n">
        <v>25.86</v>
      </c>
      <c r="M8076" s="21" t="n">
        <v>0</v>
      </c>
      <c r="N8076" s="21">
        <f>K8076*0.08+L8076*0.08</f>
        <v/>
      </c>
      <c r="O8076" s="21">
        <f>-(K8076*0.025+L8076*0.025)</f>
        <v/>
      </c>
      <c r="P8076" s="21">
        <f>32</f>
        <v/>
      </c>
      <c r="Q8076" s="21">
        <f>J8076+L8076+N8076+O8076-P8076-M8076</f>
        <v/>
      </c>
    </row>
    <row r="8077">
      <c r="A8077" s="20" t="inlineStr">
        <is>
          <t>6.5-6.11</t>
        </is>
      </c>
      <c r="B8077" s="20" t="inlineStr">
        <is>
          <t>PO-128-04619564319352064</t>
        </is>
      </c>
      <c r="C8077" s="20" t="inlineStr">
        <is>
          <t>Delivered</t>
        </is>
      </c>
      <c r="D8077" s="20" t="inlineStr">
        <is>
          <t>128-04619585290872064</t>
        </is>
      </c>
      <c r="E8077" s="20" t="inlineStr">
        <is>
          <t>Delivered</t>
        </is>
      </c>
      <c r="F8077" s="20" t="inlineStr">
        <is>
          <t>LV22W21</t>
        </is>
      </c>
      <c r="G80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77" s="20" t="inlineStr">
        <is>
          <t>1 pieza</t>
        </is>
      </c>
      <c r="I8077" s="20" t="n">
        <v>1</v>
      </c>
      <c r="J8077" s="21" t="n">
        <v>73</v>
      </c>
      <c r="K8077" s="21" t="n">
        <v>77.48999999999999</v>
      </c>
      <c r="L8077" s="21" t="n">
        <v>25.86</v>
      </c>
      <c r="M8077" s="21" t="n">
        <v>0</v>
      </c>
      <c r="N8077" s="21">
        <f>K8077*0.08+L8077*0.08</f>
        <v/>
      </c>
      <c r="O8077" s="21">
        <f>-(K8077*0.025+L8077*0.025)</f>
        <v/>
      </c>
      <c r="P8077" s="21">
        <f>32</f>
        <v/>
      </c>
      <c r="Q8077" s="21">
        <f>J8077+L8077+N8077+O8077-P8077-M8077</f>
        <v/>
      </c>
    </row>
    <row r="8078">
      <c r="A8078" s="20" t="inlineStr">
        <is>
          <t>6.5-6.11</t>
        </is>
      </c>
      <c r="B8078" s="20" t="inlineStr">
        <is>
          <t>PO-128-04255919575670137</t>
        </is>
      </c>
      <c r="C8078" s="20" t="inlineStr">
        <is>
          <t>Delivered</t>
        </is>
      </c>
      <c r="D8078" s="20" t="inlineStr">
        <is>
          <t>128-04255896638070137</t>
        </is>
      </c>
      <c r="E8078" s="20" t="inlineStr">
        <is>
          <t>Delivered</t>
        </is>
      </c>
      <c r="F8078" s="20" t="inlineStr">
        <is>
          <t>LV22W21</t>
        </is>
      </c>
      <c r="G80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78" s="20" t="inlineStr">
        <is>
          <t>1 pieza</t>
        </is>
      </c>
      <c r="I8078" s="20" t="n">
        <v>2</v>
      </c>
      <c r="J8078" s="21" t="n">
        <v>146</v>
      </c>
      <c r="K8078" s="21" t="n">
        <v>154.98</v>
      </c>
      <c r="L8078" s="21" t="n">
        <v>25.86</v>
      </c>
      <c r="M8078" s="21" t="n">
        <v>0</v>
      </c>
      <c r="N8078" s="21">
        <f>K8078*0.08+L8078*0.08</f>
        <v/>
      </c>
      <c r="O8078" s="21">
        <f>-(K8078*0.025+L8078*0.025)</f>
        <v/>
      </c>
      <c r="P8078" s="21">
        <f>32</f>
        <v/>
      </c>
      <c r="Q8078" s="21">
        <f>J8078+L8078+N8078+O8078-P8078-M8078</f>
        <v/>
      </c>
    </row>
    <row r="8079">
      <c r="A8079" s="20" t="inlineStr">
        <is>
          <t>6.5-6.11</t>
        </is>
      </c>
      <c r="B8079" s="20" t="inlineStr">
        <is>
          <t>PO-128-04619616451192065</t>
        </is>
      </c>
      <c r="C8079" s="20" t="inlineStr">
        <is>
          <t>Delivered</t>
        </is>
      </c>
      <c r="D8079" s="20" t="inlineStr">
        <is>
          <t>128-04619621694072065</t>
        </is>
      </c>
      <c r="E8079" s="20" t="inlineStr">
        <is>
          <t>Delivered</t>
        </is>
      </c>
      <c r="F8079" s="20" t="inlineStr">
        <is>
          <t>LV22W21</t>
        </is>
      </c>
      <c r="G80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79" s="20" t="inlineStr">
        <is>
          <t>1 pieza</t>
        </is>
      </c>
      <c r="I8079" s="20" t="n">
        <v>1</v>
      </c>
      <c r="J8079" s="21" t="n">
        <v>73</v>
      </c>
      <c r="K8079" s="21" t="n">
        <v>79.20999999999999</v>
      </c>
      <c r="L8079" s="21" t="n">
        <v>25.86</v>
      </c>
      <c r="M8079" s="21" t="n">
        <v>0</v>
      </c>
      <c r="N8079" s="21">
        <f>K8079*0.08+L8079*0.08</f>
        <v/>
      </c>
      <c r="O8079" s="21">
        <f>-(K8079*0.025+L8079*0.025)</f>
        <v/>
      </c>
      <c r="P8079" s="21">
        <f>32</f>
        <v/>
      </c>
      <c r="Q8079" s="21">
        <f>J8079+L8079+N8079+O8079-P8079-M8079</f>
        <v/>
      </c>
    </row>
    <row r="8080">
      <c r="A8080" s="20" t="inlineStr">
        <is>
          <t>6.5-6.11</t>
        </is>
      </c>
      <c r="B8080" s="20" t="inlineStr">
        <is>
          <t>PO-128-04318465526391810</t>
        </is>
      </c>
      <c r="C8080" s="20" t="inlineStr">
        <is>
          <t>Delivered</t>
        </is>
      </c>
      <c r="D8080" s="20" t="inlineStr">
        <is>
          <t>128-04318533683831810</t>
        </is>
      </c>
      <c r="E8080" s="20" t="inlineStr">
        <is>
          <t>Delivered</t>
        </is>
      </c>
      <c r="F8080" s="20" t="inlineStr">
        <is>
          <t>M10</t>
        </is>
      </c>
      <c r="G8080" s="20" t="inlineStr">
        <is>
          <t>Pantalla de Batería Clara HD LED - Auriculares Inalámbricos TWS, Estuche con 6 Recargas, 5h de Uso, 4 Micrófonos CVC8.0 con Reducción de Ruido y Sonido HiFi</t>
        </is>
      </c>
      <c r="H8080" s="20" t="inlineStr">
        <is>
          <t>1 pieza</t>
        </is>
      </c>
      <c r="I8080" s="20" t="n">
        <v>1</v>
      </c>
      <c r="J8080" s="21" t="n">
        <v>44</v>
      </c>
      <c r="K8080" s="21" t="n">
        <v>49.21</v>
      </c>
      <c r="L8080" s="21" t="n">
        <v>25.86</v>
      </c>
      <c r="M8080" s="21" t="n">
        <v>0</v>
      </c>
      <c r="N8080" s="21">
        <f>K8080*0.08+L8080*0.08</f>
        <v/>
      </c>
      <c r="O8080" s="21">
        <f>-(K8080*0.025+L8080*0.025)</f>
        <v/>
      </c>
      <c r="P8080" s="21">
        <f>32</f>
        <v/>
      </c>
      <c r="Q8080" s="21">
        <f>J8080+L8080+N8080+O8080-P8080-M8080</f>
        <v/>
      </c>
    </row>
    <row r="8081">
      <c r="A8081" s="20" t="inlineStr">
        <is>
          <t>6.5-6.11</t>
        </is>
      </c>
      <c r="B8081" s="20" t="inlineStr">
        <is>
          <t>PO-128-04595057910392402</t>
        </is>
      </c>
      <c r="C8081" s="20" t="inlineStr">
        <is>
          <t>Delivered</t>
        </is>
      </c>
      <c r="D8081" s="20" t="inlineStr">
        <is>
          <t>128-04594994995832402</t>
        </is>
      </c>
      <c r="E8081" s="20" t="inlineStr">
        <is>
          <t>Delivered</t>
        </is>
      </c>
      <c r="F8081" s="20" t="inlineStr">
        <is>
          <t>LV22W21</t>
        </is>
      </c>
      <c r="G80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81" s="20" t="inlineStr">
        <is>
          <t>1 pieza</t>
        </is>
      </c>
      <c r="I8081" s="20" t="n">
        <v>1</v>
      </c>
      <c r="J8081" s="21" t="n">
        <v>73</v>
      </c>
      <c r="K8081" s="21" t="n">
        <v>79.20999999999999</v>
      </c>
      <c r="L8081" s="21" t="n">
        <v>25.86</v>
      </c>
      <c r="M8081" s="21" t="n">
        <v>0</v>
      </c>
      <c r="N8081" s="21">
        <f>K8081*0.08+L8081*0.08</f>
        <v/>
      </c>
      <c r="O8081" s="21">
        <f>-(K8081*0.025+L8081*0.025)</f>
        <v/>
      </c>
      <c r="P8081" s="21">
        <f>32</f>
        <v/>
      </c>
      <c r="Q8081" s="21">
        <f>J8081+L8081+N8081+O8081-P8081-M8081</f>
        <v/>
      </c>
    </row>
    <row r="8082">
      <c r="A8082" s="20" t="inlineStr">
        <is>
          <t>6.5-6.11</t>
        </is>
      </c>
      <c r="B8082" s="20" t="inlineStr">
        <is>
          <t>PO-128-04777345526393237</t>
        </is>
      </c>
      <c r="C8082" s="20" t="inlineStr">
        <is>
          <t>Delivered</t>
        </is>
      </c>
      <c r="D8082" s="20" t="inlineStr">
        <is>
          <t>128-04777324554873237</t>
        </is>
      </c>
      <c r="E8082" s="20" t="inlineStr">
        <is>
          <t>Delivered</t>
        </is>
      </c>
      <c r="F8082" s="20" t="inlineStr">
        <is>
          <t>LV22W21</t>
        </is>
      </c>
      <c r="G80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82" s="20" t="inlineStr">
        <is>
          <t>1 pieza</t>
        </is>
      </c>
      <c r="I8082" s="20" t="n">
        <v>1</v>
      </c>
      <c r="J8082" s="21" t="n">
        <v>73</v>
      </c>
      <c r="K8082" s="21" t="n">
        <v>79.20999999999999</v>
      </c>
      <c r="L8082" s="21" t="n">
        <v>25.86</v>
      </c>
      <c r="M8082" s="21" t="n">
        <v>0</v>
      </c>
      <c r="N8082" s="21">
        <f>K8082*0.08+L8082*0.08</f>
        <v/>
      </c>
      <c r="O8082" s="21">
        <f>-(K8082*0.025+L8082*0.025)</f>
        <v/>
      </c>
      <c r="P8082" s="21">
        <f>32</f>
        <v/>
      </c>
      <c r="Q8082" s="21">
        <f>J8082+L8082+N8082+O8082-P8082-M8082</f>
        <v/>
      </c>
    </row>
    <row r="8083">
      <c r="A8083" s="20" t="inlineStr">
        <is>
          <t>6.5-6.11</t>
        </is>
      </c>
      <c r="B8083" s="20" t="inlineStr">
        <is>
          <t>PO-128-04133850890870929</t>
        </is>
      </c>
      <c r="C8083" s="20" t="inlineStr">
        <is>
          <t>Delivered</t>
        </is>
      </c>
      <c r="D8083" s="20" t="inlineStr">
        <is>
          <t>128-04133871862390929</t>
        </is>
      </c>
      <c r="E8083" s="20" t="inlineStr">
        <is>
          <t>Delivered</t>
        </is>
      </c>
      <c r="F8083" s="20" t="inlineStr">
        <is>
          <t>LV22W21</t>
        </is>
      </c>
      <c r="G80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83" s="20" t="inlineStr">
        <is>
          <t>1 pieza</t>
        </is>
      </c>
      <c r="I8083" s="20" t="n">
        <v>2</v>
      </c>
      <c r="J8083" s="21" t="n">
        <v>146</v>
      </c>
      <c r="K8083" s="21" t="n">
        <v>158.42</v>
      </c>
      <c r="L8083" s="21" t="n">
        <v>25.86</v>
      </c>
      <c r="M8083" s="21" t="n">
        <v>0</v>
      </c>
      <c r="N8083" s="21">
        <f>K8083*0.08+L8083*0.08</f>
        <v/>
      </c>
      <c r="O8083" s="21">
        <f>-(K8083*0.025+L8083*0.025)</f>
        <v/>
      </c>
      <c r="P8083" s="21">
        <f>32</f>
        <v/>
      </c>
      <c r="Q8083" s="21">
        <f>J8083+L8083+N8083+O8083-P8083-M8083</f>
        <v/>
      </c>
    </row>
    <row r="8084">
      <c r="A8084" s="20" t="inlineStr">
        <is>
          <t>6.5-6.11</t>
        </is>
      </c>
      <c r="B8084" s="20" t="inlineStr">
        <is>
          <t>PO-128-04224333527670452</t>
        </is>
      </c>
      <c r="C8084" s="20" t="inlineStr">
        <is>
          <t>Delivered</t>
        </is>
      </c>
      <c r="D8084" s="20" t="inlineStr">
        <is>
          <t>128-04224291584630452</t>
        </is>
      </c>
      <c r="E8084" s="20" t="inlineStr">
        <is>
          <t>Delivered</t>
        </is>
      </c>
      <c r="F8084" s="20" t="inlineStr">
        <is>
          <t>LE27M21W24</t>
        </is>
      </c>
      <c r="G8084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084" s="20" t="inlineStr">
        <is>
          <t>1 pieza-24W/2000LM</t>
        </is>
      </c>
      <c r="I8084" s="20" t="n">
        <v>1</v>
      </c>
      <c r="J8084" s="21" t="n">
        <v>79.8</v>
      </c>
      <c r="K8084" s="21" t="n">
        <v>69.31999999999999</v>
      </c>
      <c r="L8084" s="21" t="n">
        <v>25.86</v>
      </c>
      <c r="M8084" s="21" t="n">
        <v>0</v>
      </c>
      <c r="N8084" s="21">
        <f>K8084*0.08+L8084*0.08</f>
        <v/>
      </c>
      <c r="O8084" s="21">
        <f>-(K8084*0.025+L8084*0.025)</f>
        <v/>
      </c>
      <c r="P8084" s="21">
        <f>32</f>
        <v/>
      </c>
      <c r="Q8084" s="21">
        <f>J8084+L8084+N8084+O8084-P8084-M8084</f>
        <v/>
      </c>
    </row>
    <row r="8085">
      <c r="A8085" s="20" t="inlineStr">
        <is>
          <t>6.5-6.11</t>
        </is>
      </c>
      <c r="B8085" s="20" t="inlineStr">
        <is>
          <t>PO-128-04229371976310487</t>
        </is>
      </c>
      <c r="C8085" s="20" t="inlineStr">
        <is>
          <t>Delivered</t>
        </is>
      </c>
      <c r="D8085" s="20" t="inlineStr">
        <is>
          <t>128-04229395569270487</t>
        </is>
      </c>
      <c r="E8085" s="20" t="inlineStr">
        <is>
          <t>Delivered</t>
        </is>
      </c>
      <c r="F8085" s="20" t="inlineStr">
        <is>
          <t>M10</t>
        </is>
      </c>
      <c r="G8085" s="20" t="inlineStr">
        <is>
          <t>Pantalla de Batería Clara HD LED - Auriculares Inalámbricos TWS, Estuche con 6 Recargas, 5h de Uso, 4 Micrófonos CVC8.0 con Reducción de Ruido y Sonido HiFi</t>
        </is>
      </c>
      <c r="H8085" s="20" t="inlineStr">
        <is>
          <t>1 pieza</t>
        </is>
      </c>
      <c r="I8085" s="20" t="n">
        <v>1</v>
      </c>
      <c r="J8085" s="21" t="n">
        <v>44</v>
      </c>
      <c r="K8085" s="21" t="n">
        <v>49.21</v>
      </c>
      <c r="L8085" s="21" t="n">
        <v>25.86</v>
      </c>
      <c r="M8085" s="21" t="n">
        <v>0</v>
      </c>
      <c r="N8085" s="21">
        <f>K8085*0.08+L8085*0.08</f>
        <v/>
      </c>
      <c r="O8085" s="21">
        <f>-(K8085*0.025+L8085*0.025)</f>
        <v/>
      </c>
      <c r="P8085" s="21">
        <f>32</f>
        <v/>
      </c>
      <c r="Q8085" s="21">
        <f>J8085+L8085+N8085+O8085-P8085-M8085</f>
        <v/>
      </c>
    </row>
    <row r="8086">
      <c r="A8086" s="20" t="inlineStr">
        <is>
          <t>6.5-6.11</t>
        </is>
      </c>
      <c r="B8086" s="20" t="inlineStr">
        <is>
          <t>PO-128-04366621927031589</t>
        </is>
      </c>
      <c r="C8086" s="20" t="inlineStr">
        <is>
          <t>Delivered</t>
        </is>
      </c>
      <c r="D8086" s="20" t="inlineStr">
        <is>
          <t>128-04366758241911589</t>
        </is>
      </c>
      <c r="E8086" s="20" t="inlineStr">
        <is>
          <t>Delivered</t>
        </is>
      </c>
      <c r="F8086" s="20" t="inlineStr">
        <is>
          <t>B03W10-10PZS</t>
        </is>
      </c>
      <c r="G80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86" s="20" t="inlineStr">
        <is>
          <t>10 piezas</t>
        </is>
      </c>
      <c r="I8086" s="20" t="n">
        <v>1</v>
      </c>
      <c r="J8086" s="21" t="n">
        <v>66</v>
      </c>
      <c r="K8086" s="21" t="n">
        <v>68.69</v>
      </c>
      <c r="L8086" s="21" t="n">
        <v>25.86</v>
      </c>
      <c r="M8086" s="21" t="n">
        <v>0</v>
      </c>
      <c r="N8086" s="21">
        <f>K8086*0.08+L8086*0.08</f>
        <v/>
      </c>
      <c r="O8086" s="21">
        <f>-(K8086*0.025+L8086*0.025)</f>
        <v/>
      </c>
      <c r="P8086" s="21">
        <f>32</f>
        <v/>
      </c>
      <c r="Q8086" s="21">
        <f>J8086+L8086+N8086+O8086-P8086-M8086</f>
        <v/>
      </c>
    </row>
    <row r="8087">
      <c r="A8087" s="20" t="inlineStr">
        <is>
          <t>6.5-6.11</t>
        </is>
      </c>
      <c r="B8087" s="20" t="inlineStr">
        <is>
          <t>PO-128-04307121265272006</t>
        </is>
      </c>
      <c r="C8087" s="20" t="inlineStr">
        <is>
          <t>Delivered</t>
        </is>
      </c>
      <c r="D8087" s="20" t="inlineStr">
        <is>
          <t>128-04307110779512006</t>
        </is>
      </c>
      <c r="E8087" s="20" t="inlineStr">
        <is>
          <t>Delivered</t>
        </is>
      </c>
      <c r="F8087" s="20" t="inlineStr">
        <is>
          <t>B03W10-10PZS</t>
        </is>
      </c>
      <c r="G80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87" s="20" t="inlineStr">
        <is>
          <t>10 piezas</t>
        </is>
      </c>
      <c r="I8087" s="20" t="n">
        <v>1</v>
      </c>
      <c r="J8087" s="21" t="n">
        <v>66</v>
      </c>
      <c r="K8087" s="21" t="n">
        <v>74.66</v>
      </c>
      <c r="L8087" s="21" t="n">
        <v>25.86</v>
      </c>
      <c r="M8087" s="21" t="n">
        <v>0</v>
      </c>
      <c r="N8087" s="21">
        <f>K8087*0.08+L8087*0.08</f>
        <v/>
      </c>
      <c r="O8087" s="21">
        <f>-(K8087*0.025+L8087*0.025)</f>
        <v/>
      </c>
      <c r="P8087" s="21">
        <f>32</f>
        <v/>
      </c>
      <c r="Q8087" s="21">
        <f>J8087+L8087+N8087+O8087-P8087-M8087</f>
        <v/>
      </c>
    </row>
    <row r="8088">
      <c r="A8088" s="20" t="inlineStr">
        <is>
          <t>6.5-6.11</t>
        </is>
      </c>
      <c r="B8088" s="20" t="inlineStr">
        <is>
          <t>PO-128-04414804972151364</t>
        </is>
      </c>
      <c r="C8088" s="20" t="inlineStr">
        <is>
          <t>Delivered</t>
        </is>
      </c>
      <c r="D8088" s="20" t="inlineStr">
        <is>
          <t>128-04414789243511364</t>
        </is>
      </c>
      <c r="E8088" s="20" t="inlineStr">
        <is>
          <t>Delivered</t>
        </is>
      </c>
      <c r="F8088" s="20" t="inlineStr">
        <is>
          <t>LV22W21</t>
        </is>
      </c>
      <c r="G80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88" s="20" t="inlineStr">
        <is>
          <t>1 pieza</t>
        </is>
      </c>
      <c r="I8088" s="20" t="n">
        <v>1</v>
      </c>
      <c r="J8088" s="21" t="n">
        <v>73</v>
      </c>
      <c r="K8088" s="21" t="n">
        <v>86.09</v>
      </c>
      <c r="L8088" s="21" t="n">
        <v>25.86</v>
      </c>
      <c r="M8088" s="21" t="n">
        <v>0</v>
      </c>
      <c r="N8088" s="21">
        <f>K8088*0.08+L8088*0.08</f>
        <v/>
      </c>
      <c r="O8088" s="21">
        <f>-(K8088*0.025+L8088*0.025)</f>
        <v/>
      </c>
      <c r="P8088" s="21">
        <f>32</f>
        <v/>
      </c>
      <c r="Q8088" s="21">
        <f>J8088+L8088+N8088+O8088-P8088-M8088</f>
        <v/>
      </c>
    </row>
    <row r="8089">
      <c r="A8089" s="20" t="inlineStr">
        <is>
          <t>6.5-6.11</t>
        </is>
      </c>
      <c r="B8089" s="20" t="inlineStr">
        <is>
          <t>PO-128-04640594258553986</t>
        </is>
      </c>
      <c r="C8089" s="20" t="inlineStr">
        <is>
          <t>Delivered</t>
        </is>
      </c>
      <c r="D8089" s="20" t="inlineStr">
        <is>
          <t>128-04640646687353986</t>
        </is>
      </c>
      <c r="E8089" s="20" t="inlineStr">
        <is>
          <t>Delivered</t>
        </is>
      </c>
      <c r="F8089" s="20" t="inlineStr">
        <is>
          <t>LV22W21</t>
        </is>
      </c>
      <c r="G80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89" s="20" t="inlineStr">
        <is>
          <t>1 pieza</t>
        </is>
      </c>
      <c r="I8089" s="20" t="n">
        <v>1</v>
      </c>
      <c r="J8089" s="21" t="n">
        <v>73</v>
      </c>
      <c r="K8089" s="21" t="n">
        <v>86.09</v>
      </c>
      <c r="L8089" s="21" t="n">
        <v>25.86</v>
      </c>
      <c r="M8089" s="21" t="n">
        <v>0</v>
      </c>
      <c r="N8089" s="21">
        <f>K8089*0.08+L8089*0.08</f>
        <v/>
      </c>
      <c r="O8089" s="21">
        <f>-(K8089*0.025+L8089*0.025)</f>
        <v/>
      </c>
      <c r="P8089" s="21">
        <f>32</f>
        <v/>
      </c>
      <c r="Q8089" s="21">
        <f>J8089+L8089+N8089+O8089-P8089-M8089</f>
        <v/>
      </c>
    </row>
    <row r="8090">
      <c r="A8090" s="20" t="inlineStr">
        <is>
          <t>6.5-6.11</t>
        </is>
      </c>
      <c r="B8090" s="20" t="inlineStr">
        <is>
          <t>PO-128-04334008694391910</t>
        </is>
      </c>
      <c r="C8090" s="20" t="inlineStr">
        <is>
          <t>Delivered</t>
        </is>
      </c>
      <c r="D8090" s="20" t="inlineStr">
        <is>
          <t>128-04333945779831910</t>
        </is>
      </c>
      <c r="E8090" s="20" t="inlineStr">
        <is>
          <t>Delivered</t>
        </is>
      </c>
      <c r="F8090" s="20" t="inlineStr">
        <is>
          <t>LV22W21</t>
        </is>
      </c>
      <c r="G80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90" s="20" t="inlineStr">
        <is>
          <t>1 pieza</t>
        </is>
      </c>
      <c r="I8090" s="20" t="n">
        <v>1</v>
      </c>
      <c r="J8090" s="21" t="n">
        <v>73</v>
      </c>
      <c r="K8090" s="21" t="n">
        <v>86.09</v>
      </c>
      <c r="L8090" s="21" t="n">
        <v>25.86</v>
      </c>
      <c r="M8090" s="21" t="n">
        <v>0</v>
      </c>
      <c r="N8090" s="21">
        <f>K8090*0.08+L8090*0.08</f>
        <v/>
      </c>
      <c r="O8090" s="21">
        <f>-(K8090*0.025+L8090*0.025)</f>
        <v/>
      </c>
      <c r="P8090" s="21">
        <f>32</f>
        <v/>
      </c>
      <c r="Q8090" s="21">
        <f>J8090+L8090+N8090+O8090-P8090-M8090</f>
        <v/>
      </c>
    </row>
    <row r="8091">
      <c r="A8091" s="20" t="inlineStr">
        <is>
          <t>6.5-6.11</t>
        </is>
      </c>
      <c r="B8091" s="20" t="inlineStr">
        <is>
          <t>PO-128-04589215314552375</t>
        </is>
      </c>
      <c r="C8091" s="20" t="inlineStr">
        <is>
          <t>Delivered</t>
        </is>
      </c>
      <c r="D8091" s="20" t="inlineStr">
        <is>
          <t>128-04589173371512375</t>
        </is>
      </c>
      <c r="E8091" s="20" t="inlineStr">
        <is>
          <t>Delivered</t>
        </is>
      </c>
      <c r="F8091" s="20" t="inlineStr">
        <is>
          <t>LV22W21</t>
        </is>
      </c>
      <c r="G80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91" s="20" t="inlineStr">
        <is>
          <t>1 pieza</t>
        </is>
      </c>
      <c r="I8091" s="20" t="n">
        <v>1</v>
      </c>
      <c r="J8091" s="21" t="n">
        <v>73</v>
      </c>
      <c r="K8091" s="21" t="n">
        <v>36.11</v>
      </c>
      <c r="L8091" s="21" t="n">
        <v>25.86</v>
      </c>
      <c r="M8091" s="21" t="n">
        <v>0</v>
      </c>
      <c r="N8091" s="21">
        <f>K8091*0.08+L8091*0.08</f>
        <v/>
      </c>
      <c r="O8091" s="21">
        <f>-(K8091*0.025+L8091*0.025)</f>
        <v/>
      </c>
      <c r="P8091" s="21">
        <f>32</f>
        <v/>
      </c>
      <c r="Q8091" s="21">
        <f>J8091+L8091+N8091+O8091-P8091-M8091</f>
        <v/>
      </c>
    </row>
    <row r="8092">
      <c r="A8092" s="20" t="inlineStr">
        <is>
          <t>6.5-6.11</t>
        </is>
      </c>
      <c r="B8092" s="20" t="inlineStr">
        <is>
          <t>PO-128-04575427215992329</t>
        </is>
      </c>
      <c r="C8092" s="20" t="inlineStr">
        <is>
          <t>Delivered</t>
        </is>
      </c>
      <c r="D8092" s="20" t="inlineStr">
        <is>
          <t>128-04575448187512329</t>
        </is>
      </c>
      <c r="E8092" s="20" t="inlineStr">
        <is>
          <t>Delivered</t>
        </is>
      </c>
      <c r="F8092" s="20" t="inlineStr">
        <is>
          <t>M10</t>
        </is>
      </c>
      <c r="G8092" s="20" t="inlineStr">
        <is>
          <t>Pantalla de Batería Clara HD LED - Auriculares Inalámbricos TWS, Estuche con 6 Recargas, 5h de Uso, 4 Micrófonos CVC8.0 con Reducción de Ruido y Sonido HiFi</t>
        </is>
      </c>
      <c r="H8092" s="20" t="inlineStr">
        <is>
          <t>1 pieza</t>
        </is>
      </c>
      <c r="I8092" s="20" t="n">
        <v>1</v>
      </c>
      <c r="J8092" s="21" t="n">
        <v>44</v>
      </c>
      <c r="K8092" s="21" t="n">
        <v>49.21</v>
      </c>
      <c r="L8092" s="21" t="n">
        <v>25.86</v>
      </c>
      <c r="M8092" s="21" t="n">
        <v>0</v>
      </c>
      <c r="N8092" s="21">
        <f>K8092*0.08+L8092*0.08</f>
        <v/>
      </c>
      <c r="O8092" s="21">
        <f>-(K8092*0.025+L8092*0.025)</f>
        <v/>
      </c>
      <c r="P8092" s="21">
        <f>32</f>
        <v/>
      </c>
      <c r="Q8092" s="21">
        <f>J8092+L8092+N8092+O8092-P8092-M8092</f>
        <v/>
      </c>
    </row>
    <row r="8093">
      <c r="A8093" s="20" t="inlineStr">
        <is>
          <t>6.5-6.11</t>
        </is>
      </c>
      <c r="B8093" s="20" t="inlineStr">
        <is>
          <t>PO-128-04201641329270589</t>
        </is>
      </c>
      <c r="C8093" s="20" t="inlineStr">
        <is>
          <t>Delivered</t>
        </is>
      </c>
      <c r="D8093" s="20" t="inlineStr">
        <is>
          <t>128-04201630843510589</t>
        </is>
      </c>
      <c r="E8093" s="20" t="inlineStr">
        <is>
          <t>Delivered</t>
        </is>
      </c>
      <c r="F8093" s="20" t="inlineStr">
        <is>
          <t>LV22W21</t>
        </is>
      </c>
      <c r="G80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93" s="20" t="inlineStr">
        <is>
          <t>1 pieza</t>
        </is>
      </c>
      <c r="I8093" s="20" t="n">
        <v>2</v>
      </c>
      <c r="J8093" s="21" t="n">
        <v>146</v>
      </c>
      <c r="K8093" s="21" t="n">
        <v>158.42</v>
      </c>
      <c r="L8093" s="21" t="n">
        <v>25.86</v>
      </c>
      <c r="M8093" s="21" t="n">
        <v>0</v>
      </c>
      <c r="N8093" s="21">
        <f>K8093*0.08+L8093*0.08</f>
        <v/>
      </c>
      <c r="O8093" s="21">
        <f>-(K8093*0.025+L8093*0.025)</f>
        <v/>
      </c>
      <c r="P8093" s="21">
        <f>32</f>
        <v/>
      </c>
      <c r="Q8093" s="21">
        <f>J8093+L8093+N8093+O8093-P8093-M8093</f>
        <v/>
      </c>
    </row>
    <row r="8094">
      <c r="A8094" s="20" t="inlineStr">
        <is>
          <t>6.5-6.11</t>
        </is>
      </c>
      <c r="B8094" s="20" t="inlineStr">
        <is>
          <t>PO-128-16787290337911346</t>
        </is>
      </c>
      <c r="C8094" s="20" t="inlineStr">
        <is>
          <t>Delivered</t>
        </is>
      </c>
      <c r="D8094" s="20" t="inlineStr">
        <is>
          <t>128-16787337523831346</t>
        </is>
      </c>
      <c r="E8094" s="20" t="inlineStr">
        <is>
          <t>Delivered</t>
        </is>
      </c>
      <c r="F8094" s="20" t="inlineStr">
        <is>
          <t>LV22W21</t>
        </is>
      </c>
      <c r="G80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094" s="20" t="inlineStr">
        <is>
          <t>1 pieza</t>
        </is>
      </c>
      <c r="I8094" s="20" t="n">
        <v>1</v>
      </c>
      <c r="J8094" s="21" t="n">
        <v>73</v>
      </c>
      <c r="K8094" s="21" t="n">
        <v>79.20999999999999</v>
      </c>
      <c r="L8094" s="21" t="n">
        <v>25.86</v>
      </c>
      <c r="M8094" s="21" t="n">
        <v>0</v>
      </c>
      <c r="N8094" s="21">
        <f>K8094*0.08+L8094*0.08</f>
        <v/>
      </c>
      <c r="O8094" s="21">
        <f>-(K8094*0.025+L8094*0.025)</f>
        <v/>
      </c>
      <c r="P8094" s="21">
        <f>32</f>
        <v/>
      </c>
      <c r="Q8094" s="21">
        <f>J8094+L8094+N8094+O8094-P8094-M8094</f>
        <v/>
      </c>
    </row>
    <row r="8095">
      <c r="A8095" s="20" t="inlineStr">
        <is>
          <t>6.5-6.11</t>
        </is>
      </c>
      <c r="B8095" s="20" t="inlineStr">
        <is>
          <t>PO-128-16931520702072473</t>
        </is>
      </c>
      <c r="C8095" s="20" t="inlineStr">
        <is>
          <t>Delivered</t>
        </is>
      </c>
      <c r="D8095" s="20" t="inlineStr">
        <is>
          <t>128-16931541673592473</t>
        </is>
      </c>
      <c r="E8095" s="20" t="inlineStr">
        <is>
          <t>Delivered</t>
        </is>
      </c>
      <c r="F8095" s="20" t="inlineStr">
        <is>
          <t>B03W10-10PZS</t>
        </is>
      </c>
      <c r="G80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95" s="20" t="inlineStr">
        <is>
          <t>10 piezas</t>
        </is>
      </c>
      <c r="I8095" s="20" t="n">
        <v>1</v>
      </c>
      <c r="J8095" s="21" t="n">
        <v>66</v>
      </c>
      <c r="K8095" s="21" t="n">
        <v>70.93000000000001</v>
      </c>
      <c r="L8095" s="21" t="n">
        <v>25.86</v>
      </c>
      <c r="M8095" s="21" t="n">
        <v>0</v>
      </c>
      <c r="N8095" s="21">
        <f>K8095*0.08+L8095*0.08</f>
        <v/>
      </c>
      <c r="O8095" s="21">
        <f>-(K8095*0.025+L8095*0.025)</f>
        <v/>
      </c>
      <c r="P8095" s="21">
        <f>32</f>
        <v/>
      </c>
      <c r="Q8095" s="21">
        <f>J8095+L8095+N8095+O8095-P8095-M8095</f>
        <v/>
      </c>
    </row>
    <row r="8096">
      <c r="A8096" s="20" t="inlineStr">
        <is>
          <t>6.5-6.11</t>
        </is>
      </c>
      <c r="B8096" s="20" t="inlineStr">
        <is>
          <t>PO-128-16981755669112301</t>
        </is>
      </c>
      <c r="C8096" s="20" t="inlineStr">
        <is>
          <t>Delivered</t>
        </is>
      </c>
      <c r="D8096" s="20" t="inlineStr">
        <is>
          <t>128-16981860526712301</t>
        </is>
      </c>
      <c r="E8096" s="20" t="inlineStr">
        <is>
          <t>Delivered</t>
        </is>
      </c>
      <c r="F8096" s="20" t="inlineStr">
        <is>
          <t>LE27M20W24</t>
        </is>
      </c>
      <c r="G8096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096" s="20" t="inlineStr">
        <is>
          <t>24W/2000LM</t>
        </is>
      </c>
      <c r="I8096" s="20" t="n">
        <v>10</v>
      </c>
      <c r="J8096" s="21" t="n">
        <v>718</v>
      </c>
      <c r="K8096" s="21" t="n">
        <v>681.4</v>
      </c>
      <c r="L8096" s="21" t="n">
        <v>0</v>
      </c>
      <c r="M8096" s="21" t="n">
        <v>0</v>
      </c>
      <c r="N8096" s="21">
        <f>K8096*0.08+L8096*0.08</f>
        <v/>
      </c>
      <c r="O8096" s="21">
        <f>-(K8096*0.025+L8096*0.025)</f>
        <v/>
      </c>
      <c r="P8096" s="21">
        <f>32</f>
        <v/>
      </c>
      <c r="Q8096" s="21">
        <f>J8096+L8096+N8096+O8096-P8096-M8096</f>
        <v/>
      </c>
    </row>
    <row r="8097">
      <c r="A8097" s="20" t="inlineStr">
        <is>
          <t>6.5-6.11</t>
        </is>
      </c>
      <c r="B8097" s="20" t="inlineStr">
        <is>
          <t>PO-128-16708837706871686</t>
        </is>
      </c>
      <c r="C8097" s="20" t="inlineStr">
        <is>
          <t>Delivered</t>
        </is>
      </c>
      <c r="D8097" s="20" t="inlineStr">
        <is>
          <t>128-16708795763831686</t>
        </is>
      </c>
      <c r="E8097" s="20" t="inlineStr">
        <is>
          <t>Delivered</t>
        </is>
      </c>
      <c r="F8097" s="20" t="inlineStr">
        <is>
          <t>B03W10-10PZS</t>
        </is>
      </c>
      <c r="G809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097" s="20" t="inlineStr">
        <is>
          <t>10 piezas</t>
        </is>
      </c>
      <c r="I8097" s="20" t="n">
        <v>1</v>
      </c>
      <c r="J8097" s="21" t="n">
        <v>66</v>
      </c>
      <c r="K8097" s="21" t="n">
        <v>70.93000000000001</v>
      </c>
      <c r="L8097" s="21" t="n">
        <v>25.86</v>
      </c>
      <c r="M8097" s="21" t="n">
        <v>0</v>
      </c>
      <c r="N8097" s="21">
        <f>K8097*0.08+L8097*0.08</f>
        <v/>
      </c>
      <c r="O8097" s="21">
        <f>-(K8097*0.025+L8097*0.025)</f>
        <v/>
      </c>
      <c r="P8097" s="21">
        <f>32</f>
        <v/>
      </c>
      <c r="Q8097" s="21">
        <f>J8097+L8097+N8097+O8097-P8097-M8097</f>
        <v/>
      </c>
    </row>
    <row r="8098">
      <c r="A8098" s="20" t="inlineStr">
        <is>
          <t>6.5-6.11</t>
        </is>
      </c>
      <c r="B8098" s="20" t="inlineStr">
        <is>
          <t>PO-128-17142218046073201</t>
        </is>
      </c>
      <c r="C8098" s="20" t="inlineStr">
        <is>
          <t>Delivered</t>
        </is>
      </c>
      <c r="D8098" s="20" t="inlineStr">
        <is>
          <t>128-17142270474873201</t>
        </is>
      </c>
      <c r="E8098" s="20" t="inlineStr">
        <is>
          <t>Delivered</t>
        </is>
      </c>
      <c r="F8098" s="20" t="inlineStr">
        <is>
          <t>LV53W22</t>
        </is>
      </c>
      <c r="G8098" s="20" t="inlineStr">
        <is>
          <t>TIANLAI 41 cm Ventilador de techo retráctil con luz - Control remoto, ultra silencioso, 3 temperaturas de color regulables, base E27 para recámara, sala y comedor</t>
        </is>
      </c>
      <c r="H8098" s="20" t="inlineStr">
        <is>
          <t>LV53W22</t>
        </is>
      </c>
      <c r="I8098" s="20" t="n">
        <v>1</v>
      </c>
      <c r="J8098" s="21" t="n">
        <v>199</v>
      </c>
      <c r="K8098" s="21" t="n">
        <v>214.76</v>
      </c>
      <c r="L8098" s="21" t="n">
        <v>25.86</v>
      </c>
      <c r="M8098" s="21" t="n">
        <v>0</v>
      </c>
      <c r="N8098" s="21">
        <f>K8098*0.08+L8098*0.08</f>
        <v/>
      </c>
      <c r="O8098" s="21">
        <f>-(K8098*0.025+L8098*0.025)</f>
        <v/>
      </c>
      <c r="P8098" s="21">
        <f>32</f>
        <v/>
      </c>
      <c r="Q8098" s="21">
        <f>J8098+L8098+N8098+O8098-P8098-M8098</f>
        <v/>
      </c>
    </row>
    <row r="8099">
      <c r="A8099" s="20" t="inlineStr">
        <is>
          <t>6.5-6.11</t>
        </is>
      </c>
      <c r="B8099" s="20" t="inlineStr">
        <is>
          <t>PO-128-16720295404151746</t>
        </is>
      </c>
      <c r="C8099" s="20" t="inlineStr">
        <is>
          <t>Delivered</t>
        </is>
      </c>
      <c r="D8099" s="20" t="inlineStr">
        <is>
          <t>128-16720316375671746</t>
        </is>
      </c>
      <c r="E8099" s="20" t="inlineStr">
        <is>
          <t>Delivered</t>
        </is>
      </c>
      <c r="F8099" s="20" t="inlineStr">
        <is>
          <t>M10</t>
        </is>
      </c>
      <c r="G8099" s="20" t="inlineStr">
        <is>
          <t>Pantalla de Batería Clara HD LED - Auriculares Inalámbricos TWS, Estuche con 6 Recargas, 5h de Uso, 4 Micrófonos CVC8.0 con Reducción de Ruido y Sonido HiFi</t>
        </is>
      </c>
      <c r="H8099" s="20" t="inlineStr">
        <is>
          <t>1 pieza</t>
        </is>
      </c>
      <c r="I8099" s="20" t="n">
        <v>1</v>
      </c>
      <c r="J8099" s="21" t="n">
        <v>44</v>
      </c>
      <c r="K8099" s="21" t="n">
        <v>49.21</v>
      </c>
      <c r="L8099" s="21" t="n">
        <v>25.86</v>
      </c>
      <c r="M8099" s="21" t="n">
        <v>0</v>
      </c>
      <c r="N8099" s="21">
        <f>K8099*0.08+L8099*0.08</f>
        <v/>
      </c>
      <c r="O8099" s="21">
        <f>-(K8099*0.025+L8099*0.025)</f>
        <v/>
      </c>
      <c r="P8099" s="21">
        <f>32</f>
        <v/>
      </c>
      <c r="Q8099" s="21">
        <f>J8099+L8099+N8099+O8099-P8099-M8099</f>
        <v/>
      </c>
    </row>
    <row r="8100">
      <c r="A8100" s="20" t="inlineStr">
        <is>
          <t>6.5-6.11</t>
        </is>
      </c>
      <c r="B8100" s="20" t="inlineStr">
        <is>
          <t>PO-128-16719806485111751</t>
        </is>
      </c>
      <c r="C8100" s="20" t="inlineStr">
        <is>
          <t>Delivered</t>
        </is>
      </c>
      <c r="D8100" s="20" t="inlineStr">
        <is>
          <t>128-16719764542071751</t>
        </is>
      </c>
      <c r="E8100" s="20" t="inlineStr">
        <is>
          <t>Delivered</t>
        </is>
      </c>
      <c r="F8100" s="20" t="inlineStr">
        <is>
          <t>LV22W21</t>
        </is>
      </c>
      <c r="G81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00" s="20" t="inlineStr">
        <is>
          <t>1 pieza</t>
        </is>
      </c>
      <c r="I8100" s="20" t="n">
        <v>3</v>
      </c>
      <c r="J8100" s="21" t="n">
        <v>219</v>
      </c>
      <c r="K8100" s="21" t="n">
        <v>236.76</v>
      </c>
      <c r="L8100" s="21" t="n">
        <v>0</v>
      </c>
      <c r="M8100" s="21" t="n">
        <v>0</v>
      </c>
      <c r="N8100" s="21">
        <f>K8100*0.08+L8100*0.08</f>
        <v/>
      </c>
      <c r="O8100" s="21">
        <f>-(K8100*0.025+L8100*0.025)</f>
        <v/>
      </c>
      <c r="P8100" s="21">
        <f>32</f>
        <v/>
      </c>
      <c r="Q8100" s="21">
        <f>J8100+L8100+N8100+O8100-P8100-M8100</f>
        <v/>
      </c>
    </row>
    <row r="8101">
      <c r="A8101" s="20" t="inlineStr">
        <is>
          <t>6.5-6.11</t>
        </is>
      </c>
      <c r="B8101" s="20" t="inlineStr">
        <is>
          <t>PO-128-16753944750711419</t>
        </is>
      </c>
      <c r="C8101" s="20" t="inlineStr">
        <is>
          <t>Delivered</t>
        </is>
      </c>
      <c r="D8101" s="20" t="inlineStr">
        <is>
          <t>128-16753986693751419</t>
        </is>
      </c>
      <c r="E8101" s="20" t="inlineStr">
        <is>
          <t>Delivered</t>
        </is>
      </c>
      <c r="F8101" s="20" t="inlineStr">
        <is>
          <t>LV22W21</t>
        </is>
      </c>
      <c r="G81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01" s="20" t="inlineStr">
        <is>
          <t>1 pieza</t>
        </is>
      </c>
      <c r="I8101" s="20" t="n">
        <v>1</v>
      </c>
      <c r="J8101" s="21" t="n">
        <v>73</v>
      </c>
      <c r="K8101" s="21" t="n">
        <v>86.09</v>
      </c>
      <c r="L8101" s="21" t="n">
        <v>25.86</v>
      </c>
      <c r="M8101" s="21" t="n">
        <v>0</v>
      </c>
      <c r="N8101" s="21">
        <f>K8101*0.08+L8101*0.08</f>
        <v/>
      </c>
      <c r="O8101" s="21">
        <f>-(K8101*0.025+L8101*0.025)</f>
        <v/>
      </c>
      <c r="P8101" s="21">
        <f>32</f>
        <v/>
      </c>
      <c r="Q8101" s="21">
        <f>J8101+L8101+N8101+O8101-P8101-M8101</f>
        <v/>
      </c>
    </row>
    <row r="8102">
      <c r="A8102" s="20" t="inlineStr">
        <is>
          <t>6.5-6.11</t>
        </is>
      </c>
      <c r="B8102" s="20" t="inlineStr">
        <is>
          <t>PO-128-17069604132473824</t>
        </is>
      </c>
      <c r="C8102" s="20" t="inlineStr">
        <is>
          <t>Delivered</t>
        </is>
      </c>
      <c r="D8102" s="20" t="inlineStr">
        <is>
          <t>128-17069638211193824</t>
        </is>
      </c>
      <c r="E8102" s="20" t="inlineStr">
        <is>
          <t>Delivered</t>
        </is>
      </c>
      <c r="F8102" s="20" t="inlineStr">
        <is>
          <t>LV22W21</t>
        </is>
      </c>
      <c r="G81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02" s="20" t="inlineStr">
        <is>
          <t>1 pieza</t>
        </is>
      </c>
      <c r="I8102" s="20" t="n">
        <v>1</v>
      </c>
      <c r="J8102" s="21" t="n">
        <v>73</v>
      </c>
      <c r="K8102" s="21" t="n">
        <v>71.91</v>
      </c>
      <c r="L8102" s="21" t="n">
        <v>25.86</v>
      </c>
      <c r="M8102" s="21" t="n">
        <v>0</v>
      </c>
      <c r="N8102" s="21">
        <f>K8102*0.08+L8102*0.08</f>
        <v/>
      </c>
      <c r="O8102" s="21">
        <f>-(K8102*0.025+L8102*0.025)</f>
        <v/>
      </c>
      <c r="P8102" s="21">
        <f>32</f>
        <v/>
      </c>
      <c r="Q8102" s="21">
        <f>J8102+L8102+N8102+O8102-P8102-M8102</f>
        <v/>
      </c>
    </row>
    <row r="8103">
      <c r="A8103" s="20" t="inlineStr">
        <is>
          <t>6.5-6.11</t>
        </is>
      </c>
      <c r="B8103" s="20" t="inlineStr">
        <is>
          <t>PO-128-17027952927354072</t>
        </is>
      </c>
      <c r="C8103" s="20" t="inlineStr">
        <is>
          <t>Delivered</t>
        </is>
      </c>
      <c r="D8103" s="20" t="inlineStr">
        <is>
          <t>128-17027969966714072</t>
        </is>
      </c>
      <c r="E8103" s="20" t="inlineStr">
        <is>
          <t>Delivered</t>
        </is>
      </c>
      <c r="F8103" s="20" t="inlineStr">
        <is>
          <t>B03W10-10PZS</t>
        </is>
      </c>
      <c r="G81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03" s="20" t="inlineStr">
        <is>
          <t>10 piezas</t>
        </is>
      </c>
      <c r="I8103" s="20" t="n">
        <v>1</v>
      </c>
      <c r="J8103" s="21" t="n">
        <v>66</v>
      </c>
      <c r="K8103" s="21" t="n">
        <v>58.39</v>
      </c>
      <c r="L8103" s="21" t="n">
        <v>25.86</v>
      </c>
      <c r="M8103" s="21" t="n">
        <v>0</v>
      </c>
      <c r="N8103" s="21">
        <f>K8103*0.08+L8103*0.08</f>
        <v/>
      </c>
      <c r="O8103" s="21">
        <f>-(K8103*0.025+L8103*0.025)</f>
        <v/>
      </c>
      <c r="P8103" s="21">
        <f>32</f>
        <v/>
      </c>
      <c r="Q8103" s="21">
        <f>J8103+L8103+N8103+O8103-P8103-M8103</f>
        <v/>
      </c>
    </row>
    <row r="8104">
      <c r="A8104" s="20" t="inlineStr">
        <is>
          <t>6.5-6.11</t>
        </is>
      </c>
      <c r="B8104" s="20" t="inlineStr">
        <is>
          <t>PO-128-16989478587512063</t>
        </is>
      </c>
      <c r="C8104" s="20" t="inlineStr">
        <is>
          <t>Delivered</t>
        </is>
      </c>
      <c r="D8104" s="20" t="inlineStr">
        <is>
          <t>128-16989483830392063</t>
        </is>
      </c>
      <c r="E8104" s="20" t="inlineStr">
        <is>
          <t>Delivered</t>
        </is>
      </c>
      <c r="F8104" s="20" t="inlineStr">
        <is>
          <t>LV22W21</t>
        </is>
      </c>
      <c r="G81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04" s="20" t="inlineStr">
        <is>
          <t>1 pieza</t>
        </is>
      </c>
      <c r="I8104" s="20" t="n">
        <v>1</v>
      </c>
      <c r="J8104" s="21" t="n">
        <v>73</v>
      </c>
      <c r="K8104" s="21" t="n">
        <v>79.20999999999999</v>
      </c>
      <c r="L8104" s="21" t="n">
        <v>25.86</v>
      </c>
      <c r="M8104" s="21" t="n">
        <v>0</v>
      </c>
      <c r="N8104" s="21">
        <f>K8104*0.08+L8104*0.08</f>
        <v/>
      </c>
      <c r="O8104" s="21">
        <f>-(K8104*0.025+L8104*0.025)</f>
        <v/>
      </c>
      <c r="P8104" s="21">
        <f>32</f>
        <v/>
      </c>
      <c r="Q8104" s="21">
        <f>J8104+L8104+N8104+O8104-P8104-M8104</f>
        <v/>
      </c>
    </row>
    <row r="8105">
      <c r="A8105" s="20" t="inlineStr">
        <is>
          <t>6.5-6.11</t>
        </is>
      </c>
      <c r="B8105" s="20" t="inlineStr">
        <is>
          <t>PO-128-16940994376312542</t>
        </is>
      </c>
      <c r="C8105" s="20" t="inlineStr">
        <is>
          <t>Delivered</t>
        </is>
      </c>
      <c r="D8105" s="20" t="inlineStr">
        <is>
          <t>128-16940983890552542</t>
        </is>
      </c>
      <c r="E8105" s="20" t="inlineStr">
        <is>
          <t>Delivered</t>
        </is>
      </c>
      <c r="F8105" s="20" t="inlineStr">
        <is>
          <t>B03W10-10PZS</t>
        </is>
      </c>
      <c r="G810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05" s="20" t="inlineStr">
        <is>
          <t>10 piezas</t>
        </is>
      </c>
      <c r="I8105" s="20" t="n">
        <v>1</v>
      </c>
      <c r="J8105" s="21" t="n">
        <v>66</v>
      </c>
      <c r="K8105" s="21" t="n">
        <v>70.93000000000001</v>
      </c>
      <c r="L8105" s="21" t="n">
        <v>25.86</v>
      </c>
      <c r="M8105" s="21" t="n">
        <v>0</v>
      </c>
      <c r="N8105" s="21">
        <f>K8105*0.08+L8105*0.08</f>
        <v/>
      </c>
      <c r="O8105" s="21">
        <f>-(K8105*0.025+L8105*0.025)</f>
        <v/>
      </c>
      <c r="P8105" s="21">
        <f>32</f>
        <v/>
      </c>
      <c r="Q8105" s="21">
        <f>J8105+L8105+N8105+O8105-P8105-M8105</f>
        <v/>
      </c>
    </row>
    <row r="8106">
      <c r="A8106" s="20" t="inlineStr">
        <is>
          <t>6.5-6.11</t>
        </is>
      </c>
      <c r="B8106" s="20" t="inlineStr">
        <is>
          <t>PO-128-16947612119672313</t>
        </is>
      </c>
      <c r="C8106" s="20" t="inlineStr">
        <is>
          <t>Delivered</t>
        </is>
      </c>
      <c r="D8106" s="20" t="inlineStr">
        <is>
          <t>128-16947608187512313</t>
        </is>
      </c>
      <c r="E8106" s="20" t="inlineStr">
        <is>
          <t>Delivered</t>
        </is>
      </c>
      <c r="F8106" s="20" t="inlineStr">
        <is>
          <t>LV22W21</t>
        </is>
      </c>
      <c r="G81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06" s="20" t="inlineStr">
        <is>
          <t>1 pieza</t>
        </is>
      </c>
      <c r="I8106" s="20" t="n">
        <v>1</v>
      </c>
      <c r="J8106" s="21" t="n">
        <v>73</v>
      </c>
      <c r="K8106" s="21" t="n">
        <v>86.09</v>
      </c>
      <c r="L8106" s="21" t="n">
        <v>25.86</v>
      </c>
      <c r="M8106" s="21" t="n">
        <v>0</v>
      </c>
      <c r="N8106" s="21">
        <f>K8106*0.08+L8106*0.08</f>
        <v/>
      </c>
      <c r="O8106" s="21">
        <f>-(K8106*0.025+L8106*0.025)</f>
        <v/>
      </c>
      <c r="P8106" s="21">
        <f>32</f>
        <v/>
      </c>
      <c r="Q8106" s="21">
        <f>J8106+L8106+N8106+O8106-P8106-M8106</f>
        <v/>
      </c>
    </row>
    <row r="8107">
      <c r="A8107" s="20" t="inlineStr">
        <is>
          <t>6.5-6.11</t>
        </is>
      </c>
      <c r="B8107" s="20" t="inlineStr">
        <is>
          <t>PO-128-16888964680312724</t>
        </is>
      </c>
      <c r="C8107" s="20" t="inlineStr">
        <is>
          <t>Delivered</t>
        </is>
      </c>
      <c r="D8107" s="20" t="inlineStr">
        <is>
          <t>128-16888975166072724</t>
        </is>
      </c>
      <c r="E8107" s="20" t="inlineStr">
        <is>
          <t>Delivered</t>
        </is>
      </c>
      <c r="F8107" s="20" t="inlineStr">
        <is>
          <t>B03W10-10PZS</t>
        </is>
      </c>
      <c r="G810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07" s="20" t="inlineStr">
        <is>
          <t>10 piezas</t>
        </is>
      </c>
      <c r="I8107" s="20" t="n">
        <v>1</v>
      </c>
      <c r="J8107" s="21" t="n">
        <v>66</v>
      </c>
      <c r="K8107" s="21" t="n">
        <v>68.69</v>
      </c>
      <c r="L8107" s="21" t="n">
        <v>25.86</v>
      </c>
      <c r="M8107" s="21" t="n">
        <v>0</v>
      </c>
      <c r="N8107" s="21">
        <f>K8107*0.08+L8107*0.08</f>
        <v/>
      </c>
      <c r="O8107" s="21">
        <f>-(K8107*0.025+L8107*0.025)</f>
        <v/>
      </c>
      <c r="P8107" s="21">
        <f>32</f>
        <v/>
      </c>
      <c r="Q8107" s="21">
        <f>J8107+L8107+N8107+O8107-P8107-M8107</f>
        <v/>
      </c>
    </row>
    <row r="8108">
      <c r="A8108" s="20" t="inlineStr">
        <is>
          <t>6.5-6.11</t>
        </is>
      </c>
      <c r="B8108" s="20" t="inlineStr">
        <is>
          <t>PO-128-16649311857270059</t>
        </is>
      </c>
      <c r="C8108" s="20" t="inlineStr">
        <is>
          <t>Delivered</t>
        </is>
      </c>
      <c r="D8108" s="20" t="inlineStr">
        <is>
          <t>128-16649332828790059</t>
        </is>
      </c>
      <c r="E8108" s="20" t="inlineStr">
        <is>
          <t>Delivered</t>
        </is>
      </c>
      <c r="F8108" s="20" t="inlineStr">
        <is>
          <t>B03W10-10PZS</t>
        </is>
      </c>
      <c r="G810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08" s="20" t="inlineStr">
        <is>
          <t>10 piezas</t>
        </is>
      </c>
      <c r="I8108" s="20" t="n">
        <v>1</v>
      </c>
      <c r="J8108" s="21" t="n">
        <v>66</v>
      </c>
      <c r="K8108" s="21" t="n">
        <v>70.93000000000001</v>
      </c>
      <c r="L8108" s="21" t="n">
        <v>25.86</v>
      </c>
      <c r="M8108" s="21" t="n">
        <v>0</v>
      </c>
      <c r="N8108" s="21">
        <f>K8108*0.08+L8108*0.08</f>
        <v/>
      </c>
      <c r="O8108" s="21">
        <f>-(K8108*0.025+L8108*0.025)</f>
        <v/>
      </c>
      <c r="P8108" s="21">
        <f>32</f>
        <v/>
      </c>
      <c r="Q8108" s="21">
        <f>J8108+L8108+N8108+O8108-P8108-M8108</f>
        <v/>
      </c>
    </row>
    <row r="8109">
      <c r="A8109" s="20" t="inlineStr">
        <is>
          <t>6.5-6.11</t>
        </is>
      </c>
      <c r="B8109" s="20" t="inlineStr">
        <is>
          <t>PO-128-16573883520630634</t>
        </is>
      </c>
      <c r="C8109" s="20" t="inlineStr">
        <is>
          <t>Delivered</t>
        </is>
      </c>
      <c r="D8109" s="20" t="inlineStr">
        <is>
          <t>128-16573888763510634</t>
        </is>
      </c>
      <c r="E8109" s="20" t="inlineStr">
        <is>
          <t>Delivered</t>
        </is>
      </c>
      <c r="F8109" s="20" t="inlineStr">
        <is>
          <t>LEM-07</t>
        </is>
      </c>
      <c r="G8109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8109" s="20" t="inlineStr">
        <is>
          <t>LEM-07-1PC</t>
        </is>
      </c>
      <c r="I8109" s="20" t="n">
        <v>1</v>
      </c>
      <c r="J8109" s="21" t="n">
        <v>55</v>
      </c>
      <c r="K8109" s="21" t="n">
        <v>63</v>
      </c>
      <c r="L8109" s="21" t="n">
        <v>25.86</v>
      </c>
      <c r="M8109" s="21" t="n">
        <v>0</v>
      </c>
      <c r="N8109" s="21">
        <f>K8109*0.08+L8109*0.08</f>
        <v/>
      </c>
      <c r="O8109" s="21">
        <f>-(K8109*0.025+L8109*0.025)</f>
        <v/>
      </c>
      <c r="P8109" s="21">
        <f>32</f>
        <v/>
      </c>
      <c r="Q8109" s="21">
        <f>J8109+L8109+N8109+O8109-P8109-M8109</f>
        <v/>
      </c>
    </row>
    <row r="8110">
      <c r="A8110" s="20" t="inlineStr">
        <is>
          <t>6.5-6.11</t>
        </is>
      </c>
      <c r="B8110" s="20" t="inlineStr">
        <is>
          <t>PO-128-16612728545910341</t>
        </is>
      </c>
      <c r="C8110" s="20" t="inlineStr">
        <is>
          <t>Delivered</t>
        </is>
      </c>
      <c r="D8110" s="20" t="inlineStr">
        <is>
          <t>128-16612780974710341</t>
        </is>
      </c>
      <c r="E8110" s="20" t="inlineStr">
        <is>
          <t>Delivered</t>
        </is>
      </c>
      <c r="F8110" s="20" t="inlineStr">
        <is>
          <t>LV22W21</t>
        </is>
      </c>
      <c r="G81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10" s="20" t="inlineStr">
        <is>
          <t>1 pieza</t>
        </is>
      </c>
      <c r="I8110" s="20" t="n">
        <v>1</v>
      </c>
      <c r="J8110" s="21" t="n">
        <v>73</v>
      </c>
      <c r="K8110" s="21" t="n">
        <v>79.20999999999999</v>
      </c>
      <c r="L8110" s="21" t="n">
        <v>25.86</v>
      </c>
      <c r="M8110" s="21" t="n">
        <v>0</v>
      </c>
      <c r="N8110" s="21">
        <f>K8110*0.08+L8110*0.08</f>
        <v/>
      </c>
      <c r="O8110" s="21">
        <f>-(K8110*0.025+L8110*0.025)</f>
        <v/>
      </c>
      <c r="P8110" s="21">
        <f>32</f>
        <v/>
      </c>
      <c r="Q8110" s="21">
        <f>J8110+L8110+N8110+O8110-P8110-M8110</f>
        <v/>
      </c>
    </row>
    <row r="8111">
      <c r="A8111" s="20" t="inlineStr">
        <is>
          <t>6.5-6.11</t>
        </is>
      </c>
      <c r="B8111" s="20" t="inlineStr">
        <is>
          <t>PO-128-16823070884471071</t>
        </is>
      </c>
      <c r="C8111" s="20" t="inlineStr">
        <is>
          <t>Delivered</t>
        </is>
      </c>
      <c r="D8111" s="20" t="inlineStr">
        <is>
          <t>128-16823058432631071</t>
        </is>
      </c>
      <c r="E8111" s="20" t="inlineStr">
        <is>
          <t>Delivered</t>
        </is>
      </c>
      <c r="F8111" s="20" t="inlineStr">
        <is>
          <t>B03W10-10PZS</t>
        </is>
      </c>
      <c r="G81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11" s="20" t="inlineStr">
        <is>
          <t>10 piezas</t>
        </is>
      </c>
      <c r="I8111" s="20" t="n">
        <v>1</v>
      </c>
      <c r="J8111" s="21" t="n">
        <v>66</v>
      </c>
      <c r="K8111" s="21" t="n">
        <v>68.69</v>
      </c>
      <c r="L8111" s="21" t="n">
        <v>25.86</v>
      </c>
      <c r="M8111" s="21" t="n">
        <v>0</v>
      </c>
      <c r="N8111" s="21">
        <f>K8111*0.08+L8111*0.08</f>
        <v/>
      </c>
      <c r="O8111" s="21">
        <f>-(K8111*0.025+L8111*0.025)</f>
        <v/>
      </c>
      <c r="P8111" s="21">
        <f>32</f>
        <v/>
      </c>
      <c r="Q8111" s="21">
        <f>J8111+L8111+N8111+O8111-P8111-M8111</f>
        <v/>
      </c>
    </row>
    <row r="8112">
      <c r="A8112" s="20" t="inlineStr">
        <is>
          <t>6.5-6.11</t>
        </is>
      </c>
      <c r="B8112" s="20" t="inlineStr">
        <is>
          <t>PO-128-16609975890550293</t>
        </is>
      </c>
      <c r="C8112" s="20" t="inlineStr">
        <is>
          <t>Delivered</t>
        </is>
      </c>
      <c r="D8112" s="20" t="inlineStr">
        <is>
          <t>128-16609960161910293</t>
        </is>
      </c>
      <c r="E8112" s="20" t="inlineStr">
        <is>
          <t>Delivered</t>
        </is>
      </c>
      <c r="F8112" s="20" t="inlineStr">
        <is>
          <t>LV22W21</t>
        </is>
      </c>
      <c r="G81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12" s="20" t="inlineStr">
        <is>
          <t>1 pieza</t>
        </is>
      </c>
      <c r="I8112" s="20" t="n">
        <v>4</v>
      </c>
      <c r="J8112" s="21" t="n">
        <v>292</v>
      </c>
      <c r="K8112" s="21" t="n">
        <v>316.84</v>
      </c>
      <c r="L8112" s="21" t="n">
        <v>0</v>
      </c>
      <c r="M8112" s="21" t="n">
        <v>0</v>
      </c>
      <c r="N8112" s="21">
        <f>K8112*0.08+L8112*0.08</f>
        <v/>
      </c>
      <c r="O8112" s="21">
        <f>-(K8112*0.025+L8112*0.025)</f>
        <v/>
      </c>
      <c r="P8112" s="21">
        <f>32</f>
        <v/>
      </c>
      <c r="Q8112" s="21">
        <f>J8112+L8112+N8112+O8112-P8112-M8112</f>
        <v/>
      </c>
    </row>
    <row r="8113">
      <c r="A8113" s="20" t="inlineStr">
        <is>
          <t>6.5-6.11</t>
        </is>
      </c>
      <c r="B8113" s="20" t="inlineStr">
        <is>
          <t>PO-128-17063351040633799</t>
        </is>
      </c>
      <c r="C8113" s="20" t="inlineStr">
        <is>
          <t>Delivered</t>
        </is>
      </c>
      <c r="D8113" s="20" t="inlineStr">
        <is>
          <t>128-17063298611833799</t>
        </is>
      </c>
      <c r="E8113" s="20" t="inlineStr">
        <is>
          <t>Delivered</t>
        </is>
      </c>
      <c r="F8113" s="20" t="inlineStr">
        <is>
          <t>LV54W25</t>
        </is>
      </c>
      <c r="G811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113" s="20" t="inlineStr">
        <is>
          <t>Blanco</t>
        </is>
      </c>
      <c r="I8113" s="20" t="n">
        <v>1</v>
      </c>
      <c r="J8113" s="21" t="n">
        <v>80</v>
      </c>
      <c r="K8113" s="21" t="n">
        <v>84.34999999999999</v>
      </c>
      <c r="L8113" s="21" t="n">
        <v>25.86</v>
      </c>
      <c r="M8113" s="21" t="n">
        <v>0</v>
      </c>
      <c r="N8113" s="21">
        <f>K8113*0.08+L8113*0.08</f>
        <v/>
      </c>
      <c r="O8113" s="21">
        <f>-(K8113*0.025+L8113*0.025)</f>
        <v/>
      </c>
      <c r="P8113" s="21">
        <f>32</f>
        <v/>
      </c>
      <c r="Q8113" s="21">
        <f>J8113+L8113+N8113+O8113-P8113-M8113</f>
        <v/>
      </c>
    </row>
    <row r="8114">
      <c r="A8114" s="20" t="inlineStr">
        <is>
          <t>6.5-6.11</t>
        </is>
      </c>
      <c r="B8114" s="20" t="inlineStr">
        <is>
          <t>PO-128-17138766899833221</t>
        </is>
      </c>
      <c r="C8114" s="20" t="inlineStr">
        <is>
          <t>Delivered</t>
        </is>
      </c>
      <c r="D8114" s="20" t="inlineStr">
        <is>
          <t>128-17138794424953221</t>
        </is>
      </c>
      <c r="E8114" s="20" t="inlineStr">
        <is>
          <t>Delivered</t>
        </is>
      </c>
      <c r="F8114" s="20" t="inlineStr">
        <is>
          <t>LV22W21</t>
        </is>
      </c>
      <c r="G81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14" s="20" t="inlineStr">
        <is>
          <t>1 pieza</t>
        </is>
      </c>
      <c r="I8114" s="20" t="n">
        <v>1</v>
      </c>
      <c r="J8114" s="21" t="n">
        <v>73</v>
      </c>
      <c r="K8114" s="21" t="n">
        <v>86.09</v>
      </c>
      <c r="L8114" s="21" t="n">
        <v>25.86</v>
      </c>
      <c r="M8114" s="21" t="n">
        <v>0</v>
      </c>
      <c r="N8114" s="21">
        <f>K8114*0.08+L8114*0.08</f>
        <v/>
      </c>
      <c r="O8114" s="21">
        <f>-(K8114*0.025+L8114*0.025)</f>
        <v/>
      </c>
      <c r="P8114" s="21">
        <f>32</f>
        <v/>
      </c>
      <c r="Q8114" s="21">
        <f>J8114+L8114+N8114+O8114-P8114-M8114</f>
        <v/>
      </c>
    </row>
    <row r="8115">
      <c r="A8115" s="20" t="inlineStr">
        <is>
          <t>6.5-6.11</t>
        </is>
      </c>
      <c r="B8115" s="20" t="inlineStr">
        <is>
          <t>PO-128-16616304645750382</t>
        </is>
      </c>
      <c r="C8115" s="20" t="inlineStr">
        <is>
          <t>Delivered</t>
        </is>
      </c>
      <c r="D8115" s="20" t="inlineStr">
        <is>
          <t>128-16616317752950382</t>
        </is>
      </c>
      <c r="E8115" s="20" t="inlineStr">
        <is>
          <t>Delivered</t>
        </is>
      </c>
      <c r="F8115" s="20" t="inlineStr">
        <is>
          <t>M10</t>
        </is>
      </c>
      <c r="G8115" s="20" t="inlineStr">
        <is>
          <t>Pantalla de Batería Clara HD LED - Auriculares Inalámbricos TWS, Estuche con 6 Recargas, 5h de Uso, 4 Micrófonos CVC8.0 con Reducción de Ruido y Sonido HiFi</t>
        </is>
      </c>
      <c r="H8115" s="20" t="inlineStr">
        <is>
          <t>1 pieza</t>
        </is>
      </c>
      <c r="I8115" s="20" t="n">
        <v>1</v>
      </c>
      <c r="J8115" s="21" t="n">
        <v>44</v>
      </c>
      <c r="K8115" s="21" t="n">
        <v>49.21</v>
      </c>
      <c r="L8115" s="21" t="n">
        <v>25.86</v>
      </c>
      <c r="M8115" s="21" t="n">
        <v>0</v>
      </c>
      <c r="N8115" s="21">
        <f>K8115*0.08+L8115*0.08</f>
        <v/>
      </c>
      <c r="O8115" s="21">
        <f>-(K8115*0.025+L8115*0.025)</f>
        <v/>
      </c>
      <c r="P8115" s="21">
        <f>32</f>
        <v/>
      </c>
      <c r="Q8115" s="21">
        <f>J8115+L8115+N8115+O8115-P8115-M8115</f>
        <v/>
      </c>
    </row>
    <row r="8116">
      <c r="A8116" s="20" t="inlineStr">
        <is>
          <t>6.5-6.11</t>
        </is>
      </c>
      <c r="B8116" s="20" t="inlineStr">
        <is>
          <t>PO-128-16525196042870863</t>
        </is>
      </c>
      <c r="C8116" s="20" t="inlineStr">
        <is>
          <t>Delivered</t>
        </is>
      </c>
      <c r="D8116" s="20" t="inlineStr">
        <is>
          <t>128-16525154099830863</t>
        </is>
      </c>
      <c r="E8116" s="20" t="inlineStr">
        <is>
          <t>Delivered</t>
        </is>
      </c>
      <c r="F8116" s="20" t="inlineStr">
        <is>
          <t>T2835IN11A</t>
        </is>
      </c>
      <c r="G8116" s="20" t="inlineStr">
        <is>
          <t>TIANLAI Tiras LED de 5M para Interior - Alta luminosidad de 4500lm-8000lm, CRI&gt;70, Seguro de baja tensión 12V, Flexibles y fáciles de cortar/instalar para decoración hogareña</t>
        </is>
      </c>
      <c r="H8116" s="20" t="inlineStr">
        <is>
          <t>AZUL/80W</t>
        </is>
      </c>
      <c r="I8116" s="20" t="n">
        <v>1</v>
      </c>
      <c r="J8116" s="21" t="n">
        <v>27</v>
      </c>
      <c r="K8116" s="21" t="n">
        <v>22.67</v>
      </c>
      <c r="L8116" s="21" t="n">
        <v>25.86</v>
      </c>
      <c r="M8116" s="21" t="n">
        <v>0</v>
      </c>
      <c r="N8116" s="21">
        <f>K8116*0.08+L8116*0.08</f>
        <v/>
      </c>
      <c r="O8116" s="21">
        <f>-(K8116*0.025+L8116*0.025)</f>
        <v/>
      </c>
      <c r="P8116" s="21">
        <f>32</f>
        <v/>
      </c>
      <c r="Q8116" s="21">
        <f>J8116+L8116+N8116+O8116-P8116-M8116</f>
        <v/>
      </c>
    </row>
    <row r="8117">
      <c r="A8117" s="20" t="inlineStr">
        <is>
          <t>6.5-6.11</t>
        </is>
      </c>
      <c r="B8117" s="20" t="inlineStr">
        <is>
          <t>PO-128-17011824435833976</t>
        </is>
      </c>
      <c r="C8117" s="20" t="inlineStr">
        <is>
          <t>Delivered</t>
        </is>
      </c>
      <c r="D8117" s="20" t="inlineStr">
        <is>
          <t>128-17011866378873976</t>
        </is>
      </c>
      <c r="E8117" s="20" t="inlineStr">
        <is>
          <t>Delivered</t>
        </is>
      </c>
      <c r="F8117" s="20" t="inlineStr">
        <is>
          <t>LV22W21</t>
        </is>
      </c>
      <c r="G81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17" s="20" t="inlineStr">
        <is>
          <t>1 pieza</t>
        </is>
      </c>
      <c r="I8117" s="20" t="n">
        <v>1</v>
      </c>
      <c r="J8117" s="21" t="n">
        <v>73</v>
      </c>
      <c r="K8117" s="21" t="n">
        <v>79.20999999999999</v>
      </c>
      <c r="L8117" s="21" t="n">
        <v>25.86</v>
      </c>
      <c r="M8117" s="21" t="n">
        <v>0</v>
      </c>
      <c r="N8117" s="21">
        <f>K8117*0.08+L8117*0.08</f>
        <v/>
      </c>
      <c r="O8117" s="21">
        <f>-(K8117*0.025+L8117*0.025)</f>
        <v/>
      </c>
      <c r="P8117" s="21">
        <f>32</f>
        <v/>
      </c>
      <c r="Q8117" s="21">
        <f>J8117+L8117+N8117+O8117-P8117-M8117</f>
        <v/>
      </c>
    </row>
    <row r="8118">
      <c r="A8118" s="20" t="inlineStr">
        <is>
          <t>6.5-6.11</t>
        </is>
      </c>
      <c r="B8118" s="20" t="inlineStr">
        <is>
          <t>PO-128-16958383575672377</t>
        </is>
      </c>
      <c r="C8118" s="20" t="inlineStr">
        <is>
          <t>Delivered</t>
        </is>
      </c>
      <c r="D8118" s="20" t="inlineStr">
        <is>
          <t>128-16958394061432377</t>
        </is>
      </c>
      <c r="E8118" s="20" t="inlineStr">
        <is>
          <t>Delivered</t>
        </is>
      </c>
      <c r="F8118" s="20" t="inlineStr">
        <is>
          <t>WCAM03</t>
        </is>
      </c>
      <c r="G8118" s="20" t="inlineStr">
        <is>
      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      </is>
      </c>
      <c r="H8118" s="20" t="inlineStr">
        <is>
          <t>BLANCO</t>
        </is>
      </c>
      <c r="I8118" s="20" t="n">
        <v>1</v>
      </c>
      <c r="J8118" s="21" t="n">
        <v>144</v>
      </c>
      <c r="K8118" s="21" t="n">
        <v>180.3</v>
      </c>
      <c r="L8118" s="21" t="n">
        <v>25.86</v>
      </c>
      <c r="M8118" s="21" t="n">
        <v>34.1</v>
      </c>
      <c r="N8118" s="21">
        <f>K8118*0.08+L8118*0.08</f>
        <v/>
      </c>
      <c r="O8118" s="21">
        <f>-(K8118*0.025+L8118*0.025)</f>
        <v/>
      </c>
      <c r="P8118" s="21">
        <f>32</f>
        <v/>
      </c>
      <c r="Q8118" s="21">
        <f>J8118+L8118+N8118+O8118-P8118-M8118</f>
        <v/>
      </c>
    </row>
    <row r="8119">
      <c r="A8119" s="20" t="inlineStr">
        <is>
          <t>6.5-6.11</t>
        </is>
      </c>
      <c r="B8119" s="20" t="inlineStr">
        <is>
          <t>PO-128-16651106990710046</t>
        </is>
      </c>
      <c r="C8119" s="20" t="inlineStr">
        <is>
          <t>Delivered</t>
        </is>
      </c>
      <c r="D8119" s="20" t="inlineStr">
        <is>
          <t>128-16651096504950046</t>
        </is>
      </c>
      <c r="E8119" s="20" t="inlineStr">
        <is>
          <t>Delivered</t>
        </is>
      </c>
      <c r="F8119" s="20" t="inlineStr">
        <is>
          <t>LV22W21</t>
        </is>
      </c>
      <c r="G81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19" s="20" t="inlineStr">
        <is>
          <t>1 pieza</t>
        </is>
      </c>
      <c r="I8119" s="20" t="n">
        <v>2</v>
      </c>
      <c r="J8119" s="21" t="n">
        <v>146</v>
      </c>
      <c r="K8119" s="21" t="n">
        <v>158.42</v>
      </c>
      <c r="L8119" s="21" t="n">
        <v>25.86</v>
      </c>
      <c r="M8119" s="21" t="n">
        <v>0</v>
      </c>
      <c r="N8119" s="21">
        <f>K8119*0.08+L8119*0.08</f>
        <v/>
      </c>
      <c r="O8119" s="21">
        <f>-(K8119*0.025+L8119*0.025)</f>
        <v/>
      </c>
      <c r="P8119" s="21">
        <f>32</f>
        <v/>
      </c>
      <c r="Q8119" s="21">
        <f>J8119+L8119+N8119+O8119-P8119-M8119</f>
        <v/>
      </c>
    </row>
    <row r="8120">
      <c r="A8120" s="20" t="inlineStr">
        <is>
          <t>6.5-6.11</t>
        </is>
      </c>
      <c r="B8120" s="20" t="inlineStr">
        <is>
          <t>PO-128-16734013338231536</t>
        </is>
      </c>
      <c r="C8120" s="20" t="inlineStr">
        <is>
          <t>Delivered</t>
        </is>
      </c>
      <c r="D8120" s="20" t="inlineStr">
        <is>
          <t>128-16733992366711536</t>
        </is>
      </c>
      <c r="E8120" s="20" t="inlineStr">
        <is>
          <t>Delivered</t>
        </is>
      </c>
      <c r="F8120" s="20" t="inlineStr">
        <is>
          <t>LV22W21</t>
        </is>
      </c>
      <c r="G81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20" s="20" t="inlineStr">
        <is>
          <t>1 pieza</t>
        </is>
      </c>
      <c r="I8120" s="20" t="n">
        <v>1</v>
      </c>
      <c r="J8120" s="21" t="n">
        <v>73</v>
      </c>
      <c r="K8120" s="21" t="n">
        <v>86.09</v>
      </c>
      <c r="L8120" s="21" t="n">
        <v>25.86</v>
      </c>
      <c r="M8120" s="21" t="n">
        <v>0</v>
      </c>
      <c r="N8120" s="21">
        <f>K8120*0.08+L8120*0.08</f>
        <v/>
      </c>
      <c r="O8120" s="21">
        <f>-(K8120*0.025+L8120*0.025)</f>
        <v/>
      </c>
      <c r="P8120" s="21">
        <f>32</f>
        <v/>
      </c>
      <c r="Q8120" s="21">
        <f>J8120+L8120+N8120+O8120-P8120-M8120</f>
        <v/>
      </c>
    </row>
    <row r="8121">
      <c r="A8121" s="20" t="inlineStr">
        <is>
          <t>6.5-6.11</t>
        </is>
      </c>
      <c r="B8121" s="20" t="inlineStr">
        <is>
          <t>PO-128-16767584686711528</t>
        </is>
      </c>
      <c r="C8121" s="20" t="inlineStr">
        <is>
          <t>Delivered</t>
        </is>
      </c>
      <c r="D8121" s="20" t="inlineStr">
        <is>
          <t>128-16767637115511528</t>
        </is>
      </c>
      <c r="E8121" s="20" t="inlineStr">
        <is>
          <t>Delivered</t>
        </is>
      </c>
      <c r="F8121" s="20" t="inlineStr">
        <is>
          <t>T2835IN11A</t>
        </is>
      </c>
      <c r="G8121" s="20" t="inlineStr">
        <is>
          <t>TIANLAI Tiras LED de 5M para Interior - Alta luminosidad de 4500lm-8000lm, CRI&gt;70, Seguro de baja tensión 12V, Flexibles y fáciles de cortar/instalar para decoración hogareña</t>
        </is>
      </c>
      <c r="H8121" s="20" t="inlineStr">
        <is>
          <t>AZUL/80W</t>
        </is>
      </c>
      <c r="I8121" s="20" t="n">
        <v>1</v>
      </c>
      <c r="J8121" s="21" t="n">
        <v>27</v>
      </c>
      <c r="K8121" s="21" t="n">
        <v>32.38</v>
      </c>
      <c r="L8121" s="21" t="n">
        <v>25.86</v>
      </c>
      <c r="M8121" s="21" t="n">
        <v>0</v>
      </c>
      <c r="N8121" s="21">
        <f>K8121*0.08+L8121*0.08</f>
        <v/>
      </c>
      <c r="O8121" s="21">
        <f>-(K8121*0.025+L8121*0.025)</f>
        <v/>
      </c>
      <c r="P8121" s="21">
        <f>32</f>
        <v/>
      </c>
      <c r="Q8121" s="21">
        <f>J8121+L8121+N8121+O8121-P8121-M8121</f>
        <v/>
      </c>
    </row>
    <row r="8122">
      <c r="A8122" s="20" t="inlineStr">
        <is>
          <t>6.5-6.11</t>
        </is>
      </c>
      <c r="B8122" s="20" t="inlineStr">
        <is>
          <t>PO-128-16704239585911907</t>
        </is>
      </c>
      <c r="C8122" s="20" t="inlineStr">
        <is>
          <t>Delivered</t>
        </is>
      </c>
      <c r="D8122" s="20" t="inlineStr">
        <is>
          <t>128-16704399493751907</t>
        </is>
      </c>
      <c r="E8122" s="20" t="inlineStr">
        <is>
          <t>Delivered</t>
        </is>
      </c>
      <c r="F8122" s="20" t="inlineStr">
        <is>
          <t>LV22W21</t>
        </is>
      </c>
      <c r="G81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22" s="20" t="inlineStr">
        <is>
          <t>1 pieza</t>
        </is>
      </c>
      <c r="I8122" s="20" t="n">
        <v>1</v>
      </c>
      <c r="J8122" s="21" t="n">
        <v>73</v>
      </c>
      <c r="K8122" s="21" t="n">
        <v>86.09</v>
      </c>
      <c r="L8122" s="21" t="n">
        <v>0</v>
      </c>
      <c r="M8122" s="21" t="n">
        <v>86.09</v>
      </c>
      <c r="N8122" s="21">
        <f>K8122*0.08+L8122*0.08</f>
        <v/>
      </c>
      <c r="O8122" s="21">
        <f>-(K8122*0.025+L8122*0.025)</f>
        <v/>
      </c>
      <c r="P8122" s="21">
        <f>32</f>
        <v/>
      </c>
      <c r="Q8122" s="21">
        <f>J8122+L8122+N8122+O8122-P8122-M8122</f>
        <v/>
      </c>
    </row>
    <row r="8123">
      <c r="A8123" s="20" t="inlineStr">
        <is>
          <t>6.5-6.11</t>
        </is>
      </c>
      <c r="B8123" s="20" t="inlineStr">
        <is>
          <t>PO-128-17174587023993198</t>
        </is>
      </c>
      <c r="C8123" s="20" t="inlineStr">
        <is>
          <t>Delivered</t>
        </is>
      </c>
      <c r="D8123" s="20" t="inlineStr">
        <is>
          <t>128-17174663045753198</t>
        </is>
      </c>
      <c r="E8123" s="20" t="inlineStr">
        <is>
          <t>Delivered</t>
        </is>
      </c>
      <c r="F8123" s="20" t="inlineStr">
        <is>
          <t>LV22W21</t>
        </is>
      </c>
      <c r="G81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23" s="20" t="inlineStr">
        <is>
          <t>1 pieza</t>
        </is>
      </c>
      <c r="I8123" s="20" t="n">
        <v>1</v>
      </c>
      <c r="J8123" s="21" t="n">
        <v>73</v>
      </c>
      <c r="K8123" s="21" t="n">
        <v>77.48999999999999</v>
      </c>
      <c r="L8123" s="21" t="n">
        <v>25.86</v>
      </c>
      <c r="M8123" s="21" t="n">
        <v>0</v>
      </c>
      <c r="N8123" s="21">
        <f>K8123*0.08+L8123*0.08</f>
        <v/>
      </c>
      <c r="O8123" s="21">
        <f>-(K8123*0.025+L8123*0.025)</f>
        <v/>
      </c>
      <c r="P8123" s="21">
        <f>32</f>
        <v/>
      </c>
      <c r="Q8123" s="21">
        <f>J8123+L8123+N8123+O8123-P8123-M8123</f>
        <v/>
      </c>
    </row>
    <row r="8124">
      <c r="A8124" s="20" t="inlineStr">
        <is>
          <t>6.5-6.11</t>
        </is>
      </c>
      <c r="B8124" s="20" t="inlineStr">
        <is>
          <t>PO-128-16631416371830164</t>
        </is>
      </c>
      <c r="C8124" s="20" t="inlineStr">
        <is>
          <t>Delivered</t>
        </is>
      </c>
      <c r="D8124" s="20" t="inlineStr">
        <is>
          <t>128-16631395400310164</t>
        </is>
      </c>
      <c r="E8124" s="20" t="inlineStr">
        <is>
          <t>Delivered</t>
        </is>
      </c>
      <c r="F8124" s="20" t="inlineStr">
        <is>
          <t>E27W28T30-4PZS</t>
        </is>
      </c>
      <c r="G8124" s="20" t="inlineStr">
        <is>
          <t>TIANLAI Foco LED 3 Aspas Plegable 28W, Lámpara LED de 3 Alas Plegables con Base E27, Luz Blanca Fría 6500K, Ahorrador de Energía para Garaje, Taller y Hogar</t>
        </is>
      </c>
      <c r="H8124" s="20" t="inlineStr">
        <is>
          <t>4 PIEZAS/E27W28T30</t>
        </is>
      </c>
      <c r="I8124" s="20" t="n">
        <v>1</v>
      </c>
      <c r="J8124" s="21" t="n">
        <v>145</v>
      </c>
      <c r="K8124" s="21" t="n">
        <v>127.44</v>
      </c>
      <c r="L8124" s="21" t="n">
        <v>25.86</v>
      </c>
      <c r="M8124" s="21" t="n">
        <v>0</v>
      </c>
      <c r="N8124" s="21">
        <f>K8124*0.08+L8124*0.08</f>
        <v/>
      </c>
      <c r="O8124" s="21">
        <f>-(K8124*0.025+L8124*0.025)</f>
        <v/>
      </c>
      <c r="P8124" s="21">
        <f>32</f>
        <v/>
      </c>
      <c r="Q8124" s="21">
        <f>J8124+L8124+N8124+O8124-P8124-M8124</f>
        <v/>
      </c>
    </row>
    <row r="8125">
      <c r="A8125" s="20" t="inlineStr">
        <is>
          <t>6.5-6.11</t>
        </is>
      </c>
      <c r="B8125" s="20" t="inlineStr">
        <is>
          <t>PO-128-16676629975672006</t>
        </is>
      </c>
      <c r="C8125" s="20" t="inlineStr">
        <is>
          <t>Delivered</t>
        </is>
      </c>
      <c r="D8125" s="20" t="inlineStr">
        <is>
          <t>128-16676650947192006</t>
        </is>
      </c>
      <c r="E8125" s="20" t="inlineStr">
        <is>
          <t>Delivered</t>
        </is>
      </c>
      <c r="F8125" s="20" t="inlineStr">
        <is>
          <t>LV22W21</t>
        </is>
      </c>
      <c r="G81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25" s="20" t="inlineStr">
        <is>
          <t>1 pieza</t>
        </is>
      </c>
      <c r="I8125" s="20" t="n">
        <v>1</v>
      </c>
      <c r="J8125" s="21" t="n">
        <v>73</v>
      </c>
      <c r="K8125" s="21" t="n">
        <v>79.20999999999999</v>
      </c>
      <c r="L8125" s="21" t="n">
        <v>25.86</v>
      </c>
      <c r="M8125" s="21" t="n">
        <v>0</v>
      </c>
      <c r="N8125" s="21">
        <f>K8125*0.08+L8125*0.08</f>
        <v/>
      </c>
      <c r="O8125" s="21">
        <f>-(K8125*0.025+L8125*0.025)</f>
        <v/>
      </c>
      <c r="P8125" s="21">
        <f>32</f>
        <v/>
      </c>
      <c r="Q8125" s="21">
        <f>J8125+L8125+N8125+O8125-P8125-M8125</f>
        <v/>
      </c>
    </row>
    <row r="8126">
      <c r="A8126" s="20" t="inlineStr">
        <is>
          <t>6.5-6.11</t>
        </is>
      </c>
      <c r="B8126" s="20" t="inlineStr">
        <is>
          <t>PO-128-16535143598710867</t>
        </is>
      </c>
      <c r="C8126" s="20" t="inlineStr">
        <is>
          <t>Delivered</t>
        </is>
      </c>
      <c r="D8126" s="20" t="inlineStr">
        <is>
          <t>128-16535160638070867</t>
        </is>
      </c>
      <c r="E8126" s="20" t="inlineStr">
        <is>
          <t>Delivered</t>
        </is>
      </c>
      <c r="F8126" s="20" t="inlineStr">
        <is>
          <t>B03W10-10PZS</t>
        </is>
      </c>
      <c r="G81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26" s="20" t="inlineStr">
        <is>
          <t>10 piezas</t>
        </is>
      </c>
      <c r="I8126" s="20" t="n">
        <v>1</v>
      </c>
      <c r="J8126" s="21" t="n">
        <v>66</v>
      </c>
      <c r="K8126" s="21" t="n">
        <v>68.69</v>
      </c>
      <c r="L8126" s="21" t="n">
        <v>25.86</v>
      </c>
      <c r="M8126" s="21" t="n">
        <v>0</v>
      </c>
      <c r="N8126" s="21">
        <f>K8126*0.08+L8126*0.08</f>
        <v/>
      </c>
      <c r="O8126" s="21">
        <f>-(K8126*0.025+L8126*0.025)</f>
        <v/>
      </c>
      <c r="P8126" s="21">
        <f>32</f>
        <v/>
      </c>
      <c r="Q8126" s="21">
        <f>J8126+L8126+N8126+O8126-P8126-M8126</f>
        <v/>
      </c>
    </row>
    <row r="8127">
      <c r="A8127" s="20" t="inlineStr">
        <is>
          <t>6.5-6.11</t>
        </is>
      </c>
      <c r="B8127" s="20" t="inlineStr">
        <is>
          <t>PO-128-16783520502391371</t>
        </is>
      </c>
      <c r="C8127" s="20" t="inlineStr">
        <is>
          <t>Delivered</t>
        </is>
      </c>
      <c r="D8127" s="20" t="inlineStr">
        <is>
          <t>128-16783572931191371</t>
        </is>
      </c>
      <c r="E8127" s="20" t="inlineStr">
        <is>
          <t>Delivered</t>
        </is>
      </c>
      <c r="F8127" s="20" t="inlineStr">
        <is>
          <t>LV22W21</t>
        </is>
      </c>
      <c r="G81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27" s="20" t="inlineStr">
        <is>
          <t>1 pieza</t>
        </is>
      </c>
      <c r="I8127" s="20" t="n">
        <v>1</v>
      </c>
      <c r="J8127" s="21" t="n">
        <v>73</v>
      </c>
      <c r="K8127" s="21" t="n">
        <v>86.09</v>
      </c>
      <c r="L8127" s="21" t="n">
        <v>25.86</v>
      </c>
      <c r="M8127" s="21" t="n">
        <v>0</v>
      </c>
      <c r="N8127" s="21">
        <f>K8127*0.08+L8127*0.08</f>
        <v/>
      </c>
      <c r="O8127" s="21">
        <f>-(K8127*0.025+L8127*0.025)</f>
        <v/>
      </c>
      <c r="P8127" s="21">
        <f>32</f>
        <v/>
      </c>
      <c r="Q8127" s="21">
        <f>J8127+L8127+N8127+O8127-P8127-M8127</f>
        <v/>
      </c>
    </row>
    <row r="8128">
      <c r="A8128" s="20" t="inlineStr">
        <is>
          <t>6.5-6.11</t>
        </is>
      </c>
      <c r="B8128" s="20" t="inlineStr">
        <is>
          <t>PO-128-17109635625593523</t>
        </is>
      </c>
      <c r="C8128" s="20" t="inlineStr">
        <is>
          <t>Delivered</t>
        </is>
      </c>
      <c r="D8128" s="20" t="inlineStr">
        <is>
          <t>128-17109677568633523</t>
        </is>
      </c>
      <c r="E8128" s="20" t="inlineStr">
        <is>
          <t>Delivered</t>
        </is>
      </c>
      <c r="F8128" s="20" t="inlineStr">
        <is>
          <t>LV54W25</t>
        </is>
      </c>
      <c r="G812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128" s="20" t="inlineStr">
        <is>
          <t>Blanco</t>
        </is>
      </c>
      <c r="I8128" s="20" t="n">
        <v>1</v>
      </c>
      <c r="J8128" s="21" t="n">
        <v>80</v>
      </c>
      <c r="K8128" s="21" t="n">
        <v>82.52</v>
      </c>
      <c r="L8128" s="21" t="n">
        <v>25.86</v>
      </c>
      <c r="M8128" s="21" t="n">
        <v>0</v>
      </c>
      <c r="N8128" s="21">
        <f>K8128*0.08+L8128*0.08</f>
        <v/>
      </c>
      <c r="O8128" s="21">
        <f>-(K8128*0.025+L8128*0.025)</f>
        <v/>
      </c>
      <c r="P8128" s="21">
        <f>32</f>
        <v/>
      </c>
      <c r="Q8128" s="21">
        <f>J8128+L8128+N8128+O8128-P8128-M8128</f>
        <v/>
      </c>
    </row>
    <row r="8129">
      <c r="A8129" s="20" t="inlineStr">
        <is>
          <t>6.5-6.11</t>
        </is>
      </c>
      <c r="B8129" s="20" t="inlineStr">
        <is>
          <t>PO-128-16813680753271255</t>
        </is>
      </c>
      <c r="C8129" s="20" t="inlineStr">
        <is>
          <t>Delivered</t>
        </is>
      </c>
      <c r="D8129" s="20" t="inlineStr">
        <is>
          <t>128-16813691239031255</t>
        </is>
      </c>
      <c r="E8129" s="20" t="inlineStr">
        <is>
          <t>Delivered</t>
        </is>
      </c>
      <c r="F8129" s="20" t="inlineStr">
        <is>
          <t>LV22W21</t>
        </is>
      </c>
      <c r="G81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29" s="20" t="inlineStr">
        <is>
          <t>1 pieza</t>
        </is>
      </c>
      <c r="I8129" s="20" t="n">
        <v>1</v>
      </c>
      <c r="J8129" s="21" t="n">
        <v>73</v>
      </c>
      <c r="K8129" s="21" t="n">
        <v>79.20999999999999</v>
      </c>
      <c r="L8129" s="21" t="n">
        <v>25.86</v>
      </c>
      <c r="M8129" s="21" t="n">
        <v>0</v>
      </c>
      <c r="N8129" s="21">
        <f>K8129*0.08+L8129*0.08</f>
        <v/>
      </c>
      <c r="O8129" s="21">
        <f>-(K8129*0.025+L8129*0.025)</f>
        <v/>
      </c>
      <c r="P8129" s="21">
        <f>32</f>
        <v/>
      </c>
      <c r="Q8129" s="21">
        <f>J8129+L8129+N8129+O8129-P8129-M8129</f>
        <v/>
      </c>
    </row>
    <row r="8130">
      <c r="A8130" s="20" t="inlineStr">
        <is>
          <t>6.5-6.11</t>
        </is>
      </c>
      <c r="B8130" s="20" t="inlineStr">
        <is>
          <t>PO-128-16735372431991592</t>
        </is>
      </c>
      <c r="C8130" s="20" t="inlineStr">
        <is>
          <t>Delivered</t>
        </is>
      </c>
      <c r="D8130" s="20" t="inlineStr">
        <is>
          <t>128-16735424860791592</t>
        </is>
      </c>
      <c r="E8130" s="20" t="inlineStr">
        <is>
          <t>Delivered</t>
        </is>
      </c>
      <c r="F8130" s="20" t="inlineStr">
        <is>
          <t>B03W10-10PZS</t>
        </is>
      </c>
      <c r="G81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30" s="20" t="inlineStr">
        <is>
          <t>10 piezas</t>
        </is>
      </c>
      <c r="I8130" s="20" t="n">
        <v>1</v>
      </c>
      <c r="J8130" s="21" t="n">
        <v>66</v>
      </c>
      <c r="K8130" s="21" t="n">
        <v>27.83</v>
      </c>
      <c r="L8130" s="21" t="n">
        <v>25.86</v>
      </c>
      <c r="M8130" s="21" t="n">
        <v>0</v>
      </c>
      <c r="N8130" s="21">
        <f>K8130*0.08+L8130*0.08</f>
        <v/>
      </c>
      <c r="O8130" s="21">
        <f>-(K8130*0.025+L8130*0.025)</f>
        <v/>
      </c>
      <c r="P8130" s="21">
        <f>32</f>
        <v/>
      </c>
      <c r="Q8130" s="21">
        <f>J8130+L8130+N8130+O8130-P8130-M8130</f>
        <v/>
      </c>
    </row>
    <row r="8131">
      <c r="A8131" s="20" t="inlineStr">
        <is>
          <t>6.5-6.11</t>
        </is>
      </c>
      <c r="B8131" s="20" t="inlineStr">
        <is>
          <t>PO-128-16656259717750081</t>
        </is>
      </c>
      <c r="C8131" s="20" t="inlineStr">
        <is>
          <t>Delivered</t>
        </is>
      </c>
      <c r="D8131" s="20" t="inlineStr">
        <is>
          <t>128-16656306903670081</t>
        </is>
      </c>
      <c r="E8131" s="20" t="inlineStr">
        <is>
          <t>Delivered</t>
        </is>
      </c>
      <c r="F8131" s="20" t="inlineStr">
        <is>
          <t>LV22W21</t>
        </is>
      </c>
      <c r="G81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31" s="20" t="inlineStr">
        <is>
          <t>1 pieza</t>
        </is>
      </c>
      <c r="I8131" s="20" t="n">
        <v>1</v>
      </c>
      <c r="J8131" s="21" t="n">
        <v>73</v>
      </c>
      <c r="K8131" s="21" t="n">
        <v>79.20999999999999</v>
      </c>
      <c r="L8131" s="21" t="n">
        <v>25.86</v>
      </c>
      <c r="M8131" s="21" t="n">
        <v>0</v>
      </c>
      <c r="N8131" s="21">
        <f>K8131*0.08+L8131*0.08</f>
        <v/>
      </c>
      <c r="O8131" s="21">
        <f>-(K8131*0.025+L8131*0.025)</f>
        <v/>
      </c>
      <c r="P8131" s="21">
        <f>32</f>
        <v/>
      </c>
      <c r="Q8131" s="21">
        <f>J8131+L8131+N8131+O8131-P8131-M8131</f>
        <v/>
      </c>
    </row>
    <row r="8132">
      <c r="A8132" s="20" t="inlineStr">
        <is>
          <t>6.5-6.11</t>
        </is>
      </c>
      <c r="B8132" s="20" t="inlineStr">
        <is>
          <t>PO-128-16628977162870178</t>
        </is>
      </c>
      <c r="C8132" s="20" t="inlineStr">
        <is>
          <t>Delivered</t>
        </is>
      </c>
      <c r="D8132" s="20" t="inlineStr">
        <is>
          <t>128-16629019105910178</t>
        </is>
      </c>
      <c r="E8132" s="20" t="inlineStr">
        <is>
          <t>Delivered</t>
        </is>
      </c>
      <c r="F8132" s="20" t="inlineStr">
        <is>
          <t>B03W10-10PZS</t>
        </is>
      </c>
      <c r="G813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32" s="20" t="inlineStr">
        <is>
          <t>10 piezas</t>
        </is>
      </c>
      <c r="I8132" s="20" t="n">
        <v>1</v>
      </c>
      <c r="J8132" s="21" t="n">
        <v>66</v>
      </c>
      <c r="K8132" s="21" t="n">
        <v>27.83</v>
      </c>
      <c r="L8132" s="21" t="n">
        <v>25.86</v>
      </c>
      <c r="M8132" s="21" t="n">
        <v>0</v>
      </c>
      <c r="N8132" s="21">
        <f>K8132*0.08+L8132*0.08</f>
        <v/>
      </c>
      <c r="O8132" s="21">
        <f>-(K8132*0.025+L8132*0.025)</f>
        <v/>
      </c>
      <c r="P8132" s="21">
        <f>32</f>
        <v/>
      </c>
      <c r="Q8132" s="21">
        <f>J8132+L8132+N8132+O8132-P8132-M8132</f>
        <v/>
      </c>
    </row>
    <row r="8133">
      <c r="A8133" s="20" t="inlineStr">
        <is>
          <t>6.5-6.11</t>
        </is>
      </c>
      <c r="B8133" s="20" t="inlineStr">
        <is>
          <t>PO-128-16776281313911284</t>
        </is>
      </c>
      <c r="C8133" s="20" t="inlineStr">
        <is>
          <t>Delivered</t>
        </is>
      </c>
      <c r="D8133" s="20" t="inlineStr">
        <is>
          <t>128-16776239370871284</t>
        </is>
      </c>
      <c r="E8133" s="20" t="inlineStr">
        <is>
          <t>Delivered</t>
        </is>
      </c>
      <c r="F8133" s="20" t="inlineStr">
        <is>
          <t>LV22W21</t>
        </is>
      </c>
      <c r="G81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33" s="20" t="inlineStr">
        <is>
          <t>1 pieza</t>
        </is>
      </c>
      <c r="I8133" s="20" t="n">
        <v>3</v>
      </c>
      <c r="J8133" s="21" t="n">
        <v>219</v>
      </c>
      <c r="K8133" s="21" t="n">
        <v>237.63</v>
      </c>
      <c r="L8133" s="21" t="n">
        <v>0</v>
      </c>
      <c r="M8133" s="21" t="n">
        <v>0</v>
      </c>
      <c r="N8133" s="21">
        <f>K8133*0.08+L8133*0.08</f>
        <v/>
      </c>
      <c r="O8133" s="21">
        <f>-(K8133*0.025+L8133*0.025)</f>
        <v/>
      </c>
      <c r="P8133" s="21">
        <f>32</f>
        <v/>
      </c>
      <c r="Q8133" s="21">
        <f>J8133+L8133+N8133+O8133-P8133-M8133</f>
        <v/>
      </c>
    </row>
    <row r="8134">
      <c r="A8134" s="20" t="inlineStr">
        <is>
          <t>6.5-6.11</t>
        </is>
      </c>
      <c r="B8134" s="20" t="inlineStr">
        <is>
          <t>PO-128-17012575519353972</t>
        </is>
      </c>
      <c r="C8134" s="20" t="inlineStr">
        <is>
          <t>Delivered</t>
        </is>
      </c>
      <c r="D8134" s="20" t="inlineStr">
        <is>
          <t>128-17012586005113972</t>
        </is>
      </c>
      <c r="E8134" s="20" t="inlineStr">
        <is>
          <t>Delivered</t>
        </is>
      </c>
      <c r="F8134" s="20" t="inlineStr">
        <is>
          <t>B03W10-10PZS</t>
        </is>
      </c>
      <c r="G813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34" s="20" t="inlineStr">
        <is>
          <t>10 piezas</t>
        </is>
      </c>
      <c r="I8134" s="20" t="n">
        <v>1</v>
      </c>
      <c r="J8134" s="21" t="n">
        <v>66</v>
      </c>
      <c r="K8134" s="21" t="n">
        <v>70.93000000000001</v>
      </c>
      <c r="L8134" s="21" t="n">
        <v>25.86</v>
      </c>
      <c r="M8134" s="21" t="n">
        <v>0</v>
      </c>
      <c r="N8134" s="21">
        <f>K8134*0.08+L8134*0.08</f>
        <v/>
      </c>
      <c r="O8134" s="21">
        <f>-(K8134*0.025+L8134*0.025)</f>
        <v/>
      </c>
      <c r="P8134" s="21">
        <f>32</f>
        <v/>
      </c>
      <c r="Q8134" s="21">
        <f>J8134+L8134+N8134+O8134-P8134-M8134</f>
        <v/>
      </c>
    </row>
    <row r="8135">
      <c r="A8135" s="20" t="inlineStr">
        <is>
          <t>6.5-6.11</t>
        </is>
      </c>
      <c r="B8135" s="20" t="inlineStr">
        <is>
          <t>PO-128-16496942162550903</t>
        </is>
      </c>
      <c r="C8135" s="20" t="inlineStr">
        <is>
          <t>Delivered</t>
        </is>
      </c>
      <c r="D8135" s="20" t="inlineStr">
        <is>
          <t>128-16496889610870903</t>
        </is>
      </c>
      <c r="E8135" s="20" t="inlineStr">
        <is>
          <t>Delivered</t>
        </is>
      </c>
      <c r="F8135" s="20" t="inlineStr">
        <is>
          <t>B03W10-10PZS</t>
        </is>
      </c>
      <c r="G813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35" s="20" t="inlineStr">
        <is>
          <t>10 piezas</t>
        </is>
      </c>
      <c r="I8135" s="20" t="n">
        <v>2</v>
      </c>
      <c r="J8135" s="21" t="n">
        <v>132</v>
      </c>
      <c r="K8135" s="21" t="n">
        <v>141.86</v>
      </c>
      <c r="L8135" s="21" t="n">
        <v>25.86</v>
      </c>
      <c r="M8135" s="21" t="n">
        <v>0</v>
      </c>
      <c r="N8135" s="21">
        <f>K8135*0.08+L8135*0.08</f>
        <v/>
      </c>
      <c r="O8135" s="21">
        <f>-(K8135*0.025+L8135*0.025)</f>
        <v/>
      </c>
      <c r="P8135" s="21">
        <f>32</f>
        <v/>
      </c>
      <c r="Q8135" s="21">
        <f>J8135+L8135+N8135+O8135-P8135-M8135</f>
        <v/>
      </c>
    </row>
    <row r="8136">
      <c r="A8136" s="20" t="inlineStr">
        <is>
          <t>6.5-6.11</t>
        </is>
      </c>
      <c r="B8136" s="20" t="inlineStr">
        <is>
          <t>PO-128-16791208520311389</t>
        </is>
      </c>
      <c r="C8136" s="20" t="inlineStr">
        <is>
          <t>Delivered</t>
        </is>
      </c>
      <c r="D8136" s="20" t="inlineStr">
        <is>
          <t>128-16791250463351389</t>
        </is>
      </c>
      <c r="E8136" s="20" t="inlineStr">
        <is>
          <t>Delivered</t>
        </is>
      </c>
      <c r="F8136" s="20" t="inlineStr">
        <is>
          <t>LV22W21</t>
        </is>
      </c>
      <c r="G81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36" s="20" t="inlineStr">
        <is>
          <t>1 pieza</t>
        </is>
      </c>
      <c r="I8136" s="20" t="n">
        <v>3</v>
      </c>
      <c r="J8136" s="21" t="n">
        <v>219</v>
      </c>
      <c r="K8136" s="21" t="n">
        <v>166.34</v>
      </c>
      <c r="L8136" s="21" t="n">
        <v>0</v>
      </c>
      <c r="M8136" s="21" t="n">
        <v>0</v>
      </c>
      <c r="N8136" s="21">
        <f>K8136*0.08+L8136*0.08</f>
        <v/>
      </c>
      <c r="O8136" s="21">
        <f>-(K8136*0.025+L8136*0.025)</f>
        <v/>
      </c>
      <c r="P8136" s="21">
        <f>32</f>
        <v/>
      </c>
      <c r="Q8136" s="21">
        <f>J8136+L8136+N8136+O8136-P8136-M8136</f>
        <v/>
      </c>
    </row>
    <row r="8137">
      <c r="A8137" s="20" t="inlineStr">
        <is>
          <t>6.5-6.11</t>
        </is>
      </c>
      <c r="B8137" s="20" t="inlineStr">
        <is>
          <t>PO-128-16799739433591208</t>
        </is>
      </c>
      <c r="C8137" s="20" t="inlineStr">
        <is>
          <t>Delivered</t>
        </is>
      </c>
      <c r="D8137" s="20" t="inlineStr">
        <is>
          <t>128-16799718400631208</t>
        </is>
      </c>
      <c r="E8137" s="20" t="inlineStr">
        <is>
          <t>Delivered</t>
        </is>
      </c>
      <c r="F8137" s="20" t="inlineStr">
        <is>
          <t>R18W30MM20</t>
        </is>
      </c>
      <c r="G8137" s="20" t="inlineStr">
        <is>
          <t>TIANLAI Reflector LED 20W (1800LM) y 30W (2700LM) Vida Útil 50,000 Horas Ángulo 220° Eficiente Energía Instalación Fácil para Interior y Exterior</t>
        </is>
      </c>
      <c r="H8137" s="20" t="inlineStr">
        <is>
          <t>1 pieza</t>
        </is>
      </c>
      <c r="I8137" s="20" t="n">
        <v>1</v>
      </c>
      <c r="J8137" s="21" t="n">
        <v>35</v>
      </c>
      <c r="K8137" s="21" t="n">
        <v>41.27</v>
      </c>
      <c r="L8137" s="21" t="n">
        <v>25.86</v>
      </c>
      <c r="M8137" s="21" t="n">
        <v>0</v>
      </c>
      <c r="N8137" s="21">
        <f>K8137*0.08+L8137*0.08</f>
        <v/>
      </c>
      <c r="O8137" s="21">
        <f>-(K8137*0.025+L8137*0.025)</f>
        <v/>
      </c>
      <c r="P8137" s="21">
        <f>32</f>
        <v/>
      </c>
      <c r="Q8137" s="21">
        <f>J8137+L8137+N8137+O8137-P8137-M8137</f>
        <v/>
      </c>
    </row>
    <row r="8138">
      <c r="A8138" s="20" t="inlineStr">
        <is>
          <t>6.5-6.11</t>
        </is>
      </c>
      <c r="B8138" s="20" t="inlineStr">
        <is>
          <t>PO-128-16700167260791866</t>
        </is>
      </c>
      <c r="C8138" s="20" t="inlineStr">
        <is>
          <t>Delivered</t>
        </is>
      </c>
      <c r="D8138" s="20" t="inlineStr">
        <is>
          <t>128-16700208220791866</t>
        </is>
      </c>
      <c r="E8138" s="20" t="inlineStr">
        <is>
          <t>Delivered</t>
        </is>
      </c>
      <c r="F8138" s="20" t="inlineStr">
        <is>
          <t>LV22W21</t>
        </is>
      </c>
      <c r="G81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38" s="20" t="inlineStr">
        <is>
          <t>1 pieza</t>
        </is>
      </c>
      <c r="I8138" s="20" t="n">
        <v>1</v>
      </c>
      <c r="J8138" s="21" t="n">
        <v>73</v>
      </c>
      <c r="K8138" s="21" t="n">
        <v>86.09</v>
      </c>
      <c r="L8138" s="21" t="n">
        <v>25.86</v>
      </c>
      <c r="M8138" s="21" t="n">
        <v>0</v>
      </c>
      <c r="N8138" s="21">
        <f>K8138*0.08+L8138*0.08</f>
        <v/>
      </c>
      <c r="O8138" s="21">
        <f>-(K8138*0.025+L8138*0.025)</f>
        <v/>
      </c>
      <c r="P8138" s="21">
        <f>32</f>
        <v/>
      </c>
      <c r="Q8138" s="21">
        <f>J8138+L8138+N8138+O8138-P8138-M8138</f>
        <v/>
      </c>
    </row>
    <row r="8139">
      <c r="A8139" s="20" t="inlineStr">
        <is>
          <t>6.5-6.11</t>
        </is>
      </c>
      <c r="B8139" s="20" t="inlineStr">
        <is>
          <t>PO-128-17097742049913464</t>
        </is>
      </c>
      <c r="C8139" s="20" t="inlineStr">
        <is>
          <t>Delivered</t>
        </is>
      </c>
      <c r="D8139" s="20" t="inlineStr">
        <is>
          <t>128-17097721078393464</t>
        </is>
      </c>
      <c r="E8139" s="20" t="inlineStr">
        <is>
          <t>Delivered</t>
        </is>
      </c>
      <c r="F8139" s="20" t="inlineStr">
        <is>
          <t>M10</t>
        </is>
      </c>
      <c r="G8139" s="20" t="inlineStr">
        <is>
          <t>Pantalla de Batería Clara HD LED - Auriculares Inalámbricos TWS, Estuche con 6 Recargas, 5h de Uso, 4 Micrófonos CVC8.0 con Reducción de Ruido y Sonido HiFi</t>
        </is>
      </c>
      <c r="H8139" s="20" t="inlineStr">
        <is>
          <t>1 pieza</t>
        </is>
      </c>
      <c r="I8139" s="20" t="n">
        <v>1</v>
      </c>
      <c r="J8139" s="21" t="n">
        <v>44</v>
      </c>
      <c r="K8139" s="21" t="n">
        <v>49.21</v>
      </c>
      <c r="L8139" s="21" t="n">
        <v>25.86</v>
      </c>
      <c r="M8139" s="21" t="n">
        <v>0</v>
      </c>
      <c r="N8139" s="21">
        <f>K8139*0.08+L8139*0.08</f>
        <v/>
      </c>
      <c r="O8139" s="21">
        <f>-(K8139*0.025+L8139*0.025)</f>
        <v/>
      </c>
      <c r="P8139" s="21">
        <f>32</f>
        <v/>
      </c>
      <c r="Q8139" s="21">
        <f>J8139+L8139+N8139+O8139-P8139-M8139</f>
        <v/>
      </c>
    </row>
    <row r="8140">
      <c r="A8140" s="20" t="inlineStr">
        <is>
          <t>6.5-6.11</t>
        </is>
      </c>
      <c r="B8140" s="20" t="inlineStr">
        <is>
          <t>PO-128-16680863642232047</t>
        </is>
      </c>
      <c r="C8140" s="20" t="inlineStr">
        <is>
          <t>Delivered</t>
        </is>
      </c>
      <c r="D8140" s="20" t="inlineStr">
        <is>
          <t>128-16680884613752047</t>
        </is>
      </c>
      <c r="E8140" s="20" t="inlineStr">
        <is>
          <t>Delivered</t>
        </is>
      </c>
      <c r="F8140" s="20" t="inlineStr">
        <is>
          <t>M10</t>
        </is>
      </c>
      <c r="G8140" s="20" t="inlineStr">
        <is>
          <t>Pantalla de Batería Clara HD LED - Auriculares Inalámbricos TWS, Estuche con 6 Recargas, 5h de Uso, 4 Micrófonos CVC8.0 con Reducción de Ruido y Sonido HiFi</t>
        </is>
      </c>
      <c r="H8140" s="20" t="inlineStr">
        <is>
          <t>1 pieza</t>
        </is>
      </c>
      <c r="I8140" s="20" t="n">
        <v>1</v>
      </c>
      <c r="J8140" s="21" t="n">
        <v>44</v>
      </c>
      <c r="K8140" s="21" t="n">
        <v>6.11</v>
      </c>
      <c r="L8140" s="21" t="n">
        <v>25.86</v>
      </c>
      <c r="M8140" s="21" t="n">
        <v>0</v>
      </c>
      <c r="N8140" s="21">
        <f>K8140*0.08+L8140*0.08</f>
        <v/>
      </c>
      <c r="O8140" s="21">
        <f>-(K8140*0.025+L8140*0.025)</f>
        <v/>
      </c>
      <c r="P8140" s="21">
        <f>32</f>
        <v/>
      </c>
      <c r="Q8140" s="21">
        <f>J8140+L8140+N8140+O8140-P8140-M8140</f>
        <v/>
      </c>
    </row>
    <row r="8141">
      <c r="A8141" s="20" t="inlineStr">
        <is>
          <t>6.5-6.11</t>
        </is>
      </c>
      <c r="B8141" s="20" t="inlineStr">
        <is>
          <t>PO-128-17056714015353775</t>
        </is>
      </c>
      <c r="C8141" s="20" t="inlineStr">
        <is>
          <t>Delivered</t>
        </is>
      </c>
      <c r="D8141" s="20" t="inlineStr">
        <is>
          <t>128-17056672072313775</t>
        </is>
      </c>
      <c r="E8141" s="20" t="inlineStr">
        <is>
          <t>Delivered</t>
        </is>
      </c>
      <c r="F8141" s="20" t="inlineStr">
        <is>
          <t>M10</t>
        </is>
      </c>
      <c r="G8141" s="20" t="inlineStr">
        <is>
          <t>Pantalla de Batería Clara HD LED - Auriculares Inalámbricos TWS, Estuche con 6 Recargas, 5h de Uso, 4 Micrófonos CVC8.0 con Reducción de Ruido y Sonido HiFi</t>
        </is>
      </c>
      <c r="H8141" s="20" t="inlineStr">
        <is>
          <t>1 pieza</t>
        </is>
      </c>
      <c r="I8141" s="20" t="n">
        <v>1</v>
      </c>
      <c r="J8141" s="21" t="n">
        <v>44</v>
      </c>
      <c r="K8141" s="21" t="n">
        <v>49.21</v>
      </c>
      <c r="L8141" s="21" t="n">
        <v>25.86</v>
      </c>
      <c r="M8141" s="21" t="n">
        <v>0</v>
      </c>
      <c r="N8141" s="21">
        <f>K8141*0.08+L8141*0.08</f>
        <v/>
      </c>
      <c r="O8141" s="21">
        <f>-(K8141*0.025+L8141*0.025)</f>
        <v/>
      </c>
      <c r="P8141" s="21">
        <f>32</f>
        <v/>
      </c>
      <c r="Q8141" s="21">
        <f>J8141+L8141+N8141+O8141-P8141-M8141</f>
        <v/>
      </c>
    </row>
    <row r="8142">
      <c r="A8142" s="20" t="inlineStr">
        <is>
          <t>6.5-6.11</t>
        </is>
      </c>
      <c r="B8142" s="20" t="inlineStr">
        <is>
          <t>PO-128-17060480604793750</t>
        </is>
      </c>
      <c r="C8142" s="20" t="inlineStr">
        <is>
          <t>Delivered</t>
        </is>
      </c>
      <c r="D8142" s="20" t="inlineStr">
        <is>
          <t>128-17060522547833750</t>
        </is>
      </c>
      <c r="E8142" s="20" t="inlineStr">
        <is>
          <t>Delivered</t>
        </is>
      </c>
      <c r="F8142" s="20" t="inlineStr">
        <is>
          <t>LV22W21</t>
        </is>
      </c>
      <c r="G81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42" s="20" t="inlineStr">
        <is>
          <t>1 pieza</t>
        </is>
      </c>
      <c r="I8142" s="20" t="n">
        <v>1</v>
      </c>
      <c r="J8142" s="21" t="n">
        <v>73</v>
      </c>
      <c r="K8142" s="21" t="n">
        <v>79.20999999999999</v>
      </c>
      <c r="L8142" s="21" t="n">
        <v>25.86</v>
      </c>
      <c r="M8142" s="21" t="n">
        <v>0</v>
      </c>
      <c r="N8142" s="21">
        <f>K8142*0.08+L8142*0.08</f>
        <v/>
      </c>
      <c r="O8142" s="21">
        <f>-(K8142*0.025+L8142*0.025)</f>
        <v/>
      </c>
      <c r="P8142" s="21">
        <f>32</f>
        <v/>
      </c>
      <c r="Q8142" s="21">
        <f>J8142+L8142+N8142+O8142-P8142-M8142</f>
        <v/>
      </c>
    </row>
    <row r="8143">
      <c r="A8143" s="20" t="inlineStr">
        <is>
          <t>6.5-6.11</t>
        </is>
      </c>
      <c r="B8143" s="20" t="inlineStr">
        <is>
          <t>PO-128-16800676239991205</t>
        </is>
      </c>
      <c r="C8143" s="20" t="inlineStr">
        <is>
          <t>Delivered</t>
        </is>
      </c>
      <c r="D8143" s="20" t="inlineStr">
        <is>
          <t>128-16800686725751205</t>
        </is>
      </c>
      <c r="E8143" s="20" t="inlineStr">
        <is>
          <t>Delivered</t>
        </is>
      </c>
      <c r="F8143" s="20" t="inlineStr">
        <is>
          <t>LV22W21</t>
        </is>
      </c>
      <c r="G81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43" s="20" t="inlineStr">
        <is>
          <t>1 pieza</t>
        </is>
      </c>
      <c r="I8143" s="20" t="n">
        <v>2</v>
      </c>
      <c r="J8143" s="21" t="n">
        <v>146</v>
      </c>
      <c r="K8143" s="21" t="n">
        <v>158.42</v>
      </c>
      <c r="L8143" s="21" t="n">
        <v>25.86</v>
      </c>
      <c r="M8143" s="21" t="n">
        <v>0</v>
      </c>
      <c r="N8143" s="21">
        <f>K8143*0.08+L8143*0.08</f>
        <v/>
      </c>
      <c r="O8143" s="21">
        <f>-(K8143*0.025+L8143*0.025)</f>
        <v/>
      </c>
      <c r="P8143" s="21">
        <f>32</f>
        <v/>
      </c>
      <c r="Q8143" s="21">
        <f>J8143+L8143+N8143+O8143-P8143-M8143</f>
        <v/>
      </c>
    </row>
    <row r="8144">
      <c r="A8144" s="20" t="inlineStr">
        <is>
          <t>6.5-6.11</t>
        </is>
      </c>
      <c r="B8144" s="20" t="inlineStr">
        <is>
          <t>PO-128-16530947359350890</t>
        </is>
      </c>
      <c r="C8144" s="20" t="inlineStr">
        <is>
          <t>Delivered</t>
        </is>
      </c>
      <c r="D8144" s="20" t="inlineStr">
        <is>
          <t>128-16531083674230890</t>
        </is>
      </c>
      <c r="E8144" s="20" t="inlineStr">
        <is>
          <t>Delivered</t>
        </is>
      </c>
      <c r="F8144" s="20" t="inlineStr">
        <is>
          <t>LV22W21</t>
        </is>
      </c>
      <c r="G81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44" s="20" t="inlineStr">
        <is>
          <t>1 pieza</t>
        </is>
      </c>
      <c r="I8144" s="20" t="n">
        <v>1</v>
      </c>
      <c r="J8144" s="21" t="n">
        <v>73</v>
      </c>
      <c r="K8144" s="21" t="n">
        <v>18.87</v>
      </c>
      <c r="L8144" s="21" t="n">
        <v>25.86</v>
      </c>
      <c r="M8144" s="21" t="n">
        <v>0</v>
      </c>
      <c r="N8144" s="21">
        <f>K8144*0.08+L8144*0.08</f>
        <v/>
      </c>
      <c r="O8144" s="21">
        <f>-(K8144*0.025+L8144*0.025)</f>
        <v/>
      </c>
      <c r="P8144" s="21">
        <f>32</f>
        <v/>
      </c>
      <c r="Q8144" s="21">
        <f>J8144+L8144+N8144+O8144-P8144-M8144</f>
        <v/>
      </c>
    </row>
    <row r="8145">
      <c r="A8145" s="20" t="inlineStr">
        <is>
          <t>6.5-6.11</t>
        </is>
      </c>
      <c r="B8145" s="20" t="inlineStr">
        <is>
          <t>PO-128-16570453064310593</t>
        </is>
      </c>
      <c r="C8145" s="20" t="inlineStr">
        <is>
          <t>Delivered</t>
        </is>
      </c>
      <c r="D8145" s="20" t="inlineStr">
        <is>
          <t>128-16570463550070593</t>
        </is>
      </c>
      <c r="E8145" s="20" t="inlineStr">
        <is>
          <t>Delivered</t>
        </is>
      </c>
      <c r="F8145" s="20" t="inlineStr">
        <is>
          <t>B03W10-10PZS</t>
        </is>
      </c>
      <c r="G81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45" s="20" t="inlineStr">
        <is>
          <t>10 piezas</t>
        </is>
      </c>
      <c r="I8145" s="20" t="n">
        <v>1</v>
      </c>
      <c r="J8145" s="21" t="n">
        <v>66</v>
      </c>
      <c r="K8145" s="21" t="n">
        <v>70.93000000000001</v>
      </c>
      <c r="L8145" s="21" t="n">
        <v>25.86</v>
      </c>
      <c r="M8145" s="21" t="n">
        <v>0</v>
      </c>
      <c r="N8145" s="21">
        <f>K8145*0.08+L8145*0.08</f>
        <v/>
      </c>
      <c r="O8145" s="21">
        <f>-(K8145*0.025+L8145*0.025)</f>
        <v/>
      </c>
      <c r="P8145" s="21">
        <f>32</f>
        <v/>
      </c>
      <c r="Q8145" s="21">
        <f>J8145+L8145+N8145+O8145-P8145-M8145</f>
        <v/>
      </c>
    </row>
    <row r="8146">
      <c r="A8146" s="20" t="inlineStr">
        <is>
          <t>6.5-6.11</t>
        </is>
      </c>
      <c r="B8146" s="20" t="inlineStr">
        <is>
          <t>PO-128-16958083226232376</t>
        </is>
      </c>
      <c r="C8146" s="20" t="inlineStr">
        <is>
          <t>Delivered</t>
        </is>
      </c>
      <c r="D8146" s="20" t="inlineStr">
        <is>
          <t>128-16958151383672376</t>
        </is>
      </c>
      <c r="E8146" s="20" t="inlineStr">
        <is>
          <t>Delivered</t>
        </is>
      </c>
      <c r="F8146" s="20" t="inlineStr">
        <is>
          <t>LV22W21</t>
        </is>
      </c>
      <c r="G81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46" s="20" t="inlineStr">
        <is>
          <t>1 pieza</t>
        </is>
      </c>
      <c r="I8146" s="20" t="n">
        <v>1</v>
      </c>
      <c r="J8146" s="21" t="n">
        <v>73</v>
      </c>
      <c r="K8146" s="21" t="n">
        <v>86.09</v>
      </c>
      <c r="L8146" s="21" t="n">
        <v>25.86</v>
      </c>
      <c r="M8146" s="21" t="n">
        <v>0</v>
      </c>
      <c r="N8146" s="21">
        <f>K8146*0.08+L8146*0.08</f>
        <v/>
      </c>
      <c r="O8146" s="21">
        <f>-(K8146*0.025+L8146*0.025)</f>
        <v/>
      </c>
      <c r="P8146" s="21">
        <f>32</f>
        <v/>
      </c>
      <c r="Q8146" s="21">
        <f>J8146+L8146+N8146+O8146-P8146-M8146</f>
        <v/>
      </c>
    </row>
    <row r="8147">
      <c r="A8147" s="20" t="inlineStr">
        <is>
          <t>6.5-6.11</t>
        </is>
      </c>
      <c r="B8147" s="20" t="inlineStr">
        <is>
          <t>PO-128-17033260452473848</t>
        </is>
      </c>
      <c r="C8147" s="20" t="inlineStr">
        <is>
          <t>Delivered</t>
        </is>
      </c>
      <c r="D8147" s="20" t="inlineStr">
        <is>
          <t>128-17033273559673848</t>
        </is>
      </c>
      <c r="E8147" s="20" t="inlineStr">
        <is>
          <t>Delivered</t>
        </is>
      </c>
      <c r="F8147" s="20" t="inlineStr">
        <is>
          <t>LV22W21</t>
        </is>
      </c>
      <c r="G81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47" s="20" t="inlineStr">
        <is>
          <t>1 pieza</t>
        </is>
      </c>
      <c r="I8147" s="20" t="n">
        <v>1</v>
      </c>
      <c r="J8147" s="21" t="n">
        <v>73</v>
      </c>
      <c r="K8147" s="21" t="n">
        <v>79.20999999999999</v>
      </c>
      <c r="L8147" s="21" t="n">
        <v>25.86</v>
      </c>
      <c r="M8147" s="21" t="n">
        <v>0</v>
      </c>
      <c r="N8147" s="21">
        <f>K8147*0.08+L8147*0.08</f>
        <v/>
      </c>
      <c r="O8147" s="21">
        <f>-(K8147*0.025+L8147*0.025)</f>
        <v/>
      </c>
      <c r="P8147" s="21">
        <f>32</f>
        <v/>
      </c>
      <c r="Q8147" s="21">
        <f>J8147+L8147+N8147+O8147-P8147-M8147</f>
        <v/>
      </c>
    </row>
    <row r="8148">
      <c r="A8148" s="20" t="inlineStr">
        <is>
          <t>6.5-6.11</t>
        </is>
      </c>
      <c r="B8148" s="20" t="inlineStr">
        <is>
          <t>PO-128-16802096630391194</t>
        </is>
      </c>
      <c r="C8148" s="20" t="inlineStr">
        <is>
          <t>Delivered</t>
        </is>
      </c>
      <c r="D8148" s="20" t="inlineStr">
        <is>
          <t>128-16802138573431194</t>
        </is>
      </c>
      <c r="E8148" s="20" t="inlineStr">
        <is>
          <t>Delivered</t>
        </is>
      </c>
      <c r="F8148" s="20" t="inlineStr">
        <is>
          <t>LV22W21</t>
        </is>
      </c>
      <c r="G814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48" s="20" t="inlineStr">
        <is>
          <t>1 pieza</t>
        </is>
      </c>
      <c r="I8148" s="20" t="n">
        <v>3</v>
      </c>
      <c r="J8148" s="21" t="n">
        <v>219</v>
      </c>
      <c r="K8148" s="21" t="n">
        <v>237.63</v>
      </c>
      <c r="L8148" s="21" t="n">
        <v>0</v>
      </c>
      <c r="M8148" s="21" t="n">
        <v>0</v>
      </c>
      <c r="N8148" s="21">
        <f>K8148*0.08+L8148*0.08</f>
        <v/>
      </c>
      <c r="O8148" s="21">
        <f>-(K8148*0.025+L8148*0.025)</f>
        <v/>
      </c>
      <c r="P8148" s="21">
        <f>32</f>
        <v/>
      </c>
      <c r="Q8148" s="21">
        <f>J8148+L8148+N8148+O8148-P8148-M8148</f>
        <v/>
      </c>
    </row>
    <row r="8149">
      <c r="A8149" s="20" t="inlineStr">
        <is>
          <t>6.5-6.11</t>
        </is>
      </c>
      <c r="B8149" s="20" t="inlineStr">
        <is>
          <t>PO-128-16702773596791914</t>
        </is>
      </c>
      <c r="C8149" s="20" t="inlineStr">
        <is>
          <t>Delivered</t>
        </is>
      </c>
      <c r="D8149" s="20" t="inlineStr">
        <is>
          <t>128-16702815539831914</t>
        </is>
      </c>
      <c r="E8149" s="20" t="inlineStr">
        <is>
          <t>Delivered</t>
        </is>
      </c>
      <c r="F8149" s="20" t="inlineStr">
        <is>
          <t>B03W10-10PZS</t>
        </is>
      </c>
      <c r="G81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49" s="20" t="inlineStr">
        <is>
          <t>10 piezas</t>
        </is>
      </c>
      <c r="I8149" s="20" t="n">
        <v>1</v>
      </c>
      <c r="J8149" s="21" t="n">
        <v>66</v>
      </c>
      <c r="K8149" s="21" t="n">
        <v>27.83</v>
      </c>
      <c r="L8149" s="21" t="n">
        <v>25.86</v>
      </c>
      <c r="M8149" s="21" t="n">
        <v>0</v>
      </c>
      <c r="N8149" s="21">
        <f>K8149*0.08+L8149*0.08</f>
        <v/>
      </c>
      <c r="O8149" s="21">
        <f>-(K8149*0.025+L8149*0.025)</f>
        <v/>
      </c>
      <c r="P8149" s="21">
        <f>32</f>
        <v/>
      </c>
      <c r="Q8149" s="21">
        <f>J8149+L8149+N8149+O8149-P8149-M8149</f>
        <v/>
      </c>
    </row>
    <row r="8150">
      <c r="A8150" s="20" t="inlineStr">
        <is>
          <t>6.5-6.11</t>
        </is>
      </c>
      <c r="B8150" s="20" t="inlineStr">
        <is>
          <t>PO-128-17028764099194069</t>
        </is>
      </c>
      <c r="C8150" s="20" t="inlineStr">
        <is>
          <t>Delivered</t>
        </is>
      </c>
      <c r="D8150" s="20" t="inlineStr">
        <is>
          <t>128-17028722156154069</t>
        </is>
      </c>
      <c r="E8150" s="20" t="inlineStr">
        <is>
          <t>Delivered</t>
        </is>
      </c>
      <c r="F8150" s="20" t="inlineStr">
        <is>
          <t>LV22W21</t>
        </is>
      </c>
      <c r="G81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50" s="20" t="inlineStr">
        <is>
          <t>1 pieza</t>
        </is>
      </c>
      <c r="I8150" s="20" t="n">
        <v>2</v>
      </c>
      <c r="J8150" s="21" t="n">
        <v>146</v>
      </c>
      <c r="K8150" s="21" t="n">
        <v>158.42</v>
      </c>
      <c r="L8150" s="21" t="n">
        <v>25.86</v>
      </c>
      <c r="M8150" s="21" t="n">
        <v>0</v>
      </c>
      <c r="N8150" s="21">
        <f>K8150*0.08+L8150*0.08</f>
        <v/>
      </c>
      <c r="O8150" s="21">
        <f>-(K8150*0.025+L8150*0.025)</f>
        <v/>
      </c>
      <c r="P8150" s="21">
        <f>32</f>
        <v/>
      </c>
      <c r="Q8150" s="21">
        <f>J8150+L8150+N8150+O8150-P8150-M8150</f>
        <v/>
      </c>
    </row>
    <row r="8151">
      <c r="A8151" s="20" t="inlineStr">
        <is>
          <t>6.5-6.11</t>
        </is>
      </c>
      <c r="B8151" s="20" t="inlineStr">
        <is>
          <t>PO-128-17029744435833871</t>
        </is>
      </c>
      <c r="C8151" s="20" t="inlineStr">
        <is>
          <t>Delivered</t>
        </is>
      </c>
      <c r="D8151" s="20" t="inlineStr">
        <is>
          <t>128-17029749678713871</t>
        </is>
      </c>
      <c r="E8151" s="20" t="inlineStr">
        <is>
          <t>Delivered</t>
        </is>
      </c>
      <c r="F8151" s="20" t="inlineStr">
        <is>
          <t>LV22W21</t>
        </is>
      </c>
      <c r="G81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51" s="20" t="inlineStr">
        <is>
          <t>1 pieza</t>
        </is>
      </c>
      <c r="I8151" s="20" t="n">
        <v>1</v>
      </c>
      <c r="J8151" s="21" t="n">
        <v>73</v>
      </c>
      <c r="K8151" s="21" t="n">
        <v>79.20999999999999</v>
      </c>
      <c r="L8151" s="21" t="n">
        <v>25.86</v>
      </c>
      <c r="M8151" s="21" t="n">
        <v>0</v>
      </c>
      <c r="N8151" s="21">
        <f>K8151*0.08+L8151*0.08</f>
        <v/>
      </c>
      <c r="O8151" s="21">
        <f>-(K8151*0.025+L8151*0.025)</f>
        <v/>
      </c>
      <c r="P8151" s="21">
        <f>32</f>
        <v/>
      </c>
      <c r="Q8151" s="21">
        <f>J8151+L8151+N8151+O8151-P8151-M8151</f>
        <v/>
      </c>
    </row>
    <row r="8152">
      <c r="A8152" s="20" t="inlineStr">
        <is>
          <t>6.5-6.11</t>
        </is>
      </c>
      <c r="B8152" s="20" t="inlineStr">
        <is>
          <t>PO-128-16683114793592033</t>
        </is>
      </c>
      <c r="C8152" s="20" t="inlineStr">
        <is>
          <t>Delivered</t>
        </is>
      </c>
      <c r="D8152" s="20" t="inlineStr">
        <is>
          <t>128-16683125279352033</t>
        </is>
      </c>
      <c r="E8152" s="20" t="inlineStr">
        <is>
          <t>Delivered</t>
        </is>
      </c>
      <c r="F8152" s="20" t="inlineStr">
        <is>
          <t>LV22W21</t>
        </is>
      </c>
      <c r="G81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52" s="20" t="inlineStr">
        <is>
          <t>1 pieza</t>
        </is>
      </c>
      <c r="I8152" s="20" t="n">
        <v>1</v>
      </c>
      <c r="J8152" s="21" t="n">
        <v>73</v>
      </c>
      <c r="K8152" s="21" t="n">
        <v>64.56</v>
      </c>
      <c r="L8152" s="21" t="n">
        <v>25.86</v>
      </c>
      <c r="M8152" s="21" t="n">
        <v>0</v>
      </c>
      <c r="N8152" s="21">
        <f>K8152*0.08+L8152*0.08</f>
        <v/>
      </c>
      <c r="O8152" s="21">
        <f>-(K8152*0.025+L8152*0.025)</f>
        <v/>
      </c>
      <c r="P8152" s="21">
        <f>32</f>
        <v/>
      </c>
      <c r="Q8152" s="21">
        <f>J8152+L8152+N8152+O8152-P8152-M8152</f>
        <v/>
      </c>
    </row>
    <row r="8153">
      <c r="A8153" s="20" t="inlineStr">
        <is>
          <t>6.5-6.11</t>
        </is>
      </c>
      <c r="B8153" s="20" t="inlineStr">
        <is>
          <t>PO-128-17016310221434015</t>
        </is>
      </c>
      <c r="C8153" s="20" t="inlineStr">
        <is>
          <t>Delivered</t>
        </is>
      </c>
      <c r="D8153" s="20" t="inlineStr">
        <is>
          <t>128-17016320707194015</t>
        </is>
      </c>
      <c r="E8153" s="20" t="inlineStr">
        <is>
          <t>Delivered</t>
        </is>
      </c>
      <c r="F8153" s="20" t="inlineStr">
        <is>
          <t>B03W10-10PZS</t>
        </is>
      </c>
      <c r="G81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53" s="20" t="inlineStr">
        <is>
          <t>10 piezas</t>
        </is>
      </c>
      <c r="I8153" s="20" t="n">
        <v>1</v>
      </c>
      <c r="J8153" s="21" t="n">
        <v>66</v>
      </c>
      <c r="K8153" s="21" t="n">
        <v>74.66</v>
      </c>
      <c r="L8153" s="21" t="n">
        <v>25.86</v>
      </c>
      <c r="M8153" s="21" t="n">
        <v>0</v>
      </c>
      <c r="N8153" s="21">
        <f>K8153*0.08+L8153*0.08</f>
        <v/>
      </c>
      <c r="O8153" s="21">
        <f>-(K8153*0.025+L8153*0.025)</f>
        <v/>
      </c>
      <c r="P8153" s="21">
        <f>32</f>
        <v/>
      </c>
      <c r="Q8153" s="21">
        <f>J8153+L8153+N8153+O8153-P8153-M8153</f>
        <v/>
      </c>
    </row>
    <row r="8154">
      <c r="A8154" s="20" t="inlineStr">
        <is>
          <t>6.5-6.11</t>
        </is>
      </c>
      <c r="B8154" s="20" t="inlineStr">
        <is>
          <t>PO-128-16890223319672783</t>
        </is>
      </c>
      <c r="C8154" s="20" t="inlineStr">
        <is>
          <t>Delivered</t>
        </is>
      </c>
      <c r="D8154" s="20" t="inlineStr">
        <is>
          <t>128-16890275748472783</t>
        </is>
      </c>
      <c r="E8154" s="20" t="inlineStr">
        <is>
          <t>Delivered</t>
        </is>
      </c>
      <c r="F8154" s="20" t="inlineStr">
        <is>
          <t>B03W10-10PZS</t>
        </is>
      </c>
      <c r="G81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54" s="20" t="inlineStr">
        <is>
          <t>10 piezas</t>
        </is>
      </c>
      <c r="I8154" s="20" t="n">
        <v>1</v>
      </c>
      <c r="J8154" s="21" t="n">
        <v>66</v>
      </c>
      <c r="K8154" s="21" t="n">
        <v>8.35</v>
      </c>
      <c r="L8154" s="21" t="n">
        <v>25.86</v>
      </c>
      <c r="M8154" s="21" t="n">
        <v>0</v>
      </c>
      <c r="N8154" s="21">
        <f>K8154*0.08+L8154*0.08</f>
        <v/>
      </c>
      <c r="O8154" s="21">
        <f>-(K8154*0.025+L8154*0.025)</f>
        <v/>
      </c>
      <c r="P8154" s="21">
        <f>32</f>
        <v/>
      </c>
      <c r="Q8154" s="21">
        <f>J8154+L8154+N8154+O8154-P8154-M8154</f>
        <v/>
      </c>
    </row>
    <row r="8155">
      <c r="A8155" s="20" t="inlineStr">
        <is>
          <t>6.5-6.11</t>
        </is>
      </c>
      <c r="B8155" s="20" t="inlineStr">
        <is>
          <t>PO-128-16804891515511242</t>
        </is>
      </c>
      <c r="C8155" s="20" t="inlineStr">
        <is>
          <t>Delivered</t>
        </is>
      </c>
      <c r="D8155" s="20" t="inlineStr">
        <is>
          <t>128-16804881029751242</t>
        </is>
      </c>
      <c r="E8155" s="20" t="inlineStr">
        <is>
          <t>Delivered</t>
        </is>
      </c>
      <c r="F8155" s="20" t="inlineStr">
        <is>
          <t>LV22W21</t>
        </is>
      </c>
      <c r="G81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55" s="20" t="inlineStr">
        <is>
          <t>1 pieza</t>
        </is>
      </c>
      <c r="I8155" s="20" t="n">
        <v>1</v>
      </c>
      <c r="J8155" s="21" t="n">
        <v>73</v>
      </c>
      <c r="K8155" s="21" t="n">
        <v>77.48999999999999</v>
      </c>
      <c r="L8155" s="21" t="n">
        <v>25.86</v>
      </c>
      <c r="M8155" s="21" t="n">
        <v>0</v>
      </c>
      <c r="N8155" s="21">
        <f>K8155*0.08+L8155*0.08</f>
        <v/>
      </c>
      <c r="O8155" s="21">
        <f>-(K8155*0.025+L8155*0.025)</f>
        <v/>
      </c>
      <c r="P8155" s="21">
        <f>32</f>
        <v/>
      </c>
      <c r="Q8155" s="21">
        <f>J8155+L8155+N8155+O8155-P8155-M8155</f>
        <v/>
      </c>
    </row>
    <row r="8156">
      <c r="A8156" s="20" t="inlineStr">
        <is>
          <t>6.5-6.11</t>
        </is>
      </c>
      <c r="B8156" s="20" t="inlineStr">
        <is>
          <t>PO-128-16640728627830236</t>
        </is>
      </c>
      <c r="C8156" s="20" t="inlineStr">
        <is>
          <t>Delivered</t>
        </is>
      </c>
      <c r="D8156" s="20" t="inlineStr">
        <is>
          <t>128-16640749599350236</t>
        </is>
      </c>
      <c r="E8156" s="20" t="inlineStr">
        <is>
          <t>Delivered</t>
        </is>
      </c>
      <c r="F8156" s="20" t="inlineStr">
        <is>
          <t>LV54W25</t>
        </is>
      </c>
      <c r="G815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156" s="20" t="inlineStr">
        <is>
          <t>Blanco</t>
        </is>
      </c>
      <c r="I8156" s="20" t="n">
        <v>1</v>
      </c>
      <c r="J8156" s="21" t="n">
        <v>80</v>
      </c>
      <c r="K8156" s="21" t="n">
        <v>91.68000000000001</v>
      </c>
      <c r="L8156" s="21" t="n">
        <v>25.86</v>
      </c>
      <c r="M8156" s="21" t="n">
        <v>0</v>
      </c>
      <c r="N8156" s="21">
        <f>K8156*0.08+L8156*0.08</f>
        <v/>
      </c>
      <c r="O8156" s="21">
        <f>-(K8156*0.025+L8156*0.025)</f>
        <v/>
      </c>
      <c r="P8156" s="21">
        <f>32</f>
        <v/>
      </c>
      <c r="Q8156" s="21">
        <f>J8156+L8156+N8156+O8156-P8156-M8156</f>
        <v/>
      </c>
    </row>
    <row r="8157">
      <c r="A8157" s="20" t="inlineStr">
        <is>
          <t>6.5-6.11</t>
        </is>
      </c>
      <c r="B8157" s="20" t="inlineStr">
        <is>
          <t>PO-128-17025719337594087</t>
        </is>
      </c>
      <c r="C8157" s="20" t="inlineStr">
        <is>
          <t>Delivered</t>
        </is>
      </c>
      <c r="D8157" s="20" t="inlineStr">
        <is>
          <t>128-17025824195194087</t>
        </is>
      </c>
      <c r="E8157" s="20" t="inlineStr">
        <is>
          <t>Delivered</t>
        </is>
      </c>
      <c r="F8157" s="20" t="inlineStr">
        <is>
          <t>R18W30MM30</t>
        </is>
      </c>
      <c r="G8157" s="20" t="inlineStr">
        <is>
          <t>TIANLAI Reflector LED 20W (1800LM) y 30W (2700LM) Vida Útil 50,000 Horas Ángulo 220° Eficiente Energía Instalación Fácil para Interior y Exterior</t>
        </is>
      </c>
      <c r="H8157" s="20" t="inlineStr">
        <is>
          <t>30W/2700lm</t>
        </is>
      </c>
      <c r="I8157" s="20" t="n">
        <v>5</v>
      </c>
      <c r="J8157" s="21" t="n">
        <v>245</v>
      </c>
      <c r="K8157" s="21" t="n">
        <v>293</v>
      </c>
      <c r="L8157" s="21" t="n">
        <v>0</v>
      </c>
      <c r="M8157" s="21" t="n">
        <v>0</v>
      </c>
      <c r="N8157" s="21">
        <f>K8157*0.08+L8157*0.08</f>
        <v/>
      </c>
      <c r="O8157" s="21">
        <f>-(K8157*0.025+L8157*0.025)</f>
        <v/>
      </c>
      <c r="P8157" s="21">
        <f>32</f>
        <v/>
      </c>
      <c r="Q8157" s="21">
        <f>J8157+L8157+N8157+O8157-P8157-M8157</f>
        <v/>
      </c>
    </row>
    <row r="8158">
      <c r="A8158" s="20" t="inlineStr">
        <is>
          <t>6.5-6.11</t>
        </is>
      </c>
      <c r="B8158" s="20" t="inlineStr">
        <is>
          <t>PO-128-17062281953913805</t>
        </is>
      </c>
      <c r="C8158" s="20" t="inlineStr">
        <is>
          <t>Delivered</t>
        </is>
      </c>
      <c r="D8158" s="20" t="inlineStr">
        <is>
          <t>128-17062281708153805</t>
        </is>
      </c>
      <c r="E8158" s="20" t="inlineStr">
        <is>
          <t>Delivered</t>
        </is>
      </c>
      <c r="F8158" s="20" t="inlineStr">
        <is>
          <t>LE27M21W24</t>
        </is>
      </c>
      <c r="G8158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158" s="20" t="inlineStr">
        <is>
          <t>1 pieza-24W/2000LM</t>
        </is>
      </c>
      <c r="I8158" s="20" t="n">
        <v>1</v>
      </c>
      <c r="J8158" s="21" t="n">
        <v>79.8</v>
      </c>
      <c r="K8158" s="21" t="n">
        <v>84.79000000000001</v>
      </c>
      <c r="L8158" s="21" t="n">
        <v>25.86</v>
      </c>
      <c r="M8158" s="21" t="n">
        <v>0</v>
      </c>
      <c r="N8158" s="21">
        <f>K8158*0.08+L8158*0.08</f>
        <v/>
      </c>
      <c r="O8158" s="21">
        <f>-(K8158*0.025+L8158*0.025)</f>
        <v/>
      </c>
      <c r="P8158" s="21">
        <f>32</f>
        <v/>
      </c>
      <c r="Q8158" s="21">
        <f>J8158+L8158+N8158+O8158-P8158-M8158</f>
        <v/>
      </c>
    </row>
    <row r="8159">
      <c r="A8159" s="20" t="inlineStr">
        <is>
          <t>6.5-6.11</t>
        </is>
      </c>
      <c r="B8159" s="20" t="inlineStr">
        <is>
          <t>PO-128-16811378524791269</t>
        </is>
      </c>
      <c r="C8159" s="20" t="inlineStr">
        <is>
          <t>Delivered</t>
        </is>
      </c>
      <c r="D8159" s="20" t="inlineStr">
        <is>
          <t>128-16811430953591269</t>
        </is>
      </c>
      <c r="E8159" s="20" t="inlineStr">
        <is>
          <t>Delivered</t>
        </is>
      </c>
      <c r="F8159" s="20" t="inlineStr">
        <is>
          <t>R18W30MM30</t>
        </is>
      </c>
      <c r="G8159" s="20" t="inlineStr">
        <is>
          <t>TIANLAI Reflector LED 20W (1800LM) y 30W (2700LM) Vida Útil 50,000 Horas Ángulo 220° Eficiente Energía Instalación Fácil para Interior y Exterior</t>
        </is>
      </c>
      <c r="H8159" s="20" t="inlineStr">
        <is>
          <t>30W/2700lm</t>
        </is>
      </c>
      <c r="I8159" s="20" t="n">
        <v>1</v>
      </c>
      <c r="J8159" s="21" t="n">
        <v>49</v>
      </c>
      <c r="K8159" s="21" t="n">
        <v>6.88</v>
      </c>
      <c r="L8159" s="21" t="n">
        <v>25.86</v>
      </c>
      <c r="M8159" s="21" t="n">
        <v>0.47</v>
      </c>
      <c r="N8159" s="21">
        <f>K8159*0.08+L8159*0.08</f>
        <v/>
      </c>
      <c r="O8159" s="21">
        <f>-(K8159*0.025+L8159*0.025)</f>
        <v/>
      </c>
      <c r="P8159" s="21">
        <f>32</f>
        <v/>
      </c>
      <c r="Q8159" s="21">
        <f>J8159+L8159+N8159+O8159-P8159-M8159</f>
        <v/>
      </c>
    </row>
    <row r="8160">
      <c r="A8160" s="20" t="inlineStr">
        <is>
          <t>6.5-6.11</t>
        </is>
      </c>
      <c r="B8160" s="20" t="inlineStr">
        <is>
          <t>PO-128-16811316900471269</t>
        </is>
      </c>
      <c r="C8160" s="20" t="inlineStr">
        <is>
          <t>Delivered</t>
        </is>
      </c>
      <c r="D8160" s="20" t="inlineStr">
        <is>
          <t>128-16811358843511269</t>
        </is>
      </c>
      <c r="E8160" s="20" t="inlineStr">
        <is>
          <t>Delivered</t>
        </is>
      </c>
      <c r="F8160" s="20" t="inlineStr">
        <is>
          <t>R18W30MM30</t>
        </is>
      </c>
      <c r="G8160" s="20" t="inlineStr">
        <is>
          <t>TIANLAI Reflector LED 20W (1800LM) y 30W (2700LM) Vida Útil 50,000 Horas Ángulo 220° Eficiente Energía Instalación Fácil para Interior y Exterior</t>
        </is>
      </c>
      <c r="H8160" s="20" t="inlineStr">
        <is>
          <t>30W/2700lm</t>
        </is>
      </c>
      <c r="I8160" s="20" t="n">
        <v>1</v>
      </c>
      <c r="J8160" s="21" t="n">
        <v>49</v>
      </c>
      <c r="K8160" s="21" t="n">
        <v>6.88</v>
      </c>
      <c r="L8160" s="21" t="n">
        <v>25.86</v>
      </c>
      <c r="M8160" s="21" t="n">
        <v>0.47</v>
      </c>
      <c r="N8160" s="21">
        <f>K8160*0.08+L8160*0.08</f>
        <v/>
      </c>
      <c r="O8160" s="21">
        <f>-(K8160*0.025+L8160*0.025)</f>
        <v/>
      </c>
      <c r="P8160" s="21">
        <f>32</f>
        <v/>
      </c>
      <c r="Q8160" s="21">
        <f>J8160+L8160+N8160+O8160-P8160-M8160</f>
        <v/>
      </c>
    </row>
    <row r="8161">
      <c r="A8161" s="20" t="inlineStr">
        <is>
          <t>6.5-6.11</t>
        </is>
      </c>
      <c r="B8161" s="20" t="inlineStr">
        <is>
          <t>PO-128-16811423048311269</t>
        </is>
      </c>
      <c r="C8161" s="20" t="inlineStr">
        <is>
          <t>Delivered</t>
        </is>
      </c>
      <c r="D8161" s="20" t="inlineStr">
        <is>
          <t>128-16811381105271269</t>
        </is>
      </c>
      <c r="E8161" s="20" t="inlineStr">
        <is>
          <t>Delivered</t>
        </is>
      </c>
      <c r="F8161" s="20" t="inlineStr">
        <is>
          <t>R18W30MM30</t>
        </is>
      </c>
      <c r="G8161" s="20" t="inlineStr">
        <is>
          <t>TIANLAI Reflector LED 20W (1800LM) y 30W (2700LM) Vida Útil 50,000 Horas Ángulo 220° Eficiente Energía Instalación Fácil para Interior y Exterior</t>
        </is>
      </c>
      <c r="H8161" s="20" t="inlineStr">
        <is>
          <t>30W/2700lm</t>
        </is>
      </c>
      <c r="I8161" s="20" t="n">
        <v>1</v>
      </c>
      <c r="J8161" s="21" t="n">
        <v>49</v>
      </c>
      <c r="K8161" s="21" t="n">
        <v>6.88</v>
      </c>
      <c r="L8161" s="21" t="n">
        <v>25.86</v>
      </c>
      <c r="M8161" s="21" t="n">
        <v>0.47</v>
      </c>
      <c r="N8161" s="21">
        <f>K8161*0.08+L8161*0.08</f>
        <v/>
      </c>
      <c r="O8161" s="21">
        <f>-(K8161*0.025+L8161*0.025)</f>
        <v/>
      </c>
      <c r="P8161" s="21">
        <f>32</f>
        <v/>
      </c>
      <c r="Q8161" s="21">
        <f>J8161+L8161+N8161+O8161-P8161-M8161</f>
        <v/>
      </c>
    </row>
    <row r="8162">
      <c r="A8162" s="20" t="inlineStr">
        <is>
          <t>6.5-6.11</t>
        </is>
      </c>
      <c r="B8162" s="20" t="inlineStr">
        <is>
          <t>PO-128-17105423734393546</t>
        </is>
      </c>
      <c r="C8162" s="20" t="inlineStr">
        <is>
          <t>Delivered</t>
        </is>
      </c>
      <c r="D8162" s="20" t="inlineStr">
        <is>
          <t>128-17105415870073546</t>
        </is>
      </c>
      <c r="E8162" s="20" t="inlineStr">
        <is>
          <t>Delivered</t>
        </is>
      </c>
      <c r="F8162" s="20" t="inlineStr">
        <is>
          <t>B03W10-10PZS</t>
        </is>
      </c>
      <c r="G816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62" s="20" t="inlineStr">
        <is>
          <t>10 piezas</t>
        </is>
      </c>
      <c r="I8162" s="20" t="n">
        <v>1</v>
      </c>
      <c r="J8162" s="21" t="n">
        <v>66</v>
      </c>
      <c r="K8162" s="21" t="n">
        <v>68.69</v>
      </c>
      <c r="L8162" s="21" t="n">
        <v>25.86</v>
      </c>
      <c r="M8162" s="21" t="n">
        <v>0</v>
      </c>
      <c r="N8162" s="21">
        <f>K8162*0.08+L8162*0.08</f>
        <v/>
      </c>
      <c r="O8162" s="21">
        <f>-(K8162*0.025+L8162*0.025)</f>
        <v/>
      </c>
      <c r="P8162" s="21">
        <f>32</f>
        <v/>
      </c>
      <c r="Q8162" s="21">
        <f>J8162+L8162+N8162+O8162-P8162-M8162</f>
        <v/>
      </c>
    </row>
    <row r="8163">
      <c r="A8163" s="20" t="inlineStr">
        <is>
          <t>6.5-6.11</t>
        </is>
      </c>
      <c r="B8163" s="20" t="inlineStr">
        <is>
          <t>PO-128-16986608343672078</t>
        </is>
      </c>
      <c r="C8163" s="20" t="inlineStr">
        <is>
          <t>Delivered</t>
        </is>
      </c>
      <c r="D8163" s="20" t="inlineStr">
        <is>
          <t>128-16986639800952078</t>
        </is>
      </c>
      <c r="E8163" s="20" t="inlineStr">
        <is>
          <t>Delivered</t>
        </is>
      </c>
      <c r="F8163" s="20" t="inlineStr">
        <is>
          <t>B03W10-10PZS</t>
        </is>
      </c>
      <c r="G816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63" s="20" t="inlineStr">
        <is>
          <t>10 piezas</t>
        </is>
      </c>
      <c r="I8163" s="20" t="n">
        <v>1</v>
      </c>
      <c r="J8163" s="21" t="n">
        <v>66</v>
      </c>
      <c r="K8163" s="21" t="n">
        <v>68.69</v>
      </c>
      <c r="L8163" s="21" t="n">
        <v>25.86</v>
      </c>
      <c r="M8163" s="21" t="n">
        <v>0</v>
      </c>
      <c r="N8163" s="21">
        <f>K8163*0.08+L8163*0.08</f>
        <v/>
      </c>
      <c r="O8163" s="21">
        <f>-(K8163*0.025+L8163*0.025)</f>
        <v/>
      </c>
      <c r="P8163" s="21">
        <f>32</f>
        <v/>
      </c>
      <c r="Q8163" s="21">
        <f>J8163+L8163+N8163+O8163-P8163-M8163</f>
        <v/>
      </c>
    </row>
    <row r="8164">
      <c r="A8164" s="20" t="inlineStr">
        <is>
          <t>6.5-6.11</t>
        </is>
      </c>
      <c r="B8164" s="20" t="inlineStr">
        <is>
          <t>PO-128-16777060915831281</t>
        </is>
      </c>
      <c r="C8164" s="20" t="inlineStr">
        <is>
          <t>Delivered</t>
        </is>
      </c>
      <c r="D8164" s="20" t="inlineStr">
        <is>
          <t>128-16777092373111281</t>
        </is>
      </c>
      <c r="E8164" s="20" t="inlineStr">
        <is>
          <t>Delivered</t>
        </is>
      </c>
      <c r="F8164" s="20" t="inlineStr">
        <is>
          <t>B03W10-10PZS</t>
        </is>
      </c>
      <c r="G816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64" s="20" t="inlineStr">
        <is>
          <t>10 piezas</t>
        </is>
      </c>
      <c r="I8164" s="20" t="n">
        <v>1</v>
      </c>
      <c r="J8164" s="21" t="n">
        <v>66</v>
      </c>
      <c r="K8164" s="21" t="n">
        <v>74.66</v>
      </c>
      <c r="L8164" s="21" t="n">
        <v>25.86</v>
      </c>
      <c r="M8164" s="21" t="n">
        <v>0</v>
      </c>
      <c r="N8164" s="21">
        <f>K8164*0.08+L8164*0.08</f>
        <v/>
      </c>
      <c r="O8164" s="21">
        <f>-(K8164*0.025+L8164*0.025)</f>
        <v/>
      </c>
      <c r="P8164" s="21">
        <f>32</f>
        <v/>
      </c>
      <c r="Q8164" s="21">
        <f>J8164+L8164+N8164+O8164-P8164-M8164</f>
        <v/>
      </c>
    </row>
    <row r="8165">
      <c r="A8165" s="20" t="inlineStr">
        <is>
          <t>6.5-6.11</t>
        </is>
      </c>
      <c r="B8165" s="20" t="inlineStr">
        <is>
          <t>PO-128-16561744743030517</t>
        </is>
      </c>
      <c r="C8165" s="20" t="inlineStr">
        <is>
          <t>Delivered</t>
        </is>
      </c>
      <c r="D8165" s="20" t="inlineStr">
        <is>
          <t>128-16561765714550517</t>
        </is>
      </c>
      <c r="E8165" s="20" t="inlineStr">
        <is>
          <t>Delivered</t>
        </is>
      </c>
      <c r="F8165" s="20" t="inlineStr">
        <is>
          <t>LV22W21</t>
        </is>
      </c>
      <c r="G81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65" s="20" t="inlineStr">
        <is>
          <t>1 pieza</t>
        </is>
      </c>
      <c r="I8165" s="20" t="n">
        <v>1</v>
      </c>
      <c r="J8165" s="21" t="n">
        <v>73</v>
      </c>
      <c r="K8165" s="21" t="n">
        <v>54.25</v>
      </c>
      <c r="L8165" s="21" t="n">
        <v>25.86</v>
      </c>
      <c r="M8165" s="21" t="n">
        <v>0</v>
      </c>
      <c r="N8165" s="21">
        <f>K8165*0.08+L8165*0.08</f>
        <v/>
      </c>
      <c r="O8165" s="21">
        <f>-(K8165*0.025+L8165*0.025)</f>
        <v/>
      </c>
      <c r="P8165" s="21">
        <f>32</f>
        <v/>
      </c>
      <c r="Q8165" s="21">
        <f>J8165+L8165+N8165+O8165-P8165-M8165</f>
        <v/>
      </c>
    </row>
    <row r="8166">
      <c r="A8166" s="20" t="inlineStr">
        <is>
          <t>6.5-6.11</t>
        </is>
      </c>
      <c r="B8166" s="20" t="inlineStr">
        <is>
          <t>PO-128-16811836979831264</t>
        </is>
      </c>
      <c r="C8166" s="20" t="inlineStr">
        <is>
          <t>Delivered</t>
        </is>
      </c>
      <c r="D8166" s="20" t="inlineStr">
        <is>
          <t>128-16811915623031264</t>
        </is>
      </c>
      <c r="E8166" s="20" t="inlineStr">
        <is>
          <t>Delivered</t>
        </is>
      </c>
      <c r="F8166" s="20" t="inlineStr">
        <is>
          <t>LV22W21</t>
        </is>
      </c>
      <c r="G81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66" s="20" t="inlineStr">
        <is>
          <t>1 pieza</t>
        </is>
      </c>
      <c r="I8166" s="20" t="n">
        <v>1</v>
      </c>
      <c r="J8166" s="21" t="n">
        <v>73</v>
      </c>
      <c r="K8166" s="21" t="n">
        <v>79.20999999999999</v>
      </c>
      <c r="L8166" s="21" t="n">
        <v>25.86</v>
      </c>
      <c r="M8166" s="21" t="n">
        <v>0</v>
      </c>
      <c r="N8166" s="21">
        <f>K8166*0.08+L8166*0.08</f>
        <v/>
      </c>
      <c r="O8166" s="21">
        <f>-(K8166*0.025+L8166*0.025)</f>
        <v/>
      </c>
      <c r="P8166" s="21">
        <f>32</f>
        <v/>
      </c>
      <c r="Q8166" s="21">
        <f>J8166+L8166+N8166+O8166-P8166-M8166</f>
        <v/>
      </c>
    </row>
    <row r="8167">
      <c r="A8167" s="20" t="inlineStr">
        <is>
          <t>6.5-6.11</t>
        </is>
      </c>
      <c r="B8167" s="20" t="inlineStr">
        <is>
          <t>PO-128-17129115105913407</t>
        </is>
      </c>
      <c r="C8167" s="20" t="inlineStr">
        <is>
          <t>Delivered</t>
        </is>
      </c>
      <c r="D8167" s="20" t="inlineStr">
        <is>
          <t>128-17129094134393407</t>
        </is>
      </c>
      <c r="E8167" s="20" t="inlineStr">
        <is>
          <t>Delivered</t>
        </is>
      </c>
      <c r="F8167" s="20" t="inlineStr">
        <is>
          <t>LV22W21</t>
        </is>
      </c>
      <c r="G81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67" s="20" t="inlineStr">
        <is>
          <t>1 pieza</t>
        </is>
      </c>
      <c r="I8167" s="20" t="n">
        <v>1</v>
      </c>
      <c r="J8167" s="21" t="n">
        <v>73</v>
      </c>
      <c r="K8167" s="21" t="n">
        <v>86.09</v>
      </c>
      <c r="L8167" s="21" t="n">
        <v>25.86</v>
      </c>
      <c r="M8167" s="21" t="n">
        <v>0</v>
      </c>
      <c r="N8167" s="21">
        <f>K8167*0.08+L8167*0.08</f>
        <v/>
      </c>
      <c r="O8167" s="21">
        <f>-(K8167*0.025+L8167*0.025)</f>
        <v/>
      </c>
      <c r="P8167" s="21">
        <f>32</f>
        <v/>
      </c>
      <c r="Q8167" s="21">
        <f>J8167+L8167+N8167+O8167-P8167-M8167</f>
        <v/>
      </c>
    </row>
    <row r="8168">
      <c r="A8168" s="20" t="inlineStr">
        <is>
          <t>6.5-6.11</t>
        </is>
      </c>
      <c r="B8168" s="20" t="inlineStr">
        <is>
          <t>PO-128-16653226455670034</t>
        </is>
      </c>
      <c r="C8168" s="20" t="inlineStr">
        <is>
          <t>Delivered</t>
        </is>
      </c>
      <c r="D8168" s="20" t="inlineStr">
        <is>
          <t>128-16653205484150034</t>
        </is>
      </c>
      <c r="E8168" s="20" t="inlineStr">
        <is>
          <t>Delivered</t>
        </is>
      </c>
      <c r="F8168" s="20" t="inlineStr">
        <is>
          <t>LV22W21</t>
        </is>
      </c>
      <c r="G81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68" s="20" t="inlineStr">
        <is>
          <t>1 pieza</t>
        </is>
      </c>
      <c r="I8168" s="20" t="n">
        <v>1</v>
      </c>
      <c r="J8168" s="21" t="n">
        <v>73</v>
      </c>
      <c r="K8168" s="21" t="n">
        <v>77.48999999999999</v>
      </c>
      <c r="L8168" s="21" t="n">
        <v>25.86</v>
      </c>
      <c r="M8168" s="21" t="n">
        <v>0</v>
      </c>
      <c r="N8168" s="21">
        <f>K8168*0.08+L8168*0.08</f>
        <v/>
      </c>
      <c r="O8168" s="21">
        <f>-(K8168*0.025+L8168*0.025)</f>
        <v/>
      </c>
      <c r="P8168" s="21">
        <f>32</f>
        <v/>
      </c>
      <c r="Q8168" s="21">
        <f>J8168+L8168+N8168+O8168-P8168-M8168</f>
        <v/>
      </c>
    </row>
    <row r="8169">
      <c r="A8169" s="20" t="inlineStr">
        <is>
          <t>6.5-6.11</t>
        </is>
      </c>
      <c r="B8169" s="20" t="inlineStr">
        <is>
          <t>PO-128-16935427349112513</t>
        </is>
      </c>
      <c r="C8169" s="20" t="inlineStr">
        <is>
          <t>Delivered</t>
        </is>
      </c>
      <c r="D8169" s="20" t="inlineStr">
        <is>
          <t>128-16935444388472513</t>
        </is>
      </c>
      <c r="E8169" s="20" t="inlineStr">
        <is>
          <t>Delivered</t>
        </is>
      </c>
      <c r="F8169" s="20" t="inlineStr">
        <is>
          <t>B03W10-10PZS</t>
        </is>
      </c>
      <c r="G816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69" s="20" t="inlineStr">
        <is>
          <t>10 piezas</t>
        </is>
      </c>
      <c r="I8169" s="20" t="n">
        <v>1</v>
      </c>
      <c r="J8169" s="21" t="n">
        <v>66</v>
      </c>
      <c r="K8169" s="21" t="n">
        <v>68.69</v>
      </c>
      <c r="L8169" s="21" t="n">
        <v>25.86</v>
      </c>
      <c r="M8169" s="21" t="n">
        <v>0</v>
      </c>
      <c r="N8169" s="21">
        <f>K8169*0.08+L8169*0.08</f>
        <v/>
      </c>
      <c r="O8169" s="21">
        <f>-(K8169*0.025+L8169*0.025)</f>
        <v/>
      </c>
      <c r="P8169" s="21">
        <f>32</f>
        <v/>
      </c>
      <c r="Q8169" s="21">
        <f>J8169+L8169+N8169+O8169-P8169-M8169</f>
        <v/>
      </c>
    </row>
    <row r="8170">
      <c r="A8170" s="20" t="inlineStr">
        <is>
          <t>6.5-6.11</t>
        </is>
      </c>
      <c r="B8170" s="20" t="inlineStr">
        <is>
          <t>PO-128-16655145984630086</t>
        </is>
      </c>
      <c r="C8170" s="20" t="inlineStr">
        <is>
          <t>Delivered</t>
        </is>
      </c>
      <c r="D8170" s="20" t="inlineStr">
        <is>
          <t>128-16655138120310086</t>
        </is>
      </c>
      <c r="E8170" s="20" t="inlineStr">
        <is>
          <t>Delivered</t>
        </is>
      </c>
      <c r="F8170" s="20" t="inlineStr">
        <is>
          <t>LE27M20W24</t>
        </is>
      </c>
      <c r="G8170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170" s="20" t="inlineStr">
        <is>
          <t>24W/2000LM</t>
        </is>
      </c>
      <c r="I8170" s="20" t="n">
        <v>1</v>
      </c>
      <c r="J8170" s="21" t="n">
        <v>71.8</v>
      </c>
      <c r="K8170" s="21" t="n">
        <v>67.33</v>
      </c>
      <c r="L8170" s="21" t="n">
        <v>25.86</v>
      </c>
      <c r="M8170" s="21" t="n">
        <v>0</v>
      </c>
      <c r="N8170" s="21">
        <f>K8170*0.08+L8170*0.08</f>
        <v/>
      </c>
      <c r="O8170" s="21">
        <f>-(K8170*0.025+L8170*0.025)</f>
        <v/>
      </c>
      <c r="P8170" s="21">
        <f>32</f>
        <v/>
      </c>
      <c r="Q8170" s="21">
        <f>J8170+L8170+N8170+O8170-P8170-M8170</f>
        <v/>
      </c>
    </row>
    <row r="8171">
      <c r="A8171" s="20" t="inlineStr">
        <is>
          <t>6.5-6.11</t>
        </is>
      </c>
      <c r="B8171" s="20" t="inlineStr">
        <is>
          <t>PO-128-16823367424631069</t>
        </is>
      </c>
      <c r="C8171" s="20" t="inlineStr">
        <is>
          <t>Delivered</t>
        </is>
      </c>
      <c r="D8171" s="20" t="inlineStr">
        <is>
          <t>128-16823419853431069</t>
        </is>
      </c>
      <c r="E8171" s="20" t="inlineStr">
        <is>
          <t>Delivered</t>
        </is>
      </c>
      <c r="F8171" s="20" t="inlineStr">
        <is>
          <t>LV22W21</t>
        </is>
      </c>
      <c r="G81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71" s="20" t="inlineStr">
        <is>
          <t>1 pieza</t>
        </is>
      </c>
      <c r="I8171" s="20" t="n">
        <v>1</v>
      </c>
      <c r="J8171" s="21" t="n">
        <v>73</v>
      </c>
      <c r="K8171" s="21" t="n">
        <v>60.23</v>
      </c>
      <c r="L8171" s="21" t="n">
        <v>25.86</v>
      </c>
      <c r="M8171" s="21" t="n">
        <v>0</v>
      </c>
      <c r="N8171" s="21">
        <f>K8171*0.08+L8171*0.08</f>
        <v/>
      </c>
      <c r="O8171" s="21">
        <f>-(K8171*0.025+L8171*0.025)</f>
        <v/>
      </c>
      <c r="P8171" s="21">
        <f>32</f>
        <v/>
      </c>
      <c r="Q8171" s="21">
        <f>J8171+L8171+N8171+O8171-P8171-M8171</f>
        <v/>
      </c>
    </row>
    <row r="8172">
      <c r="A8172" s="20" t="inlineStr">
        <is>
          <t>6.5-6.11</t>
        </is>
      </c>
      <c r="B8172" s="20" t="inlineStr">
        <is>
          <t>PO-128-16810814270071270</t>
        </is>
      </c>
      <c r="C8172" s="20" t="inlineStr">
        <is>
          <t>Delivered</t>
        </is>
      </c>
      <c r="D8172" s="20" t="inlineStr">
        <is>
          <t>128-16810789366391270</t>
        </is>
      </c>
      <c r="E8172" s="20" t="inlineStr">
        <is>
          <t>Delivered</t>
        </is>
      </c>
      <c r="F8172" s="20" t="inlineStr">
        <is>
          <t>LV22W21</t>
        </is>
      </c>
      <c r="G81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72" s="20" t="inlineStr">
        <is>
          <t>1 pieza</t>
        </is>
      </c>
      <c r="I8172" s="20" t="n">
        <v>1</v>
      </c>
      <c r="J8172" s="21" t="n">
        <v>73</v>
      </c>
      <c r="K8172" s="21" t="n">
        <v>67.33</v>
      </c>
      <c r="L8172" s="21" t="n">
        <v>25.86</v>
      </c>
      <c r="M8172" s="21" t="n">
        <v>0</v>
      </c>
      <c r="N8172" s="21">
        <f>K8172*0.08+L8172*0.08</f>
        <v/>
      </c>
      <c r="O8172" s="21">
        <f>-(K8172*0.025+L8172*0.025)</f>
        <v/>
      </c>
      <c r="P8172" s="21">
        <f>32</f>
        <v/>
      </c>
      <c r="Q8172" s="21">
        <f>J8172+L8172+N8172+O8172-P8172-M8172</f>
        <v/>
      </c>
    </row>
    <row r="8173">
      <c r="A8173" s="20" t="inlineStr">
        <is>
          <t>6.5-6.11</t>
        </is>
      </c>
      <c r="B8173" s="20" t="inlineStr">
        <is>
          <t>PO-128-16865104978552869</t>
        </is>
      </c>
      <c r="C8173" s="20" t="inlineStr">
        <is>
          <t>Delivered</t>
        </is>
      </c>
      <c r="D8173" s="20" t="inlineStr">
        <is>
          <t>128-16865063035512869</t>
        </is>
      </c>
      <c r="E8173" s="20" t="inlineStr">
        <is>
          <t>Delivered</t>
        </is>
      </c>
      <c r="F8173" s="20" t="inlineStr">
        <is>
          <t>LV53W22</t>
        </is>
      </c>
      <c r="G8173" s="20" t="inlineStr">
        <is>
          <t>TIANLAI 41 cm Ventilador de techo retráctil con luz - Control remoto, ultra silencioso, 3 temperaturas de color regulables, base E27 para recámara, sala y comedor</t>
        </is>
      </c>
      <c r="H8173" s="20" t="inlineStr">
        <is>
          <t>LV53W22</t>
        </is>
      </c>
      <c r="I8173" s="20" t="n">
        <v>9</v>
      </c>
      <c r="J8173" s="21" t="n">
        <v>1791</v>
      </c>
      <c r="K8173" s="21" t="n">
        <v>2147.58</v>
      </c>
      <c r="L8173" s="21" t="n">
        <v>0</v>
      </c>
      <c r="M8173" s="21" t="n">
        <v>0</v>
      </c>
      <c r="N8173" s="21">
        <f>K8173*0.08+L8173*0.08</f>
        <v/>
      </c>
      <c r="O8173" s="21">
        <f>-(K8173*0.025+L8173*0.025)</f>
        <v/>
      </c>
      <c r="P8173" s="21">
        <f>32</f>
        <v/>
      </c>
      <c r="Q8173" s="21">
        <f>J8173+L8173+N8173+O8173-P8173-M8173</f>
        <v/>
      </c>
    </row>
    <row r="8174">
      <c r="A8174" s="20" t="inlineStr">
        <is>
          <t>6.5-6.11</t>
        </is>
      </c>
      <c r="B8174" s="20" t="inlineStr">
        <is>
          <t>PO-128-16513620695670994</t>
        </is>
      </c>
      <c r="C8174" s="20" t="inlineStr">
        <is>
          <t>Delivered</t>
        </is>
      </c>
      <c r="D8174" s="20" t="inlineStr">
        <is>
          <t>128-16513578752630994</t>
        </is>
      </c>
      <c r="E8174" s="20" t="inlineStr">
        <is>
          <t>Delivered</t>
        </is>
      </c>
      <c r="F8174" s="20" t="inlineStr">
        <is>
          <t>LV22W21</t>
        </is>
      </c>
      <c r="G81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74" s="20" t="inlineStr">
        <is>
          <t>1 pieza</t>
        </is>
      </c>
      <c r="I8174" s="20" t="n">
        <v>3</v>
      </c>
      <c r="J8174" s="21" t="n">
        <v>219</v>
      </c>
      <c r="K8174" s="21" t="n">
        <v>166.34</v>
      </c>
      <c r="L8174" s="21" t="n">
        <v>0</v>
      </c>
      <c r="M8174" s="21" t="n">
        <v>0</v>
      </c>
      <c r="N8174" s="21">
        <f>K8174*0.08+L8174*0.08</f>
        <v/>
      </c>
      <c r="O8174" s="21">
        <f>-(K8174*0.025+L8174*0.025)</f>
        <v/>
      </c>
      <c r="P8174" s="21">
        <f>32</f>
        <v/>
      </c>
      <c r="Q8174" s="21">
        <f>J8174+L8174+N8174+O8174-P8174-M8174</f>
        <v/>
      </c>
    </row>
    <row r="8175">
      <c r="A8175" s="20" t="inlineStr">
        <is>
          <t>6.5-6.11</t>
        </is>
      </c>
      <c r="B8175" s="20" t="inlineStr">
        <is>
          <t>PO-128-16995749601912088</t>
        </is>
      </c>
      <c r="C8175" s="20" t="inlineStr">
        <is>
          <t>Delivered</t>
        </is>
      </c>
      <c r="D8175" s="20" t="inlineStr">
        <is>
          <t>128-16995817759352088</t>
        </is>
      </c>
      <c r="E8175" s="20" t="inlineStr">
        <is>
          <t>Delivered</t>
        </is>
      </c>
      <c r="F8175" s="20" t="inlineStr">
        <is>
          <t>C1732N54</t>
        </is>
      </c>
      <c r="G8175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8175" s="20" t="inlineStr">
        <is>
          <t>DOBLEBRACIO</t>
        </is>
      </c>
      <c r="I8175" s="20" t="n">
        <v>1</v>
      </c>
      <c r="J8175" s="21" t="n">
        <v>361.16</v>
      </c>
      <c r="K8175" s="21" t="n">
        <v>435.58</v>
      </c>
      <c r="L8175" s="21" t="n">
        <v>0</v>
      </c>
      <c r="M8175" s="21" t="n">
        <v>0</v>
      </c>
      <c r="N8175" s="21">
        <f>K8175*0.08+L8175*0.08</f>
        <v/>
      </c>
      <c r="O8175" s="21">
        <f>-(K8175*0.025+L8175*0.025)</f>
        <v/>
      </c>
      <c r="P8175" s="21">
        <f>32</f>
        <v/>
      </c>
      <c r="Q8175" s="21">
        <f>J8175+L8175+N8175+O8175-P8175-M8175</f>
        <v/>
      </c>
    </row>
    <row r="8176">
      <c r="A8176" s="20" t="inlineStr">
        <is>
          <t>6.5-6.11</t>
        </is>
      </c>
      <c r="B8176" s="20" t="inlineStr">
        <is>
          <t>PO-128-17019337319034061</t>
        </is>
      </c>
      <c r="C8176" s="20" t="inlineStr">
        <is>
          <t>Delivered</t>
        </is>
      </c>
      <c r="D8176" s="20" t="inlineStr">
        <is>
          <t>128-17019318968954061</t>
        </is>
      </c>
      <c r="E8176" s="20" t="inlineStr">
        <is>
          <t>Delivered</t>
        </is>
      </c>
      <c r="F8176" s="20" t="inlineStr">
        <is>
          <t>B03W10-10PZS</t>
        </is>
      </c>
      <c r="G81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76" s="20" t="inlineStr">
        <is>
          <t>10 piezas</t>
        </is>
      </c>
      <c r="I8176" s="20" t="n">
        <v>1</v>
      </c>
      <c r="J8176" s="21" t="n">
        <v>66</v>
      </c>
      <c r="K8176" s="21" t="n">
        <v>70.93000000000001</v>
      </c>
      <c r="L8176" s="21" t="n">
        <v>25.86</v>
      </c>
      <c r="M8176" s="21" t="n">
        <v>0</v>
      </c>
      <c r="N8176" s="21">
        <f>K8176*0.08+L8176*0.08</f>
        <v/>
      </c>
      <c r="O8176" s="21">
        <f>-(K8176*0.025+L8176*0.025)</f>
        <v/>
      </c>
      <c r="P8176" s="21">
        <f>32</f>
        <v/>
      </c>
      <c r="Q8176" s="21">
        <f>J8176+L8176+N8176+O8176-P8176-M8176</f>
        <v/>
      </c>
    </row>
    <row r="8177">
      <c r="A8177" s="20" t="inlineStr">
        <is>
          <t>6.5-6.11</t>
        </is>
      </c>
      <c r="B8177" s="20" t="inlineStr">
        <is>
          <t>PO-128-16723580580471790</t>
        </is>
      </c>
      <c r="C8177" s="20" t="inlineStr">
        <is>
          <t>Delivered</t>
        </is>
      </c>
      <c r="D8177" s="20" t="inlineStr">
        <is>
          <t>128-16723606794871790</t>
        </is>
      </c>
      <c r="E8177" s="20" t="inlineStr">
        <is>
          <t>Delivered</t>
        </is>
      </c>
      <c r="F8177" s="20" t="inlineStr">
        <is>
          <t>B03W10-10PZS</t>
        </is>
      </c>
      <c r="G81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77" s="20" t="inlineStr">
        <is>
          <t>10 piezas</t>
        </is>
      </c>
      <c r="I8177" s="20" t="n">
        <v>1</v>
      </c>
      <c r="J8177" s="21" t="n">
        <v>66</v>
      </c>
      <c r="K8177" s="21" t="n">
        <v>74.66</v>
      </c>
      <c r="L8177" s="21" t="n">
        <v>25.86</v>
      </c>
      <c r="M8177" s="21" t="n">
        <v>2.01</v>
      </c>
      <c r="N8177" s="21">
        <f>K8177*0.08+L8177*0.08</f>
        <v/>
      </c>
      <c r="O8177" s="21">
        <f>-(K8177*0.025+L8177*0.025)</f>
        <v/>
      </c>
      <c r="P8177" s="21">
        <f>32</f>
        <v/>
      </c>
      <c r="Q8177" s="21">
        <f>J8177+L8177+N8177+O8177-P8177-M8177</f>
        <v/>
      </c>
    </row>
    <row r="8178">
      <c r="A8178" s="20" t="inlineStr">
        <is>
          <t>6.5-6.11</t>
        </is>
      </c>
      <c r="B8178" s="20" t="inlineStr">
        <is>
          <t>PO-128-16806318848631235</t>
        </is>
      </c>
      <c r="C8178" s="20" t="inlineStr">
        <is>
          <t>Delivered</t>
        </is>
      </c>
      <c r="D8178" s="20" t="inlineStr">
        <is>
          <t>128-16806297877111235</t>
        </is>
      </c>
      <c r="E8178" s="20" t="inlineStr">
        <is>
          <t>Delivered</t>
        </is>
      </c>
      <c r="F8178" s="20" t="inlineStr">
        <is>
          <t>LV22W21</t>
        </is>
      </c>
      <c r="G81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78" s="20" t="inlineStr">
        <is>
          <t>1 pieza</t>
        </is>
      </c>
      <c r="I8178" s="20" t="n">
        <v>1</v>
      </c>
      <c r="J8178" s="21" t="n">
        <v>73</v>
      </c>
      <c r="K8178" s="21" t="n">
        <v>86.09</v>
      </c>
      <c r="L8178" s="21" t="n">
        <v>25.86</v>
      </c>
      <c r="M8178" s="21" t="n">
        <v>0</v>
      </c>
      <c r="N8178" s="21">
        <f>K8178*0.08+L8178*0.08</f>
        <v/>
      </c>
      <c r="O8178" s="21">
        <f>-(K8178*0.025+L8178*0.025)</f>
        <v/>
      </c>
      <c r="P8178" s="21">
        <f>32</f>
        <v/>
      </c>
      <c r="Q8178" s="21">
        <f>J8178+L8178+N8178+O8178-P8178-M8178</f>
        <v/>
      </c>
    </row>
    <row r="8179">
      <c r="A8179" s="20" t="inlineStr">
        <is>
          <t>6.5-6.11</t>
        </is>
      </c>
      <c r="B8179" s="20" t="inlineStr">
        <is>
          <t>PO-128-16910739630712597</t>
        </is>
      </c>
      <c r="C8179" s="20" t="inlineStr">
        <is>
          <t>Delivered</t>
        </is>
      </c>
      <c r="D8179" s="20" t="inlineStr">
        <is>
          <t>128-16910750116472597</t>
        </is>
      </c>
      <c r="E8179" s="20" t="inlineStr">
        <is>
          <t>Delivered</t>
        </is>
      </c>
      <c r="F8179" s="20" t="inlineStr">
        <is>
          <t>LV22W21</t>
        </is>
      </c>
      <c r="G81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79" s="20" t="inlineStr">
        <is>
          <t>1 pieza</t>
        </is>
      </c>
      <c r="I8179" s="20" t="n">
        <v>1</v>
      </c>
      <c r="J8179" s="21" t="n">
        <v>73</v>
      </c>
      <c r="K8179" s="21" t="n">
        <v>86.09</v>
      </c>
      <c r="L8179" s="21" t="n">
        <v>25.86</v>
      </c>
      <c r="M8179" s="21" t="n">
        <v>0</v>
      </c>
      <c r="N8179" s="21">
        <f>K8179*0.08+L8179*0.08</f>
        <v/>
      </c>
      <c r="O8179" s="21">
        <f>-(K8179*0.025+L8179*0.025)</f>
        <v/>
      </c>
      <c r="P8179" s="21">
        <f>32</f>
        <v/>
      </c>
      <c r="Q8179" s="21">
        <f>J8179+L8179+N8179+O8179-P8179-M8179</f>
        <v/>
      </c>
    </row>
    <row r="8180">
      <c r="A8180" s="20" t="inlineStr">
        <is>
          <t>6.5-6.11</t>
        </is>
      </c>
      <c r="B8180" s="20" t="inlineStr">
        <is>
          <t>PO-128-17157900375673299</t>
        </is>
      </c>
      <c r="C8180" s="20" t="inlineStr">
        <is>
          <t>Delivered</t>
        </is>
      </c>
      <c r="D8180" s="20" t="inlineStr">
        <is>
          <t>128-17158052419193299</t>
        </is>
      </c>
      <c r="E8180" s="20" t="inlineStr">
        <is>
          <t>Delivered</t>
        </is>
      </c>
      <c r="F8180" s="20" t="inlineStr">
        <is>
          <t>LV22W21</t>
        </is>
      </c>
      <c r="G81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80" s="20" t="inlineStr">
        <is>
          <t>1 pieza</t>
        </is>
      </c>
      <c r="I8180" s="20" t="n">
        <v>1</v>
      </c>
      <c r="J8180" s="21" t="n">
        <v>73</v>
      </c>
      <c r="K8180" s="21" t="n">
        <v>77.48999999999999</v>
      </c>
      <c r="L8180" s="21" t="n">
        <v>25.86</v>
      </c>
      <c r="M8180" s="21" t="n">
        <v>0</v>
      </c>
      <c r="N8180" s="21">
        <f>K8180*0.08+L8180*0.08</f>
        <v/>
      </c>
      <c r="O8180" s="21">
        <f>-(K8180*0.025+L8180*0.025)</f>
        <v/>
      </c>
      <c r="P8180" s="21">
        <f>32</f>
        <v/>
      </c>
      <c r="Q8180" s="21">
        <f>J8180+L8180+N8180+O8180-P8180-M8180</f>
        <v/>
      </c>
    </row>
    <row r="8181">
      <c r="A8181" s="20" t="inlineStr">
        <is>
          <t>6.5-6.11</t>
        </is>
      </c>
      <c r="B8181" s="20" t="inlineStr">
        <is>
          <t>PO-128-16814576681591248</t>
        </is>
      </c>
      <c r="C8181" s="20" t="inlineStr">
        <is>
          <t>Delivered</t>
        </is>
      </c>
      <c r="D8181" s="20" t="inlineStr">
        <is>
          <t>128-16814597653111248</t>
        </is>
      </c>
      <c r="E8181" s="20" t="inlineStr">
        <is>
          <t>Delivered</t>
        </is>
      </c>
      <c r="F8181" s="20" t="inlineStr">
        <is>
          <t>E27W28T30-4PZS</t>
        </is>
      </c>
      <c r="G8181" s="20" t="inlineStr">
        <is>
          <t>TIANLAI Foco LED 3 Aspas Plegable 28W, Lámpara LED de 3 Alas Plegables con Base E27, Luz Blanca Fría 6500K, Ahorrador de Energía para Garaje, Taller y Hogar</t>
        </is>
      </c>
      <c r="H8181" s="20" t="inlineStr">
        <is>
          <t>4 PIEZAS/E27W28T30</t>
        </is>
      </c>
      <c r="I8181" s="20" t="n">
        <v>1</v>
      </c>
      <c r="J8181" s="21" t="n">
        <v>145</v>
      </c>
      <c r="K8181" s="21" t="n">
        <v>159.29</v>
      </c>
      <c r="L8181" s="21" t="n">
        <v>25.86</v>
      </c>
      <c r="M8181" s="21" t="n">
        <v>0</v>
      </c>
      <c r="N8181" s="21">
        <f>K8181*0.08+L8181*0.08</f>
        <v/>
      </c>
      <c r="O8181" s="21">
        <f>-(K8181*0.025+L8181*0.025)</f>
        <v/>
      </c>
      <c r="P8181" s="21">
        <f>32</f>
        <v/>
      </c>
      <c r="Q8181" s="21">
        <f>J8181+L8181+N8181+O8181-P8181-M8181</f>
        <v/>
      </c>
    </row>
    <row r="8182">
      <c r="A8182" s="20" t="inlineStr">
        <is>
          <t>6.5-6.11</t>
        </is>
      </c>
      <c r="B8182" s="20" t="inlineStr">
        <is>
          <t>PO-128-16882876385912699</t>
        </is>
      </c>
      <c r="C8182" s="20" t="inlineStr">
        <is>
          <t>Delivered</t>
        </is>
      </c>
      <c r="D8182" s="20" t="inlineStr">
        <is>
          <t>128-16882902600312699</t>
        </is>
      </c>
      <c r="E8182" s="20" t="inlineStr">
        <is>
          <t>Delivered</t>
        </is>
      </c>
      <c r="F8182" s="20" t="inlineStr">
        <is>
          <t>LV22W21</t>
        </is>
      </c>
      <c r="G81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82" s="20" t="inlineStr">
        <is>
          <t>1 pieza</t>
        </is>
      </c>
      <c r="I8182" s="20" t="n">
        <v>1</v>
      </c>
      <c r="J8182" s="21" t="n">
        <v>73</v>
      </c>
      <c r="K8182" s="21" t="n">
        <v>86.09</v>
      </c>
      <c r="L8182" s="21" t="n">
        <v>25.86</v>
      </c>
      <c r="M8182" s="21" t="n">
        <v>0</v>
      </c>
      <c r="N8182" s="21">
        <f>K8182*0.08+L8182*0.08</f>
        <v/>
      </c>
      <c r="O8182" s="21">
        <f>-(K8182*0.025+L8182*0.025)</f>
        <v/>
      </c>
      <c r="P8182" s="21">
        <f>32</f>
        <v/>
      </c>
      <c r="Q8182" s="21">
        <f>J8182+L8182+N8182+O8182-P8182-M8182</f>
        <v/>
      </c>
    </row>
    <row r="8183">
      <c r="A8183" s="20" t="inlineStr">
        <is>
          <t>6.5-6.11</t>
        </is>
      </c>
      <c r="B8183" s="20" t="inlineStr">
        <is>
          <t>PO-128-16976549837432266</t>
        </is>
      </c>
      <c r="C8183" s="20" t="inlineStr">
        <is>
          <t>Delivered</t>
        </is>
      </c>
      <c r="D8183" s="20" t="inlineStr">
        <is>
          <t>128-16976581294712266</t>
        </is>
      </c>
      <c r="E8183" s="20" t="inlineStr">
        <is>
          <t>Delivered</t>
        </is>
      </c>
      <c r="F8183" s="20" t="inlineStr">
        <is>
          <t>LV22W21</t>
        </is>
      </c>
      <c r="G81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83" s="20" t="inlineStr">
        <is>
          <t>1 pieza</t>
        </is>
      </c>
      <c r="I8183" s="20" t="n">
        <v>1</v>
      </c>
      <c r="J8183" s="21" t="n">
        <v>73</v>
      </c>
      <c r="K8183" s="21" t="n">
        <v>77.48999999999999</v>
      </c>
      <c r="L8183" s="21" t="n">
        <v>25.86</v>
      </c>
      <c r="M8183" s="21" t="n">
        <v>0</v>
      </c>
      <c r="N8183" s="21">
        <f>K8183*0.08+L8183*0.08</f>
        <v/>
      </c>
      <c r="O8183" s="21">
        <f>-(K8183*0.025+L8183*0.025)</f>
        <v/>
      </c>
      <c r="P8183" s="21">
        <f>32</f>
        <v/>
      </c>
      <c r="Q8183" s="21">
        <f>J8183+L8183+N8183+O8183-P8183-M8183</f>
        <v/>
      </c>
    </row>
    <row r="8184">
      <c r="A8184" s="20" t="inlineStr">
        <is>
          <t>6.5-6.11</t>
        </is>
      </c>
      <c r="B8184" s="20" t="inlineStr">
        <is>
          <t>PO-128-17054816092793720</t>
        </is>
      </c>
      <c r="C8184" s="20" t="inlineStr">
        <is>
          <t>Delivered</t>
        </is>
      </c>
      <c r="D8184" s="20" t="inlineStr">
        <is>
          <t>128-17054784389753720</t>
        </is>
      </c>
      <c r="E8184" s="20" t="inlineStr">
        <is>
          <t>Delivered</t>
        </is>
      </c>
      <c r="F8184" s="20" t="inlineStr">
        <is>
          <t>M10</t>
        </is>
      </c>
      <c r="G8184" s="20" t="inlineStr">
        <is>
          <t>Pantalla de Batería Clara HD LED - Auriculares Inalámbricos TWS, Estuche con 6 Recargas, 5h de Uso, 4 Micrófonos CVC8.0 con Reducción de Ruido y Sonido HiFi</t>
        </is>
      </c>
      <c r="H8184" s="20" t="inlineStr">
        <is>
          <t>1 pieza</t>
        </is>
      </c>
      <c r="I8184" s="20" t="n">
        <v>6</v>
      </c>
      <c r="J8184" s="21" t="n">
        <v>264</v>
      </c>
      <c r="K8184" s="21" t="n">
        <v>265.74</v>
      </c>
      <c r="L8184" s="21" t="n">
        <v>0</v>
      </c>
      <c r="M8184" s="21" t="n">
        <v>147.63</v>
      </c>
      <c r="N8184" s="21">
        <f>K8184*0.08+L8184*0.08</f>
        <v/>
      </c>
      <c r="O8184" s="21">
        <f>-(K8184*0.025+L8184*0.025)</f>
        <v/>
      </c>
      <c r="P8184" s="21">
        <f>32</f>
        <v/>
      </c>
      <c r="Q8184" s="21">
        <f>J8184+L8184+N8184+O8184-P8184-M8184</f>
        <v/>
      </c>
    </row>
    <row r="8185">
      <c r="A8185" s="20" t="inlineStr">
        <is>
          <t>6.5-6.11</t>
        </is>
      </c>
      <c r="B8185" s="20" t="inlineStr">
        <is>
          <t>PO-128-17155169976953314</t>
        </is>
      </c>
      <c r="C8185" s="20" t="inlineStr">
        <is>
          <t>Delivered</t>
        </is>
      </c>
      <c r="D8185" s="20" t="inlineStr">
        <is>
          <t>128-17155128033913314</t>
        </is>
      </c>
      <c r="E8185" s="20" t="inlineStr">
        <is>
          <t>Delivered</t>
        </is>
      </c>
      <c r="F8185" s="20" t="inlineStr">
        <is>
          <t>LV22W21</t>
        </is>
      </c>
      <c r="G81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85" s="20" t="inlineStr">
        <is>
          <t>1 pieza</t>
        </is>
      </c>
      <c r="I8185" s="20" t="n">
        <v>1</v>
      </c>
      <c r="J8185" s="21" t="n">
        <v>73</v>
      </c>
      <c r="K8185" s="21" t="n">
        <v>79.20999999999999</v>
      </c>
      <c r="L8185" s="21" t="n">
        <v>25.86</v>
      </c>
      <c r="M8185" s="21" t="n">
        <v>0</v>
      </c>
      <c r="N8185" s="21">
        <f>K8185*0.08+L8185*0.08</f>
        <v/>
      </c>
      <c r="O8185" s="21">
        <f>-(K8185*0.025+L8185*0.025)</f>
        <v/>
      </c>
      <c r="P8185" s="21">
        <f>32</f>
        <v/>
      </c>
      <c r="Q8185" s="21">
        <f>J8185+L8185+N8185+O8185-P8185-M8185</f>
        <v/>
      </c>
    </row>
    <row r="8186">
      <c r="A8186" s="20" t="inlineStr">
        <is>
          <t>6.5-6.11</t>
        </is>
      </c>
      <c r="B8186" s="20" t="inlineStr">
        <is>
          <t>PO-128-16957354762872383</t>
        </is>
      </c>
      <c r="C8186" s="20" t="inlineStr">
        <is>
          <t>Delivered</t>
        </is>
      </c>
      <c r="D8186" s="20" t="inlineStr">
        <is>
          <t>128-16957375734392383</t>
        </is>
      </c>
      <c r="E8186" s="20" t="inlineStr">
        <is>
          <t>Delivered</t>
        </is>
      </c>
      <c r="F8186" s="20" t="inlineStr">
        <is>
          <t>T2835IN11A</t>
        </is>
      </c>
      <c r="G8186" s="20" t="inlineStr">
        <is>
          <t>TIANLAI Tiras LED de 5M para Interior - Alta luminosidad de 4500lm-8000lm, CRI&gt;70, Seguro de baja tensión 12V, Flexibles y fáciles de cortar/instalar para decoración hogareña</t>
        </is>
      </c>
      <c r="H8186" s="20" t="inlineStr">
        <is>
          <t>AZUL/80W</t>
        </is>
      </c>
      <c r="I8186" s="20" t="n">
        <v>1</v>
      </c>
      <c r="J8186" s="21" t="n">
        <v>27</v>
      </c>
      <c r="K8186" s="21" t="n">
        <v>32.38</v>
      </c>
      <c r="L8186" s="21" t="n">
        <v>25.86</v>
      </c>
      <c r="M8186" s="21" t="n">
        <v>0</v>
      </c>
      <c r="N8186" s="21">
        <f>K8186*0.08+L8186*0.08</f>
        <v/>
      </c>
      <c r="O8186" s="21">
        <f>-(K8186*0.025+L8186*0.025)</f>
        <v/>
      </c>
      <c r="P8186" s="21">
        <f>32</f>
        <v/>
      </c>
      <c r="Q8186" s="21">
        <f>J8186+L8186+N8186+O8186-P8186-M8186</f>
        <v/>
      </c>
    </row>
    <row r="8187">
      <c r="A8187" s="20" t="inlineStr">
        <is>
          <t>6.5-6.11</t>
        </is>
      </c>
      <c r="B8187" s="20" t="inlineStr">
        <is>
          <t>PO-128-16746233784951657</t>
        </is>
      </c>
      <c r="C8187" s="20" t="inlineStr">
        <is>
          <t>Delivered</t>
        </is>
      </c>
      <c r="D8187" s="20" t="inlineStr">
        <is>
          <t>128-16746275727991657</t>
        </is>
      </c>
      <c r="E8187" s="20" t="inlineStr">
        <is>
          <t>Delivered</t>
        </is>
      </c>
      <c r="F8187" s="20" t="inlineStr">
        <is>
          <t>B03W10-10PZS</t>
        </is>
      </c>
      <c r="G81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87" s="20" t="inlineStr">
        <is>
          <t>10 piezas</t>
        </is>
      </c>
      <c r="I8187" s="20" t="n">
        <v>1</v>
      </c>
      <c r="J8187" s="21" t="n">
        <v>66</v>
      </c>
      <c r="K8187" s="21" t="n">
        <v>25.59</v>
      </c>
      <c r="L8187" s="21" t="n">
        <v>25.86</v>
      </c>
      <c r="M8187" s="21" t="n">
        <v>0</v>
      </c>
      <c r="N8187" s="21">
        <f>K8187*0.08+L8187*0.08</f>
        <v/>
      </c>
      <c r="O8187" s="21">
        <f>-(K8187*0.025+L8187*0.025)</f>
        <v/>
      </c>
      <c r="P8187" s="21">
        <f>32</f>
        <v/>
      </c>
      <c r="Q8187" s="21">
        <f>J8187+L8187+N8187+O8187-P8187-M8187</f>
        <v/>
      </c>
    </row>
    <row r="8188">
      <c r="A8188" s="20" t="inlineStr">
        <is>
          <t>6.5-6.11</t>
        </is>
      </c>
      <c r="B8188" s="20" t="inlineStr">
        <is>
          <t>PO-128-16820959160951082</t>
        </is>
      </c>
      <c r="C8188" s="20" t="inlineStr">
        <is>
          <t>Delivered</t>
        </is>
      </c>
      <c r="D8188" s="20" t="inlineStr">
        <is>
          <t>128-16820980132471082</t>
        </is>
      </c>
      <c r="E8188" s="20" t="inlineStr">
        <is>
          <t>Delivered</t>
        </is>
      </c>
      <c r="F8188" s="20" t="inlineStr">
        <is>
          <t>LV22W21</t>
        </is>
      </c>
      <c r="G81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88" s="20" t="inlineStr">
        <is>
          <t>1 pieza</t>
        </is>
      </c>
      <c r="I8188" s="20" t="n">
        <v>1</v>
      </c>
      <c r="J8188" s="21" t="n">
        <v>73</v>
      </c>
      <c r="K8188" s="21" t="n">
        <v>77.48999999999999</v>
      </c>
      <c r="L8188" s="21" t="n">
        <v>25.86</v>
      </c>
      <c r="M8188" s="21" t="n">
        <v>0</v>
      </c>
      <c r="N8188" s="21">
        <f>K8188*0.08+L8188*0.08</f>
        <v/>
      </c>
      <c r="O8188" s="21">
        <f>-(K8188*0.025+L8188*0.025)</f>
        <v/>
      </c>
      <c r="P8188" s="21">
        <f>32</f>
        <v/>
      </c>
      <c r="Q8188" s="21">
        <f>J8188+L8188+N8188+O8188-P8188-M8188</f>
        <v/>
      </c>
    </row>
    <row r="8189">
      <c r="A8189" s="20" t="inlineStr">
        <is>
          <t>6.5-6.11</t>
        </is>
      </c>
      <c r="B8189" s="20" t="inlineStr">
        <is>
          <t>PO-128-16964989665912401</t>
        </is>
      </c>
      <c r="C8189" s="20" t="inlineStr">
        <is>
          <t>Delivered</t>
        </is>
      </c>
      <c r="D8189" s="20" t="inlineStr">
        <is>
          <t>128-16964979180152401</t>
        </is>
      </c>
      <c r="E8189" s="20" t="inlineStr">
        <is>
          <t>Delivered</t>
        </is>
      </c>
      <c r="F8189" s="20" t="inlineStr">
        <is>
          <t>B03W10-10PZS</t>
        </is>
      </c>
      <c r="G81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89" s="20" t="inlineStr">
        <is>
          <t>10 piezas</t>
        </is>
      </c>
      <c r="I8189" s="20" t="n">
        <v>1</v>
      </c>
      <c r="J8189" s="21" t="n">
        <v>66</v>
      </c>
      <c r="K8189" s="21" t="n">
        <v>70.93000000000001</v>
      </c>
      <c r="L8189" s="21" t="n">
        <v>25.86</v>
      </c>
      <c r="M8189" s="21" t="n">
        <v>0</v>
      </c>
      <c r="N8189" s="21">
        <f>K8189*0.08+L8189*0.08</f>
        <v/>
      </c>
      <c r="O8189" s="21">
        <f>-(K8189*0.025+L8189*0.025)</f>
        <v/>
      </c>
      <c r="P8189" s="21">
        <f>32</f>
        <v/>
      </c>
      <c r="Q8189" s="21">
        <f>J8189+L8189+N8189+O8189-P8189-M8189</f>
        <v/>
      </c>
    </row>
    <row r="8190">
      <c r="A8190" s="20" t="inlineStr">
        <is>
          <t>6.5-6.11</t>
        </is>
      </c>
      <c r="B8190" s="20" t="inlineStr">
        <is>
          <t>PO-128-16644696504950020</t>
        </is>
      </c>
      <c r="C8190" s="20" t="inlineStr">
        <is>
          <t>Delivered</t>
        </is>
      </c>
      <c r="D8190" s="20" t="inlineStr">
        <is>
          <t>128-16644727962230020</t>
        </is>
      </c>
      <c r="E8190" s="20" t="inlineStr">
        <is>
          <t>Delivered</t>
        </is>
      </c>
      <c r="F8190" s="20" t="inlineStr">
        <is>
          <t>LE27M20W24</t>
        </is>
      </c>
      <c r="G8190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190" s="20" t="inlineStr">
        <is>
          <t>24W/2000LM</t>
        </is>
      </c>
      <c r="I8190" s="20" t="n">
        <v>2</v>
      </c>
      <c r="J8190" s="21" t="n">
        <v>143.6</v>
      </c>
      <c r="K8190" s="21" t="n">
        <v>158.42</v>
      </c>
      <c r="L8190" s="21" t="n">
        <v>25.86</v>
      </c>
      <c r="M8190" s="21" t="n">
        <v>11.16</v>
      </c>
      <c r="N8190" s="21">
        <f>K8190*0.08+L8190*0.08</f>
        <v/>
      </c>
      <c r="O8190" s="21">
        <f>-(K8190*0.025+L8190*0.025)</f>
        <v/>
      </c>
      <c r="P8190" s="21">
        <f>32</f>
        <v/>
      </c>
      <c r="Q8190" s="21">
        <f>J8190+L8190+N8190+O8190-P8190-M8190</f>
        <v/>
      </c>
    </row>
    <row r="8191">
      <c r="A8191" s="20" t="inlineStr">
        <is>
          <t>6.5-6.11</t>
        </is>
      </c>
      <c r="B8191" s="20" t="inlineStr">
        <is>
          <t>PO-128-16938827633272557</t>
        </is>
      </c>
      <c r="C8191" s="20" t="inlineStr">
        <is>
          <t>Delivered</t>
        </is>
      </c>
      <c r="D8191" s="20" t="inlineStr">
        <is>
          <t>128-16938819768952557</t>
        </is>
      </c>
      <c r="E8191" s="20" t="inlineStr">
        <is>
          <t>Delivered</t>
        </is>
      </c>
      <c r="F8191" s="20" t="inlineStr">
        <is>
          <t>LV22W21</t>
        </is>
      </c>
      <c r="G81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91" s="20" t="inlineStr">
        <is>
          <t>1 pieza</t>
        </is>
      </c>
      <c r="I8191" s="20" t="n">
        <v>1</v>
      </c>
      <c r="J8191" s="21" t="n">
        <v>73</v>
      </c>
      <c r="K8191" s="21" t="n">
        <v>65.26000000000001</v>
      </c>
      <c r="L8191" s="21" t="n">
        <v>25.86</v>
      </c>
      <c r="M8191" s="21" t="n">
        <v>0</v>
      </c>
      <c r="N8191" s="21">
        <f>K8191*0.08+L8191*0.08</f>
        <v/>
      </c>
      <c r="O8191" s="21">
        <f>-(K8191*0.025+L8191*0.025)</f>
        <v/>
      </c>
      <c r="P8191" s="21">
        <f>32</f>
        <v/>
      </c>
      <c r="Q8191" s="21">
        <f>J8191+L8191+N8191+O8191-P8191-M8191</f>
        <v/>
      </c>
    </row>
    <row r="8192">
      <c r="A8192" s="20" t="inlineStr">
        <is>
          <t>6.5-6.11</t>
        </is>
      </c>
      <c r="B8192" s="20" t="inlineStr">
        <is>
          <t>PO-128-17153159834233326</t>
        </is>
      </c>
      <c r="C8192" s="20" t="inlineStr">
        <is>
          <t>Delivered</t>
        </is>
      </c>
      <c r="D8192" s="20" t="inlineStr">
        <is>
          <t>128-17153117891193326</t>
        </is>
      </c>
      <c r="E8192" s="20" t="inlineStr">
        <is>
          <t>Delivered</t>
        </is>
      </c>
      <c r="F8192" s="20" t="inlineStr">
        <is>
          <t>LV54W25</t>
        </is>
      </c>
      <c r="G819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192" s="20" t="inlineStr">
        <is>
          <t>Blanco</t>
        </is>
      </c>
      <c r="I8192" s="20" t="n">
        <v>2</v>
      </c>
      <c r="J8192" s="21" t="n">
        <v>160</v>
      </c>
      <c r="K8192" s="21" t="n">
        <v>165.04</v>
      </c>
      <c r="L8192" s="21" t="n">
        <v>25.86</v>
      </c>
      <c r="M8192" s="21" t="n">
        <v>0</v>
      </c>
      <c r="N8192" s="21">
        <f>K8192*0.08+L8192*0.08</f>
        <v/>
      </c>
      <c r="O8192" s="21">
        <f>-(K8192*0.025+L8192*0.025)</f>
        <v/>
      </c>
      <c r="P8192" s="21">
        <f>32</f>
        <v/>
      </c>
      <c r="Q8192" s="21">
        <f>J8192+L8192+N8192+O8192-P8192-M8192</f>
        <v/>
      </c>
    </row>
    <row r="8193">
      <c r="A8193" s="20" t="inlineStr">
        <is>
          <t>6.5-6.11</t>
        </is>
      </c>
      <c r="B8193" s="20" t="inlineStr">
        <is>
          <t>PO-128-16849329193593027</t>
        </is>
      </c>
      <c r="C8193" s="20" t="inlineStr">
        <is>
          <t>Delivered</t>
        </is>
      </c>
      <c r="D8193" s="20" t="inlineStr">
        <is>
          <t>128-16849287250553027</t>
        </is>
      </c>
      <c r="E8193" s="20" t="inlineStr">
        <is>
          <t>Delivered</t>
        </is>
      </c>
      <c r="F8193" s="20" t="inlineStr">
        <is>
          <t>B03W10-10PZS</t>
        </is>
      </c>
      <c r="G81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93" s="20" t="inlineStr">
        <is>
          <t>10 piezas</t>
        </is>
      </c>
      <c r="I8193" s="20" t="n">
        <v>1</v>
      </c>
      <c r="J8193" s="21" t="n">
        <v>66</v>
      </c>
      <c r="K8193" s="21" t="n">
        <v>70.93000000000001</v>
      </c>
      <c r="L8193" s="21" t="n">
        <v>25.86</v>
      </c>
      <c r="M8193" s="21" t="n">
        <v>0</v>
      </c>
      <c r="N8193" s="21">
        <f>K8193*0.08+L8193*0.08</f>
        <v/>
      </c>
      <c r="O8193" s="21">
        <f>-(K8193*0.025+L8193*0.025)</f>
        <v/>
      </c>
      <c r="P8193" s="21">
        <f>32</f>
        <v/>
      </c>
      <c r="Q8193" s="21">
        <f>J8193+L8193+N8193+O8193-P8193-M8193</f>
        <v/>
      </c>
    </row>
    <row r="8194">
      <c r="A8194" s="20" t="inlineStr">
        <is>
          <t>6.5-6.11</t>
        </is>
      </c>
      <c r="B8194" s="20" t="inlineStr">
        <is>
          <t>PO-128-16817853604471036</t>
        </is>
      </c>
      <c r="C8194" s="20" t="inlineStr">
        <is>
          <t>Delivered</t>
        </is>
      </c>
      <c r="D8194" s="20" t="inlineStr">
        <is>
          <t>128-16817822147191036</t>
        </is>
      </c>
      <c r="E8194" s="20" t="inlineStr">
        <is>
          <t>Delivered</t>
        </is>
      </c>
      <c r="F8194" s="20" t="inlineStr">
        <is>
          <t>LV22W21</t>
        </is>
      </c>
      <c r="G81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94" s="20" t="inlineStr">
        <is>
          <t>1 pieza</t>
        </is>
      </c>
      <c r="I8194" s="20" t="n">
        <v>1</v>
      </c>
      <c r="J8194" s="21" t="n">
        <v>73</v>
      </c>
      <c r="K8194" s="21" t="n">
        <v>77.48999999999999</v>
      </c>
      <c r="L8194" s="21" t="n">
        <v>25.86</v>
      </c>
      <c r="M8194" s="21" t="n">
        <v>0</v>
      </c>
      <c r="N8194" s="21">
        <f>K8194*0.08+L8194*0.08</f>
        <v/>
      </c>
      <c r="O8194" s="21">
        <f>-(K8194*0.025+L8194*0.025)</f>
        <v/>
      </c>
      <c r="P8194" s="21">
        <f>32</f>
        <v/>
      </c>
      <c r="Q8194" s="21">
        <f>J8194+L8194+N8194+O8194-P8194-M8194</f>
        <v/>
      </c>
    </row>
    <row r="8195">
      <c r="A8195" s="20" t="inlineStr">
        <is>
          <t>6.5-6.11</t>
        </is>
      </c>
      <c r="B8195" s="20" t="inlineStr">
        <is>
          <t>PO-128-16925218232952444</t>
        </is>
      </c>
      <c r="C8195" s="20" t="inlineStr">
        <is>
          <t>Delivered</t>
        </is>
      </c>
      <c r="D8195" s="20" t="inlineStr">
        <is>
          <t>128-16925239204472444</t>
        </is>
      </c>
      <c r="E8195" s="20" t="inlineStr">
        <is>
          <t>Delivered</t>
        </is>
      </c>
      <c r="F8195" s="20" t="inlineStr">
        <is>
          <t>B03W10-10PZS</t>
        </is>
      </c>
      <c r="G81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95" s="20" t="inlineStr">
        <is>
          <t>10 piezas</t>
        </is>
      </c>
      <c r="I8195" s="20" t="n">
        <v>1</v>
      </c>
      <c r="J8195" s="21" t="n">
        <v>66</v>
      </c>
      <c r="K8195" s="21" t="n">
        <v>68.69</v>
      </c>
      <c r="L8195" s="21" t="n">
        <v>25.86</v>
      </c>
      <c r="M8195" s="21" t="n">
        <v>0</v>
      </c>
      <c r="N8195" s="21">
        <f>K8195*0.08+L8195*0.08</f>
        <v/>
      </c>
      <c r="O8195" s="21">
        <f>-(K8195*0.025+L8195*0.025)</f>
        <v/>
      </c>
      <c r="P8195" s="21">
        <f>32</f>
        <v/>
      </c>
      <c r="Q8195" s="21">
        <f>J8195+L8195+N8195+O8195-P8195-M8195</f>
        <v/>
      </c>
    </row>
    <row r="8196">
      <c r="A8196" s="20" t="inlineStr">
        <is>
          <t>6.5-6.11</t>
        </is>
      </c>
      <c r="B8196" s="20" t="inlineStr">
        <is>
          <t>PO-128-16859718933112837</t>
        </is>
      </c>
      <c r="C8196" s="20" t="inlineStr">
        <is>
          <t>Delivered</t>
        </is>
      </c>
      <c r="D8196" s="20" t="inlineStr">
        <is>
          <t>128-16859676990072837</t>
        </is>
      </c>
      <c r="E8196" s="20" t="inlineStr">
        <is>
          <t>Delivered</t>
        </is>
      </c>
      <c r="F8196" s="20" t="inlineStr">
        <is>
          <t>B03W10-10PZS</t>
        </is>
      </c>
      <c r="G819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96" s="20" t="inlineStr">
        <is>
          <t>10 piezas</t>
        </is>
      </c>
      <c r="I8196" s="20" t="n">
        <v>1</v>
      </c>
      <c r="J8196" s="21" t="n">
        <v>66</v>
      </c>
      <c r="K8196" s="21" t="n">
        <v>74.66</v>
      </c>
      <c r="L8196" s="21" t="n">
        <v>25.86</v>
      </c>
      <c r="M8196" s="21" t="n">
        <v>0</v>
      </c>
      <c r="N8196" s="21">
        <f>K8196*0.08+L8196*0.08</f>
        <v/>
      </c>
      <c r="O8196" s="21">
        <f>-(K8196*0.025+L8196*0.025)</f>
        <v/>
      </c>
      <c r="P8196" s="21">
        <f>32</f>
        <v/>
      </c>
      <c r="Q8196" s="21">
        <f>J8196+L8196+N8196+O8196-P8196-M8196</f>
        <v/>
      </c>
    </row>
    <row r="8197">
      <c r="A8197" s="20" t="inlineStr">
        <is>
          <t>6.5-6.11</t>
        </is>
      </c>
      <c r="B8197" s="20" t="inlineStr">
        <is>
          <t>PO-128-17078471527033645</t>
        </is>
      </c>
      <c r="C8197" s="20" t="inlineStr">
        <is>
          <t>Delivered</t>
        </is>
      </c>
      <c r="D8197" s="20" t="inlineStr">
        <is>
          <t>128-17078440069753645</t>
        </is>
      </c>
      <c r="E8197" s="20" t="inlineStr">
        <is>
          <t>Delivered</t>
        </is>
      </c>
      <c r="F8197" s="20" t="inlineStr">
        <is>
          <t>LV22W21</t>
        </is>
      </c>
      <c r="G81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197" s="20" t="inlineStr">
        <is>
          <t>1 pieza</t>
        </is>
      </c>
      <c r="I8197" s="20" t="n">
        <v>1</v>
      </c>
      <c r="J8197" s="21" t="n">
        <v>73</v>
      </c>
      <c r="K8197" s="21" t="n">
        <v>77.48999999999999</v>
      </c>
      <c r="L8197" s="21" t="n">
        <v>25.86</v>
      </c>
      <c r="M8197" s="21" t="n">
        <v>0</v>
      </c>
      <c r="N8197" s="21">
        <f>K8197*0.08+L8197*0.08</f>
        <v/>
      </c>
      <c r="O8197" s="21">
        <f>-(K8197*0.025+L8197*0.025)</f>
        <v/>
      </c>
      <c r="P8197" s="21">
        <f>32</f>
        <v/>
      </c>
      <c r="Q8197" s="21">
        <f>J8197+L8197+N8197+O8197-P8197-M8197</f>
        <v/>
      </c>
    </row>
    <row r="8198">
      <c r="A8198" s="20" t="inlineStr">
        <is>
          <t>6.5-6.11</t>
        </is>
      </c>
      <c r="B8198" s="20" t="inlineStr">
        <is>
          <t>PO-128-16497463112310898</t>
        </is>
      </c>
      <c r="C8198" s="20" t="inlineStr">
        <is>
          <t>Delivered</t>
        </is>
      </c>
      <c r="D8198" s="20" t="inlineStr">
        <is>
          <t>128-16497531269750898</t>
        </is>
      </c>
      <c r="E8198" s="20" t="inlineStr">
        <is>
          <t>Delivered</t>
        </is>
      </c>
      <c r="F8198" s="20" t="inlineStr">
        <is>
          <t>B03W10-10PZS</t>
        </is>
      </c>
      <c r="G81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198" s="20" t="inlineStr">
        <is>
          <t>10 piezas</t>
        </is>
      </c>
      <c r="I8198" s="20" t="n">
        <v>1</v>
      </c>
      <c r="J8198" s="21" t="n">
        <v>66</v>
      </c>
      <c r="K8198" s="21" t="n">
        <v>70.93000000000001</v>
      </c>
      <c r="L8198" s="21" t="n">
        <v>25.86</v>
      </c>
      <c r="M8198" s="21" t="n">
        <v>0</v>
      </c>
      <c r="N8198" s="21">
        <f>K8198*0.08+L8198*0.08</f>
        <v/>
      </c>
      <c r="O8198" s="21">
        <f>-(K8198*0.025+L8198*0.025)</f>
        <v/>
      </c>
      <c r="P8198" s="21">
        <f>32</f>
        <v/>
      </c>
      <c r="Q8198" s="21">
        <f>J8198+L8198+N8198+O8198-P8198-M8198</f>
        <v/>
      </c>
    </row>
    <row r="8199">
      <c r="A8199" s="20" t="inlineStr">
        <is>
          <t>6.5-6.11</t>
        </is>
      </c>
      <c r="B8199" s="20" t="inlineStr">
        <is>
          <t>PO-128-17156029051513311</t>
        </is>
      </c>
      <c r="C8199" s="20" t="inlineStr">
        <is>
          <t>Delivered</t>
        </is>
      </c>
      <c r="D8199" s="20" t="inlineStr">
        <is>
          <t>128-17155987108473311</t>
        </is>
      </c>
      <c r="E8199" s="20" t="inlineStr">
        <is>
          <t>Delivered</t>
        </is>
      </c>
      <c r="F8199" s="20" t="inlineStr">
        <is>
          <t>R18W30MM20</t>
        </is>
      </c>
      <c r="G8199" s="20" t="inlineStr">
        <is>
          <t>TIANLAI Reflector LED 20W (1800LM) y 30W (2700LM) Vida Útil 50,000 Horas Ángulo 220° Eficiente Energía Instalación Fácil para Interior y Exterior</t>
        </is>
      </c>
      <c r="H8199" s="20" t="inlineStr">
        <is>
          <t>1 pieza</t>
        </is>
      </c>
      <c r="I8199" s="20" t="n">
        <v>1</v>
      </c>
      <c r="J8199" s="21" t="n">
        <v>35</v>
      </c>
      <c r="K8199" s="21" t="n">
        <v>41.27</v>
      </c>
      <c r="L8199" s="21" t="n">
        <v>25.86</v>
      </c>
      <c r="M8199" s="21" t="n">
        <v>0</v>
      </c>
      <c r="N8199" s="21">
        <f>K8199*0.08+L8199*0.08</f>
        <v/>
      </c>
      <c r="O8199" s="21">
        <f>-(K8199*0.025+L8199*0.025)</f>
        <v/>
      </c>
      <c r="P8199" s="21">
        <f>32</f>
        <v/>
      </c>
      <c r="Q8199" s="21">
        <f>J8199+L8199+N8199+O8199-P8199-M8199</f>
        <v/>
      </c>
    </row>
    <row r="8200">
      <c r="A8200" s="20" t="inlineStr">
        <is>
          <t>6.5-6.11</t>
        </is>
      </c>
      <c r="B8200" s="20" t="inlineStr">
        <is>
          <t>PO-128-16803002645111191</t>
        </is>
      </c>
      <c r="C8200" s="20" t="inlineStr">
        <is>
          <t>Delivered</t>
        </is>
      </c>
      <c r="D8200" s="20" t="inlineStr">
        <is>
          <t>128-16803023616631191</t>
        </is>
      </c>
      <c r="E8200" s="20" t="inlineStr">
        <is>
          <t>Delivered</t>
        </is>
      </c>
      <c r="F8200" s="20" t="inlineStr">
        <is>
          <t>M10</t>
        </is>
      </c>
      <c r="G8200" s="20" t="inlineStr">
        <is>
          <t>Pantalla de Batería Clara HD LED - Auriculares Inalámbricos TWS, Estuche con 6 Recargas, 5h de Uso, 4 Micrófonos CVC8.0 con Reducción de Ruido y Sonido HiFi</t>
        </is>
      </c>
      <c r="H8200" s="20" t="inlineStr">
        <is>
          <t>1 pieza</t>
        </is>
      </c>
      <c r="I8200" s="20" t="n">
        <v>1</v>
      </c>
      <c r="J8200" s="21" t="n">
        <v>44</v>
      </c>
      <c r="K8200" s="21" t="n">
        <v>49.21</v>
      </c>
      <c r="L8200" s="21" t="n">
        <v>25.86</v>
      </c>
      <c r="M8200" s="21" t="n">
        <v>0</v>
      </c>
      <c r="N8200" s="21">
        <f>K8200*0.08+L8200*0.08</f>
        <v/>
      </c>
      <c r="O8200" s="21">
        <f>-(K8200*0.025+L8200*0.025)</f>
        <v/>
      </c>
      <c r="P8200" s="21">
        <f>32</f>
        <v/>
      </c>
      <c r="Q8200" s="21">
        <f>J8200+L8200+N8200+O8200-P8200-M8200</f>
        <v/>
      </c>
    </row>
    <row r="8201">
      <c r="A8201" s="20" t="inlineStr">
        <is>
          <t>6.5-6.11</t>
        </is>
      </c>
      <c r="B8201" s="20" t="inlineStr">
        <is>
          <t>PO-128-17025018686074091</t>
        </is>
      </c>
      <c r="C8201" s="20" t="inlineStr">
        <is>
          <t>Delivered</t>
        </is>
      </c>
      <c r="D8201" s="20" t="inlineStr">
        <is>
          <t>128-17025042279034091</t>
        </is>
      </c>
      <c r="E8201" s="20" t="inlineStr">
        <is>
          <t>Delivered</t>
        </is>
      </c>
      <c r="F8201" s="20" t="inlineStr">
        <is>
          <t>B03W10-10PZS</t>
        </is>
      </c>
      <c r="G820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01" s="20" t="inlineStr">
        <is>
          <t>10 piezas</t>
        </is>
      </c>
      <c r="I8201" s="20" t="n">
        <v>1</v>
      </c>
      <c r="J8201" s="21" t="n">
        <v>66</v>
      </c>
      <c r="K8201" s="21" t="n">
        <v>68.69</v>
      </c>
      <c r="L8201" s="21" t="n">
        <v>25.86</v>
      </c>
      <c r="M8201" s="21" t="n">
        <v>0</v>
      </c>
      <c r="N8201" s="21">
        <f>K8201*0.08+L8201*0.08</f>
        <v/>
      </c>
      <c r="O8201" s="21">
        <f>-(K8201*0.025+L8201*0.025)</f>
        <v/>
      </c>
      <c r="P8201" s="21">
        <f>32</f>
        <v/>
      </c>
      <c r="Q8201" s="21">
        <f>J8201+L8201+N8201+O8201-P8201-M8201</f>
        <v/>
      </c>
    </row>
    <row r="8202">
      <c r="A8202" s="20" t="inlineStr">
        <is>
          <t>6.5-6.11</t>
        </is>
      </c>
      <c r="B8202" s="20" t="inlineStr">
        <is>
          <t>PO-128-16875209319032934</t>
        </is>
      </c>
      <c r="C8202" s="20" t="inlineStr">
        <is>
          <t>Delivered</t>
        </is>
      </c>
      <c r="D8202" s="20" t="inlineStr">
        <is>
          <t>128-16875345633912934</t>
        </is>
      </c>
      <c r="E8202" s="20" t="inlineStr">
        <is>
          <t>Delivered</t>
        </is>
      </c>
      <c r="F8202" s="20" t="inlineStr">
        <is>
          <t>LV22W21</t>
        </is>
      </c>
      <c r="G82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02" s="20" t="inlineStr">
        <is>
          <t>1 pieza</t>
        </is>
      </c>
      <c r="I8202" s="20" t="n">
        <v>2</v>
      </c>
      <c r="J8202" s="21" t="n">
        <v>146</v>
      </c>
      <c r="K8202" s="21" t="n">
        <v>108.5</v>
      </c>
      <c r="L8202" s="21" t="n">
        <v>25.86</v>
      </c>
      <c r="M8202" s="21" t="n">
        <v>0</v>
      </c>
      <c r="N8202" s="21">
        <f>K8202*0.08+L8202*0.08</f>
        <v/>
      </c>
      <c r="O8202" s="21">
        <f>-(K8202*0.025+L8202*0.025)</f>
        <v/>
      </c>
      <c r="P8202" s="21">
        <f>32</f>
        <v/>
      </c>
      <c r="Q8202" s="21">
        <f>J8202+L8202+N8202+O8202-P8202-M8202</f>
        <v/>
      </c>
    </row>
    <row r="8203">
      <c r="A8203" s="20" t="inlineStr">
        <is>
          <t>6.5-6.11</t>
        </is>
      </c>
      <c r="B8203" s="20" t="inlineStr">
        <is>
          <t>PO-128-17063985726073795</t>
        </is>
      </c>
      <c r="C8203" s="20" t="inlineStr">
        <is>
          <t>Delivered</t>
        </is>
      </c>
      <c r="D8203" s="20" t="inlineStr">
        <is>
          <t>128-17064027669113795</t>
        </is>
      </c>
      <c r="E8203" s="20" t="inlineStr">
        <is>
          <t>Delivered</t>
        </is>
      </c>
      <c r="F8203" s="20" t="inlineStr">
        <is>
          <t>T2835IN11A</t>
        </is>
      </c>
      <c r="G8203" s="20" t="inlineStr">
        <is>
          <t>TIANLAI Tiras LED de 5M para Interior - Alta luminosidad de 4500lm-8000lm, CRI&gt;70, Seguro de baja tensión 12V, Flexibles y fáciles de cortar/instalar para decoración hogareña</t>
        </is>
      </c>
      <c r="H8203" s="20" t="inlineStr">
        <is>
          <t>AZUL/80W</t>
        </is>
      </c>
      <c r="I8203" s="20" t="n">
        <v>1</v>
      </c>
      <c r="J8203" s="21" t="n">
        <v>27</v>
      </c>
      <c r="K8203" s="21" t="n">
        <v>32.38</v>
      </c>
      <c r="L8203" s="21" t="n">
        <v>25.86</v>
      </c>
      <c r="M8203" s="21" t="n">
        <v>0</v>
      </c>
      <c r="N8203" s="21">
        <f>K8203*0.08+L8203*0.08</f>
        <v/>
      </c>
      <c r="O8203" s="21">
        <f>-(K8203*0.025+L8203*0.025)</f>
        <v/>
      </c>
      <c r="P8203" s="21">
        <f>32</f>
        <v/>
      </c>
      <c r="Q8203" s="21">
        <f>J8203+L8203+N8203+O8203-P8203-M8203</f>
        <v/>
      </c>
    </row>
    <row r="8204">
      <c r="A8204" s="20" t="inlineStr">
        <is>
          <t>6.5-6.11</t>
        </is>
      </c>
      <c r="B8204" s="20" t="inlineStr">
        <is>
          <t>PO-128-17002403523192112</t>
        </is>
      </c>
      <c r="C8204" s="20" t="inlineStr">
        <is>
          <t>Delivered</t>
        </is>
      </c>
      <c r="D8204" s="20" t="inlineStr">
        <is>
          <t>128-17002424494712112</t>
        </is>
      </c>
      <c r="E8204" s="20" t="inlineStr">
        <is>
          <t>Delivered</t>
        </is>
      </c>
      <c r="F8204" s="20" t="inlineStr">
        <is>
          <t>LV22W21</t>
        </is>
      </c>
      <c r="G82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04" s="20" t="inlineStr">
        <is>
          <t>1 pieza</t>
        </is>
      </c>
      <c r="I8204" s="20" t="n">
        <v>1</v>
      </c>
      <c r="J8204" s="21" t="n">
        <v>73</v>
      </c>
      <c r="K8204" s="21" t="n">
        <v>86.09</v>
      </c>
      <c r="L8204" s="21" t="n">
        <v>25.86</v>
      </c>
      <c r="M8204" s="21" t="n">
        <v>0</v>
      </c>
      <c r="N8204" s="21">
        <f>K8204*0.08+L8204*0.08</f>
        <v/>
      </c>
      <c r="O8204" s="21">
        <f>-(K8204*0.025+L8204*0.025)</f>
        <v/>
      </c>
      <c r="P8204" s="21">
        <f>32</f>
        <v/>
      </c>
      <c r="Q8204" s="21">
        <f>J8204+L8204+N8204+O8204-P8204-M8204</f>
        <v/>
      </c>
    </row>
    <row r="8205">
      <c r="A8205" s="20" t="inlineStr">
        <is>
          <t>6.5-6.11</t>
        </is>
      </c>
      <c r="B8205" s="20" t="inlineStr">
        <is>
          <t>PO-128-16785991823991354</t>
        </is>
      </c>
      <c r="C8205" s="20" t="inlineStr">
        <is>
          <t>Delivered</t>
        </is>
      </c>
      <c r="D8205" s="20" t="inlineStr">
        <is>
          <t>128-16785997066871354</t>
        </is>
      </c>
      <c r="E8205" s="20" t="inlineStr">
        <is>
          <t>Delivered</t>
        </is>
      </c>
      <c r="F8205" s="20" t="inlineStr">
        <is>
          <t>LV22W21</t>
        </is>
      </c>
      <c r="G82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05" s="20" t="inlineStr">
        <is>
          <t>1 pieza</t>
        </is>
      </c>
      <c r="I8205" s="20" t="n">
        <v>1</v>
      </c>
      <c r="J8205" s="21" t="n">
        <v>73</v>
      </c>
      <c r="K8205" s="21" t="n">
        <v>77.48999999999999</v>
      </c>
      <c r="L8205" s="21" t="n">
        <v>25.86</v>
      </c>
      <c r="M8205" s="21" t="n">
        <v>0</v>
      </c>
      <c r="N8205" s="21">
        <f>K8205*0.08+L8205*0.08</f>
        <v/>
      </c>
      <c r="O8205" s="21">
        <f>-(K8205*0.025+L8205*0.025)</f>
        <v/>
      </c>
      <c r="P8205" s="21">
        <f>32</f>
        <v/>
      </c>
      <c r="Q8205" s="21">
        <f>J8205+L8205+N8205+O8205-P8205-M8205</f>
        <v/>
      </c>
    </row>
    <row r="8206">
      <c r="A8206" s="20" t="inlineStr">
        <is>
          <t>6.5-6.11</t>
        </is>
      </c>
      <c r="B8206" s="20" t="inlineStr">
        <is>
          <t>PO-128-16976366039672269</t>
        </is>
      </c>
      <c r="C8206" s="20" t="inlineStr">
        <is>
          <t>Delivered</t>
        </is>
      </c>
      <c r="D8206" s="20" t="inlineStr">
        <is>
          <t>128-16976525947512269</t>
        </is>
      </c>
      <c r="E8206" s="20" t="inlineStr">
        <is>
          <t>Delivered</t>
        </is>
      </c>
      <c r="F8206" s="20" t="inlineStr">
        <is>
          <t>LV22W21</t>
        </is>
      </c>
      <c r="G82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06" s="20" t="inlineStr">
        <is>
          <t>1 pieza</t>
        </is>
      </c>
      <c r="I8206" s="20" t="n">
        <v>1</v>
      </c>
      <c r="J8206" s="21" t="n">
        <v>73</v>
      </c>
      <c r="K8206" s="21" t="n">
        <v>79.20999999999999</v>
      </c>
      <c r="L8206" s="21" t="n">
        <v>25.86</v>
      </c>
      <c r="M8206" s="21" t="n">
        <v>0</v>
      </c>
      <c r="N8206" s="21">
        <f>K8206*0.08+L8206*0.08</f>
        <v/>
      </c>
      <c r="O8206" s="21">
        <f>-(K8206*0.025+L8206*0.025)</f>
        <v/>
      </c>
      <c r="P8206" s="21">
        <f>32</f>
        <v/>
      </c>
      <c r="Q8206" s="21">
        <f>J8206+L8206+N8206+O8206-P8206-M8206</f>
        <v/>
      </c>
    </row>
    <row r="8207">
      <c r="A8207" s="20" t="inlineStr">
        <is>
          <t>6.5-6.11</t>
        </is>
      </c>
      <c r="B8207" s="20" t="inlineStr">
        <is>
          <t>PO-128-16506360279670975</t>
        </is>
      </c>
      <c r="C8207" s="20" t="inlineStr">
        <is>
          <t>Delivered</t>
        </is>
      </c>
      <c r="D8207" s="20" t="inlineStr">
        <is>
          <t>128-16506412708470975</t>
        </is>
      </c>
      <c r="E8207" s="20" t="inlineStr">
        <is>
          <t>Delivered</t>
        </is>
      </c>
      <c r="F8207" s="20" t="inlineStr">
        <is>
          <t>LE27M21W24</t>
        </is>
      </c>
      <c r="G8207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207" s="20" t="inlineStr">
        <is>
          <t>1 pieza-24W/2000LM</t>
        </is>
      </c>
      <c r="I8207" s="20" t="n">
        <v>2</v>
      </c>
      <c r="J8207" s="21" t="n">
        <v>159.6</v>
      </c>
      <c r="K8207" s="21" t="n">
        <v>157.04</v>
      </c>
      <c r="L8207" s="21" t="n">
        <v>0</v>
      </c>
      <c r="M8207" s="21" t="n">
        <v>0</v>
      </c>
      <c r="N8207" s="21">
        <f>K8207*0.08+L8207*0.08</f>
        <v/>
      </c>
      <c r="O8207" s="21">
        <f>-(K8207*0.025+L8207*0.025)</f>
        <v/>
      </c>
      <c r="P8207" s="21">
        <f>32</f>
        <v/>
      </c>
      <c r="Q8207" s="21">
        <f>J8207+L8207+N8207+O8207-P8207-M8207</f>
        <v/>
      </c>
    </row>
    <row r="8208">
      <c r="A8208" s="20" t="inlineStr">
        <is>
          <t>6.5-6.11</t>
        </is>
      </c>
      <c r="B8208" s="20" t="inlineStr">
        <is>
          <t>PO-128-16506360279670975</t>
        </is>
      </c>
      <c r="C8208" s="20" t="inlineStr">
        <is>
          <t>Delivered</t>
        </is>
      </c>
      <c r="D8208" s="20" t="inlineStr">
        <is>
          <t>128-16506391736950975</t>
        </is>
      </c>
      <c r="E8208" s="20" t="inlineStr">
        <is>
          <t>Delivered</t>
        </is>
      </c>
      <c r="F8208" s="20" t="inlineStr">
        <is>
          <t>LE27M20W24</t>
        </is>
      </c>
      <c r="G820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208" s="20" t="inlineStr">
        <is>
          <t>24W/2000LM</t>
        </is>
      </c>
      <c r="I8208" s="20" t="n">
        <v>2</v>
      </c>
      <c r="J8208" s="21" t="n">
        <v>143.6</v>
      </c>
      <c r="K8208" s="21" t="n">
        <v>143.55</v>
      </c>
      <c r="L8208" s="21" t="n">
        <v>0</v>
      </c>
      <c r="M8208" s="21" t="n">
        <v>0</v>
      </c>
      <c r="N8208" s="21">
        <f>K8208*0.08+L8208*0.08</f>
        <v/>
      </c>
      <c r="O8208" s="21">
        <f>-(K8208*0.025+L8208*0.025)</f>
        <v/>
      </c>
      <c r="P8208" s="21">
        <f>32</f>
        <v/>
      </c>
      <c r="Q8208" s="21">
        <f>J8208+L8208+N8208+O8208-P8208-M8208</f>
        <v/>
      </c>
    </row>
    <row r="8209">
      <c r="A8209" s="20" t="inlineStr">
        <is>
          <t>6.5-6.11</t>
        </is>
      </c>
      <c r="B8209" s="20" t="inlineStr">
        <is>
          <t>PO-128-16889922775672721</t>
        </is>
      </c>
      <c r="C8209" s="20" t="inlineStr">
        <is>
          <t>Delivered</t>
        </is>
      </c>
      <c r="D8209" s="20" t="inlineStr">
        <is>
          <t>128-16889880832632721</t>
        </is>
      </c>
      <c r="E8209" s="20" t="inlineStr">
        <is>
          <t>Delivered</t>
        </is>
      </c>
      <c r="F8209" s="20" t="inlineStr">
        <is>
          <t>LE27M20W24</t>
        </is>
      </c>
      <c r="G820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209" s="20" t="inlineStr">
        <is>
          <t>24W/2000LM</t>
        </is>
      </c>
      <c r="I8209" s="20" t="n">
        <v>1</v>
      </c>
      <c r="J8209" s="21" t="n">
        <v>71.8</v>
      </c>
      <c r="K8209" s="21" t="n">
        <v>85.17</v>
      </c>
      <c r="L8209" s="21" t="n">
        <v>25.86</v>
      </c>
      <c r="M8209" s="21" t="n">
        <v>6</v>
      </c>
      <c r="N8209" s="21">
        <f>K8209*0.08+L8209*0.08</f>
        <v/>
      </c>
      <c r="O8209" s="21">
        <f>-(K8209*0.025+L8209*0.025)</f>
        <v/>
      </c>
      <c r="P8209" s="21">
        <f>32</f>
        <v/>
      </c>
      <c r="Q8209" s="21">
        <f>J8209+L8209+N8209+O8209-P8209-M8209</f>
        <v/>
      </c>
    </row>
    <row r="8210">
      <c r="A8210" s="20" t="inlineStr">
        <is>
          <t>6.5-6.11</t>
        </is>
      </c>
      <c r="B8210" s="20" t="inlineStr">
        <is>
          <t>PO-128-16661014057590117</t>
        </is>
      </c>
      <c r="C8210" s="20" t="inlineStr">
        <is>
          <t>Delivered</t>
        </is>
      </c>
      <c r="D8210" s="20" t="inlineStr">
        <is>
          <t>128-16660972114550117</t>
        </is>
      </c>
      <c r="E8210" s="20" t="inlineStr">
        <is>
          <t>Delivered</t>
        </is>
      </c>
      <c r="F8210" s="20" t="inlineStr">
        <is>
          <t>LV22W21</t>
        </is>
      </c>
      <c r="G82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10" s="20" t="inlineStr">
        <is>
          <t>1 pieza</t>
        </is>
      </c>
      <c r="I8210" s="20" t="n">
        <v>1</v>
      </c>
      <c r="J8210" s="21" t="n">
        <v>73</v>
      </c>
      <c r="K8210" s="21" t="n">
        <v>79.20999999999999</v>
      </c>
      <c r="L8210" s="21" t="n">
        <v>25.86</v>
      </c>
      <c r="M8210" s="21" t="n">
        <v>0</v>
      </c>
      <c r="N8210" s="21">
        <f>K8210*0.08+L8210*0.08</f>
        <v/>
      </c>
      <c r="O8210" s="21">
        <f>-(K8210*0.025+L8210*0.025)</f>
        <v/>
      </c>
      <c r="P8210" s="21">
        <f>32</f>
        <v/>
      </c>
      <c r="Q8210" s="21">
        <f>J8210+L8210+N8210+O8210-P8210-M8210</f>
        <v/>
      </c>
    </row>
    <row r="8211">
      <c r="A8211" s="20" t="inlineStr">
        <is>
          <t>6.5-6.11</t>
        </is>
      </c>
      <c r="B8211" s="20" t="inlineStr">
        <is>
          <t>PO-128-05535828493430890</t>
        </is>
      </c>
      <c r="C8211" s="20" t="inlineStr">
        <is>
          <t>Delivered</t>
        </is>
      </c>
      <c r="D8211" s="20" t="inlineStr">
        <is>
          <t>128-05535964808310890</t>
        </is>
      </c>
      <c r="E8211" s="20" t="inlineStr">
        <is>
          <t>Delivered</t>
        </is>
      </c>
      <c r="F8211" s="20" t="inlineStr">
        <is>
          <t>LV22W21</t>
        </is>
      </c>
      <c r="G82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11" s="20" t="inlineStr">
        <is>
          <t>1 pieza</t>
        </is>
      </c>
      <c r="I8211" s="20" t="n">
        <v>2</v>
      </c>
      <c r="J8211" s="21" t="n">
        <v>146</v>
      </c>
      <c r="K8211" s="21" t="n">
        <v>150.66</v>
      </c>
      <c r="L8211" s="21" t="n">
        <v>25.86</v>
      </c>
      <c r="M8211" s="21" t="n">
        <v>0</v>
      </c>
      <c r="N8211" s="21">
        <f>K8211*0.08+L8211*0.08</f>
        <v/>
      </c>
      <c r="O8211" s="21">
        <f>-(K8211*0.025+L8211*0.025)</f>
        <v/>
      </c>
      <c r="P8211" s="21">
        <f>32</f>
        <v/>
      </c>
      <c r="Q8211" s="21">
        <f>J8211+L8211+N8211+O8211-P8211-M8211</f>
        <v/>
      </c>
    </row>
    <row r="8212">
      <c r="A8212" s="20" t="inlineStr">
        <is>
          <t>6.5-6.11</t>
        </is>
      </c>
      <c r="B8212" s="20" t="inlineStr">
        <is>
          <t>PO-128-05744769551991631</t>
        </is>
      </c>
      <c r="C8212" s="20" t="inlineStr">
        <is>
          <t>Delivered</t>
        </is>
      </c>
      <c r="D8212" s="20" t="inlineStr">
        <is>
          <t>128-05744727608951631</t>
        </is>
      </c>
      <c r="E8212" s="20" t="inlineStr">
        <is>
          <t>Delivered</t>
        </is>
      </c>
      <c r="F8212" s="20" t="inlineStr">
        <is>
          <t>LV22W21</t>
        </is>
      </c>
      <c r="G82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12" s="20" t="inlineStr">
        <is>
          <t>1 pieza</t>
        </is>
      </c>
      <c r="I8212" s="20" t="n">
        <v>2</v>
      </c>
      <c r="J8212" s="21" t="n">
        <v>146</v>
      </c>
      <c r="K8212" s="21" t="n">
        <v>154.98</v>
      </c>
      <c r="L8212" s="21" t="n">
        <v>25.86</v>
      </c>
      <c r="M8212" s="21" t="n">
        <v>0</v>
      </c>
      <c r="N8212" s="21">
        <f>K8212*0.08+L8212*0.08</f>
        <v/>
      </c>
      <c r="O8212" s="21">
        <f>-(K8212*0.025+L8212*0.025)</f>
        <v/>
      </c>
      <c r="P8212" s="21">
        <f>32</f>
        <v/>
      </c>
      <c r="Q8212" s="21">
        <f>J8212+L8212+N8212+O8212-P8212-M8212</f>
        <v/>
      </c>
    </row>
    <row r="8213">
      <c r="A8213" s="20" t="inlineStr">
        <is>
          <t>6.5-6.11</t>
        </is>
      </c>
      <c r="B8213" s="20" t="inlineStr">
        <is>
          <t>PO-128-05702329255031882</t>
        </is>
      </c>
      <c r="C8213" s="20" t="inlineStr">
        <is>
          <t>Delivered</t>
        </is>
      </c>
      <c r="D8213" s="20" t="inlineStr">
        <is>
          <t>128-05702405276791882</t>
        </is>
      </c>
      <c r="E8213" s="20" t="inlineStr">
        <is>
          <t>Delivered</t>
        </is>
      </c>
      <c r="F8213" s="20" t="inlineStr">
        <is>
          <t>LE27M21W24</t>
        </is>
      </c>
      <c r="G821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213" s="20" t="inlineStr">
        <is>
          <t>1 pieza-24W/2000LM</t>
        </is>
      </c>
      <c r="I8213" s="20" t="n">
        <v>1</v>
      </c>
      <c r="J8213" s="21" t="n">
        <v>79.8</v>
      </c>
      <c r="K8213" s="21" t="n">
        <v>83.86</v>
      </c>
      <c r="L8213" s="21" t="n">
        <v>25.86</v>
      </c>
      <c r="M8213" s="21" t="n">
        <v>0</v>
      </c>
      <c r="N8213" s="21">
        <f>K8213*0.08+L8213*0.08</f>
        <v/>
      </c>
      <c r="O8213" s="21">
        <f>-(K8213*0.025+L8213*0.025)</f>
        <v/>
      </c>
      <c r="P8213" s="21">
        <f>32</f>
        <v/>
      </c>
      <c r="Q8213" s="21">
        <f>J8213+L8213+N8213+O8213-P8213-M8213</f>
        <v/>
      </c>
    </row>
    <row r="8214">
      <c r="A8214" s="20" t="inlineStr">
        <is>
          <t>6.5-6.11</t>
        </is>
      </c>
      <c r="B8214" s="20" t="inlineStr">
        <is>
          <t>PO-128-05681690632312007</t>
        </is>
      </c>
      <c r="C8214" s="20" t="inlineStr">
        <is>
          <t>Delivered</t>
        </is>
      </c>
      <c r="D8214" s="20" t="inlineStr">
        <is>
          <t>128-05681718157432007</t>
        </is>
      </c>
      <c r="E8214" s="20" t="inlineStr">
        <is>
          <t>Delivered</t>
        </is>
      </c>
      <c r="F8214" s="20" t="inlineStr">
        <is>
          <t>B03W10-10PZS</t>
        </is>
      </c>
      <c r="G821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14" s="20" t="inlineStr">
        <is>
          <t>10 piezas</t>
        </is>
      </c>
      <c r="I8214" s="20" t="n">
        <v>1</v>
      </c>
      <c r="J8214" s="21" t="n">
        <v>66</v>
      </c>
      <c r="K8214" s="21" t="n">
        <v>63</v>
      </c>
      <c r="L8214" s="21" t="n">
        <v>25.86</v>
      </c>
      <c r="M8214" s="21" t="n">
        <v>0</v>
      </c>
      <c r="N8214" s="21">
        <f>K8214*0.08+L8214*0.08</f>
        <v/>
      </c>
      <c r="O8214" s="21">
        <f>-(K8214*0.025+L8214*0.025)</f>
        <v/>
      </c>
      <c r="P8214" s="21">
        <f>32</f>
        <v/>
      </c>
      <c r="Q8214" s="21">
        <f>J8214+L8214+N8214+O8214-P8214-M8214</f>
        <v/>
      </c>
    </row>
    <row r="8215">
      <c r="A8215" s="20" t="inlineStr">
        <is>
          <t>6.5-6.11</t>
        </is>
      </c>
      <c r="B8215" s="20" t="inlineStr">
        <is>
          <t>PO-128-05669761252471948</t>
        </is>
      </c>
      <c r="C8215" s="20" t="inlineStr">
        <is>
          <t>Delivered</t>
        </is>
      </c>
      <c r="D8215" s="20" t="inlineStr">
        <is>
          <t>128-05669803195511948</t>
        </is>
      </c>
      <c r="E8215" s="20" t="inlineStr">
        <is>
          <t>Delivered</t>
        </is>
      </c>
      <c r="F8215" s="20" t="inlineStr">
        <is>
          <t>LV53W22</t>
        </is>
      </c>
      <c r="G8215" s="20" t="inlineStr">
        <is>
          <t>TIANLAI 41 cm Ventilador de techo retráctil con luz - Control remoto, ultra silencioso, 3 temperaturas de color regulables, base E27 para recámara, sala y comedor</t>
        </is>
      </c>
      <c r="H8215" s="20" t="inlineStr">
        <is>
          <t>LV53W22</t>
        </is>
      </c>
      <c r="I8215" s="20" t="n">
        <v>1</v>
      </c>
      <c r="J8215" s="21" t="n">
        <v>199</v>
      </c>
      <c r="K8215" s="21" t="n">
        <v>195.52</v>
      </c>
      <c r="L8215" s="21" t="n">
        <v>25.86</v>
      </c>
      <c r="M8215" s="21" t="n">
        <v>0</v>
      </c>
      <c r="N8215" s="21">
        <f>K8215*0.08+L8215*0.08</f>
        <v/>
      </c>
      <c r="O8215" s="21">
        <f>-(K8215*0.025+L8215*0.025)</f>
        <v/>
      </c>
      <c r="P8215" s="21">
        <f>32</f>
        <v/>
      </c>
      <c r="Q8215" s="21">
        <f>J8215+L8215+N8215+O8215-P8215-M8215</f>
        <v/>
      </c>
    </row>
    <row r="8216">
      <c r="A8216" s="20" t="inlineStr">
        <is>
          <t>6.5-6.11</t>
        </is>
      </c>
      <c r="B8216" s="20" t="inlineStr">
        <is>
          <t>PO-128-05930312000632445</t>
        </is>
      </c>
      <c r="C8216" s="20" t="inlineStr">
        <is>
          <t>Delivered</t>
        </is>
      </c>
      <c r="D8216" s="20" t="inlineStr">
        <is>
          <t>128-05930291029112445</t>
        </is>
      </c>
      <c r="E8216" s="20" t="inlineStr">
        <is>
          <t>Delivered</t>
        </is>
      </c>
      <c r="F8216" s="20" t="inlineStr">
        <is>
          <t>LV22W21</t>
        </is>
      </c>
      <c r="G82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16" s="20" t="inlineStr">
        <is>
          <t>1 pieza</t>
        </is>
      </c>
      <c r="I8216" s="20" t="n">
        <v>1</v>
      </c>
      <c r="J8216" s="21" t="n">
        <v>73</v>
      </c>
      <c r="K8216" s="21" t="n">
        <v>77.48999999999999</v>
      </c>
      <c r="L8216" s="21" t="n">
        <v>25.86</v>
      </c>
      <c r="M8216" s="21" t="n">
        <v>0</v>
      </c>
      <c r="N8216" s="21">
        <f>K8216*0.08+L8216*0.08</f>
        <v/>
      </c>
      <c r="O8216" s="21">
        <f>-(K8216*0.025+L8216*0.025)</f>
        <v/>
      </c>
      <c r="P8216" s="21">
        <f>32</f>
        <v/>
      </c>
      <c r="Q8216" s="21">
        <f>J8216+L8216+N8216+O8216-P8216-M8216</f>
        <v/>
      </c>
    </row>
    <row r="8217">
      <c r="A8217" s="20" t="inlineStr">
        <is>
          <t>6.5-6.11</t>
        </is>
      </c>
      <c r="B8217" s="20" t="inlineStr">
        <is>
          <t>PO-128-05867183711352821</t>
        </is>
      </c>
      <c r="C8217" s="20" t="inlineStr">
        <is>
          <t>Delivered</t>
        </is>
      </c>
      <c r="D8217" s="20" t="inlineStr">
        <is>
          <t>128-05867204682872821</t>
        </is>
      </c>
      <c r="E8217" s="20" t="inlineStr">
        <is>
          <t>Delivered</t>
        </is>
      </c>
      <c r="F8217" s="20" t="inlineStr">
        <is>
          <t>B03W10-10PZS</t>
        </is>
      </c>
      <c r="G82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17" s="20" t="inlineStr">
        <is>
          <t>10 piezas</t>
        </is>
      </c>
      <c r="I8217" s="20" t="n">
        <v>1</v>
      </c>
      <c r="J8217" s="21" t="n">
        <v>66</v>
      </c>
      <c r="K8217" s="21" t="n">
        <v>68.69</v>
      </c>
      <c r="L8217" s="21" t="n">
        <v>25.86</v>
      </c>
      <c r="M8217" s="21" t="n">
        <v>0</v>
      </c>
      <c r="N8217" s="21">
        <f>K8217*0.08+L8217*0.08</f>
        <v/>
      </c>
      <c r="O8217" s="21">
        <f>-(K8217*0.025+L8217*0.025)</f>
        <v/>
      </c>
      <c r="P8217" s="21">
        <f>32</f>
        <v/>
      </c>
      <c r="Q8217" s="21">
        <f>J8217+L8217+N8217+O8217-P8217-M8217</f>
        <v/>
      </c>
    </row>
    <row r="8218">
      <c r="A8218" s="20" t="inlineStr">
        <is>
          <t>6.5-6.11</t>
        </is>
      </c>
      <c r="B8218" s="20" t="inlineStr">
        <is>
          <t>PO-128-05979121221752216</t>
        </is>
      </c>
      <c r="C8218" s="20" t="inlineStr">
        <is>
          <t>Delivered</t>
        </is>
      </c>
      <c r="D8218" s="20" t="inlineStr">
        <is>
          <t>128-05979079278712216</t>
        </is>
      </c>
      <c r="E8218" s="20" t="inlineStr">
        <is>
          <t>Delivered</t>
        </is>
      </c>
      <c r="F8218" s="20" t="inlineStr">
        <is>
          <t>LV22W21</t>
        </is>
      </c>
      <c r="G82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18" s="20" t="inlineStr">
        <is>
          <t>1 pieza</t>
        </is>
      </c>
      <c r="I8218" s="20" t="n">
        <v>4</v>
      </c>
      <c r="J8218" s="21" t="n">
        <v>292</v>
      </c>
      <c r="K8218" s="21" t="n">
        <v>316.84</v>
      </c>
      <c r="L8218" s="21" t="n">
        <v>0</v>
      </c>
      <c r="M8218" s="21" t="n">
        <v>0</v>
      </c>
      <c r="N8218" s="21">
        <f>K8218*0.08+L8218*0.08</f>
        <v/>
      </c>
      <c r="O8218" s="21">
        <f>-(K8218*0.025+L8218*0.025)</f>
        <v/>
      </c>
      <c r="P8218" s="21">
        <f>32</f>
        <v/>
      </c>
      <c r="Q8218" s="21">
        <f>J8218+L8218+N8218+O8218-P8218-M8218</f>
        <v/>
      </c>
    </row>
    <row r="8219">
      <c r="A8219" s="20" t="inlineStr">
        <is>
          <t>6.5-6.11</t>
        </is>
      </c>
      <c r="B8219" s="20" t="inlineStr">
        <is>
          <t>PO-128-05933957031032487</t>
        </is>
      </c>
      <c r="C8219" s="20" t="inlineStr">
        <is>
          <t>Delivered</t>
        </is>
      </c>
      <c r="D8219" s="20" t="inlineStr">
        <is>
          <t>128-05933974070392487</t>
        </is>
      </c>
      <c r="E8219" s="20" t="inlineStr">
        <is>
          <t>Delivered</t>
        </is>
      </c>
      <c r="F8219" s="20" t="inlineStr">
        <is>
          <t>LV22W21</t>
        </is>
      </c>
      <c r="G82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19" s="20" t="inlineStr">
        <is>
          <t>1 pieza</t>
        </is>
      </c>
      <c r="I8219" s="20" t="n">
        <v>1</v>
      </c>
      <c r="J8219" s="21" t="n">
        <v>73</v>
      </c>
      <c r="K8219" s="21" t="n">
        <v>63.45</v>
      </c>
      <c r="L8219" s="21" t="n">
        <v>25.86</v>
      </c>
      <c r="M8219" s="21" t="n">
        <v>0</v>
      </c>
      <c r="N8219" s="21">
        <f>K8219*0.08+L8219*0.08</f>
        <v/>
      </c>
      <c r="O8219" s="21">
        <f>-(K8219*0.025+L8219*0.025)</f>
        <v/>
      </c>
      <c r="P8219" s="21">
        <f>32</f>
        <v/>
      </c>
      <c r="Q8219" s="21">
        <f>J8219+L8219+N8219+O8219-P8219-M8219</f>
        <v/>
      </c>
    </row>
    <row r="8220">
      <c r="A8220" s="20" t="inlineStr">
        <is>
          <t>6.5-6.11</t>
        </is>
      </c>
      <c r="B8220" s="20" t="inlineStr">
        <is>
          <t>PO-128-06018606072954031</t>
        </is>
      </c>
      <c r="C8220" s="20" t="inlineStr">
        <is>
          <t>Delivered</t>
        </is>
      </c>
      <c r="D8220" s="20" t="inlineStr">
        <is>
          <t>128-06018627044474031</t>
        </is>
      </c>
      <c r="E8220" s="20" t="inlineStr">
        <is>
          <t>Delivered</t>
        </is>
      </c>
      <c r="F8220" s="20" t="inlineStr">
        <is>
          <t>LV22W21</t>
        </is>
      </c>
      <c r="G82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20" s="20" t="inlineStr">
        <is>
          <t>1 pieza</t>
        </is>
      </c>
      <c r="I8220" s="20" t="n">
        <v>1</v>
      </c>
      <c r="J8220" s="21" t="n">
        <v>73</v>
      </c>
      <c r="K8220" s="21" t="n">
        <v>86.09</v>
      </c>
      <c r="L8220" s="21" t="n">
        <v>25.86</v>
      </c>
      <c r="M8220" s="21" t="n">
        <v>0</v>
      </c>
      <c r="N8220" s="21">
        <f>K8220*0.08+L8220*0.08</f>
        <v/>
      </c>
      <c r="O8220" s="21">
        <f>-(K8220*0.025+L8220*0.025)</f>
        <v/>
      </c>
      <c r="P8220" s="21">
        <f>32</f>
        <v/>
      </c>
      <c r="Q8220" s="21">
        <f>J8220+L8220+N8220+O8220-P8220-M8220</f>
        <v/>
      </c>
    </row>
    <row r="8221">
      <c r="A8221" s="20" t="inlineStr">
        <is>
          <t>6.5-6.11</t>
        </is>
      </c>
      <c r="B8221" s="20" t="inlineStr">
        <is>
          <t>PO-128-05876019510392897</t>
        </is>
      </c>
      <c r="C8221" s="20" t="inlineStr">
        <is>
          <t>Delivered</t>
        </is>
      </c>
      <c r="D8221" s="20" t="inlineStr">
        <is>
          <t>128-05876045724792897</t>
        </is>
      </c>
      <c r="E8221" s="20" t="inlineStr">
        <is>
          <t>Delivered</t>
        </is>
      </c>
      <c r="F8221" s="20" t="inlineStr">
        <is>
          <t>B03W10-10PZS</t>
        </is>
      </c>
      <c r="G822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21" s="20" t="inlineStr">
        <is>
          <t>10 piezas</t>
        </is>
      </c>
      <c r="I8221" s="20" t="n">
        <v>1</v>
      </c>
      <c r="J8221" s="21" t="n">
        <v>66</v>
      </c>
      <c r="K8221" s="21" t="n">
        <v>74.66</v>
      </c>
      <c r="L8221" s="21" t="n">
        <v>25.86</v>
      </c>
      <c r="M8221" s="21" t="n">
        <v>2.01</v>
      </c>
      <c r="N8221" s="21">
        <f>K8221*0.08+L8221*0.08</f>
        <v/>
      </c>
      <c r="O8221" s="21">
        <f>-(K8221*0.025+L8221*0.025)</f>
        <v/>
      </c>
      <c r="P8221" s="21">
        <f>32</f>
        <v/>
      </c>
      <c r="Q8221" s="21">
        <f>J8221+L8221+N8221+O8221-P8221-M8221</f>
        <v/>
      </c>
    </row>
    <row r="8222">
      <c r="A8222" s="20" t="inlineStr">
        <is>
          <t>6.5-6.11</t>
        </is>
      </c>
      <c r="B8222" s="20" t="inlineStr">
        <is>
          <t>PO-128-06156312374393272</t>
        </is>
      </c>
      <c r="C8222" s="20" t="inlineStr">
        <is>
          <t>Delivered</t>
        </is>
      </c>
      <c r="D8222" s="20" t="inlineStr">
        <is>
          <t>128-06156291402873272</t>
        </is>
      </c>
      <c r="E8222" s="20" t="inlineStr">
        <is>
          <t>Delivered</t>
        </is>
      </c>
      <c r="F8222" s="20" t="inlineStr">
        <is>
          <t>LV22W21</t>
        </is>
      </c>
      <c r="G82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22" s="20" t="inlineStr">
        <is>
          <t>1 pieza</t>
        </is>
      </c>
      <c r="I8222" s="20" t="n">
        <v>1</v>
      </c>
      <c r="J8222" s="21" t="n">
        <v>73</v>
      </c>
      <c r="K8222" s="21" t="n">
        <v>73.18000000000001</v>
      </c>
      <c r="L8222" s="21" t="n">
        <v>25.86</v>
      </c>
      <c r="M8222" s="21" t="n">
        <v>0</v>
      </c>
      <c r="N8222" s="21">
        <f>K8222*0.08+L8222*0.08</f>
        <v/>
      </c>
      <c r="O8222" s="21">
        <f>-(K8222*0.025+L8222*0.025)</f>
        <v/>
      </c>
      <c r="P8222" s="21">
        <f>32</f>
        <v/>
      </c>
      <c r="Q8222" s="21">
        <f>J8222+L8222+N8222+O8222-P8222-M8222</f>
        <v/>
      </c>
    </row>
    <row r="8223">
      <c r="A8223" s="20" t="inlineStr">
        <is>
          <t>6.5-6.11</t>
        </is>
      </c>
      <c r="B8223" s="20" t="inlineStr">
        <is>
          <t>PO-128-05641729426550197</t>
        </is>
      </c>
      <c r="C8223" s="20" t="inlineStr">
        <is>
          <t>Delivered</t>
        </is>
      </c>
      <c r="D8223" s="20" t="inlineStr">
        <is>
          <t>128-05641697969270197</t>
        </is>
      </c>
      <c r="E8223" s="20" t="inlineStr">
        <is>
          <t>Delivered</t>
        </is>
      </c>
      <c r="F8223" s="20" t="inlineStr">
        <is>
          <t>LV22W21</t>
        </is>
      </c>
      <c r="G82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23" s="20" t="inlineStr">
        <is>
          <t>1 pieza</t>
        </is>
      </c>
      <c r="I8223" s="20" t="n">
        <v>1</v>
      </c>
      <c r="J8223" s="21" t="n">
        <v>73</v>
      </c>
      <c r="K8223" s="21" t="n">
        <v>86.09</v>
      </c>
      <c r="L8223" s="21" t="n">
        <v>25.86</v>
      </c>
      <c r="M8223" s="21" t="n">
        <v>0</v>
      </c>
      <c r="N8223" s="21">
        <f>K8223*0.08+L8223*0.08</f>
        <v/>
      </c>
      <c r="O8223" s="21">
        <f>-(K8223*0.025+L8223*0.025)</f>
        <v/>
      </c>
      <c r="P8223" s="21">
        <f>32</f>
        <v/>
      </c>
      <c r="Q8223" s="21">
        <f>J8223+L8223+N8223+O8223-P8223-M8223</f>
        <v/>
      </c>
    </row>
    <row r="8224">
      <c r="A8224" s="20" t="inlineStr">
        <is>
          <t>6.5-6.11</t>
        </is>
      </c>
      <c r="B8224" s="20" t="inlineStr">
        <is>
          <t>PO-128-06125645696633329</t>
        </is>
      </c>
      <c r="C8224" s="20" t="inlineStr">
        <is>
          <t>Delivered</t>
        </is>
      </c>
      <c r="D8224" s="20" t="inlineStr">
        <is>
          <t>128-06125666668153329</t>
        </is>
      </c>
      <c r="E8224" s="20" t="inlineStr">
        <is>
          <t>Delivered</t>
        </is>
      </c>
      <c r="F8224" s="20" t="inlineStr">
        <is>
          <t>LV22W21</t>
        </is>
      </c>
      <c r="G82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24" s="20" t="inlineStr">
        <is>
          <t>1 pieza</t>
        </is>
      </c>
      <c r="I8224" s="20" t="n">
        <v>4</v>
      </c>
      <c r="J8224" s="21" t="n">
        <v>292</v>
      </c>
      <c r="K8224" s="21" t="n">
        <v>316.84</v>
      </c>
      <c r="L8224" s="21" t="n">
        <v>0</v>
      </c>
      <c r="M8224" s="21" t="n">
        <v>0</v>
      </c>
      <c r="N8224" s="21">
        <f>K8224*0.08+L8224*0.08</f>
        <v/>
      </c>
      <c r="O8224" s="21">
        <f>-(K8224*0.025+L8224*0.025)</f>
        <v/>
      </c>
      <c r="P8224" s="21">
        <f>32</f>
        <v/>
      </c>
      <c r="Q8224" s="21">
        <f>J8224+L8224+N8224+O8224-P8224-M8224</f>
        <v/>
      </c>
    </row>
    <row r="8225">
      <c r="A8225" s="20" t="inlineStr">
        <is>
          <t>6.5-6.11</t>
        </is>
      </c>
      <c r="B8225" s="20" t="inlineStr">
        <is>
          <t>PO-128-06150162734713247</t>
        </is>
      </c>
      <c r="C8225" s="20" t="inlineStr">
        <is>
          <t>Delivered</t>
        </is>
      </c>
      <c r="D8225" s="20" t="inlineStr">
        <is>
          <t>128-06150120791673247</t>
        </is>
      </c>
      <c r="E8225" s="20" t="inlineStr">
        <is>
          <t>Delivered</t>
        </is>
      </c>
      <c r="F8225" s="20" t="inlineStr">
        <is>
          <t>LV22W21</t>
        </is>
      </c>
      <c r="G82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25" s="20" t="inlineStr">
        <is>
          <t>1 pieza</t>
        </is>
      </c>
      <c r="I8225" s="20" t="n">
        <v>4</v>
      </c>
      <c r="J8225" s="21" t="n">
        <v>292</v>
      </c>
      <c r="K8225" s="21" t="n">
        <v>316.84</v>
      </c>
      <c r="L8225" s="21" t="n">
        <v>0</v>
      </c>
      <c r="M8225" s="21" t="n">
        <v>0</v>
      </c>
      <c r="N8225" s="21">
        <f>K8225*0.08+L8225*0.08</f>
        <v/>
      </c>
      <c r="O8225" s="21">
        <f>-(K8225*0.025+L8225*0.025)</f>
        <v/>
      </c>
      <c r="P8225" s="21">
        <f>32</f>
        <v/>
      </c>
      <c r="Q8225" s="21">
        <f>J8225+L8225+N8225+O8225-P8225-M8225</f>
        <v/>
      </c>
    </row>
    <row r="8226">
      <c r="A8226" s="20" t="inlineStr">
        <is>
          <t>6.5-6.11</t>
        </is>
      </c>
      <c r="B8226" s="20" t="inlineStr">
        <is>
          <t>PO-128-05951825733752317</t>
        </is>
      </c>
      <c r="C8226" s="20" t="inlineStr">
        <is>
          <t>Delivered</t>
        </is>
      </c>
      <c r="D8226" s="20" t="inlineStr">
        <is>
          <t>128-05951791655032317</t>
        </is>
      </c>
      <c r="E8226" s="20" t="inlineStr">
        <is>
          <t>Delivered</t>
        </is>
      </c>
      <c r="F8226" s="20" t="inlineStr">
        <is>
          <t>B03W10-10PZS</t>
        </is>
      </c>
      <c r="G82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26" s="20" t="inlineStr">
        <is>
          <t>10 piezas</t>
        </is>
      </c>
      <c r="I8226" s="20" t="n">
        <v>1</v>
      </c>
      <c r="J8226" s="21" t="n">
        <v>66</v>
      </c>
      <c r="K8226" s="21" t="n">
        <v>68.69</v>
      </c>
      <c r="L8226" s="21" t="n">
        <v>25.86</v>
      </c>
      <c r="M8226" s="21" t="n">
        <v>0</v>
      </c>
      <c r="N8226" s="21">
        <f>K8226*0.08+L8226*0.08</f>
        <v/>
      </c>
      <c r="O8226" s="21">
        <f>-(K8226*0.025+L8226*0.025)</f>
        <v/>
      </c>
      <c r="P8226" s="21">
        <f>32</f>
        <v/>
      </c>
      <c r="Q8226" s="21">
        <f>J8226+L8226+N8226+O8226-P8226-M8226</f>
        <v/>
      </c>
    </row>
    <row r="8227">
      <c r="A8227" s="20" t="inlineStr">
        <is>
          <t>6.5-6.11</t>
        </is>
      </c>
      <c r="B8227" s="20" t="inlineStr">
        <is>
          <t>PO-128-05729421197431784</t>
        </is>
      </c>
      <c r="C8227" s="20" t="inlineStr">
        <is>
          <t>Delivered</t>
        </is>
      </c>
      <c r="D8227" s="20" t="inlineStr">
        <is>
          <t>128-05729448722551784</t>
        </is>
      </c>
      <c r="E8227" s="20" t="inlineStr">
        <is>
          <t>Delivered</t>
        </is>
      </c>
      <c r="F8227" s="20" t="inlineStr">
        <is>
          <t>LV22W21</t>
        </is>
      </c>
      <c r="G82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27" s="20" t="inlineStr">
        <is>
          <t>1 pieza</t>
        </is>
      </c>
      <c r="I8227" s="20" t="n">
        <v>2</v>
      </c>
      <c r="J8227" s="21" t="n">
        <v>146</v>
      </c>
      <c r="K8227" s="21" t="n">
        <v>154.98</v>
      </c>
      <c r="L8227" s="21" t="n">
        <v>25.86</v>
      </c>
      <c r="M8227" s="21" t="n">
        <v>0</v>
      </c>
      <c r="N8227" s="21">
        <f>K8227*0.08+L8227*0.08</f>
        <v/>
      </c>
      <c r="O8227" s="21">
        <f>-(K8227*0.025+L8227*0.025)</f>
        <v/>
      </c>
      <c r="P8227" s="21">
        <f>32</f>
        <v/>
      </c>
      <c r="Q8227" s="21">
        <f>J8227+L8227+N8227+O8227-P8227-M8227</f>
        <v/>
      </c>
    </row>
    <row r="8228">
      <c r="A8228" s="20" t="inlineStr">
        <is>
          <t>6.5-6.11</t>
        </is>
      </c>
      <c r="B8228" s="20" t="inlineStr">
        <is>
          <t>PO-128-05835627236471089</t>
        </is>
      </c>
      <c r="C8228" s="20" t="inlineStr">
        <is>
          <t>Delivered</t>
        </is>
      </c>
      <c r="D8228" s="20" t="inlineStr">
        <is>
          <t>128-05835642965111089</t>
        </is>
      </c>
      <c r="E8228" s="20" t="inlineStr">
        <is>
          <t>Delivered</t>
        </is>
      </c>
      <c r="F8228" s="20" t="inlineStr">
        <is>
          <t>B03W10-10PZS</t>
        </is>
      </c>
      <c r="G822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28" s="20" t="inlineStr">
        <is>
          <t>10 piezas</t>
        </is>
      </c>
      <c r="I8228" s="20" t="n">
        <v>1</v>
      </c>
      <c r="J8228" s="21" t="n">
        <v>66</v>
      </c>
      <c r="K8228" s="21" t="n">
        <v>70.93000000000001</v>
      </c>
      <c r="L8228" s="21" t="n">
        <v>25.86</v>
      </c>
      <c r="M8228" s="21" t="n">
        <v>0</v>
      </c>
      <c r="N8228" s="21">
        <f>K8228*0.08+L8228*0.08</f>
        <v/>
      </c>
      <c r="O8228" s="21">
        <f>-(K8228*0.025+L8228*0.025)</f>
        <v/>
      </c>
      <c r="P8228" s="21">
        <f>32</f>
        <v/>
      </c>
      <c r="Q8228" s="21">
        <f>J8228+L8228+N8228+O8228-P8228-M8228</f>
        <v/>
      </c>
    </row>
    <row r="8229">
      <c r="A8229" s="20" t="inlineStr">
        <is>
          <t>6.5-6.11</t>
        </is>
      </c>
      <c r="B8229" s="20" t="inlineStr">
        <is>
          <t>PO-128-05973200131192189</t>
        </is>
      </c>
      <c r="C8229" s="20" t="inlineStr">
        <is>
          <t>Delivered</t>
        </is>
      </c>
      <c r="D8229" s="20" t="inlineStr">
        <is>
          <t>128-05973226345592189</t>
        </is>
      </c>
      <c r="E8229" s="20" t="inlineStr">
        <is>
          <t>Delivered</t>
        </is>
      </c>
      <c r="F8229" s="20" t="inlineStr">
        <is>
          <t>B03W10-10PZS</t>
        </is>
      </c>
      <c r="G82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29" s="20" t="inlineStr">
        <is>
          <t>10 piezas</t>
        </is>
      </c>
      <c r="I8229" s="20" t="n">
        <v>2</v>
      </c>
      <c r="J8229" s="21" t="n">
        <v>132</v>
      </c>
      <c r="K8229" s="21" t="n">
        <v>141.86</v>
      </c>
      <c r="L8229" s="21" t="n">
        <v>25.86</v>
      </c>
      <c r="M8229" s="21" t="n">
        <v>0</v>
      </c>
      <c r="N8229" s="21">
        <f>K8229*0.08+L8229*0.08</f>
        <v/>
      </c>
      <c r="O8229" s="21">
        <f>-(K8229*0.025+L8229*0.025)</f>
        <v/>
      </c>
      <c r="P8229" s="21">
        <f>32</f>
        <v/>
      </c>
      <c r="Q8229" s="21">
        <f>J8229+L8229+N8229+O8229-P8229-M8229</f>
        <v/>
      </c>
    </row>
    <row r="8230">
      <c r="A8230" s="20" t="inlineStr">
        <is>
          <t>6.5-6.11</t>
        </is>
      </c>
      <c r="B8230" s="20" t="inlineStr">
        <is>
          <t>PO-128-05531961306230851</t>
        </is>
      </c>
      <c r="C8230" s="20" t="inlineStr">
        <is>
          <t>Delivered</t>
        </is>
      </c>
      <c r="D8230" s="20" t="inlineStr">
        <is>
          <t>128-05531966549110851</t>
        </is>
      </c>
      <c r="E8230" s="20" t="inlineStr">
        <is>
          <t>Delivered</t>
        </is>
      </c>
      <c r="F8230" s="20" t="inlineStr">
        <is>
          <t>B03W10-10PZS</t>
        </is>
      </c>
      <c r="G823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30" s="20" t="inlineStr">
        <is>
          <t>10 piezas</t>
        </is>
      </c>
      <c r="I8230" s="20" t="n">
        <v>1</v>
      </c>
      <c r="J8230" s="21" t="n">
        <v>66</v>
      </c>
      <c r="K8230" s="21" t="n">
        <v>68.69</v>
      </c>
      <c r="L8230" s="21" t="n">
        <v>25.86</v>
      </c>
      <c r="M8230" s="21" t="n">
        <v>0</v>
      </c>
      <c r="N8230" s="21">
        <f>K8230*0.08+L8230*0.08</f>
        <v/>
      </c>
      <c r="O8230" s="21">
        <f>-(K8230*0.025+L8230*0.025)</f>
        <v/>
      </c>
      <c r="P8230" s="21">
        <f>32</f>
        <v/>
      </c>
      <c r="Q8230" s="21">
        <f>J8230+L8230+N8230+O8230-P8230-M8230</f>
        <v/>
      </c>
    </row>
    <row r="8231">
      <c r="A8231" s="20" t="inlineStr">
        <is>
          <t>6.5-6.11</t>
        </is>
      </c>
      <c r="B8231" s="20" t="inlineStr">
        <is>
          <t>PO-128-06046927265913924</t>
        </is>
      </c>
      <c r="C8231" s="20" t="inlineStr">
        <is>
          <t>Delivered</t>
        </is>
      </c>
      <c r="D8231" s="20" t="inlineStr">
        <is>
          <t>128-06046874837113924</t>
        </is>
      </c>
      <c r="E8231" s="20" t="inlineStr">
        <is>
          <t>Delivered</t>
        </is>
      </c>
      <c r="F8231" s="20" t="inlineStr">
        <is>
          <t>LV22W21</t>
        </is>
      </c>
      <c r="G82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31" s="20" t="inlineStr">
        <is>
          <t>1 pieza</t>
        </is>
      </c>
      <c r="I8231" s="20" t="n">
        <v>1</v>
      </c>
      <c r="J8231" s="21" t="n">
        <v>73</v>
      </c>
      <c r="K8231" s="21" t="n">
        <v>79.20999999999999</v>
      </c>
      <c r="L8231" s="21" t="n">
        <v>25.86</v>
      </c>
      <c r="M8231" s="21" t="n">
        <v>0</v>
      </c>
      <c r="N8231" s="21">
        <f>K8231*0.08+L8231*0.08</f>
        <v/>
      </c>
      <c r="O8231" s="21">
        <f>-(K8231*0.025+L8231*0.025)</f>
        <v/>
      </c>
      <c r="P8231" s="21">
        <f>32</f>
        <v/>
      </c>
      <c r="Q8231" s="21">
        <f>J8231+L8231+N8231+O8231-P8231-M8231</f>
        <v/>
      </c>
    </row>
    <row r="8232">
      <c r="A8232" s="20" t="inlineStr">
        <is>
          <t>6.5-6.11</t>
        </is>
      </c>
      <c r="B8232" s="20" t="inlineStr">
        <is>
          <t>PO-128-05559964470390749</t>
        </is>
      </c>
      <c r="C8232" s="20" t="inlineStr">
        <is>
          <t>Delivered</t>
        </is>
      </c>
      <c r="D8232" s="20" t="inlineStr">
        <is>
          <t>128-05559943498870749</t>
        </is>
      </c>
      <c r="E8232" s="20" t="inlineStr">
        <is>
          <t>Delivered</t>
        </is>
      </c>
      <c r="F8232" s="20" t="inlineStr">
        <is>
          <t>LV22W21</t>
        </is>
      </c>
      <c r="G82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32" s="20" t="inlineStr">
        <is>
          <t>1 pieza</t>
        </is>
      </c>
      <c r="I8232" s="20" t="n">
        <v>1</v>
      </c>
      <c r="J8232" s="21" t="n">
        <v>73</v>
      </c>
      <c r="K8232" s="21" t="n">
        <v>79.20999999999999</v>
      </c>
      <c r="L8232" s="21" t="n">
        <v>25.86</v>
      </c>
      <c r="M8232" s="21" t="n">
        <v>0</v>
      </c>
      <c r="N8232" s="21">
        <f>K8232*0.08+L8232*0.08</f>
        <v/>
      </c>
      <c r="O8232" s="21">
        <f>-(K8232*0.025+L8232*0.025)</f>
        <v/>
      </c>
      <c r="P8232" s="21">
        <f>32</f>
        <v/>
      </c>
      <c r="Q8232" s="21">
        <f>J8232+L8232+N8232+O8232-P8232-M8232</f>
        <v/>
      </c>
    </row>
    <row r="8233">
      <c r="A8233" s="20" t="inlineStr">
        <is>
          <t>6.5-6.11</t>
        </is>
      </c>
      <c r="B8233" s="20" t="inlineStr">
        <is>
          <t>PO-128-05934523973752482</t>
        </is>
      </c>
      <c r="C8233" s="20" t="inlineStr">
        <is>
          <t>Delivered</t>
        </is>
      </c>
      <c r="D8233" s="20" t="inlineStr">
        <is>
          <t>128-05934599995512482</t>
        </is>
      </c>
      <c r="E8233" s="20" t="inlineStr">
        <is>
          <t>Delivered</t>
        </is>
      </c>
      <c r="F8233" s="20" t="inlineStr">
        <is>
          <t>M10</t>
        </is>
      </c>
      <c r="G8233" s="20" t="inlineStr">
        <is>
          <t>Pantalla de Batería Clara HD LED - Auriculares Inalámbricos TWS, Estuche con 6 Recargas, 5h de Uso, 4 Micrófonos CVC8.0 con Reducción de Ruido y Sonido HiFi</t>
        </is>
      </c>
      <c r="H8233" s="20" t="inlineStr">
        <is>
          <t>1 pieza</t>
        </is>
      </c>
      <c r="I8233" s="20" t="n">
        <v>1</v>
      </c>
      <c r="J8233" s="21" t="n">
        <v>44</v>
      </c>
      <c r="K8233" s="21" t="n">
        <v>49.21</v>
      </c>
      <c r="L8233" s="21" t="n">
        <v>25.86</v>
      </c>
      <c r="M8233" s="21" t="n">
        <v>0</v>
      </c>
      <c r="N8233" s="21">
        <f>K8233*0.08+L8233*0.08</f>
        <v/>
      </c>
      <c r="O8233" s="21">
        <f>-(K8233*0.025+L8233*0.025)</f>
        <v/>
      </c>
      <c r="P8233" s="21">
        <f>32</f>
        <v/>
      </c>
      <c r="Q8233" s="21">
        <f>J8233+L8233+N8233+O8233-P8233-M8233</f>
        <v/>
      </c>
    </row>
    <row r="8234">
      <c r="A8234" s="20" t="inlineStr">
        <is>
          <t>6.5-6.11</t>
        </is>
      </c>
      <c r="B8234" s="20" t="inlineStr">
        <is>
          <t>PO-128-05862161257593043</t>
        </is>
      </c>
      <c r="C8234" s="20" t="inlineStr">
        <is>
          <t>Delivered</t>
        </is>
      </c>
      <c r="D8234" s="20" t="inlineStr">
        <is>
          <t>128-05862182229113043</t>
        </is>
      </c>
      <c r="E8234" s="20" t="inlineStr">
        <is>
          <t>Delivered</t>
        </is>
      </c>
      <c r="F8234" s="20" t="inlineStr">
        <is>
          <t>B03W10-10PZS</t>
        </is>
      </c>
      <c r="G823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34" s="20" t="inlineStr">
        <is>
          <t>10 piezas</t>
        </is>
      </c>
      <c r="I8234" s="20" t="n">
        <v>1</v>
      </c>
      <c r="J8234" s="21" t="n">
        <v>66</v>
      </c>
      <c r="K8234" s="21" t="n">
        <v>70.93000000000001</v>
      </c>
      <c r="L8234" s="21" t="n">
        <v>25.86</v>
      </c>
      <c r="M8234" s="21" t="n">
        <v>0</v>
      </c>
      <c r="N8234" s="21">
        <f>K8234*0.08+L8234*0.08</f>
        <v/>
      </c>
      <c r="O8234" s="21">
        <f>-(K8234*0.025+L8234*0.025)</f>
        <v/>
      </c>
      <c r="P8234" s="21">
        <f>32</f>
        <v/>
      </c>
      <c r="Q8234" s="21">
        <f>J8234+L8234+N8234+O8234-P8234-M8234</f>
        <v/>
      </c>
    </row>
    <row r="8235">
      <c r="A8235" s="20" t="inlineStr">
        <is>
          <t>6.5-6.11</t>
        </is>
      </c>
      <c r="B8235" s="20" t="inlineStr">
        <is>
          <t>PO-128-05660165450870087</t>
        </is>
      </c>
      <c r="C8235" s="20" t="inlineStr">
        <is>
          <t>Delivered</t>
        </is>
      </c>
      <c r="D8235" s="20" t="inlineStr">
        <is>
          <t>128-05660144479350087</t>
        </is>
      </c>
      <c r="E8235" s="20" t="inlineStr">
        <is>
          <t>Delivered</t>
        </is>
      </c>
      <c r="F8235" s="20" t="inlineStr">
        <is>
          <t>LV22W21</t>
        </is>
      </c>
      <c r="G82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35" s="20" t="inlineStr">
        <is>
          <t>1 pieza</t>
        </is>
      </c>
      <c r="I8235" s="20" t="n">
        <v>1</v>
      </c>
      <c r="J8235" s="21" t="n">
        <v>73</v>
      </c>
      <c r="K8235" s="21" t="n">
        <v>77.48999999999999</v>
      </c>
      <c r="L8235" s="21" t="n">
        <v>25.86</v>
      </c>
      <c r="M8235" s="21" t="n">
        <v>0</v>
      </c>
      <c r="N8235" s="21">
        <f>K8235*0.08+L8235*0.08</f>
        <v/>
      </c>
      <c r="O8235" s="21">
        <f>-(K8235*0.025+L8235*0.025)</f>
        <v/>
      </c>
      <c r="P8235" s="21">
        <f>32</f>
        <v/>
      </c>
      <c r="Q8235" s="21">
        <f>J8235+L8235+N8235+O8235-P8235-M8235</f>
        <v/>
      </c>
    </row>
    <row r="8236">
      <c r="A8236" s="20" t="inlineStr">
        <is>
          <t>6.5-6.11</t>
        </is>
      </c>
      <c r="B8236" s="20" t="inlineStr">
        <is>
          <t>PO-128-06108827369593493</t>
        </is>
      </c>
      <c r="C8236" s="20" t="inlineStr">
        <is>
          <t>Delivered</t>
        </is>
      </c>
      <c r="D8236" s="20" t="inlineStr">
        <is>
          <t>128-06108869312633493</t>
        </is>
      </c>
      <c r="E8236" s="20" t="inlineStr">
        <is>
          <t>Delivered</t>
        </is>
      </c>
      <c r="F8236" s="20" t="inlineStr">
        <is>
          <t>B03W10-10PZS</t>
        </is>
      </c>
      <c r="G823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36" s="20" t="inlineStr">
        <is>
          <t>10 piezas</t>
        </is>
      </c>
      <c r="I8236" s="20" t="n">
        <v>1</v>
      </c>
      <c r="J8236" s="21" t="n">
        <v>66</v>
      </c>
      <c r="K8236" s="21" t="n">
        <v>70.93000000000001</v>
      </c>
      <c r="L8236" s="21" t="n">
        <v>25.86</v>
      </c>
      <c r="M8236" s="21" t="n">
        <v>0</v>
      </c>
      <c r="N8236" s="21">
        <f>K8236*0.08+L8236*0.08</f>
        <v/>
      </c>
      <c r="O8236" s="21">
        <f>-(K8236*0.025+L8236*0.025)</f>
        <v/>
      </c>
      <c r="P8236" s="21">
        <f>32</f>
        <v/>
      </c>
      <c r="Q8236" s="21">
        <f>J8236+L8236+N8236+O8236-P8236-M8236</f>
        <v/>
      </c>
    </row>
    <row r="8237">
      <c r="A8237" s="20" t="inlineStr">
        <is>
          <t>6.5-6.11</t>
        </is>
      </c>
      <c r="B8237" s="20" t="inlineStr">
        <is>
          <t>PO-128-05820174638711052</t>
        </is>
      </c>
      <c r="C8237" s="20" t="inlineStr">
        <is>
          <t>Delivered</t>
        </is>
      </c>
      <c r="D8237" s="20" t="inlineStr">
        <is>
          <t>128-05820132695671052</t>
        </is>
      </c>
      <c r="E8237" s="20" t="inlineStr">
        <is>
          <t>Delivered</t>
        </is>
      </c>
      <c r="F8237" s="20" t="inlineStr">
        <is>
          <t>M10</t>
        </is>
      </c>
      <c r="G8237" s="20" t="inlineStr">
        <is>
          <t>Pantalla de Batería Clara HD LED - Auriculares Inalámbricos TWS, Estuche con 6 Recargas, 5h de Uso, 4 Micrófonos CVC8.0 con Reducción de Ruido y Sonido HiFi</t>
        </is>
      </c>
      <c r="H8237" s="20" t="inlineStr">
        <is>
          <t>1 pieza</t>
        </is>
      </c>
      <c r="I8237" s="20" t="n">
        <v>1</v>
      </c>
      <c r="J8237" s="21" t="n">
        <v>44</v>
      </c>
      <c r="K8237" s="21" t="n">
        <v>6.11</v>
      </c>
      <c r="L8237" s="21" t="n">
        <v>25.86</v>
      </c>
      <c r="M8237" s="21" t="n">
        <v>0</v>
      </c>
      <c r="N8237" s="21">
        <f>K8237*0.08+L8237*0.08</f>
        <v/>
      </c>
      <c r="O8237" s="21">
        <f>-(K8237*0.025+L8237*0.025)</f>
        <v/>
      </c>
      <c r="P8237" s="21">
        <f>32</f>
        <v/>
      </c>
      <c r="Q8237" s="21">
        <f>J8237+L8237+N8237+O8237-P8237-M8237</f>
        <v/>
      </c>
    </row>
    <row r="8238">
      <c r="A8238" s="20" t="inlineStr">
        <is>
          <t>6.5-6.11</t>
        </is>
      </c>
      <c r="B8238" s="20" t="inlineStr">
        <is>
          <t>PO-128-06093702159993711</t>
        </is>
      </c>
      <c r="C8238" s="20" t="inlineStr">
        <is>
          <t>Delivered</t>
        </is>
      </c>
      <c r="D8238" s="20" t="inlineStr">
        <is>
          <t>128-06093686431353711</t>
        </is>
      </c>
      <c r="E8238" s="20" t="inlineStr">
        <is>
          <t>Delivered</t>
        </is>
      </c>
      <c r="F8238" s="20" t="inlineStr">
        <is>
          <t>LV22W21</t>
        </is>
      </c>
      <c r="G82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38" s="20" t="inlineStr">
        <is>
          <t>1 pieza</t>
        </is>
      </c>
      <c r="I8238" s="20" t="n">
        <v>1</v>
      </c>
      <c r="J8238" s="21" t="n">
        <v>73</v>
      </c>
      <c r="K8238" s="21" t="n">
        <v>86.09</v>
      </c>
      <c r="L8238" s="21" t="n">
        <v>0</v>
      </c>
      <c r="M8238" s="21" t="n">
        <v>86.09</v>
      </c>
      <c r="N8238" s="21">
        <f>K8238*0.08+L8238*0.08</f>
        <v/>
      </c>
      <c r="O8238" s="21">
        <f>-(K8238*0.025+L8238*0.025)</f>
        <v/>
      </c>
      <c r="P8238" s="21">
        <f>32</f>
        <v/>
      </c>
      <c r="Q8238" s="21">
        <f>J8238+L8238+N8238+O8238-P8238-M8238</f>
        <v/>
      </c>
    </row>
    <row r="8239">
      <c r="A8239" s="20" t="inlineStr">
        <is>
          <t>6.5-6.11</t>
        </is>
      </c>
      <c r="B8239" s="20" t="inlineStr">
        <is>
          <t>PO-128-05793345651831405</t>
        </is>
      </c>
      <c r="C8239" s="20" t="inlineStr">
        <is>
          <t>Delivered</t>
        </is>
      </c>
      <c r="D8239" s="20" t="inlineStr">
        <is>
          <t>128-05793505559671405</t>
        </is>
      </c>
      <c r="E8239" s="20" t="inlineStr">
        <is>
          <t>Delivered</t>
        </is>
      </c>
      <c r="F8239" s="20" t="inlineStr">
        <is>
          <t>M10</t>
        </is>
      </c>
      <c r="G8239" s="20" t="inlineStr">
        <is>
          <t>Pantalla de Batería Clara HD LED - Auriculares Inalámbricos TWS, Estuche con 6 Recargas, 5h de Uso, 4 Micrófonos CVC8.0 con Reducción de Ruido y Sonido HiFi</t>
        </is>
      </c>
      <c r="H8239" s="20" t="inlineStr">
        <is>
          <t>1 pieza</t>
        </is>
      </c>
      <c r="I8239" s="20" t="n">
        <v>1</v>
      </c>
      <c r="J8239" s="21" t="n">
        <v>44</v>
      </c>
      <c r="K8239" s="21" t="n">
        <v>49.21</v>
      </c>
      <c r="L8239" s="21" t="n">
        <v>25.86</v>
      </c>
      <c r="M8239" s="21" t="n">
        <v>0</v>
      </c>
      <c r="N8239" s="21">
        <f>K8239*0.08+L8239*0.08</f>
        <v/>
      </c>
      <c r="O8239" s="21">
        <f>-(K8239*0.025+L8239*0.025)</f>
        <v/>
      </c>
      <c r="P8239" s="21">
        <f>32</f>
        <v/>
      </c>
      <c r="Q8239" s="21">
        <f>J8239+L8239+N8239+O8239-P8239-M8239</f>
        <v/>
      </c>
    </row>
    <row r="8240">
      <c r="A8240" s="20" t="inlineStr">
        <is>
          <t>6.5-6.11</t>
        </is>
      </c>
      <c r="B8240" s="20" t="inlineStr">
        <is>
          <t>PO-128-05944190451832552</t>
        </is>
      </c>
      <c r="C8240" s="20" t="inlineStr">
        <is>
          <t>Delivered</t>
        </is>
      </c>
      <c r="D8240" s="20" t="inlineStr">
        <is>
          <t>128-05944211423352552</t>
        </is>
      </c>
      <c r="E8240" s="20" t="inlineStr">
        <is>
          <t>Delivered</t>
        </is>
      </c>
      <c r="F8240" s="20" t="inlineStr">
        <is>
          <t>B03W10-10PZS</t>
        </is>
      </c>
      <c r="G824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40" s="20" t="inlineStr">
        <is>
          <t>10 piezas</t>
        </is>
      </c>
      <c r="I8240" s="20" t="n">
        <v>1</v>
      </c>
      <c r="J8240" s="21" t="n">
        <v>66</v>
      </c>
      <c r="K8240" s="21" t="n">
        <v>74.66</v>
      </c>
      <c r="L8240" s="21" t="n">
        <v>25.86</v>
      </c>
      <c r="M8240" s="21" t="n">
        <v>0</v>
      </c>
      <c r="N8240" s="21">
        <f>K8240*0.08+L8240*0.08</f>
        <v/>
      </c>
      <c r="O8240" s="21">
        <f>-(K8240*0.025+L8240*0.025)</f>
        <v/>
      </c>
      <c r="P8240" s="21">
        <f>32</f>
        <v/>
      </c>
      <c r="Q8240" s="21">
        <f>J8240+L8240+N8240+O8240-P8240-M8240</f>
        <v/>
      </c>
    </row>
    <row r="8241">
      <c r="A8241" s="20" t="inlineStr">
        <is>
          <t>6.5-6.11</t>
        </is>
      </c>
      <c r="B8241" s="20" t="inlineStr">
        <is>
          <t>PO-128-05669436695671950</t>
        </is>
      </c>
      <c r="C8241" s="20" t="inlineStr">
        <is>
          <t>Delivered</t>
        </is>
      </c>
      <c r="D8241" s="20" t="inlineStr">
        <is>
          <t>128-05669478638711950</t>
        </is>
      </c>
      <c r="E8241" s="20" t="inlineStr">
        <is>
          <t>Delivered</t>
        </is>
      </c>
      <c r="F8241" s="20" t="inlineStr">
        <is>
          <t>B03W10-10PZS</t>
        </is>
      </c>
      <c r="G82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41" s="20" t="inlineStr">
        <is>
          <t>10 piezas</t>
        </is>
      </c>
      <c r="I8241" s="20" t="n">
        <v>4</v>
      </c>
      <c r="J8241" s="21" t="n">
        <v>264</v>
      </c>
      <c r="K8241" s="21" t="n">
        <v>274.76</v>
      </c>
      <c r="L8241" s="21" t="n">
        <v>0</v>
      </c>
      <c r="M8241" s="21" t="n">
        <v>0</v>
      </c>
      <c r="N8241" s="21">
        <f>K8241*0.08+L8241*0.08</f>
        <v/>
      </c>
      <c r="O8241" s="21">
        <f>-(K8241*0.025+L8241*0.025)</f>
        <v/>
      </c>
      <c r="P8241" s="21">
        <f>32</f>
        <v/>
      </c>
      <c r="Q8241" s="21">
        <f>J8241+L8241+N8241+O8241-P8241-M8241</f>
        <v/>
      </c>
    </row>
    <row r="8242">
      <c r="A8242" s="20" t="inlineStr">
        <is>
          <t>6.5-6.11</t>
        </is>
      </c>
      <c r="B8242" s="20" t="inlineStr">
        <is>
          <t>PO-128-05914201042552605</t>
        </is>
      </c>
      <c r="C8242" s="20" t="inlineStr">
        <is>
          <t>Delivered</t>
        </is>
      </c>
      <c r="D8242" s="20" t="inlineStr">
        <is>
          <t>128-05914242985592605</t>
        </is>
      </c>
      <c r="E8242" s="20" t="inlineStr">
        <is>
          <t>Delivered</t>
        </is>
      </c>
      <c r="F8242" s="20" t="inlineStr">
        <is>
          <t>LV54W25</t>
        </is>
      </c>
      <c r="G824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242" s="20" t="inlineStr">
        <is>
          <t>Blanco</t>
        </is>
      </c>
      <c r="I8242" s="20" t="n">
        <v>3</v>
      </c>
      <c r="J8242" s="21" t="n">
        <v>240</v>
      </c>
      <c r="K8242" s="21" t="n">
        <v>192.71</v>
      </c>
      <c r="L8242" s="21" t="n">
        <v>0</v>
      </c>
      <c r="M8242" s="21" t="n">
        <v>0</v>
      </c>
      <c r="N8242" s="21">
        <f>K8242*0.08+L8242*0.08</f>
        <v/>
      </c>
      <c r="O8242" s="21">
        <f>-(K8242*0.025+L8242*0.025)</f>
        <v/>
      </c>
      <c r="P8242" s="21">
        <f>32</f>
        <v/>
      </c>
      <c r="Q8242" s="21">
        <f>J8242+L8242+N8242+O8242-P8242-M8242</f>
        <v/>
      </c>
    </row>
    <row r="8243">
      <c r="A8243" s="20" t="inlineStr">
        <is>
          <t>6.5-6.11</t>
        </is>
      </c>
      <c r="B8243" s="20" t="inlineStr">
        <is>
          <t>PO-128-06141258642553426</t>
        </is>
      </c>
      <c r="C8243" s="20" t="inlineStr">
        <is>
          <t>Delivered</t>
        </is>
      </c>
      <c r="D8243" s="20" t="inlineStr">
        <is>
          <t>128-06141298619513426</t>
        </is>
      </c>
      <c r="E8243" s="20" t="inlineStr">
        <is>
          <t>Delivered</t>
        </is>
      </c>
      <c r="F8243" s="20" t="inlineStr">
        <is>
          <t>LV22W21</t>
        </is>
      </c>
      <c r="G82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43" s="20" t="inlineStr">
        <is>
          <t>1 pieza</t>
        </is>
      </c>
      <c r="I8243" s="20" t="n">
        <v>2</v>
      </c>
      <c r="J8243" s="21" t="n">
        <v>146</v>
      </c>
      <c r="K8243" s="21" t="n">
        <v>158.42</v>
      </c>
      <c r="L8243" s="21" t="n">
        <v>25.86</v>
      </c>
      <c r="M8243" s="21" t="n">
        <v>0</v>
      </c>
      <c r="N8243" s="21">
        <f>K8243*0.08+L8243*0.08</f>
        <v/>
      </c>
      <c r="O8243" s="21">
        <f>-(K8243*0.025+L8243*0.025)</f>
        <v/>
      </c>
      <c r="P8243" s="21">
        <f>32</f>
        <v/>
      </c>
      <c r="Q8243" s="21">
        <f>J8243+L8243+N8243+O8243-P8243-M8243</f>
        <v/>
      </c>
    </row>
    <row r="8244">
      <c r="A8244" s="20" t="inlineStr">
        <is>
          <t>6.5-6.11</t>
        </is>
      </c>
      <c r="B8244" s="20" t="inlineStr">
        <is>
          <t>PO-128-05781665283191283</t>
        </is>
      </c>
      <c r="C8244" s="20" t="inlineStr">
        <is>
          <t>Delivered</t>
        </is>
      </c>
      <c r="D8244" s="20" t="inlineStr">
        <is>
          <t>128-05781644311671283</t>
        </is>
      </c>
      <c r="E8244" s="20" t="inlineStr">
        <is>
          <t>Delivered</t>
        </is>
      </c>
      <c r="F8244" s="20" t="inlineStr">
        <is>
          <t>LV54W25</t>
        </is>
      </c>
      <c r="G824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244" s="20" t="inlineStr">
        <is>
          <t>Blanco</t>
        </is>
      </c>
      <c r="I8244" s="20" t="n">
        <v>1</v>
      </c>
      <c r="J8244" s="21" t="n">
        <v>80</v>
      </c>
      <c r="K8244" s="21" t="n">
        <v>84.34999999999999</v>
      </c>
      <c r="L8244" s="21" t="n">
        <v>25.86</v>
      </c>
      <c r="M8244" s="21" t="n">
        <v>0</v>
      </c>
      <c r="N8244" s="21">
        <f>K8244*0.08+L8244*0.08</f>
        <v/>
      </c>
      <c r="O8244" s="21">
        <f>-(K8244*0.025+L8244*0.025)</f>
        <v/>
      </c>
      <c r="P8244" s="21">
        <f>32</f>
        <v/>
      </c>
      <c r="Q8244" s="21">
        <f>J8244+L8244+N8244+O8244-P8244-M8244</f>
        <v/>
      </c>
    </row>
    <row r="8245">
      <c r="A8245" s="20" t="inlineStr">
        <is>
          <t>6.5-6.11</t>
        </is>
      </c>
      <c r="B8245" s="20" t="inlineStr">
        <is>
          <t>PO-128-05568736497270566</t>
        </is>
      </c>
      <c r="C8245" s="20" t="inlineStr">
        <is>
          <t>Delivered</t>
        </is>
      </c>
      <c r="D8245" s="20" t="inlineStr">
        <is>
          <t>128-05568724045430566</t>
        </is>
      </c>
      <c r="E8245" s="20" t="inlineStr">
        <is>
          <t>Delivered</t>
        </is>
      </c>
      <c r="F8245" s="20" t="inlineStr">
        <is>
          <t>LE27M20W24</t>
        </is>
      </c>
      <c r="G8245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245" s="20" t="inlineStr">
        <is>
          <t>24W/2000LM</t>
        </is>
      </c>
      <c r="I8245" s="20" t="n">
        <v>1</v>
      </c>
      <c r="J8245" s="21" t="n">
        <v>71.8</v>
      </c>
      <c r="K8245" s="21" t="n">
        <v>85.17</v>
      </c>
      <c r="L8245" s="21" t="n">
        <v>25.86</v>
      </c>
      <c r="M8245" s="21" t="n">
        <v>0</v>
      </c>
      <c r="N8245" s="21">
        <f>K8245*0.08+L8245*0.08</f>
        <v/>
      </c>
      <c r="O8245" s="21">
        <f>-(K8245*0.025+L8245*0.025)</f>
        <v/>
      </c>
      <c r="P8245" s="21">
        <f>32</f>
        <v/>
      </c>
      <c r="Q8245" s="21">
        <f>J8245+L8245+N8245+O8245-P8245-M8245</f>
        <v/>
      </c>
    </row>
    <row r="8246">
      <c r="A8246" s="20" t="inlineStr">
        <is>
          <t>6.5-6.11</t>
        </is>
      </c>
      <c r="B8246" s="20" t="inlineStr">
        <is>
          <t>PO-128-06094234995833706</t>
        </is>
      </c>
      <c r="C8246" s="20" t="inlineStr">
        <is>
          <t>Delivered</t>
        </is>
      </c>
      <c r="D8246" s="20" t="inlineStr">
        <is>
          <t>128-06094276938873706</t>
        </is>
      </c>
      <c r="E8246" s="20" t="inlineStr">
        <is>
          <t>Delivered</t>
        </is>
      </c>
      <c r="F8246" s="20" t="inlineStr">
        <is>
          <t>B03W10-10PZS</t>
        </is>
      </c>
      <c r="G824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46" s="20" t="inlineStr">
        <is>
          <t>10 piezas</t>
        </is>
      </c>
      <c r="I8246" s="20" t="n">
        <v>1</v>
      </c>
      <c r="J8246" s="21" t="n">
        <v>66</v>
      </c>
      <c r="K8246" s="21" t="n">
        <v>70.93000000000001</v>
      </c>
      <c r="L8246" s="21" t="n">
        <v>25.86</v>
      </c>
      <c r="M8246" s="21" t="n">
        <v>0</v>
      </c>
      <c r="N8246" s="21">
        <f>K8246*0.08+L8246*0.08</f>
        <v/>
      </c>
      <c r="O8246" s="21">
        <f>-(K8246*0.025+L8246*0.025)</f>
        <v/>
      </c>
      <c r="P8246" s="21">
        <f>32</f>
        <v/>
      </c>
      <c r="Q8246" s="21">
        <f>J8246+L8246+N8246+O8246-P8246-M8246</f>
        <v/>
      </c>
    </row>
    <row r="8247">
      <c r="A8247" s="20" t="inlineStr">
        <is>
          <t>6.5-6.11</t>
        </is>
      </c>
      <c r="B8247" s="20" t="inlineStr">
        <is>
          <t>PO-128-05577724239990579</t>
        </is>
      </c>
      <c r="C8247" s="20" t="inlineStr">
        <is>
          <t>Delivered</t>
        </is>
      </c>
      <c r="D8247" s="20" t="inlineStr">
        <is>
          <t>128-05577734725750579</t>
        </is>
      </c>
      <c r="E8247" s="20" t="inlineStr">
        <is>
          <t>Delivered</t>
        </is>
      </c>
      <c r="F8247" s="20" t="inlineStr">
        <is>
          <t>LV22W21</t>
        </is>
      </c>
      <c r="G82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47" s="20" t="inlineStr">
        <is>
          <t>1 pieza</t>
        </is>
      </c>
      <c r="I8247" s="20" t="n">
        <v>1</v>
      </c>
      <c r="J8247" s="21" t="n">
        <v>73</v>
      </c>
      <c r="K8247" s="21" t="n">
        <v>63.37</v>
      </c>
      <c r="L8247" s="21" t="n">
        <v>25.86</v>
      </c>
      <c r="M8247" s="21" t="n">
        <v>0</v>
      </c>
      <c r="N8247" s="21">
        <f>K8247*0.08+L8247*0.08</f>
        <v/>
      </c>
      <c r="O8247" s="21">
        <f>-(K8247*0.025+L8247*0.025)</f>
        <v/>
      </c>
      <c r="P8247" s="21">
        <f>32</f>
        <v/>
      </c>
      <c r="Q8247" s="21">
        <f>J8247+L8247+N8247+O8247-P8247-M8247</f>
        <v/>
      </c>
    </row>
    <row r="8248">
      <c r="A8248" s="20" t="inlineStr">
        <is>
          <t>6.5-6.11</t>
        </is>
      </c>
      <c r="B8248" s="20" t="inlineStr">
        <is>
          <t>PO-128-05868012662392878</t>
        </is>
      </c>
      <c r="C8248" s="20" t="inlineStr">
        <is>
          <t>Delivered</t>
        </is>
      </c>
      <c r="D8248" s="20" t="inlineStr">
        <is>
          <t>128-05868023148152878</t>
        </is>
      </c>
      <c r="E8248" s="20" t="inlineStr">
        <is>
          <t>Delivered</t>
        </is>
      </c>
      <c r="F8248" s="20" t="inlineStr">
        <is>
          <t>B03W10-10PZS</t>
        </is>
      </c>
      <c r="G82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48" s="20" t="inlineStr">
        <is>
          <t>10 piezas</t>
        </is>
      </c>
      <c r="I8248" s="20" t="n">
        <v>1</v>
      </c>
      <c r="J8248" s="21" t="n">
        <v>66</v>
      </c>
      <c r="K8248" s="21" t="n">
        <v>74.66</v>
      </c>
      <c r="L8248" s="21" t="n">
        <v>25.86</v>
      </c>
      <c r="M8248" s="21" t="n">
        <v>0</v>
      </c>
      <c r="N8248" s="21">
        <f>K8248*0.08+L8248*0.08</f>
        <v/>
      </c>
      <c r="O8248" s="21">
        <f>-(K8248*0.025+L8248*0.025)</f>
        <v/>
      </c>
      <c r="P8248" s="21">
        <f>32</f>
        <v/>
      </c>
      <c r="Q8248" s="21">
        <f>J8248+L8248+N8248+O8248-P8248-M8248</f>
        <v/>
      </c>
    </row>
    <row r="8249">
      <c r="A8249" s="20" t="inlineStr">
        <is>
          <t>6.5-6.11</t>
        </is>
      </c>
      <c r="B8249" s="20" t="inlineStr">
        <is>
          <t>PO-128-05663834079350065</t>
        </is>
      </c>
      <c r="C8249" s="20" t="inlineStr">
        <is>
          <t>Delivered</t>
        </is>
      </c>
      <c r="D8249" s="20" t="inlineStr">
        <is>
          <t>128-05663865536630065</t>
        </is>
      </c>
      <c r="E8249" s="20" t="inlineStr">
        <is>
          <t>Delivered</t>
        </is>
      </c>
      <c r="F8249" s="20" t="inlineStr">
        <is>
          <t>B03W10-10PZS</t>
        </is>
      </c>
      <c r="G82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49" s="20" t="inlineStr">
        <is>
          <t>10 piezas</t>
        </is>
      </c>
      <c r="I8249" s="20" t="n">
        <v>1</v>
      </c>
      <c r="J8249" s="21" t="n">
        <v>66</v>
      </c>
      <c r="K8249" s="21" t="n">
        <v>68.69</v>
      </c>
      <c r="L8249" s="21" t="n">
        <v>25.86</v>
      </c>
      <c r="M8249" s="21" t="n">
        <v>0</v>
      </c>
      <c r="N8249" s="21">
        <f>K8249*0.08+L8249*0.08</f>
        <v/>
      </c>
      <c r="O8249" s="21">
        <f>-(K8249*0.025+L8249*0.025)</f>
        <v/>
      </c>
      <c r="P8249" s="21">
        <f>32</f>
        <v/>
      </c>
      <c r="Q8249" s="21">
        <f>J8249+L8249+N8249+O8249-P8249-M8249</f>
        <v/>
      </c>
    </row>
    <row r="8250">
      <c r="A8250" s="20" t="inlineStr">
        <is>
          <t>6.5-6.11</t>
        </is>
      </c>
      <c r="B8250" s="20" t="inlineStr">
        <is>
          <t>PO-128-06035324337273867</t>
        </is>
      </c>
      <c r="C8250" s="20" t="inlineStr">
        <is>
          <t>Delivered</t>
        </is>
      </c>
      <c r="D8250" s="20" t="inlineStr">
        <is>
          <t>128-06035334823033867</t>
        </is>
      </c>
      <c r="E8250" s="20" t="inlineStr">
        <is>
          <t>Delivered</t>
        </is>
      </c>
      <c r="F8250" s="20" t="inlineStr">
        <is>
          <t>LV22W21</t>
        </is>
      </c>
      <c r="G82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50" s="20" t="inlineStr">
        <is>
          <t>1 pieza</t>
        </is>
      </c>
      <c r="I8250" s="20" t="n">
        <v>1</v>
      </c>
      <c r="J8250" s="21" t="n">
        <v>73</v>
      </c>
      <c r="K8250" s="21" t="n">
        <v>79.20999999999999</v>
      </c>
      <c r="L8250" s="21" t="n">
        <v>25.86</v>
      </c>
      <c r="M8250" s="21" t="n">
        <v>0</v>
      </c>
      <c r="N8250" s="21">
        <f>K8250*0.08+L8250*0.08</f>
        <v/>
      </c>
      <c r="O8250" s="21">
        <f>-(K8250*0.025+L8250*0.025)</f>
        <v/>
      </c>
      <c r="P8250" s="21">
        <f>32</f>
        <v/>
      </c>
      <c r="Q8250" s="21">
        <f>J8250+L8250+N8250+O8250-P8250-M8250</f>
        <v/>
      </c>
    </row>
    <row r="8251">
      <c r="A8251" s="20" t="inlineStr">
        <is>
          <t>6.5-6.11</t>
        </is>
      </c>
      <c r="B8251" s="20" t="inlineStr">
        <is>
          <t>PO-128-05704899679351869</t>
        </is>
      </c>
      <c r="C8251" s="20" t="inlineStr">
        <is>
          <t>Delivered</t>
        </is>
      </c>
      <c r="D8251" s="20" t="inlineStr">
        <is>
          <t>128-05704802158711869</t>
        </is>
      </c>
      <c r="E8251" s="20" t="inlineStr">
        <is>
          <t>Delivered</t>
        </is>
      </c>
      <c r="F8251" s="20" t="inlineStr">
        <is>
          <t>B03W10-10PZS</t>
        </is>
      </c>
      <c r="G825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51" s="20" t="inlineStr">
        <is>
          <t>10 piezas</t>
        </is>
      </c>
      <c r="I8251" s="20" t="n">
        <v>1</v>
      </c>
      <c r="J8251" s="21" t="n">
        <v>66</v>
      </c>
      <c r="K8251" s="21" t="n">
        <v>52.26</v>
      </c>
      <c r="L8251" s="21" t="n">
        <v>12.93</v>
      </c>
      <c r="M8251" s="21" t="n">
        <v>0</v>
      </c>
      <c r="N8251" s="21">
        <f>K8251*0.08+L8251*0.08</f>
        <v/>
      </c>
      <c r="O8251" s="21">
        <f>-(K8251*0.025+L8251*0.025)</f>
        <v/>
      </c>
      <c r="P8251" s="21">
        <f>32</f>
        <v/>
      </c>
      <c r="Q8251" s="21">
        <f>J8251+L8251+N8251+O8251-P8251-M8251</f>
        <v/>
      </c>
    </row>
    <row r="8252">
      <c r="A8252" s="20" t="inlineStr">
        <is>
          <t>6.5-6.11</t>
        </is>
      </c>
      <c r="B8252" s="20" t="inlineStr">
        <is>
          <t>PO-128-05704899679351869</t>
        </is>
      </c>
      <c r="C8252" s="20" t="inlineStr">
        <is>
          <t>Delivered</t>
        </is>
      </c>
      <c r="D8252" s="20" t="inlineStr">
        <is>
          <t>128-05704857736311869</t>
        </is>
      </c>
      <c r="E8252" s="20" t="inlineStr">
        <is>
          <t>Delivered</t>
        </is>
      </c>
      <c r="F8252" s="20" t="inlineStr">
        <is>
          <t>B03W10-10PZS</t>
        </is>
      </c>
      <c r="G825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52" s="20" t="inlineStr">
        <is>
          <t>10 piezas</t>
        </is>
      </c>
      <c r="I8252" s="20" t="n">
        <v>1</v>
      </c>
      <c r="J8252" s="21" t="n">
        <v>66</v>
      </c>
      <c r="K8252" s="21" t="n">
        <v>52.26</v>
      </c>
      <c r="L8252" s="21" t="n">
        <v>12.93</v>
      </c>
      <c r="M8252" s="21" t="n">
        <v>0</v>
      </c>
      <c r="N8252" s="21">
        <f>K8252*0.08+L8252*0.08</f>
        <v/>
      </c>
      <c r="O8252" s="21">
        <f>-(K8252*0.025+L8252*0.025)</f>
        <v/>
      </c>
      <c r="P8252" s="21">
        <f>32</f>
        <v/>
      </c>
      <c r="Q8252" s="21">
        <f>J8252+L8252+N8252+O8252-P8252-M8252</f>
        <v/>
      </c>
    </row>
    <row r="8253">
      <c r="A8253" s="20" t="inlineStr">
        <is>
          <t>6.5-6.11</t>
        </is>
      </c>
      <c r="B8253" s="20" t="inlineStr">
        <is>
          <t>PO-128-05862199872633043</t>
        </is>
      </c>
      <c r="C8253" s="20" t="inlineStr">
        <is>
          <t>Delivered</t>
        </is>
      </c>
      <c r="D8253" s="20" t="inlineStr">
        <is>
          <t>128-05862178901113043</t>
        </is>
      </c>
      <c r="E8253" s="20" t="inlineStr">
        <is>
          <t>Delivered</t>
        </is>
      </c>
      <c r="F8253" s="20" t="inlineStr">
        <is>
          <t>B03W10-10PZS</t>
        </is>
      </c>
      <c r="G82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53" s="20" t="inlineStr">
        <is>
          <t>10 piezas</t>
        </is>
      </c>
      <c r="I8253" s="20" t="n">
        <v>2</v>
      </c>
      <c r="J8253" s="21" t="n">
        <v>132</v>
      </c>
      <c r="K8253" s="21" t="n">
        <v>126.92</v>
      </c>
      <c r="L8253" s="21" t="n">
        <v>25.86</v>
      </c>
      <c r="M8253" s="21" t="n">
        <v>0</v>
      </c>
      <c r="N8253" s="21">
        <f>K8253*0.08+L8253*0.08</f>
        <v/>
      </c>
      <c r="O8253" s="21">
        <f>-(K8253*0.025+L8253*0.025)</f>
        <v/>
      </c>
      <c r="P8253" s="21">
        <f>32</f>
        <v/>
      </c>
      <c r="Q8253" s="21">
        <f>J8253+L8253+N8253+O8253-P8253-M8253</f>
        <v/>
      </c>
    </row>
    <row r="8254">
      <c r="A8254" s="20" t="inlineStr">
        <is>
          <t>6.5-6.11</t>
        </is>
      </c>
      <c r="B8254" s="20" t="inlineStr">
        <is>
          <t>PO-128-05957826634872345</t>
        </is>
      </c>
      <c r="C8254" s="20" t="inlineStr">
        <is>
          <t>Delivered</t>
        </is>
      </c>
      <c r="D8254" s="20" t="inlineStr">
        <is>
          <t>128-05957868577912345</t>
        </is>
      </c>
      <c r="E8254" s="20" t="inlineStr">
        <is>
          <t>Delivered</t>
        </is>
      </c>
      <c r="F8254" s="20" t="inlineStr">
        <is>
          <t>LV22W21</t>
        </is>
      </c>
      <c r="G82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54" s="20" t="inlineStr">
        <is>
          <t>1 pieza</t>
        </is>
      </c>
      <c r="I8254" s="20" t="n">
        <v>3</v>
      </c>
      <c r="J8254" s="21" t="n">
        <v>219</v>
      </c>
      <c r="K8254" s="21" t="n">
        <v>232.47</v>
      </c>
      <c r="L8254" s="21" t="n">
        <v>0</v>
      </c>
      <c r="M8254" s="21" t="n">
        <v>0</v>
      </c>
      <c r="N8254" s="21">
        <f>K8254*0.08+L8254*0.08</f>
        <v/>
      </c>
      <c r="O8254" s="21">
        <f>-(K8254*0.025+L8254*0.025)</f>
        <v/>
      </c>
      <c r="P8254" s="21">
        <f>32</f>
        <v/>
      </c>
      <c r="Q8254" s="21">
        <f>J8254+L8254+N8254+O8254-P8254-M8254</f>
        <v/>
      </c>
    </row>
    <row r="8255">
      <c r="A8255" s="20" t="inlineStr">
        <is>
          <t>6.5-6.11</t>
        </is>
      </c>
      <c r="B8255" s="20" t="inlineStr">
        <is>
          <t>PO-128-05592284495990426</t>
        </is>
      </c>
      <c r="C8255" s="20" t="inlineStr">
        <is>
          <t>Delivered</t>
        </is>
      </c>
      <c r="D8255" s="20" t="inlineStr">
        <is>
          <t>128-05592336924790426</t>
        </is>
      </c>
      <c r="E8255" s="20" t="inlineStr">
        <is>
          <t>Delivered</t>
        </is>
      </c>
      <c r="F8255" s="20" t="inlineStr">
        <is>
          <t>M10</t>
        </is>
      </c>
      <c r="G8255" s="20" t="inlineStr">
        <is>
          <t>Pantalla de Batería Clara HD LED - Auriculares Inalámbricos TWS, Estuche con 6 Recargas, 5h de Uso, 4 Micrófonos CVC8.0 con Reducción de Ruido y Sonido HiFi</t>
        </is>
      </c>
      <c r="H8255" s="20" t="inlineStr">
        <is>
          <t>1 pieza</t>
        </is>
      </c>
      <c r="I8255" s="20" t="n">
        <v>6</v>
      </c>
      <c r="J8255" s="21" t="n">
        <v>264</v>
      </c>
      <c r="K8255" s="21" t="n">
        <v>295.26</v>
      </c>
      <c r="L8255" s="21" t="n">
        <v>0</v>
      </c>
      <c r="M8255" s="21" t="n">
        <v>98.42</v>
      </c>
      <c r="N8255" s="21">
        <f>K8255*0.08+L8255*0.08</f>
        <v/>
      </c>
      <c r="O8255" s="21">
        <f>-(K8255*0.025+L8255*0.025)</f>
        <v/>
      </c>
      <c r="P8255" s="21">
        <f>32</f>
        <v/>
      </c>
      <c r="Q8255" s="21">
        <f>J8255+L8255+N8255+O8255-P8255-M8255</f>
        <v/>
      </c>
    </row>
    <row r="8256">
      <c r="A8256" s="20" t="inlineStr">
        <is>
          <t>6.5-6.11</t>
        </is>
      </c>
      <c r="B8256" s="20" t="inlineStr">
        <is>
          <t>PO-128-05538352376950877</t>
        </is>
      </c>
      <c r="C8256" s="20" t="inlineStr">
        <is>
          <t>Delivered</t>
        </is>
      </c>
      <c r="D8256" s="20" t="inlineStr">
        <is>
          <t>128-05538373348470877</t>
        </is>
      </c>
      <c r="E8256" s="20" t="inlineStr">
        <is>
          <t>Delivered</t>
        </is>
      </c>
      <c r="F8256" s="20" t="inlineStr">
        <is>
          <t>LV22W21</t>
        </is>
      </c>
      <c r="G82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56" s="20" t="inlineStr">
        <is>
          <t>1 pieza</t>
        </is>
      </c>
      <c r="I8256" s="20" t="n">
        <v>1</v>
      </c>
      <c r="J8256" s="21" t="n">
        <v>73</v>
      </c>
      <c r="K8256" s="21" t="n">
        <v>77.48999999999999</v>
      </c>
      <c r="L8256" s="21" t="n">
        <v>25.86</v>
      </c>
      <c r="M8256" s="21" t="n">
        <v>0</v>
      </c>
      <c r="N8256" s="21">
        <f>K8256*0.08+L8256*0.08</f>
        <v/>
      </c>
      <c r="O8256" s="21">
        <f>-(K8256*0.025+L8256*0.025)</f>
        <v/>
      </c>
      <c r="P8256" s="21">
        <f>32</f>
        <v/>
      </c>
      <c r="Q8256" s="21">
        <f>J8256+L8256+N8256+O8256-P8256-M8256</f>
        <v/>
      </c>
    </row>
    <row r="8257">
      <c r="A8257" s="20" t="inlineStr">
        <is>
          <t>6.5-6.11</t>
        </is>
      </c>
      <c r="B8257" s="20" t="inlineStr">
        <is>
          <t>PO-128-05656553055350045</t>
        </is>
      </c>
      <c r="C8257" s="20" t="inlineStr">
        <is>
          <t>Delivered</t>
        </is>
      </c>
      <c r="D8257" s="20" t="inlineStr">
        <is>
          <t>128-05656574026870045</t>
        </is>
      </c>
      <c r="E8257" s="20" t="inlineStr">
        <is>
          <t>Delivered</t>
        </is>
      </c>
      <c r="F8257" s="20" t="inlineStr">
        <is>
          <t>LV34W13</t>
        </is>
      </c>
      <c r="G8257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8257" s="20" t="inlineStr">
        <is>
          <t>1 pieza</t>
        </is>
      </c>
      <c r="I8257" s="20" t="n">
        <v>1</v>
      </c>
      <c r="J8257" s="21" t="n">
        <v>280</v>
      </c>
      <c r="K8257" s="21" t="n">
        <v>308.54</v>
      </c>
      <c r="L8257" s="21" t="n">
        <v>0</v>
      </c>
      <c r="M8257" s="21" t="n">
        <v>0</v>
      </c>
      <c r="N8257" s="21">
        <f>K8257*0.08+L8257*0.08</f>
        <v/>
      </c>
      <c r="O8257" s="21">
        <f>-(K8257*0.025+L8257*0.025)</f>
        <v/>
      </c>
      <c r="P8257" s="21">
        <f>32</f>
        <v/>
      </c>
      <c r="Q8257" s="21">
        <f>J8257+L8257+N8257+O8257-P8257-M8257</f>
        <v/>
      </c>
    </row>
    <row r="8258">
      <c r="A8258" s="20" t="inlineStr">
        <is>
          <t>6.5-6.11</t>
        </is>
      </c>
      <c r="B8258" s="20" t="inlineStr">
        <is>
          <t>PO-128-06061335130233774</t>
        </is>
      </c>
      <c r="C8258" s="20" t="inlineStr">
        <is>
          <t>Delivered</t>
        </is>
      </c>
      <c r="D8258" s="20" t="inlineStr">
        <is>
          <t>128-06061303672953774</t>
        </is>
      </c>
      <c r="E8258" s="20" t="inlineStr">
        <is>
          <t>Delivered</t>
        </is>
      </c>
      <c r="F8258" s="20" t="inlineStr">
        <is>
          <t>T2835IN11A</t>
        </is>
      </c>
      <c r="G8258" s="20" t="inlineStr">
        <is>
          <t>TIANLAI Tiras LED de 5M para Interior - Alta luminosidad de 4500lm-8000lm, CRI&gt;70, Seguro de baja tensión 12V, Flexibles y fáciles de cortar/instalar para decoración hogareña</t>
        </is>
      </c>
      <c r="H8258" s="20" t="inlineStr">
        <is>
          <t>AZUL/80W</t>
        </is>
      </c>
      <c r="I8258" s="20" t="n">
        <v>2</v>
      </c>
      <c r="J8258" s="21" t="n">
        <v>54</v>
      </c>
      <c r="K8258" s="21" t="n">
        <v>64.76000000000001</v>
      </c>
      <c r="L8258" s="21" t="n">
        <v>10.49</v>
      </c>
      <c r="M8258" s="21" t="n">
        <v>0</v>
      </c>
      <c r="N8258" s="21">
        <f>K8258*0.08+L8258*0.08</f>
        <v/>
      </c>
      <c r="O8258" s="21">
        <f>-(K8258*0.025+L8258*0.025)</f>
        <v/>
      </c>
      <c r="P8258" s="21">
        <f>32</f>
        <v/>
      </c>
      <c r="Q8258" s="21">
        <f>J8258+L8258+N8258+O8258-P8258-M8258</f>
        <v/>
      </c>
    </row>
    <row r="8259">
      <c r="A8259" s="20" t="inlineStr">
        <is>
          <t>6.5-6.11</t>
        </is>
      </c>
      <c r="B8259" s="20" t="inlineStr">
        <is>
          <t>PO-128-06061335130233774</t>
        </is>
      </c>
      <c r="C8259" s="20" t="inlineStr">
        <is>
          <t>Delivered</t>
        </is>
      </c>
      <c r="D8259" s="20" t="inlineStr">
        <is>
          <t>128-06061298430073774</t>
        </is>
      </c>
      <c r="E8259" s="20" t="inlineStr">
        <is>
          <t>Delivered</t>
        </is>
      </c>
      <c r="F8259" s="20" t="inlineStr">
        <is>
          <t>T2835IN11V</t>
        </is>
      </c>
      <c r="G8259" s="20" t="inlineStr">
        <is>
          <t>TIANLAI Tiras LED de 5M para Interior - Alta luminosidad de 4500lm-8000lm, CRI&gt;70, Seguro de baja tensión 12V, Flexibles y fáciles de cortar/instalar para decoración hogareña</t>
        </is>
      </c>
      <c r="H8259" s="20" t="inlineStr">
        <is>
          <t>VERDE/80W</t>
        </is>
      </c>
      <c r="I8259" s="20" t="n">
        <v>1</v>
      </c>
      <c r="J8259" s="21" t="n">
        <v>27</v>
      </c>
      <c r="K8259" s="21" t="n">
        <v>32.38</v>
      </c>
      <c r="L8259" s="21" t="n">
        <v>5.23</v>
      </c>
      <c r="M8259" s="21" t="n">
        <v>0</v>
      </c>
      <c r="N8259" s="21">
        <f>K8259*0.08+L8259*0.08</f>
        <v/>
      </c>
      <c r="O8259" s="21">
        <f>-(K8259*0.025+L8259*0.025)</f>
        <v/>
      </c>
      <c r="P8259" s="21">
        <f>32</f>
        <v/>
      </c>
      <c r="Q8259" s="21">
        <f>J8259+L8259+N8259+O8259-P8259-M8259</f>
        <v/>
      </c>
    </row>
    <row r="8260">
      <c r="A8260" s="20" t="inlineStr">
        <is>
          <t>6.5-6.11</t>
        </is>
      </c>
      <c r="B8260" s="20" t="inlineStr">
        <is>
          <t>PO-128-06061335130233774</t>
        </is>
      </c>
      <c r="C8260" s="20" t="inlineStr">
        <is>
          <t>Delivered</t>
        </is>
      </c>
      <c r="D8260" s="20" t="inlineStr">
        <is>
          <t>128-06061293187193774</t>
        </is>
      </c>
      <c r="E8260" s="20" t="inlineStr">
        <is>
          <t>Delivered</t>
        </is>
      </c>
      <c r="F8260" s="20" t="inlineStr">
        <is>
          <t>T2835IN11R</t>
        </is>
      </c>
      <c r="G8260" s="20" t="inlineStr">
        <is>
          <t>TIANLAI Tiras LED de 5M para Interior - Alta luminosidad de 4500lm-8000lm, CRI&gt;70, Seguro de baja tensión 12V, Flexibles y fáciles de cortar/instalar para decoración hogareña</t>
        </is>
      </c>
      <c r="H8260" s="20" t="inlineStr">
        <is>
          <t>ROJO/80W</t>
        </is>
      </c>
      <c r="I8260" s="20" t="n">
        <v>1</v>
      </c>
      <c r="J8260" s="21" t="n">
        <v>27</v>
      </c>
      <c r="K8260" s="21" t="n">
        <v>32.38</v>
      </c>
      <c r="L8260" s="21" t="n">
        <v>5.23</v>
      </c>
      <c r="M8260" s="21" t="n">
        <v>0</v>
      </c>
      <c r="N8260" s="21">
        <f>K8260*0.08+L8260*0.08</f>
        <v/>
      </c>
      <c r="O8260" s="21">
        <f>-(K8260*0.025+L8260*0.025)</f>
        <v/>
      </c>
      <c r="P8260" s="21">
        <f>32</f>
        <v/>
      </c>
      <c r="Q8260" s="21">
        <f>J8260+L8260+N8260+O8260-P8260-M8260</f>
        <v/>
      </c>
    </row>
    <row r="8261">
      <c r="A8261" s="20" t="inlineStr">
        <is>
          <t>6.5-6.11</t>
        </is>
      </c>
      <c r="B8261" s="20" t="inlineStr">
        <is>
          <t>PO-128-06061335130233774</t>
        </is>
      </c>
      <c r="C8261" s="20" t="inlineStr">
        <is>
          <t>Delivered</t>
        </is>
      </c>
      <c r="D8261" s="20" t="inlineStr">
        <is>
          <t>128-06061287944313774</t>
        </is>
      </c>
      <c r="E8261" s="20" t="inlineStr">
        <is>
          <t>Delivered</t>
        </is>
      </c>
      <c r="F8261" s="20" t="inlineStr">
        <is>
          <t>T2835IN03R</t>
        </is>
      </c>
      <c r="G8261" s="20" t="inlineStr">
        <is>
          <t>TIANLAI Tiras LED de 5M para Interior - Alta luminosidad de 4500lm-8000lm, CRI&gt;70, Seguro de baja tensión 12V, Flexibles y fáciles de cortar/instalar para decoración hogareña</t>
        </is>
      </c>
      <c r="H8261" s="20" t="inlineStr">
        <is>
          <t>ROJO/50W</t>
        </is>
      </c>
      <c r="I8261" s="20" t="n">
        <v>1</v>
      </c>
      <c r="J8261" s="21" t="n">
        <v>25</v>
      </c>
      <c r="K8261" s="21" t="n">
        <v>30.38</v>
      </c>
      <c r="L8261" s="21" t="n">
        <v>4.91</v>
      </c>
      <c r="M8261" s="21" t="n">
        <v>0</v>
      </c>
      <c r="N8261" s="21">
        <f>K8261*0.08+L8261*0.08</f>
        <v/>
      </c>
      <c r="O8261" s="21">
        <f>-(K8261*0.025+L8261*0.025)</f>
        <v/>
      </c>
      <c r="P8261" s="21">
        <f>32</f>
        <v/>
      </c>
      <c r="Q8261" s="21">
        <f>J8261+L8261+N8261+O8261-P8261-M8261</f>
        <v/>
      </c>
    </row>
    <row r="8262">
      <c r="A8262" s="20" t="inlineStr">
        <is>
          <t>6.5-6.11</t>
        </is>
      </c>
      <c r="B8262" s="20" t="inlineStr">
        <is>
          <t>PO-128-05890438774392747</t>
        </is>
      </c>
      <c r="C8262" s="20" t="inlineStr">
        <is>
          <t>Delivered</t>
        </is>
      </c>
      <c r="D8262" s="20" t="inlineStr">
        <is>
          <t>128-05890472361592747</t>
        </is>
      </c>
      <c r="E8262" s="20" t="inlineStr">
        <is>
          <t>Delivered</t>
        </is>
      </c>
      <c r="F8262" s="20" t="inlineStr">
        <is>
          <t>LV22W21</t>
        </is>
      </c>
      <c r="G82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62" s="20" t="inlineStr">
        <is>
          <t>1 pieza</t>
        </is>
      </c>
      <c r="I8262" s="20" t="n">
        <v>1</v>
      </c>
      <c r="J8262" s="21" t="n">
        <v>73</v>
      </c>
      <c r="K8262" s="21" t="n">
        <v>78.05</v>
      </c>
      <c r="L8262" s="21" t="n">
        <v>25.86</v>
      </c>
      <c r="M8262" s="21" t="n">
        <v>0</v>
      </c>
      <c r="N8262" s="21">
        <f>K8262*0.08+L8262*0.08</f>
        <v/>
      </c>
      <c r="O8262" s="21">
        <f>-(K8262*0.025+L8262*0.025)</f>
        <v/>
      </c>
      <c r="P8262" s="21">
        <f>32</f>
        <v/>
      </c>
      <c r="Q8262" s="21">
        <f>J8262+L8262+N8262+O8262-P8262-M8262</f>
        <v/>
      </c>
    </row>
    <row r="8263">
      <c r="A8263" s="20" t="inlineStr">
        <is>
          <t>6.5-6.11</t>
        </is>
      </c>
      <c r="B8263" s="20" t="inlineStr">
        <is>
          <t>PO-128-05962714939512378</t>
        </is>
      </c>
      <c r="C8263" s="20" t="inlineStr">
        <is>
          <t>Delivered</t>
        </is>
      </c>
      <c r="D8263" s="20" t="inlineStr">
        <is>
          <t>128-05962783096952378</t>
        </is>
      </c>
      <c r="E8263" s="20" t="inlineStr">
        <is>
          <t>Delivered</t>
        </is>
      </c>
      <c r="F8263" s="20" t="inlineStr">
        <is>
          <t>LV22W21</t>
        </is>
      </c>
      <c r="G82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63" s="20" t="inlineStr">
        <is>
          <t>1 pieza</t>
        </is>
      </c>
      <c r="I8263" s="20" t="n">
        <v>2</v>
      </c>
      <c r="J8263" s="21" t="n">
        <v>146</v>
      </c>
      <c r="K8263" s="21" t="n">
        <v>158.42</v>
      </c>
      <c r="L8263" s="21" t="n">
        <v>25.86</v>
      </c>
      <c r="M8263" s="21" t="n">
        <v>0</v>
      </c>
      <c r="N8263" s="21">
        <f>K8263*0.08+L8263*0.08</f>
        <v/>
      </c>
      <c r="O8263" s="21">
        <f>-(K8263*0.025+L8263*0.025)</f>
        <v/>
      </c>
      <c r="P8263" s="21">
        <f>32</f>
        <v/>
      </c>
      <c r="Q8263" s="21">
        <f>J8263+L8263+N8263+O8263-P8263-M8263</f>
        <v/>
      </c>
    </row>
    <row r="8264">
      <c r="A8264" s="20" t="inlineStr">
        <is>
          <t>6.5-6.11</t>
        </is>
      </c>
      <c r="B8264" s="20" t="inlineStr">
        <is>
          <t>PO-128-06035742262393865</t>
        </is>
      </c>
      <c r="C8264" s="20" t="inlineStr">
        <is>
          <t>Delivered</t>
        </is>
      </c>
      <c r="D8264" s="20" t="inlineStr">
        <is>
          <t>128-06035700319353865</t>
        </is>
      </c>
      <c r="E8264" s="20" t="inlineStr">
        <is>
          <t>Delivered</t>
        </is>
      </c>
      <c r="F8264" s="20" t="inlineStr">
        <is>
          <t>LV22W21</t>
        </is>
      </c>
      <c r="G82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64" s="20" t="inlineStr">
        <is>
          <t>1 pieza</t>
        </is>
      </c>
      <c r="I8264" s="20" t="n">
        <v>3</v>
      </c>
      <c r="J8264" s="21" t="n">
        <v>219</v>
      </c>
      <c r="K8264" s="21" t="n">
        <v>258.27</v>
      </c>
      <c r="L8264" s="21" t="n">
        <v>0</v>
      </c>
      <c r="M8264" s="21" t="n">
        <v>0</v>
      </c>
      <c r="N8264" s="21">
        <f>K8264*0.08+L8264*0.08</f>
        <v/>
      </c>
      <c r="O8264" s="21">
        <f>-(K8264*0.025+L8264*0.025)</f>
        <v/>
      </c>
      <c r="P8264" s="21">
        <f>32</f>
        <v/>
      </c>
      <c r="Q8264" s="21">
        <f>J8264+L8264+N8264+O8264-P8264-M8264</f>
        <v/>
      </c>
    </row>
    <row r="8265">
      <c r="A8265" s="20" t="inlineStr">
        <is>
          <t>6.5-6.11</t>
        </is>
      </c>
      <c r="B8265" s="20" t="inlineStr">
        <is>
          <t>PO-128-06026746097274044</t>
        </is>
      </c>
      <c r="C8265" s="20" t="inlineStr">
        <is>
          <t>Delivered</t>
        </is>
      </c>
      <c r="D8265" s="20" t="inlineStr">
        <is>
          <t>128-06026735611514044</t>
        </is>
      </c>
      <c r="E8265" s="20" t="inlineStr">
        <is>
          <t>Delivered</t>
        </is>
      </c>
      <c r="F8265" s="20" t="inlineStr">
        <is>
          <t>LE27M20W24</t>
        </is>
      </c>
      <c r="G8265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265" s="20" t="inlineStr">
        <is>
          <t>24W/2000LM</t>
        </is>
      </c>
      <c r="I8265" s="20" t="n">
        <v>2</v>
      </c>
      <c r="J8265" s="21" t="n">
        <v>143.6</v>
      </c>
      <c r="K8265" s="21" t="n">
        <v>170.34</v>
      </c>
      <c r="L8265" s="21" t="n">
        <v>25.86</v>
      </c>
      <c r="M8265" s="21" t="n">
        <v>0</v>
      </c>
      <c r="N8265" s="21">
        <f>K8265*0.08+L8265*0.08</f>
        <v/>
      </c>
      <c r="O8265" s="21">
        <f>-(K8265*0.025+L8265*0.025)</f>
        <v/>
      </c>
      <c r="P8265" s="21">
        <f>32</f>
        <v/>
      </c>
      <c r="Q8265" s="21">
        <f>J8265+L8265+N8265+O8265-P8265-M8265</f>
        <v/>
      </c>
    </row>
    <row r="8266">
      <c r="A8266" s="20" t="inlineStr">
        <is>
          <t>6.5-6.11</t>
        </is>
      </c>
      <c r="B8266" s="20" t="inlineStr">
        <is>
          <t>PO-128-05830775944311116</t>
        </is>
      </c>
      <c r="C8266" s="20" t="inlineStr">
        <is>
          <t>Delivered</t>
        </is>
      </c>
      <c r="D8266" s="20" t="inlineStr">
        <is>
          <t>128-05830792983671116</t>
        </is>
      </c>
      <c r="E8266" s="20" t="inlineStr">
        <is>
          <t>Delivered</t>
        </is>
      </c>
      <c r="F8266" s="20" t="inlineStr">
        <is>
          <t>B03W10-10PZS</t>
        </is>
      </c>
      <c r="G826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66" s="20" t="inlineStr">
        <is>
          <t>10 piezas</t>
        </is>
      </c>
      <c r="I8266" s="20" t="n">
        <v>1</v>
      </c>
      <c r="J8266" s="21" t="n">
        <v>66</v>
      </c>
      <c r="K8266" s="21" t="n">
        <v>70.93000000000001</v>
      </c>
      <c r="L8266" s="21" t="n">
        <v>25.86</v>
      </c>
      <c r="M8266" s="21" t="n">
        <v>0</v>
      </c>
      <c r="N8266" s="21">
        <f>K8266*0.08+L8266*0.08</f>
        <v/>
      </c>
      <c r="O8266" s="21">
        <f>-(K8266*0.025+L8266*0.025)</f>
        <v/>
      </c>
      <c r="P8266" s="21">
        <f>32</f>
        <v/>
      </c>
      <c r="Q8266" s="21">
        <f>J8266+L8266+N8266+O8266-P8266-M8266</f>
        <v/>
      </c>
    </row>
    <row r="8267">
      <c r="A8267" s="20" t="inlineStr">
        <is>
          <t>6.5-6.11</t>
        </is>
      </c>
      <c r="B8267" s="20" t="inlineStr">
        <is>
          <t>PO-128-05532291272310849</t>
        </is>
      </c>
      <c r="C8267" s="20" t="inlineStr">
        <is>
          <t>Delivered</t>
        </is>
      </c>
      <c r="D8267" s="20" t="inlineStr">
        <is>
          <t>128-05532367294070849</t>
        </is>
      </c>
      <c r="E8267" s="20" t="inlineStr">
        <is>
          <t>Delivered</t>
        </is>
      </c>
      <c r="F8267" s="20" t="inlineStr">
        <is>
          <t>B03W10-10PZS</t>
        </is>
      </c>
      <c r="G82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67" s="20" t="inlineStr">
        <is>
          <t>10 piezas</t>
        </is>
      </c>
      <c r="I8267" s="20" t="n">
        <v>1</v>
      </c>
      <c r="J8267" s="21" t="n">
        <v>66</v>
      </c>
      <c r="K8267" s="21" t="n">
        <v>70.93000000000001</v>
      </c>
      <c r="L8267" s="21" t="n">
        <v>25.86</v>
      </c>
      <c r="M8267" s="21" t="n">
        <v>0</v>
      </c>
      <c r="N8267" s="21">
        <f>K8267*0.08+L8267*0.08</f>
        <v/>
      </c>
      <c r="O8267" s="21">
        <f>-(K8267*0.025+L8267*0.025)</f>
        <v/>
      </c>
      <c r="P8267" s="21">
        <f>32</f>
        <v/>
      </c>
      <c r="Q8267" s="21">
        <f>J8267+L8267+N8267+O8267-P8267-M8267</f>
        <v/>
      </c>
    </row>
    <row r="8268">
      <c r="A8268" s="20" t="inlineStr">
        <is>
          <t>6.5-6.11</t>
        </is>
      </c>
      <c r="B8268" s="20" t="inlineStr">
        <is>
          <t>PO-128-05733379395191763</t>
        </is>
      </c>
      <c r="C8268" s="20" t="inlineStr">
        <is>
          <t>Delivered</t>
        </is>
      </c>
      <c r="D8268" s="20" t="inlineStr">
        <is>
          <t>128-05733410852471763</t>
        </is>
      </c>
      <c r="E8268" s="20" t="inlineStr">
        <is>
          <t>Delivered</t>
        </is>
      </c>
      <c r="F8268" s="20" t="inlineStr">
        <is>
          <t>B03W10-10PZS</t>
        </is>
      </c>
      <c r="G826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68" s="20" t="inlineStr">
        <is>
          <t>10 piezas</t>
        </is>
      </c>
      <c r="I8268" s="20" t="n">
        <v>1</v>
      </c>
      <c r="J8268" s="21" t="n">
        <v>66</v>
      </c>
      <c r="K8268" s="21" t="n">
        <v>63.46</v>
      </c>
      <c r="L8268" s="21" t="n">
        <v>25.86</v>
      </c>
      <c r="M8268" s="21" t="n">
        <v>0</v>
      </c>
      <c r="N8268" s="21">
        <f>K8268*0.08+L8268*0.08</f>
        <v/>
      </c>
      <c r="O8268" s="21">
        <f>-(K8268*0.025+L8268*0.025)</f>
        <v/>
      </c>
      <c r="P8268" s="21">
        <f>32</f>
        <v/>
      </c>
      <c r="Q8268" s="21">
        <f>J8268+L8268+N8268+O8268-P8268-M8268</f>
        <v/>
      </c>
    </row>
    <row r="8269">
      <c r="A8269" s="20" t="inlineStr">
        <is>
          <t>6.5-6.11</t>
        </is>
      </c>
      <c r="B8269" s="20" t="inlineStr">
        <is>
          <t>PO-128-05975609982072239</t>
        </is>
      </c>
      <c r="C8269" s="20" t="inlineStr">
        <is>
          <t>Delivered</t>
        </is>
      </c>
      <c r="D8269" s="20" t="inlineStr">
        <is>
          <t>128-05975562796152239</t>
        </is>
      </c>
      <c r="E8269" s="20" t="inlineStr">
        <is>
          <t>Delivered</t>
        </is>
      </c>
      <c r="F8269" s="20" t="inlineStr">
        <is>
          <t>LV22W21</t>
        </is>
      </c>
      <c r="G82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69" s="20" t="inlineStr">
        <is>
          <t>1 pieza</t>
        </is>
      </c>
      <c r="I8269" s="20" t="n">
        <v>1</v>
      </c>
      <c r="J8269" s="21" t="n">
        <v>73</v>
      </c>
      <c r="K8269" s="21" t="n">
        <v>86.09</v>
      </c>
      <c r="L8269" s="21" t="n">
        <v>25.86</v>
      </c>
      <c r="M8269" s="21" t="n">
        <v>0</v>
      </c>
      <c r="N8269" s="21">
        <f>K8269*0.08+L8269*0.08</f>
        <v/>
      </c>
      <c r="O8269" s="21">
        <f>-(K8269*0.025+L8269*0.025)</f>
        <v/>
      </c>
      <c r="P8269" s="21">
        <f>32</f>
        <v/>
      </c>
      <c r="Q8269" s="21">
        <f>J8269+L8269+N8269+O8269-P8269-M8269</f>
        <v/>
      </c>
    </row>
    <row r="8270">
      <c r="A8270" s="20" t="inlineStr">
        <is>
          <t>6.5-6.11</t>
        </is>
      </c>
      <c r="B8270" s="20" t="inlineStr">
        <is>
          <t>PO-128-06173148278393108</t>
        </is>
      </c>
      <c r="C8270" s="20" t="inlineStr">
        <is>
          <t>Delivered</t>
        </is>
      </c>
      <c r="D8270" s="20" t="inlineStr">
        <is>
          <t>128-06173158764153108</t>
        </is>
      </c>
      <c r="E8270" s="20" t="inlineStr">
        <is>
          <t>Delivered</t>
        </is>
      </c>
      <c r="F8270" s="20" t="inlineStr">
        <is>
          <t>LV22W21</t>
        </is>
      </c>
      <c r="G82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70" s="20" t="inlineStr">
        <is>
          <t>1 pieza</t>
        </is>
      </c>
      <c r="I8270" s="20" t="n">
        <v>1</v>
      </c>
      <c r="J8270" s="21" t="n">
        <v>73</v>
      </c>
      <c r="K8270" s="21" t="n">
        <v>86.09</v>
      </c>
      <c r="L8270" s="21" t="n">
        <v>25.86</v>
      </c>
      <c r="M8270" s="21" t="n">
        <v>0</v>
      </c>
      <c r="N8270" s="21">
        <f>K8270*0.08+L8270*0.08</f>
        <v/>
      </c>
      <c r="O8270" s="21">
        <f>-(K8270*0.025+L8270*0.025)</f>
        <v/>
      </c>
      <c r="P8270" s="21">
        <f>32</f>
        <v/>
      </c>
      <c r="Q8270" s="21">
        <f>J8270+L8270+N8270+O8270-P8270-M8270</f>
        <v/>
      </c>
    </row>
    <row r="8271">
      <c r="A8271" s="20" t="inlineStr">
        <is>
          <t>6.5-6.11</t>
        </is>
      </c>
      <c r="B8271" s="20" t="inlineStr">
        <is>
          <t>PO-128-05856704463993010</t>
        </is>
      </c>
      <c r="C8271" s="20" t="inlineStr">
        <is>
          <t>Delivered</t>
        </is>
      </c>
      <c r="D8271" s="20" t="inlineStr">
        <is>
          <t>128-05856725435513010</t>
        </is>
      </c>
      <c r="E8271" s="20" t="inlineStr">
        <is>
          <t>Delivered</t>
        </is>
      </c>
      <c r="F8271" s="20" t="inlineStr">
        <is>
          <t>B03W10-10PZS</t>
        </is>
      </c>
      <c r="G82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71" s="20" t="inlineStr">
        <is>
          <t>10 piezas</t>
        </is>
      </c>
      <c r="I8271" s="20" t="n">
        <v>1</v>
      </c>
      <c r="J8271" s="21" t="n">
        <v>66</v>
      </c>
      <c r="K8271" s="21" t="n">
        <v>74.66</v>
      </c>
      <c r="L8271" s="21" t="n">
        <v>25.86</v>
      </c>
      <c r="M8271" s="21" t="n">
        <v>0</v>
      </c>
      <c r="N8271" s="21">
        <f>K8271*0.08+L8271*0.08</f>
        <v/>
      </c>
      <c r="O8271" s="21">
        <f>-(K8271*0.025+L8271*0.025)</f>
        <v/>
      </c>
      <c r="P8271" s="21">
        <f>32</f>
        <v/>
      </c>
      <c r="Q8271" s="21">
        <f>J8271+L8271+N8271+O8271-P8271-M8271</f>
        <v/>
      </c>
    </row>
    <row r="8272">
      <c r="A8272" s="20" t="inlineStr">
        <is>
          <t>6.5-6.11</t>
        </is>
      </c>
      <c r="B8272" s="20" t="inlineStr">
        <is>
          <t>PO-128-05976560341112233</t>
        </is>
      </c>
      <c r="C8272" s="20" t="inlineStr">
        <is>
          <t>Delivered</t>
        </is>
      </c>
      <c r="D8272" s="20" t="inlineStr">
        <is>
          <t>128-05976591798392233</t>
        </is>
      </c>
      <c r="E8272" s="20" t="inlineStr">
        <is>
          <t>Delivered</t>
        </is>
      </c>
      <c r="F8272" s="20" t="inlineStr">
        <is>
          <t>B03W10-10PZS</t>
        </is>
      </c>
      <c r="G827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72" s="20" t="inlineStr">
        <is>
          <t>10 piezas</t>
        </is>
      </c>
      <c r="I8272" s="20" t="n">
        <v>1</v>
      </c>
      <c r="J8272" s="21" t="n">
        <v>66</v>
      </c>
      <c r="K8272" s="21" t="n">
        <v>70.93000000000001</v>
      </c>
      <c r="L8272" s="21" t="n">
        <v>25.86</v>
      </c>
      <c r="M8272" s="21" t="n">
        <v>0</v>
      </c>
      <c r="N8272" s="21">
        <f>K8272*0.08+L8272*0.08</f>
        <v/>
      </c>
      <c r="O8272" s="21">
        <f>-(K8272*0.025+L8272*0.025)</f>
        <v/>
      </c>
      <c r="P8272" s="21">
        <f>32</f>
        <v/>
      </c>
      <c r="Q8272" s="21">
        <f>J8272+L8272+N8272+O8272-P8272-M8272</f>
        <v/>
      </c>
    </row>
    <row r="8273">
      <c r="A8273" s="20" t="inlineStr">
        <is>
          <t>6.5-6.11</t>
        </is>
      </c>
      <c r="B8273" s="20" t="inlineStr">
        <is>
          <t>PO-128-05810218611831241</t>
        </is>
      </c>
      <c r="C8273" s="20" t="inlineStr">
        <is>
          <t>Delivered</t>
        </is>
      </c>
      <c r="D8273" s="20" t="inlineStr">
        <is>
          <t>128-05810271040631241</t>
        </is>
      </c>
      <c r="E8273" s="20" t="inlineStr">
        <is>
          <t>Delivered</t>
        </is>
      </c>
      <c r="F8273" s="20" t="inlineStr">
        <is>
          <t>LV54W25</t>
        </is>
      </c>
      <c r="G8273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273" s="20" t="inlineStr">
        <is>
          <t>Blanco</t>
        </is>
      </c>
      <c r="I8273" s="20" t="n">
        <v>1</v>
      </c>
      <c r="J8273" s="21" t="n">
        <v>80</v>
      </c>
      <c r="K8273" s="21" t="n">
        <v>91.68000000000001</v>
      </c>
      <c r="L8273" s="21" t="n">
        <v>25.86</v>
      </c>
      <c r="M8273" s="21" t="n">
        <v>0</v>
      </c>
      <c r="N8273" s="21">
        <f>K8273*0.08+L8273*0.08</f>
        <v/>
      </c>
      <c r="O8273" s="21">
        <f>-(K8273*0.025+L8273*0.025)</f>
        <v/>
      </c>
      <c r="P8273" s="21">
        <f>32</f>
        <v/>
      </c>
      <c r="Q8273" s="21">
        <f>J8273+L8273+N8273+O8273-P8273-M8273</f>
        <v/>
      </c>
    </row>
    <row r="8274">
      <c r="A8274" s="20" t="inlineStr">
        <is>
          <t>6.5-6.11</t>
        </is>
      </c>
      <c r="B8274" s="20" t="inlineStr">
        <is>
          <t>PO-128-05778110221431302</t>
        </is>
      </c>
      <c r="C8274" s="20" t="inlineStr">
        <is>
          <t>Delivered</t>
        </is>
      </c>
      <c r="D8274" s="20" t="inlineStr">
        <is>
          <t>128-05778215079031302</t>
        </is>
      </c>
      <c r="E8274" s="20" t="inlineStr">
        <is>
          <t>Delivered</t>
        </is>
      </c>
      <c r="F8274" s="20" t="inlineStr">
        <is>
          <t>M10</t>
        </is>
      </c>
      <c r="G8274" s="20" t="inlineStr">
        <is>
          <t>Pantalla de Batería Clara HD LED - Auriculares Inalámbricos TWS, Estuche con 6 Recargas, 5h de Uso, 4 Micrófonos CVC8.0 con Reducción de Ruido y Sonido HiFi</t>
        </is>
      </c>
      <c r="H8274" s="20" t="inlineStr">
        <is>
          <t>1 pieza</t>
        </is>
      </c>
      <c r="I8274" s="20" t="n">
        <v>1</v>
      </c>
      <c r="J8274" s="21" t="n">
        <v>44</v>
      </c>
      <c r="K8274" s="21" t="n">
        <v>49.21</v>
      </c>
      <c r="L8274" s="21" t="n">
        <v>25.86</v>
      </c>
      <c r="M8274" s="21" t="n">
        <v>0</v>
      </c>
      <c r="N8274" s="21">
        <f>K8274*0.08+L8274*0.08</f>
        <v/>
      </c>
      <c r="O8274" s="21">
        <f>-(K8274*0.025+L8274*0.025)</f>
        <v/>
      </c>
      <c r="P8274" s="21">
        <f>32</f>
        <v/>
      </c>
      <c r="Q8274" s="21">
        <f>J8274+L8274+N8274+O8274-P8274-M8274</f>
        <v/>
      </c>
    </row>
    <row r="8275">
      <c r="A8275" s="20" t="inlineStr">
        <is>
          <t>6.5-6.11</t>
        </is>
      </c>
      <c r="B8275" s="20" t="inlineStr">
        <is>
          <t>PO-128-06082184502393586</t>
        </is>
      </c>
      <c r="C8275" s="20" t="inlineStr">
        <is>
          <t>Delivered</t>
        </is>
      </c>
      <c r="D8275" s="20" t="inlineStr">
        <is>
          <t>128-06082121587833586</t>
        </is>
      </c>
      <c r="E8275" s="20" t="inlineStr">
        <is>
          <t>Delivered</t>
        </is>
      </c>
      <c r="F8275" s="20" t="inlineStr">
        <is>
          <t>M10</t>
        </is>
      </c>
      <c r="G8275" s="20" t="inlineStr">
        <is>
          <t>Pantalla de Batería Clara HD LED - Auriculares Inalámbricos TWS, Estuche con 6 Recargas, 5h de Uso, 4 Micrófonos CVC8.0 con Reducción de Ruido y Sonido HiFi</t>
        </is>
      </c>
      <c r="H8275" s="20" t="inlineStr">
        <is>
          <t>1 pieza</t>
        </is>
      </c>
      <c r="I8275" s="20" t="n">
        <v>1</v>
      </c>
      <c r="J8275" s="21" t="n">
        <v>44</v>
      </c>
      <c r="K8275" s="21" t="n">
        <v>49.21</v>
      </c>
      <c r="L8275" s="21" t="n">
        <v>25.86</v>
      </c>
      <c r="M8275" s="21" t="n">
        <v>0</v>
      </c>
      <c r="N8275" s="21">
        <f>K8275*0.08+L8275*0.08</f>
        <v/>
      </c>
      <c r="O8275" s="21">
        <f>-(K8275*0.025+L8275*0.025)</f>
        <v/>
      </c>
      <c r="P8275" s="21">
        <f>32</f>
        <v/>
      </c>
      <c r="Q8275" s="21">
        <f>J8275+L8275+N8275+O8275-P8275-M8275</f>
        <v/>
      </c>
    </row>
    <row r="8276">
      <c r="A8276" s="20" t="inlineStr">
        <is>
          <t>6.5-6.11</t>
        </is>
      </c>
      <c r="B8276" s="20" t="inlineStr">
        <is>
          <t>PO-128-05582683390070613</t>
        </is>
      </c>
      <c r="C8276" s="20" t="inlineStr">
        <is>
          <t>Delivered</t>
        </is>
      </c>
      <c r="D8276" s="20" t="inlineStr">
        <is>
          <t>128-05582641447030613</t>
        </is>
      </c>
      <c r="E8276" s="20" t="inlineStr">
        <is>
          <t>Delivered</t>
        </is>
      </c>
      <c r="F8276" s="20" t="inlineStr">
        <is>
          <t>LV22W21</t>
        </is>
      </c>
      <c r="G82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76" s="20" t="inlineStr">
        <is>
          <t>1 pieza</t>
        </is>
      </c>
      <c r="I8276" s="20" t="n">
        <v>1</v>
      </c>
      <c r="J8276" s="21" t="n">
        <v>73</v>
      </c>
      <c r="K8276" s="21" t="n">
        <v>73.76000000000001</v>
      </c>
      <c r="L8276" s="21" t="n">
        <v>13.85</v>
      </c>
      <c r="M8276" s="21" t="n">
        <v>0</v>
      </c>
      <c r="N8276" s="21">
        <f>K8276*0.08+L8276*0.08</f>
        <v/>
      </c>
      <c r="O8276" s="21">
        <f>-(K8276*0.025+L8276*0.025)</f>
        <v/>
      </c>
      <c r="P8276" s="21">
        <f>32</f>
        <v/>
      </c>
      <c r="Q8276" s="21">
        <f>J8276+L8276+N8276+O8276-P8276-M8276</f>
        <v/>
      </c>
    </row>
    <row r="8277">
      <c r="A8277" s="20" t="inlineStr">
        <is>
          <t>6.5-6.11</t>
        </is>
      </c>
      <c r="B8277" s="20" t="inlineStr">
        <is>
          <t>PO-128-05582683390070613</t>
        </is>
      </c>
      <c r="C8277" s="20" t="inlineStr">
        <is>
          <t>Delivered</t>
        </is>
      </c>
      <c r="D8277" s="20" t="inlineStr">
        <is>
          <t>128-05582637514870613</t>
        </is>
      </c>
      <c r="E8277" s="20" t="inlineStr">
        <is>
          <t>Delivered</t>
        </is>
      </c>
      <c r="F8277" s="20" t="inlineStr">
        <is>
          <t>B03W10-10PZS</t>
        </is>
      </c>
      <c r="G82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77" s="20" t="inlineStr">
        <is>
          <t>10 piezas</t>
        </is>
      </c>
      <c r="I8277" s="20" t="n">
        <v>1</v>
      </c>
      <c r="J8277" s="21" t="n">
        <v>66</v>
      </c>
      <c r="K8277" s="21" t="n">
        <v>63.97</v>
      </c>
      <c r="L8277" s="21" t="n">
        <v>12.01</v>
      </c>
      <c r="M8277" s="21" t="n">
        <v>0</v>
      </c>
      <c r="N8277" s="21">
        <f>K8277*0.08+L8277*0.08</f>
        <v/>
      </c>
      <c r="O8277" s="21">
        <f>-(K8277*0.025+L8277*0.025)</f>
        <v/>
      </c>
      <c r="P8277" s="21">
        <f>32</f>
        <v/>
      </c>
      <c r="Q8277" s="21">
        <f>J8277+L8277+N8277+O8277-P8277-M8277</f>
        <v/>
      </c>
    </row>
    <row r="8278">
      <c r="A8278" s="20" t="inlineStr">
        <is>
          <t>6.5-6.11</t>
        </is>
      </c>
      <c r="B8278" s="20" t="inlineStr">
        <is>
          <t>PO-128-05970845118072203</t>
        </is>
      </c>
      <c r="C8278" s="20" t="inlineStr">
        <is>
          <t>Delivered</t>
        </is>
      </c>
      <c r="D8278" s="20" t="inlineStr">
        <is>
          <t>128-05970872643192203</t>
        </is>
      </c>
      <c r="E8278" s="20" t="inlineStr">
        <is>
          <t>Delivered</t>
        </is>
      </c>
      <c r="F8278" s="20" t="inlineStr">
        <is>
          <t>B03W10-10PZS</t>
        </is>
      </c>
      <c r="G827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78" s="20" t="inlineStr">
        <is>
          <t>10 piezas</t>
        </is>
      </c>
      <c r="I8278" s="20" t="n">
        <v>1</v>
      </c>
      <c r="J8278" s="21" t="n">
        <v>66</v>
      </c>
      <c r="K8278" s="21" t="n">
        <v>70.93000000000001</v>
      </c>
      <c r="L8278" s="21" t="n">
        <v>25.86</v>
      </c>
      <c r="M8278" s="21" t="n">
        <v>0</v>
      </c>
      <c r="N8278" s="21">
        <f>K8278*0.08+L8278*0.08</f>
        <v/>
      </c>
      <c r="O8278" s="21">
        <f>-(K8278*0.025+L8278*0.025)</f>
        <v/>
      </c>
      <c r="P8278" s="21">
        <f>32</f>
        <v/>
      </c>
      <c r="Q8278" s="21">
        <f>J8278+L8278+N8278+O8278-P8278-M8278</f>
        <v/>
      </c>
    </row>
    <row r="8279">
      <c r="A8279" s="20" t="inlineStr">
        <is>
          <t>6.5-6.11</t>
        </is>
      </c>
      <c r="B8279" s="20" t="inlineStr">
        <is>
          <t>PO-128-05710835011191897</t>
        </is>
      </c>
      <c r="C8279" s="20" t="inlineStr">
        <is>
          <t>Delivered</t>
        </is>
      </c>
      <c r="D8279" s="20" t="inlineStr">
        <is>
          <t>128-05710855982711897</t>
        </is>
      </c>
      <c r="E8279" s="20" t="inlineStr">
        <is>
          <t>Delivered</t>
        </is>
      </c>
      <c r="F8279" s="20" t="inlineStr">
        <is>
          <t>LV22W21</t>
        </is>
      </c>
      <c r="G82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79" s="20" t="inlineStr">
        <is>
          <t>1 pieza</t>
        </is>
      </c>
      <c r="I8279" s="20" t="n">
        <v>1</v>
      </c>
      <c r="J8279" s="21" t="n">
        <v>73</v>
      </c>
      <c r="K8279" s="21" t="n">
        <v>86.09</v>
      </c>
      <c r="L8279" s="21" t="n">
        <v>25.86</v>
      </c>
      <c r="M8279" s="21" t="n">
        <v>0</v>
      </c>
      <c r="N8279" s="21">
        <f>K8279*0.08+L8279*0.08</f>
        <v/>
      </c>
      <c r="O8279" s="21">
        <f>-(K8279*0.025+L8279*0.025)</f>
        <v/>
      </c>
      <c r="P8279" s="21">
        <f>32</f>
        <v/>
      </c>
      <c r="Q8279" s="21">
        <f>J8279+L8279+N8279+O8279-P8279-M8279</f>
        <v/>
      </c>
    </row>
    <row r="8280">
      <c r="A8280" s="20" t="inlineStr">
        <is>
          <t>6.5-6.11</t>
        </is>
      </c>
      <c r="B8280" s="20" t="inlineStr">
        <is>
          <t>PO-128-06114814779513521</t>
        </is>
      </c>
      <c r="C8280" s="20" t="inlineStr">
        <is>
          <t>Delivered</t>
        </is>
      </c>
      <c r="D8280" s="20" t="inlineStr">
        <is>
          <t>128-06114919637113521</t>
        </is>
      </c>
      <c r="E8280" s="20" t="inlineStr">
        <is>
          <t>Delivered</t>
        </is>
      </c>
      <c r="F8280" s="20" t="inlineStr">
        <is>
          <t>LE27M20W24</t>
        </is>
      </c>
      <c r="G8280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280" s="20" t="inlineStr">
        <is>
          <t>24W/2000LM</t>
        </is>
      </c>
      <c r="I8280" s="20" t="n">
        <v>3</v>
      </c>
      <c r="J8280" s="21" t="n">
        <v>215.4</v>
      </c>
      <c r="K8280" s="21" t="n">
        <v>255.51</v>
      </c>
      <c r="L8280" s="21" t="n">
        <v>25.86</v>
      </c>
      <c r="M8280" s="21" t="n">
        <v>0</v>
      </c>
      <c r="N8280" s="21">
        <f>K8280*0.08+L8280*0.08</f>
        <v/>
      </c>
      <c r="O8280" s="21">
        <f>-(K8280*0.025+L8280*0.025)</f>
        <v/>
      </c>
      <c r="P8280" s="21">
        <f>32</f>
        <v/>
      </c>
      <c r="Q8280" s="21">
        <f>J8280+L8280+N8280+O8280-P8280-M8280</f>
        <v/>
      </c>
    </row>
    <row r="8281">
      <c r="A8281" s="20" t="inlineStr">
        <is>
          <t>6.5-6.11</t>
        </is>
      </c>
      <c r="B8281" s="20" t="inlineStr">
        <is>
          <t>PO-128-05528856835190804</t>
        </is>
      </c>
      <c r="C8281" s="20" t="inlineStr">
        <is>
          <t>Delivered</t>
        </is>
      </c>
      <c r="D8281" s="20" t="inlineStr">
        <is>
          <t>128-05528862078070804</t>
        </is>
      </c>
      <c r="E8281" s="20" t="inlineStr">
        <is>
          <t>Delivered</t>
        </is>
      </c>
      <c r="F8281" s="20" t="inlineStr">
        <is>
          <t>B03W10-10PZS</t>
        </is>
      </c>
      <c r="G82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81" s="20" t="inlineStr">
        <is>
          <t>10 piezas</t>
        </is>
      </c>
      <c r="I8281" s="20" t="n">
        <v>1</v>
      </c>
      <c r="J8281" s="21" t="n">
        <v>66</v>
      </c>
      <c r="K8281" s="21" t="n">
        <v>70.93000000000001</v>
      </c>
      <c r="L8281" s="21" t="n">
        <v>25.86</v>
      </c>
      <c r="M8281" s="21" t="n">
        <v>0</v>
      </c>
      <c r="N8281" s="21">
        <f>K8281*0.08+L8281*0.08</f>
        <v/>
      </c>
      <c r="O8281" s="21">
        <f>-(K8281*0.025+L8281*0.025)</f>
        <v/>
      </c>
      <c r="P8281" s="21">
        <f>32</f>
        <v/>
      </c>
      <c r="Q8281" s="21">
        <f>J8281+L8281+N8281+O8281-P8281-M8281</f>
        <v/>
      </c>
    </row>
    <row r="8282">
      <c r="A8282" s="20" t="inlineStr">
        <is>
          <t>6.5-6.11</t>
        </is>
      </c>
      <c r="B8282" s="20" t="inlineStr">
        <is>
          <t>PO-128-05589302049910444</t>
        </is>
      </c>
      <c r="C8282" s="20" t="inlineStr">
        <is>
          <t>Delivered</t>
        </is>
      </c>
      <c r="D8282" s="20" t="inlineStr">
        <is>
          <t>128-05589260106870444</t>
        </is>
      </c>
      <c r="E8282" s="20" t="inlineStr">
        <is>
          <t>Delivered</t>
        </is>
      </c>
      <c r="F8282" s="20" t="inlineStr">
        <is>
          <t>E27W28T30-4PZS</t>
        </is>
      </c>
      <c r="G8282" s="20" t="inlineStr">
        <is>
          <t>TIANLAI Foco LED 3 Aspas Plegable 28W, Lámpara LED de 3 Alas Plegables con Base E27, Luz Blanca Fría 6500K, Ahorrador de Energía para Garaje, Taller y Hogar</t>
        </is>
      </c>
      <c r="H8282" s="20" t="inlineStr">
        <is>
          <t>4 PIEZAS/E27W28T30</t>
        </is>
      </c>
      <c r="I8282" s="20" t="n">
        <v>1</v>
      </c>
      <c r="J8282" s="21" t="n">
        <v>145</v>
      </c>
      <c r="K8282" s="21" t="n">
        <v>155.86</v>
      </c>
      <c r="L8282" s="21" t="n">
        <v>25.86</v>
      </c>
      <c r="M8282" s="21" t="n">
        <v>9.109999999999999</v>
      </c>
      <c r="N8282" s="21">
        <f>K8282*0.08+L8282*0.08</f>
        <v/>
      </c>
      <c r="O8282" s="21">
        <f>-(K8282*0.025+L8282*0.025)</f>
        <v/>
      </c>
      <c r="P8282" s="21">
        <f>32</f>
        <v/>
      </c>
      <c r="Q8282" s="21">
        <f>J8282+L8282+N8282+O8282-P8282-M8282</f>
        <v/>
      </c>
    </row>
    <row r="8283">
      <c r="A8283" s="20" t="inlineStr">
        <is>
          <t>6.5-6.11</t>
        </is>
      </c>
      <c r="B8283" s="20" t="inlineStr">
        <is>
          <t>PO-128-06173873400953105</t>
        </is>
      </c>
      <c r="C8283" s="20" t="inlineStr">
        <is>
          <t>Delivered</t>
        </is>
      </c>
      <c r="D8283" s="20" t="inlineStr">
        <is>
          <t>128-06173886508153105</t>
        </is>
      </c>
      <c r="E8283" s="20" t="inlineStr">
        <is>
          <t>Delivered</t>
        </is>
      </c>
      <c r="F8283" s="20" t="inlineStr">
        <is>
          <t>LV22W21</t>
        </is>
      </c>
      <c r="G82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83" s="20" t="inlineStr">
        <is>
          <t>1 pieza</t>
        </is>
      </c>
      <c r="I8283" s="20" t="n">
        <v>1</v>
      </c>
      <c r="J8283" s="21" t="n">
        <v>73</v>
      </c>
      <c r="K8283" s="21" t="n">
        <v>77.48999999999999</v>
      </c>
      <c r="L8283" s="21" t="n">
        <v>25.86</v>
      </c>
      <c r="M8283" s="21" t="n">
        <v>0</v>
      </c>
      <c r="N8283" s="21">
        <f>K8283*0.08+L8283*0.08</f>
        <v/>
      </c>
      <c r="O8283" s="21">
        <f>-(K8283*0.025+L8283*0.025)</f>
        <v/>
      </c>
      <c r="P8283" s="21">
        <f>32</f>
        <v/>
      </c>
      <c r="Q8283" s="21">
        <f>J8283+L8283+N8283+O8283-P8283-M8283</f>
        <v/>
      </c>
    </row>
    <row r="8284">
      <c r="A8284" s="20" t="inlineStr">
        <is>
          <t>6.5-6.11</t>
        </is>
      </c>
      <c r="B8284" s="20" t="inlineStr">
        <is>
          <t>PO-128-05743869243511570</t>
        </is>
      </c>
      <c r="C8284" s="20" t="inlineStr">
        <is>
          <t>Delivered</t>
        </is>
      </c>
      <c r="D8284" s="20" t="inlineStr">
        <is>
          <t>128-05743889231991570</t>
        </is>
      </c>
      <c r="E8284" s="20" t="inlineStr">
        <is>
          <t>Delivered</t>
        </is>
      </c>
      <c r="F8284" s="20" t="inlineStr">
        <is>
          <t>LV22W21</t>
        </is>
      </c>
      <c r="G82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84" s="20" t="inlineStr">
        <is>
          <t>1 pieza</t>
        </is>
      </c>
      <c r="I8284" s="20" t="n">
        <v>4</v>
      </c>
      <c r="J8284" s="21" t="n">
        <v>292</v>
      </c>
      <c r="K8284" s="21" t="n">
        <v>316.84</v>
      </c>
      <c r="L8284" s="21" t="n">
        <v>0</v>
      </c>
      <c r="M8284" s="21" t="n">
        <v>0</v>
      </c>
      <c r="N8284" s="21">
        <f>K8284*0.08+L8284*0.08</f>
        <v/>
      </c>
      <c r="O8284" s="21">
        <f>-(K8284*0.025+L8284*0.025)</f>
        <v/>
      </c>
      <c r="P8284" s="21">
        <f>32</f>
        <v/>
      </c>
      <c r="Q8284" s="21">
        <f>J8284+L8284+N8284+O8284-P8284-M8284</f>
        <v/>
      </c>
    </row>
    <row r="8285">
      <c r="A8285" s="20" t="inlineStr">
        <is>
          <t>6.5-6.11</t>
        </is>
      </c>
      <c r="B8285" s="20" t="inlineStr">
        <is>
          <t>PO-128-06009602849912162</t>
        </is>
      </c>
      <c r="C8285" s="20" t="inlineStr">
        <is>
          <t>Delivered</t>
        </is>
      </c>
      <c r="D8285" s="20" t="inlineStr">
        <is>
          <t>128-06009626442872162</t>
        </is>
      </c>
      <c r="E8285" s="20" t="inlineStr">
        <is>
          <t>Delivered</t>
        </is>
      </c>
      <c r="F8285" s="20" t="inlineStr">
        <is>
          <t>LV22W21</t>
        </is>
      </c>
      <c r="G82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85" s="20" t="inlineStr">
        <is>
          <t>1 pieza</t>
        </is>
      </c>
      <c r="I8285" s="20" t="n">
        <v>1</v>
      </c>
      <c r="J8285" s="21" t="n">
        <v>73</v>
      </c>
      <c r="K8285" s="21" t="n">
        <v>79.20999999999999</v>
      </c>
      <c r="L8285" s="21" t="n">
        <v>25.86</v>
      </c>
      <c r="M8285" s="21" t="n">
        <v>0</v>
      </c>
      <c r="N8285" s="21">
        <f>K8285*0.08+L8285*0.08</f>
        <v/>
      </c>
      <c r="O8285" s="21">
        <f>-(K8285*0.025+L8285*0.025)</f>
        <v/>
      </c>
      <c r="P8285" s="21">
        <f>32</f>
        <v/>
      </c>
      <c r="Q8285" s="21">
        <f>J8285+L8285+N8285+O8285-P8285-M8285</f>
        <v/>
      </c>
    </row>
    <row r="8286">
      <c r="A8286" s="20" t="inlineStr">
        <is>
          <t>6.5-6.11</t>
        </is>
      </c>
      <c r="B8286" s="20" t="inlineStr">
        <is>
          <t>PO-128-05720039022711712</t>
        </is>
      </c>
      <c r="C8286" s="20" t="inlineStr">
        <is>
          <t>Delivered</t>
        </is>
      </c>
      <c r="D8286" s="20" t="inlineStr">
        <is>
          <t>128-05720031158391712</t>
        </is>
      </c>
      <c r="E8286" s="20" t="inlineStr">
        <is>
          <t>Delivered</t>
        </is>
      </c>
      <c r="F8286" s="20" t="inlineStr">
        <is>
          <t>B03W10-10PZS</t>
        </is>
      </c>
      <c r="G82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86" s="20" t="inlineStr">
        <is>
          <t>10 piezas</t>
        </is>
      </c>
      <c r="I8286" s="20" t="n">
        <v>1</v>
      </c>
      <c r="J8286" s="21" t="n">
        <v>66</v>
      </c>
      <c r="K8286" s="21" t="n">
        <v>68.69</v>
      </c>
      <c r="L8286" s="21" t="n">
        <v>25.86</v>
      </c>
      <c r="M8286" s="21" t="n">
        <v>0</v>
      </c>
      <c r="N8286" s="21">
        <f>K8286*0.08+L8286*0.08</f>
        <v/>
      </c>
      <c r="O8286" s="21">
        <f>-(K8286*0.025+L8286*0.025)</f>
        <v/>
      </c>
      <c r="P8286" s="21">
        <f>32</f>
        <v/>
      </c>
      <c r="Q8286" s="21">
        <f>J8286+L8286+N8286+O8286-P8286-M8286</f>
        <v/>
      </c>
    </row>
    <row r="8287">
      <c r="A8287" s="20" t="inlineStr">
        <is>
          <t>6.5-6.11</t>
        </is>
      </c>
      <c r="B8287" s="20" t="inlineStr">
        <is>
          <t>PO-128-05751588170871652</t>
        </is>
      </c>
      <c r="C8287" s="20" t="inlineStr">
        <is>
          <t>Delivered</t>
        </is>
      </c>
      <c r="D8287" s="20" t="inlineStr">
        <is>
          <t>128-05751605210231652</t>
        </is>
      </c>
      <c r="E8287" s="20" t="inlineStr">
        <is>
          <t>Delivered</t>
        </is>
      </c>
      <c r="F8287" s="20" t="inlineStr">
        <is>
          <t>LV22W21</t>
        </is>
      </c>
      <c r="G82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87" s="20" t="inlineStr">
        <is>
          <t>1 pieza</t>
        </is>
      </c>
      <c r="I8287" s="20" t="n">
        <v>1</v>
      </c>
      <c r="J8287" s="21" t="n">
        <v>73</v>
      </c>
      <c r="K8287" s="21" t="n">
        <v>78.06</v>
      </c>
      <c r="L8287" s="21" t="n">
        <v>25.86</v>
      </c>
      <c r="M8287" s="21" t="n">
        <v>0</v>
      </c>
      <c r="N8287" s="21">
        <f>K8287*0.08+L8287*0.08</f>
        <v/>
      </c>
      <c r="O8287" s="21">
        <f>-(K8287*0.025+L8287*0.025)</f>
        <v/>
      </c>
      <c r="P8287" s="21">
        <f>32</f>
        <v/>
      </c>
      <c r="Q8287" s="21">
        <f>J8287+L8287+N8287+O8287-P8287-M8287</f>
        <v/>
      </c>
    </row>
    <row r="8288">
      <c r="A8288" s="20" t="inlineStr">
        <is>
          <t>6.5-6.11</t>
        </is>
      </c>
      <c r="B8288" s="20" t="inlineStr">
        <is>
          <t>PO-128-05677556810871966</t>
        </is>
      </c>
      <c r="C8288" s="20" t="inlineStr">
        <is>
          <t>Delivered</t>
        </is>
      </c>
      <c r="D8288" s="20" t="inlineStr">
        <is>
          <t>128-05677514867831966</t>
        </is>
      </c>
      <c r="E8288" s="20" t="inlineStr">
        <is>
          <t>Delivered</t>
        </is>
      </c>
      <c r="F8288" s="20" t="inlineStr">
        <is>
          <t>M10</t>
        </is>
      </c>
      <c r="G8288" s="20" t="inlineStr">
        <is>
          <t>Pantalla de Batería Clara HD LED - Auriculares Inalámbricos TWS, Estuche con 6 Recargas, 5h de Uso, 4 Micrófonos CVC8.0 con Reducción de Ruido y Sonido HiFi</t>
        </is>
      </c>
      <c r="H8288" s="20" t="inlineStr">
        <is>
          <t>1 pieza</t>
        </is>
      </c>
      <c r="I8288" s="20" t="n">
        <v>1</v>
      </c>
      <c r="J8288" s="21" t="n">
        <v>44</v>
      </c>
      <c r="K8288" s="21" t="n">
        <v>49.21</v>
      </c>
      <c r="L8288" s="21" t="n">
        <v>25.86</v>
      </c>
      <c r="M8288" s="21" t="n">
        <v>0</v>
      </c>
      <c r="N8288" s="21">
        <f>K8288*0.08+L8288*0.08</f>
        <v/>
      </c>
      <c r="O8288" s="21">
        <f>-(K8288*0.025+L8288*0.025)</f>
        <v/>
      </c>
      <c r="P8288" s="21">
        <f>32</f>
        <v/>
      </c>
      <c r="Q8288" s="21">
        <f>J8288+L8288+N8288+O8288-P8288-M8288</f>
        <v/>
      </c>
    </row>
    <row r="8289">
      <c r="A8289" s="20" t="inlineStr">
        <is>
          <t>6.5-6.11</t>
        </is>
      </c>
      <c r="B8289" s="20" t="inlineStr">
        <is>
          <t>PO-128-05988820667512286</t>
        </is>
      </c>
      <c r="C8289" s="20" t="inlineStr">
        <is>
          <t>Delivered</t>
        </is>
      </c>
      <c r="D8289" s="20" t="inlineStr">
        <is>
          <t>128-05988925525112286</t>
        </is>
      </c>
      <c r="E8289" s="20" t="inlineStr">
        <is>
          <t>Delivered</t>
        </is>
      </c>
      <c r="F8289" s="20" t="inlineStr">
        <is>
          <t>M10</t>
        </is>
      </c>
      <c r="G8289" s="20" t="inlineStr">
        <is>
          <t>Pantalla de Batería Clara HD LED - Auriculares Inalámbricos TWS, Estuche con 6 Recargas, 5h de Uso, 4 Micrófonos CVC8.0 con Reducción de Ruido y Sonido HiFi</t>
        </is>
      </c>
      <c r="H8289" s="20" t="inlineStr">
        <is>
          <t>1 pieza</t>
        </is>
      </c>
      <c r="I8289" s="20" t="n">
        <v>1</v>
      </c>
      <c r="J8289" s="21" t="n">
        <v>44</v>
      </c>
      <c r="K8289" s="21" t="n">
        <v>49.21</v>
      </c>
      <c r="L8289" s="21" t="n">
        <v>25.86</v>
      </c>
      <c r="M8289" s="21" t="n">
        <v>0</v>
      </c>
      <c r="N8289" s="21">
        <f>K8289*0.08+L8289*0.08</f>
        <v/>
      </c>
      <c r="O8289" s="21">
        <f>-(K8289*0.025+L8289*0.025)</f>
        <v/>
      </c>
      <c r="P8289" s="21">
        <f>32</f>
        <v/>
      </c>
      <c r="Q8289" s="21">
        <f>J8289+L8289+N8289+O8289-P8289-M8289</f>
        <v/>
      </c>
    </row>
    <row r="8290">
      <c r="A8290" s="20" t="inlineStr">
        <is>
          <t>6.5-6.11</t>
        </is>
      </c>
      <c r="B8290" s="20" t="inlineStr">
        <is>
          <t>PO-128-05746689989751618</t>
        </is>
      </c>
      <c r="C8290" s="20" t="inlineStr">
        <is>
          <t>Delivered</t>
        </is>
      </c>
      <c r="D8290" s="20" t="inlineStr">
        <is>
          <t>128-05746648046711618</t>
        </is>
      </c>
      <c r="E8290" s="20" t="inlineStr">
        <is>
          <t>Delivered</t>
        </is>
      </c>
      <c r="F8290" s="20" t="inlineStr">
        <is>
          <t>LEM-07</t>
        </is>
      </c>
      <c r="G8290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8290" s="20" t="inlineStr">
        <is>
          <t>LEM-07-1PC</t>
        </is>
      </c>
      <c r="I8290" s="20" t="n">
        <v>6</v>
      </c>
      <c r="J8290" s="21" t="n">
        <v>330</v>
      </c>
      <c r="K8290" s="21" t="n">
        <v>378</v>
      </c>
      <c r="L8290" s="21" t="n">
        <v>0</v>
      </c>
      <c r="M8290" s="21" t="n">
        <v>315</v>
      </c>
      <c r="N8290" s="21">
        <f>K8290*0.08+L8290*0.08</f>
        <v/>
      </c>
      <c r="O8290" s="21">
        <f>-(K8290*0.025+L8290*0.025)</f>
        <v/>
      </c>
      <c r="P8290" s="21">
        <f>32</f>
        <v/>
      </c>
      <c r="Q8290" s="21">
        <f>J8290+L8290+N8290+O8290-P8290-M8290</f>
        <v/>
      </c>
    </row>
    <row r="8291">
      <c r="A8291" s="20" t="inlineStr">
        <is>
          <t>6.5-6.11</t>
        </is>
      </c>
      <c r="B8291" s="20" t="inlineStr">
        <is>
          <t>PO-128-05670586381431945</t>
        </is>
      </c>
      <c r="C8291" s="20" t="inlineStr">
        <is>
          <t>Delivered</t>
        </is>
      </c>
      <c r="D8291" s="20" t="inlineStr">
        <is>
          <t>128-05670628324471945</t>
        </is>
      </c>
      <c r="E8291" s="20" t="inlineStr">
        <is>
          <t>Delivered</t>
        </is>
      </c>
      <c r="F8291" s="20" t="inlineStr">
        <is>
          <t>LV66W25</t>
        </is>
      </c>
      <c r="G8291" s="20" t="inlineStr">
        <is>
          <t>TIANLAI 41 cm Ventilador de techo retráctil con luz - Control remoto, ultra silencioso, 3 temperaturas de color regulables, base E27 para recámara, sala y comedor</t>
        </is>
      </c>
      <c r="H8291" s="20" t="inlineStr">
        <is>
          <t>LV66W25</t>
        </is>
      </c>
      <c r="I8291" s="20" t="n">
        <v>1</v>
      </c>
      <c r="J8291" s="21" t="n">
        <v>270</v>
      </c>
      <c r="K8291" s="21" t="n">
        <v>317.04</v>
      </c>
      <c r="L8291" s="21" t="n">
        <v>0</v>
      </c>
      <c r="M8291" s="21" t="n">
        <v>0</v>
      </c>
      <c r="N8291" s="21">
        <f>K8291*0.08+L8291*0.08</f>
        <v/>
      </c>
      <c r="O8291" s="21">
        <f>-(K8291*0.025+L8291*0.025)</f>
        <v/>
      </c>
      <c r="P8291" s="21">
        <f>32</f>
        <v/>
      </c>
      <c r="Q8291" s="21">
        <f>J8291+L8291+N8291+O8291-P8291-M8291</f>
        <v/>
      </c>
    </row>
    <row r="8292">
      <c r="A8292" s="20" t="inlineStr">
        <is>
          <t>6.5-6.11</t>
        </is>
      </c>
      <c r="B8292" s="20" t="inlineStr">
        <is>
          <t>PO-128-05650768822390015</t>
        </is>
      </c>
      <c r="C8292" s="20" t="inlineStr">
        <is>
          <t>Delivered</t>
        </is>
      </c>
      <c r="D8292" s="20" t="inlineStr">
        <is>
          <t>128-05650873679990015</t>
        </is>
      </c>
      <c r="E8292" s="20" t="inlineStr">
        <is>
          <t>Delivered</t>
        </is>
      </c>
      <c r="F8292" s="20" t="inlineStr">
        <is>
          <t>LV22W21</t>
        </is>
      </c>
      <c r="G82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92" s="20" t="inlineStr">
        <is>
          <t>1 pieza</t>
        </is>
      </c>
      <c r="I8292" s="20" t="n">
        <v>3</v>
      </c>
      <c r="J8292" s="21" t="n">
        <v>219</v>
      </c>
      <c r="K8292" s="21" t="n">
        <v>232.47</v>
      </c>
      <c r="L8292" s="21" t="n">
        <v>0</v>
      </c>
      <c r="M8292" s="21" t="n">
        <v>0</v>
      </c>
      <c r="N8292" s="21">
        <f>K8292*0.08+L8292*0.08</f>
        <v/>
      </c>
      <c r="O8292" s="21">
        <f>-(K8292*0.025+L8292*0.025)</f>
        <v/>
      </c>
      <c r="P8292" s="21">
        <f>32</f>
        <v/>
      </c>
      <c r="Q8292" s="21">
        <f>J8292+L8292+N8292+O8292-P8292-M8292</f>
        <v/>
      </c>
    </row>
    <row r="8293">
      <c r="A8293" s="20" t="inlineStr">
        <is>
          <t>6.5-6.11</t>
        </is>
      </c>
      <c r="B8293" s="20" t="inlineStr">
        <is>
          <t>PO-128-05592579433590424</t>
        </is>
      </c>
      <c r="C8293" s="20" t="inlineStr">
        <is>
          <t>Delivered</t>
        </is>
      </c>
      <c r="D8293" s="20" t="inlineStr">
        <is>
          <t>128-05592589919350424</t>
        </is>
      </c>
      <c r="E8293" s="20" t="inlineStr">
        <is>
          <t>Delivered</t>
        </is>
      </c>
      <c r="F8293" s="20" t="inlineStr">
        <is>
          <t>LV22W21</t>
        </is>
      </c>
      <c r="G82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93" s="20" t="inlineStr">
        <is>
          <t>1 pieza</t>
        </is>
      </c>
      <c r="I8293" s="20" t="n">
        <v>1</v>
      </c>
      <c r="J8293" s="21" t="n">
        <v>73</v>
      </c>
      <c r="K8293" s="21" t="n">
        <v>86.09</v>
      </c>
      <c r="L8293" s="21" t="n">
        <v>25.86</v>
      </c>
      <c r="M8293" s="21" t="n">
        <v>0</v>
      </c>
      <c r="N8293" s="21">
        <f>K8293*0.08+L8293*0.08</f>
        <v/>
      </c>
      <c r="O8293" s="21">
        <f>-(K8293*0.025+L8293*0.025)</f>
        <v/>
      </c>
      <c r="P8293" s="21">
        <f>32</f>
        <v/>
      </c>
      <c r="Q8293" s="21">
        <f>J8293+L8293+N8293+O8293-P8293-M8293</f>
        <v/>
      </c>
    </row>
    <row r="8294">
      <c r="A8294" s="20" t="inlineStr">
        <is>
          <t>6.5-6.11</t>
        </is>
      </c>
      <c r="B8294" s="20" t="inlineStr">
        <is>
          <t>PO-128-05642536149110254</t>
        </is>
      </c>
      <c r="C8294" s="20" t="inlineStr">
        <is>
          <t>Delivered</t>
        </is>
      </c>
      <c r="D8294" s="20" t="inlineStr">
        <is>
          <t>128-05642641006710254</t>
        </is>
      </c>
      <c r="E8294" s="20" t="inlineStr">
        <is>
          <t>Delivered</t>
        </is>
      </c>
      <c r="F8294" s="20" t="inlineStr">
        <is>
          <t>LV22W21</t>
        </is>
      </c>
      <c r="G82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94" s="20" t="inlineStr">
        <is>
          <t>1 pieza</t>
        </is>
      </c>
      <c r="I8294" s="20" t="n">
        <v>1</v>
      </c>
      <c r="J8294" s="21" t="n">
        <v>73</v>
      </c>
      <c r="K8294" s="21" t="n">
        <v>86.09</v>
      </c>
      <c r="L8294" s="21" t="n">
        <v>25.86</v>
      </c>
      <c r="M8294" s="21" t="n">
        <v>0</v>
      </c>
      <c r="N8294" s="21">
        <f>K8294*0.08+L8294*0.08</f>
        <v/>
      </c>
      <c r="O8294" s="21">
        <f>-(K8294*0.025+L8294*0.025)</f>
        <v/>
      </c>
      <c r="P8294" s="21">
        <f>32</f>
        <v/>
      </c>
      <c r="Q8294" s="21">
        <f>J8294+L8294+N8294+O8294-P8294-M8294</f>
        <v/>
      </c>
    </row>
    <row r="8295">
      <c r="A8295" s="20" t="inlineStr">
        <is>
          <t>6.5-6.11</t>
        </is>
      </c>
      <c r="B8295" s="20" t="inlineStr">
        <is>
          <t>PO-128-05982743534712261</t>
        </is>
      </c>
      <c r="C8295" s="20" t="inlineStr">
        <is>
          <t>Delivered</t>
        </is>
      </c>
      <c r="D8295" s="20" t="inlineStr">
        <is>
          <t>128-05982722563192261</t>
        </is>
      </c>
      <c r="E8295" s="20" t="inlineStr">
        <is>
          <t>Delivered</t>
        </is>
      </c>
      <c r="F8295" s="20" t="inlineStr">
        <is>
          <t>B03W10-10PZS</t>
        </is>
      </c>
      <c r="G82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95" s="20" t="inlineStr">
        <is>
          <t>10 piezas</t>
        </is>
      </c>
      <c r="I8295" s="20" t="n">
        <v>1</v>
      </c>
      <c r="J8295" s="21" t="n">
        <v>66</v>
      </c>
      <c r="K8295" s="21" t="n">
        <v>68.69</v>
      </c>
      <c r="L8295" s="21" t="n">
        <v>25.86</v>
      </c>
      <c r="M8295" s="21" t="n">
        <v>0</v>
      </c>
      <c r="N8295" s="21">
        <f>K8295*0.08+L8295*0.08</f>
        <v/>
      </c>
      <c r="O8295" s="21">
        <f>-(K8295*0.025+L8295*0.025)</f>
        <v/>
      </c>
      <c r="P8295" s="21">
        <f>32</f>
        <v/>
      </c>
      <c r="Q8295" s="21">
        <f>J8295+L8295+N8295+O8295-P8295-M8295</f>
        <v/>
      </c>
    </row>
    <row r="8296">
      <c r="A8296" s="20" t="inlineStr">
        <is>
          <t>6.5-6.11</t>
        </is>
      </c>
      <c r="B8296" s="20" t="inlineStr">
        <is>
          <t>PO-128-05612231816310309</t>
        </is>
      </c>
      <c r="C8296" s="20" t="inlineStr">
        <is>
          <t>Delivered</t>
        </is>
      </c>
      <c r="D8296" s="20" t="inlineStr">
        <is>
          <t>128-05612217398390309</t>
        </is>
      </c>
      <c r="E8296" s="20" t="inlineStr">
        <is>
          <t>Delivered</t>
        </is>
      </c>
      <c r="F8296" s="20" t="inlineStr">
        <is>
          <t>M10</t>
        </is>
      </c>
      <c r="G8296" s="20" t="inlineStr">
        <is>
          <t>Pantalla de Batería Clara HD LED - Auriculares Inalámbricos TWS, Estuche con 6 Recargas, 5h de Uso, 4 Micrófonos CVC8.0 con Reducción de Ruido y Sonido HiFi</t>
        </is>
      </c>
      <c r="H8296" s="20" t="inlineStr">
        <is>
          <t>1 pieza</t>
        </is>
      </c>
      <c r="I8296" s="20" t="n">
        <v>1</v>
      </c>
      <c r="J8296" s="21" t="n">
        <v>44</v>
      </c>
      <c r="K8296" s="21" t="n">
        <v>38.99</v>
      </c>
      <c r="L8296" s="21" t="n">
        <v>25.86</v>
      </c>
      <c r="M8296" s="21" t="n">
        <v>0</v>
      </c>
      <c r="N8296" s="21">
        <f>K8296*0.08+L8296*0.08</f>
        <v/>
      </c>
      <c r="O8296" s="21">
        <f>-(K8296*0.025+L8296*0.025)</f>
        <v/>
      </c>
      <c r="P8296" s="21">
        <f>32</f>
        <v/>
      </c>
      <c r="Q8296" s="21">
        <f>J8296+L8296+N8296+O8296-P8296-M8296</f>
        <v/>
      </c>
    </row>
    <row r="8297">
      <c r="A8297" s="20" t="inlineStr">
        <is>
          <t>6.5-6.11</t>
        </is>
      </c>
      <c r="B8297" s="20" t="inlineStr">
        <is>
          <t>PO-128-05726398159991741</t>
        </is>
      </c>
      <c r="C8297" s="20" t="inlineStr">
        <is>
          <t>Delivered</t>
        </is>
      </c>
      <c r="D8297" s="20" t="inlineStr">
        <is>
          <t>128-05726377188471741</t>
        </is>
      </c>
      <c r="E8297" s="20" t="inlineStr">
        <is>
          <t>Delivered</t>
        </is>
      </c>
      <c r="F8297" s="20" t="inlineStr">
        <is>
          <t>LV22W21</t>
        </is>
      </c>
      <c r="G82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297" s="20" t="inlineStr">
        <is>
          <t>1 pieza</t>
        </is>
      </c>
      <c r="I8297" s="20" t="n">
        <v>1</v>
      </c>
      <c r="J8297" s="21" t="n">
        <v>73</v>
      </c>
      <c r="K8297" s="21" t="n">
        <v>77.48999999999999</v>
      </c>
      <c r="L8297" s="21" t="n">
        <v>25.86</v>
      </c>
      <c r="M8297" s="21" t="n">
        <v>0</v>
      </c>
      <c r="N8297" s="21">
        <f>K8297*0.08+L8297*0.08</f>
        <v/>
      </c>
      <c r="O8297" s="21">
        <f>-(K8297*0.025+L8297*0.025)</f>
        <v/>
      </c>
      <c r="P8297" s="21">
        <f>32</f>
        <v/>
      </c>
      <c r="Q8297" s="21">
        <f>J8297+L8297+N8297+O8297-P8297-M8297</f>
        <v/>
      </c>
    </row>
    <row r="8298">
      <c r="A8298" s="20" t="inlineStr">
        <is>
          <t>6.5-6.11</t>
        </is>
      </c>
      <c r="B8298" s="20" t="inlineStr">
        <is>
          <t>PO-128-05878543762552880</t>
        </is>
      </c>
      <c r="C8298" s="20" t="inlineStr">
        <is>
          <t>Delivered</t>
        </is>
      </c>
      <c r="D8298" s="20" t="inlineStr">
        <is>
          <t>128-05878501819512880</t>
        </is>
      </c>
      <c r="E8298" s="20" t="inlineStr">
        <is>
          <t>Delivered</t>
        </is>
      </c>
      <c r="F8298" s="20" t="inlineStr">
        <is>
          <t>LV34W13</t>
        </is>
      </c>
      <c r="G8298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8298" s="20" t="inlineStr">
        <is>
          <t>1 pieza</t>
        </is>
      </c>
      <c r="I8298" s="20" t="n">
        <v>1</v>
      </c>
      <c r="J8298" s="21" t="n">
        <v>280</v>
      </c>
      <c r="K8298" s="21" t="n">
        <v>246.83</v>
      </c>
      <c r="L8298" s="21" t="n">
        <v>0</v>
      </c>
      <c r="M8298" s="21" t="n">
        <v>0</v>
      </c>
      <c r="N8298" s="21">
        <f>K8298*0.08+L8298*0.08</f>
        <v/>
      </c>
      <c r="O8298" s="21">
        <f>-(K8298*0.025+L8298*0.025)</f>
        <v/>
      </c>
      <c r="P8298" s="21">
        <f>32</f>
        <v/>
      </c>
      <c r="Q8298" s="21">
        <f>J8298+L8298+N8298+O8298-P8298-M8298</f>
        <v/>
      </c>
    </row>
    <row r="8299">
      <c r="A8299" s="20" t="inlineStr">
        <is>
          <t>6.5-6.11</t>
        </is>
      </c>
      <c r="B8299" s="20" t="inlineStr">
        <is>
          <t>PO-128-06126714985593384</t>
        </is>
      </c>
      <c r="C8299" s="20" t="inlineStr">
        <is>
          <t>Delivered</t>
        </is>
      </c>
      <c r="D8299" s="20" t="inlineStr">
        <is>
          <t>128-06126723505273384</t>
        </is>
      </c>
      <c r="E8299" s="20" t="inlineStr">
        <is>
          <t>Delivered</t>
        </is>
      </c>
      <c r="F8299" s="20" t="inlineStr">
        <is>
          <t>B03W10-10PZS</t>
        </is>
      </c>
      <c r="G829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299" s="20" t="inlineStr">
        <is>
          <t>10 piezas</t>
        </is>
      </c>
      <c r="I8299" s="20" t="n">
        <v>1</v>
      </c>
      <c r="J8299" s="21" t="n">
        <v>66</v>
      </c>
      <c r="K8299" s="21" t="n">
        <v>74.66</v>
      </c>
      <c r="L8299" s="21" t="n">
        <v>25.86</v>
      </c>
      <c r="M8299" s="21" t="n">
        <v>0</v>
      </c>
      <c r="N8299" s="21">
        <f>K8299*0.08+L8299*0.08</f>
        <v/>
      </c>
      <c r="O8299" s="21">
        <f>-(K8299*0.025+L8299*0.025)</f>
        <v/>
      </c>
      <c r="P8299" s="21">
        <f>32</f>
        <v/>
      </c>
      <c r="Q8299" s="21">
        <f>J8299+L8299+N8299+O8299-P8299-M8299</f>
        <v/>
      </c>
    </row>
    <row r="8300">
      <c r="A8300" s="20" t="inlineStr">
        <is>
          <t>6.5-6.11</t>
        </is>
      </c>
      <c r="B8300" s="20" t="inlineStr">
        <is>
          <t>PO-128-05643658826870248</t>
        </is>
      </c>
      <c r="C8300" s="20" t="inlineStr">
        <is>
          <t>Delivered</t>
        </is>
      </c>
      <c r="D8300" s="20" t="inlineStr">
        <is>
          <t>128-05643616883830248</t>
        </is>
      </c>
      <c r="E8300" s="20" t="inlineStr">
        <is>
          <t>Delivered</t>
        </is>
      </c>
      <c r="F8300" s="20" t="inlineStr">
        <is>
          <t>M10</t>
        </is>
      </c>
      <c r="G8300" s="20" t="inlineStr">
        <is>
          <t>Pantalla de Batería Clara HD LED - Auriculares Inalámbricos TWS, Estuche con 6 Recargas, 5h de Uso, 4 Micrófonos CVC8.0 con Reducción de Ruido y Sonido HiFi</t>
        </is>
      </c>
      <c r="H8300" s="20" t="inlineStr">
        <is>
          <t>1 pieza</t>
        </is>
      </c>
      <c r="I8300" s="20" t="n">
        <v>1</v>
      </c>
      <c r="J8300" s="21" t="n">
        <v>44</v>
      </c>
      <c r="K8300" s="21" t="n">
        <v>49.21</v>
      </c>
      <c r="L8300" s="21" t="n">
        <v>25.86</v>
      </c>
      <c r="M8300" s="21" t="n">
        <v>0</v>
      </c>
      <c r="N8300" s="21">
        <f>K8300*0.08+L8300*0.08</f>
        <v/>
      </c>
      <c r="O8300" s="21">
        <f>-(K8300*0.025+L8300*0.025)</f>
        <v/>
      </c>
      <c r="P8300" s="21">
        <f>32</f>
        <v/>
      </c>
      <c r="Q8300" s="21">
        <f>J8300+L8300+N8300+O8300-P8300-M8300</f>
        <v/>
      </c>
    </row>
    <row r="8301">
      <c r="A8301" s="20" t="inlineStr">
        <is>
          <t>6.5-6.11</t>
        </is>
      </c>
      <c r="B8301" s="20" t="inlineStr">
        <is>
          <t>PO-128-05508674895990988</t>
        </is>
      </c>
      <c r="C8301" s="20" t="inlineStr">
        <is>
          <t>Delivered</t>
        </is>
      </c>
      <c r="D8301" s="20" t="inlineStr">
        <is>
          <t>128-05508655235190988</t>
        </is>
      </c>
      <c r="E8301" s="20" t="inlineStr">
        <is>
          <t>Delivered</t>
        </is>
      </c>
      <c r="F8301" s="20" t="inlineStr">
        <is>
          <t>LV22W21</t>
        </is>
      </c>
      <c r="G83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01" s="20" t="inlineStr">
        <is>
          <t>1 pieza</t>
        </is>
      </c>
      <c r="I8301" s="20" t="n">
        <v>1</v>
      </c>
      <c r="J8301" s="21" t="n">
        <v>73</v>
      </c>
      <c r="K8301" s="21" t="n">
        <v>79.20999999999999</v>
      </c>
      <c r="L8301" s="21" t="n">
        <v>25.86</v>
      </c>
      <c r="M8301" s="21" t="n">
        <v>0</v>
      </c>
      <c r="N8301" s="21">
        <f>K8301*0.08+L8301*0.08</f>
        <v/>
      </c>
      <c r="O8301" s="21">
        <f>-(K8301*0.025+L8301*0.025)</f>
        <v/>
      </c>
      <c r="P8301" s="21">
        <f>32</f>
        <v/>
      </c>
      <c r="Q8301" s="21">
        <f>J8301+L8301+N8301+O8301-P8301-M8301</f>
        <v/>
      </c>
    </row>
    <row r="8302">
      <c r="A8302" s="20" t="inlineStr">
        <is>
          <t>6.5-6.11</t>
        </is>
      </c>
      <c r="B8302" s="20" t="inlineStr">
        <is>
          <t>PO-128-05678019525751965</t>
        </is>
      </c>
      <c r="C8302" s="20" t="inlineStr">
        <is>
          <t>Delivered</t>
        </is>
      </c>
      <c r="D8302" s="20" t="inlineStr">
        <is>
          <t>128-05678040497271965</t>
        </is>
      </c>
      <c r="E8302" s="20" t="inlineStr">
        <is>
          <t>Delivered</t>
        </is>
      </c>
      <c r="F8302" s="20" t="inlineStr">
        <is>
          <t>LEM-07</t>
        </is>
      </c>
      <c r="G8302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8302" s="20" t="inlineStr">
        <is>
          <t>LEM-07-1PC</t>
        </is>
      </c>
      <c r="I8302" s="20" t="n">
        <v>1</v>
      </c>
      <c r="J8302" s="21" t="n">
        <v>55</v>
      </c>
      <c r="K8302" s="21" t="n">
        <v>19.9</v>
      </c>
      <c r="L8302" s="21" t="n">
        <v>25.86</v>
      </c>
      <c r="M8302" s="21" t="n">
        <v>0</v>
      </c>
      <c r="N8302" s="21">
        <f>K8302*0.08+L8302*0.08</f>
        <v/>
      </c>
      <c r="O8302" s="21">
        <f>-(K8302*0.025+L8302*0.025)</f>
        <v/>
      </c>
      <c r="P8302" s="21">
        <f>32</f>
        <v/>
      </c>
      <c r="Q8302" s="21">
        <f>J8302+L8302+N8302+O8302-P8302-M8302</f>
        <v/>
      </c>
    </row>
    <row r="8303">
      <c r="A8303" s="20" t="inlineStr">
        <is>
          <t>6.5-6.11</t>
        </is>
      </c>
      <c r="B8303" s="20" t="inlineStr">
        <is>
          <t>PO-128-05739880860791594</t>
        </is>
      </c>
      <c r="C8303" s="20" t="inlineStr">
        <is>
          <t>Delivered</t>
        </is>
      </c>
      <c r="D8303" s="20" t="inlineStr">
        <is>
          <t>128-05739849403511594</t>
        </is>
      </c>
      <c r="E8303" s="20" t="inlineStr">
        <is>
          <t>Delivered</t>
        </is>
      </c>
      <c r="F8303" s="20" t="inlineStr">
        <is>
          <t>LV22W21</t>
        </is>
      </c>
      <c r="G83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03" s="20" t="inlineStr">
        <is>
          <t>1 pieza</t>
        </is>
      </c>
      <c r="I8303" s="20" t="n">
        <v>1</v>
      </c>
      <c r="J8303" s="21" t="n">
        <v>73</v>
      </c>
      <c r="K8303" s="21" t="n">
        <v>68.87</v>
      </c>
      <c r="L8303" s="21" t="n">
        <v>25.86</v>
      </c>
      <c r="M8303" s="21" t="n">
        <v>0</v>
      </c>
      <c r="N8303" s="21">
        <f>K8303*0.08+L8303*0.08</f>
        <v/>
      </c>
      <c r="O8303" s="21">
        <f>-(K8303*0.025+L8303*0.025)</f>
        <v/>
      </c>
      <c r="P8303" s="21">
        <f>32</f>
        <v/>
      </c>
      <c r="Q8303" s="21">
        <f>J8303+L8303+N8303+O8303-P8303-M8303</f>
        <v/>
      </c>
    </row>
    <row r="8304">
      <c r="A8304" s="20" t="inlineStr">
        <is>
          <t>6.5-6.11</t>
        </is>
      </c>
      <c r="B8304" s="20" t="inlineStr">
        <is>
          <t>PO-128-05804291474551210</t>
        </is>
      </c>
      <c r="C8304" s="20" t="inlineStr">
        <is>
          <t>Delivered</t>
        </is>
      </c>
      <c r="D8304" s="20" t="inlineStr">
        <is>
          <t>128-05804283610231210</t>
        </is>
      </c>
      <c r="E8304" s="20" t="inlineStr">
        <is>
          <t>Delivered</t>
        </is>
      </c>
      <c r="F8304" s="20" t="inlineStr">
        <is>
          <t>LV22W21</t>
        </is>
      </c>
      <c r="G83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04" s="20" t="inlineStr">
        <is>
          <t>1 pieza</t>
        </is>
      </c>
      <c r="I8304" s="20" t="n">
        <v>1</v>
      </c>
      <c r="J8304" s="21" t="n">
        <v>73</v>
      </c>
      <c r="K8304" s="21" t="n">
        <v>77.48999999999999</v>
      </c>
      <c r="L8304" s="21" t="n">
        <v>25.86</v>
      </c>
      <c r="M8304" s="21" t="n">
        <v>0</v>
      </c>
      <c r="N8304" s="21">
        <f>K8304*0.08+L8304*0.08</f>
        <v/>
      </c>
      <c r="O8304" s="21">
        <f>-(K8304*0.025+L8304*0.025)</f>
        <v/>
      </c>
      <c r="P8304" s="21">
        <f>32</f>
        <v/>
      </c>
      <c r="Q8304" s="21">
        <f>J8304+L8304+N8304+O8304-P8304-M8304</f>
        <v/>
      </c>
    </row>
    <row r="8305">
      <c r="A8305" s="20" t="inlineStr">
        <is>
          <t>6.5-6.11</t>
        </is>
      </c>
      <c r="B8305" s="20" t="inlineStr">
        <is>
          <t>PO-128-05987734756472295</t>
        </is>
      </c>
      <c r="C8305" s="20" t="inlineStr">
        <is>
          <t>Delivered</t>
        </is>
      </c>
      <c r="D8305" s="20" t="inlineStr">
        <is>
          <t>128-05987755727992295</t>
        </is>
      </c>
      <c r="E8305" s="20" t="inlineStr">
        <is>
          <t>Delivered</t>
        </is>
      </c>
      <c r="F8305" s="20" t="inlineStr">
        <is>
          <t>LV22W21</t>
        </is>
      </c>
      <c r="G83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05" s="20" t="inlineStr">
        <is>
          <t>1 pieza</t>
        </is>
      </c>
      <c r="I8305" s="20" t="n">
        <v>1</v>
      </c>
      <c r="J8305" s="21" t="n">
        <v>73</v>
      </c>
      <c r="K8305" s="21" t="n">
        <v>79.20999999999999</v>
      </c>
      <c r="L8305" s="21" t="n">
        <v>25.86</v>
      </c>
      <c r="M8305" s="21" t="n">
        <v>0</v>
      </c>
      <c r="N8305" s="21">
        <f>K8305*0.08+L8305*0.08</f>
        <v/>
      </c>
      <c r="O8305" s="21">
        <f>-(K8305*0.025+L8305*0.025)</f>
        <v/>
      </c>
      <c r="P8305" s="21">
        <f>32</f>
        <v/>
      </c>
      <c r="Q8305" s="21">
        <f>J8305+L8305+N8305+O8305-P8305-M8305</f>
        <v/>
      </c>
    </row>
    <row r="8306">
      <c r="A8306" s="20" t="inlineStr">
        <is>
          <t>6.5-6.11</t>
        </is>
      </c>
      <c r="B8306" s="20" t="inlineStr">
        <is>
          <t>PO-128-06117152712313571</t>
        </is>
      </c>
      <c r="C8306" s="20" t="inlineStr">
        <is>
          <t>Delivered</t>
        </is>
      </c>
      <c r="D8306" s="20" t="inlineStr">
        <is>
          <t>128-06117289027193571</t>
        </is>
      </c>
      <c r="E8306" s="20" t="inlineStr">
        <is>
          <t>Delivered</t>
        </is>
      </c>
      <c r="F8306" s="20" t="inlineStr">
        <is>
          <t>LV22W21</t>
        </is>
      </c>
      <c r="G83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06" s="20" t="inlineStr">
        <is>
          <t>1 pieza</t>
        </is>
      </c>
      <c r="I8306" s="20" t="n">
        <v>1</v>
      </c>
      <c r="J8306" s="21" t="n">
        <v>73</v>
      </c>
      <c r="K8306" s="21" t="n">
        <v>27.49</v>
      </c>
      <c r="L8306" s="21" t="n">
        <v>25.86</v>
      </c>
      <c r="M8306" s="21" t="n">
        <v>0</v>
      </c>
      <c r="N8306" s="21">
        <f>K8306*0.08+L8306*0.08</f>
        <v/>
      </c>
      <c r="O8306" s="21">
        <f>-(K8306*0.025+L8306*0.025)</f>
        <v/>
      </c>
      <c r="P8306" s="21">
        <f>32</f>
        <v/>
      </c>
      <c r="Q8306" s="21">
        <f>J8306+L8306+N8306+O8306-P8306-M8306</f>
        <v/>
      </c>
    </row>
    <row r="8307">
      <c r="A8307" s="20" t="inlineStr">
        <is>
          <t>6.5-6.11</t>
        </is>
      </c>
      <c r="B8307" s="20" t="inlineStr">
        <is>
          <t>PO-128-05836927585911144</t>
        </is>
      </c>
      <c r="C8307" s="20" t="inlineStr">
        <is>
          <t>Delivered</t>
        </is>
      </c>
      <c r="D8307" s="20" t="inlineStr">
        <is>
          <t>128-05836885642871144</t>
        </is>
      </c>
      <c r="E8307" s="20" t="inlineStr">
        <is>
          <t>Delivered</t>
        </is>
      </c>
      <c r="F8307" s="20" t="inlineStr">
        <is>
          <t>E27W28T30-4PZS</t>
        </is>
      </c>
      <c r="G8307" s="20" t="inlineStr">
        <is>
          <t>TIANLAI Foco LED 3 Aspas Plegable 28W, Lámpara LED de 3 Alas Plegables con Base E27, Luz Blanca Fría 6500K, Ahorrador de Energía para Garaje, Taller y Hogar</t>
        </is>
      </c>
      <c r="H8307" s="20" t="inlineStr">
        <is>
          <t>4 PIEZAS/E27W28T30</t>
        </is>
      </c>
      <c r="I8307" s="20" t="n">
        <v>1</v>
      </c>
      <c r="J8307" s="21" t="n">
        <v>145</v>
      </c>
      <c r="K8307" s="21" t="n">
        <v>119.55</v>
      </c>
      <c r="L8307" s="21" t="n">
        <v>25.86</v>
      </c>
      <c r="M8307" s="21" t="n">
        <v>0</v>
      </c>
      <c r="N8307" s="21">
        <f>K8307*0.08+L8307*0.08</f>
        <v/>
      </c>
      <c r="O8307" s="21">
        <f>-(K8307*0.025+L8307*0.025)</f>
        <v/>
      </c>
      <c r="P8307" s="21">
        <f>32</f>
        <v/>
      </c>
      <c r="Q8307" s="21">
        <f>J8307+L8307+N8307+O8307-P8307-M8307</f>
        <v/>
      </c>
    </row>
    <row r="8308">
      <c r="A8308" s="20" t="inlineStr">
        <is>
          <t>6.5-6.11</t>
        </is>
      </c>
      <c r="B8308" s="20" t="inlineStr">
        <is>
          <t>PO-128-05539573207670868</t>
        </is>
      </c>
      <c r="C8308" s="20" t="inlineStr">
        <is>
          <t>Delivered</t>
        </is>
      </c>
      <c r="D8308" s="20" t="inlineStr">
        <is>
          <t>128-05539567964790868</t>
        </is>
      </c>
      <c r="E8308" s="20" t="inlineStr">
        <is>
          <t>Delivered</t>
        </is>
      </c>
      <c r="F8308" s="20" t="inlineStr">
        <is>
          <t>M10</t>
        </is>
      </c>
      <c r="G8308" s="20" t="inlineStr">
        <is>
          <t>Pantalla de Batería Clara HD LED - Auriculares Inalámbricos TWS, Estuche con 6 Recargas, 5h de Uso, 4 Micrófonos CVC8.0 con Reducción de Ruido y Sonido HiFi</t>
        </is>
      </c>
      <c r="H8308" s="20" t="inlineStr">
        <is>
          <t>1 pieza</t>
        </is>
      </c>
      <c r="I8308" s="20" t="n">
        <v>1</v>
      </c>
      <c r="J8308" s="21" t="n">
        <v>44</v>
      </c>
      <c r="K8308" s="21" t="n">
        <v>49.21</v>
      </c>
      <c r="L8308" s="21" t="n">
        <v>25.86</v>
      </c>
      <c r="M8308" s="21" t="n">
        <v>0</v>
      </c>
      <c r="N8308" s="21">
        <f>K8308*0.08+L8308*0.08</f>
        <v/>
      </c>
      <c r="O8308" s="21">
        <f>-(K8308*0.025+L8308*0.025)</f>
        <v/>
      </c>
      <c r="P8308" s="21">
        <f>32</f>
        <v/>
      </c>
      <c r="Q8308" s="21">
        <f>J8308+L8308+N8308+O8308-P8308-M8308</f>
        <v/>
      </c>
    </row>
    <row r="8309">
      <c r="A8309" s="20" t="inlineStr">
        <is>
          <t>6.5-6.11</t>
        </is>
      </c>
      <c r="B8309" s="20" t="inlineStr">
        <is>
          <t>PO-128-06038188196473848</t>
        </is>
      </c>
      <c r="C8309" s="20" t="inlineStr">
        <is>
          <t>Delivered</t>
        </is>
      </c>
      <c r="D8309" s="20" t="inlineStr">
        <is>
          <t>128-06038146253433848</t>
        </is>
      </c>
      <c r="E8309" s="20" t="inlineStr">
        <is>
          <t>Delivered</t>
        </is>
      </c>
      <c r="F8309" s="20" t="inlineStr">
        <is>
          <t>E27W28T30-1PC</t>
        </is>
      </c>
      <c r="G8309" s="20" t="inlineStr">
        <is>
          <t>TIANLAI Foco LED 3 Aspas Plegable 28W, Lámpara LED de 3 Alas Plegables con Base E27, Luz Blanca Fría 6500K, Ahorrador de Energía para Garaje, Taller y Hogar</t>
        </is>
      </c>
      <c r="H8309" s="20" t="inlineStr">
        <is>
          <t>1 PIEZA/E27W28T30</t>
        </is>
      </c>
      <c r="I8309" s="20" t="n">
        <v>1</v>
      </c>
      <c r="J8309" s="21" t="n">
        <v>39.22</v>
      </c>
      <c r="K8309" s="21" t="n">
        <v>46.18</v>
      </c>
      <c r="L8309" s="21" t="n">
        <v>25.86</v>
      </c>
      <c r="M8309" s="21" t="n">
        <v>0</v>
      </c>
      <c r="N8309" s="21">
        <f>K8309*0.08+L8309*0.08</f>
        <v/>
      </c>
      <c r="O8309" s="21">
        <f>-(K8309*0.025+L8309*0.025)</f>
        <v/>
      </c>
      <c r="P8309" s="21">
        <f>32</f>
        <v/>
      </c>
      <c r="Q8309" s="21">
        <f>J8309+L8309+N8309+O8309-P8309-M8309</f>
        <v/>
      </c>
    </row>
    <row r="8310">
      <c r="A8310" s="20" t="inlineStr">
        <is>
          <t>6.5-6.11</t>
        </is>
      </c>
      <c r="B8310" s="20" t="inlineStr">
        <is>
          <t>PO-128-06184071562873173</t>
        </is>
      </c>
      <c r="C8310" s="20" t="inlineStr">
        <is>
          <t>Delivered</t>
        </is>
      </c>
      <c r="D8310" s="20" t="inlineStr">
        <is>
          <t>128-06184029619833173</t>
        </is>
      </c>
      <c r="E8310" s="20" t="inlineStr">
        <is>
          <t>Delivered</t>
        </is>
      </c>
      <c r="F8310" s="20" t="inlineStr">
        <is>
          <t>M10</t>
        </is>
      </c>
      <c r="G8310" s="20" t="inlineStr">
        <is>
          <t>Pantalla de Batería Clara HD LED - Auriculares Inalámbricos TWS, Estuche con 6 Recargas, 5h de Uso, 4 Micrófonos CVC8.0 con Reducción de Ruido y Sonido HiFi</t>
        </is>
      </c>
      <c r="H8310" s="20" t="inlineStr">
        <is>
          <t>1 pieza</t>
        </is>
      </c>
      <c r="I8310" s="20" t="n">
        <v>1</v>
      </c>
      <c r="J8310" s="21" t="n">
        <v>44</v>
      </c>
      <c r="K8310" s="21" t="n">
        <v>6.11</v>
      </c>
      <c r="L8310" s="21" t="n">
        <v>25.86</v>
      </c>
      <c r="M8310" s="21" t="n">
        <v>0</v>
      </c>
      <c r="N8310" s="21">
        <f>K8310*0.08+L8310*0.08</f>
        <v/>
      </c>
      <c r="O8310" s="21">
        <f>-(K8310*0.025+L8310*0.025)</f>
        <v/>
      </c>
      <c r="P8310" s="21">
        <f>32</f>
        <v/>
      </c>
      <c r="Q8310" s="21">
        <f>J8310+L8310+N8310+O8310-P8310-M8310</f>
        <v/>
      </c>
    </row>
    <row r="8311">
      <c r="A8311" s="20" t="inlineStr">
        <is>
          <t>6.5-6.11</t>
        </is>
      </c>
      <c r="B8311" s="20" t="inlineStr">
        <is>
          <t>PO-128-05963627510392375</t>
        </is>
      </c>
      <c r="C8311" s="20" t="inlineStr">
        <is>
          <t>Delivered</t>
        </is>
      </c>
      <c r="D8311" s="20" t="inlineStr">
        <is>
          <t>128-05963617024632375</t>
        </is>
      </c>
      <c r="E8311" s="20" t="inlineStr">
        <is>
          <t>Delivered</t>
        </is>
      </c>
      <c r="F8311" s="20" t="inlineStr">
        <is>
          <t>B03W10-10PZS</t>
        </is>
      </c>
      <c r="G83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11" s="20" t="inlineStr">
        <is>
          <t>10 piezas</t>
        </is>
      </c>
      <c r="I8311" s="20" t="n">
        <v>1</v>
      </c>
      <c r="J8311" s="21" t="n">
        <v>66</v>
      </c>
      <c r="K8311" s="21" t="n">
        <v>64.12</v>
      </c>
      <c r="L8311" s="21" t="n">
        <v>25.86</v>
      </c>
      <c r="M8311" s="21" t="n">
        <v>0</v>
      </c>
      <c r="N8311" s="21">
        <f>K8311*0.08+L8311*0.08</f>
        <v/>
      </c>
      <c r="O8311" s="21">
        <f>-(K8311*0.025+L8311*0.025)</f>
        <v/>
      </c>
      <c r="P8311" s="21">
        <f>32</f>
        <v/>
      </c>
      <c r="Q8311" s="21">
        <f>J8311+L8311+N8311+O8311-P8311-M8311</f>
        <v/>
      </c>
    </row>
    <row r="8312">
      <c r="A8312" s="20" t="inlineStr">
        <is>
          <t>6.5-6.11</t>
        </is>
      </c>
      <c r="B8312" s="20" t="inlineStr">
        <is>
          <t>PO-128-05691945820791816</t>
        </is>
      </c>
      <c r="C8312" s="20" t="inlineStr">
        <is>
          <t>Delivered</t>
        </is>
      </c>
      <c r="D8312" s="20" t="inlineStr">
        <is>
          <t>128-05691979899511816</t>
        </is>
      </c>
      <c r="E8312" s="20" t="inlineStr">
        <is>
          <t>Delivered</t>
        </is>
      </c>
      <c r="F8312" s="20" t="inlineStr">
        <is>
          <t>LV22W21</t>
        </is>
      </c>
      <c r="G83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12" s="20" t="inlineStr">
        <is>
          <t>1 pieza</t>
        </is>
      </c>
      <c r="I8312" s="20" t="n">
        <v>1</v>
      </c>
      <c r="J8312" s="21" t="n">
        <v>73</v>
      </c>
      <c r="K8312" s="21" t="n">
        <v>64.56999999999999</v>
      </c>
      <c r="L8312" s="21" t="n">
        <v>25.86</v>
      </c>
      <c r="M8312" s="21" t="n">
        <v>0</v>
      </c>
      <c r="N8312" s="21">
        <f>K8312*0.08+L8312*0.08</f>
        <v/>
      </c>
      <c r="O8312" s="21">
        <f>-(K8312*0.025+L8312*0.025)</f>
        <v/>
      </c>
      <c r="P8312" s="21">
        <f>32</f>
        <v/>
      </c>
      <c r="Q8312" s="21">
        <f>J8312+L8312+N8312+O8312-P8312-M8312</f>
        <v/>
      </c>
    </row>
    <row r="8313">
      <c r="A8313" s="20" t="inlineStr">
        <is>
          <t>6.5-6.11</t>
        </is>
      </c>
      <c r="B8313" s="20" t="inlineStr">
        <is>
          <t>PO-128-05685184625271984</t>
        </is>
      </c>
      <c r="C8313" s="20" t="inlineStr">
        <is>
          <t>Delivered</t>
        </is>
      </c>
      <c r="D8313" s="20" t="inlineStr">
        <is>
          <t>128-05685174139511984</t>
        </is>
      </c>
      <c r="E8313" s="20" t="inlineStr">
        <is>
          <t>Delivered</t>
        </is>
      </c>
      <c r="F8313" s="20" t="inlineStr">
        <is>
          <t>LV22W21</t>
        </is>
      </c>
      <c r="G83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13" s="20" t="inlineStr">
        <is>
          <t>1 pieza</t>
        </is>
      </c>
      <c r="I8313" s="20" t="n">
        <v>1</v>
      </c>
      <c r="J8313" s="21" t="n">
        <v>73</v>
      </c>
      <c r="K8313" s="21" t="n">
        <v>79.20999999999999</v>
      </c>
      <c r="L8313" s="21" t="n">
        <v>25.86</v>
      </c>
      <c r="M8313" s="21" t="n">
        <v>0</v>
      </c>
      <c r="N8313" s="21">
        <f>K8313*0.08+L8313*0.08</f>
        <v/>
      </c>
      <c r="O8313" s="21">
        <f>-(K8313*0.025+L8313*0.025)</f>
        <v/>
      </c>
      <c r="P8313" s="21">
        <f>32</f>
        <v/>
      </c>
      <c r="Q8313" s="21">
        <f>J8313+L8313+N8313+O8313-P8313-M8313</f>
        <v/>
      </c>
    </row>
    <row r="8314">
      <c r="A8314" s="20" t="inlineStr">
        <is>
          <t>6.5-6.11</t>
        </is>
      </c>
      <c r="B8314" s="20" t="inlineStr">
        <is>
          <t>PO-128-05744357540471569</t>
        </is>
      </c>
      <c r="C8314" s="20" t="inlineStr">
        <is>
          <t>Delivered</t>
        </is>
      </c>
      <c r="D8314" s="20" t="inlineStr">
        <is>
          <t>128-05744383754871569</t>
        </is>
      </c>
      <c r="E8314" s="20" t="inlineStr">
        <is>
          <t>Delivered</t>
        </is>
      </c>
      <c r="F8314" s="20" t="inlineStr">
        <is>
          <t>B03W10-10PZS</t>
        </is>
      </c>
      <c r="G831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14" s="20" t="inlineStr">
        <is>
          <t>10 piezas</t>
        </is>
      </c>
      <c r="I8314" s="20" t="n">
        <v>1</v>
      </c>
      <c r="J8314" s="21" t="n">
        <v>66</v>
      </c>
      <c r="K8314" s="21" t="n">
        <v>70.93000000000001</v>
      </c>
      <c r="L8314" s="21" t="n">
        <v>25.86</v>
      </c>
      <c r="M8314" s="21" t="n">
        <v>0</v>
      </c>
      <c r="N8314" s="21">
        <f>K8314*0.08+L8314*0.08</f>
        <v/>
      </c>
      <c r="O8314" s="21">
        <f>-(K8314*0.025+L8314*0.025)</f>
        <v/>
      </c>
      <c r="P8314" s="21">
        <f>32</f>
        <v/>
      </c>
      <c r="Q8314" s="21">
        <f>J8314+L8314+N8314+O8314-P8314-M8314</f>
        <v/>
      </c>
    </row>
    <row r="8315">
      <c r="A8315" s="20" t="inlineStr">
        <is>
          <t>6.5-6.11</t>
        </is>
      </c>
      <c r="B8315" s="20" t="inlineStr">
        <is>
          <t>PO-128-06105554232953513</t>
        </is>
      </c>
      <c r="C8315" s="20" t="inlineStr">
        <is>
          <t>Delivered</t>
        </is>
      </c>
      <c r="D8315" s="20" t="inlineStr">
        <is>
          <t>128-06105512289913513</t>
        </is>
      </c>
      <c r="E8315" s="20" t="inlineStr">
        <is>
          <t>Delivered</t>
        </is>
      </c>
      <c r="F8315" s="20" t="inlineStr">
        <is>
          <t>LV22W21</t>
        </is>
      </c>
      <c r="G83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15" s="20" t="inlineStr">
        <is>
          <t>1 pieza</t>
        </is>
      </c>
      <c r="I8315" s="20" t="n">
        <v>1</v>
      </c>
      <c r="J8315" s="21" t="n">
        <v>73</v>
      </c>
      <c r="K8315" s="21" t="n">
        <v>86.09</v>
      </c>
      <c r="L8315" s="21" t="n">
        <v>25.86</v>
      </c>
      <c r="M8315" s="21" t="n">
        <v>0</v>
      </c>
      <c r="N8315" s="21">
        <f>K8315*0.08+L8315*0.08</f>
        <v/>
      </c>
      <c r="O8315" s="21">
        <f>-(K8315*0.025+L8315*0.025)</f>
        <v/>
      </c>
      <c r="P8315" s="21">
        <f>32</f>
        <v/>
      </c>
      <c r="Q8315" s="21">
        <f>J8315+L8315+N8315+O8315-P8315-M8315</f>
        <v/>
      </c>
    </row>
    <row r="8316">
      <c r="A8316" s="20" t="inlineStr">
        <is>
          <t>6.5-6.11</t>
        </is>
      </c>
      <c r="B8316" s="20" t="inlineStr">
        <is>
          <t>PO-128-06077129687673808</t>
        </is>
      </c>
      <c r="C8316" s="20" t="inlineStr">
        <is>
          <t>Delivered</t>
        </is>
      </c>
      <c r="D8316" s="20" t="inlineStr">
        <is>
          <t>128-06077205709433808</t>
        </is>
      </c>
      <c r="E8316" s="20" t="inlineStr">
        <is>
          <t>Delivered</t>
        </is>
      </c>
      <c r="F8316" s="20" t="inlineStr">
        <is>
          <t>T2835IN03A</t>
        </is>
      </c>
      <c r="G8316" s="20" t="inlineStr">
        <is>
          <t>TIANLAI Tiras LED de 5M para Interior - Alta luminosidad de 4500lm-8000lm, CRI&gt;70, Seguro de baja tensión 12V, Flexibles y fáciles de cortar/instalar para decoración hogareña</t>
        </is>
      </c>
      <c r="H8316" s="20" t="inlineStr">
        <is>
          <t>AZUL/50W</t>
        </is>
      </c>
      <c r="I8316" s="20" t="n">
        <v>1</v>
      </c>
      <c r="J8316" s="21" t="n">
        <v>25</v>
      </c>
      <c r="K8316" s="21" t="n">
        <v>30.38</v>
      </c>
      <c r="L8316" s="21" t="n">
        <v>25.86</v>
      </c>
      <c r="M8316" s="21" t="n">
        <v>0</v>
      </c>
      <c r="N8316" s="21">
        <f>K8316*0.08+L8316*0.08</f>
        <v/>
      </c>
      <c r="O8316" s="21">
        <f>-(K8316*0.025+L8316*0.025)</f>
        <v/>
      </c>
      <c r="P8316" s="21">
        <f>32</f>
        <v/>
      </c>
      <c r="Q8316" s="21">
        <f>J8316+L8316+N8316+O8316-P8316-M8316</f>
        <v/>
      </c>
    </row>
    <row r="8317">
      <c r="A8317" s="20" t="inlineStr">
        <is>
          <t>6.5-6.11</t>
        </is>
      </c>
      <c r="B8317" s="20" t="inlineStr">
        <is>
          <t>PO-128-06057382462073734</t>
        </is>
      </c>
      <c r="C8317" s="20" t="inlineStr">
        <is>
          <t>Delivered</t>
        </is>
      </c>
      <c r="D8317" s="20" t="inlineStr">
        <is>
          <t>128-06057392947833734</t>
        </is>
      </c>
      <c r="E8317" s="20" t="inlineStr">
        <is>
          <t>Delivered</t>
        </is>
      </c>
      <c r="F8317" s="20" t="inlineStr">
        <is>
          <t>B03W10-10PZS</t>
        </is>
      </c>
      <c r="G83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17" s="20" t="inlineStr">
        <is>
          <t>10 piezas</t>
        </is>
      </c>
      <c r="I8317" s="20" t="n">
        <v>1</v>
      </c>
      <c r="J8317" s="21" t="n">
        <v>66</v>
      </c>
      <c r="K8317" s="21" t="n">
        <v>74.66</v>
      </c>
      <c r="L8317" s="21" t="n">
        <v>25.86</v>
      </c>
      <c r="M8317" s="21" t="n">
        <v>0</v>
      </c>
      <c r="N8317" s="21">
        <f>K8317*0.08+L8317*0.08</f>
        <v/>
      </c>
      <c r="O8317" s="21">
        <f>-(K8317*0.025+L8317*0.025)</f>
        <v/>
      </c>
      <c r="P8317" s="21">
        <f>32</f>
        <v/>
      </c>
      <c r="Q8317" s="21">
        <f>J8317+L8317+N8317+O8317-P8317-M8317</f>
        <v/>
      </c>
    </row>
    <row r="8318">
      <c r="A8318" s="20" t="inlineStr">
        <is>
          <t>6.5-6.11</t>
        </is>
      </c>
      <c r="B8318" s="20" t="inlineStr">
        <is>
          <t>PO-128-05722084393591700</t>
        </is>
      </c>
      <c r="C8318" s="20" t="inlineStr">
        <is>
          <t>Delivered</t>
        </is>
      </c>
      <c r="D8318" s="20" t="inlineStr">
        <is>
          <t>128-05722076529271700</t>
        </is>
      </c>
      <c r="E8318" s="20" t="inlineStr">
        <is>
          <t>Delivered</t>
        </is>
      </c>
      <c r="F8318" s="20" t="inlineStr">
        <is>
          <t>LV22W21</t>
        </is>
      </c>
      <c r="G83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18" s="20" t="inlineStr">
        <is>
          <t>1 pieza</t>
        </is>
      </c>
      <c r="I8318" s="20" t="n">
        <v>1</v>
      </c>
      <c r="J8318" s="21" t="n">
        <v>73</v>
      </c>
      <c r="K8318" s="21" t="n">
        <v>86.09</v>
      </c>
      <c r="L8318" s="21" t="n">
        <v>25.86</v>
      </c>
      <c r="M8318" s="21" t="n">
        <v>0</v>
      </c>
      <c r="N8318" s="21">
        <f>K8318*0.08+L8318*0.08</f>
        <v/>
      </c>
      <c r="O8318" s="21">
        <f>-(K8318*0.025+L8318*0.025)</f>
        <v/>
      </c>
      <c r="P8318" s="21">
        <f>32</f>
        <v/>
      </c>
      <c r="Q8318" s="21">
        <f>J8318+L8318+N8318+O8318-P8318-M8318</f>
        <v/>
      </c>
    </row>
    <row r="8319">
      <c r="A8319" s="20" t="inlineStr">
        <is>
          <t>6.5-6.11</t>
        </is>
      </c>
      <c r="B8319" s="20" t="inlineStr">
        <is>
          <t>PO-128-05723983647351755</t>
        </is>
      </c>
      <c r="C8319" s="20" t="inlineStr">
        <is>
          <t>Delivered</t>
        </is>
      </c>
      <c r="D8319" s="20" t="inlineStr">
        <is>
          <t>128-05724041319031755</t>
        </is>
      </c>
      <c r="E8319" s="20" t="inlineStr">
        <is>
          <t>Delivered</t>
        </is>
      </c>
      <c r="F8319" s="20" t="inlineStr">
        <is>
          <t>LV22W21</t>
        </is>
      </c>
      <c r="G83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19" s="20" t="inlineStr">
        <is>
          <t>1 pieza</t>
        </is>
      </c>
      <c r="I8319" s="20" t="n">
        <v>1</v>
      </c>
      <c r="J8319" s="21" t="n">
        <v>73</v>
      </c>
      <c r="K8319" s="21" t="n">
        <v>77.48999999999999</v>
      </c>
      <c r="L8319" s="21" t="n">
        <v>25.86</v>
      </c>
      <c r="M8319" s="21" t="n">
        <v>0</v>
      </c>
      <c r="N8319" s="21">
        <f>K8319*0.08+L8319*0.08</f>
        <v/>
      </c>
      <c r="O8319" s="21">
        <f>-(K8319*0.025+L8319*0.025)</f>
        <v/>
      </c>
      <c r="P8319" s="21">
        <f>32</f>
        <v/>
      </c>
      <c r="Q8319" s="21">
        <f>J8319+L8319+N8319+O8319-P8319-M8319</f>
        <v/>
      </c>
    </row>
    <row r="8320">
      <c r="A8320" s="20" t="inlineStr">
        <is>
          <t>6.5-6.11</t>
        </is>
      </c>
      <c r="B8320" s="20" t="inlineStr">
        <is>
          <t>PO-128-06030669824634087</t>
        </is>
      </c>
      <c r="C8320" s="20" t="inlineStr">
        <is>
          <t>Delivered</t>
        </is>
      </c>
      <c r="D8320" s="20" t="inlineStr">
        <is>
          <t>128-06030722253434087</t>
        </is>
      </c>
      <c r="E8320" s="20" t="inlineStr">
        <is>
          <t>Delivered</t>
        </is>
      </c>
      <c r="F8320" s="20" t="inlineStr">
        <is>
          <t>LV22W21</t>
        </is>
      </c>
      <c r="G83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20" s="20" t="inlineStr">
        <is>
          <t>1 pieza</t>
        </is>
      </c>
      <c r="I8320" s="20" t="n">
        <v>2</v>
      </c>
      <c r="J8320" s="21" t="n">
        <v>146</v>
      </c>
      <c r="K8320" s="21" t="n">
        <v>158.42</v>
      </c>
      <c r="L8320" s="21" t="n">
        <v>25.86</v>
      </c>
      <c r="M8320" s="21" t="n">
        <v>0</v>
      </c>
      <c r="N8320" s="21">
        <f>K8320*0.08+L8320*0.08</f>
        <v/>
      </c>
      <c r="O8320" s="21">
        <f>-(K8320*0.025+L8320*0.025)</f>
        <v/>
      </c>
      <c r="P8320" s="21">
        <f>32</f>
        <v/>
      </c>
      <c r="Q8320" s="21">
        <f>J8320+L8320+N8320+O8320-P8320-M8320</f>
        <v/>
      </c>
    </row>
    <row r="8321">
      <c r="A8321" s="20" t="inlineStr">
        <is>
          <t>6.5-6.11</t>
        </is>
      </c>
      <c r="B8321" s="20" t="inlineStr">
        <is>
          <t>PO-128-06152915518073292</t>
        </is>
      </c>
      <c r="C8321" s="20" t="inlineStr">
        <is>
          <t>Delivered</t>
        </is>
      </c>
      <c r="D8321" s="20" t="inlineStr">
        <is>
          <t>128-06152936489593292</t>
        </is>
      </c>
      <c r="E8321" s="20" t="inlineStr">
        <is>
          <t>Delivered</t>
        </is>
      </c>
      <c r="F8321" s="20" t="inlineStr">
        <is>
          <t>LV22W21</t>
        </is>
      </c>
      <c r="G83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21" s="20" t="inlineStr">
        <is>
          <t>1 pieza</t>
        </is>
      </c>
      <c r="I8321" s="20" t="n">
        <v>2</v>
      </c>
      <c r="J8321" s="21" t="n">
        <v>146</v>
      </c>
      <c r="K8321" s="21" t="n">
        <v>108.5</v>
      </c>
      <c r="L8321" s="21" t="n">
        <v>25.86</v>
      </c>
      <c r="M8321" s="21" t="n">
        <v>0</v>
      </c>
      <c r="N8321" s="21">
        <f>K8321*0.08+L8321*0.08</f>
        <v/>
      </c>
      <c r="O8321" s="21">
        <f>-(K8321*0.025+L8321*0.025)</f>
        <v/>
      </c>
      <c r="P8321" s="21">
        <f>32</f>
        <v/>
      </c>
      <c r="Q8321" s="21">
        <f>J8321+L8321+N8321+O8321-P8321-M8321</f>
        <v/>
      </c>
    </row>
    <row r="8322">
      <c r="A8322" s="20" t="inlineStr">
        <is>
          <t>6.5-6.11</t>
        </is>
      </c>
      <c r="B8322" s="20" t="inlineStr">
        <is>
          <t>PO-128-05915398492792596</t>
        </is>
      </c>
      <c r="C8322" s="20" t="inlineStr">
        <is>
          <t>Delivered</t>
        </is>
      </c>
      <c r="D8322" s="20" t="inlineStr">
        <is>
          <t>128-05915474514552596</t>
        </is>
      </c>
      <c r="E8322" s="20" t="inlineStr">
        <is>
          <t>Delivered</t>
        </is>
      </c>
      <c r="F8322" s="20" t="inlineStr">
        <is>
          <t>T2835IN11C</t>
        </is>
      </c>
      <c r="G8322" s="20" t="inlineStr">
        <is>
          <t>TIANLAI Tiras LED de 5M para Interior - Alta luminosidad de 4500lm-8000lm, CRI&gt;70, Seguro de baja tensión 12V, Flexibles y fáciles de cortar/instalar para decoración hogareña</t>
        </is>
      </c>
      <c r="H8322" s="20" t="inlineStr">
        <is>
          <t>CALIDO/80W</t>
        </is>
      </c>
      <c r="I8322" s="20" t="n">
        <v>1</v>
      </c>
      <c r="J8322" s="21" t="n">
        <v>35</v>
      </c>
      <c r="K8322" s="21" t="n">
        <v>42.16</v>
      </c>
      <c r="L8322" s="21" t="n">
        <v>25.86</v>
      </c>
      <c r="M8322" s="21" t="n">
        <v>0</v>
      </c>
      <c r="N8322" s="21">
        <f>K8322*0.08+L8322*0.08</f>
        <v/>
      </c>
      <c r="O8322" s="21">
        <f>-(K8322*0.025+L8322*0.025)</f>
        <v/>
      </c>
      <c r="P8322" s="21">
        <f>32</f>
        <v/>
      </c>
      <c r="Q8322" s="21">
        <f>J8322+L8322+N8322+O8322-P8322-M8322</f>
        <v/>
      </c>
    </row>
    <row r="8323">
      <c r="A8323" s="20" t="inlineStr">
        <is>
          <t>6.5-6.11</t>
        </is>
      </c>
      <c r="B8323" s="20" t="inlineStr">
        <is>
          <t>PO-128-06128255171193377</t>
        </is>
      </c>
      <c r="C8323" s="20" t="inlineStr">
        <is>
          <t>Delivered</t>
        </is>
      </c>
      <c r="D8323" s="20" t="inlineStr">
        <is>
          <t>128-06128244685433377</t>
        </is>
      </c>
      <c r="E8323" s="20" t="inlineStr">
        <is>
          <t>Delivered</t>
        </is>
      </c>
      <c r="F8323" s="20" t="inlineStr">
        <is>
          <t>LV22W21</t>
        </is>
      </c>
      <c r="G83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23" s="20" t="inlineStr">
        <is>
          <t>1 pieza</t>
        </is>
      </c>
      <c r="I8323" s="20" t="n">
        <v>1</v>
      </c>
      <c r="J8323" s="21" t="n">
        <v>73</v>
      </c>
      <c r="K8323" s="21" t="n">
        <v>79.20999999999999</v>
      </c>
      <c r="L8323" s="21" t="n">
        <v>25.86</v>
      </c>
      <c r="M8323" s="21" t="n">
        <v>0</v>
      </c>
      <c r="N8323" s="21">
        <f>K8323*0.08+L8323*0.08</f>
        <v/>
      </c>
      <c r="O8323" s="21">
        <f>-(K8323*0.025+L8323*0.025)</f>
        <v/>
      </c>
      <c r="P8323" s="21">
        <f>32</f>
        <v/>
      </c>
      <c r="Q8323" s="21">
        <f>J8323+L8323+N8323+O8323-P8323-M8323</f>
        <v/>
      </c>
    </row>
    <row r="8324">
      <c r="A8324" s="20" t="inlineStr">
        <is>
          <t>6.5-6.11</t>
        </is>
      </c>
      <c r="B8324" s="20" t="inlineStr">
        <is>
          <t>PO-128-06047072256633925</t>
        </is>
      </c>
      <c r="C8324" s="20" t="inlineStr">
        <is>
          <t>Delivered</t>
        </is>
      </c>
      <c r="D8324" s="20" t="inlineStr">
        <is>
          <t>128-06047082742393925</t>
        </is>
      </c>
      <c r="E8324" s="20" t="inlineStr">
        <is>
          <t>Delivered</t>
        </is>
      </c>
      <c r="F8324" s="20" t="inlineStr">
        <is>
          <t>B03W10-10PZS</t>
        </is>
      </c>
      <c r="G832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24" s="20" t="inlineStr">
        <is>
          <t>10 piezas</t>
        </is>
      </c>
      <c r="I8324" s="20" t="n">
        <v>1</v>
      </c>
      <c r="J8324" s="21" t="n">
        <v>66</v>
      </c>
      <c r="K8324" s="21" t="n">
        <v>68.69</v>
      </c>
      <c r="L8324" s="21" t="n">
        <v>25.86</v>
      </c>
      <c r="M8324" s="21" t="n">
        <v>0</v>
      </c>
      <c r="N8324" s="21">
        <f>K8324*0.08+L8324*0.08</f>
        <v/>
      </c>
      <c r="O8324" s="21">
        <f>-(K8324*0.025+L8324*0.025)</f>
        <v/>
      </c>
      <c r="P8324" s="21">
        <f>32</f>
        <v/>
      </c>
      <c r="Q8324" s="21">
        <f>J8324+L8324+N8324+O8324-P8324-M8324</f>
        <v/>
      </c>
    </row>
    <row r="8325">
      <c r="A8325" s="20" t="inlineStr">
        <is>
          <t>6.5-6.11</t>
        </is>
      </c>
      <c r="B8325" s="20" t="inlineStr">
        <is>
          <t>PO-128-06044489380473877</t>
        </is>
      </c>
      <c r="C8325" s="20" t="inlineStr">
        <is>
          <t>Delivered</t>
        </is>
      </c>
      <c r="D8325" s="20" t="inlineStr">
        <is>
          <t>128-06044447437433877</t>
        </is>
      </c>
      <c r="E8325" s="20" t="inlineStr">
        <is>
          <t>Delivered</t>
        </is>
      </c>
      <c r="F8325" s="20" t="inlineStr">
        <is>
          <t>M10</t>
        </is>
      </c>
      <c r="G8325" s="20" t="inlineStr">
        <is>
          <t>Pantalla de Batería Clara HD LED - Auriculares Inalámbricos TWS, Estuche con 6 Recargas, 5h de Uso, 4 Micrófonos CVC8.0 con Reducción de Ruido y Sonido HiFi</t>
        </is>
      </c>
      <c r="H8325" s="20" t="inlineStr">
        <is>
          <t>1 pieza</t>
        </is>
      </c>
      <c r="I8325" s="20" t="n">
        <v>3</v>
      </c>
      <c r="J8325" s="21" t="n">
        <v>132</v>
      </c>
      <c r="K8325" s="21" t="n">
        <v>147.63</v>
      </c>
      <c r="L8325" s="21" t="n">
        <v>25.86</v>
      </c>
      <c r="M8325" s="21" t="n">
        <v>0</v>
      </c>
      <c r="N8325" s="21">
        <f>K8325*0.08+L8325*0.08</f>
        <v/>
      </c>
      <c r="O8325" s="21">
        <f>-(K8325*0.025+L8325*0.025)</f>
        <v/>
      </c>
      <c r="P8325" s="21">
        <f>32</f>
        <v/>
      </c>
      <c r="Q8325" s="21">
        <f>J8325+L8325+N8325+O8325-P8325-M8325</f>
        <v/>
      </c>
    </row>
    <row r="8326">
      <c r="A8326" s="20" t="inlineStr">
        <is>
          <t>6.5-6.11</t>
        </is>
      </c>
      <c r="B8326" s="20" t="inlineStr">
        <is>
          <t>PO-128-06153248359033290</t>
        </is>
      </c>
      <c r="C8326" s="20" t="inlineStr">
        <is>
          <t>Delivered</t>
        </is>
      </c>
      <c r="D8326" s="20" t="inlineStr">
        <is>
          <t>128-06153227387513290</t>
        </is>
      </c>
      <c r="E8326" s="20" t="inlineStr">
        <is>
          <t>Delivered</t>
        </is>
      </c>
      <c r="F8326" s="20" t="inlineStr">
        <is>
          <t>B03W10-10PZS</t>
        </is>
      </c>
      <c r="G83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26" s="20" t="inlineStr">
        <is>
          <t>10 piezas</t>
        </is>
      </c>
      <c r="I8326" s="20" t="n">
        <v>1</v>
      </c>
      <c r="J8326" s="21" t="n">
        <v>66</v>
      </c>
      <c r="K8326" s="21" t="n">
        <v>70.93000000000001</v>
      </c>
      <c r="L8326" s="21" t="n">
        <v>25.86</v>
      </c>
      <c r="M8326" s="21" t="n">
        <v>1.92</v>
      </c>
      <c r="N8326" s="21">
        <f>K8326*0.08+L8326*0.08</f>
        <v/>
      </c>
      <c r="O8326" s="21">
        <f>-(K8326*0.025+L8326*0.025)</f>
        <v/>
      </c>
      <c r="P8326" s="21">
        <f>32</f>
        <v/>
      </c>
      <c r="Q8326" s="21">
        <f>J8326+L8326+N8326+O8326-P8326-M8326</f>
        <v/>
      </c>
    </row>
    <row r="8327">
      <c r="A8327" s="20" t="inlineStr">
        <is>
          <t>6.5-6.11</t>
        </is>
      </c>
      <c r="B8327" s="20" t="inlineStr">
        <is>
          <t>PO-128-06049835131513909</t>
        </is>
      </c>
      <c r="C8327" s="20" t="inlineStr">
        <is>
          <t>Delivered</t>
        </is>
      </c>
      <c r="D8327" s="20" t="inlineStr">
        <is>
          <t>128-06049793188473909</t>
        </is>
      </c>
      <c r="E8327" s="20" t="inlineStr">
        <is>
          <t>Delivered</t>
        </is>
      </c>
      <c r="F8327" s="20" t="inlineStr">
        <is>
          <t>B03W10-10PZS</t>
        </is>
      </c>
      <c r="G83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27" s="20" t="inlineStr">
        <is>
          <t>10 piezas</t>
        </is>
      </c>
      <c r="I8327" s="20" t="n">
        <v>2</v>
      </c>
      <c r="J8327" s="21" t="n">
        <v>132</v>
      </c>
      <c r="K8327" s="21" t="n">
        <v>126.92</v>
      </c>
      <c r="L8327" s="21" t="n">
        <v>25.86</v>
      </c>
      <c r="M8327" s="21" t="n">
        <v>0</v>
      </c>
      <c r="N8327" s="21">
        <f>K8327*0.08+L8327*0.08</f>
        <v/>
      </c>
      <c r="O8327" s="21">
        <f>-(K8327*0.025+L8327*0.025)</f>
        <v/>
      </c>
      <c r="P8327" s="21">
        <f>32</f>
        <v/>
      </c>
      <c r="Q8327" s="21">
        <f>J8327+L8327+N8327+O8327-P8327-M8327</f>
        <v/>
      </c>
    </row>
    <row r="8328">
      <c r="A8328" s="20" t="inlineStr">
        <is>
          <t>6.5-6.11</t>
        </is>
      </c>
      <c r="B8328" s="20" t="inlineStr">
        <is>
          <t>PO-128-06158315223673324</t>
        </is>
      </c>
      <c r="C8328" s="20" t="inlineStr">
        <is>
          <t>Delivered</t>
        </is>
      </c>
      <c r="D8328" s="20" t="inlineStr">
        <is>
          <t>128-06158273280633324</t>
        </is>
      </c>
      <c r="E8328" s="20" t="inlineStr">
        <is>
          <t>Delivered</t>
        </is>
      </c>
      <c r="F8328" s="20" t="inlineStr">
        <is>
          <t>LV54W25</t>
        </is>
      </c>
      <c r="G832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328" s="20" t="inlineStr">
        <is>
          <t>Blanco</t>
        </is>
      </c>
      <c r="I8328" s="20" t="n">
        <v>2</v>
      </c>
      <c r="J8328" s="21" t="n">
        <v>160</v>
      </c>
      <c r="K8328" s="21" t="n">
        <v>183.36</v>
      </c>
      <c r="L8328" s="21" t="n">
        <v>25.86</v>
      </c>
      <c r="M8328" s="21" t="n">
        <v>0</v>
      </c>
      <c r="N8328" s="21">
        <f>K8328*0.08+L8328*0.08</f>
        <v/>
      </c>
      <c r="O8328" s="21">
        <f>-(K8328*0.025+L8328*0.025)</f>
        <v/>
      </c>
      <c r="P8328" s="21">
        <f>32</f>
        <v/>
      </c>
      <c r="Q8328" s="21">
        <f>J8328+L8328+N8328+O8328-P8328-M8328</f>
        <v/>
      </c>
    </row>
    <row r="8329">
      <c r="A8329" s="20" t="inlineStr">
        <is>
          <t>6.5-6.11</t>
        </is>
      </c>
      <c r="B8329" s="20" t="inlineStr">
        <is>
          <t>PO-128-05952791107192311</t>
        </is>
      </c>
      <c r="C8329" s="20" t="inlineStr">
        <is>
          <t>Delivered</t>
        </is>
      </c>
      <c r="D8329" s="20" t="inlineStr">
        <is>
          <t>128-05952833050232311</t>
        </is>
      </c>
      <c r="E8329" s="20" t="inlineStr">
        <is>
          <t>Delivered</t>
        </is>
      </c>
      <c r="F8329" s="20" t="inlineStr">
        <is>
          <t>LV54W25</t>
        </is>
      </c>
      <c r="G832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329" s="20" t="inlineStr">
        <is>
          <t>Blanco</t>
        </is>
      </c>
      <c r="I8329" s="20" t="n">
        <v>1</v>
      </c>
      <c r="J8329" s="21" t="n">
        <v>80</v>
      </c>
      <c r="K8329" s="21" t="n">
        <v>91.68000000000001</v>
      </c>
      <c r="L8329" s="21" t="n">
        <v>25.86</v>
      </c>
      <c r="M8329" s="21" t="n">
        <v>0</v>
      </c>
      <c r="N8329" s="21">
        <f>K8329*0.08+L8329*0.08</f>
        <v/>
      </c>
      <c r="O8329" s="21">
        <f>-(K8329*0.025+L8329*0.025)</f>
        <v/>
      </c>
      <c r="P8329" s="21">
        <f>32</f>
        <v/>
      </c>
      <c r="Q8329" s="21">
        <f>J8329+L8329+N8329+O8329-P8329-M8329</f>
        <v/>
      </c>
    </row>
    <row r="8330">
      <c r="A8330" s="20" t="inlineStr">
        <is>
          <t>6.5-6.11</t>
        </is>
      </c>
      <c r="B8330" s="20" t="inlineStr">
        <is>
          <t>PO-128-05888994058872691</t>
        </is>
      </c>
      <c r="C8330" s="20" t="inlineStr">
        <is>
          <t>Delivered</t>
        </is>
      </c>
      <c r="D8330" s="20" t="inlineStr">
        <is>
          <t>128-05889098916472691</t>
        </is>
      </c>
      <c r="E8330" s="20" t="inlineStr">
        <is>
          <t>Delivered</t>
        </is>
      </c>
      <c r="F8330" s="20" t="inlineStr">
        <is>
          <t>LV22W21</t>
        </is>
      </c>
      <c r="G83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30" s="20" t="inlineStr">
        <is>
          <t>1 pieza</t>
        </is>
      </c>
      <c r="I8330" s="20" t="n">
        <v>4</v>
      </c>
      <c r="J8330" s="21" t="n">
        <v>292</v>
      </c>
      <c r="K8330" s="21" t="n">
        <v>344.36</v>
      </c>
      <c r="L8330" s="21" t="n">
        <v>0</v>
      </c>
      <c r="M8330" s="21" t="n">
        <v>0</v>
      </c>
      <c r="N8330" s="21">
        <f>K8330*0.08+L8330*0.08</f>
        <v/>
      </c>
      <c r="O8330" s="21">
        <f>-(K8330*0.025+L8330*0.025)</f>
        <v/>
      </c>
      <c r="P8330" s="21">
        <f>32</f>
        <v/>
      </c>
      <c r="Q8330" s="21">
        <f>J8330+L8330+N8330+O8330-P8330-M8330</f>
        <v/>
      </c>
    </row>
    <row r="8331">
      <c r="A8331" s="20" t="inlineStr">
        <is>
          <t>6.5-6.11</t>
        </is>
      </c>
      <c r="B8331" s="20" t="inlineStr">
        <is>
          <t>PO-128-05794024653431401</t>
        </is>
      </c>
      <c r="C8331" s="20" t="inlineStr">
        <is>
          <t>Delivered</t>
        </is>
      </c>
      <c r="D8331" s="20" t="inlineStr">
        <is>
          <t>128-05794035139191401</t>
        </is>
      </c>
      <c r="E8331" s="20" t="inlineStr">
        <is>
          <t>Delivered</t>
        </is>
      </c>
      <c r="F8331" s="20" t="inlineStr">
        <is>
          <t>LV22W21</t>
        </is>
      </c>
      <c r="G83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31" s="20" t="inlineStr">
        <is>
          <t>1 pieza</t>
        </is>
      </c>
      <c r="I8331" s="20" t="n">
        <v>1</v>
      </c>
      <c r="J8331" s="21" t="n">
        <v>73</v>
      </c>
      <c r="K8331" s="21" t="n">
        <v>86.09</v>
      </c>
      <c r="L8331" s="21" t="n">
        <v>25.86</v>
      </c>
      <c r="M8331" s="21" t="n">
        <v>0</v>
      </c>
      <c r="N8331" s="21">
        <f>K8331*0.08+L8331*0.08</f>
        <v/>
      </c>
      <c r="O8331" s="21">
        <f>-(K8331*0.025+L8331*0.025)</f>
        <v/>
      </c>
      <c r="P8331" s="21">
        <f>32</f>
        <v/>
      </c>
      <c r="Q8331" s="21">
        <f>J8331+L8331+N8331+O8331-P8331-M8331</f>
        <v/>
      </c>
    </row>
    <row r="8332">
      <c r="A8332" s="20" t="inlineStr">
        <is>
          <t>6.5-6.11</t>
        </is>
      </c>
      <c r="B8332" s="20" t="inlineStr">
        <is>
          <t>PO-128-05549896458870681</t>
        </is>
      </c>
      <c r="C8332" s="20" t="inlineStr">
        <is>
          <t>Delivered</t>
        </is>
      </c>
      <c r="D8332" s="20" t="inlineStr">
        <is>
          <t>128-05549854515830681</t>
        </is>
      </c>
      <c r="E8332" s="20" t="inlineStr">
        <is>
          <t>Delivered</t>
        </is>
      </c>
      <c r="F8332" s="20" t="inlineStr">
        <is>
          <t>R18W30MM20</t>
        </is>
      </c>
      <c r="G8332" s="20" t="inlineStr">
        <is>
          <t>TIANLAI Reflector LED 20W (1800LM) y 30W (2700LM) Vida Útil 50,000 Horas Ángulo 220° Eficiente Energía Instalación Fácil para Interior y Exterior</t>
        </is>
      </c>
      <c r="H8332" s="20" t="inlineStr">
        <is>
          <t>1 pieza</t>
        </is>
      </c>
      <c r="I8332" s="20" t="n">
        <v>1</v>
      </c>
      <c r="J8332" s="21" t="n">
        <v>35</v>
      </c>
      <c r="K8332" s="21" t="n">
        <v>30.05</v>
      </c>
      <c r="L8332" s="21" t="n">
        <v>25.86</v>
      </c>
      <c r="M8332" s="21" t="n">
        <v>0</v>
      </c>
      <c r="N8332" s="21">
        <f>K8332*0.08+L8332*0.08</f>
        <v/>
      </c>
      <c r="O8332" s="21">
        <f>-(K8332*0.025+L8332*0.025)</f>
        <v/>
      </c>
      <c r="P8332" s="21">
        <f>32</f>
        <v/>
      </c>
      <c r="Q8332" s="21">
        <f>J8332+L8332+N8332+O8332-P8332-M8332</f>
        <v/>
      </c>
    </row>
    <row r="8333">
      <c r="A8333" s="20" t="inlineStr">
        <is>
          <t>6.5-6.11</t>
        </is>
      </c>
      <c r="B8333" s="20" t="inlineStr">
        <is>
          <t>PO-128-05693016888951811</t>
        </is>
      </c>
      <c r="C8333" s="20" t="inlineStr">
        <is>
          <t>Delivered</t>
        </is>
      </c>
      <c r="D8333" s="20" t="inlineStr">
        <is>
          <t>128-05693040481911811</t>
        </is>
      </c>
      <c r="E8333" s="20" t="inlineStr">
        <is>
          <t>Delivered</t>
        </is>
      </c>
      <c r="F8333" s="20" t="inlineStr">
        <is>
          <t>B03W10-10PZS</t>
        </is>
      </c>
      <c r="G833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33" s="20" t="inlineStr">
        <is>
          <t>10 piezas</t>
        </is>
      </c>
      <c r="I8333" s="20" t="n">
        <v>1</v>
      </c>
      <c r="J8333" s="21" t="n">
        <v>66</v>
      </c>
      <c r="K8333" s="21" t="n">
        <v>70.93000000000001</v>
      </c>
      <c r="L8333" s="21" t="n">
        <v>25.86</v>
      </c>
      <c r="M8333" s="21" t="n">
        <v>0</v>
      </c>
      <c r="N8333" s="21">
        <f>K8333*0.08+L8333*0.08</f>
        <v/>
      </c>
      <c r="O8333" s="21">
        <f>-(K8333*0.025+L8333*0.025)</f>
        <v/>
      </c>
      <c r="P8333" s="21">
        <f>32</f>
        <v/>
      </c>
      <c r="Q8333" s="21">
        <f>J8333+L8333+N8333+O8333-P8333-M8333</f>
        <v/>
      </c>
    </row>
    <row r="8334">
      <c r="A8334" s="20" t="inlineStr">
        <is>
          <t>6.5-6.11</t>
        </is>
      </c>
      <c r="B8334" s="20" t="inlineStr">
        <is>
          <t>PO-128-05565788979830520</t>
        </is>
      </c>
      <c r="C8334" s="20" t="inlineStr">
        <is>
          <t>Delivered</t>
        </is>
      </c>
      <c r="D8334" s="20" t="inlineStr">
        <is>
          <t>128-05565809951350520</t>
        </is>
      </c>
      <c r="E8334" s="20" t="inlineStr">
        <is>
          <t>Delivered</t>
        </is>
      </c>
      <c r="F8334" s="20" t="inlineStr">
        <is>
          <t>LE27M21W24</t>
        </is>
      </c>
      <c r="G8334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334" s="20" t="inlineStr">
        <is>
          <t>1 pieza-24W/2000LM</t>
        </is>
      </c>
      <c r="I8334" s="20" t="n">
        <v>1</v>
      </c>
      <c r="J8334" s="21" t="n">
        <v>79.8</v>
      </c>
      <c r="K8334" s="21" t="n">
        <v>84.79000000000001</v>
      </c>
      <c r="L8334" s="21" t="n">
        <v>25.86</v>
      </c>
      <c r="M8334" s="21" t="n">
        <v>0</v>
      </c>
      <c r="N8334" s="21">
        <f>K8334*0.08+L8334*0.08</f>
        <v/>
      </c>
      <c r="O8334" s="21">
        <f>-(K8334*0.025+L8334*0.025)</f>
        <v/>
      </c>
      <c r="P8334" s="21">
        <f>32</f>
        <v/>
      </c>
      <c r="Q8334" s="21">
        <f>J8334+L8334+N8334+O8334-P8334-M8334</f>
        <v/>
      </c>
    </row>
    <row r="8335">
      <c r="A8335" s="20" t="inlineStr">
        <is>
          <t>6.5-6.11</t>
        </is>
      </c>
      <c r="B8335" s="20" t="inlineStr">
        <is>
          <t>PO-128-06079833365113600</t>
        </is>
      </c>
      <c r="C8335" s="20" t="inlineStr">
        <is>
          <t>Delivered</t>
        </is>
      </c>
      <c r="D8335" s="20" t="inlineStr">
        <is>
          <t>128-06079854336633600</t>
        </is>
      </c>
      <c r="E8335" s="20" t="inlineStr">
        <is>
          <t>Delivered</t>
        </is>
      </c>
      <c r="F8335" s="20" t="inlineStr">
        <is>
          <t>LV22W21</t>
        </is>
      </c>
      <c r="G83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35" s="20" t="inlineStr">
        <is>
          <t>1 pieza</t>
        </is>
      </c>
      <c r="I8335" s="20" t="n">
        <v>1</v>
      </c>
      <c r="J8335" s="21" t="n">
        <v>73</v>
      </c>
      <c r="K8335" s="21" t="n">
        <v>79.20999999999999</v>
      </c>
      <c r="L8335" s="21" t="n">
        <v>25.86</v>
      </c>
      <c r="M8335" s="21" t="n">
        <v>0</v>
      </c>
      <c r="N8335" s="21">
        <f>K8335*0.08+L8335*0.08</f>
        <v/>
      </c>
      <c r="O8335" s="21">
        <f>-(K8335*0.025+L8335*0.025)</f>
        <v/>
      </c>
      <c r="P8335" s="21">
        <f>32</f>
        <v/>
      </c>
      <c r="Q8335" s="21">
        <f>J8335+L8335+N8335+O8335-P8335-M8335</f>
        <v/>
      </c>
    </row>
    <row r="8336">
      <c r="A8336" s="20" t="inlineStr">
        <is>
          <t>6.5-6.11</t>
        </is>
      </c>
      <c r="B8336" s="20" t="inlineStr">
        <is>
          <t>PO-128-06040986097273897</t>
        </is>
      </c>
      <c r="C8336" s="20" t="inlineStr">
        <is>
          <t>Delivered</t>
        </is>
      </c>
      <c r="D8336" s="20" t="inlineStr">
        <is>
          <t>128-06041038526073897</t>
        </is>
      </c>
      <c r="E8336" s="20" t="inlineStr">
        <is>
          <t>Delivered</t>
        </is>
      </c>
      <c r="F8336" s="20" t="inlineStr">
        <is>
          <t>B03W10-10PZS</t>
        </is>
      </c>
      <c r="G833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36" s="20" t="inlineStr">
        <is>
          <t>10 piezas</t>
        </is>
      </c>
      <c r="I8336" s="20" t="n">
        <v>1</v>
      </c>
      <c r="J8336" s="21" t="n">
        <v>66</v>
      </c>
      <c r="K8336" s="21" t="n">
        <v>74.66</v>
      </c>
      <c r="L8336" s="21" t="n">
        <v>25.86</v>
      </c>
      <c r="M8336" s="21" t="n">
        <v>0</v>
      </c>
      <c r="N8336" s="21">
        <f>K8336*0.08+L8336*0.08</f>
        <v/>
      </c>
      <c r="O8336" s="21">
        <f>-(K8336*0.025+L8336*0.025)</f>
        <v/>
      </c>
      <c r="P8336" s="21">
        <f>32</f>
        <v/>
      </c>
      <c r="Q8336" s="21">
        <f>J8336+L8336+N8336+O8336-P8336-M8336</f>
        <v/>
      </c>
    </row>
    <row r="8337">
      <c r="A8337" s="20" t="inlineStr">
        <is>
          <t>6.5-6.11</t>
        </is>
      </c>
      <c r="B8337" s="20" t="inlineStr">
        <is>
          <t>PO-128-05886817925752702</t>
        </is>
      </c>
      <c r="C8337" s="20" t="inlineStr">
        <is>
          <t>Delivered</t>
        </is>
      </c>
      <c r="D8337" s="20" t="inlineStr">
        <is>
          <t>128-05886823168632702</t>
        </is>
      </c>
      <c r="E8337" s="20" t="inlineStr">
        <is>
          <t>Delivered</t>
        </is>
      </c>
      <c r="F8337" s="20" t="inlineStr">
        <is>
          <t>M10</t>
        </is>
      </c>
      <c r="G8337" s="20" t="inlineStr">
        <is>
          <t>Pantalla de Batería Clara HD LED - Auriculares Inalámbricos TWS, Estuche con 6 Recargas, 5h de Uso, 4 Micrófonos CVC8.0 con Reducción de Ruido y Sonido HiFi</t>
        </is>
      </c>
      <c r="H8337" s="20" t="inlineStr">
        <is>
          <t>1 pieza</t>
        </is>
      </c>
      <c r="I8337" s="20" t="n">
        <v>1</v>
      </c>
      <c r="J8337" s="21" t="n">
        <v>44</v>
      </c>
      <c r="K8337" s="21" t="n">
        <v>49.21</v>
      </c>
      <c r="L8337" s="21" t="n">
        <v>25.86</v>
      </c>
      <c r="M8337" s="21" t="n">
        <v>0</v>
      </c>
      <c r="N8337" s="21">
        <f>K8337*0.08+L8337*0.08</f>
        <v/>
      </c>
      <c r="O8337" s="21">
        <f>-(K8337*0.025+L8337*0.025)</f>
        <v/>
      </c>
      <c r="P8337" s="21">
        <f>32</f>
        <v/>
      </c>
      <c r="Q8337" s="21">
        <f>J8337+L8337+N8337+O8337-P8337-M8337</f>
        <v/>
      </c>
    </row>
    <row r="8338">
      <c r="A8338" s="20" t="inlineStr">
        <is>
          <t>6.5-6.11</t>
        </is>
      </c>
      <c r="B8338" s="20" t="inlineStr">
        <is>
          <t>PO-128-06086636298873625</t>
        </is>
      </c>
      <c r="C8338" s="20" t="inlineStr">
        <is>
          <t>Delivered</t>
        </is>
      </c>
      <c r="D8338" s="20" t="inlineStr">
        <is>
          <t>128-06086641541753625</t>
        </is>
      </c>
      <c r="E8338" s="20" t="inlineStr">
        <is>
          <t>Delivered</t>
        </is>
      </c>
      <c r="F8338" s="20" t="inlineStr">
        <is>
          <t>M10</t>
        </is>
      </c>
      <c r="G8338" s="20" t="inlineStr">
        <is>
          <t>Pantalla de Batería Clara HD LED - Auriculares Inalámbricos TWS, Estuche con 6 Recargas, 5h de Uso, 4 Micrófonos CVC8.0 con Reducción de Ruido y Sonido HiFi</t>
        </is>
      </c>
      <c r="H8338" s="20" t="inlineStr">
        <is>
          <t>1 pieza</t>
        </is>
      </c>
      <c r="I8338" s="20" t="n">
        <v>1</v>
      </c>
      <c r="J8338" s="21" t="n">
        <v>44</v>
      </c>
      <c r="K8338" s="21" t="n">
        <v>49.21</v>
      </c>
      <c r="L8338" s="21" t="n">
        <v>25.86</v>
      </c>
      <c r="M8338" s="21" t="n">
        <v>0</v>
      </c>
      <c r="N8338" s="21">
        <f>K8338*0.08+L8338*0.08</f>
        <v/>
      </c>
      <c r="O8338" s="21">
        <f>-(K8338*0.025+L8338*0.025)</f>
        <v/>
      </c>
      <c r="P8338" s="21">
        <f>32</f>
        <v/>
      </c>
      <c r="Q8338" s="21">
        <f>J8338+L8338+N8338+O8338-P8338-M8338</f>
        <v/>
      </c>
    </row>
    <row r="8339">
      <c r="A8339" s="20" t="inlineStr">
        <is>
          <t>6.5-6.11</t>
        </is>
      </c>
      <c r="B8339" s="20" t="inlineStr">
        <is>
          <t>PO-128-05817293445751263</t>
        </is>
      </c>
      <c r="C8339" s="20" t="inlineStr">
        <is>
          <t>Delivered</t>
        </is>
      </c>
      <c r="D8339" s="20" t="inlineStr">
        <is>
          <t>128-05817251502711263</t>
        </is>
      </c>
      <c r="E8339" s="20" t="inlineStr">
        <is>
          <t>Delivered</t>
        </is>
      </c>
      <c r="F8339" s="20" t="inlineStr">
        <is>
          <t>B03W10-10PZS</t>
        </is>
      </c>
      <c r="G833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39" s="20" t="inlineStr">
        <is>
          <t>10 piezas</t>
        </is>
      </c>
      <c r="I8339" s="20" t="n">
        <v>1</v>
      </c>
      <c r="J8339" s="21" t="n">
        <v>66</v>
      </c>
      <c r="K8339" s="21" t="n">
        <v>70.93000000000001</v>
      </c>
      <c r="L8339" s="21" t="n">
        <v>25.86</v>
      </c>
      <c r="M8339" s="21" t="n">
        <v>0</v>
      </c>
      <c r="N8339" s="21">
        <f>K8339*0.08+L8339*0.08</f>
        <v/>
      </c>
      <c r="O8339" s="21">
        <f>-(K8339*0.025+L8339*0.025)</f>
        <v/>
      </c>
      <c r="P8339" s="21">
        <f>32</f>
        <v/>
      </c>
      <c r="Q8339" s="21">
        <f>J8339+L8339+N8339+O8339-P8339-M8339</f>
        <v/>
      </c>
    </row>
    <row r="8340">
      <c r="A8340" s="20" t="inlineStr">
        <is>
          <t>6.5-6.11</t>
        </is>
      </c>
      <c r="B8340" s="20" t="inlineStr">
        <is>
          <t>PO-128-05545221161590642</t>
        </is>
      </c>
      <c r="C8340" s="20" t="inlineStr">
        <is>
          <t>Delivered</t>
        </is>
      </c>
      <c r="D8340" s="20" t="inlineStr">
        <is>
          <t>128-05545215918710642</t>
        </is>
      </c>
      <c r="E8340" s="20" t="inlineStr">
        <is>
          <t>Delivered</t>
        </is>
      </c>
      <c r="F8340" s="20" t="inlineStr">
        <is>
          <t>B03W10-10PZS</t>
        </is>
      </c>
      <c r="G834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40" s="20" t="inlineStr">
        <is>
          <t>10 piezas</t>
        </is>
      </c>
      <c r="I8340" s="20" t="n">
        <v>1</v>
      </c>
      <c r="J8340" s="21" t="n">
        <v>66</v>
      </c>
      <c r="K8340" s="21" t="n">
        <v>74.66</v>
      </c>
      <c r="L8340" s="21" t="n">
        <v>25.86</v>
      </c>
      <c r="M8340" s="21" t="n">
        <v>0</v>
      </c>
      <c r="N8340" s="21">
        <f>K8340*0.08+L8340*0.08</f>
        <v/>
      </c>
      <c r="O8340" s="21">
        <f>-(K8340*0.025+L8340*0.025)</f>
        <v/>
      </c>
      <c r="P8340" s="21">
        <f>32</f>
        <v/>
      </c>
      <c r="Q8340" s="21">
        <f>J8340+L8340+N8340+O8340-P8340-M8340</f>
        <v/>
      </c>
    </row>
    <row r="8341">
      <c r="A8341" s="20" t="inlineStr">
        <is>
          <t>6.5-6.11</t>
        </is>
      </c>
      <c r="B8341" s="20" t="inlineStr">
        <is>
          <t>PO-128-05832571868791106</t>
        </is>
      </c>
      <c r="C8341" s="20" t="inlineStr">
        <is>
          <t>Delivered</t>
        </is>
      </c>
      <c r="D8341" s="20" t="inlineStr">
        <is>
          <t>128-05832529925751106</t>
        </is>
      </c>
      <c r="E8341" s="20" t="inlineStr">
        <is>
          <t>Delivered</t>
        </is>
      </c>
      <c r="F8341" s="20" t="inlineStr">
        <is>
          <t>M10</t>
        </is>
      </c>
      <c r="G8341" s="20" t="inlineStr">
        <is>
          <t>Pantalla de Batería Clara HD LED - Auriculares Inalámbricos TWS, Estuche con 6 Recargas, 5h de Uso, 4 Micrófonos CVC8.0 con Reducción de Ruido y Sonido HiFi</t>
        </is>
      </c>
      <c r="H8341" s="20" t="inlineStr">
        <is>
          <t>1 pieza</t>
        </is>
      </c>
      <c r="I8341" s="20" t="n">
        <v>1</v>
      </c>
      <c r="J8341" s="21" t="n">
        <v>44</v>
      </c>
      <c r="K8341" s="21" t="n">
        <v>6.11</v>
      </c>
      <c r="L8341" s="21" t="n">
        <v>25.86</v>
      </c>
      <c r="M8341" s="21" t="n">
        <v>0</v>
      </c>
      <c r="N8341" s="21">
        <f>K8341*0.08+L8341*0.08</f>
        <v/>
      </c>
      <c r="O8341" s="21">
        <f>-(K8341*0.025+L8341*0.025)</f>
        <v/>
      </c>
      <c r="P8341" s="21">
        <f>32</f>
        <v/>
      </c>
      <c r="Q8341" s="21">
        <f>J8341+L8341+N8341+O8341-P8341-M8341</f>
        <v/>
      </c>
    </row>
    <row r="8342">
      <c r="A8342" s="20" t="inlineStr">
        <is>
          <t>6.5-6.11</t>
        </is>
      </c>
      <c r="B8342" s="20" t="inlineStr">
        <is>
          <t>PO-128-05928583460472455</t>
        </is>
      </c>
      <c r="C8342" s="20" t="inlineStr">
        <is>
          <t>Delivered</t>
        </is>
      </c>
      <c r="D8342" s="20" t="inlineStr">
        <is>
          <t>128-05928578217592455</t>
        </is>
      </c>
      <c r="E8342" s="20" t="inlineStr">
        <is>
          <t>Delivered</t>
        </is>
      </c>
      <c r="F8342" s="20" t="inlineStr">
        <is>
          <t>LV22W21</t>
        </is>
      </c>
      <c r="G83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42" s="20" t="inlineStr">
        <is>
          <t>1 pieza</t>
        </is>
      </c>
      <c r="I8342" s="20" t="n">
        <v>2</v>
      </c>
      <c r="J8342" s="21" t="n">
        <v>146</v>
      </c>
      <c r="K8342" s="21" t="n">
        <v>162.09</v>
      </c>
      <c r="L8342" s="21" t="n">
        <v>25.86</v>
      </c>
      <c r="M8342" s="21" t="n">
        <v>0</v>
      </c>
      <c r="N8342" s="21">
        <f>K8342*0.08+L8342*0.08</f>
        <v/>
      </c>
      <c r="O8342" s="21">
        <f>-(K8342*0.025+L8342*0.025)</f>
        <v/>
      </c>
      <c r="P8342" s="21">
        <f>32</f>
        <v/>
      </c>
      <c r="Q8342" s="21">
        <f>J8342+L8342+N8342+O8342-P8342-M8342</f>
        <v/>
      </c>
    </row>
    <row r="8343">
      <c r="A8343" s="20" t="inlineStr">
        <is>
          <t>6.5-6.11</t>
        </is>
      </c>
      <c r="B8343" s="20" t="inlineStr">
        <is>
          <t>PO-128-05844910398072952</t>
        </is>
      </c>
      <c r="C8343" s="20" t="inlineStr">
        <is>
          <t>Delivered</t>
        </is>
      </c>
      <c r="D8343" s="20" t="inlineStr">
        <is>
          <t>128-05844889426552952</t>
        </is>
      </c>
      <c r="E8343" s="20" t="inlineStr">
        <is>
          <t>Delivered</t>
        </is>
      </c>
      <c r="F8343" s="20" t="inlineStr">
        <is>
          <t>LV22W21</t>
        </is>
      </c>
      <c r="G83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43" s="20" t="inlineStr">
        <is>
          <t>1 pieza</t>
        </is>
      </c>
      <c r="I8343" s="20" t="n">
        <v>1</v>
      </c>
      <c r="J8343" s="21" t="n">
        <v>73</v>
      </c>
      <c r="K8343" s="21" t="n">
        <v>60.27</v>
      </c>
      <c r="L8343" s="21" t="n">
        <v>25.86</v>
      </c>
      <c r="M8343" s="21" t="n">
        <v>0</v>
      </c>
      <c r="N8343" s="21">
        <f>K8343*0.08+L8343*0.08</f>
        <v/>
      </c>
      <c r="O8343" s="21">
        <f>-(K8343*0.025+L8343*0.025)</f>
        <v/>
      </c>
      <c r="P8343" s="21">
        <f>32</f>
        <v/>
      </c>
      <c r="Q8343" s="21">
        <f>J8343+L8343+N8343+O8343-P8343-M8343</f>
        <v/>
      </c>
    </row>
    <row r="8344">
      <c r="A8344" s="20" t="inlineStr">
        <is>
          <t>6.5-6.11</t>
        </is>
      </c>
      <c r="B8344" s="20" t="inlineStr">
        <is>
          <t>PO-128-06031676457594081</t>
        </is>
      </c>
      <c r="C8344" s="20" t="inlineStr">
        <is>
          <t>Delivered</t>
        </is>
      </c>
      <c r="D8344" s="20" t="inlineStr">
        <is>
          <t>128-06031728886394081</t>
        </is>
      </c>
      <c r="E8344" s="20" t="inlineStr">
        <is>
          <t>Delivered</t>
        </is>
      </c>
      <c r="F8344" s="20" t="inlineStr">
        <is>
          <t>LEM-07</t>
        </is>
      </c>
      <c r="G8344" s="20" t="inlineStr">
        <is>
          <t>TIANLAI Lámpara de Trabajo LED Recargable, 360° Giratoria con Imán Ultrapotente, 2 Modos de Luz COB + 1 Modo Frontal, Multipropósito para Mecánica Camping Reparaciones, Regalo Perfecto para San Valentín Día del Padre</t>
        </is>
      </c>
      <c r="H8344" s="20" t="inlineStr">
        <is>
          <t>LEM-07-1PC</t>
        </is>
      </c>
      <c r="I8344" s="20" t="n">
        <v>1</v>
      </c>
      <c r="J8344" s="21" t="n">
        <v>55</v>
      </c>
      <c r="K8344" s="21" t="n">
        <v>63</v>
      </c>
      <c r="L8344" s="21" t="n">
        <v>10.09</v>
      </c>
      <c r="M8344" s="21" t="n">
        <v>0</v>
      </c>
      <c r="N8344" s="21">
        <f>K8344*0.08+L8344*0.08</f>
        <v/>
      </c>
      <c r="O8344" s="21">
        <f>-(K8344*0.025+L8344*0.025)</f>
        <v/>
      </c>
      <c r="P8344" s="21">
        <f>32</f>
        <v/>
      </c>
      <c r="Q8344" s="21">
        <f>J8344+L8344+N8344+O8344-P8344-M8344</f>
        <v/>
      </c>
    </row>
    <row r="8345">
      <c r="A8345" s="20" t="inlineStr">
        <is>
          <t>6.5-6.11</t>
        </is>
      </c>
      <c r="B8345" s="20" t="inlineStr">
        <is>
          <t>PO-128-06031676457594081</t>
        </is>
      </c>
      <c r="C8345" s="20" t="inlineStr">
        <is>
          <t>Delivered</t>
        </is>
      </c>
      <c r="D8345" s="20" t="inlineStr">
        <is>
          <t>128-06031645000314081</t>
        </is>
      </c>
      <c r="E8345" s="20" t="inlineStr">
        <is>
          <t>Delivered</t>
        </is>
      </c>
      <c r="F8345" s="20" t="inlineStr">
        <is>
          <t>M10</t>
        </is>
      </c>
      <c r="G8345" s="20" t="inlineStr">
        <is>
          <t>Pantalla de Batería Clara HD LED - Auriculares Inalámbricos TWS, Estuche con 6 Recargas, 5h de Uso, 4 Micrófonos CVC8.0 con Reducción de Ruido y Sonido HiFi</t>
        </is>
      </c>
      <c r="H8345" s="20" t="inlineStr">
        <is>
          <t>1 pieza</t>
        </is>
      </c>
      <c r="I8345" s="20" t="n">
        <v>2</v>
      </c>
      <c r="J8345" s="21" t="n">
        <v>88</v>
      </c>
      <c r="K8345" s="21" t="n">
        <v>98.42</v>
      </c>
      <c r="L8345" s="21" t="n">
        <v>15.78</v>
      </c>
      <c r="M8345" s="21" t="n">
        <v>2.42</v>
      </c>
      <c r="N8345" s="21">
        <f>K8345*0.08+L8345*0.08</f>
        <v/>
      </c>
      <c r="O8345" s="21">
        <f>-(K8345*0.025+L8345*0.025)</f>
        <v/>
      </c>
      <c r="P8345" s="21">
        <f>32</f>
        <v/>
      </c>
      <c r="Q8345" s="21">
        <f>J8345+L8345+N8345+O8345-P8345-M8345</f>
        <v/>
      </c>
    </row>
    <row r="8346">
      <c r="A8346" s="20" t="inlineStr">
        <is>
          <t>6.5-6.11</t>
        </is>
      </c>
      <c r="B8346" s="20" t="inlineStr">
        <is>
          <t>PO-128-05975226491512177</t>
        </is>
      </c>
      <c r="C8346" s="20" t="inlineStr">
        <is>
          <t>Delivered</t>
        </is>
      </c>
      <c r="D8346" s="20" t="inlineStr">
        <is>
          <t>128-05975331349112177</t>
        </is>
      </c>
      <c r="E8346" s="20" t="inlineStr">
        <is>
          <t>Delivered</t>
        </is>
      </c>
      <c r="F8346" s="20" t="inlineStr">
        <is>
          <t>LV34W13</t>
        </is>
      </c>
      <c r="G8346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8346" s="20" t="inlineStr">
        <is>
          <t>1 pieza</t>
        </is>
      </c>
      <c r="I8346" s="20" t="n">
        <v>2</v>
      </c>
      <c r="J8346" s="21" t="n">
        <v>560</v>
      </c>
      <c r="K8346" s="21" t="n">
        <v>677.34</v>
      </c>
      <c r="L8346" s="21" t="n">
        <v>0</v>
      </c>
      <c r="M8346" s="21" t="n">
        <v>0</v>
      </c>
      <c r="N8346" s="21">
        <f>K8346*0.08+L8346*0.08</f>
        <v/>
      </c>
      <c r="O8346" s="21">
        <f>-(K8346*0.025+L8346*0.025)</f>
        <v/>
      </c>
      <c r="P8346" s="21">
        <f>32</f>
        <v/>
      </c>
      <c r="Q8346" s="21">
        <f>J8346+L8346+N8346+O8346-P8346-M8346</f>
        <v/>
      </c>
    </row>
    <row r="8347">
      <c r="A8347" s="20" t="inlineStr">
        <is>
          <t>6.5-6.11</t>
        </is>
      </c>
      <c r="B8347" s="20" t="inlineStr">
        <is>
          <t>PO-128-05534531471990834</t>
        </is>
      </c>
      <c r="C8347" s="20" t="inlineStr">
        <is>
          <t>Delivered</t>
        </is>
      </c>
      <c r="D8347" s="20" t="inlineStr">
        <is>
          <t>128-05534489528950834</t>
        </is>
      </c>
      <c r="E8347" s="20" t="inlineStr">
        <is>
          <t>Delivered</t>
        </is>
      </c>
      <c r="F8347" s="20" t="inlineStr">
        <is>
          <t>LV22W21</t>
        </is>
      </c>
      <c r="G83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47" s="20" t="inlineStr">
        <is>
          <t>1 pieza</t>
        </is>
      </c>
      <c r="I8347" s="20" t="n">
        <v>1</v>
      </c>
      <c r="J8347" s="21" t="n">
        <v>73</v>
      </c>
      <c r="K8347" s="21" t="n">
        <v>86.09</v>
      </c>
      <c r="L8347" s="21" t="n">
        <v>25.86</v>
      </c>
      <c r="M8347" s="21" t="n">
        <v>0</v>
      </c>
      <c r="N8347" s="21">
        <f>K8347*0.08+L8347*0.08</f>
        <v/>
      </c>
      <c r="O8347" s="21">
        <f>-(K8347*0.025+L8347*0.025)</f>
        <v/>
      </c>
      <c r="P8347" s="21">
        <f>32</f>
        <v/>
      </c>
      <c r="Q8347" s="21">
        <f>J8347+L8347+N8347+O8347-P8347-M8347</f>
        <v/>
      </c>
    </row>
    <row r="8348">
      <c r="A8348" s="20" t="inlineStr">
        <is>
          <t>6.5-6.11</t>
        </is>
      </c>
      <c r="B8348" s="20" t="inlineStr">
        <is>
          <t>PO-128-05937558856312464</t>
        </is>
      </c>
      <c r="C8348" s="20" t="inlineStr">
        <is>
          <t>Delivered</t>
        </is>
      </c>
      <c r="D8348" s="20" t="inlineStr">
        <is>
          <t>128-05937611285112464</t>
        </is>
      </c>
      <c r="E8348" s="20" t="inlineStr">
        <is>
          <t>Delivered</t>
        </is>
      </c>
      <c r="F8348" s="20" t="inlineStr">
        <is>
          <t>LE27M21W24</t>
        </is>
      </c>
      <c r="G8348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348" s="20" t="inlineStr">
        <is>
          <t>1 pieza-24W/2000LM</t>
        </is>
      </c>
      <c r="I8348" s="20" t="n">
        <v>1</v>
      </c>
      <c r="J8348" s="21" t="n">
        <v>79.8</v>
      </c>
      <c r="K8348" s="21" t="n">
        <v>74.83</v>
      </c>
      <c r="L8348" s="21" t="n">
        <v>25.86</v>
      </c>
      <c r="M8348" s="21" t="n">
        <v>0</v>
      </c>
      <c r="N8348" s="21">
        <f>K8348*0.08+L8348*0.08</f>
        <v/>
      </c>
      <c r="O8348" s="21">
        <f>-(K8348*0.025+L8348*0.025)</f>
        <v/>
      </c>
      <c r="P8348" s="21">
        <f>32</f>
        <v/>
      </c>
      <c r="Q8348" s="21">
        <f>J8348+L8348+N8348+O8348-P8348-M8348</f>
        <v/>
      </c>
    </row>
    <row r="8349">
      <c r="A8349" s="20" t="inlineStr">
        <is>
          <t>6.5-6.11</t>
        </is>
      </c>
      <c r="B8349" s="20" t="inlineStr">
        <is>
          <t>PO-128-06007221627512115</t>
        </is>
      </c>
      <c r="C8349" s="20" t="inlineStr">
        <is>
          <t>Delivered</t>
        </is>
      </c>
      <c r="D8349" s="20" t="inlineStr">
        <is>
          <t>128-06007179684472115</t>
        </is>
      </c>
      <c r="E8349" s="20" t="inlineStr">
        <is>
          <t>Delivered</t>
        </is>
      </c>
      <c r="F8349" s="20" t="inlineStr">
        <is>
          <t>M10</t>
        </is>
      </c>
      <c r="G8349" s="20" t="inlineStr">
        <is>
          <t>Pantalla de Batería Clara HD LED - Auriculares Inalámbricos TWS, Estuche con 6 Recargas, 5h de Uso, 4 Micrófonos CVC8.0 con Reducción de Ruido y Sonido HiFi</t>
        </is>
      </c>
      <c r="H8349" s="20" t="inlineStr">
        <is>
          <t>1 pieza</t>
        </is>
      </c>
      <c r="I8349" s="20" t="n">
        <v>1</v>
      </c>
      <c r="J8349" s="21" t="n">
        <v>44</v>
      </c>
      <c r="K8349" s="21" t="n">
        <v>49.21</v>
      </c>
      <c r="L8349" s="21" t="n">
        <v>25.86</v>
      </c>
      <c r="M8349" s="21" t="n">
        <v>0</v>
      </c>
      <c r="N8349" s="21">
        <f>K8349*0.08+L8349*0.08</f>
        <v/>
      </c>
      <c r="O8349" s="21">
        <f>-(K8349*0.025+L8349*0.025)</f>
        <v/>
      </c>
      <c r="P8349" s="21">
        <f>32</f>
        <v/>
      </c>
      <c r="Q8349" s="21">
        <f>J8349+L8349+N8349+O8349-P8349-M8349</f>
        <v/>
      </c>
    </row>
    <row r="8350">
      <c r="A8350" s="20" t="inlineStr">
        <is>
          <t>6.5-6.11</t>
        </is>
      </c>
      <c r="B8350" s="20" t="inlineStr">
        <is>
          <t>PO-128-05593830062710419</t>
        </is>
      </c>
      <c r="C8350" s="20" t="inlineStr">
        <is>
          <t>Delivered</t>
        </is>
      </c>
      <c r="D8350" s="20" t="inlineStr">
        <is>
          <t>128-05593788119670419</t>
        </is>
      </c>
      <c r="E8350" s="20" t="inlineStr">
        <is>
          <t>Delivered</t>
        </is>
      </c>
      <c r="F8350" s="20" t="inlineStr">
        <is>
          <t>T2835IN03R</t>
        </is>
      </c>
      <c r="G8350" s="20" t="inlineStr">
        <is>
          <t>TIANLAI Tiras LED de 5M para Interior - Alta luminosidad de 4500lm-8000lm, CRI&gt;70, Seguro de baja tensión 12V, Flexibles y fáciles de cortar/instalar para decoración hogareña</t>
        </is>
      </c>
      <c r="H8350" s="20" t="inlineStr">
        <is>
          <t>ROJO/50W</t>
        </is>
      </c>
      <c r="I8350" s="20" t="n">
        <v>1</v>
      </c>
      <c r="J8350" s="21" t="n">
        <v>25</v>
      </c>
      <c r="K8350" s="21" t="n">
        <v>30.38</v>
      </c>
      <c r="L8350" s="21" t="n">
        <v>25.86</v>
      </c>
      <c r="M8350" s="21" t="n">
        <v>0</v>
      </c>
      <c r="N8350" s="21">
        <f>K8350*0.08+L8350*0.08</f>
        <v/>
      </c>
      <c r="O8350" s="21">
        <f>-(K8350*0.025+L8350*0.025)</f>
        <v/>
      </c>
      <c r="P8350" s="21">
        <f>32</f>
        <v/>
      </c>
      <c r="Q8350" s="21">
        <f>J8350+L8350+N8350+O8350-P8350-M8350</f>
        <v/>
      </c>
    </row>
    <row r="8351">
      <c r="A8351" s="20" t="inlineStr">
        <is>
          <t>6.5-6.11</t>
        </is>
      </c>
      <c r="B8351" s="20" t="inlineStr">
        <is>
          <t>PO-128-05874284923512907</t>
        </is>
      </c>
      <c r="C8351" s="20" t="inlineStr">
        <is>
          <t>Delivered</t>
        </is>
      </c>
      <c r="D8351" s="20" t="inlineStr">
        <is>
          <t>128-05874232494712907</t>
        </is>
      </c>
      <c r="E8351" s="20" t="inlineStr">
        <is>
          <t>Delivered</t>
        </is>
      </c>
      <c r="F8351" s="20" t="inlineStr">
        <is>
          <t>VET15W01</t>
        </is>
      </c>
      <c r="G8351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8351" s="20" t="inlineStr">
        <is>
          <t>Blanco</t>
        </is>
      </c>
      <c r="I8351" s="20" t="n">
        <v>1</v>
      </c>
      <c r="J8351" s="21" t="n">
        <v>74</v>
      </c>
      <c r="K8351" s="21" t="n">
        <v>91.52</v>
      </c>
      <c r="L8351" s="21" t="n">
        <v>25.86</v>
      </c>
      <c r="M8351" s="21" t="n">
        <v>0</v>
      </c>
      <c r="N8351" s="21">
        <f>K8351*0.08+L8351*0.08</f>
        <v/>
      </c>
      <c r="O8351" s="21">
        <f>-(K8351*0.025+L8351*0.025)</f>
        <v/>
      </c>
      <c r="P8351" s="21">
        <f>32</f>
        <v/>
      </c>
      <c r="Q8351" s="21">
        <f>J8351+L8351+N8351+O8351-P8351-M8351</f>
        <v/>
      </c>
    </row>
    <row r="8352">
      <c r="A8352" s="20" t="inlineStr">
        <is>
          <t>6.5-6.11</t>
        </is>
      </c>
      <c r="B8352" s="20" t="inlineStr">
        <is>
          <t>PO-128-05867568988792819</t>
        </is>
      </c>
      <c r="C8352" s="20" t="inlineStr">
        <is>
          <t>Delivered</t>
        </is>
      </c>
      <c r="D8352" s="20" t="inlineStr">
        <is>
          <t>128-05867527045752819</t>
        </is>
      </c>
      <c r="E8352" s="20" t="inlineStr">
        <is>
          <t>Delivered</t>
        </is>
      </c>
      <c r="F8352" s="20" t="inlineStr">
        <is>
          <t>LV22W21</t>
        </is>
      </c>
      <c r="G83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52" s="20" t="inlineStr">
        <is>
          <t>1 pieza</t>
        </is>
      </c>
      <c r="I8352" s="20" t="n">
        <v>3</v>
      </c>
      <c r="J8352" s="21" t="n">
        <v>219</v>
      </c>
      <c r="K8352" s="21" t="n">
        <v>232.47</v>
      </c>
      <c r="L8352" s="21" t="n">
        <v>0</v>
      </c>
      <c r="M8352" s="21" t="n">
        <v>0</v>
      </c>
      <c r="N8352" s="21">
        <f>K8352*0.08+L8352*0.08</f>
        <v/>
      </c>
      <c r="O8352" s="21">
        <f>-(K8352*0.025+L8352*0.025)</f>
        <v/>
      </c>
      <c r="P8352" s="21">
        <f>32</f>
        <v/>
      </c>
      <c r="Q8352" s="21">
        <f>J8352+L8352+N8352+O8352-P8352-M8352</f>
        <v/>
      </c>
    </row>
    <row r="8353">
      <c r="A8353" s="20" t="inlineStr">
        <is>
          <t>6.5-6.11</t>
        </is>
      </c>
      <c r="B8353" s="20" t="inlineStr">
        <is>
          <t>PO-128-06015732941433982</t>
        </is>
      </c>
      <c r="C8353" s="20" t="inlineStr">
        <is>
          <t>Delivered</t>
        </is>
      </c>
      <c r="D8353" s="20" t="inlineStr">
        <is>
          <t>128-06015701484153982</t>
        </is>
      </c>
      <c r="E8353" s="20" t="inlineStr">
        <is>
          <t>Delivered</t>
        </is>
      </c>
      <c r="F8353" s="20" t="inlineStr">
        <is>
          <t>B03W10-10PZS</t>
        </is>
      </c>
      <c r="G83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53" s="20" t="inlineStr">
        <is>
          <t>10 piezas</t>
        </is>
      </c>
      <c r="I8353" s="20" t="n">
        <v>1</v>
      </c>
      <c r="J8353" s="21" t="n">
        <v>66</v>
      </c>
      <c r="K8353" s="21" t="n">
        <v>68.69</v>
      </c>
      <c r="L8353" s="21" t="n">
        <v>25.86</v>
      </c>
      <c r="M8353" s="21" t="n">
        <v>0</v>
      </c>
      <c r="N8353" s="21">
        <f>K8353*0.08+L8353*0.08</f>
        <v/>
      </c>
      <c r="O8353" s="21">
        <f>-(K8353*0.025+L8353*0.025)</f>
        <v/>
      </c>
      <c r="P8353" s="21">
        <f>32</f>
        <v/>
      </c>
      <c r="Q8353" s="21">
        <f>J8353+L8353+N8353+O8353-P8353-M8353</f>
        <v/>
      </c>
    </row>
    <row r="8354">
      <c r="A8354" s="20" t="inlineStr">
        <is>
          <t>6.5-6.11</t>
        </is>
      </c>
      <c r="B8354" s="20" t="inlineStr">
        <is>
          <t>PO-128-11633558282873395</t>
        </is>
      </c>
      <c r="C8354" s="20" t="inlineStr">
        <is>
          <t>Delivered</t>
        </is>
      </c>
      <c r="D8354" s="20" t="inlineStr">
        <is>
          <t>128-11633495368313395</t>
        </is>
      </c>
      <c r="E8354" s="20" t="inlineStr">
        <is>
          <t>Delivered</t>
        </is>
      </c>
      <c r="F8354" s="20" t="inlineStr">
        <is>
          <t>L20WES</t>
        </is>
      </c>
      <c r="G8354" s="20" t="inlineStr">
        <is>
          <t>TIANLAI Luz UV 20W/25W, Lampara UVC Esterilizadora, Bombilla Germicida 360°, Purificador de Ambientes para Hogar, Recamara, Baño, Cocina, Alimentacion por Enchufe y Base E27</t>
        </is>
      </c>
      <c r="H8354" s="20" t="inlineStr">
        <is>
          <t>20W</t>
        </is>
      </c>
      <c r="I8354" s="20" t="n">
        <v>1</v>
      </c>
      <c r="J8354" s="21" t="n">
        <v>20</v>
      </c>
      <c r="K8354" s="21" t="n">
        <v>49.93</v>
      </c>
      <c r="L8354" s="21" t="n">
        <v>25.86</v>
      </c>
      <c r="M8354" s="21" t="n">
        <v>0</v>
      </c>
      <c r="N8354" s="21">
        <f>K8354*0.08+L8354*0.08</f>
        <v/>
      </c>
      <c r="O8354" s="21">
        <f>-(K8354*0.025+L8354*0.025)</f>
        <v/>
      </c>
      <c r="P8354" s="21">
        <f>32</f>
        <v/>
      </c>
      <c r="Q8354" s="21">
        <f>J8354+L8354+N8354+O8354-P8354-M8354</f>
        <v/>
      </c>
    </row>
    <row r="8355">
      <c r="A8355" s="20" t="inlineStr">
        <is>
          <t>6.5-6.11</t>
        </is>
      </c>
      <c r="B8355" s="20" t="inlineStr">
        <is>
          <t>PO-128-11141468314230246</t>
        </is>
      </c>
      <c r="C8355" s="20" t="inlineStr">
        <is>
          <t>Delivered</t>
        </is>
      </c>
      <c r="D8355" s="20" t="inlineStr">
        <is>
          <t>128-11141436856950246</t>
        </is>
      </c>
      <c r="E8355" s="20" t="inlineStr">
        <is>
          <t>Delivered</t>
        </is>
      </c>
      <c r="F8355" s="20" t="inlineStr">
        <is>
          <t>LV22W21</t>
        </is>
      </c>
      <c r="G83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55" s="20" t="inlineStr">
        <is>
          <t>1 pieza</t>
        </is>
      </c>
      <c r="I8355" s="20" t="n">
        <v>1</v>
      </c>
      <c r="J8355" s="21" t="n">
        <v>73</v>
      </c>
      <c r="K8355" s="21" t="n">
        <v>86.09</v>
      </c>
      <c r="L8355" s="21" t="n">
        <v>25.86</v>
      </c>
      <c r="M8355" s="21" t="n">
        <v>0</v>
      </c>
      <c r="N8355" s="21">
        <f>K8355*0.08+L8355*0.08</f>
        <v/>
      </c>
      <c r="O8355" s="21">
        <f>-(K8355*0.025+L8355*0.025)</f>
        <v/>
      </c>
      <c r="P8355" s="21">
        <f>32</f>
        <v/>
      </c>
      <c r="Q8355" s="21">
        <f>J8355+L8355+N8355+O8355-P8355-M8355</f>
        <v/>
      </c>
    </row>
    <row r="8356">
      <c r="A8356" s="20" t="inlineStr">
        <is>
          <t>6.5-6.11</t>
        </is>
      </c>
      <c r="B8356" s="20" t="inlineStr">
        <is>
          <t>PO-128-11635028234873448</t>
        </is>
      </c>
      <c r="C8356" s="20" t="inlineStr">
        <is>
          <t>Delivered</t>
        </is>
      </c>
      <c r="D8356" s="20" t="inlineStr">
        <is>
          <t>128-11635012506233448</t>
        </is>
      </c>
      <c r="E8356" s="20" t="inlineStr">
        <is>
          <t>Delivered</t>
        </is>
      </c>
      <c r="F8356" s="20" t="inlineStr">
        <is>
          <t>B03W10-10PZS</t>
        </is>
      </c>
      <c r="G83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56" s="20" t="inlineStr">
        <is>
          <t>10 piezas</t>
        </is>
      </c>
      <c r="I8356" s="20" t="n">
        <v>1</v>
      </c>
      <c r="J8356" s="21" t="n">
        <v>66</v>
      </c>
      <c r="K8356" s="21" t="n">
        <v>74.66</v>
      </c>
      <c r="L8356" s="21" t="n">
        <v>25.86</v>
      </c>
      <c r="M8356" s="21" t="n">
        <v>0</v>
      </c>
      <c r="N8356" s="21">
        <f>K8356*0.08+L8356*0.08</f>
        <v/>
      </c>
      <c r="O8356" s="21">
        <f>-(K8356*0.025+L8356*0.025)</f>
        <v/>
      </c>
      <c r="P8356" s="21">
        <f>32</f>
        <v/>
      </c>
      <c r="Q8356" s="21">
        <f>J8356+L8356+N8356+O8356-P8356-M8356</f>
        <v/>
      </c>
    </row>
    <row r="8357">
      <c r="A8357" s="20" t="inlineStr">
        <is>
          <t>6.5-6.11</t>
        </is>
      </c>
      <c r="B8357" s="20" t="inlineStr">
        <is>
          <t>PO-128-11367777971832867</t>
        </is>
      </c>
      <c r="C8357" s="20" t="inlineStr">
        <is>
          <t>Delivered</t>
        </is>
      </c>
      <c r="D8357" s="20" t="inlineStr">
        <is>
          <t>128-11367798943352867</t>
        </is>
      </c>
      <c r="E8357" s="20" t="inlineStr">
        <is>
          <t>Delivered</t>
        </is>
      </c>
      <c r="F8357" s="20" t="inlineStr">
        <is>
          <t>M10</t>
        </is>
      </c>
      <c r="G8357" s="20" t="inlineStr">
        <is>
          <t>Pantalla de Batería Clara HD LED - Auriculares Inalámbricos TWS, Estuche con 6 Recargas, 5h de Uso, 4 Micrófonos CVC8.0 con Reducción de Ruido y Sonido HiFi</t>
        </is>
      </c>
      <c r="H8357" s="20" t="inlineStr">
        <is>
          <t>1 pieza</t>
        </is>
      </c>
      <c r="I8357" s="20" t="n">
        <v>1</v>
      </c>
      <c r="J8357" s="21" t="n">
        <v>44</v>
      </c>
      <c r="K8357" s="21" t="n">
        <v>49.21</v>
      </c>
      <c r="L8357" s="21" t="n">
        <v>25.86</v>
      </c>
      <c r="M8357" s="21" t="n">
        <v>0</v>
      </c>
      <c r="N8357" s="21">
        <f>K8357*0.08+L8357*0.08</f>
        <v/>
      </c>
      <c r="O8357" s="21">
        <f>-(K8357*0.025+L8357*0.025)</f>
        <v/>
      </c>
      <c r="P8357" s="21">
        <f>32</f>
        <v/>
      </c>
      <c r="Q8357" s="21">
        <f>J8357+L8357+N8357+O8357-P8357-M8357</f>
        <v/>
      </c>
    </row>
    <row r="8358">
      <c r="A8358" s="20" t="inlineStr">
        <is>
          <t>6.5-6.11</t>
        </is>
      </c>
      <c r="B8358" s="20" t="inlineStr">
        <is>
          <t>PO-128-11077160182390631</t>
        </is>
      </c>
      <c r="C8358" s="20" t="inlineStr">
        <is>
          <t>Delivered</t>
        </is>
      </c>
      <c r="D8358" s="20" t="inlineStr">
        <is>
          <t>128-11077173289590631</t>
        </is>
      </c>
      <c r="E8358" s="20" t="inlineStr">
        <is>
          <t>Delivered</t>
        </is>
      </c>
      <c r="F8358" s="20" t="inlineStr">
        <is>
          <t>LV22W21</t>
        </is>
      </c>
      <c r="G83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58" s="20" t="inlineStr">
        <is>
          <t>1 pieza</t>
        </is>
      </c>
      <c r="I8358" s="20" t="n">
        <v>3</v>
      </c>
      <c r="J8358" s="21" t="n">
        <v>219</v>
      </c>
      <c r="K8358" s="21" t="n">
        <v>236.76</v>
      </c>
      <c r="L8358" s="21" t="n">
        <v>0</v>
      </c>
      <c r="M8358" s="21" t="n">
        <v>0</v>
      </c>
      <c r="N8358" s="21">
        <f>K8358*0.08+L8358*0.08</f>
        <v/>
      </c>
      <c r="O8358" s="21">
        <f>-(K8358*0.025+L8358*0.025)</f>
        <v/>
      </c>
      <c r="P8358" s="21">
        <f>32</f>
        <v/>
      </c>
      <c r="Q8358" s="21">
        <f>J8358+L8358+N8358+O8358-P8358-M8358</f>
        <v/>
      </c>
    </row>
    <row r="8359">
      <c r="A8359" s="20" t="inlineStr">
        <is>
          <t>6.5-6.11</t>
        </is>
      </c>
      <c r="B8359" s="20" t="inlineStr">
        <is>
          <t>PO-128-11526178657914035</t>
        </is>
      </c>
      <c r="C8359" s="20" t="inlineStr">
        <is>
          <t>Delivered</t>
        </is>
      </c>
      <c r="D8359" s="20" t="inlineStr">
        <is>
          <t>128-11526135731834035</t>
        </is>
      </c>
      <c r="E8359" s="20" t="inlineStr">
        <is>
          <t>Delivered</t>
        </is>
      </c>
      <c r="F8359" s="20" t="inlineStr">
        <is>
          <t>B03W10-10PZS</t>
        </is>
      </c>
      <c r="G83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59" s="20" t="inlineStr">
        <is>
          <t>10 piezas</t>
        </is>
      </c>
      <c r="I8359" s="20" t="n">
        <v>1</v>
      </c>
      <c r="J8359" s="21" t="n">
        <v>66</v>
      </c>
      <c r="K8359" s="21" t="n">
        <v>70.93000000000001</v>
      </c>
      <c r="L8359" s="21" t="n">
        <v>25.86</v>
      </c>
      <c r="M8359" s="21" t="n">
        <v>0</v>
      </c>
      <c r="N8359" s="21">
        <f>K8359*0.08+L8359*0.08</f>
        <v/>
      </c>
      <c r="O8359" s="21">
        <f>-(K8359*0.025+L8359*0.025)</f>
        <v/>
      </c>
      <c r="P8359" s="21">
        <f>32</f>
        <v/>
      </c>
      <c r="Q8359" s="21">
        <f>J8359+L8359+N8359+O8359-P8359-M8359</f>
        <v/>
      </c>
    </row>
    <row r="8360">
      <c r="A8360" s="20" t="inlineStr">
        <is>
          <t>6.5-6.11</t>
        </is>
      </c>
      <c r="B8360" s="20" t="inlineStr">
        <is>
          <t>PO-128-11446661980792333</t>
        </is>
      </c>
      <c r="C8360" s="20" t="inlineStr">
        <is>
          <t>Delivered</t>
        </is>
      </c>
      <c r="D8360" s="20" t="inlineStr">
        <is>
          <t>128-11446620037752333</t>
        </is>
      </c>
      <c r="E8360" s="20" t="inlineStr">
        <is>
          <t>Delivered</t>
        </is>
      </c>
      <c r="F8360" s="20" t="inlineStr">
        <is>
          <t>B03W10-10PZS</t>
        </is>
      </c>
      <c r="G836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60" s="20" t="inlineStr">
        <is>
          <t>10 piezas</t>
        </is>
      </c>
      <c r="I8360" s="20" t="n">
        <v>2</v>
      </c>
      <c r="J8360" s="21" t="n">
        <v>132</v>
      </c>
      <c r="K8360" s="21" t="n">
        <v>141.86</v>
      </c>
      <c r="L8360" s="21" t="n">
        <v>25.86</v>
      </c>
      <c r="M8360" s="21" t="n">
        <v>0</v>
      </c>
      <c r="N8360" s="21">
        <f>K8360*0.08+L8360*0.08</f>
        <v/>
      </c>
      <c r="O8360" s="21">
        <f>-(K8360*0.025+L8360*0.025)</f>
        <v/>
      </c>
      <c r="P8360" s="21">
        <f>32</f>
        <v/>
      </c>
      <c r="Q8360" s="21">
        <f>J8360+L8360+N8360+O8360-P8360-M8360</f>
        <v/>
      </c>
    </row>
    <row r="8361">
      <c r="A8361" s="20" t="inlineStr">
        <is>
          <t>6.5-6.11</t>
        </is>
      </c>
      <c r="B8361" s="20" t="inlineStr">
        <is>
          <t>PO-128-11205521823351912</t>
        </is>
      </c>
      <c r="C8361" s="20" t="inlineStr">
        <is>
          <t>Delivered</t>
        </is>
      </c>
      <c r="D8361" s="20" t="inlineStr">
        <is>
          <t>128-11205574252151912</t>
        </is>
      </c>
      <c r="E8361" s="20" t="inlineStr">
        <is>
          <t>Delivered</t>
        </is>
      </c>
      <c r="F8361" s="20" t="inlineStr">
        <is>
          <t>B03W10-10PZS</t>
        </is>
      </c>
      <c r="G83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61" s="20" t="inlineStr">
        <is>
          <t>10 piezas</t>
        </is>
      </c>
      <c r="I8361" s="20" t="n">
        <v>1</v>
      </c>
      <c r="J8361" s="21" t="n">
        <v>66</v>
      </c>
      <c r="K8361" s="21" t="n">
        <v>70.93000000000001</v>
      </c>
      <c r="L8361" s="21" t="n">
        <v>25.86</v>
      </c>
      <c r="M8361" s="21" t="n">
        <v>1.92</v>
      </c>
      <c r="N8361" s="21">
        <f>K8361*0.08+L8361*0.08</f>
        <v/>
      </c>
      <c r="O8361" s="21">
        <f>-(K8361*0.025+L8361*0.025)</f>
        <v/>
      </c>
      <c r="P8361" s="21">
        <f>32</f>
        <v/>
      </c>
      <c r="Q8361" s="21">
        <f>J8361+L8361+N8361+O8361-P8361-M8361</f>
        <v/>
      </c>
    </row>
    <row r="8362">
      <c r="A8362" s="20" t="inlineStr">
        <is>
          <t>6.5-6.11</t>
        </is>
      </c>
      <c r="B8362" s="20" t="inlineStr">
        <is>
          <t>PO-128-11025440993910810</t>
        </is>
      </c>
      <c r="C8362" s="20" t="inlineStr">
        <is>
          <t>Delivered</t>
        </is>
      </c>
      <c r="D8362" s="20" t="inlineStr">
        <is>
          <t>128-11025375457910810</t>
        </is>
      </c>
      <c r="E8362" s="20" t="inlineStr">
        <is>
          <t>Delivered</t>
        </is>
      </c>
      <c r="F8362" s="20" t="inlineStr">
        <is>
          <t>LV22W21</t>
        </is>
      </c>
      <c r="G83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62" s="20" t="inlineStr">
        <is>
          <t>1 pieza</t>
        </is>
      </c>
      <c r="I8362" s="20" t="n">
        <v>1</v>
      </c>
      <c r="J8362" s="21" t="n">
        <v>73</v>
      </c>
      <c r="K8362" s="21" t="n">
        <v>77.48999999999999</v>
      </c>
      <c r="L8362" s="21" t="n">
        <v>25.86</v>
      </c>
      <c r="M8362" s="21" t="n">
        <v>0</v>
      </c>
      <c r="N8362" s="21">
        <f>K8362*0.08+L8362*0.08</f>
        <v/>
      </c>
      <c r="O8362" s="21">
        <f>-(K8362*0.025+L8362*0.025)</f>
        <v/>
      </c>
      <c r="P8362" s="21">
        <f>32</f>
        <v/>
      </c>
      <c r="Q8362" s="21">
        <f>J8362+L8362+N8362+O8362-P8362-M8362</f>
        <v/>
      </c>
    </row>
    <row r="8363">
      <c r="A8363" s="20" t="inlineStr">
        <is>
          <t>6.5-6.11</t>
        </is>
      </c>
      <c r="B8363" s="20" t="inlineStr">
        <is>
          <t>PO-128-11293587328631389</t>
        </is>
      </c>
      <c r="C8363" s="20" t="inlineStr">
        <is>
          <t>Delivered</t>
        </is>
      </c>
      <c r="D8363" s="20" t="inlineStr">
        <is>
          <t>128-11293747236471389</t>
        </is>
      </c>
      <c r="E8363" s="20" t="inlineStr">
        <is>
          <t>Delivered</t>
        </is>
      </c>
      <c r="F8363" s="20" t="inlineStr">
        <is>
          <t>LV22W21</t>
        </is>
      </c>
      <c r="G83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63" s="20" t="inlineStr">
        <is>
          <t>1 pieza</t>
        </is>
      </c>
      <c r="I8363" s="20" t="n">
        <v>1</v>
      </c>
      <c r="J8363" s="21" t="n">
        <v>73</v>
      </c>
      <c r="K8363" s="21" t="n">
        <v>79.20999999999999</v>
      </c>
      <c r="L8363" s="21" t="n">
        <v>25.86</v>
      </c>
      <c r="M8363" s="21" t="n">
        <v>0</v>
      </c>
      <c r="N8363" s="21">
        <f>K8363*0.08+L8363*0.08</f>
        <v/>
      </c>
      <c r="O8363" s="21">
        <f>-(K8363*0.025+L8363*0.025)</f>
        <v/>
      </c>
      <c r="P8363" s="21">
        <f>32</f>
        <v/>
      </c>
      <c r="Q8363" s="21">
        <f>J8363+L8363+N8363+O8363-P8363-M8363</f>
        <v/>
      </c>
    </row>
    <row r="8364">
      <c r="A8364" s="20" t="inlineStr">
        <is>
          <t>6.5-6.11</t>
        </is>
      </c>
      <c r="B8364" s="20" t="inlineStr">
        <is>
          <t>PO-128-11631198106233409</t>
        </is>
      </c>
      <c r="C8364" s="20" t="inlineStr">
        <is>
          <t>Delivered</t>
        </is>
      </c>
      <c r="D8364" s="20" t="inlineStr">
        <is>
          <t>128-11631250535033409</t>
        </is>
      </c>
      <c r="E8364" s="20" t="inlineStr">
        <is>
          <t>Delivered</t>
        </is>
      </c>
      <c r="F8364" s="20" t="inlineStr">
        <is>
          <t>LV22W21</t>
        </is>
      </c>
      <c r="G83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64" s="20" t="inlineStr">
        <is>
          <t>1 pieza</t>
        </is>
      </c>
      <c r="I8364" s="20" t="n">
        <v>3</v>
      </c>
      <c r="J8364" s="21" t="n">
        <v>219</v>
      </c>
      <c r="K8364" s="21" t="n">
        <v>237.63</v>
      </c>
      <c r="L8364" s="21" t="n">
        <v>0</v>
      </c>
      <c r="M8364" s="21" t="n">
        <v>0</v>
      </c>
      <c r="N8364" s="21">
        <f>K8364*0.08+L8364*0.08</f>
        <v/>
      </c>
      <c r="O8364" s="21">
        <f>-(K8364*0.025+L8364*0.025)</f>
        <v/>
      </c>
      <c r="P8364" s="21">
        <f>32</f>
        <v/>
      </c>
      <c r="Q8364" s="21">
        <f>J8364+L8364+N8364+O8364-P8364-M8364</f>
        <v/>
      </c>
    </row>
    <row r="8365">
      <c r="A8365" s="20" t="inlineStr">
        <is>
          <t>6.5-6.11</t>
        </is>
      </c>
      <c r="B8365" s="20" t="inlineStr">
        <is>
          <t>PO-128-11124207708790159</t>
        </is>
      </c>
      <c r="C8365" s="20" t="inlineStr">
        <is>
          <t>Delivered</t>
        </is>
      </c>
      <c r="D8365" s="20" t="inlineStr">
        <is>
          <t>128-11124249651830159</t>
        </is>
      </c>
      <c r="E8365" s="20" t="inlineStr">
        <is>
          <t>Delivered</t>
        </is>
      </c>
      <c r="F8365" s="20" t="inlineStr">
        <is>
          <t>B03W10-10PZS</t>
        </is>
      </c>
      <c r="G836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65" s="20" t="inlineStr">
        <is>
          <t>10 piezas</t>
        </is>
      </c>
      <c r="I8365" s="20" t="n">
        <v>1</v>
      </c>
      <c r="J8365" s="21" t="n">
        <v>66</v>
      </c>
      <c r="K8365" s="21" t="n">
        <v>68.69</v>
      </c>
      <c r="L8365" s="21" t="n">
        <v>25.86</v>
      </c>
      <c r="M8365" s="21" t="n">
        <v>0</v>
      </c>
      <c r="N8365" s="21">
        <f>K8365*0.08+L8365*0.08</f>
        <v/>
      </c>
      <c r="O8365" s="21">
        <f>-(K8365*0.025+L8365*0.025)</f>
        <v/>
      </c>
      <c r="P8365" s="21">
        <f>32</f>
        <v/>
      </c>
      <c r="Q8365" s="21">
        <f>J8365+L8365+N8365+O8365-P8365-M8365</f>
        <v/>
      </c>
    </row>
    <row r="8366">
      <c r="A8366" s="20" t="inlineStr">
        <is>
          <t>6.5-6.11</t>
        </is>
      </c>
      <c r="B8366" s="20" t="inlineStr">
        <is>
          <t>PO-128-11146180004470026</t>
        </is>
      </c>
      <c r="C8366" s="20" t="inlineStr">
        <is>
          <t>Delivered</t>
        </is>
      </c>
      <c r="D8366" s="20" t="inlineStr">
        <is>
          <t>128-11146138061430026</t>
        </is>
      </c>
      <c r="E8366" s="20" t="inlineStr">
        <is>
          <t>Delivered</t>
        </is>
      </c>
      <c r="F8366" s="20" t="inlineStr">
        <is>
          <t>LV22W21</t>
        </is>
      </c>
      <c r="G83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66" s="20" t="inlineStr">
        <is>
          <t>1 pieza</t>
        </is>
      </c>
      <c r="I8366" s="20" t="n">
        <v>1</v>
      </c>
      <c r="J8366" s="21" t="n">
        <v>73</v>
      </c>
      <c r="K8366" s="21" t="n">
        <v>86.09</v>
      </c>
      <c r="L8366" s="21" t="n">
        <v>25.86</v>
      </c>
      <c r="M8366" s="21" t="n">
        <v>0</v>
      </c>
      <c r="N8366" s="21">
        <f>K8366*0.08+L8366*0.08</f>
        <v/>
      </c>
      <c r="O8366" s="21">
        <f>-(K8366*0.025+L8366*0.025)</f>
        <v/>
      </c>
      <c r="P8366" s="21">
        <f>32</f>
        <v/>
      </c>
      <c r="Q8366" s="21">
        <f>J8366+L8366+N8366+O8366-P8366-M8366</f>
        <v/>
      </c>
    </row>
    <row r="8367">
      <c r="A8367" s="20" t="inlineStr">
        <is>
          <t>6.5-6.11</t>
        </is>
      </c>
      <c r="B8367" s="20" t="inlineStr">
        <is>
          <t>PO-128-11583543173753629</t>
        </is>
      </c>
      <c r="C8367" s="20" t="inlineStr">
        <is>
          <t>Delivered</t>
        </is>
      </c>
      <c r="D8367" s="20" t="inlineStr">
        <is>
          <t>128-11583569388153629</t>
        </is>
      </c>
      <c r="E8367" s="20" t="inlineStr">
        <is>
          <t>Delivered</t>
        </is>
      </c>
      <c r="F8367" s="20" t="inlineStr">
        <is>
          <t>LV22W21</t>
        </is>
      </c>
      <c r="G83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67" s="20" t="inlineStr">
        <is>
          <t>1 pieza</t>
        </is>
      </c>
      <c r="I8367" s="20" t="n">
        <v>1</v>
      </c>
      <c r="J8367" s="21" t="n">
        <v>73</v>
      </c>
      <c r="K8367" s="21" t="n">
        <v>86.09</v>
      </c>
      <c r="L8367" s="21" t="n">
        <v>25.86</v>
      </c>
      <c r="M8367" s="21" t="n">
        <v>0</v>
      </c>
      <c r="N8367" s="21">
        <f>K8367*0.08+L8367*0.08</f>
        <v/>
      </c>
      <c r="O8367" s="21">
        <f>-(K8367*0.025+L8367*0.025)</f>
        <v/>
      </c>
      <c r="P8367" s="21">
        <f>32</f>
        <v/>
      </c>
      <c r="Q8367" s="21">
        <f>J8367+L8367+N8367+O8367-P8367-M8367</f>
        <v/>
      </c>
    </row>
    <row r="8368">
      <c r="A8368" s="20" t="inlineStr">
        <is>
          <t>6.5-6.11</t>
        </is>
      </c>
      <c r="B8368" s="20" t="inlineStr">
        <is>
          <t>PO-128-11666985769593130</t>
        </is>
      </c>
      <c r="C8368" s="20" t="inlineStr">
        <is>
          <t>Delivered</t>
        </is>
      </c>
      <c r="D8368" s="20" t="inlineStr">
        <is>
          <t>128-11667040819833130</t>
        </is>
      </c>
      <c r="E8368" s="20" t="inlineStr">
        <is>
          <t>Delivered</t>
        </is>
      </c>
      <c r="F8368" s="20" t="inlineStr">
        <is>
          <t>LV22W21</t>
        </is>
      </c>
      <c r="G83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68" s="20" t="inlineStr">
        <is>
          <t>1 pieza</t>
        </is>
      </c>
      <c r="I8368" s="20" t="n">
        <v>3</v>
      </c>
      <c r="J8368" s="21" t="n">
        <v>219</v>
      </c>
      <c r="K8368" s="21" t="n">
        <v>232.47</v>
      </c>
      <c r="L8368" s="21" t="n">
        <v>0</v>
      </c>
      <c r="M8368" s="21" t="n">
        <v>0</v>
      </c>
      <c r="N8368" s="21">
        <f>K8368*0.08+L8368*0.08</f>
        <v/>
      </c>
      <c r="O8368" s="21">
        <f>-(K8368*0.025+L8368*0.025)</f>
        <v/>
      </c>
      <c r="P8368" s="21">
        <f>32</f>
        <v/>
      </c>
      <c r="Q8368" s="21">
        <f>J8368+L8368+N8368+O8368-P8368-M8368</f>
        <v/>
      </c>
    </row>
    <row r="8369">
      <c r="A8369" s="20" t="inlineStr">
        <is>
          <t>6.5-6.11</t>
        </is>
      </c>
      <c r="B8369" s="20" t="inlineStr">
        <is>
          <t>PO-128-11234323543671551</t>
        </is>
      </c>
      <c r="C8369" s="20" t="inlineStr">
        <is>
          <t>Delivered</t>
        </is>
      </c>
      <c r="D8369" s="20" t="inlineStr">
        <is>
          <t>128-11234281600631551</t>
        </is>
      </c>
      <c r="E8369" s="20" t="inlineStr">
        <is>
          <t>Delivered</t>
        </is>
      </c>
      <c r="F8369" s="20" t="inlineStr">
        <is>
          <t>B03W10-10PZS</t>
        </is>
      </c>
      <c r="G836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69" s="20" t="inlineStr">
        <is>
          <t>10 piezas</t>
        </is>
      </c>
      <c r="I8369" s="20" t="n">
        <v>1</v>
      </c>
      <c r="J8369" s="21" t="n">
        <v>66</v>
      </c>
      <c r="K8369" s="21" t="n">
        <v>68.69</v>
      </c>
      <c r="L8369" s="21" t="n">
        <v>25.86</v>
      </c>
      <c r="M8369" s="21" t="n">
        <v>0</v>
      </c>
      <c r="N8369" s="21">
        <f>K8369*0.08+L8369*0.08</f>
        <v/>
      </c>
      <c r="O8369" s="21">
        <f>-(K8369*0.025+L8369*0.025)</f>
        <v/>
      </c>
      <c r="P8369" s="21">
        <f>32</f>
        <v/>
      </c>
      <c r="Q8369" s="21">
        <f>J8369+L8369+N8369+O8369-P8369-M8369</f>
        <v/>
      </c>
    </row>
    <row r="8370">
      <c r="A8370" s="20" t="inlineStr">
        <is>
          <t>6.5-6.11</t>
        </is>
      </c>
      <c r="B8370" s="20" t="inlineStr">
        <is>
          <t>PO-128-11229363518071770</t>
        </is>
      </c>
      <c r="C8370" s="20" t="inlineStr">
        <is>
          <t>Delivered</t>
        </is>
      </c>
      <c r="D8370" s="20" t="inlineStr">
        <is>
          <t>128-11229384489591770</t>
        </is>
      </c>
      <c r="E8370" s="20" t="inlineStr">
        <is>
          <t>Delivered</t>
        </is>
      </c>
      <c r="F8370" s="20" t="inlineStr">
        <is>
          <t>LV22W21</t>
        </is>
      </c>
      <c r="G837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70" s="20" t="inlineStr">
        <is>
          <t>1 pieza</t>
        </is>
      </c>
      <c r="I8370" s="20" t="n">
        <v>1</v>
      </c>
      <c r="J8370" s="21" t="n">
        <v>73</v>
      </c>
      <c r="K8370" s="21" t="n">
        <v>86.09</v>
      </c>
      <c r="L8370" s="21" t="n">
        <v>25.86</v>
      </c>
      <c r="M8370" s="21" t="n">
        <v>0</v>
      </c>
      <c r="N8370" s="21">
        <f>K8370*0.08+L8370*0.08</f>
        <v/>
      </c>
      <c r="O8370" s="21">
        <f>-(K8370*0.025+L8370*0.025)</f>
        <v/>
      </c>
      <c r="P8370" s="21">
        <f>32</f>
        <v/>
      </c>
      <c r="Q8370" s="21">
        <f>J8370+L8370+N8370+O8370-P8370-M8370</f>
        <v/>
      </c>
    </row>
    <row r="8371">
      <c r="A8371" s="20" t="inlineStr">
        <is>
          <t>6.5-6.11</t>
        </is>
      </c>
      <c r="B8371" s="20" t="inlineStr">
        <is>
          <t>PO-128-11113662700150348</t>
        </is>
      </c>
      <c r="C8371" s="20" t="inlineStr">
        <is>
          <t>Delivered</t>
        </is>
      </c>
      <c r="D8371" s="20" t="inlineStr">
        <is>
          <t>128-11113652214390348</t>
        </is>
      </c>
      <c r="E8371" s="20" t="inlineStr">
        <is>
          <t>Delivered</t>
        </is>
      </c>
      <c r="F8371" s="20" t="inlineStr">
        <is>
          <t>B03W10-10PZS</t>
        </is>
      </c>
      <c r="G83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71" s="20" t="inlineStr">
        <is>
          <t>10 piezas</t>
        </is>
      </c>
      <c r="I8371" s="20" t="n">
        <v>1</v>
      </c>
      <c r="J8371" s="21" t="n">
        <v>66</v>
      </c>
      <c r="K8371" s="21" t="n">
        <v>54.03</v>
      </c>
      <c r="L8371" s="21" t="n">
        <v>25.86</v>
      </c>
      <c r="M8371" s="21" t="n">
        <v>0</v>
      </c>
      <c r="N8371" s="21">
        <f>K8371*0.08+L8371*0.08</f>
        <v/>
      </c>
      <c r="O8371" s="21">
        <f>-(K8371*0.025+L8371*0.025)</f>
        <v/>
      </c>
      <c r="P8371" s="21">
        <f>32</f>
        <v/>
      </c>
      <c r="Q8371" s="21">
        <f>J8371+L8371+N8371+O8371-P8371-M8371</f>
        <v/>
      </c>
    </row>
    <row r="8372">
      <c r="A8372" s="20" t="inlineStr">
        <is>
          <t>6.5-6.11</t>
        </is>
      </c>
      <c r="B8372" s="20" t="inlineStr">
        <is>
          <t>PO-128-11621037169273340</t>
        </is>
      </c>
      <c r="C8372" s="20" t="inlineStr">
        <is>
          <t>Delivered</t>
        </is>
      </c>
      <c r="D8372" s="20" t="inlineStr">
        <is>
          <t>128-11620995226233340</t>
        </is>
      </c>
      <c r="E8372" s="20" t="inlineStr">
        <is>
          <t>Delivered</t>
        </is>
      </c>
      <c r="F8372" s="20" t="inlineStr">
        <is>
          <t>M10</t>
        </is>
      </c>
      <c r="G8372" s="20" t="inlineStr">
        <is>
          <t>Pantalla de Batería Clara HD LED - Auriculares Inalámbricos TWS, Estuche con 6 Recargas, 5h de Uso, 4 Micrófonos CVC8.0 con Reducción de Ruido y Sonido HiFi</t>
        </is>
      </c>
      <c r="H8372" s="20" t="inlineStr">
        <is>
          <t>1 pieza</t>
        </is>
      </c>
      <c r="I8372" s="20" t="n">
        <v>1</v>
      </c>
      <c r="J8372" s="21" t="n">
        <v>44</v>
      </c>
      <c r="K8372" s="21" t="n">
        <v>49.21</v>
      </c>
      <c r="L8372" s="21" t="n">
        <v>25.86</v>
      </c>
      <c r="M8372" s="21" t="n">
        <v>0</v>
      </c>
      <c r="N8372" s="21">
        <f>K8372*0.08+L8372*0.08</f>
        <v/>
      </c>
      <c r="O8372" s="21">
        <f>-(K8372*0.025+L8372*0.025)</f>
        <v/>
      </c>
      <c r="P8372" s="21">
        <f>32</f>
        <v/>
      </c>
      <c r="Q8372" s="21">
        <f>J8372+L8372+N8372+O8372-P8372-M8372</f>
        <v/>
      </c>
    </row>
    <row r="8373">
      <c r="A8373" s="20" t="inlineStr">
        <is>
          <t>6.5-6.11</t>
        </is>
      </c>
      <c r="B8373" s="20" t="inlineStr">
        <is>
          <t>PO-128-11635841423993445</t>
        </is>
      </c>
      <c r="C8373" s="20" t="inlineStr">
        <is>
          <t>Delivered</t>
        </is>
      </c>
      <c r="D8373" s="20" t="inlineStr">
        <is>
          <t>128-11635854531193445</t>
        </is>
      </c>
      <c r="E8373" s="20" t="inlineStr">
        <is>
          <t>Delivered</t>
        </is>
      </c>
      <c r="F8373" s="20" t="inlineStr">
        <is>
          <t>B03W10-10PZS</t>
        </is>
      </c>
      <c r="G83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73" s="20" t="inlineStr">
        <is>
          <t>10 piezas</t>
        </is>
      </c>
      <c r="I8373" s="20" t="n">
        <v>1</v>
      </c>
      <c r="J8373" s="21" t="n">
        <v>66</v>
      </c>
      <c r="K8373" s="21" t="n">
        <v>59.72</v>
      </c>
      <c r="L8373" s="21" t="n">
        <v>25.86</v>
      </c>
      <c r="M8373" s="21" t="n">
        <v>0</v>
      </c>
      <c r="N8373" s="21">
        <f>K8373*0.08+L8373*0.08</f>
        <v/>
      </c>
      <c r="O8373" s="21">
        <f>-(K8373*0.025+L8373*0.025)</f>
        <v/>
      </c>
      <c r="P8373" s="21">
        <f>32</f>
        <v/>
      </c>
      <c r="Q8373" s="21">
        <f>J8373+L8373+N8373+O8373-P8373-M8373</f>
        <v/>
      </c>
    </row>
    <row r="8374">
      <c r="A8374" s="20" t="inlineStr">
        <is>
          <t>6.5-6.11</t>
        </is>
      </c>
      <c r="B8374" s="20" t="inlineStr">
        <is>
          <t>PO-128-11229088871031772</t>
        </is>
      </c>
      <c r="C8374" s="20" t="inlineStr">
        <is>
          <t>Delivered</t>
        </is>
      </c>
      <c r="D8374" s="20" t="inlineStr">
        <is>
          <t>128-11229141299831772</t>
        </is>
      </c>
      <c r="E8374" s="20" t="inlineStr">
        <is>
          <t>Delivered</t>
        </is>
      </c>
      <c r="F8374" s="20" t="inlineStr">
        <is>
          <t>LV22W21</t>
        </is>
      </c>
      <c r="G83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74" s="20" t="inlineStr">
        <is>
          <t>1 pieza</t>
        </is>
      </c>
      <c r="I8374" s="20" t="n">
        <v>3</v>
      </c>
      <c r="J8374" s="21" t="n">
        <v>219</v>
      </c>
      <c r="K8374" s="21" t="n">
        <v>258.27</v>
      </c>
      <c r="L8374" s="21" t="n">
        <v>0</v>
      </c>
      <c r="M8374" s="21" t="n">
        <v>0</v>
      </c>
      <c r="N8374" s="21">
        <f>K8374*0.08+L8374*0.08</f>
        <v/>
      </c>
      <c r="O8374" s="21">
        <f>-(K8374*0.025+L8374*0.025)</f>
        <v/>
      </c>
      <c r="P8374" s="21">
        <f>32</f>
        <v/>
      </c>
      <c r="Q8374" s="21">
        <f>J8374+L8374+N8374+O8374-P8374-M8374</f>
        <v/>
      </c>
    </row>
    <row r="8375">
      <c r="A8375" s="20" t="inlineStr">
        <is>
          <t>6.5-6.11</t>
        </is>
      </c>
      <c r="B8375" s="20" t="inlineStr">
        <is>
          <t>PO-128-11403337359992591</t>
        </is>
      </c>
      <c r="C8375" s="20" t="inlineStr">
        <is>
          <t>Delivered</t>
        </is>
      </c>
      <c r="D8375" s="20" t="inlineStr">
        <is>
          <t>128-11403358331512591</t>
        </is>
      </c>
      <c r="E8375" s="20" t="inlineStr">
        <is>
          <t>Delivered</t>
        </is>
      </c>
      <c r="F8375" s="20" t="inlineStr">
        <is>
          <t>R18W30MM20</t>
        </is>
      </c>
      <c r="G8375" s="20" t="inlineStr">
        <is>
          <t>TIANLAI Reflector LED 20W (1800LM) y 30W (2700LM) Vida Útil 50,000 Horas Ángulo 220° Eficiente Energía Instalación Fácil para Interior y Exterior</t>
        </is>
      </c>
      <c r="H8375" s="20" t="inlineStr">
        <is>
          <t>1 pieza</t>
        </is>
      </c>
      <c r="I8375" s="20" t="n">
        <v>1</v>
      </c>
      <c r="J8375" s="21" t="n">
        <v>35</v>
      </c>
      <c r="K8375" s="21" t="n">
        <v>37.56</v>
      </c>
      <c r="L8375" s="21" t="n">
        <v>25.86</v>
      </c>
      <c r="M8375" s="21" t="n">
        <v>0</v>
      </c>
      <c r="N8375" s="21">
        <f>K8375*0.08+L8375*0.08</f>
        <v/>
      </c>
      <c r="O8375" s="21">
        <f>-(K8375*0.025+L8375*0.025)</f>
        <v/>
      </c>
      <c r="P8375" s="21">
        <f>32</f>
        <v/>
      </c>
      <c r="Q8375" s="21">
        <f>J8375+L8375+N8375+O8375-P8375-M8375</f>
        <v/>
      </c>
    </row>
    <row r="8376">
      <c r="A8376" s="20" t="inlineStr">
        <is>
          <t>6.5-6.11</t>
        </is>
      </c>
      <c r="B8376" s="20" t="inlineStr">
        <is>
          <t>PO-128-11296364703351181</t>
        </is>
      </c>
      <c r="C8376" s="20" t="inlineStr">
        <is>
          <t>Delivered</t>
        </is>
      </c>
      <c r="D8376" s="20" t="inlineStr">
        <is>
          <t>128-11296417132151181</t>
        </is>
      </c>
      <c r="E8376" s="20" t="inlineStr">
        <is>
          <t>Delivered</t>
        </is>
      </c>
      <c r="F8376" s="20" t="inlineStr">
        <is>
          <t>LV22W21</t>
        </is>
      </c>
      <c r="G83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76" s="20" t="inlineStr">
        <is>
          <t>1 pieza</t>
        </is>
      </c>
      <c r="I8376" s="20" t="n">
        <v>1</v>
      </c>
      <c r="J8376" s="21" t="n">
        <v>73</v>
      </c>
      <c r="K8376" s="21" t="n">
        <v>77.48999999999999</v>
      </c>
      <c r="L8376" s="21" t="n">
        <v>25.86</v>
      </c>
      <c r="M8376" s="21" t="n">
        <v>0</v>
      </c>
      <c r="N8376" s="21">
        <f>K8376*0.08+L8376*0.08</f>
        <v/>
      </c>
      <c r="O8376" s="21">
        <f>-(K8376*0.025+L8376*0.025)</f>
        <v/>
      </c>
      <c r="P8376" s="21">
        <f>32</f>
        <v/>
      </c>
      <c r="Q8376" s="21">
        <f>J8376+L8376+N8376+O8376-P8376-M8376</f>
        <v/>
      </c>
    </row>
    <row r="8377">
      <c r="A8377" s="20" t="inlineStr">
        <is>
          <t>6.5-6.11</t>
        </is>
      </c>
      <c r="B8377" s="20" t="inlineStr">
        <is>
          <t>PO-128-11399484831352804</t>
        </is>
      </c>
      <c r="C8377" s="20" t="inlineStr">
        <is>
          <t>Delivered</t>
        </is>
      </c>
      <c r="D8377" s="20" t="inlineStr">
        <is>
          <t>128-11399474345592804</t>
        </is>
      </c>
      <c r="E8377" s="20" t="inlineStr">
        <is>
          <t>Delivered</t>
        </is>
      </c>
      <c r="F8377" s="20" t="inlineStr">
        <is>
          <t>B03W10-10PZS</t>
        </is>
      </c>
      <c r="G83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77" s="20" t="inlineStr">
        <is>
          <t>10 piezas</t>
        </is>
      </c>
      <c r="I8377" s="20" t="n">
        <v>1</v>
      </c>
      <c r="J8377" s="21" t="n">
        <v>66</v>
      </c>
      <c r="K8377" s="21" t="n">
        <v>56</v>
      </c>
      <c r="L8377" s="21" t="n">
        <v>25.86</v>
      </c>
      <c r="M8377" s="21" t="n">
        <v>1.51</v>
      </c>
      <c r="N8377" s="21">
        <f>K8377*0.08+L8377*0.08</f>
        <v/>
      </c>
      <c r="O8377" s="21">
        <f>-(K8377*0.025+L8377*0.025)</f>
        <v/>
      </c>
      <c r="P8377" s="21">
        <f>32</f>
        <v/>
      </c>
      <c r="Q8377" s="21">
        <f>J8377+L8377+N8377+O8377-P8377-M8377</f>
        <v/>
      </c>
    </row>
    <row r="8378">
      <c r="A8378" s="20" t="inlineStr">
        <is>
          <t>6.5-6.11</t>
        </is>
      </c>
      <c r="B8378" s="20" t="inlineStr">
        <is>
          <t>PO-128-11504640015992114</t>
        </is>
      </c>
      <c r="C8378" s="20" t="inlineStr">
        <is>
          <t>Delivered</t>
        </is>
      </c>
      <c r="D8378" s="20" t="inlineStr">
        <is>
          <t>128-11504598072952114</t>
        </is>
      </c>
      <c r="E8378" s="20" t="inlineStr">
        <is>
          <t>Delivered</t>
        </is>
      </c>
      <c r="F8378" s="20" t="inlineStr">
        <is>
          <t>LV22W21</t>
        </is>
      </c>
      <c r="G83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78" s="20" t="inlineStr">
        <is>
          <t>1 pieza</t>
        </is>
      </c>
      <c r="I8378" s="20" t="n">
        <v>1</v>
      </c>
      <c r="J8378" s="21" t="n">
        <v>73</v>
      </c>
      <c r="K8378" s="21" t="n">
        <v>77.48999999999999</v>
      </c>
      <c r="L8378" s="21" t="n">
        <v>25.86</v>
      </c>
      <c r="M8378" s="21" t="n">
        <v>0</v>
      </c>
      <c r="N8378" s="21">
        <f>K8378*0.08+L8378*0.08</f>
        <v/>
      </c>
      <c r="O8378" s="21">
        <f>-(K8378*0.025+L8378*0.025)</f>
        <v/>
      </c>
      <c r="P8378" s="21">
        <f>32</f>
        <v/>
      </c>
      <c r="Q8378" s="21">
        <f>J8378+L8378+N8378+O8378-P8378-M8378</f>
        <v/>
      </c>
    </row>
    <row r="8379">
      <c r="A8379" s="20" t="inlineStr">
        <is>
          <t>6.5-6.11</t>
        </is>
      </c>
      <c r="B8379" s="20" t="inlineStr">
        <is>
          <t>PO-128-11254370663031431</t>
        </is>
      </c>
      <c r="C8379" s="20" t="inlineStr">
        <is>
          <t>Delivered</t>
        </is>
      </c>
      <c r="D8379" s="20" t="inlineStr">
        <is>
          <t>128-11254404741751431</t>
        </is>
      </c>
      <c r="E8379" s="20" t="inlineStr">
        <is>
          <t>Delivered</t>
        </is>
      </c>
      <c r="F8379" s="20" t="inlineStr">
        <is>
          <t>B03W10-10PZS</t>
        </is>
      </c>
      <c r="G837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79" s="20" t="inlineStr">
        <is>
          <t>10 piezas</t>
        </is>
      </c>
      <c r="I8379" s="20" t="n">
        <v>1</v>
      </c>
      <c r="J8379" s="21" t="n">
        <v>66</v>
      </c>
      <c r="K8379" s="21" t="n">
        <v>74.66</v>
      </c>
      <c r="L8379" s="21" t="n">
        <v>25.86</v>
      </c>
      <c r="M8379" s="21" t="n">
        <v>0</v>
      </c>
      <c r="N8379" s="21">
        <f>K8379*0.08+L8379*0.08</f>
        <v/>
      </c>
      <c r="O8379" s="21">
        <f>-(K8379*0.025+L8379*0.025)</f>
        <v/>
      </c>
      <c r="P8379" s="21">
        <f>32</f>
        <v/>
      </c>
      <c r="Q8379" s="21">
        <f>J8379+L8379+N8379+O8379-P8379-M8379</f>
        <v/>
      </c>
    </row>
    <row r="8380">
      <c r="A8380" s="20" t="inlineStr">
        <is>
          <t>6.5-6.11</t>
        </is>
      </c>
      <c r="B8380" s="20" t="inlineStr">
        <is>
          <t>PO-128-11016665119350798</t>
        </is>
      </c>
      <c r="C8380" s="20" t="inlineStr">
        <is>
          <t>Delivered</t>
        </is>
      </c>
      <c r="D8380" s="20" t="inlineStr">
        <is>
          <t>128-11016612690550798</t>
        </is>
      </c>
      <c r="E8380" s="20" t="inlineStr">
        <is>
          <t>Delivered</t>
        </is>
      </c>
      <c r="F8380" s="20" t="inlineStr">
        <is>
          <t>C1732N54</t>
        </is>
      </c>
      <c r="G8380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8380" s="20" t="inlineStr">
        <is>
          <t>DOBLEBRACIO</t>
        </is>
      </c>
      <c r="I8380" s="20" t="n">
        <v>1</v>
      </c>
      <c r="J8380" s="21" t="n">
        <v>361.16</v>
      </c>
      <c r="K8380" s="21" t="n">
        <v>392.03</v>
      </c>
      <c r="L8380" s="21" t="n">
        <v>0</v>
      </c>
      <c r="M8380" s="21" t="n">
        <v>0</v>
      </c>
      <c r="N8380" s="21">
        <f>K8380*0.08+L8380*0.08</f>
        <v/>
      </c>
      <c r="O8380" s="21">
        <f>-(K8380*0.025+L8380*0.025)</f>
        <v/>
      </c>
      <c r="P8380" s="21">
        <f>32</f>
        <v/>
      </c>
      <c r="Q8380" s="21">
        <f>J8380+L8380+N8380+O8380-P8380-M8380</f>
        <v/>
      </c>
    </row>
    <row r="8381">
      <c r="A8381" s="20" t="inlineStr">
        <is>
          <t>6.5-6.11</t>
        </is>
      </c>
      <c r="B8381" s="20" t="inlineStr">
        <is>
          <t>PO-128-11343487534712946</t>
        </is>
      </c>
      <c r="C8381" s="20" t="inlineStr">
        <is>
          <t>Delivered</t>
        </is>
      </c>
      <c r="D8381" s="20" t="inlineStr">
        <is>
          <t>128-11343424620152946</t>
        </is>
      </c>
      <c r="E8381" s="20" t="inlineStr">
        <is>
          <t>Delivered</t>
        </is>
      </c>
      <c r="F8381" s="20" t="inlineStr">
        <is>
          <t>LV22W21</t>
        </is>
      </c>
      <c r="G83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81" s="20" t="inlineStr">
        <is>
          <t>1 pieza</t>
        </is>
      </c>
      <c r="I8381" s="20" t="n">
        <v>1</v>
      </c>
      <c r="J8381" s="21" t="n">
        <v>73</v>
      </c>
      <c r="K8381" s="21" t="n">
        <v>79.20999999999999</v>
      </c>
      <c r="L8381" s="21" t="n">
        <v>25.86</v>
      </c>
      <c r="M8381" s="21" t="n">
        <v>0</v>
      </c>
      <c r="N8381" s="21">
        <f>K8381*0.08+L8381*0.08</f>
        <v/>
      </c>
      <c r="O8381" s="21">
        <f>-(K8381*0.025+L8381*0.025)</f>
        <v/>
      </c>
      <c r="P8381" s="21">
        <f>32</f>
        <v/>
      </c>
      <c r="Q8381" s="21">
        <f>J8381+L8381+N8381+O8381-P8381-M8381</f>
        <v/>
      </c>
    </row>
    <row r="8382">
      <c r="A8382" s="20" t="inlineStr">
        <is>
          <t>6.5-6.11</t>
        </is>
      </c>
      <c r="B8382" s="20" t="inlineStr">
        <is>
          <t>PO-128-11351346422393029</t>
        </is>
      </c>
      <c r="C8382" s="20" t="inlineStr">
        <is>
          <t>Delivered</t>
        </is>
      </c>
      <c r="D8382" s="20" t="inlineStr">
        <is>
          <t>128-11351414579833029</t>
        </is>
      </c>
      <c r="E8382" s="20" t="inlineStr">
        <is>
          <t>Delivered</t>
        </is>
      </c>
      <c r="F8382" s="20" t="inlineStr">
        <is>
          <t>C1732N54</t>
        </is>
      </c>
      <c r="G8382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8382" s="20" t="inlineStr">
        <is>
          <t>DOBLEBRACIO</t>
        </is>
      </c>
      <c r="I8382" s="20" t="n">
        <v>1</v>
      </c>
      <c r="J8382" s="21" t="n">
        <v>361.16</v>
      </c>
      <c r="K8382" s="21" t="n">
        <v>435.58</v>
      </c>
      <c r="L8382" s="21" t="n">
        <v>0</v>
      </c>
      <c r="M8382" s="21" t="n">
        <v>0</v>
      </c>
      <c r="N8382" s="21">
        <f>K8382*0.08+L8382*0.08</f>
        <v/>
      </c>
      <c r="O8382" s="21">
        <f>-(K8382*0.025+L8382*0.025)</f>
        <v/>
      </c>
      <c r="P8382" s="21">
        <f>32</f>
        <v/>
      </c>
      <c r="Q8382" s="21">
        <f>J8382+L8382+N8382+O8382-P8382-M8382</f>
        <v/>
      </c>
    </row>
    <row r="8383">
      <c r="A8383" s="20" t="inlineStr">
        <is>
          <t>6.5-6.11</t>
        </is>
      </c>
      <c r="B8383" s="20" t="inlineStr">
        <is>
          <t>PO-128-11267775416951479</t>
        </is>
      </c>
      <c r="C8383" s="20" t="inlineStr">
        <is>
          <t>Delivered</t>
        </is>
      </c>
      <c r="D8383" s="20" t="inlineStr">
        <is>
          <t>128-11267796388471479</t>
        </is>
      </c>
      <c r="E8383" s="20" t="inlineStr">
        <is>
          <t>Delivered</t>
        </is>
      </c>
      <c r="F8383" s="20" t="inlineStr">
        <is>
          <t>LV22W21</t>
        </is>
      </c>
      <c r="G83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83" s="20" t="inlineStr">
        <is>
          <t>1 pieza</t>
        </is>
      </c>
      <c r="I8383" s="20" t="n">
        <v>1</v>
      </c>
      <c r="J8383" s="21" t="n">
        <v>73</v>
      </c>
      <c r="K8383" s="21" t="n">
        <v>79.20999999999999</v>
      </c>
      <c r="L8383" s="21" t="n">
        <v>25.86</v>
      </c>
      <c r="M8383" s="21" t="n">
        <v>0</v>
      </c>
      <c r="N8383" s="21">
        <f>K8383*0.08+L8383*0.08</f>
        <v/>
      </c>
      <c r="O8383" s="21">
        <f>-(K8383*0.025+L8383*0.025)</f>
        <v/>
      </c>
      <c r="P8383" s="21">
        <f>32</f>
        <v/>
      </c>
      <c r="Q8383" s="21">
        <f>J8383+L8383+N8383+O8383-P8383-M8383</f>
        <v/>
      </c>
    </row>
    <row r="8384">
      <c r="A8384" s="20" t="inlineStr">
        <is>
          <t>6.5-6.11</t>
        </is>
      </c>
      <c r="B8384" s="20" t="inlineStr">
        <is>
          <t>PO-128-11675300449913144</t>
        </is>
      </c>
      <c r="C8384" s="20" t="inlineStr">
        <is>
          <t>Delivered</t>
        </is>
      </c>
      <c r="D8384" s="20" t="inlineStr">
        <is>
          <t>128-11675289964153144</t>
        </is>
      </c>
      <c r="E8384" s="20" t="inlineStr">
        <is>
          <t>Delivered</t>
        </is>
      </c>
      <c r="F8384" s="20" t="inlineStr">
        <is>
          <t>LV22W21</t>
        </is>
      </c>
      <c r="G83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84" s="20" t="inlineStr">
        <is>
          <t>1 pieza</t>
        </is>
      </c>
      <c r="I8384" s="20" t="n">
        <v>2</v>
      </c>
      <c r="J8384" s="21" t="n">
        <v>146</v>
      </c>
      <c r="K8384" s="21" t="n">
        <v>154.98</v>
      </c>
      <c r="L8384" s="21" t="n">
        <v>25.86</v>
      </c>
      <c r="M8384" s="21" t="n">
        <v>0</v>
      </c>
      <c r="N8384" s="21">
        <f>K8384*0.08+L8384*0.08</f>
        <v/>
      </c>
      <c r="O8384" s="21">
        <f>-(K8384*0.025+L8384*0.025)</f>
        <v/>
      </c>
      <c r="P8384" s="21">
        <f>32</f>
        <v/>
      </c>
      <c r="Q8384" s="21">
        <f>J8384+L8384+N8384+O8384-P8384-M8384</f>
        <v/>
      </c>
    </row>
    <row r="8385">
      <c r="A8385" s="20" t="inlineStr">
        <is>
          <t>6.5-6.11</t>
        </is>
      </c>
      <c r="B8385" s="20" t="inlineStr">
        <is>
          <t>PO-128-11003549046390940</t>
        </is>
      </c>
      <c r="C8385" s="20" t="inlineStr">
        <is>
          <t>Delivered</t>
        </is>
      </c>
      <c r="D8385" s="20" t="inlineStr">
        <is>
          <t>128-11003545114230940</t>
        </is>
      </c>
      <c r="E8385" s="20" t="inlineStr">
        <is>
          <t>Delivered</t>
        </is>
      </c>
      <c r="F8385" s="20" t="inlineStr">
        <is>
          <t>B03W10-10PZS</t>
        </is>
      </c>
      <c r="G83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85" s="20" t="inlineStr">
        <is>
          <t>10 piezas</t>
        </is>
      </c>
      <c r="I8385" s="20" t="n">
        <v>1</v>
      </c>
      <c r="J8385" s="21" t="n">
        <v>66</v>
      </c>
      <c r="K8385" s="21" t="n">
        <v>68.69</v>
      </c>
      <c r="L8385" s="21" t="n">
        <v>25.86</v>
      </c>
      <c r="M8385" s="21" t="n">
        <v>0</v>
      </c>
      <c r="N8385" s="21">
        <f>K8385*0.08+L8385*0.08</f>
        <v/>
      </c>
      <c r="O8385" s="21">
        <f>-(K8385*0.025+L8385*0.025)</f>
        <v/>
      </c>
      <c r="P8385" s="21">
        <f>32</f>
        <v/>
      </c>
      <c r="Q8385" s="21">
        <f>J8385+L8385+N8385+O8385-P8385-M8385</f>
        <v/>
      </c>
    </row>
    <row r="8386">
      <c r="A8386" s="20" t="inlineStr">
        <is>
          <t>6.5-6.11</t>
        </is>
      </c>
      <c r="B8386" s="20" t="inlineStr">
        <is>
          <t>PO-128-11566937349753790</t>
        </is>
      </c>
      <c r="C8386" s="20" t="inlineStr">
        <is>
          <t>Delivered</t>
        </is>
      </c>
      <c r="D8386" s="20" t="inlineStr">
        <is>
          <t>128-11566947835513790</t>
        </is>
      </c>
      <c r="E8386" s="20" t="inlineStr">
        <is>
          <t>Delivered</t>
        </is>
      </c>
      <c r="F8386" s="20" t="inlineStr">
        <is>
          <t>LV22W21</t>
        </is>
      </c>
      <c r="G83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86" s="20" t="inlineStr">
        <is>
          <t>1 pieza</t>
        </is>
      </c>
      <c r="I8386" s="20" t="n">
        <v>1</v>
      </c>
      <c r="J8386" s="21" t="n">
        <v>73</v>
      </c>
      <c r="K8386" s="21" t="n">
        <v>78.25</v>
      </c>
      <c r="L8386" s="21" t="n">
        <v>25.86</v>
      </c>
      <c r="M8386" s="21" t="n">
        <v>0</v>
      </c>
      <c r="N8386" s="21">
        <f>K8386*0.08+L8386*0.08</f>
        <v/>
      </c>
      <c r="O8386" s="21">
        <f>-(K8386*0.025+L8386*0.025)</f>
        <v/>
      </c>
      <c r="P8386" s="21">
        <f>32</f>
        <v/>
      </c>
      <c r="Q8386" s="21">
        <f>J8386+L8386+N8386+O8386-P8386-M8386</f>
        <v/>
      </c>
    </row>
    <row r="8387">
      <c r="A8387" s="20" t="inlineStr">
        <is>
          <t>6.5-6.11</t>
        </is>
      </c>
      <c r="B8387" s="20" t="inlineStr">
        <is>
          <t>PO-128-11448448159352320</t>
        </is>
      </c>
      <c r="C8387" s="20" t="inlineStr">
        <is>
          <t>Delivered</t>
        </is>
      </c>
      <c r="D8387" s="20" t="inlineStr">
        <is>
          <t>128-11448584474232320</t>
        </is>
      </c>
      <c r="E8387" s="20" t="inlineStr">
        <is>
          <t>Delivered</t>
        </is>
      </c>
      <c r="F8387" s="20" t="inlineStr">
        <is>
          <t>LV54W25</t>
        </is>
      </c>
      <c r="G838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387" s="20" t="inlineStr">
        <is>
          <t>Blanco</t>
        </is>
      </c>
      <c r="I8387" s="20" t="n">
        <v>2</v>
      </c>
      <c r="J8387" s="21" t="n">
        <v>160</v>
      </c>
      <c r="K8387" s="21" t="n">
        <v>168.7</v>
      </c>
      <c r="L8387" s="21" t="n">
        <v>25.86</v>
      </c>
      <c r="M8387" s="21" t="n">
        <v>0</v>
      </c>
      <c r="N8387" s="21">
        <f>K8387*0.08+L8387*0.08</f>
        <v/>
      </c>
      <c r="O8387" s="21">
        <f>-(K8387*0.025+L8387*0.025)</f>
        <v/>
      </c>
      <c r="P8387" s="21">
        <f>32</f>
        <v/>
      </c>
      <c r="Q8387" s="21">
        <f>J8387+L8387+N8387+O8387-P8387-M8387</f>
        <v/>
      </c>
    </row>
    <row r="8388">
      <c r="A8388" s="20" t="inlineStr">
        <is>
          <t>6.5-6.11</t>
        </is>
      </c>
      <c r="B8388" s="20" t="inlineStr">
        <is>
          <t>PO-128-11281436063351332</t>
        </is>
      </c>
      <c r="C8388" s="20" t="inlineStr">
        <is>
          <t>Delivered</t>
        </is>
      </c>
      <c r="D8388" s="20" t="inlineStr">
        <is>
          <t>128-11281404606071332</t>
        </is>
      </c>
      <c r="E8388" s="20" t="inlineStr">
        <is>
          <t>Delivered</t>
        </is>
      </c>
      <c r="F8388" s="20" t="inlineStr">
        <is>
          <t>LE27M20W24</t>
        </is>
      </c>
      <c r="G838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388" s="20" t="inlineStr">
        <is>
          <t>24W/2000LM</t>
        </is>
      </c>
      <c r="I8388" s="20" t="n">
        <v>1</v>
      </c>
      <c r="J8388" s="21" t="n">
        <v>71.8</v>
      </c>
      <c r="K8388" s="21" t="n">
        <v>79.20999999999999</v>
      </c>
      <c r="L8388" s="21" t="n">
        <v>12.56</v>
      </c>
      <c r="M8388" s="21" t="n">
        <v>0</v>
      </c>
      <c r="N8388" s="21">
        <f>K8388*0.08+L8388*0.08</f>
        <v/>
      </c>
      <c r="O8388" s="21">
        <f>-(K8388*0.025+L8388*0.025)</f>
        <v/>
      </c>
      <c r="P8388" s="21">
        <f>32</f>
        <v/>
      </c>
      <c r="Q8388" s="21">
        <f>J8388+L8388+N8388+O8388-P8388-M8388</f>
        <v/>
      </c>
    </row>
    <row r="8389">
      <c r="A8389" s="20" t="inlineStr">
        <is>
          <t>6.5-6.11</t>
        </is>
      </c>
      <c r="B8389" s="20" t="inlineStr">
        <is>
          <t>PO-128-11281436063351332</t>
        </is>
      </c>
      <c r="C8389" s="20" t="inlineStr">
        <is>
          <t>Delivered</t>
        </is>
      </c>
      <c r="D8389" s="20" t="inlineStr">
        <is>
          <t>128-11281488492151332</t>
        </is>
      </c>
      <c r="E8389" s="20" t="inlineStr">
        <is>
          <t>Delivered</t>
        </is>
      </c>
      <c r="F8389" s="20" t="inlineStr">
        <is>
          <t>LE27M21W24</t>
        </is>
      </c>
      <c r="G8389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389" s="20" t="inlineStr">
        <is>
          <t>1 pieza-24W/2000LM</t>
        </is>
      </c>
      <c r="I8389" s="20" t="n">
        <v>1</v>
      </c>
      <c r="J8389" s="21" t="n">
        <v>79.8</v>
      </c>
      <c r="K8389" s="21" t="n">
        <v>83.86</v>
      </c>
      <c r="L8389" s="21" t="n">
        <v>13.3</v>
      </c>
      <c r="M8389" s="21" t="n">
        <v>0</v>
      </c>
      <c r="N8389" s="21">
        <f>K8389*0.08+L8389*0.08</f>
        <v/>
      </c>
      <c r="O8389" s="21">
        <f>-(K8389*0.025+L8389*0.025)</f>
        <v/>
      </c>
      <c r="P8389" s="21">
        <f>32</f>
        <v/>
      </c>
      <c r="Q8389" s="21">
        <f>J8389+L8389+N8389+O8389-P8389-M8389</f>
        <v/>
      </c>
    </row>
    <row r="8390">
      <c r="A8390" s="20" t="inlineStr">
        <is>
          <t>6.5-6.11</t>
        </is>
      </c>
      <c r="B8390" s="20" t="inlineStr">
        <is>
          <t>PO-128-11589058156153658</t>
        </is>
      </c>
      <c r="C8390" s="20" t="inlineStr">
        <is>
          <t>Delivered</t>
        </is>
      </c>
      <c r="D8390" s="20" t="inlineStr">
        <is>
          <t>128-11589063399033658</t>
        </is>
      </c>
      <c r="E8390" s="20" t="inlineStr">
        <is>
          <t>Delivered</t>
        </is>
      </c>
      <c r="F8390" s="20" t="inlineStr">
        <is>
          <t>LV22W21</t>
        </is>
      </c>
      <c r="G83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90" s="20" t="inlineStr">
        <is>
          <t>1 pieza</t>
        </is>
      </c>
      <c r="I8390" s="20" t="n">
        <v>1</v>
      </c>
      <c r="J8390" s="21" t="n">
        <v>73</v>
      </c>
      <c r="K8390" s="21" t="n">
        <v>77.48999999999999</v>
      </c>
      <c r="L8390" s="21" t="n">
        <v>25.86</v>
      </c>
      <c r="M8390" s="21" t="n">
        <v>0</v>
      </c>
      <c r="N8390" s="21">
        <f>K8390*0.08+L8390*0.08</f>
        <v/>
      </c>
      <c r="O8390" s="21">
        <f>-(K8390*0.025+L8390*0.025)</f>
        <v/>
      </c>
      <c r="P8390" s="21">
        <f>32</f>
        <v/>
      </c>
      <c r="Q8390" s="21">
        <f>J8390+L8390+N8390+O8390-P8390-M8390</f>
        <v/>
      </c>
    </row>
    <row r="8391">
      <c r="A8391" s="20" t="inlineStr">
        <is>
          <t>6.5-6.11</t>
        </is>
      </c>
      <c r="B8391" s="20" t="inlineStr">
        <is>
          <t>PO-128-11575228288633615</t>
        </is>
      </c>
      <c r="C8391" s="20" t="inlineStr">
        <is>
          <t>Delivered</t>
        </is>
      </c>
      <c r="D8391" s="20" t="inlineStr">
        <is>
          <t>128-11575249260153615</t>
        </is>
      </c>
      <c r="E8391" s="20" t="inlineStr">
        <is>
          <t>Delivered</t>
        </is>
      </c>
      <c r="F8391" s="20" t="inlineStr">
        <is>
          <t>B03W15-10PZS</t>
        </is>
      </c>
      <c r="G8391" s="20" t="inlineStr">
        <is>
          <t>TIANLAI Foco LED 12W/15W Paquete de 10, Ahorro Energético Reemplazo 60W/65W, 6500K Luz Fría 880LM/1200LM, Sin Parpadeo Base E26/E27 Universal, 50000H Vida Útil para Hogar Oficina</t>
        </is>
      </c>
      <c r="H8391" s="20" t="inlineStr">
        <is>
          <t>10 piezas/15W</t>
        </is>
      </c>
      <c r="I8391" s="20" t="n">
        <v>1</v>
      </c>
      <c r="J8391" s="21" t="n">
        <v>140</v>
      </c>
      <c r="K8391" s="21" t="n">
        <v>141.71</v>
      </c>
      <c r="L8391" s="21" t="n">
        <v>25.86</v>
      </c>
      <c r="M8391" s="21" t="n">
        <v>0</v>
      </c>
      <c r="N8391" s="21">
        <f>K8391*0.08+L8391*0.08</f>
        <v/>
      </c>
      <c r="O8391" s="21">
        <f>-(K8391*0.025+L8391*0.025)</f>
        <v/>
      </c>
      <c r="P8391" s="21">
        <f>32</f>
        <v/>
      </c>
      <c r="Q8391" s="21">
        <f>J8391+L8391+N8391+O8391-P8391-M8391</f>
        <v/>
      </c>
    </row>
    <row r="8392">
      <c r="A8392" s="20" t="inlineStr">
        <is>
          <t>6.5-6.11</t>
        </is>
      </c>
      <c r="B8392" s="20" t="inlineStr">
        <is>
          <t>PO-128-11567241605753788</t>
        </is>
      </c>
      <c r="C8392" s="20" t="inlineStr">
        <is>
          <t>Delivered</t>
        </is>
      </c>
      <c r="D8392" s="20" t="inlineStr">
        <is>
          <t>128-11567262577273788</t>
        </is>
      </c>
      <c r="E8392" s="20" t="inlineStr">
        <is>
          <t>Delivered</t>
        </is>
      </c>
      <c r="F8392" s="20" t="inlineStr">
        <is>
          <t>LV22W21</t>
        </is>
      </c>
      <c r="G839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92" s="20" t="inlineStr">
        <is>
          <t>1 pieza</t>
        </is>
      </c>
      <c r="I8392" s="20" t="n">
        <v>1</v>
      </c>
      <c r="J8392" s="21" t="n">
        <v>73</v>
      </c>
      <c r="K8392" s="21" t="n">
        <v>70.77</v>
      </c>
      <c r="L8392" s="21" t="n">
        <v>25.86</v>
      </c>
      <c r="M8392" s="21" t="n">
        <v>0</v>
      </c>
      <c r="N8392" s="21">
        <f>K8392*0.08+L8392*0.08</f>
        <v/>
      </c>
      <c r="O8392" s="21">
        <f>-(K8392*0.025+L8392*0.025)</f>
        <v/>
      </c>
      <c r="P8392" s="21">
        <f>32</f>
        <v/>
      </c>
      <c r="Q8392" s="21">
        <f>J8392+L8392+N8392+O8392-P8392-M8392</f>
        <v/>
      </c>
    </row>
    <row r="8393">
      <c r="A8393" s="20" t="inlineStr">
        <is>
          <t>6.5-6.11</t>
        </is>
      </c>
      <c r="B8393" s="20" t="inlineStr">
        <is>
          <t>PO-128-11383383040632708</t>
        </is>
      </c>
      <c r="C8393" s="20" t="inlineStr">
        <is>
          <t>Delivered</t>
        </is>
      </c>
      <c r="D8393" s="20" t="inlineStr">
        <is>
          <t>128-11383424860792708</t>
        </is>
      </c>
      <c r="E8393" s="20" t="inlineStr">
        <is>
          <t>Delivered</t>
        </is>
      </c>
      <c r="F8393" s="20" t="inlineStr">
        <is>
          <t>B03W10-10PZS</t>
        </is>
      </c>
      <c r="G83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93" s="20" t="inlineStr">
        <is>
          <t>10 piezas</t>
        </is>
      </c>
      <c r="I8393" s="20" t="n">
        <v>1</v>
      </c>
      <c r="J8393" s="21" t="n">
        <v>66</v>
      </c>
      <c r="K8393" s="21" t="n">
        <v>74.66</v>
      </c>
      <c r="L8393" s="21" t="n">
        <v>25.86</v>
      </c>
      <c r="M8393" s="21" t="n">
        <v>0</v>
      </c>
      <c r="N8393" s="21">
        <f>K8393*0.08+L8393*0.08</f>
        <v/>
      </c>
      <c r="O8393" s="21">
        <f>-(K8393*0.025+L8393*0.025)</f>
        <v/>
      </c>
      <c r="P8393" s="21">
        <f>32</f>
        <v/>
      </c>
      <c r="Q8393" s="21">
        <f>J8393+L8393+N8393+O8393-P8393-M8393</f>
        <v/>
      </c>
    </row>
    <row r="8394">
      <c r="A8394" s="20" t="inlineStr">
        <is>
          <t>6.5-6.11</t>
        </is>
      </c>
      <c r="B8394" s="20" t="inlineStr">
        <is>
          <t>PO-128-11371481703032909</t>
        </is>
      </c>
      <c r="C8394" s="20" t="inlineStr">
        <is>
          <t>Delivered</t>
        </is>
      </c>
      <c r="D8394" s="20" t="inlineStr">
        <is>
          <t>128-11371523646072909</t>
        </is>
      </c>
      <c r="E8394" s="20" t="inlineStr">
        <is>
          <t>Delivered</t>
        </is>
      </c>
      <c r="F8394" s="20" t="inlineStr">
        <is>
          <t>M10</t>
        </is>
      </c>
      <c r="G8394" s="20" t="inlineStr">
        <is>
          <t>Pantalla de Batería Clara HD LED - Auriculares Inalámbricos TWS, Estuche con 6 Recargas, 5h de Uso, 4 Micrófonos CVC8.0 con Reducción de Ruido y Sonido HiFi</t>
        </is>
      </c>
      <c r="H8394" s="20" t="inlineStr">
        <is>
          <t>1 pieza</t>
        </is>
      </c>
      <c r="I8394" s="20" t="n">
        <v>1</v>
      </c>
      <c r="J8394" s="21" t="n">
        <v>44</v>
      </c>
      <c r="K8394" s="21" t="n">
        <v>49.21</v>
      </c>
      <c r="L8394" s="21" t="n">
        <v>25.86</v>
      </c>
      <c r="M8394" s="21" t="n">
        <v>0</v>
      </c>
      <c r="N8394" s="21">
        <f>K8394*0.08+L8394*0.08</f>
        <v/>
      </c>
      <c r="O8394" s="21">
        <f>-(K8394*0.025+L8394*0.025)</f>
        <v/>
      </c>
      <c r="P8394" s="21">
        <f>32</f>
        <v/>
      </c>
      <c r="Q8394" s="21">
        <f>J8394+L8394+N8394+O8394-P8394-M8394</f>
        <v/>
      </c>
    </row>
    <row r="8395">
      <c r="A8395" s="20" t="inlineStr">
        <is>
          <t>6.5-6.11</t>
        </is>
      </c>
      <c r="B8395" s="20" t="inlineStr">
        <is>
          <t>PO-128-11235225319031545</t>
        </is>
      </c>
      <c r="C8395" s="20" t="inlineStr">
        <is>
          <t>Delivered</t>
        </is>
      </c>
      <c r="D8395" s="20" t="inlineStr">
        <is>
          <t>128-11235204347511545</t>
        </is>
      </c>
      <c r="E8395" s="20" t="inlineStr">
        <is>
          <t>Delivered</t>
        </is>
      </c>
      <c r="F8395" s="20" t="inlineStr">
        <is>
          <t>LV22W21</t>
        </is>
      </c>
      <c r="G83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95" s="20" t="inlineStr">
        <is>
          <t>1 pieza</t>
        </is>
      </c>
      <c r="I8395" s="20" t="n">
        <v>1</v>
      </c>
      <c r="J8395" s="21" t="n">
        <v>73</v>
      </c>
      <c r="K8395" s="21" t="n">
        <v>77.48999999999999</v>
      </c>
      <c r="L8395" s="21" t="n">
        <v>25.86</v>
      </c>
      <c r="M8395" s="21" t="n">
        <v>0</v>
      </c>
      <c r="N8395" s="21">
        <f>K8395*0.08+L8395*0.08</f>
        <v/>
      </c>
      <c r="O8395" s="21">
        <f>-(K8395*0.025+L8395*0.025)</f>
        <v/>
      </c>
      <c r="P8395" s="21">
        <f>32</f>
        <v/>
      </c>
      <c r="Q8395" s="21">
        <f>J8395+L8395+N8395+O8395-P8395-M8395</f>
        <v/>
      </c>
    </row>
    <row r="8396">
      <c r="A8396" s="20" t="inlineStr">
        <is>
          <t>6.5-6.11</t>
        </is>
      </c>
      <c r="B8396" s="20" t="inlineStr">
        <is>
          <t>PO-128-11497284147832095</t>
        </is>
      </c>
      <c r="C8396" s="20" t="inlineStr">
        <is>
          <t>Delivered</t>
        </is>
      </c>
      <c r="D8396" s="20" t="inlineStr">
        <is>
          <t>128-11497389005432095</t>
        </is>
      </c>
      <c r="E8396" s="20" t="inlineStr">
        <is>
          <t>Delivered</t>
        </is>
      </c>
      <c r="F8396" s="20" t="inlineStr">
        <is>
          <t>B03W10-10PZS</t>
        </is>
      </c>
      <c r="G839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396" s="20" t="inlineStr">
        <is>
          <t>10 piezas</t>
        </is>
      </c>
      <c r="I8396" s="20" t="n">
        <v>1</v>
      </c>
      <c r="J8396" s="21" t="n">
        <v>66</v>
      </c>
      <c r="K8396" s="21" t="n">
        <v>74.66</v>
      </c>
      <c r="L8396" s="21" t="n">
        <v>25.86</v>
      </c>
      <c r="M8396" s="21" t="n">
        <v>0</v>
      </c>
      <c r="N8396" s="21">
        <f>K8396*0.08+L8396*0.08</f>
        <v/>
      </c>
      <c r="O8396" s="21">
        <f>-(K8396*0.025+L8396*0.025)</f>
        <v/>
      </c>
      <c r="P8396" s="21">
        <f>32</f>
        <v/>
      </c>
      <c r="Q8396" s="21">
        <f>J8396+L8396+N8396+O8396-P8396-M8396</f>
        <v/>
      </c>
    </row>
    <row r="8397">
      <c r="A8397" s="20" t="inlineStr">
        <is>
          <t>6.5-6.11</t>
        </is>
      </c>
      <c r="B8397" s="20" t="inlineStr">
        <is>
          <t>PO-128-11177644104311953</t>
        </is>
      </c>
      <c r="C8397" s="20" t="inlineStr">
        <is>
          <t>Delivered</t>
        </is>
      </c>
      <c r="D8397" s="20" t="inlineStr">
        <is>
          <t>128-11177602161271953</t>
        </is>
      </c>
      <c r="E8397" s="20" t="inlineStr">
        <is>
          <t>Delivered</t>
        </is>
      </c>
      <c r="F8397" s="20" t="inlineStr">
        <is>
          <t>M10</t>
        </is>
      </c>
      <c r="G8397" s="20" t="inlineStr">
        <is>
          <t>Pantalla de Batería Clara HD LED - Auriculares Inalámbricos TWS, Estuche con 6 Recargas, 5h de Uso, 4 Micrófonos CVC8.0 con Reducción de Ruido y Sonido HiFi</t>
        </is>
      </c>
      <c r="H8397" s="20" t="inlineStr">
        <is>
          <t>1 pieza</t>
        </is>
      </c>
      <c r="I8397" s="20" t="n">
        <v>1</v>
      </c>
      <c r="J8397" s="21" t="n">
        <v>44</v>
      </c>
      <c r="K8397" s="21" t="n">
        <v>49.21</v>
      </c>
      <c r="L8397" s="21" t="n">
        <v>25.86</v>
      </c>
      <c r="M8397" s="21" t="n">
        <v>0</v>
      </c>
      <c r="N8397" s="21">
        <f>K8397*0.08+L8397*0.08</f>
        <v/>
      </c>
      <c r="O8397" s="21">
        <f>-(K8397*0.025+L8397*0.025)</f>
        <v/>
      </c>
      <c r="P8397" s="21">
        <f>32</f>
        <v/>
      </c>
      <c r="Q8397" s="21">
        <f>J8397+L8397+N8397+O8397-P8397-M8397</f>
        <v/>
      </c>
    </row>
    <row r="8398">
      <c r="A8398" s="20" t="inlineStr">
        <is>
          <t>6.5-6.11</t>
        </is>
      </c>
      <c r="B8398" s="20" t="inlineStr">
        <is>
          <t>PO-128-11590779981433648</t>
        </is>
      </c>
      <c r="C8398" s="20" t="inlineStr">
        <is>
          <t>Delivered</t>
        </is>
      </c>
      <c r="D8398" s="20" t="inlineStr">
        <is>
          <t>128-11590738038393648</t>
        </is>
      </c>
      <c r="E8398" s="20" t="inlineStr">
        <is>
          <t>Delivered</t>
        </is>
      </c>
      <c r="F8398" s="20" t="inlineStr">
        <is>
          <t>LV22W21</t>
        </is>
      </c>
      <c r="G83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398" s="20" t="inlineStr">
        <is>
          <t>1 pieza</t>
        </is>
      </c>
      <c r="I8398" s="20" t="n">
        <v>1</v>
      </c>
      <c r="J8398" s="21" t="n">
        <v>73</v>
      </c>
      <c r="K8398" s="21" t="n">
        <v>77.48999999999999</v>
      </c>
      <c r="L8398" s="21" t="n">
        <v>25.86</v>
      </c>
      <c r="M8398" s="21" t="n">
        <v>0</v>
      </c>
      <c r="N8398" s="21">
        <f>K8398*0.08+L8398*0.08</f>
        <v/>
      </c>
      <c r="O8398" s="21">
        <f>-(K8398*0.025+L8398*0.025)</f>
        <v/>
      </c>
      <c r="P8398" s="21">
        <f>32</f>
        <v/>
      </c>
      <c r="Q8398" s="21">
        <f>J8398+L8398+N8398+O8398-P8398-M8398</f>
        <v/>
      </c>
    </row>
    <row r="8399">
      <c r="A8399" s="20" t="inlineStr">
        <is>
          <t>6.5-6.11</t>
        </is>
      </c>
      <c r="B8399" s="20" t="inlineStr">
        <is>
          <t>PO-128-11264166308471501</t>
        </is>
      </c>
      <c r="C8399" s="20" t="inlineStr">
        <is>
          <t>Delivered</t>
        </is>
      </c>
      <c r="D8399" s="20" t="inlineStr">
        <is>
          <t>128-11264187279991501</t>
        </is>
      </c>
      <c r="E8399" s="20" t="inlineStr">
        <is>
          <t>Delivered</t>
        </is>
      </c>
      <c r="F8399" s="20" t="inlineStr">
        <is>
          <t>C1732N54</t>
        </is>
      </c>
      <c r="G8399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8399" s="20" t="inlineStr">
        <is>
          <t>DOBLEBRACIO</t>
        </is>
      </c>
      <c r="I8399" s="20" t="n">
        <v>1</v>
      </c>
      <c r="J8399" s="21" t="n">
        <v>361.16</v>
      </c>
      <c r="K8399" s="21" t="n">
        <v>435.58</v>
      </c>
      <c r="L8399" s="21" t="n">
        <v>0</v>
      </c>
      <c r="M8399" s="21" t="n">
        <v>0</v>
      </c>
      <c r="N8399" s="21">
        <f>K8399*0.08+L8399*0.08</f>
        <v/>
      </c>
      <c r="O8399" s="21">
        <f>-(K8399*0.025+L8399*0.025)</f>
        <v/>
      </c>
      <c r="P8399" s="21">
        <f>32</f>
        <v/>
      </c>
      <c r="Q8399" s="21">
        <f>J8399+L8399+N8399+O8399-P8399-M8399</f>
        <v/>
      </c>
    </row>
    <row r="8400">
      <c r="A8400" s="20" t="inlineStr">
        <is>
          <t>6.5-6.11</t>
        </is>
      </c>
      <c r="B8400" s="20" t="inlineStr">
        <is>
          <t>PO-128-11345427067512998</t>
        </is>
      </c>
      <c r="C8400" s="20" t="inlineStr">
        <is>
          <t>Delivered</t>
        </is>
      </c>
      <c r="D8400" s="20" t="inlineStr">
        <is>
          <t>128-11345590907512998</t>
        </is>
      </c>
      <c r="E8400" s="20" t="inlineStr">
        <is>
          <t>Delivered</t>
        </is>
      </c>
      <c r="F8400" s="20" t="inlineStr">
        <is>
          <t>E27W28T30-1PC</t>
        </is>
      </c>
      <c r="G8400" s="20" t="inlineStr">
        <is>
          <t>TIANLAI Foco LED 3 Aspas Plegable 28W, Lámpara LED de 3 Alas Plegables con Base E27, Luz Blanca Fría 6500K, Ahorrador de Energía para Garaje, Taller y Hogar</t>
        </is>
      </c>
      <c r="H8400" s="20" t="inlineStr">
        <is>
          <t>1 PIEZA/E27W28T30</t>
        </is>
      </c>
      <c r="I8400" s="20" t="n">
        <v>2</v>
      </c>
      <c r="J8400" s="21" t="n">
        <v>78.44</v>
      </c>
      <c r="K8400" s="21" t="n">
        <v>87.75</v>
      </c>
      <c r="L8400" s="21" t="n">
        <v>25.86</v>
      </c>
      <c r="M8400" s="21" t="n">
        <v>0</v>
      </c>
      <c r="N8400" s="21">
        <f>K8400*0.08+L8400*0.08</f>
        <v/>
      </c>
      <c r="O8400" s="21">
        <f>-(K8400*0.025+L8400*0.025)</f>
        <v/>
      </c>
      <c r="P8400" s="21">
        <f>32</f>
        <v/>
      </c>
      <c r="Q8400" s="21">
        <f>J8400+L8400+N8400+O8400-P8400-M8400</f>
        <v/>
      </c>
    </row>
    <row r="8401">
      <c r="A8401" s="20" t="inlineStr">
        <is>
          <t>6.5-6.11</t>
        </is>
      </c>
      <c r="B8401" s="20" t="inlineStr">
        <is>
          <t>PO-128-11553471647353742</t>
        </is>
      </c>
      <c r="C8401" s="20" t="inlineStr">
        <is>
          <t>Delivered</t>
        </is>
      </c>
      <c r="D8401" s="20" t="inlineStr">
        <is>
          <t>128-11553497861753742</t>
        </is>
      </c>
      <c r="E8401" s="20" t="inlineStr">
        <is>
          <t>Delivered</t>
        </is>
      </c>
      <c r="F8401" s="20" t="inlineStr">
        <is>
          <t>LV22W21</t>
        </is>
      </c>
      <c r="G84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01" s="20" t="inlineStr">
        <is>
          <t>1 pieza</t>
        </is>
      </c>
      <c r="I8401" s="20" t="n">
        <v>1</v>
      </c>
      <c r="J8401" s="21" t="n">
        <v>73</v>
      </c>
      <c r="K8401" s="21" t="n">
        <v>79.20999999999999</v>
      </c>
      <c r="L8401" s="21" t="n">
        <v>25.86</v>
      </c>
      <c r="M8401" s="21" t="n">
        <v>0</v>
      </c>
      <c r="N8401" s="21">
        <f>K8401*0.08+L8401*0.08</f>
        <v/>
      </c>
      <c r="O8401" s="21">
        <f>-(K8401*0.025+L8401*0.025)</f>
        <v/>
      </c>
      <c r="P8401" s="21">
        <f>32</f>
        <v/>
      </c>
      <c r="Q8401" s="21">
        <f>J8401+L8401+N8401+O8401-P8401-M8401</f>
        <v/>
      </c>
    </row>
    <row r="8402">
      <c r="A8402" s="20" t="inlineStr">
        <is>
          <t>6.5-6.11</t>
        </is>
      </c>
      <c r="B8402" s="20" t="inlineStr">
        <is>
          <t>PO-128-11564498145913807</t>
        </is>
      </c>
      <c r="C8402" s="20" t="inlineStr">
        <is>
          <t>Delivered</t>
        </is>
      </c>
      <c r="D8402" s="20" t="inlineStr">
        <is>
          <t>128-11564456202873807</t>
        </is>
      </c>
      <c r="E8402" s="20" t="inlineStr">
        <is>
          <t>Delivered</t>
        </is>
      </c>
      <c r="F8402" s="20" t="inlineStr">
        <is>
          <t>B03W10-10PZS</t>
        </is>
      </c>
      <c r="G84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02" s="20" t="inlineStr">
        <is>
          <t>10 piezas</t>
        </is>
      </c>
      <c r="I8402" s="20" t="n">
        <v>1</v>
      </c>
      <c r="J8402" s="21" t="n">
        <v>66</v>
      </c>
      <c r="K8402" s="21" t="n">
        <v>70.93000000000001</v>
      </c>
      <c r="L8402" s="21" t="n">
        <v>25.86</v>
      </c>
      <c r="M8402" s="21" t="n">
        <v>0</v>
      </c>
      <c r="N8402" s="21">
        <f>K8402*0.08+L8402*0.08</f>
        <v/>
      </c>
      <c r="O8402" s="21">
        <f>-(K8402*0.025+L8402*0.025)</f>
        <v/>
      </c>
      <c r="P8402" s="21">
        <f>32</f>
        <v/>
      </c>
      <c r="Q8402" s="21">
        <f>J8402+L8402+N8402+O8402-P8402-M8402</f>
        <v/>
      </c>
    </row>
    <row r="8403">
      <c r="A8403" s="20" t="inlineStr">
        <is>
          <t>6.5-6.11</t>
        </is>
      </c>
      <c r="B8403" s="20" t="inlineStr">
        <is>
          <t>PO-128-11123841321590353</t>
        </is>
      </c>
      <c r="C8403" s="20" t="inlineStr">
        <is>
          <t>Delivered</t>
        </is>
      </c>
      <c r="D8403" s="20" t="inlineStr">
        <is>
          <t>128-11123837389430353</t>
        </is>
      </c>
      <c r="E8403" s="20" t="inlineStr">
        <is>
          <t>Delivered</t>
        </is>
      </c>
      <c r="F8403" s="20" t="inlineStr">
        <is>
          <t>LV22W21</t>
        </is>
      </c>
      <c r="G840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03" s="20" t="inlineStr">
        <is>
          <t>1 pieza</t>
        </is>
      </c>
      <c r="I8403" s="20" t="n">
        <v>1</v>
      </c>
      <c r="J8403" s="21" t="n">
        <v>73</v>
      </c>
      <c r="K8403" s="21" t="n">
        <v>86.09</v>
      </c>
      <c r="L8403" s="21" t="n">
        <v>25.86</v>
      </c>
      <c r="M8403" s="21" t="n">
        <v>0</v>
      </c>
      <c r="N8403" s="21">
        <f>K8403*0.08+L8403*0.08</f>
        <v/>
      </c>
      <c r="O8403" s="21">
        <f>-(K8403*0.025+L8403*0.025)</f>
        <v/>
      </c>
      <c r="P8403" s="21">
        <f>32</f>
        <v/>
      </c>
      <c r="Q8403" s="21">
        <f>J8403+L8403+N8403+O8403-P8403-M8403</f>
        <v/>
      </c>
    </row>
    <row r="8404">
      <c r="A8404" s="20" t="inlineStr">
        <is>
          <t>6.5-6.11</t>
        </is>
      </c>
      <c r="B8404" s="20" t="inlineStr">
        <is>
          <t>PO-128-11014296044151004</t>
        </is>
      </c>
      <c r="C8404" s="20" t="inlineStr">
        <is>
          <t>Delivered</t>
        </is>
      </c>
      <c r="D8404" s="20" t="inlineStr">
        <is>
          <t>128-11014327501431004</t>
        </is>
      </c>
      <c r="E8404" s="20" t="inlineStr">
        <is>
          <t>Delivered</t>
        </is>
      </c>
      <c r="F8404" s="20" t="inlineStr">
        <is>
          <t>B03W10-10PZS</t>
        </is>
      </c>
      <c r="G840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04" s="20" t="inlineStr">
        <is>
          <t>10 piezas</t>
        </is>
      </c>
      <c r="I8404" s="20" t="n">
        <v>2</v>
      </c>
      <c r="J8404" s="21" t="n">
        <v>132</v>
      </c>
      <c r="K8404" s="21" t="n">
        <v>141.86</v>
      </c>
      <c r="L8404" s="21" t="n">
        <v>25.86</v>
      </c>
      <c r="M8404" s="21" t="n">
        <v>0</v>
      </c>
      <c r="N8404" s="21">
        <f>K8404*0.08+L8404*0.08</f>
        <v/>
      </c>
      <c r="O8404" s="21">
        <f>-(K8404*0.025+L8404*0.025)</f>
        <v/>
      </c>
      <c r="P8404" s="21">
        <f>32</f>
        <v/>
      </c>
      <c r="Q8404" s="21">
        <f>J8404+L8404+N8404+O8404-P8404-M8404</f>
        <v/>
      </c>
    </row>
    <row r="8405">
      <c r="A8405" s="20" t="inlineStr">
        <is>
          <t>6.5-6.11</t>
        </is>
      </c>
      <c r="B8405" s="20" t="inlineStr">
        <is>
          <t>PO-128-11033151294070892</t>
        </is>
      </c>
      <c r="C8405" s="20" t="inlineStr">
        <is>
          <t>Delivered</t>
        </is>
      </c>
      <c r="D8405" s="20" t="inlineStr">
        <is>
          <t>128-11033172265590892</t>
        </is>
      </c>
      <c r="E8405" s="20" t="inlineStr">
        <is>
          <t>Delivered</t>
        </is>
      </c>
      <c r="F8405" s="20" t="inlineStr">
        <is>
          <t>M10</t>
        </is>
      </c>
      <c r="G8405" s="20" t="inlineStr">
        <is>
          <t>Pantalla de Batería Clara HD LED - Auriculares Inalámbricos TWS, Estuche con 6 Recargas, 5h de Uso, 4 Micrófonos CVC8.0 con Reducción de Ruido y Sonido HiFi</t>
        </is>
      </c>
      <c r="H8405" s="20" t="inlineStr">
        <is>
          <t>1 pieza</t>
        </is>
      </c>
      <c r="I8405" s="20" t="n">
        <v>1</v>
      </c>
      <c r="J8405" s="21" t="n">
        <v>44</v>
      </c>
      <c r="K8405" s="21" t="n">
        <v>49.21</v>
      </c>
      <c r="L8405" s="21" t="n">
        <v>25.86</v>
      </c>
      <c r="M8405" s="21" t="n">
        <v>0</v>
      </c>
      <c r="N8405" s="21">
        <f>K8405*0.08+L8405*0.08</f>
        <v/>
      </c>
      <c r="O8405" s="21">
        <f>-(K8405*0.025+L8405*0.025)</f>
        <v/>
      </c>
      <c r="P8405" s="21">
        <f>32</f>
        <v/>
      </c>
      <c r="Q8405" s="21">
        <f>J8405+L8405+N8405+O8405-P8405-M8405</f>
        <v/>
      </c>
    </row>
    <row r="8406">
      <c r="A8406" s="20" t="inlineStr">
        <is>
          <t>6.5-6.11</t>
        </is>
      </c>
      <c r="B8406" s="20" t="inlineStr">
        <is>
          <t>PO-128-11438113045112510</t>
        </is>
      </c>
      <c r="C8406" s="20" t="inlineStr">
        <is>
          <t>Delivered</t>
        </is>
      </c>
      <c r="D8406" s="20" t="inlineStr">
        <is>
          <t>128-11438071102072510</t>
        </is>
      </c>
      <c r="E8406" s="20" t="inlineStr">
        <is>
          <t>Delivered</t>
        </is>
      </c>
      <c r="F8406" s="20" t="inlineStr">
        <is>
          <t>LV22W21</t>
        </is>
      </c>
      <c r="G84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06" s="20" t="inlineStr">
        <is>
          <t>1 pieza</t>
        </is>
      </c>
      <c r="I8406" s="20" t="n">
        <v>1</v>
      </c>
      <c r="J8406" s="21" t="n">
        <v>73</v>
      </c>
      <c r="K8406" s="21" t="n">
        <v>86.09</v>
      </c>
      <c r="L8406" s="21" t="n">
        <v>25.86</v>
      </c>
      <c r="M8406" s="21" t="n">
        <v>0</v>
      </c>
      <c r="N8406" s="21">
        <f>K8406*0.08+L8406*0.08</f>
        <v/>
      </c>
      <c r="O8406" s="21">
        <f>-(K8406*0.025+L8406*0.025)</f>
        <v/>
      </c>
      <c r="P8406" s="21">
        <f>32</f>
        <v/>
      </c>
      <c r="Q8406" s="21">
        <f>J8406+L8406+N8406+O8406-P8406-M8406</f>
        <v/>
      </c>
    </row>
    <row r="8407">
      <c r="A8407" s="20" t="inlineStr">
        <is>
          <t>6.5-6.11</t>
        </is>
      </c>
      <c r="B8407" s="20" t="inlineStr">
        <is>
          <t>PO-128-11334724910711142</t>
        </is>
      </c>
      <c r="C8407" s="20" t="inlineStr">
        <is>
          <t>Delivered</t>
        </is>
      </c>
      <c r="D8407" s="20" t="inlineStr">
        <is>
          <t>128-11334829768311142</t>
        </is>
      </c>
      <c r="E8407" s="20" t="inlineStr">
        <is>
          <t>Delivered</t>
        </is>
      </c>
      <c r="F8407" s="20" t="inlineStr">
        <is>
          <t>B03W10-10PZS</t>
        </is>
      </c>
      <c r="G840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07" s="20" t="inlineStr">
        <is>
          <t>10 piezas</t>
        </is>
      </c>
      <c r="I8407" s="20" t="n">
        <v>1</v>
      </c>
      <c r="J8407" s="21" t="n">
        <v>66</v>
      </c>
      <c r="K8407" s="21" t="n">
        <v>48.09</v>
      </c>
      <c r="L8407" s="21" t="n">
        <v>25.86</v>
      </c>
      <c r="M8407" s="21" t="n">
        <v>0</v>
      </c>
      <c r="N8407" s="21">
        <f>K8407*0.08+L8407*0.08</f>
        <v/>
      </c>
      <c r="O8407" s="21">
        <f>-(K8407*0.025+L8407*0.025)</f>
        <v/>
      </c>
      <c r="P8407" s="21">
        <f>32</f>
        <v/>
      </c>
      <c r="Q8407" s="21">
        <f>J8407+L8407+N8407+O8407-P8407-M8407</f>
        <v/>
      </c>
    </row>
    <row r="8408">
      <c r="A8408" s="20" t="inlineStr">
        <is>
          <t>6.5-6.11</t>
        </is>
      </c>
      <c r="B8408" s="20" t="inlineStr">
        <is>
          <t>PO-128-11409960469112614</t>
        </is>
      </c>
      <c r="C8408" s="20" t="inlineStr">
        <is>
          <t>Delivered</t>
        </is>
      </c>
      <c r="D8408" s="20" t="inlineStr">
        <is>
          <t>128-11409981440632614</t>
        </is>
      </c>
      <c r="E8408" s="20" t="inlineStr">
        <is>
          <t>Delivered</t>
        </is>
      </c>
      <c r="F8408" s="20" t="inlineStr">
        <is>
          <t>LE27M21W24</t>
        </is>
      </c>
      <c r="G8408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408" s="20" t="inlineStr">
        <is>
          <t>1 pieza-24W/2000LM</t>
        </is>
      </c>
      <c r="I8408" s="20" t="n">
        <v>2</v>
      </c>
      <c r="J8408" s="21" t="n">
        <v>159.6</v>
      </c>
      <c r="K8408" s="21" t="n">
        <v>169.58</v>
      </c>
      <c r="L8408" s="21" t="n">
        <v>25.86</v>
      </c>
      <c r="M8408" s="21" t="n">
        <v>0</v>
      </c>
      <c r="N8408" s="21">
        <f>K8408*0.08+L8408*0.08</f>
        <v/>
      </c>
      <c r="O8408" s="21">
        <f>-(K8408*0.025+L8408*0.025)</f>
        <v/>
      </c>
      <c r="P8408" s="21">
        <f>32</f>
        <v/>
      </c>
      <c r="Q8408" s="21">
        <f>J8408+L8408+N8408+O8408-P8408-M8408</f>
        <v/>
      </c>
    </row>
    <row r="8409">
      <c r="A8409" s="20" t="inlineStr">
        <is>
          <t>6.5-6.11</t>
        </is>
      </c>
      <c r="B8409" s="20" t="inlineStr">
        <is>
          <t>PO-128-11345113503353000</t>
        </is>
      </c>
      <c r="C8409" s="20" t="inlineStr">
        <is>
          <t>Delivered</t>
        </is>
      </c>
      <c r="D8409" s="20" t="inlineStr">
        <is>
          <t>128-11345134474873000</t>
        </is>
      </c>
      <c r="E8409" s="20" t="inlineStr">
        <is>
          <t>Delivered</t>
        </is>
      </c>
      <c r="F8409" s="20" t="inlineStr">
        <is>
          <t>LV22W21</t>
        </is>
      </c>
      <c r="G84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09" s="20" t="inlineStr">
        <is>
          <t>1 pieza</t>
        </is>
      </c>
      <c r="I8409" s="20" t="n">
        <v>1</v>
      </c>
      <c r="J8409" s="21" t="n">
        <v>73</v>
      </c>
      <c r="K8409" s="21" t="n">
        <v>68.87</v>
      </c>
      <c r="L8409" s="21" t="n">
        <v>25.86</v>
      </c>
      <c r="M8409" s="21" t="n">
        <v>0</v>
      </c>
      <c r="N8409" s="21">
        <f>K8409*0.08+L8409*0.08</f>
        <v/>
      </c>
      <c r="O8409" s="21">
        <f>-(K8409*0.025+L8409*0.025)</f>
        <v/>
      </c>
      <c r="P8409" s="21">
        <f>32</f>
        <v/>
      </c>
      <c r="Q8409" s="21">
        <f>J8409+L8409+N8409+O8409-P8409-M8409</f>
        <v/>
      </c>
    </row>
    <row r="8410">
      <c r="A8410" s="20" t="inlineStr">
        <is>
          <t>6.5-6.11</t>
        </is>
      </c>
      <c r="B8410" s="20" t="inlineStr">
        <is>
          <t>PO-128-11217986427511710</t>
        </is>
      </c>
      <c r="C8410" s="20" t="inlineStr">
        <is>
          <t>Delivered</t>
        </is>
      </c>
      <c r="D8410" s="20" t="inlineStr">
        <is>
          <t>128-11217965455991710</t>
        </is>
      </c>
      <c r="E8410" s="20" t="inlineStr">
        <is>
          <t>Delivered</t>
        </is>
      </c>
      <c r="F8410" s="20" t="inlineStr">
        <is>
          <t>LV22W21</t>
        </is>
      </c>
      <c r="G84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10" s="20" t="inlineStr">
        <is>
          <t>1 pieza</t>
        </is>
      </c>
      <c r="I8410" s="20" t="n">
        <v>1</v>
      </c>
      <c r="J8410" s="21" t="n">
        <v>73</v>
      </c>
      <c r="K8410" s="21" t="n">
        <v>86.09</v>
      </c>
      <c r="L8410" s="21" t="n">
        <v>25.86</v>
      </c>
      <c r="M8410" s="21" t="n">
        <v>0</v>
      </c>
      <c r="N8410" s="21">
        <f>K8410*0.08+L8410*0.08</f>
        <v/>
      </c>
      <c r="O8410" s="21">
        <f>-(K8410*0.025+L8410*0.025)</f>
        <v/>
      </c>
      <c r="P8410" s="21">
        <f>32</f>
        <v/>
      </c>
      <c r="Q8410" s="21">
        <f>J8410+L8410+N8410+O8410-P8410-M8410</f>
        <v/>
      </c>
    </row>
    <row r="8411">
      <c r="A8411" s="20" t="inlineStr">
        <is>
          <t>6.5-6.11</t>
        </is>
      </c>
      <c r="B8411" s="20" t="inlineStr">
        <is>
          <t>PO-128-11266363674231486</t>
        </is>
      </c>
      <c r="C8411" s="20" t="inlineStr">
        <is>
          <t>Delivered</t>
        </is>
      </c>
      <c r="D8411" s="20" t="inlineStr">
        <is>
          <t>128-11266401685111486</t>
        </is>
      </c>
      <c r="E8411" s="20" t="inlineStr">
        <is>
          <t>Delivered</t>
        </is>
      </c>
      <c r="F8411" s="20" t="inlineStr">
        <is>
          <t>T2835IN11C</t>
        </is>
      </c>
      <c r="G8411" s="20" t="inlineStr">
        <is>
          <t>TIANLAI Tiras LED de 5M para Interior - Alta luminosidad de 4500lm-8000lm, CRI&gt;70, Seguro de baja tensión 12V, Flexibles y fáciles de cortar/instalar para decoración hogareña</t>
        </is>
      </c>
      <c r="H8411" s="20" t="inlineStr">
        <is>
          <t>CALIDO/80W</t>
        </is>
      </c>
      <c r="I8411" s="20" t="n">
        <v>1</v>
      </c>
      <c r="J8411" s="21" t="n">
        <v>35</v>
      </c>
      <c r="K8411" s="21" t="n">
        <v>42.16</v>
      </c>
      <c r="L8411" s="21" t="n">
        <v>25.86</v>
      </c>
      <c r="M8411" s="21" t="n">
        <v>0</v>
      </c>
      <c r="N8411" s="21">
        <f>K8411*0.08+L8411*0.08</f>
        <v/>
      </c>
      <c r="O8411" s="21">
        <f>-(K8411*0.025+L8411*0.025)</f>
        <v/>
      </c>
      <c r="P8411" s="21">
        <f>32</f>
        <v/>
      </c>
      <c r="Q8411" s="21">
        <f>J8411+L8411+N8411+O8411-P8411-M8411</f>
        <v/>
      </c>
    </row>
    <row r="8412">
      <c r="A8412" s="20" t="inlineStr">
        <is>
          <t>6.5-6.11</t>
        </is>
      </c>
      <c r="B8412" s="20" t="inlineStr">
        <is>
          <t>PO-128-11082058250870408</t>
        </is>
      </c>
      <c r="C8412" s="20" t="inlineStr">
        <is>
          <t>Delivered</t>
        </is>
      </c>
      <c r="D8412" s="20" t="inlineStr">
        <is>
          <t>128-11082029415030408</t>
        </is>
      </c>
      <c r="E8412" s="20" t="inlineStr">
        <is>
          <t>Delivered</t>
        </is>
      </c>
      <c r="F8412" s="20" t="inlineStr">
        <is>
          <t>LV22W21</t>
        </is>
      </c>
      <c r="G841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12" s="20" t="inlineStr">
        <is>
          <t>1 pieza</t>
        </is>
      </c>
      <c r="I8412" s="20" t="n">
        <v>1</v>
      </c>
      <c r="J8412" s="21" t="n">
        <v>73</v>
      </c>
      <c r="K8412" s="21" t="n">
        <v>57.83</v>
      </c>
      <c r="L8412" s="21" t="n">
        <v>25.86</v>
      </c>
      <c r="M8412" s="21" t="n">
        <v>0</v>
      </c>
      <c r="N8412" s="21">
        <f>K8412*0.08+L8412*0.08</f>
        <v/>
      </c>
      <c r="O8412" s="21">
        <f>-(K8412*0.025+L8412*0.025)</f>
        <v/>
      </c>
      <c r="P8412" s="21">
        <f>32</f>
        <v/>
      </c>
      <c r="Q8412" s="21">
        <f>J8412+L8412+N8412+O8412-P8412-M8412</f>
        <v/>
      </c>
    </row>
    <row r="8413">
      <c r="A8413" s="20" t="inlineStr">
        <is>
          <t>6.5-6.11</t>
        </is>
      </c>
      <c r="B8413" s="20" t="inlineStr">
        <is>
          <t>PO-128-11244939049591615</t>
        </is>
      </c>
      <c r="C8413" s="20" t="inlineStr">
        <is>
          <t>Delivered</t>
        </is>
      </c>
      <c r="D8413" s="20" t="inlineStr">
        <is>
          <t>128-11245007207031615</t>
        </is>
      </c>
      <c r="E8413" s="20" t="inlineStr">
        <is>
          <t>Delivered</t>
        </is>
      </c>
      <c r="F8413" s="20" t="inlineStr">
        <is>
          <t>LV22W21</t>
        </is>
      </c>
      <c r="G84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13" s="20" t="inlineStr">
        <is>
          <t>1 pieza</t>
        </is>
      </c>
      <c r="I8413" s="20" t="n">
        <v>1</v>
      </c>
      <c r="J8413" s="21" t="n">
        <v>73</v>
      </c>
      <c r="K8413" s="21" t="n">
        <v>86.09</v>
      </c>
      <c r="L8413" s="21" t="n">
        <v>25.86</v>
      </c>
      <c r="M8413" s="21" t="n">
        <v>0</v>
      </c>
      <c r="N8413" s="21">
        <f>K8413*0.08+L8413*0.08</f>
        <v/>
      </c>
      <c r="O8413" s="21">
        <f>-(K8413*0.025+L8413*0.025)</f>
        <v/>
      </c>
      <c r="P8413" s="21">
        <f>32</f>
        <v/>
      </c>
      <c r="Q8413" s="21">
        <f>J8413+L8413+N8413+O8413-P8413-M8413</f>
        <v/>
      </c>
    </row>
    <row r="8414">
      <c r="A8414" s="20" t="inlineStr">
        <is>
          <t>6.5-6.11</t>
        </is>
      </c>
      <c r="B8414" s="20" t="inlineStr">
        <is>
          <t>PO-128-11050003835510729</t>
        </is>
      </c>
      <c r="C8414" s="20" t="inlineStr">
        <is>
          <t>Delivered</t>
        </is>
      </c>
      <c r="D8414" s="20" t="inlineStr">
        <is>
          <t>128-11049990728310729</t>
        </is>
      </c>
      <c r="E8414" s="20" t="inlineStr">
        <is>
          <t>Delivered</t>
        </is>
      </c>
      <c r="F8414" s="20" t="inlineStr">
        <is>
          <t>LV22W21</t>
        </is>
      </c>
      <c r="G84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14" s="20" t="inlineStr">
        <is>
          <t>1 pieza</t>
        </is>
      </c>
      <c r="I8414" s="20" t="n">
        <v>1</v>
      </c>
      <c r="J8414" s="21" t="n">
        <v>73</v>
      </c>
      <c r="K8414" s="21" t="n">
        <v>77.48999999999999</v>
      </c>
      <c r="L8414" s="21" t="n">
        <v>25.86</v>
      </c>
      <c r="M8414" s="21" t="n">
        <v>0</v>
      </c>
      <c r="N8414" s="21">
        <f>K8414*0.08+L8414*0.08</f>
        <v/>
      </c>
      <c r="O8414" s="21">
        <f>-(K8414*0.025+L8414*0.025)</f>
        <v/>
      </c>
      <c r="P8414" s="21">
        <f>32</f>
        <v/>
      </c>
      <c r="Q8414" s="21">
        <f>J8414+L8414+N8414+O8414-P8414-M8414</f>
        <v/>
      </c>
    </row>
    <row r="8415">
      <c r="A8415" s="20" t="inlineStr">
        <is>
          <t>6.5-6.11</t>
        </is>
      </c>
      <c r="B8415" s="20" t="inlineStr">
        <is>
          <t>PO-128-11452839614072358</t>
        </is>
      </c>
      <c r="C8415" s="20" t="inlineStr">
        <is>
          <t>Delivered</t>
        </is>
      </c>
      <c r="D8415" s="20" t="inlineStr">
        <is>
          <t>128-11452860585592358</t>
        </is>
      </c>
      <c r="E8415" s="20" t="inlineStr">
        <is>
          <t>Delivered</t>
        </is>
      </c>
      <c r="F8415" s="20" t="inlineStr">
        <is>
          <t>B03W10-10PZS</t>
        </is>
      </c>
      <c r="G84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15" s="20" t="inlineStr">
        <is>
          <t>10 piezas</t>
        </is>
      </c>
      <c r="I8415" s="20" t="n">
        <v>1</v>
      </c>
      <c r="J8415" s="21" t="n">
        <v>66</v>
      </c>
      <c r="K8415" s="21" t="n">
        <v>74.66</v>
      </c>
      <c r="L8415" s="21" t="n">
        <v>25.86</v>
      </c>
      <c r="M8415" s="21" t="n">
        <v>0</v>
      </c>
      <c r="N8415" s="21">
        <f>K8415*0.08+L8415*0.08</f>
        <v/>
      </c>
      <c r="O8415" s="21">
        <f>-(K8415*0.025+L8415*0.025)</f>
        <v/>
      </c>
      <c r="P8415" s="21">
        <f>32</f>
        <v/>
      </c>
      <c r="Q8415" s="21">
        <f>J8415+L8415+N8415+O8415-P8415-M8415</f>
        <v/>
      </c>
    </row>
    <row r="8416">
      <c r="A8416" s="20" t="inlineStr">
        <is>
          <t>6.5-6.11</t>
        </is>
      </c>
      <c r="B8416" s="20" t="inlineStr">
        <is>
          <t>PO-128-11306902001271244</t>
        </is>
      </c>
      <c r="C8416" s="20" t="inlineStr">
        <is>
          <t>Delivered</t>
        </is>
      </c>
      <c r="D8416" s="20" t="inlineStr">
        <is>
          <t>128-11306866611831244</t>
        </is>
      </c>
      <c r="E8416" s="20" t="inlineStr">
        <is>
          <t>Delivered</t>
        </is>
      </c>
      <c r="F8416" s="20" t="inlineStr">
        <is>
          <t>LV22W21</t>
        </is>
      </c>
      <c r="G84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16" s="20" t="inlineStr">
        <is>
          <t>1 pieza</t>
        </is>
      </c>
      <c r="I8416" s="20" t="n">
        <v>1</v>
      </c>
      <c r="J8416" s="21" t="n">
        <v>73</v>
      </c>
      <c r="K8416" s="21" t="n">
        <v>77.48999999999999</v>
      </c>
      <c r="L8416" s="21" t="n">
        <v>25.86</v>
      </c>
      <c r="M8416" s="21" t="n">
        <v>0</v>
      </c>
      <c r="N8416" s="21">
        <f>K8416*0.08+L8416*0.08</f>
        <v/>
      </c>
      <c r="O8416" s="21">
        <f>-(K8416*0.025+L8416*0.025)</f>
        <v/>
      </c>
      <c r="P8416" s="21">
        <f>32</f>
        <v/>
      </c>
      <c r="Q8416" s="21">
        <f>J8416+L8416+N8416+O8416-P8416-M8416</f>
        <v/>
      </c>
    </row>
    <row r="8417">
      <c r="A8417" s="20" t="inlineStr">
        <is>
          <t>6.5-6.11</t>
        </is>
      </c>
      <c r="B8417" s="20" t="inlineStr">
        <is>
          <t>PO-128-11623221248633329</t>
        </is>
      </c>
      <c r="C8417" s="20" t="inlineStr">
        <is>
          <t>Delivered</t>
        </is>
      </c>
      <c r="D8417" s="20" t="inlineStr">
        <is>
          <t>128-11623247463033329</t>
        </is>
      </c>
      <c r="E8417" s="20" t="inlineStr">
        <is>
          <t>Delivered</t>
        </is>
      </c>
      <c r="F8417" s="20" t="inlineStr">
        <is>
          <t>LV22W21</t>
        </is>
      </c>
      <c r="G84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17" s="20" t="inlineStr">
        <is>
          <t>1 pieza</t>
        </is>
      </c>
      <c r="I8417" s="20" t="n">
        <v>2</v>
      </c>
      <c r="J8417" s="21" t="n">
        <v>146</v>
      </c>
      <c r="K8417" s="21" t="n">
        <v>158.42</v>
      </c>
      <c r="L8417" s="21" t="n">
        <v>25.86</v>
      </c>
      <c r="M8417" s="21" t="n">
        <v>0</v>
      </c>
      <c r="N8417" s="21">
        <f>K8417*0.08+L8417*0.08</f>
        <v/>
      </c>
      <c r="O8417" s="21">
        <f>-(K8417*0.025+L8417*0.025)</f>
        <v/>
      </c>
      <c r="P8417" s="21">
        <f>32</f>
        <v/>
      </c>
      <c r="Q8417" s="21">
        <f>J8417+L8417+N8417+O8417-P8417-M8417</f>
        <v/>
      </c>
    </row>
    <row r="8418">
      <c r="A8418" s="20" t="inlineStr">
        <is>
          <t>6.5-6.11</t>
        </is>
      </c>
      <c r="B8418" s="20" t="inlineStr">
        <is>
          <t>PO-128-11209307182711890</t>
        </is>
      </c>
      <c r="C8418" s="20" t="inlineStr">
        <is>
          <t>Delivered</t>
        </is>
      </c>
      <c r="D8418" s="20" t="inlineStr">
        <is>
          <t>128-11209328154231890</t>
        </is>
      </c>
      <c r="E8418" s="20" t="inlineStr">
        <is>
          <t>Delivered</t>
        </is>
      </c>
      <c r="F8418" s="20" t="inlineStr">
        <is>
          <t>T2835IN11C</t>
        </is>
      </c>
      <c r="G8418" s="20" t="inlineStr">
        <is>
          <t>TIANLAI Tiras LED de 5M para Interior - Alta luminosidad de 4500lm-8000lm, CRI&gt;70, Seguro de baja tensión 12V, Flexibles y fáciles de cortar/instalar para decoración hogareña</t>
        </is>
      </c>
      <c r="H8418" s="20" t="inlineStr">
        <is>
          <t>CALIDO/80W</t>
        </is>
      </c>
      <c r="I8418" s="20" t="n">
        <v>20</v>
      </c>
      <c r="J8418" s="21" t="n">
        <v>700</v>
      </c>
      <c r="K8418" s="21" t="n">
        <v>832.6</v>
      </c>
      <c r="L8418" s="21" t="n">
        <v>0</v>
      </c>
      <c r="M8418" s="21" t="n">
        <v>0</v>
      </c>
      <c r="N8418" s="21">
        <f>K8418*0.08+L8418*0.08</f>
        <v/>
      </c>
      <c r="O8418" s="21">
        <f>-(K8418*0.025+L8418*0.025)</f>
        <v/>
      </c>
      <c r="P8418" s="21">
        <f>32</f>
        <v/>
      </c>
      <c r="Q8418" s="21">
        <f>J8418+L8418+N8418+O8418-P8418-M8418</f>
        <v/>
      </c>
    </row>
    <row r="8419">
      <c r="A8419" s="20" t="inlineStr">
        <is>
          <t>6.5-6.11</t>
        </is>
      </c>
      <c r="B8419" s="20" t="inlineStr">
        <is>
          <t>PO-128-11633057352313396</t>
        </is>
      </c>
      <c r="C8419" s="20" t="inlineStr">
        <is>
          <t>Delivered</t>
        </is>
      </c>
      <c r="D8419" s="20" t="inlineStr">
        <is>
          <t>128-11633015409273396</t>
        </is>
      </c>
      <c r="E8419" s="20" t="inlineStr">
        <is>
          <t>Delivered</t>
        </is>
      </c>
      <c r="F8419" s="20" t="inlineStr">
        <is>
          <t>LE27M20W24</t>
        </is>
      </c>
      <c r="G841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419" s="20" t="inlineStr">
        <is>
          <t>24W/2000LM</t>
        </is>
      </c>
      <c r="I8419" s="20" t="n">
        <v>3</v>
      </c>
      <c r="J8419" s="21" t="n">
        <v>215.4</v>
      </c>
      <c r="K8419" s="21" t="n">
        <v>237.63</v>
      </c>
      <c r="L8419" s="21" t="n">
        <v>25.86</v>
      </c>
      <c r="M8419" s="21" t="n">
        <v>0</v>
      </c>
      <c r="N8419" s="21">
        <f>K8419*0.08+L8419*0.08</f>
        <v/>
      </c>
      <c r="O8419" s="21">
        <f>-(K8419*0.025+L8419*0.025)</f>
        <v/>
      </c>
      <c r="P8419" s="21">
        <f>32</f>
        <v/>
      </c>
      <c r="Q8419" s="21">
        <f>J8419+L8419+N8419+O8419-P8419-M8419</f>
        <v/>
      </c>
    </row>
    <row r="8420">
      <c r="A8420" s="20" t="inlineStr">
        <is>
          <t>6.5-6.11</t>
        </is>
      </c>
      <c r="B8420" s="20" t="inlineStr">
        <is>
          <t>PO-128-11312752676471275</t>
        </is>
      </c>
      <c r="C8420" s="20" t="inlineStr">
        <is>
          <t>Delivered</t>
        </is>
      </c>
      <c r="D8420" s="20" t="inlineStr">
        <is>
          <t>128-11312790687351275</t>
        </is>
      </c>
      <c r="E8420" s="20" t="inlineStr">
        <is>
          <t>Delivered</t>
        </is>
      </c>
      <c r="F8420" s="20" t="inlineStr">
        <is>
          <t>B03W10-10PZS</t>
        </is>
      </c>
      <c r="G842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20" s="20" t="inlineStr">
        <is>
          <t>10 piezas</t>
        </is>
      </c>
      <c r="I8420" s="20" t="n">
        <v>1</v>
      </c>
      <c r="J8420" s="21" t="n">
        <v>66</v>
      </c>
      <c r="K8420" s="21" t="n">
        <v>70.93000000000001</v>
      </c>
      <c r="L8420" s="21" t="n">
        <v>25.86</v>
      </c>
      <c r="M8420" s="21" t="n">
        <v>0</v>
      </c>
      <c r="N8420" s="21">
        <f>K8420*0.08+L8420*0.08</f>
        <v/>
      </c>
      <c r="O8420" s="21">
        <f>-(K8420*0.025+L8420*0.025)</f>
        <v/>
      </c>
      <c r="P8420" s="21">
        <f>32</f>
        <v/>
      </c>
      <c r="Q8420" s="21">
        <f>J8420+L8420+N8420+O8420-P8420-M8420</f>
        <v/>
      </c>
    </row>
    <row r="8421">
      <c r="A8421" s="20" t="inlineStr">
        <is>
          <t>6.5-6.11</t>
        </is>
      </c>
      <c r="B8421" s="20" t="inlineStr">
        <is>
          <t>PO-128-11356713375353061</t>
        </is>
      </c>
      <c r="C8421" s="20" t="inlineStr">
        <is>
          <t>Delivered</t>
        </is>
      </c>
      <c r="D8421" s="20" t="inlineStr">
        <is>
          <t>128-11356671432313061</t>
        </is>
      </c>
      <c r="E8421" s="20" t="inlineStr">
        <is>
          <t>Delivered</t>
        </is>
      </c>
      <c r="F8421" s="20" t="inlineStr">
        <is>
          <t>LE27M20W24</t>
        </is>
      </c>
      <c r="G842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421" s="20" t="inlineStr">
        <is>
          <t>24W/2000LM</t>
        </is>
      </c>
      <c r="I8421" s="20" t="n">
        <v>2</v>
      </c>
      <c r="J8421" s="21" t="n">
        <v>143.6</v>
      </c>
      <c r="K8421" s="21" t="n">
        <v>158.42</v>
      </c>
      <c r="L8421" s="21" t="n">
        <v>25.86</v>
      </c>
      <c r="M8421" s="21" t="n">
        <v>0</v>
      </c>
      <c r="N8421" s="21">
        <f>K8421*0.08+L8421*0.08</f>
        <v/>
      </c>
      <c r="O8421" s="21">
        <f>-(K8421*0.025+L8421*0.025)</f>
        <v/>
      </c>
      <c r="P8421" s="21">
        <f>32</f>
        <v/>
      </c>
      <c r="Q8421" s="21">
        <f>J8421+L8421+N8421+O8421-P8421-M8421</f>
        <v/>
      </c>
    </row>
    <row r="8422">
      <c r="A8422" s="20" t="inlineStr">
        <is>
          <t>6.5-6.11</t>
        </is>
      </c>
      <c r="B8422" s="20" t="inlineStr">
        <is>
          <t>PO-128-11231106069111760</t>
        </is>
      </c>
      <c r="C8422" s="20" t="inlineStr">
        <is>
          <t>Delivered</t>
        </is>
      </c>
      <c r="D8422" s="20" t="inlineStr">
        <is>
          <t>128-11231158497911760</t>
        </is>
      </c>
      <c r="E8422" s="20" t="inlineStr">
        <is>
          <t>Delivered</t>
        </is>
      </c>
      <c r="F8422" s="20" t="inlineStr">
        <is>
          <t>B03W10-10PZS</t>
        </is>
      </c>
      <c r="G84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22" s="20" t="inlineStr">
        <is>
          <t>10 piezas</t>
        </is>
      </c>
      <c r="I8422" s="20" t="n">
        <v>1</v>
      </c>
      <c r="J8422" s="21" t="n">
        <v>66</v>
      </c>
      <c r="K8422" s="21" t="n">
        <v>70.93000000000001</v>
      </c>
      <c r="L8422" s="21" t="n">
        <v>25.86</v>
      </c>
      <c r="M8422" s="21" t="n">
        <v>0</v>
      </c>
      <c r="N8422" s="21">
        <f>K8422*0.08+L8422*0.08</f>
        <v/>
      </c>
      <c r="O8422" s="21">
        <f>-(K8422*0.025+L8422*0.025)</f>
        <v/>
      </c>
      <c r="P8422" s="21">
        <f>32</f>
        <v/>
      </c>
      <c r="Q8422" s="21">
        <f>J8422+L8422+N8422+O8422-P8422-M8422</f>
        <v/>
      </c>
    </row>
    <row r="8423">
      <c r="A8423" s="20" t="inlineStr">
        <is>
          <t>6.5-6.11</t>
        </is>
      </c>
      <c r="B8423" s="20" t="inlineStr">
        <is>
          <t>PO-128-11036767934070870</t>
        </is>
      </c>
      <c r="C8423" s="20" t="inlineStr">
        <is>
          <t>Delivered</t>
        </is>
      </c>
      <c r="D8423" s="20" t="inlineStr">
        <is>
          <t>128-11036805944950870</t>
        </is>
      </c>
      <c r="E8423" s="20" t="inlineStr">
        <is>
          <t>Delivered</t>
        </is>
      </c>
      <c r="F8423" s="20" t="inlineStr">
        <is>
          <t>B03W10-10PZS</t>
        </is>
      </c>
      <c r="G842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23" s="20" t="inlineStr">
        <is>
          <t>10 piezas</t>
        </is>
      </c>
      <c r="I8423" s="20" t="n">
        <v>1</v>
      </c>
      <c r="J8423" s="21" t="n">
        <v>66</v>
      </c>
      <c r="K8423" s="21" t="n">
        <v>74.66</v>
      </c>
      <c r="L8423" s="21" t="n">
        <v>25.86</v>
      </c>
      <c r="M8423" s="21" t="n">
        <v>0</v>
      </c>
      <c r="N8423" s="21">
        <f>K8423*0.08+L8423*0.08</f>
        <v/>
      </c>
      <c r="O8423" s="21">
        <f>-(K8423*0.025+L8423*0.025)</f>
        <v/>
      </c>
      <c r="P8423" s="21">
        <f>32</f>
        <v/>
      </c>
      <c r="Q8423" s="21">
        <f>J8423+L8423+N8423+O8423-P8423-M8423</f>
        <v/>
      </c>
    </row>
    <row r="8424">
      <c r="A8424" s="20" t="inlineStr">
        <is>
          <t>6.5-6.11</t>
        </is>
      </c>
      <c r="B8424" s="20" t="inlineStr">
        <is>
          <t>PO-128-11595771259513682</t>
        </is>
      </c>
      <c r="C8424" s="20" t="inlineStr">
        <is>
          <t>Delivered</t>
        </is>
      </c>
      <c r="D8424" s="20" t="inlineStr">
        <is>
          <t>128-11595876117113682</t>
        </is>
      </c>
      <c r="E8424" s="20" t="inlineStr">
        <is>
          <t>Delivered</t>
        </is>
      </c>
      <c r="F8424" s="20" t="inlineStr">
        <is>
          <t>LV22W21</t>
        </is>
      </c>
      <c r="G842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24" s="20" t="inlineStr">
        <is>
          <t>1 pieza</t>
        </is>
      </c>
      <c r="I8424" s="20" t="n">
        <v>2</v>
      </c>
      <c r="J8424" s="21" t="n">
        <v>146</v>
      </c>
      <c r="K8424" s="21" t="n">
        <v>158.42</v>
      </c>
      <c r="L8424" s="21" t="n">
        <v>25.86</v>
      </c>
      <c r="M8424" s="21" t="n">
        <v>0</v>
      </c>
      <c r="N8424" s="21">
        <f>K8424*0.08+L8424*0.08</f>
        <v/>
      </c>
      <c r="O8424" s="21">
        <f>-(K8424*0.025+L8424*0.025)</f>
        <v/>
      </c>
      <c r="P8424" s="21">
        <f>32</f>
        <v/>
      </c>
      <c r="Q8424" s="21">
        <f>J8424+L8424+N8424+O8424-P8424-M8424</f>
        <v/>
      </c>
    </row>
    <row r="8425">
      <c r="A8425" s="20" t="inlineStr">
        <is>
          <t>6.5-6.11</t>
        </is>
      </c>
      <c r="B8425" s="20" t="inlineStr">
        <is>
          <t>PO-128-11645057316473263</t>
        </is>
      </c>
      <c r="C8425" s="20" t="inlineStr">
        <is>
          <t>Delivered</t>
        </is>
      </c>
      <c r="D8425" s="20" t="inlineStr">
        <is>
          <t>128-11645015373433263</t>
        </is>
      </c>
      <c r="E8425" s="20" t="inlineStr">
        <is>
          <t>Delivered</t>
        </is>
      </c>
      <c r="F8425" s="20" t="inlineStr">
        <is>
          <t>LV22W21</t>
        </is>
      </c>
      <c r="G84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25" s="20" t="inlineStr">
        <is>
          <t>1 pieza</t>
        </is>
      </c>
      <c r="I8425" s="20" t="n">
        <v>2</v>
      </c>
      <c r="J8425" s="21" t="n">
        <v>146</v>
      </c>
      <c r="K8425" s="21" t="n">
        <v>154.98</v>
      </c>
      <c r="L8425" s="21" t="n">
        <v>25.86</v>
      </c>
      <c r="M8425" s="21" t="n">
        <v>0</v>
      </c>
      <c r="N8425" s="21">
        <f>K8425*0.08+L8425*0.08</f>
        <v/>
      </c>
      <c r="O8425" s="21">
        <f>-(K8425*0.025+L8425*0.025)</f>
        <v/>
      </c>
      <c r="P8425" s="21">
        <f>32</f>
        <v/>
      </c>
      <c r="Q8425" s="21">
        <f>J8425+L8425+N8425+O8425-P8425-M8425</f>
        <v/>
      </c>
    </row>
    <row r="8426">
      <c r="A8426" s="20" t="inlineStr">
        <is>
          <t>6.5-6.11</t>
        </is>
      </c>
      <c r="B8426" s="20" t="inlineStr">
        <is>
          <t>PO-128-11632263823993403</t>
        </is>
      </c>
      <c r="C8426" s="20" t="inlineStr">
        <is>
          <t>Delivered</t>
        </is>
      </c>
      <c r="D8426" s="20" t="inlineStr">
        <is>
          <t>128-11632284795513403</t>
        </is>
      </c>
      <c r="E8426" s="20" t="inlineStr">
        <is>
          <t>Delivered</t>
        </is>
      </c>
      <c r="F8426" s="20" t="inlineStr">
        <is>
          <t>B03W10-10PZS</t>
        </is>
      </c>
      <c r="G842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26" s="20" t="inlineStr">
        <is>
          <t>10 piezas</t>
        </is>
      </c>
      <c r="I8426" s="20" t="n">
        <v>1</v>
      </c>
      <c r="J8426" s="21" t="n">
        <v>66</v>
      </c>
      <c r="K8426" s="21" t="n">
        <v>70.93000000000001</v>
      </c>
      <c r="L8426" s="21" t="n">
        <v>25.86</v>
      </c>
      <c r="M8426" s="21" t="n">
        <v>0</v>
      </c>
      <c r="N8426" s="21">
        <f>K8426*0.08+L8426*0.08</f>
        <v/>
      </c>
      <c r="O8426" s="21">
        <f>-(K8426*0.025+L8426*0.025)</f>
        <v/>
      </c>
      <c r="P8426" s="21">
        <f>32</f>
        <v/>
      </c>
      <c r="Q8426" s="21">
        <f>J8426+L8426+N8426+O8426-P8426-M8426</f>
        <v/>
      </c>
    </row>
    <row r="8427">
      <c r="A8427" s="20" t="inlineStr">
        <is>
          <t>6.5-6.11</t>
        </is>
      </c>
      <c r="B8427" s="20" t="inlineStr">
        <is>
          <t>PO-128-11209253806711890</t>
        </is>
      </c>
      <c r="C8427" s="20" t="inlineStr">
        <is>
          <t>Delivered</t>
        </is>
      </c>
      <c r="D8427" s="20" t="inlineStr">
        <is>
          <t>128-11209295749751890</t>
        </is>
      </c>
      <c r="E8427" s="20" t="inlineStr">
        <is>
          <t>Delivered</t>
        </is>
      </c>
      <c r="F8427" s="20" t="inlineStr">
        <is>
          <t>T2835IN11C</t>
        </is>
      </c>
      <c r="G8427" s="20" t="inlineStr">
        <is>
          <t>TIANLAI Tiras LED de 5M para Interior - Alta luminosidad de 4500lm-8000lm, CRI&gt;70, Seguro de baja tensión 12V, Flexibles y fáciles de cortar/instalar para decoración hogareña</t>
        </is>
      </c>
      <c r="H8427" s="20" t="inlineStr">
        <is>
          <t>CALIDO/80W</t>
        </is>
      </c>
      <c r="I8427" s="20" t="n">
        <v>92</v>
      </c>
      <c r="J8427" s="21" t="n">
        <v>3220</v>
      </c>
      <c r="K8427" s="21" t="n">
        <v>3868.34</v>
      </c>
      <c r="L8427" s="21" t="n">
        <v>0</v>
      </c>
      <c r="M8427" s="21" t="n">
        <v>0</v>
      </c>
      <c r="N8427" s="21">
        <f>K8427*0.08+L8427*0.08</f>
        <v/>
      </c>
      <c r="O8427" s="21">
        <f>-(K8427*0.025+L8427*0.025)</f>
        <v/>
      </c>
      <c r="P8427" s="21">
        <f>32</f>
        <v/>
      </c>
      <c r="Q8427" s="21">
        <f>J8427+L8427+N8427+O8427-P8427-M8427</f>
        <v/>
      </c>
    </row>
    <row r="8428">
      <c r="A8428" s="20" t="inlineStr">
        <is>
          <t>6.5-6.11</t>
        </is>
      </c>
      <c r="B8428" s="20" t="inlineStr">
        <is>
          <t>PO-128-11543947407993929</t>
        </is>
      </c>
      <c r="C8428" s="20" t="inlineStr">
        <is>
          <t>Delivered</t>
        </is>
      </c>
      <c r="D8428" s="20" t="inlineStr">
        <is>
          <t>128-11543973622393929</t>
        </is>
      </c>
      <c r="E8428" s="20" t="inlineStr">
        <is>
          <t>Delivered</t>
        </is>
      </c>
      <c r="F8428" s="20" t="inlineStr">
        <is>
          <t>LV22W21</t>
        </is>
      </c>
      <c r="G84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28" s="20" t="inlineStr">
        <is>
          <t>1 pieza</t>
        </is>
      </c>
      <c r="I8428" s="20" t="n">
        <v>1</v>
      </c>
      <c r="J8428" s="21" t="n">
        <v>73</v>
      </c>
      <c r="K8428" s="21" t="n">
        <v>86.09</v>
      </c>
      <c r="L8428" s="21" t="n">
        <v>25.86</v>
      </c>
      <c r="M8428" s="21" t="n">
        <v>0</v>
      </c>
      <c r="N8428" s="21">
        <f>K8428*0.08+L8428*0.08</f>
        <v/>
      </c>
      <c r="O8428" s="21">
        <f>-(K8428*0.025+L8428*0.025)</f>
        <v/>
      </c>
      <c r="P8428" s="21">
        <f>32</f>
        <v/>
      </c>
      <c r="Q8428" s="21">
        <f>J8428+L8428+N8428+O8428-P8428-M8428</f>
        <v/>
      </c>
    </row>
    <row r="8429">
      <c r="A8429" s="20" t="inlineStr">
        <is>
          <t>6.5-6.11</t>
        </is>
      </c>
      <c r="B8429" s="20" t="inlineStr">
        <is>
          <t>PO-128-11292269466231397</t>
        </is>
      </c>
      <c r="C8429" s="20" t="inlineStr">
        <is>
          <t>Delivered</t>
        </is>
      </c>
      <c r="D8429" s="20" t="inlineStr">
        <is>
          <t>128-11292374323831397</t>
        </is>
      </c>
      <c r="E8429" s="20" t="inlineStr">
        <is>
          <t>Delivered</t>
        </is>
      </c>
      <c r="F8429" s="20" t="inlineStr">
        <is>
          <t>B03W10-10PZS</t>
        </is>
      </c>
      <c r="G84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29" s="20" t="inlineStr">
        <is>
          <t>10 piezas</t>
        </is>
      </c>
      <c r="I8429" s="20" t="n">
        <v>1</v>
      </c>
      <c r="J8429" s="21" t="n">
        <v>66</v>
      </c>
      <c r="K8429" s="21" t="n">
        <v>25.59</v>
      </c>
      <c r="L8429" s="21" t="n">
        <v>25.86</v>
      </c>
      <c r="M8429" s="21" t="n">
        <v>0</v>
      </c>
      <c r="N8429" s="21">
        <f>K8429*0.08+L8429*0.08</f>
        <v/>
      </c>
      <c r="O8429" s="21">
        <f>-(K8429*0.025+L8429*0.025)</f>
        <v/>
      </c>
      <c r="P8429" s="21">
        <f>32</f>
        <v/>
      </c>
      <c r="Q8429" s="21">
        <f>J8429+L8429+N8429+O8429-P8429-M8429</f>
        <v/>
      </c>
    </row>
    <row r="8430">
      <c r="A8430" s="20" t="inlineStr">
        <is>
          <t>6.5-6.11</t>
        </is>
      </c>
      <c r="B8430" s="20" t="inlineStr">
        <is>
          <t>PO-128-11667945093753124</t>
        </is>
      </c>
      <c r="C8430" s="20" t="inlineStr">
        <is>
          <t>Delivered</t>
        </is>
      </c>
      <c r="D8430" s="20" t="inlineStr">
        <is>
          <t>128-11667987036793124</t>
        </is>
      </c>
      <c r="E8430" s="20" t="inlineStr">
        <is>
          <t>Delivered</t>
        </is>
      </c>
      <c r="F8430" s="20" t="inlineStr">
        <is>
          <t>B03W15-10PZS</t>
        </is>
      </c>
      <c r="G8430" s="20" t="inlineStr">
        <is>
          <t>TIANLAI Foco LED 12W/15W Paquete de 10, Ahorro Energético Reemplazo 60W/65W, 6500K Luz Fría 880LM/1200LM, Sin Parpadeo Base E26/E27 Universal, 50000H Vida Útil para Hogar Oficina</t>
        </is>
      </c>
      <c r="H8430" s="20" t="inlineStr">
        <is>
          <t>10 piezas/15W</t>
        </is>
      </c>
      <c r="I8430" s="20" t="n">
        <v>2</v>
      </c>
      <c r="J8430" s="21" t="n">
        <v>280</v>
      </c>
      <c r="K8430" s="21" t="n">
        <v>333.44</v>
      </c>
      <c r="L8430" s="21" t="n">
        <v>0</v>
      </c>
      <c r="M8430" s="21" t="n">
        <v>0</v>
      </c>
      <c r="N8430" s="21">
        <f>K8430*0.08+L8430*0.08</f>
        <v/>
      </c>
      <c r="O8430" s="21">
        <f>-(K8430*0.025+L8430*0.025)</f>
        <v/>
      </c>
      <c r="P8430" s="21">
        <f>32</f>
        <v/>
      </c>
      <c r="Q8430" s="21">
        <f>J8430+L8430+N8430+O8430-P8430-M8430</f>
        <v/>
      </c>
    </row>
    <row r="8431">
      <c r="A8431" s="20" t="inlineStr">
        <is>
          <t>6.5-6.11</t>
        </is>
      </c>
      <c r="B8431" s="20" t="inlineStr">
        <is>
          <t>PO-128-11327865682551057</t>
        </is>
      </c>
      <c r="C8431" s="20" t="inlineStr">
        <is>
          <t>Delivered</t>
        </is>
      </c>
      <c r="D8431" s="20" t="inlineStr">
        <is>
          <t>128-11327907625591057</t>
        </is>
      </c>
      <c r="E8431" s="20" t="inlineStr">
        <is>
          <t>Delivered</t>
        </is>
      </c>
      <c r="F8431" s="20" t="inlineStr">
        <is>
          <t>M10</t>
        </is>
      </c>
      <c r="G8431" s="20" t="inlineStr">
        <is>
          <t>Pantalla de Batería Clara HD LED - Auriculares Inalámbricos TWS, Estuche con 6 Recargas, 5h de Uso, 4 Micrófonos CVC8.0 con Reducción de Ruido y Sonido HiFi</t>
        </is>
      </c>
      <c r="H8431" s="20" t="inlineStr">
        <is>
          <t>1 pieza</t>
        </is>
      </c>
      <c r="I8431" s="20" t="n">
        <v>1</v>
      </c>
      <c r="J8431" s="21" t="n">
        <v>44</v>
      </c>
      <c r="K8431" s="21" t="n">
        <v>49.21</v>
      </c>
      <c r="L8431" s="21" t="n">
        <v>25.86</v>
      </c>
      <c r="M8431" s="21" t="n">
        <v>0</v>
      </c>
      <c r="N8431" s="21">
        <f>K8431*0.08+L8431*0.08</f>
        <v/>
      </c>
      <c r="O8431" s="21">
        <f>-(K8431*0.025+L8431*0.025)</f>
        <v/>
      </c>
      <c r="P8431" s="21">
        <f>32</f>
        <v/>
      </c>
      <c r="Q8431" s="21">
        <f>J8431+L8431+N8431+O8431-P8431-M8431</f>
        <v/>
      </c>
    </row>
    <row r="8432">
      <c r="A8432" s="20" t="inlineStr">
        <is>
          <t>6.5-6.11</t>
        </is>
      </c>
      <c r="B8432" s="20" t="inlineStr">
        <is>
          <t>PO-128-11135232123510221</t>
        </is>
      </c>
      <c r="C8432" s="20" t="inlineStr">
        <is>
          <t>Delivered</t>
        </is>
      </c>
      <c r="D8432" s="20" t="inlineStr">
        <is>
          <t>128-11135245230710221</t>
        </is>
      </c>
      <c r="E8432" s="20" t="inlineStr">
        <is>
          <t>Delivered</t>
        </is>
      </c>
      <c r="F8432" s="20" t="inlineStr">
        <is>
          <t>B03W10-10PZS</t>
        </is>
      </c>
      <c r="G843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32" s="20" t="inlineStr">
        <is>
          <t>10 piezas</t>
        </is>
      </c>
      <c r="I8432" s="20" t="n">
        <v>1</v>
      </c>
      <c r="J8432" s="21" t="n">
        <v>66</v>
      </c>
      <c r="K8432" s="21" t="n">
        <v>68.69</v>
      </c>
      <c r="L8432" s="21" t="n">
        <v>25.86</v>
      </c>
      <c r="M8432" s="21" t="n">
        <v>0</v>
      </c>
      <c r="N8432" s="21">
        <f>K8432*0.08+L8432*0.08</f>
        <v/>
      </c>
      <c r="O8432" s="21">
        <f>-(K8432*0.025+L8432*0.025)</f>
        <v/>
      </c>
      <c r="P8432" s="21">
        <f>32</f>
        <v/>
      </c>
      <c r="Q8432" s="21">
        <f>J8432+L8432+N8432+O8432-P8432-M8432</f>
        <v/>
      </c>
    </row>
    <row r="8433">
      <c r="A8433" s="20" t="inlineStr">
        <is>
          <t>6.5-6.11</t>
        </is>
      </c>
      <c r="B8433" s="20" t="inlineStr">
        <is>
          <t>PO-128-11513438725753983</t>
        </is>
      </c>
      <c r="C8433" s="20" t="inlineStr">
        <is>
          <t>Delivered</t>
        </is>
      </c>
      <c r="D8433" s="20" t="inlineStr">
        <is>
          <t>128-11513480668793983</t>
        </is>
      </c>
      <c r="E8433" s="20" t="inlineStr">
        <is>
          <t>Delivered</t>
        </is>
      </c>
      <c r="F8433" s="20" t="inlineStr">
        <is>
          <t>LE27M20W24</t>
        </is>
      </c>
      <c r="G8433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433" s="20" t="inlineStr">
        <is>
          <t>24W/2000LM</t>
        </is>
      </c>
      <c r="I8433" s="20" t="n">
        <v>2</v>
      </c>
      <c r="J8433" s="21" t="n">
        <v>143.6</v>
      </c>
      <c r="K8433" s="21" t="n">
        <v>158.42</v>
      </c>
      <c r="L8433" s="21" t="n">
        <v>25.86</v>
      </c>
      <c r="M8433" s="21" t="n">
        <v>0</v>
      </c>
      <c r="N8433" s="21">
        <f>K8433*0.08+L8433*0.08</f>
        <v/>
      </c>
      <c r="O8433" s="21">
        <f>-(K8433*0.025+L8433*0.025)</f>
        <v/>
      </c>
      <c r="P8433" s="21">
        <f>32</f>
        <v/>
      </c>
      <c r="Q8433" s="21">
        <f>J8433+L8433+N8433+O8433-P8433-M8433</f>
        <v/>
      </c>
    </row>
    <row r="8434">
      <c r="A8434" s="20" t="inlineStr">
        <is>
          <t>6.5-6.11</t>
        </is>
      </c>
      <c r="B8434" s="20" t="inlineStr">
        <is>
          <t>PO-128-11513459697273983</t>
        </is>
      </c>
      <c r="C8434" s="20" t="inlineStr">
        <is>
          <t>Delivered</t>
        </is>
      </c>
      <c r="D8434" s="20" t="inlineStr">
        <is>
          <t>128-11513512126073983</t>
        </is>
      </c>
      <c r="E8434" s="20" t="inlineStr">
        <is>
          <t>Delivered</t>
        </is>
      </c>
      <c r="F8434" s="20" t="inlineStr">
        <is>
          <t>LE27M20W24</t>
        </is>
      </c>
      <c r="G8434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434" s="20" t="inlineStr">
        <is>
          <t>24W/2000LM</t>
        </is>
      </c>
      <c r="I8434" s="20" t="n">
        <v>5</v>
      </c>
      <c r="J8434" s="21" t="n">
        <v>359</v>
      </c>
      <c r="K8434" s="21" t="n">
        <v>425.85</v>
      </c>
      <c r="L8434" s="21" t="n">
        <v>0</v>
      </c>
      <c r="M8434" s="21" t="n">
        <v>0</v>
      </c>
      <c r="N8434" s="21">
        <f>K8434*0.08+L8434*0.08</f>
        <v/>
      </c>
      <c r="O8434" s="21">
        <f>-(K8434*0.025+L8434*0.025)</f>
        <v/>
      </c>
      <c r="P8434" s="21">
        <f>32</f>
        <v/>
      </c>
      <c r="Q8434" s="21">
        <f>J8434+L8434+N8434+O8434-P8434-M8434</f>
        <v/>
      </c>
    </row>
    <row r="8435">
      <c r="A8435" s="20" t="inlineStr">
        <is>
          <t>6.5-6.11</t>
        </is>
      </c>
      <c r="B8435" s="20" t="inlineStr">
        <is>
          <t>PO-128-11476105226872220</t>
        </is>
      </c>
      <c r="C8435" s="20" t="inlineStr">
        <is>
          <t>Delivered</t>
        </is>
      </c>
      <c r="D8435" s="20" t="inlineStr">
        <is>
          <t>128-11476084255352220</t>
        </is>
      </c>
      <c r="E8435" s="20" t="inlineStr">
        <is>
          <t>Delivered</t>
        </is>
      </c>
      <c r="F8435" s="20" t="inlineStr">
        <is>
          <t>LV22W21</t>
        </is>
      </c>
      <c r="G84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35" s="20" t="inlineStr">
        <is>
          <t>1 pieza</t>
        </is>
      </c>
      <c r="I8435" s="20" t="n">
        <v>4</v>
      </c>
      <c r="J8435" s="21" t="n">
        <v>292</v>
      </c>
      <c r="K8435" s="21" t="n">
        <v>316.84</v>
      </c>
      <c r="L8435" s="21" t="n">
        <v>0</v>
      </c>
      <c r="M8435" s="21" t="n">
        <v>0</v>
      </c>
      <c r="N8435" s="21">
        <f>K8435*0.08+L8435*0.08</f>
        <v/>
      </c>
      <c r="O8435" s="21">
        <f>-(K8435*0.025+L8435*0.025)</f>
        <v/>
      </c>
      <c r="P8435" s="21">
        <f>32</f>
        <v/>
      </c>
      <c r="Q8435" s="21">
        <f>J8435+L8435+N8435+O8435-P8435-M8435</f>
        <v/>
      </c>
    </row>
    <row r="8436">
      <c r="A8436" s="20" t="inlineStr">
        <is>
          <t>6.5-6.11</t>
        </is>
      </c>
      <c r="B8436" s="20" t="inlineStr">
        <is>
          <t>PO-128-11201705370231873</t>
        </is>
      </c>
      <c r="C8436" s="20" t="inlineStr">
        <is>
          <t>Delivered</t>
        </is>
      </c>
      <c r="D8436" s="20" t="inlineStr">
        <is>
          <t>128-11201673912951873</t>
        </is>
      </c>
      <c r="E8436" s="20" t="inlineStr">
        <is>
          <t>Delivered</t>
        </is>
      </c>
      <c r="F8436" s="20" t="inlineStr">
        <is>
          <t>B03W10-10PZS</t>
        </is>
      </c>
      <c r="G843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36" s="20" t="inlineStr">
        <is>
          <t>10 piezas</t>
        </is>
      </c>
      <c r="I8436" s="20" t="n">
        <v>1</v>
      </c>
      <c r="J8436" s="21" t="n">
        <v>66</v>
      </c>
      <c r="K8436" s="21" t="n">
        <v>70.93000000000001</v>
      </c>
      <c r="L8436" s="21" t="n">
        <v>25.86</v>
      </c>
      <c r="M8436" s="21" t="n">
        <v>0</v>
      </c>
      <c r="N8436" s="21">
        <f>K8436*0.08+L8436*0.08</f>
        <v/>
      </c>
      <c r="O8436" s="21">
        <f>-(K8436*0.025+L8436*0.025)</f>
        <v/>
      </c>
      <c r="P8436" s="21">
        <f>32</f>
        <v/>
      </c>
      <c r="Q8436" s="21">
        <f>J8436+L8436+N8436+O8436-P8436-M8436</f>
        <v/>
      </c>
    </row>
    <row r="8437">
      <c r="A8437" s="20" t="inlineStr">
        <is>
          <t>6.5-6.11</t>
        </is>
      </c>
      <c r="B8437" s="20" t="inlineStr">
        <is>
          <t>PO-128-11366331699832874</t>
        </is>
      </c>
      <c r="C8437" s="20" t="inlineStr">
        <is>
          <t>Delivered</t>
        </is>
      </c>
      <c r="D8437" s="20" t="inlineStr">
        <is>
          <t>128-11366279271032874</t>
        </is>
      </c>
      <c r="E8437" s="20" t="inlineStr">
        <is>
          <t>Delivered</t>
        </is>
      </c>
      <c r="F8437" s="20" t="inlineStr">
        <is>
          <t>LV22W21</t>
        </is>
      </c>
      <c r="G84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37" s="20" t="inlineStr">
        <is>
          <t>1 pieza</t>
        </is>
      </c>
      <c r="I8437" s="20" t="n">
        <v>1</v>
      </c>
      <c r="J8437" s="21" t="n">
        <v>73</v>
      </c>
      <c r="K8437" s="21" t="n">
        <v>79.20999999999999</v>
      </c>
      <c r="L8437" s="21" t="n">
        <v>25.86</v>
      </c>
      <c r="M8437" s="21" t="n">
        <v>0</v>
      </c>
      <c r="N8437" s="21">
        <f>K8437*0.08+L8437*0.08</f>
        <v/>
      </c>
      <c r="O8437" s="21">
        <f>-(K8437*0.025+L8437*0.025)</f>
        <v/>
      </c>
      <c r="P8437" s="21">
        <f>32</f>
        <v/>
      </c>
      <c r="Q8437" s="21">
        <f>J8437+L8437+N8437+O8437-P8437-M8437</f>
        <v/>
      </c>
    </row>
    <row r="8438">
      <c r="A8438" s="20" t="inlineStr">
        <is>
          <t>6.5-6.11</t>
        </is>
      </c>
      <c r="B8438" s="20" t="inlineStr">
        <is>
          <t>PO-128-11419457459832687</t>
        </is>
      </c>
      <c r="C8438" s="20" t="inlineStr">
        <is>
          <t>Delivered</t>
        </is>
      </c>
      <c r="D8438" s="20" t="inlineStr">
        <is>
          <t>128-11419470567032687</t>
        </is>
      </c>
      <c r="E8438" s="20" t="inlineStr">
        <is>
          <t>Delivered</t>
        </is>
      </c>
      <c r="F8438" s="20" t="inlineStr">
        <is>
          <t>B03W10-10PZS</t>
        </is>
      </c>
      <c r="G84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38" s="20" t="inlineStr">
        <is>
          <t>10 piezas</t>
        </is>
      </c>
      <c r="I8438" s="20" t="n">
        <v>1</v>
      </c>
      <c r="J8438" s="21" t="n">
        <v>66</v>
      </c>
      <c r="K8438" s="21" t="n">
        <v>70.93000000000001</v>
      </c>
      <c r="L8438" s="21" t="n">
        <v>25.86</v>
      </c>
      <c r="M8438" s="21" t="n">
        <v>0</v>
      </c>
      <c r="N8438" s="21">
        <f>K8438*0.08+L8438*0.08</f>
        <v/>
      </c>
      <c r="O8438" s="21">
        <f>-(K8438*0.025+L8438*0.025)</f>
        <v/>
      </c>
      <c r="P8438" s="21">
        <f>32</f>
        <v/>
      </c>
      <c r="Q8438" s="21">
        <f>J8438+L8438+N8438+O8438-P8438-M8438</f>
        <v/>
      </c>
    </row>
    <row r="8439">
      <c r="A8439" s="20" t="inlineStr">
        <is>
          <t>6.5-6.11</t>
        </is>
      </c>
      <c r="B8439" s="20" t="inlineStr">
        <is>
          <t>PO-128-11199835879031882</t>
        </is>
      </c>
      <c r="C8439" s="20" t="inlineStr">
        <is>
          <t>Delivered</t>
        </is>
      </c>
      <c r="D8439" s="20" t="inlineStr">
        <is>
          <t>128-11199804421751882</t>
        </is>
      </c>
      <c r="E8439" s="20" t="inlineStr">
        <is>
          <t>Delivered</t>
        </is>
      </c>
      <c r="F8439" s="20" t="inlineStr">
        <is>
          <t>B03W10-10PZS</t>
        </is>
      </c>
      <c r="G843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39" s="20" t="inlineStr">
        <is>
          <t>10 piezas</t>
        </is>
      </c>
      <c r="I8439" s="20" t="n">
        <v>4</v>
      </c>
      <c r="J8439" s="21" t="n">
        <v>264</v>
      </c>
      <c r="K8439" s="21" t="n">
        <v>283.72</v>
      </c>
      <c r="L8439" s="21" t="n">
        <v>0</v>
      </c>
      <c r="M8439" s="21" t="n">
        <v>0</v>
      </c>
      <c r="N8439" s="21">
        <f>K8439*0.08+L8439*0.08</f>
        <v/>
      </c>
      <c r="O8439" s="21">
        <f>-(K8439*0.025+L8439*0.025)</f>
        <v/>
      </c>
      <c r="P8439" s="21">
        <f>32</f>
        <v/>
      </c>
      <c r="Q8439" s="21">
        <f>J8439+L8439+N8439+O8439-P8439-M8439</f>
        <v/>
      </c>
    </row>
    <row r="8440">
      <c r="A8440" s="20" t="inlineStr">
        <is>
          <t>6.5-6.11</t>
        </is>
      </c>
      <c r="B8440" s="20" t="inlineStr">
        <is>
          <t>PO-128-11233585951351555</t>
        </is>
      </c>
      <c r="C8440" s="20" t="inlineStr">
        <is>
          <t>Delivered</t>
        </is>
      </c>
      <c r="D8440" s="20" t="inlineStr">
        <is>
          <t>128-11233540076151555</t>
        </is>
      </c>
      <c r="E8440" s="20" t="inlineStr">
        <is>
          <t>Delivered</t>
        </is>
      </c>
      <c r="F8440" s="20" t="inlineStr">
        <is>
          <t>LV22W21</t>
        </is>
      </c>
      <c r="G84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40" s="20" t="inlineStr">
        <is>
          <t>1 pieza</t>
        </is>
      </c>
      <c r="I8440" s="20" t="n">
        <v>1</v>
      </c>
      <c r="J8440" s="21" t="n">
        <v>73</v>
      </c>
      <c r="K8440" s="21" t="n">
        <v>77.67</v>
      </c>
      <c r="L8440" s="21" t="n">
        <v>25.86</v>
      </c>
      <c r="M8440" s="21" t="n">
        <v>0</v>
      </c>
      <c r="N8440" s="21">
        <f>K8440*0.08+L8440*0.08</f>
        <v/>
      </c>
      <c r="O8440" s="21">
        <f>-(K8440*0.025+L8440*0.025)</f>
        <v/>
      </c>
      <c r="P8440" s="21">
        <f>32</f>
        <v/>
      </c>
      <c r="Q8440" s="21">
        <f>J8440+L8440+N8440+O8440-P8440-M8440</f>
        <v/>
      </c>
    </row>
    <row r="8441">
      <c r="A8441" s="20" t="inlineStr">
        <is>
          <t>6.5-6.11</t>
        </is>
      </c>
      <c r="B8441" s="20" t="inlineStr">
        <is>
          <t>PO-128-11405208433272578</t>
        </is>
      </c>
      <c r="C8441" s="20" t="inlineStr">
        <is>
          <t>Delivered</t>
        </is>
      </c>
      <c r="D8441" s="20" t="inlineStr">
        <is>
          <t>128-11405218919032578</t>
        </is>
      </c>
      <c r="E8441" s="20" t="inlineStr">
        <is>
          <t>Delivered</t>
        </is>
      </c>
      <c r="F8441" s="20" t="inlineStr">
        <is>
          <t>LV22W21</t>
        </is>
      </c>
      <c r="G84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41" s="20" t="inlineStr">
        <is>
          <t>1 pieza</t>
        </is>
      </c>
      <c r="I8441" s="20" t="n">
        <v>1</v>
      </c>
      <c r="J8441" s="21" t="n">
        <v>73</v>
      </c>
      <c r="K8441" s="21" t="n">
        <v>86.09</v>
      </c>
      <c r="L8441" s="21" t="n">
        <v>25.86</v>
      </c>
      <c r="M8441" s="21" t="n">
        <v>0</v>
      </c>
      <c r="N8441" s="21">
        <f>K8441*0.08+L8441*0.08</f>
        <v/>
      </c>
      <c r="O8441" s="21">
        <f>-(K8441*0.025+L8441*0.025)</f>
        <v/>
      </c>
      <c r="P8441" s="21">
        <f>32</f>
        <v/>
      </c>
      <c r="Q8441" s="21">
        <f>J8441+L8441+N8441+O8441-P8441-M8441</f>
        <v/>
      </c>
    </row>
    <row r="8442">
      <c r="A8442" s="20" t="inlineStr">
        <is>
          <t>6.5-6.11</t>
        </is>
      </c>
      <c r="B8442" s="20" t="inlineStr">
        <is>
          <t>PO-128-11024879729270815</t>
        </is>
      </c>
      <c r="C8442" s="20" t="inlineStr">
        <is>
          <t>Delivered</t>
        </is>
      </c>
      <c r="D8442" s="20" t="inlineStr">
        <is>
          <t>128-11024858757750815</t>
        </is>
      </c>
      <c r="E8442" s="20" t="inlineStr">
        <is>
          <t>Delivered</t>
        </is>
      </c>
      <c r="F8442" s="20" t="inlineStr">
        <is>
          <t>LV22W21</t>
        </is>
      </c>
      <c r="G84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42" s="20" t="inlineStr">
        <is>
          <t>1 pieza</t>
        </is>
      </c>
      <c r="I8442" s="20" t="n">
        <v>2</v>
      </c>
      <c r="J8442" s="21" t="n">
        <v>146</v>
      </c>
      <c r="K8442" s="21" t="n">
        <v>158.42</v>
      </c>
      <c r="L8442" s="21" t="n">
        <v>25.86</v>
      </c>
      <c r="M8442" s="21" t="n">
        <v>0</v>
      </c>
      <c r="N8442" s="21">
        <f>K8442*0.08+L8442*0.08</f>
        <v/>
      </c>
      <c r="O8442" s="21">
        <f>-(K8442*0.025+L8442*0.025)</f>
        <v/>
      </c>
      <c r="P8442" s="21">
        <f>32</f>
        <v/>
      </c>
      <c r="Q8442" s="21">
        <f>J8442+L8442+N8442+O8442-P8442-M8442</f>
        <v/>
      </c>
    </row>
    <row r="8443">
      <c r="A8443" s="20" t="inlineStr">
        <is>
          <t>6.5-6.11</t>
        </is>
      </c>
      <c r="B8443" s="20" t="inlineStr">
        <is>
          <t>PO-128-11172547758711983</t>
        </is>
      </c>
      <c r="C8443" s="20" t="inlineStr">
        <is>
          <t>Delivered</t>
        </is>
      </c>
      <c r="D8443" s="20" t="inlineStr">
        <is>
          <t>128-11172596255351983</t>
        </is>
      </c>
      <c r="E8443" s="20" t="inlineStr">
        <is>
          <t>Delivered</t>
        </is>
      </c>
      <c r="F8443" s="20" t="inlineStr">
        <is>
          <t>LV22W21</t>
        </is>
      </c>
      <c r="G844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43" s="20" t="inlineStr">
        <is>
          <t>1 pieza</t>
        </is>
      </c>
      <c r="I8443" s="20" t="n">
        <v>3</v>
      </c>
      <c r="J8443" s="21" t="n">
        <v>219</v>
      </c>
      <c r="K8443" s="21" t="n">
        <v>237.63</v>
      </c>
      <c r="L8443" s="21" t="n">
        <v>0</v>
      </c>
      <c r="M8443" s="21" t="n">
        <v>0</v>
      </c>
      <c r="N8443" s="21">
        <f>K8443*0.08+L8443*0.08</f>
        <v/>
      </c>
      <c r="O8443" s="21">
        <f>-(K8443*0.025+L8443*0.025)</f>
        <v/>
      </c>
      <c r="P8443" s="21">
        <f>32</f>
        <v/>
      </c>
      <c r="Q8443" s="21">
        <f>J8443+L8443+N8443+O8443-P8443-M8443</f>
        <v/>
      </c>
    </row>
    <row r="8444">
      <c r="A8444" s="20" t="inlineStr">
        <is>
          <t>6.5-6.11</t>
        </is>
      </c>
      <c r="B8444" s="20" t="inlineStr">
        <is>
          <t>PO-128-10997456123510915</t>
        </is>
      </c>
      <c r="C8444" s="20" t="inlineStr">
        <is>
          <t>Delivered</t>
        </is>
      </c>
      <c r="D8444" s="20" t="inlineStr">
        <is>
          <t>128-10997435151990915</t>
        </is>
      </c>
      <c r="E8444" s="20" t="inlineStr">
        <is>
          <t>Delivered</t>
        </is>
      </c>
      <c r="F8444" s="20" t="inlineStr">
        <is>
          <t>B03W10-10PZS</t>
        </is>
      </c>
      <c r="G844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44" s="20" t="inlineStr">
        <is>
          <t>10 piezas</t>
        </is>
      </c>
      <c r="I8444" s="20" t="n">
        <v>1</v>
      </c>
      <c r="J8444" s="21" t="n">
        <v>66</v>
      </c>
      <c r="K8444" s="21" t="n">
        <v>68.8</v>
      </c>
      <c r="L8444" s="21" t="n">
        <v>25.86</v>
      </c>
      <c r="M8444" s="21" t="n">
        <v>1.86</v>
      </c>
      <c r="N8444" s="21">
        <f>K8444*0.08+L8444*0.08</f>
        <v/>
      </c>
      <c r="O8444" s="21">
        <f>-(K8444*0.025+L8444*0.025)</f>
        <v/>
      </c>
      <c r="P8444" s="21">
        <f>32</f>
        <v/>
      </c>
      <c r="Q8444" s="21">
        <f>J8444+L8444+N8444+O8444-P8444-M8444</f>
        <v/>
      </c>
    </row>
    <row r="8445">
      <c r="A8445" s="20" t="inlineStr">
        <is>
          <t>6.5-6.11</t>
        </is>
      </c>
      <c r="B8445" s="20" t="inlineStr">
        <is>
          <t>PO-128-11405168333432578</t>
        </is>
      </c>
      <c r="C8445" s="20" t="inlineStr">
        <is>
          <t>Delivered</t>
        </is>
      </c>
      <c r="D8445" s="20" t="inlineStr">
        <is>
          <t>128-11405304648312578</t>
        </is>
      </c>
      <c r="E8445" s="20" t="inlineStr">
        <is>
          <t>Delivered</t>
        </is>
      </c>
      <c r="F8445" s="20" t="inlineStr">
        <is>
          <t>LV22W21</t>
        </is>
      </c>
      <c r="G84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45" s="20" t="inlineStr">
        <is>
          <t>1 pieza</t>
        </is>
      </c>
      <c r="I8445" s="20" t="n">
        <v>1</v>
      </c>
      <c r="J8445" s="21" t="n">
        <v>73</v>
      </c>
      <c r="K8445" s="21" t="n">
        <v>79.20999999999999</v>
      </c>
      <c r="L8445" s="21" t="n">
        <v>25.86</v>
      </c>
      <c r="M8445" s="21" t="n">
        <v>0</v>
      </c>
      <c r="N8445" s="21">
        <f>K8445*0.08+L8445*0.08</f>
        <v/>
      </c>
      <c r="O8445" s="21">
        <f>-(K8445*0.025+L8445*0.025)</f>
        <v/>
      </c>
      <c r="P8445" s="21">
        <f>32</f>
        <v/>
      </c>
      <c r="Q8445" s="21">
        <f>J8445+L8445+N8445+O8445-P8445-M8445</f>
        <v/>
      </c>
    </row>
    <row r="8446">
      <c r="A8446" s="20" t="inlineStr">
        <is>
          <t>6.5-6.11</t>
        </is>
      </c>
      <c r="B8446" s="20" t="inlineStr">
        <is>
          <t>PO-128-11177371474551952</t>
        </is>
      </c>
      <c r="C8446" s="20" t="inlineStr">
        <is>
          <t>Delivered</t>
        </is>
      </c>
      <c r="D8446" s="20" t="inlineStr">
        <is>
          <t>128-11177329531511952</t>
        </is>
      </c>
      <c r="E8446" s="20" t="inlineStr">
        <is>
          <t>Delivered</t>
        </is>
      </c>
      <c r="F8446" s="20" t="inlineStr">
        <is>
          <t>LV22W21</t>
        </is>
      </c>
      <c r="G844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46" s="20" t="inlineStr">
        <is>
          <t>1 pieza</t>
        </is>
      </c>
      <c r="I8446" s="20" t="n">
        <v>1</v>
      </c>
      <c r="J8446" s="21" t="n">
        <v>73</v>
      </c>
      <c r="K8446" s="21" t="n">
        <v>77.48999999999999</v>
      </c>
      <c r="L8446" s="21" t="n">
        <v>25.86</v>
      </c>
      <c r="M8446" s="21" t="n">
        <v>0</v>
      </c>
      <c r="N8446" s="21">
        <f>K8446*0.08+L8446*0.08</f>
        <v/>
      </c>
      <c r="O8446" s="21">
        <f>-(K8446*0.025+L8446*0.025)</f>
        <v/>
      </c>
      <c r="P8446" s="21">
        <f>32</f>
        <v/>
      </c>
      <c r="Q8446" s="21">
        <f>J8446+L8446+N8446+O8446-P8446-M8446</f>
        <v/>
      </c>
    </row>
    <row r="8447">
      <c r="A8447" s="20" t="inlineStr">
        <is>
          <t>6.5-6.11</t>
        </is>
      </c>
      <c r="B8447" s="20" t="inlineStr">
        <is>
          <t>PO-128-11497840190072090</t>
        </is>
      </c>
      <c r="C8447" s="20" t="inlineStr">
        <is>
          <t>Delivered</t>
        </is>
      </c>
      <c r="D8447" s="20" t="inlineStr">
        <is>
          <t>128-11497882133112090</t>
        </is>
      </c>
      <c r="E8447" s="20" t="inlineStr">
        <is>
          <t>Delivered</t>
        </is>
      </c>
      <c r="F8447" s="20" t="inlineStr">
        <is>
          <t>C1732N54</t>
        </is>
      </c>
      <c r="G8447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8447" s="20" t="inlineStr">
        <is>
          <t>DOBLEBRACIO</t>
        </is>
      </c>
      <c r="I8447" s="20" t="n">
        <v>1</v>
      </c>
      <c r="J8447" s="21" t="n">
        <v>361.16</v>
      </c>
      <c r="K8447" s="21" t="n">
        <v>435.58</v>
      </c>
      <c r="L8447" s="21" t="n">
        <v>0</v>
      </c>
      <c r="M8447" s="21" t="n">
        <v>0</v>
      </c>
      <c r="N8447" s="21">
        <f>K8447*0.08+L8447*0.08</f>
        <v/>
      </c>
      <c r="O8447" s="21">
        <f>-(K8447*0.025+L8447*0.025)</f>
        <v/>
      </c>
      <c r="P8447" s="21">
        <f>32</f>
        <v/>
      </c>
      <c r="Q8447" s="21">
        <f>J8447+L8447+N8447+O8447-P8447-M8447</f>
        <v/>
      </c>
    </row>
    <row r="8448">
      <c r="A8448" s="20" t="inlineStr">
        <is>
          <t>6.5-6.11</t>
        </is>
      </c>
      <c r="B8448" s="20" t="inlineStr">
        <is>
          <t>PO-128-11479827722872263</t>
        </is>
      </c>
      <c r="C8448" s="20" t="inlineStr">
        <is>
          <t>Delivered</t>
        </is>
      </c>
      <c r="D8448" s="20" t="inlineStr">
        <is>
          <t>128-11479880151672263</t>
        </is>
      </c>
      <c r="E8448" s="20" t="inlineStr">
        <is>
          <t>Delivered</t>
        </is>
      </c>
      <c r="F8448" s="20" t="inlineStr">
        <is>
          <t>LV54W25</t>
        </is>
      </c>
      <c r="G844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448" s="20" t="inlineStr">
        <is>
          <t>Blanco</t>
        </is>
      </c>
      <c r="I8448" s="20" t="n">
        <v>1</v>
      </c>
      <c r="J8448" s="21" t="n">
        <v>80</v>
      </c>
      <c r="K8448" s="21" t="n">
        <v>84.34999999999999</v>
      </c>
      <c r="L8448" s="21" t="n">
        <v>25.86</v>
      </c>
      <c r="M8448" s="21" t="n">
        <v>0</v>
      </c>
      <c r="N8448" s="21">
        <f>K8448*0.08+L8448*0.08</f>
        <v/>
      </c>
      <c r="O8448" s="21">
        <f>-(K8448*0.025+L8448*0.025)</f>
        <v/>
      </c>
      <c r="P8448" s="21">
        <f>32</f>
        <v/>
      </c>
      <c r="Q8448" s="21">
        <f>J8448+L8448+N8448+O8448-P8448-M8448</f>
        <v/>
      </c>
    </row>
    <row r="8449">
      <c r="A8449" s="20" t="inlineStr">
        <is>
          <t>6.5-6.11</t>
        </is>
      </c>
      <c r="B8449" s="20" t="inlineStr">
        <is>
          <t>PO-128-11020965530230772</t>
        </is>
      </c>
      <c r="C8449" s="20" t="inlineStr">
        <is>
          <t>Delivered</t>
        </is>
      </c>
      <c r="D8449" s="20" t="inlineStr">
        <is>
          <t>128-11020996987510772</t>
        </is>
      </c>
      <c r="E8449" s="20" t="inlineStr">
        <is>
          <t>Delivered</t>
        </is>
      </c>
      <c r="F8449" s="20" t="inlineStr">
        <is>
          <t>B03W15-10PZS</t>
        </is>
      </c>
      <c r="G8449" s="20" t="inlineStr">
        <is>
          <t>TIANLAI Foco LED 12W/15W Paquete de 10, Ahorro Energético Reemplazo 60W/65W, 6500K Luz Fría 880LM/1200LM, Sin Parpadeo Base E26/E27 Universal, 50000H Vida Útil para Hogar Oficina</t>
        </is>
      </c>
      <c r="H8449" s="20" t="inlineStr">
        <is>
          <t>10 piezas/15W</t>
        </is>
      </c>
      <c r="I8449" s="20" t="n">
        <v>1</v>
      </c>
      <c r="J8449" s="21" t="n">
        <v>140</v>
      </c>
      <c r="K8449" s="21" t="n">
        <v>166.72</v>
      </c>
      <c r="L8449" s="21" t="n">
        <v>0</v>
      </c>
      <c r="M8449" s="21" t="n">
        <v>0</v>
      </c>
      <c r="N8449" s="21">
        <f>K8449*0.08+L8449*0.08</f>
        <v/>
      </c>
      <c r="O8449" s="21">
        <f>-(K8449*0.025+L8449*0.025)</f>
        <v/>
      </c>
      <c r="P8449" s="21">
        <f>32</f>
        <v/>
      </c>
      <c r="Q8449" s="21">
        <f>J8449+L8449+N8449+O8449-P8449-M8449</f>
        <v/>
      </c>
    </row>
    <row r="8450">
      <c r="A8450" s="20" t="inlineStr">
        <is>
          <t>6.5-6.11</t>
        </is>
      </c>
      <c r="B8450" s="20" t="inlineStr">
        <is>
          <t>PO-128-11020965530230772</t>
        </is>
      </c>
      <c r="C8450" s="20" t="inlineStr">
        <is>
          <t>Delivered</t>
        </is>
      </c>
      <c r="D8450" s="20" t="inlineStr">
        <is>
          <t>128-11020976015990772</t>
        </is>
      </c>
      <c r="E8450" s="20" t="inlineStr">
        <is>
          <t>Delivered</t>
        </is>
      </c>
      <c r="F8450" s="20" t="inlineStr">
        <is>
          <t>B03W10-10PZS</t>
        </is>
      </c>
      <c r="G84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50" s="20" t="inlineStr">
        <is>
          <t>10 piezas</t>
        </is>
      </c>
      <c r="I8450" s="20" t="n">
        <v>1</v>
      </c>
      <c r="J8450" s="21" t="n">
        <v>66</v>
      </c>
      <c r="K8450" s="21" t="n">
        <v>69.44</v>
      </c>
      <c r="L8450" s="21" t="n">
        <v>0</v>
      </c>
      <c r="M8450" s="21" t="n">
        <v>0</v>
      </c>
      <c r="N8450" s="21">
        <f>K8450*0.08+L8450*0.08</f>
        <v/>
      </c>
      <c r="O8450" s="21">
        <f>-(K8450*0.025+L8450*0.025)</f>
        <v/>
      </c>
      <c r="P8450" s="21">
        <f>32</f>
        <v/>
      </c>
      <c r="Q8450" s="21">
        <f>J8450+L8450+N8450+O8450-P8450-M8450</f>
        <v/>
      </c>
    </row>
    <row r="8451">
      <c r="A8451" s="20" t="inlineStr">
        <is>
          <t>6.5-6.11</t>
        </is>
      </c>
      <c r="B8451" s="20" t="inlineStr">
        <is>
          <t>PO-128-11020965530230772</t>
        </is>
      </c>
      <c r="C8451" s="20" t="inlineStr">
        <is>
          <t>Delivered</t>
        </is>
      </c>
      <c r="D8451" s="20" t="inlineStr">
        <is>
          <t>128-11021017959030772</t>
        </is>
      </c>
      <c r="E8451" s="20" t="inlineStr">
        <is>
          <t>Delivered</t>
        </is>
      </c>
      <c r="F8451" s="20" t="inlineStr">
        <is>
          <t>EM26W36-1PC</t>
        </is>
      </c>
      <c r="G8451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8451" s="20" t="inlineStr">
        <is>
          <t>1 Pieza/Potencia-36W；Brillo-180W/260lm</t>
        </is>
      </c>
      <c r="I8451" s="20" t="n">
        <v>1</v>
      </c>
      <c r="J8451" s="21" t="n">
        <v>74.5</v>
      </c>
      <c r="K8451" s="21" t="n">
        <v>95.55</v>
      </c>
      <c r="L8451" s="21" t="n">
        <v>0</v>
      </c>
      <c r="M8451" s="21" t="n">
        <v>0</v>
      </c>
      <c r="N8451" s="21">
        <f>K8451*0.08+L8451*0.08</f>
        <v/>
      </c>
      <c r="O8451" s="21">
        <f>-(K8451*0.025+L8451*0.025)</f>
        <v/>
      </c>
      <c r="P8451" s="21">
        <f>32</f>
        <v/>
      </c>
      <c r="Q8451" s="21">
        <f>J8451+L8451+N8451+O8451-P8451-M8451</f>
        <v/>
      </c>
    </row>
    <row r="8452">
      <c r="A8452" s="20" t="inlineStr">
        <is>
          <t>6.5-6.11</t>
        </is>
      </c>
      <c r="B8452" s="20" t="inlineStr">
        <is>
          <t>PO-128-11043194778230640</t>
        </is>
      </c>
      <c r="C8452" s="20" t="inlineStr">
        <is>
          <t>Delivered</t>
        </is>
      </c>
      <c r="D8452" s="20" t="inlineStr">
        <is>
          <t>128-11043142349430640</t>
        </is>
      </c>
      <c r="E8452" s="20" t="inlineStr">
        <is>
          <t>Delivered</t>
        </is>
      </c>
      <c r="F8452" s="20" t="inlineStr">
        <is>
          <t>LV22W21</t>
        </is>
      </c>
      <c r="G84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52" s="20" t="inlineStr">
        <is>
          <t>1 pieza</t>
        </is>
      </c>
      <c r="I8452" s="20" t="n">
        <v>1</v>
      </c>
      <c r="J8452" s="21" t="n">
        <v>73</v>
      </c>
      <c r="K8452" s="21" t="n">
        <v>77.48999999999999</v>
      </c>
      <c r="L8452" s="21" t="n">
        <v>25.86</v>
      </c>
      <c r="M8452" s="21" t="n">
        <v>0</v>
      </c>
      <c r="N8452" s="21">
        <f>K8452*0.08+L8452*0.08</f>
        <v/>
      </c>
      <c r="O8452" s="21">
        <f>-(K8452*0.025+L8452*0.025)</f>
        <v/>
      </c>
      <c r="P8452" s="21">
        <f>32</f>
        <v/>
      </c>
      <c r="Q8452" s="21">
        <f>J8452+L8452+N8452+O8452-P8452-M8452</f>
        <v/>
      </c>
    </row>
    <row r="8453">
      <c r="A8453" s="20" t="inlineStr">
        <is>
          <t>6.5-6.11</t>
        </is>
      </c>
      <c r="B8453" s="20" t="inlineStr">
        <is>
          <t>PO-128-11377284158072939</t>
        </is>
      </c>
      <c r="C8453" s="20" t="inlineStr">
        <is>
          <t>Delivered</t>
        </is>
      </c>
      <c r="D8453" s="20" t="inlineStr">
        <is>
          <t>128-11377263186552939</t>
        </is>
      </c>
      <c r="E8453" s="20" t="inlineStr">
        <is>
          <t>Delivered</t>
        </is>
      </c>
      <c r="F8453" s="20" t="inlineStr">
        <is>
          <t>B03W10-10PZS</t>
        </is>
      </c>
      <c r="G84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53" s="20" t="inlineStr">
        <is>
          <t>10 piezas</t>
        </is>
      </c>
      <c r="I8453" s="20" t="n">
        <v>1</v>
      </c>
      <c r="J8453" s="21" t="n">
        <v>66</v>
      </c>
      <c r="K8453" s="21" t="n">
        <v>70.93000000000001</v>
      </c>
      <c r="L8453" s="21" t="n">
        <v>25.86</v>
      </c>
      <c r="M8453" s="21" t="n">
        <v>0</v>
      </c>
      <c r="N8453" s="21">
        <f>K8453*0.08+L8453*0.08</f>
        <v/>
      </c>
      <c r="O8453" s="21">
        <f>-(K8453*0.025+L8453*0.025)</f>
        <v/>
      </c>
      <c r="P8453" s="21">
        <f>32</f>
        <v/>
      </c>
      <c r="Q8453" s="21">
        <f>J8453+L8453+N8453+O8453-P8453-M8453</f>
        <v/>
      </c>
    </row>
    <row r="8454">
      <c r="A8454" s="20" t="inlineStr">
        <is>
          <t>6.5-6.11</t>
        </is>
      </c>
      <c r="B8454" s="20" t="inlineStr">
        <is>
          <t>PO-128-11349970084473037</t>
        </is>
      </c>
      <c r="C8454" s="20" t="inlineStr">
        <is>
          <t>Delivered</t>
        </is>
      </c>
      <c r="D8454" s="20" t="inlineStr">
        <is>
          <t>128-11349980570233037</t>
        </is>
      </c>
      <c r="E8454" s="20" t="inlineStr">
        <is>
          <t>Delivered</t>
        </is>
      </c>
      <c r="F8454" s="20" t="inlineStr">
        <is>
          <t>B03W10-10PZS</t>
        </is>
      </c>
      <c r="G84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54" s="20" t="inlineStr">
        <is>
          <t>10 piezas</t>
        </is>
      </c>
      <c r="I8454" s="20" t="n">
        <v>1</v>
      </c>
      <c r="J8454" s="21" t="n">
        <v>66</v>
      </c>
      <c r="K8454" s="21" t="n">
        <v>69.44</v>
      </c>
      <c r="L8454" s="21" t="n">
        <v>25.86</v>
      </c>
      <c r="M8454" s="21" t="n">
        <v>0</v>
      </c>
      <c r="N8454" s="21">
        <f>K8454*0.08+L8454*0.08</f>
        <v/>
      </c>
      <c r="O8454" s="21">
        <f>-(K8454*0.025+L8454*0.025)</f>
        <v/>
      </c>
      <c r="P8454" s="21">
        <f>32</f>
        <v/>
      </c>
      <c r="Q8454" s="21">
        <f>J8454+L8454+N8454+O8454-P8454-M8454</f>
        <v/>
      </c>
    </row>
    <row r="8455">
      <c r="A8455" s="20" t="inlineStr">
        <is>
          <t>6.5-6.11</t>
        </is>
      </c>
      <c r="B8455" s="20" t="inlineStr">
        <is>
          <t>PO-128-11625281475193378</t>
        </is>
      </c>
      <c r="C8455" s="20" t="inlineStr">
        <is>
          <t>Delivered</t>
        </is>
      </c>
      <c r="D8455" s="20" t="inlineStr">
        <is>
          <t>128-11625417790073378</t>
        </is>
      </c>
      <c r="E8455" s="20" t="inlineStr">
        <is>
          <t>Delivered</t>
        </is>
      </c>
      <c r="F8455" s="20" t="inlineStr">
        <is>
          <t>B03W10-10PZS</t>
        </is>
      </c>
      <c r="G84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55" s="20" t="inlineStr">
        <is>
          <t>10 piezas</t>
        </is>
      </c>
      <c r="I8455" s="20" t="n">
        <v>1</v>
      </c>
      <c r="J8455" s="21" t="n">
        <v>66</v>
      </c>
      <c r="K8455" s="21" t="n">
        <v>70.93000000000001</v>
      </c>
      <c r="L8455" s="21" t="n">
        <v>25.86</v>
      </c>
      <c r="M8455" s="21" t="n">
        <v>0</v>
      </c>
      <c r="N8455" s="21">
        <f>K8455*0.08+L8455*0.08</f>
        <v/>
      </c>
      <c r="O8455" s="21">
        <f>-(K8455*0.025+L8455*0.025)</f>
        <v/>
      </c>
      <c r="P8455" s="21">
        <f>32</f>
        <v/>
      </c>
      <c r="Q8455" s="21">
        <f>J8455+L8455+N8455+O8455-P8455-M8455</f>
        <v/>
      </c>
    </row>
    <row r="8456">
      <c r="A8456" s="20" t="inlineStr">
        <is>
          <t>6.5-6.11</t>
        </is>
      </c>
      <c r="B8456" s="20" t="inlineStr">
        <is>
          <t>PO-128-11256518492791416</t>
        </is>
      </c>
      <c r="C8456" s="20" t="inlineStr">
        <is>
          <t>Delivered</t>
        </is>
      </c>
      <c r="D8456" s="20" t="inlineStr">
        <is>
          <t>128-11256549950071416</t>
        </is>
      </c>
      <c r="E8456" s="20" t="inlineStr">
        <is>
          <t>Delivered</t>
        </is>
      </c>
      <c r="F8456" s="20" t="inlineStr">
        <is>
          <t>LV22W21</t>
        </is>
      </c>
      <c r="G84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56" s="20" t="inlineStr">
        <is>
          <t>1 pieza</t>
        </is>
      </c>
      <c r="I8456" s="20" t="n">
        <v>3</v>
      </c>
      <c r="J8456" s="21" t="n">
        <v>219</v>
      </c>
      <c r="K8456" s="21" t="n">
        <v>199.89</v>
      </c>
      <c r="L8456" s="21" t="n">
        <v>0</v>
      </c>
      <c r="M8456" s="21" t="n">
        <v>0</v>
      </c>
      <c r="N8456" s="21">
        <f>K8456*0.08+L8456*0.08</f>
        <v/>
      </c>
      <c r="O8456" s="21">
        <f>-(K8456*0.025+L8456*0.025)</f>
        <v/>
      </c>
      <c r="P8456" s="21">
        <f>32</f>
        <v/>
      </c>
      <c r="Q8456" s="21">
        <f>J8456+L8456+N8456+O8456-P8456-M8456</f>
        <v/>
      </c>
    </row>
    <row r="8457">
      <c r="A8457" s="20" t="inlineStr">
        <is>
          <t>6.5-6.11</t>
        </is>
      </c>
      <c r="B8457" s="20" t="inlineStr">
        <is>
          <t>PO-128-11222232597111751</t>
        </is>
      </c>
      <c r="C8457" s="20" t="inlineStr">
        <is>
          <t>Delivered</t>
        </is>
      </c>
      <c r="D8457" s="20" t="inlineStr">
        <is>
          <t>128-11222253568631751</t>
        </is>
      </c>
      <c r="E8457" s="20" t="inlineStr">
        <is>
          <t>Delivered</t>
        </is>
      </c>
      <c r="F8457" s="20" t="inlineStr">
        <is>
          <t>B03W10-10PZS</t>
        </is>
      </c>
      <c r="G845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57" s="20" t="inlineStr">
        <is>
          <t>10 piezas</t>
        </is>
      </c>
      <c r="I8457" s="20" t="n">
        <v>1</v>
      </c>
      <c r="J8457" s="21" t="n">
        <v>66</v>
      </c>
      <c r="K8457" s="21" t="n">
        <v>40.7</v>
      </c>
      <c r="L8457" s="21" t="n">
        <v>25.86</v>
      </c>
      <c r="M8457" s="21" t="n">
        <v>0</v>
      </c>
      <c r="N8457" s="21">
        <f>K8457*0.08+L8457*0.08</f>
        <v/>
      </c>
      <c r="O8457" s="21">
        <f>-(K8457*0.025+L8457*0.025)</f>
        <v/>
      </c>
      <c r="P8457" s="21">
        <f>32</f>
        <v/>
      </c>
      <c r="Q8457" s="21">
        <f>J8457+L8457+N8457+O8457-P8457-M8457</f>
        <v/>
      </c>
    </row>
    <row r="8458">
      <c r="A8458" s="20" t="inlineStr">
        <is>
          <t>6.5-6.11</t>
        </is>
      </c>
      <c r="B8458" s="20" t="inlineStr">
        <is>
          <t>PO-128-11158063928950085</t>
        </is>
      </c>
      <c r="C8458" s="20" t="inlineStr">
        <is>
          <t>Delivered</t>
        </is>
      </c>
      <c r="D8458" s="20" t="inlineStr">
        <is>
          <t>128-11158053443190085</t>
        </is>
      </c>
      <c r="E8458" s="20" t="inlineStr">
        <is>
          <t>Delivered</t>
        </is>
      </c>
      <c r="F8458" s="20" t="inlineStr">
        <is>
          <t>LV22W21</t>
        </is>
      </c>
      <c r="G84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58" s="20" t="inlineStr">
        <is>
          <t>1 pieza</t>
        </is>
      </c>
      <c r="I8458" s="20" t="n">
        <v>1</v>
      </c>
      <c r="J8458" s="21" t="n">
        <v>73</v>
      </c>
      <c r="K8458" s="21" t="n">
        <v>68.87</v>
      </c>
      <c r="L8458" s="21" t="n">
        <v>25.86</v>
      </c>
      <c r="M8458" s="21" t="n">
        <v>0</v>
      </c>
      <c r="N8458" s="21">
        <f>K8458*0.08+L8458*0.08</f>
        <v/>
      </c>
      <c r="O8458" s="21">
        <f>-(K8458*0.025+L8458*0.025)</f>
        <v/>
      </c>
      <c r="P8458" s="21">
        <f>32</f>
        <v/>
      </c>
      <c r="Q8458" s="21">
        <f>J8458+L8458+N8458+O8458-P8458-M8458</f>
        <v/>
      </c>
    </row>
    <row r="8459">
      <c r="A8459" s="20" t="inlineStr">
        <is>
          <t>6.5-6.11</t>
        </is>
      </c>
      <c r="B8459" s="20" t="inlineStr">
        <is>
          <t>PO-128-11042712955510645</t>
        </is>
      </c>
      <c r="C8459" s="20" t="inlineStr">
        <is>
          <t>Delivered</t>
        </is>
      </c>
      <c r="D8459" s="20" t="inlineStr">
        <is>
          <t>128-11042733927030645</t>
        </is>
      </c>
      <c r="E8459" s="20" t="inlineStr">
        <is>
          <t>Delivered</t>
        </is>
      </c>
      <c r="F8459" s="20" t="inlineStr">
        <is>
          <t>LV22W21</t>
        </is>
      </c>
      <c r="G845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59" s="20" t="inlineStr">
        <is>
          <t>1 pieza</t>
        </is>
      </c>
      <c r="I8459" s="20" t="n">
        <v>2</v>
      </c>
      <c r="J8459" s="21" t="n">
        <v>146</v>
      </c>
      <c r="K8459" s="21" t="n">
        <v>172.18</v>
      </c>
      <c r="L8459" s="21" t="n">
        <v>25.86</v>
      </c>
      <c r="M8459" s="21" t="n">
        <v>0</v>
      </c>
      <c r="N8459" s="21">
        <f>K8459*0.08+L8459*0.08</f>
        <v/>
      </c>
      <c r="O8459" s="21">
        <f>-(K8459*0.025+L8459*0.025)</f>
        <v/>
      </c>
      <c r="P8459" s="21">
        <f>32</f>
        <v/>
      </c>
      <c r="Q8459" s="21">
        <f>J8459+L8459+N8459+O8459-P8459-M8459</f>
        <v/>
      </c>
    </row>
    <row r="8460">
      <c r="A8460" s="20" t="inlineStr">
        <is>
          <t>6.5-6.11</t>
        </is>
      </c>
      <c r="B8460" s="20" t="inlineStr">
        <is>
          <t>PO-128-11260892534391454</t>
        </is>
      </c>
      <c r="C8460" s="20" t="inlineStr">
        <is>
          <t>Delivered</t>
        </is>
      </c>
      <c r="D8460" s="20" t="inlineStr">
        <is>
          <t>128-11260913505911454</t>
        </is>
      </c>
      <c r="E8460" s="20" t="inlineStr">
        <is>
          <t>Delivered</t>
        </is>
      </c>
      <c r="F8460" s="20" t="inlineStr">
        <is>
          <t>LV22W21</t>
        </is>
      </c>
      <c r="G84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60" s="20" t="inlineStr">
        <is>
          <t>1 pieza</t>
        </is>
      </c>
      <c r="I8460" s="20" t="n">
        <v>1</v>
      </c>
      <c r="J8460" s="21" t="n">
        <v>73</v>
      </c>
      <c r="K8460" s="21" t="n">
        <v>77.48999999999999</v>
      </c>
      <c r="L8460" s="21" t="n">
        <v>25.86</v>
      </c>
      <c r="M8460" s="21" t="n">
        <v>0</v>
      </c>
      <c r="N8460" s="21">
        <f>K8460*0.08+L8460*0.08</f>
        <v/>
      </c>
      <c r="O8460" s="21">
        <f>-(K8460*0.025+L8460*0.025)</f>
        <v/>
      </c>
      <c r="P8460" s="21">
        <f>32</f>
        <v/>
      </c>
      <c r="Q8460" s="21">
        <f>J8460+L8460+N8460+O8460-P8460-M8460</f>
        <v/>
      </c>
    </row>
    <row r="8461">
      <c r="A8461" s="20" t="inlineStr">
        <is>
          <t>6.5-6.11</t>
        </is>
      </c>
      <c r="B8461" s="20" t="inlineStr">
        <is>
          <t>PO-128-11181881662071991</t>
        </is>
      </c>
      <c r="C8461" s="20" t="inlineStr">
        <is>
          <t>Delivered</t>
        </is>
      </c>
      <c r="D8461" s="20" t="inlineStr">
        <is>
          <t>128-11181871176311991</t>
        </is>
      </c>
      <c r="E8461" s="20" t="inlineStr">
        <is>
          <t>Delivered</t>
        </is>
      </c>
      <c r="F8461" s="20" t="inlineStr">
        <is>
          <t>R18W30MM20</t>
        </is>
      </c>
      <c r="G8461" s="20" t="inlineStr">
        <is>
          <t>TIANLAI Reflector LED 20W (1800LM) y 30W (2700LM) Vida Útil 50,000 Horas Ángulo 220° Eficiente Energía Instalación Fácil para Interior y Exterior</t>
        </is>
      </c>
      <c r="H8461" s="20" t="inlineStr">
        <is>
          <t>1 pieza</t>
        </is>
      </c>
      <c r="I8461" s="20" t="n">
        <v>1</v>
      </c>
      <c r="J8461" s="21" t="n">
        <v>37</v>
      </c>
      <c r="K8461" s="21" t="n">
        <v>43.27</v>
      </c>
      <c r="L8461" s="21" t="n">
        <v>25.86</v>
      </c>
      <c r="M8461" s="21" t="n">
        <v>0</v>
      </c>
      <c r="N8461" s="21">
        <f>K8461*0.08+L8461*0.08</f>
        <v/>
      </c>
      <c r="O8461" s="21">
        <f>-(K8461*0.025+L8461*0.025)</f>
        <v/>
      </c>
      <c r="P8461" s="21">
        <f>32</f>
        <v/>
      </c>
      <c r="Q8461" s="21">
        <f>J8461+L8461+N8461+O8461-P8461-M8461</f>
        <v/>
      </c>
    </row>
    <row r="8462">
      <c r="A8462" s="20" t="inlineStr">
        <is>
          <t>6.5-6.11</t>
        </is>
      </c>
      <c r="B8462" s="20" t="inlineStr">
        <is>
          <t>PO-128-11166195047030101</t>
        </is>
      </c>
      <c r="C8462" s="20" t="inlineStr">
        <is>
          <t>Delivered</t>
        </is>
      </c>
      <c r="D8462" s="20" t="inlineStr">
        <is>
          <t>128-11166184561270101</t>
        </is>
      </c>
      <c r="E8462" s="20" t="inlineStr">
        <is>
          <t>Delivered</t>
        </is>
      </c>
      <c r="F8462" s="20" t="inlineStr">
        <is>
          <t>LV22W21</t>
        </is>
      </c>
      <c r="G84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62" s="20" t="inlineStr">
        <is>
          <t>1 pieza</t>
        </is>
      </c>
      <c r="I8462" s="20" t="n">
        <v>3</v>
      </c>
      <c r="J8462" s="21" t="n">
        <v>219</v>
      </c>
      <c r="K8462" s="21" t="n">
        <v>232.47</v>
      </c>
      <c r="L8462" s="21" t="n">
        <v>0</v>
      </c>
      <c r="M8462" s="21" t="n">
        <v>0</v>
      </c>
      <c r="N8462" s="21">
        <f>K8462*0.08+L8462*0.08</f>
        <v/>
      </c>
      <c r="O8462" s="21">
        <f>-(K8462*0.025+L8462*0.025)</f>
        <v/>
      </c>
      <c r="P8462" s="21">
        <f>32</f>
        <v/>
      </c>
      <c r="Q8462" s="21">
        <f>J8462+L8462+N8462+O8462-P8462-M8462</f>
        <v/>
      </c>
    </row>
    <row r="8463">
      <c r="A8463" s="20" t="inlineStr">
        <is>
          <t>6.5-6.11</t>
        </is>
      </c>
      <c r="B8463" s="20" t="inlineStr">
        <is>
          <t>PO-128-11553671823993743</t>
        </is>
      </c>
      <c r="C8463" s="20" t="inlineStr">
        <is>
          <t>Delivered</t>
        </is>
      </c>
      <c r="D8463" s="20" t="inlineStr">
        <is>
          <t>128-11553713521273743</t>
        </is>
      </c>
      <c r="E8463" s="20" t="inlineStr">
        <is>
          <t>Delivered</t>
        </is>
      </c>
      <c r="F8463" s="20" t="inlineStr">
        <is>
          <t>B03W10-10PZS</t>
        </is>
      </c>
      <c r="G846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63" s="20" t="inlineStr">
        <is>
          <t>10 piezas</t>
        </is>
      </c>
      <c r="I8463" s="20" t="n">
        <v>1</v>
      </c>
      <c r="J8463" s="21" t="n">
        <v>66</v>
      </c>
      <c r="K8463" s="21" t="n">
        <v>69.44</v>
      </c>
      <c r="L8463" s="21" t="n">
        <v>25.86</v>
      </c>
      <c r="M8463" s="21" t="n">
        <v>0</v>
      </c>
      <c r="N8463" s="21">
        <f>K8463*0.08+L8463*0.08</f>
        <v/>
      </c>
      <c r="O8463" s="21">
        <f>-(K8463*0.025+L8463*0.025)</f>
        <v/>
      </c>
      <c r="P8463" s="21">
        <f>32</f>
        <v/>
      </c>
      <c r="Q8463" s="21">
        <f>J8463+L8463+N8463+O8463-P8463-M8463</f>
        <v/>
      </c>
    </row>
    <row r="8464">
      <c r="A8464" s="20" t="inlineStr">
        <is>
          <t>6.5-6.11</t>
        </is>
      </c>
      <c r="B8464" s="20" t="inlineStr">
        <is>
          <t>PO-128-11386308403832693</t>
        </is>
      </c>
      <c r="C8464" s="20" t="inlineStr">
        <is>
          <t>Delivered</t>
        </is>
      </c>
      <c r="D8464" s="20" t="inlineStr">
        <is>
          <t>128-11386329375352693</t>
        </is>
      </c>
      <c r="E8464" s="20" t="inlineStr">
        <is>
          <t>Delivered</t>
        </is>
      </c>
      <c r="F8464" s="20" t="inlineStr">
        <is>
          <t>B03W10-10PZS</t>
        </is>
      </c>
      <c r="G846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64" s="20" t="inlineStr">
        <is>
          <t>10 piezas</t>
        </is>
      </c>
      <c r="I8464" s="20" t="n">
        <v>3</v>
      </c>
      <c r="J8464" s="21" t="n">
        <v>198</v>
      </c>
      <c r="K8464" s="21" t="n">
        <v>212.79</v>
      </c>
      <c r="L8464" s="21" t="n">
        <v>25.86</v>
      </c>
      <c r="M8464" s="21" t="n">
        <v>0</v>
      </c>
      <c r="N8464" s="21">
        <f>K8464*0.08+L8464*0.08</f>
        <v/>
      </c>
      <c r="O8464" s="21">
        <f>-(K8464*0.025+L8464*0.025)</f>
        <v/>
      </c>
      <c r="P8464" s="21">
        <f>32</f>
        <v/>
      </c>
      <c r="Q8464" s="21">
        <f>J8464+L8464+N8464+O8464-P8464-M8464</f>
        <v/>
      </c>
    </row>
    <row r="8465">
      <c r="A8465" s="20" t="inlineStr">
        <is>
          <t>6.5-6.11</t>
        </is>
      </c>
      <c r="B8465" s="20" t="inlineStr">
        <is>
          <t>PO-128-11283028275831322</t>
        </is>
      </c>
      <c r="C8465" s="20" t="inlineStr">
        <is>
          <t>Delivered</t>
        </is>
      </c>
      <c r="D8465" s="20" t="inlineStr">
        <is>
          <t>128-11283038761591322</t>
        </is>
      </c>
      <c r="E8465" s="20" t="inlineStr">
        <is>
          <t>Delivered</t>
        </is>
      </c>
      <c r="F8465" s="20" t="inlineStr">
        <is>
          <t>LV22W21</t>
        </is>
      </c>
      <c r="G846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65" s="20" t="inlineStr">
        <is>
          <t>1 pieza</t>
        </is>
      </c>
      <c r="I8465" s="20" t="n">
        <v>1</v>
      </c>
      <c r="J8465" s="21" t="n">
        <v>73</v>
      </c>
      <c r="K8465" s="21" t="n">
        <v>79.20999999999999</v>
      </c>
      <c r="L8465" s="21" t="n">
        <v>25.86</v>
      </c>
      <c r="M8465" s="21" t="n">
        <v>0</v>
      </c>
      <c r="N8465" s="21">
        <f>K8465*0.08+L8465*0.08</f>
        <v/>
      </c>
      <c r="O8465" s="21">
        <f>-(K8465*0.025+L8465*0.025)</f>
        <v/>
      </c>
      <c r="P8465" s="21">
        <f>32</f>
        <v/>
      </c>
      <c r="Q8465" s="21">
        <f>J8465+L8465+N8465+O8465-P8465-M8465</f>
        <v/>
      </c>
    </row>
    <row r="8466">
      <c r="A8466" s="20" t="inlineStr">
        <is>
          <t>6.5-6.11</t>
        </is>
      </c>
      <c r="B8466" s="20" t="inlineStr">
        <is>
          <t>PO-128-11066724158070564</t>
        </is>
      </c>
      <c r="C8466" s="20" t="inlineStr">
        <is>
          <t>Delivered</t>
        </is>
      </c>
      <c r="D8466" s="20" t="inlineStr">
        <is>
          <t>128-11066734643830564</t>
        </is>
      </c>
      <c r="E8466" s="20" t="inlineStr">
        <is>
          <t>Delivered</t>
        </is>
      </c>
      <c r="F8466" s="20" t="inlineStr">
        <is>
          <t>B03W10-10PZS</t>
        </is>
      </c>
      <c r="G846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66" s="20" t="inlineStr">
        <is>
          <t>10 piezas</t>
        </is>
      </c>
      <c r="I8466" s="20" t="n">
        <v>1</v>
      </c>
      <c r="J8466" s="21" t="n">
        <v>66</v>
      </c>
      <c r="K8466" s="21" t="n">
        <v>70.93000000000001</v>
      </c>
      <c r="L8466" s="21" t="n">
        <v>25.86</v>
      </c>
      <c r="M8466" s="21" t="n">
        <v>0</v>
      </c>
      <c r="N8466" s="21">
        <f>K8466*0.08+L8466*0.08</f>
        <v/>
      </c>
      <c r="O8466" s="21">
        <f>-(K8466*0.025+L8466*0.025)</f>
        <v/>
      </c>
      <c r="P8466" s="21">
        <f>32</f>
        <v/>
      </c>
      <c r="Q8466" s="21">
        <f>J8466+L8466+N8466+O8466-P8466-M8466</f>
        <v/>
      </c>
    </row>
    <row r="8467">
      <c r="A8467" s="20" t="inlineStr">
        <is>
          <t>6.5-6.11</t>
        </is>
      </c>
      <c r="B8467" s="20" t="inlineStr">
        <is>
          <t>PO-128-11502696469112127</t>
        </is>
      </c>
      <c r="C8467" s="20" t="inlineStr">
        <is>
          <t>Delivered</t>
        </is>
      </c>
      <c r="D8467" s="20" t="inlineStr">
        <is>
          <t>128-11502675497592127</t>
        </is>
      </c>
      <c r="E8467" s="20" t="inlineStr">
        <is>
          <t>Delivered</t>
        </is>
      </c>
      <c r="F8467" s="20" t="inlineStr">
        <is>
          <t>LV22W21</t>
        </is>
      </c>
      <c r="G84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67" s="20" t="inlineStr">
        <is>
          <t>1 pieza</t>
        </is>
      </c>
      <c r="I8467" s="20" t="n">
        <v>1</v>
      </c>
      <c r="J8467" s="21" t="n">
        <v>73</v>
      </c>
      <c r="K8467" s="21" t="n">
        <v>86.09</v>
      </c>
      <c r="L8467" s="21" t="n">
        <v>25.86</v>
      </c>
      <c r="M8467" s="21" t="n">
        <v>0</v>
      </c>
      <c r="N8467" s="21">
        <f>K8467*0.08+L8467*0.08</f>
        <v/>
      </c>
      <c r="O8467" s="21">
        <f>-(K8467*0.025+L8467*0.025)</f>
        <v/>
      </c>
      <c r="P8467" s="21">
        <f>32</f>
        <v/>
      </c>
      <c r="Q8467" s="21">
        <f>J8467+L8467+N8467+O8467-P8467-M8467</f>
        <v/>
      </c>
    </row>
    <row r="8468">
      <c r="A8468" s="20" t="inlineStr">
        <is>
          <t>6.5-6.11</t>
        </is>
      </c>
      <c r="B8468" s="20" t="inlineStr">
        <is>
          <t>PO-128-11472312566392178</t>
        </is>
      </c>
      <c r="C8468" s="20" t="inlineStr">
        <is>
          <t>Delivered</t>
        </is>
      </c>
      <c r="D8468" s="20" t="inlineStr">
        <is>
          <t>128-11472354509432178</t>
        </is>
      </c>
      <c r="E8468" s="20" t="inlineStr">
        <is>
          <t>Delivered</t>
        </is>
      </c>
      <c r="F8468" s="20" t="inlineStr">
        <is>
          <t>B03W10-10PZS</t>
        </is>
      </c>
      <c r="G846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68" s="20" t="inlineStr">
        <is>
          <t>10 piezas</t>
        </is>
      </c>
      <c r="I8468" s="20" t="n">
        <v>1</v>
      </c>
      <c r="J8468" s="21" t="n">
        <v>66</v>
      </c>
      <c r="K8468" s="21" t="n">
        <v>70.93000000000001</v>
      </c>
      <c r="L8468" s="21" t="n">
        <v>25.86</v>
      </c>
      <c r="M8468" s="21" t="n">
        <v>0</v>
      </c>
      <c r="N8468" s="21">
        <f>K8468*0.08+L8468*0.08</f>
        <v/>
      </c>
      <c r="O8468" s="21">
        <f>-(K8468*0.025+L8468*0.025)</f>
        <v/>
      </c>
      <c r="P8468" s="21">
        <f>32</f>
        <v/>
      </c>
      <c r="Q8468" s="21">
        <f>J8468+L8468+N8468+O8468-P8468-M8468</f>
        <v/>
      </c>
    </row>
    <row r="8469">
      <c r="A8469" s="20" t="inlineStr">
        <is>
          <t>6.5-6.11</t>
        </is>
      </c>
      <c r="B8469" s="20" t="inlineStr">
        <is>
          <t>PO-128-11139432766070194</t>
        </is>
      </c>
      <c r="C8469" s="20" t="inlineStr">
        <is>
          <t>Delivered</t>
        </is>
      </c>
      <c r="D8469" s="20" t="inlineStr">
        <is>
          <t>128-11139422280310194</t>
        </is>
      </c>
      <c r="E8469" s="20" t="inlineStr">
        <is>
          <t>Delivered</t>
        </is>
      </c>
      <c r="F8469" s="20" t="inlineStr">
        <is>
          <t>LV22W21</t>
        </is>
      </c>
      <c r="G84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69" s="20" t="inlineStr">
        <is>
          <t>1 pieza</t>
        </is>
      </c>
      <c r="I8469" s="20" t="n">
        <v>1</v>
      </c>
      <c r="J8469" s="21" t="n">
        <v>73</v>
      </c>
      <c r="K8469" s="21" t="n">
        <v>86.09</v>
      </c>
      <c r="L8469" s="21" t="n">
        <v>25.86</v>
      </c>
      <c r="M8469" s="21" t="n">
        <v>0</v>
      </c>
      <c r="N8469" s="21">
        <f>K8469*0.08+L8469*0.08</f>
        <v/>
      </c>
      <c r="O8469" s="21">
        <f>-(K8469*0.025+L8469*0.025)</f>
        <v/>
      </c>
      <c r="P8469" s="21">
        <f>32</f>
        <v/>
      </c>
      <c r="Q8469" s="21">
        <f>J8469+L8469+N8469+O8469-P8469-M8469</f>
        <v/>
      </c>
    </row>
    <row r="8470">
      <c r="A8470" s="20" t="inlineStr">
        <is>
          <t>6.5-6.11</t>
        </is>
      </c>
      <c r="B8470" s="20" t="inlineStr">
        <is>
          <t>PO-128-11451995510392365</t>
        </is>
      </c>
      <c r="C8470" s="20" t="inlineStr">
        <is>
          <t>Delivered</t>
        </is>
      </c>
      <c r="D8470" s="20" t="inlineStr">
        <is>
          <t>128-11452100367992365</t>
        </is>
      </c>
      <c r="E8470" s="20" t="inlineStr">
        <is>
          <t>Delivered</t>
        </is>
      </c>
      <c r="F8470" s="20" t="inlineStr">
        <is>
          <t>B03W10-10PZS</t>
        </is>
      </c>
      <c r="G84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70" s="20" t="inlineStr">
        <is>
          <t>10 piezas</t>
        </is>
      </c>
      <c r="I8470" s="20" t="n">
        <v>4</v>
      </c>
      <c r="J8470" s="21" t="n">
        <v>264</v>
      </c>
      <c r="K8470" s="21" t="n">
        <v>283.72</v>
      </c>
      <c r="L8470" s="21" t="n">
        <v>0</v>
      </c>
      <c r="M8470" s="21" t="n">
        <v>7.68</v>
      </c>
      <c r="N8470" s="21">
        <f>K8470*0.08+L8470*0.08</f>
        <v/>
      </c>
      <c r="O8470" s="21">
        <f>-(K8470*0.025+L8470*0.025)</f>
        <v/>
      </c>
      <c r="P8470" s="21">
        <f>32</f>
        <v/>
      </c>
      <c r="Q8470" s="21">
        <f>J8470+L8470+N8470+O8470-P8470-M8470</f>
        <v/>
      </c>
    </row>
    <row r="8471">
      <c r="A8471" s="20" t="inlineStr">
        <is>
          <t>6.5-6.11</t>
        </is>
      </c>
      <c r="B8471" s="20" t="inlineStr">
        <is>
          <t>PO-128-11135619840630219</t>
        </is>
      </c>
      <c r="C8471" s="20" t="inlineStr">
        <is>
          <t>Delivered</t>
        </is>
      </c>
      <c r="D8471" s="20" t="inlineStr">
        <is>
          <t>128-11135577897590219</t>
        </is>
      </c>
      <c r="E8471" s="20" t="inlineStr">
        <is>
          <t>Delivered</t>
        </is>
      </c>
      <c r="F8471" s="20" t="inlineStr">
        <is>
          <t>LV22W21</t>
        </is>
      </c>
      <c r="G84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71" s="20" t="inlineStr">
        <is>
          <t>1 pieza</t>
        </is>
      </c>
      <c r="I8471" s="20" t="n">
        <v>2</v>
      </c>
      <c r="J8471" s="21" t="n">
        <v>146</v>
      </c>
      <c r="K8471" s="21" t="n">
        <v>154.98</v>
      </c>
      <c r="L8471" s="21" t="n">
        <v>25.86</v>
      </c>
      <c r="M8471" s="21" t="n">
        <v>0</v>
      </c>
      <c r="N8471" s="21">
        <f>K8471*0.08+L8471*0.08</f>
        <v/>
      </c>
      <c r="O8471" s="21">
        <f>-(K8471*0.025+L8471*0.025)</f>
        <v/>
      </c>
      <c r="P8471" s="21">
        <f>32</f>
        <v/>
      </c>
      <c r="Q8471" s="21">
        <f>J8471+L8471+N8471+O8471-P8471-M8471</f>
        <v/>
      </c>
    </row>
    <row r="8472">
      <c r="A8472" s="20" t="inlineStr">
        <is>
          <t>6.5-6.11</t>
        </is>
      </c>
      <c r="B8472" s="20" t="inlineStr">
        <is>
          <t>PO-128-11256214866551418</t>
        </is>
      </c>
      <c r="C8472" s="20" t="inlineStr">
        <is>
          <t>Delivered</t>
        </is>
      </c>
      <c r="D8472" s="20" t="inlineStr">
        <is>
          <t>128-11256207002231418</t>
        </is>
      </c>
      <c r="E8472" s="20" t="inlineStr">
        <is>
          <t>Delivered</t>
        </is>
      </c>
      <c r="F8472" s="20" t="inlineStr">
        <is>
          <t>LV22W21</t>
        </is>
      </c>
      <c r="G847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72" s="20" t="inlineStr">
        <is>
          <t>1 pieza</t>
        </is>
      </c>
      <c r="I8472" s="20" t="n">
        <v>1</v>
      </c>
      <c r="J8472" s="21" t="n">
        <v>73</v>
      </c>
      <c r="K8472" s="21" t="n">
        <v>77.48999999999999</v>
      </c>
      <c r="L8472" s="21" t="n">
        <v>25.86</v>
      </c>
      <c r="M8472" s="21" t="n">
        <v>0</v>
      </c>
      <c r="N8472" s="21">
        <f>K8472*0.08+L8472*0.08</f>
        <v/>
      </c>
      <c r="O8472" s="21">
        <f>-(K8472*0.025+L8472*0.025)</f>
        <v/>
      </c>
      <c r="P8472" s="21">
        <f>32</f>
        <v/>
      </c>
      <c r="Q8472" s="21">
        <f>J8472+L8472+N8472+O8472-P8472-M8472</f>
        <v/>
      </c>
    </row>
    <row r="8473">
      <c r="A8473" s="20" t="inlineStr">
        <is>
          <t>6.5-6.11</t>
        </is>
      </c>
      <c r="B8473" s="20" t="inlineStr">
        <is>
          <t>PO-128-11659481856633305</t>
        </is>
      </c>
      <c r="C8473" s="20" t="inlineStr">
        <is>
          <t>Delivered</t>
        </is>
      </c>
      <c r="D8473" s="20" t="inlineStr">
        <is>
          <t>128-11659439913593305</t>
        </is>
      </c>
      <c r="E8473" s="20" t="inlineStr">
        <is>
          <t>Delivered</t>
        </is>
      </c>
      <c r="F8473" s="20" t="inlineStr">
        <is>
          <t>B03W10-10PZS</t>
        </is>
      </c>
      <c r="G84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73" s="20" t="inlineStr">
        <is>
          <t>10 piezas</t>
        </is>
      </c>
      <c r="I8473" s="20" t="n">
        <v>1</v>
      </c>
      <c r="J8473" s="21" t="n">
        <v>66</v>
      </c>
      <c r="K8473" s="21" t="n">
        <v>70.93000000000001</v>
      </c>
      <c r="L8473" s="21" t="n">
        <v>25.86</v>
      </c>
      <c r="M8473" s="21" t="n">
        <v>0</v>
      </c>
      <c r="N8473" s="21">
        <f>K8473*0.08+L8473*0.08</f>
        <v/>
      </c>
      <c r="O8473" s="21">
        <f>-(K8473*0.025+L8473*0.025)</f>
        <v/>
      </c>
      <c r="P8473" s="21">
        <f>32</f>
        <v/>
      </c>
      <c r="Q8473" s="21">
        <f>J8473+L8473+N8473+O8473-P8473-M8473</f>
        <v/>
      </c>
    </row>
    <row r="8474">
      <c r="A8474" s="20" t="inlineStr">
        <is>
          <t>6.5-6.11</t>
        </is>
      </c>
      <c r="B8474" s="20" t="inlineStr">
        <is>
          <t>PO-128-11350968515193031</t>
        </is>
      </c>
      <c r="C8474" s="20" t="inlineStr">
        <is>
          <t>Delivered</t>
        </is>
      </c>
      <c r="D8474" s="20" t="inlineStr">
        <is>
          <t>128-11350994729593031</t>
        </is>
      </c>
      <c r="E8474" s="20" t="inlineStr">
        <is>
          <t>Delivered</t>
        </is>
      </c>
      <c r="F8474" s="20" t="inlineStr">
        <is>
          <t>LV22W21</t>
        </is>
      </c>
      <c r="G84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74" s="20" t="inlineStr">
        <is>
          <t>1 pieza</t>
        </is>
      </c>
      <c r="I8474" s="20" t="n">
        <v>1</v>
      </c>
      <c r="J8474" s="21" t="n">
        <v>73</v>
      </c>
      <c r="K8474" s="21" t="n">
        <v>63.37</v>
      </c>
      <c r="L8474" s="21" t="n">
        <v>25.86</v>
      </c>
      <c r="M8474" s="21" t="n">
        <v>0</v>
      </c>
      <c r="N8474" s="21">
        <f>K8474*0.08+L8474*0.08</f>
        <v/>
      </c>
      <c r="O8474" s="21">
        <f>-(K8474*0.025+L8474*0.025)</f>
        <v/>
      </c>
      <c r="P8474" s="21">
        <f>32</f>
        <v/>
      </c>
      <c r="Q8474" s="21">
        <f>J8474+L8474+N8474+O8474-P8474-M8474</f>
        <v/>
      </c>
    </row>
    <row r="8475">
      <c r="A8475" s="20" t="inlineStr">
        <is>
          <t>6.5-6.11</t>
        </is>
      </c>
      <c r="B8475" s="20" t="inlineStr">
        <is>
          <t>PO-128-11420415406712680</t>
        </is>
      </c>
      <c r="C8475" s="20" t="inlineStr">
        <is>
          <t>Delivered</t>
        </is>
      </c>
      <c r="D8475" s="20" t="inlineStr">
        <is>
          <t>128-11420394435192680</t>
        </is>
      </c>
      <c r="E8475" s="20" t="inlineStr">
        <is>
          <t>Delivered</t>
        </is>
      </c>
      <c r="F8475" s="20" t="inlineStr">
        <is>
          <t>LV22W21</t>
        </is>
      </c>
      <c r="G84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75" s="20" t="inlineStr">
        <is>
          <t>1 pieza</t>
        </is>
      </c>
      <c r="I8475" s="20" t="n">
        <v>1</v>
      </c>
      <c r="J8475" s="21" t="n">
        <v>73</v>
      </c>
      <c r="K8475" s="21" t="n">
        <v>77.48999999999999</v>
      </c>
      <c r="L8475" s="21" t="n">
        <v>25.86</v>
      </c>
      <c r="M8475" s="21" t="n">
        <v>0</v>
      </c>
      <c r="N8475" s="21">
        <f>K8475*0.08+L8475*0.08</f>
        <v/>
      </c>
      <c r="O8475" s="21">
        <f>-(K8475*0.025+L8475*0.025)</f>
        <v/>
      </c>
      <c r="P8475" s="21">
        <f>32</f>
        <v/>
      </c>
      <c r="Q8475" s="21">
        <f>J8475+L8475+N8475+O8475-P8475-M8475</f>
        <v/>
      </c>
    </row>
    <row r="8476">
      <c r="A8476" s="20" t="inlineStr">
        <is>
          <t>6.5-6.11</t>
        </is>
      </c>
      <c r="B8476" s="20" t="inlineStr">
        <is>
          <t>PO-128-11503499326072120</t>
        </is>
      </c>
      <c r="C8476" s="20" t="inlineStr">
        <is>
          <t>Delivered</t>
        </is>
      </c>
      <c r="D8476" s="20" t="inlineStr">
        <is>
          <t>128-11503520297592120</t>
        </is>
      </c>
      <c r="E8476" s="20" t="inlineStr">
        <is>
          <t>Delivered</t>
        </is>
      </c>
      <c r="F8476" s="20" t="inlineStr">
        <is>
          <t>LV22W21</t>
        </is>
      </c>
      <c r="G847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76" s="20" t="inlineStr">
        <is>
          <t>1 pieza</t>
        </is>
      </c>
      <c r="I8476" s="20" t="n">
        <v>1</v>
      </c>
      <c r="J8476" s="21" t="n">
        <v>73</v>
      </c>
      <c r="K8476" s="21" t="n">
        <v>79.20999999999999</v>
      </c>
      <c r="L8476" s="21" t="n">
        <v>25.86</v>
      </c>
      <c r="M8476" s="21" t="n">
        <v>0</v>
      </c>
      <c r="N8476" s="21">
        <f>K8476*0.08+L8476*0.08</f>
        <v/>
      </c>
      <c r="O8476" s="21">
        <f>-(K8476*0.025+L8476*0.025)</f>
        <v/>
      </c>
      <c r="P8476" s="21">
        <f>32</f>
        <v/>
      </c>
      <c r="Q8476" s="21">
        <f>J8476+L8476+N8476+O8476-P8476-M8476</f>
        <v/>
      </c>
    </row>
    <row r="8477">
      <c r="A8477" s="20" t="inlineStr">
        <is>
          <t>6.5-6.11</t>
        </is>
      </c>
      <c r="B8477" s="20" t="inlineStr">
        <is>
          <t>PO-128-11057671322230746</t>
        </is>
      </c>
      <c r="C8477" s="20" t="inlineStr">
        <is>
          <t>Delivered</t>
        </is>
      </c>
      <c r="D8477" s="20" t="inlineStr">
        <is>
          <t>128-11057687050870746</t>
        </is>
      </c>
      <c r="E8477" s="20" t="inlineStr">
        <is>
          <t>Delivered</t>
        </is>
      </c>
      <c r="F8477" s="20" t="inlineStr">
        <is>
          <t>LV54W25</t>
        </is>
      </c>
      <c r="G847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477" s="20" t="inlineStr">
        <is>
          <t>Blanco</t>
        </is>
      </c>
      <c r="I8477" s="20" t="n">
        <v>3</v>
      </c>
      <c r="J8477" s="21" t="n">
        <v>240</v>
      </c>
      <c r="K8477" s="21" t="n">
        <v>253.05</v>
      </c>
      <c r="L8477" s="21" t="n">
        <v>0</v>
      </c>
      <c r="M8477" s="21" t="n">
        <v>0</v>
      </c>
      <c r="N8477" s="21">
        <f>K8477*0.08+L8477*0.08</f>
        <v/>
      </c>
      <c r="O8477" s="21">
        <f>-(K8477*0.025+L8477*0.025)</f>
        <v/>
      </c>
      <c r="P8477" s="21">
        <f>32</f>
        <v/>
      </c>
      <c r="Q8477" s="21">
        <f>J8477+L8477+N8477+O8477-P8477-M8477</f>
        <v/>
      </c>
    </row>
    <row r="8478">
      <c r="A8478" s="20" t="inlineStr">
        <is>
          <t>6.5-6.11</t>
        </is>
      </c>
      <c r="B8478" s="20" t="inlineStr">
        <is>
          <t>PO-128-11395455314552764</t>
        </is>
      </c>
      <c r="C8478" s="20" t="inlineStr">
        <is>
          <t>Delivered</t>
        </is>
      </c>
      <c r="D8478" s="20" t="inlineStr">
        <is>
          <t>128-11395444828792764</t>
        </is>
      </c>
      <c r="E8478" s="20" t="inlineStr">
        <is>
          <t>Delivered</t>
        </is>
      </c>
      <c r="F8478" s="20" t="inlineStr">
        <is>
          <t>LV22W21</t>
        </is>
      </c>
      <c r="G84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78" s="20" t="inlineStr">
        <is>
          <t>1 pieza</t>
        </is>
      </c>
      <c r="I8478" s="20" t="n">
        <v>1</v>
      </c>
      <c r="J8478" s="21" t="n">
        <v>73</v>
      </c>
      <c r="K8478" s="21" t="n">
        <v>79.20999999999999</v>
      </c>
      <c r="L8478" s="21" t="n">
        <v>25.86</v>
      </c>
      <c r="M8478" s="21" t="n">
        <v>0</v>
      </c>
      <c r="N8478" s="21">
        <f>K8478*0.08+L8478*0.08</f>
        <v/>
      </c>
      <c r="O8478" s="21">
        <f>-(K8478*0.025+L8478*0.025)</f>
        <v/>
      </c>
      <c r="P8478" s="21">
        <f>32</f>
        <v/>
      </c>
      <c r="Q8478" s="21">
        <f>J8478+L8478+N8478+O8478-P8478-M8478</f>
        <v/>
      </c>
    </row>
    <row r="8479">
      <c r="A8479" s="20" t="inlineStr">
        <is>
          <t>6.5-6.11</t>
        </is>
      </c>
      <c r="B8479" s="20" t="inlineStr">
        <is>
          <t>PO-128-11403035935352785</t>
        </is>
      </c>
      <c r="C8479" s="20" t="inlineStr">
        <is>
          <t>Delivered</t>
        </is>
      </c>
      <c r="D8479" s="20" t="inlineStr">
        <is>
          <t>128-11403014963832785</t>
        </is>
      </c>
      <c r="E8479" s="20" t="inlineStr">
        <is>
          <t>Delivered</t>
        </is>
      </c>
      <c r="F8479" s="20" t="inlineStr">
        <is>
          <t>LV22W21</t>
        </is>
      </c>
      <c r="G84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79" s="20" t="inlineStr">
        <is>
          <t>1 pieza</t>
        </is>
      </c>
      <c r="I8479" s="20" t="n">
        <v>1</v>
      </c>
      <c r="J8479" s="21" t="n">
        <v>73</v>
      </c>
      <c r="K8479" s="21" t="n">
        <v>79.20999999999999</v>
      </c>
      <c r="L8479" s="21" t="n">
        <v>25.86</v>
      </c>
      <c r="M8479" s="21" t="n">
        <v>0</v>
      </c>
      <c r="N8479" s="21">
        <f>K8479*0.08+L8479*0.08</f>
        <v/>
      </c>
      <c r="O8479" s="21">
        <f>-(K8479*0.025+L8479*0.025)</f>
        <v/>
      </c>
      <c r="P8479" s="21">
        <f>32</f>
        <v/>
      </c>
      <c r="Q8479" s="21">
        <f>J8479+L8479+N8479+O8479-P8479-M8479</f>
        <v/>
      </c>
    </row>
    <row r="8480">
      <c r="A8480" s="20" t="inlineStr">
        <is>
          <t>6.5-6.11</t>
        </is>
      </c>
      <c r="B8480" s="20" t="inlineStr">
        <is>
          <t>PO-128-11116313272950332</t>
        </is>
      </c>
      <c r="C8480" s="20" t="inlineStr">
        <is>
          <t>Delivered</t>
        </is>
      </c>
      <c r="D8480" s="20" t="inlineStr">
        <is>
          <t>128-11116271329910332</t>
        </is>
      </c>
      <c r="E8480" s="20" t="inlineStr">
        <is>
          <t>Delivered</t>
        </is>
      </c>
      <c r="F8480" s="20" t="inlineStr">
        <is>
          <t>LV22W21</t>
        </is>
      </c>
      <c r="G84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80" s="20" t="inlineStr">
        <is>
          <t>1 pieza</t>
        </is>
      </c>
      <c r="I8480" s="20" t="n">
        <v>3</v>
      </c>
      <c r="J8480" s="21" t="n">
        <v>219</v>
      </c>
      <c r="K8480" s="21" t="n">
        <v>232.47</v>
      </c>
      <c r="L8480" s="21" t="n">
        <v>0</v>
      </c>
      <c r="M8480" s="21" t="n">
        <v>0</v>
      </c>
      <c r="N8480" s="21">
        <f>K8480*0.08+L8480*0.08</f>
        <v/>
      </c>
      <c r="O8480" s="21">
        <f>-(K8480*0.025+L8480*0.025)</f>
        <v/>
      </c>
      <c r="P8480" s="21">
        <f>32</f>
        <v/>
      </c>
      <c r="Q8480" s="21">
        <f>J8480+L8480+N8480+O8480-P8480-M8480</f>
        <v/>
      </c>
    </row>
    <row r="8481">
      <c r="A8481" s="20" t="inlineStr">
        <is>
          <t>6.5-6.11</t>
        </is>
      </c>
      <c r="B8481" s="20" t="inlineStr">
        <is>
          <t>PO-128-11165918659190100</t>
        </is>
      </c>
      <c r="C8481" s="20" t="inlineStr">
        <is>
          <t>Delivered</t>
        </is>
      </c>
      <c r="D8481" s="20" t="inlineStr">
        <is>
          <t>128-11165965845110100</t>
        </is>
      </c>
      <c r="E8481" s="20" t="inlineStr">
        <is>
          <t>Delivered</t>
        </is>
      </c>
      <c r="F8481" s="20" t="inlineStr">
        <is>
          <t>M10</t>
        </is>
      </c>
      <c r="G8481" s="20" t="inlineStr">
        <is>
          <t>Pantalla de Batería Clara HD LED - Auriculares Inalámbricos TWS, Estuche con 6 Recargas, 5h de Uso, 4 Micrófonos CVC8.0 con Reducción de Ruido y Sonido HiFi</t>
        </is>
      </c>
      <c r="H8481" s="20" t="inlineStr">
        <is>
          <t>1 pieza</t>
        </is>
      </c>
      <c r="I8481" s="20" t="n">
        <v>1</v>
      </c>
      <c r="J8481" s="21" t="n">
        <v>44</v>
      </c>
      <c r="K8481" s="21" t="n">
        <v>44.66</v>
      </c>
      <c r="L8481" s="21" t="n">
        <v>25.86</v>
      </c>
      <c r="M8481" s="21" t="n">
        <v>0</v>
      </c>
      <c r="N8481" s="21">
        <f>K8481*0.08+L8481*0.08</f>
        <v/>
      </c>
      <c r="O8481" s="21">
        <f>-(K8481*0.025+L8481*0.025)</f>
        <v/>
      </c>
      <c r="P8481" s="21">
        <f>32</f>
        <v/>
      </c>
      <c r="Q8481" s="21">
        <f>J8481+L8481+N8481+O8481-P8481-M8481</f>
        <v/>
      </c>
    </row>
    <row r="8482">
      <c r="A8482" s="20" t="inlineStr">
        <is>
          <t>6.5-6.11</t>
        </is>
      </c>
      <c r="B8482" s="20" t="inlineStr">
        <is>
          <t>PO-128-11367081155192871</t>
        </is>
      </c>
      <c r="C8482" s="20" t="inlineStr">
        <is>
          <t>Delivered</t>
        </is>
      </c>
      <c r="D8482" s="20" t="inlineStr">
        <is>
          <t>128-11367091640952871</t>
        </is>
      </c>
      <c r="E8482" s="20" t="inlineStr">
        <is>
          <t>Delivered</t>
        </is>
      </c>
      <c r="F8482" s="20" t="inlineStr">
        <is>
          <t>LE27M20W24</t>
        </is>
      </c>
      <c r="G8482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482" s="20" t="inlineStr">
        <is>
          <t>24W/2000LM</t>
        </is>
      </c>
      <c r="I8482" s="20" t="n">
        <v>4</v>
      </c>
      <c r="J8482" s="21" t="n">
        <v>287.2</v>
      </c>
      <c r="K8482" s="21" t="n">
        <v>233.17</v>
      </c>
      <c r="L8482" s="21" t="n">
        <v>0</v>
      </c>
      <c r="M8482" s="21" t="n">
        <v>0</v>
      </c>
      <c r="N8482" s="21">
        <f>K8482*0.08+L8482*0.08</f>
        <v/>
      </c>
      <c r="O8482" s="21">
        <f>-(K8482*0.025+L8482*0.025)</f>
        <v/>
      </c>
      <c r="P8482" s="21">
        <f>32</f>
        <v/>
      </c>
      <c r="Q8482" s="21">
        <f>J8482+L8482+N8482+O8482-P8482-M8482</f>
        <v/>
      </c>
    </row>
    <row r="8483">
      <c r="A8483" s="20" t="inlineStr">
        <is>
          <t>6.5-6.11</t>
        </is>
      </c>
      <c r="B8483" s="20" t="inlineStr">
        <is>
          <t>PO-128-11038578611830669</t>
        </is>
      </c>
      <c r="C8483" s="20" t="inlineStr">
        <is>
          <t>Delivered</t>
        </is>
      </c>
      <c r="D8483" s="20" t="inlineStr">
        <is>
          <t>128-11038625797750669</t>
        </is>
      </c>
      <c r="E8483" s="20" t="inlineStr">
        <is>
          <t>Delivered</t>
        </is>
      </c>
      <c r="F8483" s="20" t="inlineStr">
        <is>
          <t>LV22W21</t>
        </is>
      </c>
      <c r="G84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83" s="20" t="inlineStr">
        <is>
          <t>1 pieza</t>
        </is>
      </c>
      <c r="I8483" s="20" t="n">
        <v>2</v>
      </c>
      <c r="J8483" s="21" t="n">
        <v>146</v>
      </c>
      <c r="K8483" s="21" t="n">
        <v>154.98</v>
      </c>
      <c r="L8483" s="21" t="n">
        <v>25.86</v>
      </c>
      <c r="M8483" s="21" t="n">
        <v>0</v>
      </c>
      <c r="N8483" s="21">
        <f>K8483*0.08+L8483*0.08</f>
        <v/>
      </c>
      <c r="O8483" s="21">
        <f>-(K8483*0.025+L8483*0.025)</f>
        <v/>
      </c>
      <c r="P8483" s="21">
        <f>32</f>
        <v/>
      </c>
      <c r="Q8483" s="21">
        <f>J8483+L8483+N8483+O8483-P8483-M8483</f>
        <v/>
      </c>
    </row>
    <row r="8484">
      <c r="A8484" s="20" t="inlineStr">
        <is>
          <t>6.5-6.11</t>
        </is>
      </c>
      <c r="B8484" s="20" t="inlineStr">
        <is>
          <t>PO-128-11496123771512100</t>
        </is>
      </c>
      <c r="C8484" s="20" t="inlineStr">
        <is>
          <t>Delivered</t>
        </is>
      </c>
      <c r="D8484" s="20" t="inlineStr">
        <is>
          <t>128-11496228629112100</t>
        </is>
      </c>
      <c r="E8484" s="20" t="inlineStr">
        <is>
          <t>Delivered</t>
        </is>
      </c>
      <c r="F8484" s="20" t="inlineStr">
        <is>
          <t>M10</t>
        </is>
      </c>
      <c r="G8484" s="20" t="inlineStr">
        <is>
          <t>Pantalla de Batería Clara HD LED - Auriculares Inalámbricos TWS, Estuche con 6 Recargas, 5h de Uso, 4 Micrófonos CVC8.0 con Reducción de Ruido y Sonido HiFi</t>
        </is>
      </c>
      <c r="H8484" s="20" t="inlineStr">
        <is>
          <t>1 pieza</t>
        </is>
      </c>
      <c r="I8484" s="20" t="n">
        <v>2</v>
      </c>
      <c r="J8484" s="21" t="n">
        <v>88</v>
      </c>
      <c r="K8484" s="21" t="n">
        <v>46.7</v>
      </c>
      <c r="L8484" s="21" t="n">
        <v>25.86</v>
      </c>
      <c r="M8484" s="21" t="n">
        <v>0</v>
      </c>
      <c r="N8484" s="21">
        <f>K8484*0.08+L8484*0.08</f>
        <v/>
      </c>
      <c r="O8484" s="21">
        <f>-(K8484*0.025+L8484*0.025)</f>
        <v/>
      </c>
      <c r="P8484" s="21">
        <f>32</f>
        <v/>
      </c>
      <c r="Q8484" s="21">
        <f>J8484+L8484+N8484+O8484-P8484-M8484</f>
        <v/>
      </c>
    </row>
    <row r="8485">
      <c r="A8485" s="20" t="inlineStr">
        <is>
          <t>6.5-6.11</t>
        </is>
      </c>
      <c r="B8485" s="20" t="inlineStr">
        <is>
          <t>PO-128-11312622469751274</t>
        </is>
      </c>
      <c r="C8485" s="20" t="inlineStr">
        <is>
          <t>Delivered</t>
        </is>
      </c>
      <c r="D8485" s="20" t="inlineStr">
        <is>
          <t>128-11312559555191274</t>
        </is>
      </c>
      <c r="E8485" s="20" t="inlineStr">
        <is>
          <t>Delivered</t>
        </is>
      </c>
      <c r="F8485" s="20" t="inlineStr">
        <is>
          <t>B03W10-10PZS</t>
        </is>
      </c>
      <c r="G84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85" s="20" t="inlineStr">
        <is>
          <t>10 piezas</t>
        </is>
      </c>
      <c r="I8485" s="20" t="n">
        <v>1</v>
      </c>
      <c r="J8485" s="21" t="n">
        <v>66</v>
      </c>
      <c r="K8485" s="21" t="n">
        <v>69.44</v>
      </c>
      <c r="L8485" s="21" t="n">
        <v>25.86</v>
      </c>
      <c r="M8485" s="21" t="n">
        <v>0</v>
      </c>
      <c r="N8485" s="21">
        <f>K8485*0.08+L8485*0.08</f>
        <v/>
      </c>
      <c r="O8485" s="21">
        <f>-(K8485*0.025+L8485*0.025)</f>
        <v/>
      </c>
      <c r="P8485" s="21">
        <f>32</f>
        <v/>
      </c>
      <c r="Q8485" s="21">
        <f>J8485+L8485+N8485+O8485-P8485-M8485</f>
        <v/>
      </c>
    </row>
    <row r="8486">
      <c r="A8486" s="20" t="inlineStr">
        <is>
          <t>6.5-6.11</t>
        </is>
      </c>
      <c r="B8486" s="20" t="inlineStr">
        <is>
          <t>PO-128-11347264635512988</t>
        </is>
      </c>
      <c r="C8486" s="20" t="inlineStr">
        <is>
          <t>Delivered</t>
        </is>
      </c>
      <c r="D8486" s="20" t="inlineStr">
        <is>
          <t>128-11347243663992988</t>
        </is>
      </c>
      <c r="E8486" s="20" t="inlineStr">
        <is>
          <t>Delivered</t>
        </is>
      </c>
      <c r="F8486" s="20" t="inlineStr">
        <is>
          <t>LV22W21</t>
        </is>
      </c>
      <c r="G84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86" s="20" t="inlineStr">
        <is>
          <t>1 pieza</t>
        </is>
      </c>
      <c r="I8486" s="20" t="n">
        <v>1</v>
      </c>
      <c r="J8486" s="21" t="n">
        <v>73</v>
      </c>
      <c r="K8486" s="21" t="n">
        <v>86.09</v>
      </c>
      <c r="L8486" s="21" t="n">
        <v>25.86</v>
      </c>
      <c r="M8486" s="21" t="n">
        <v>0</v>
      </c>
      <c r="N8486" s="21">
        <f>K8486*0.08+L8486*0.08</f>
        <v/>
      </c>
      <c r="O8486" s="21">
        <f>-(K8486*0.025+L8486*0.025)</f>
        <v/>
      </c>
      <c r="P8486" s="21">
        <f>32</f>
        <v/>
      </c>
      <c r="Q8486" s="21">
        <f>J8486+L8486+N8486+O8486-P8486-M8486</f>
        <v/>
      </c>
    </row>
    <row r="8487">
      <c r="A8487" s="20" t="inlineStr">
        <is>
          <t>6.5-6.11</t>
        </is>
      </c>
      <c r="B8487" s="20" t="inlineStr">
        <is>
          <t>PO-128-11054518108790764</t>
        </is>
      </c>
      <c r="C8487" s="20" t="inlineStr">
        <is>
          <t>Delivered</t>
        </is>
      </c>
      <c r="D8487" s="20" t="inlineStr">
        <is>
          <t>128-11054549566070764</t>
        </is>
      </c>
      <c r="E8487" s="20" t="inlineStr">
        <is>
          <t>Delivered</t>
        </is>
      </c>
      <c r="F8487" s="20" t="inlineStr">
        <is>
          <t>B03W15-10PZS</t>
        </is>
      </c>
      <c r="G8487" s="20" t="inlineStr">
        <is>
          <t>TIANLAI Foco LED 12W/15W Paquete de 10, Ahorro Energético Reemplazo 60W/65W, 6500K Luz Fría 880LM/1200LM, Sin Parpadeo Base E26/E27 Universal, 50000H Vida Útil para Hogar Oficina</t>
        </is>
      </c>
      <c r="H8487" s="20" t="inlineStr">
        <is>
          <t>10 piezas/15W</t>
        </is>
      </c>
      <c r="I8487" s="20" t="n">
        <v>1</v>
      </c>
      <c r="J8487" s="21" t="n">
        <v>140</v>
      </c>
      <c r="K8487" s="21" t="n">
        <v>155.06</v>
      </c>
      <c r="L8487" s="21" t="n">
        <v>25.86</v>
      </c>
      <c r="M8487" s="21" t="n">
        <v>0</v>
      </c>
      <c r="N8487" s="21">
        <f>K8487*0.08+L8487*0.08</f>
        <v/>
      </c>
      <c r="O8487" s="21">
        <f>-(K8487*0.025+L8487*0.025)</f>
        <v/>
      </c>
      <c r="P8487" s="21">
        <f>32</f>
        <v/>
      </c>
      <c r="Q8487" s="21">
        <f>J8487+L8487+N8487+O8487-P8487-M8487</f>
        <v/>
      </c>
    </row>
    <row r="8488">
      <c r="A8488" s="20" t="inlineStr">
        <is>
          <t>6.5-6.11</t>
        </is>
      </c>
      <c r="B8488" s="20" t="inlineStr">
        <is>
          <t>PO-128-00202015242871834</t>
        </is>
      </c>
      <c r="C8488" s="20" t="inlineStr">
        <is>
          <t>Delivered</t>
        </is>
      </c>
      <c r="D8488" s="20" t="inlineStr">
        <is>
          <t>128-00202046700151834</t>
        </is>
      </c>
      <c r="E8488" s="20" t="inlineStr">
        <is>
          <t>Delivered</t>
        </is>
      </c>
      <c r="F8488" s="20" t="inlineStr">
        <is>
          <t>B03W10-10PZS</t>
        </is>
      </c>
      <c r="G84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88" s="20" t="inlineStr">
        <is>
          <t>10 piezas</t>
        </is>
      </c>
      <c r="I8488" s="20" t="n">
        <v>1</v>
      </c>
      <c r="J8488" s="21" t="n">
        <v>66</v>
      </c>
      <c r="K8488" s="21" t="n">
        <v>70.93000000000001</v>
      </c>
      <c r="L8488" s="21" t="n">
        <v>25.86</v>
      </c>
      <c r="M8488" s="21" t="n">
        <v>0</v>
      </c>
      <c r="N8488" s="21">
        <f>K8488*0.08+L8488*0.08</f>
        <v/>
      </c>
      <c r="O8488" s="21">
        <f>-(K8488*0.025+L8488*0.025)</f>
        <v/>
      </c>
      <c r="P8488" s="21">
        <f>32</f>
        <v/>
      </c>
      <c r="Q8488" s="21">
        <f>J8488+L8488+N8488+O8488-P8488-M8488</f>
        <v/>
      </c>
    </row>
    <row r="8489">
      <c r="A8489" s="20" t="inlineStr">
        <is>
          <t>6.5-6.11</t>
        </is>
      </c>
      <c r="B8489" s="20" t="inlineStr">
        <is>
          <t>PO-128-00473909187192198</t>
        </is>
      </c>
      <c r="C8489" s="20" t="inlineStr">
        <is>
          <t>Delivered</t>
        </is>
      </c>
      <c r="D8489" s="20" t="inlineStr">
        <is>
          <t>128-00473930158712198</t>
        </is>
      </c>
      <c r="E8489" s="20" t="inlineStr">
        <is>
          <t>Delivered</t>
        </is>
      </c>
      <c r="F8489" s="20" t="inlineStr">
        <is>
          <t>LV22W21</t>
        </is>
      </c>
      <c r="G84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89" s="20" t="inlineStr">
        <is>
          <t>1 pieza</t>
        </is>
      </c>
      <c r="I8489" s="20" t="n">
        <v>1</v>
      </c>
      <c r="J8489" s="21" t="n">
        <v>73</v>
      </c>
      <c r="K8489" s="21" t="n">
        <v>79.20999999999999</v>
      </c>
      <c r="L8489" s="21" t="n">
        <v>25.86</v>
      </c>
      <c r="M8489" s="21" t="n">
        <v>0</v>
      </c>
      <c r="N8489" s="21">
        <f>K8489*0.08+L8489*0.08</f>
        <v/>
      </c>
      <c r="O8489" s="21">
        <f>-(K8489*0.025+L8489*0.025)</f>
        <v/>
      </c>
      <c r="P8489" s="21">
        <f>32</f>
        <v/>
      </c>
      <c r="Q8489" s="21">
        <f>J8489+L8489+N8489+O8489-P8489-M8489</f>
        <v/>
      </c>
    </row>
    <row r="8490">
      <c r="A8490" s="20" t="inlineStr">
        <is>
          <t>6.5-6.11</t>
        </is>
      </c>
      <c r="B8490" s="20" t="inlineStr">
        <is>
          <t>PO-128-00326816758391029</t>
        </is>
      </c>
      <c r="C8490" s="20" t="inlineStr">
        <is>
          <t>Delivered</t>
        </is>
      </c>
      <c r="D8490" s="20" t="inlineStr">
        <is>
          <t>128-00326774815351029</t>
        </is>
      </c>
      <c r="E8490" s="20" t="inlineStr">
        <is>
          <t>Delivered</t>
        </is>
      </c>
      <c r="F8490" s="20" t="inlineStr">
        <is>
          <t>B03W10-10PZS</t>
        </is>
      </c>
      <c r="G849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90" s="20" t="inlineStr">
        <is>
          <t>10 piezas</t>
        </is>
      </c>
      <c r="I8490" s="20" t="n">
        <v>1</v>
      </c>
      <c r="J8490" s="21" t="n">
        <v>66</v>
      </c>
      <c r="K8490" s="21" t="n">
        <v>69.44</v>
      </c>
      <c r="L8490" s="21" t="n">
        <v>25.86</v>
      </c>
      <c r="M8490" s="21" t="n">
        <v>0</v>
      </c>
      <c r="N8490" s="21">
        <f>K8490*0.08+L8490*0.08</f>
        <v/>
      </c>
      <c r="O8490" s="21">
        <f>-(K8490*0.025+L8490*0.025)</f>
        <v/>
      </c>
      <c r="P8490" s="21">
        <f>32</f>
        <v/>
      </c>
      <c r="Q8490" s="21">
        <f>J8490+L8490+N8490+O8490-P8490-M8490</f>
        <v/>
      </c>
    </row>
    <row r="8491">
      <c r="A8491" s="20" t="inlineStr">
        <is>
          <t>6.5-6.11</t>
        </is>
      </c>
      <c r="B8491" s="20" t="inlineStr">
        <is>
          <t>PO-128-00382424136312937</t>
        </is>
      </c>
      <c r="C8491" s="20" t="inlineStr">
        <is>
          <t>Delivered</t>
        </is>
      </c>
      <c r="D8491" s="20" t="inlineStr">
        <is>
          <t>128-00382382193272937</t>
        </is>
      </c>
      <c r="E8491" s="20" t="inlineStr">
        <is>
          <t>Delivered</t>
        </is>
      </c>
      <c r="F8491" s="20" t="inlineStr">
        <is>
          <t>LE27M21W24</t>
        </is>
      </c>
      <c r="G8491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491" s="20" t="inlineStr">
        <is>
          <t>1 pieza-24W/2000LM</t>
        </is>
      </c>
      <c r="I8491" s="20" t="n">
        <v>1</v>
      </c>
      <c r="J8491" s="21" t="n">
        <v>79.8</v>
      </c>
      <c r="K8491" s="21" t="n">
        <v>86.65000000000001</v>
      </c>
      <c r="L8491" s="21" t="n">
        <v>25.86</v>
      </c>
      <c r="M8491" s="21" t="n">
        <v>0</v>
      </c>
      <c r="N8491" s="21">
        <f>K8491*0.08+L8491*0.08</f>
        <v/>
      </c>
      <c r="O8491" s="21">
        <f>-(K8491*0.025+L8491*0.025)</f>
        <v/>
      </c>
      <c r="P8491" s="21">
        <f>32</f>
        <v/>
      </c>
      <c r="Q8491" s="21">
        <f>J8491+L8491+N8491+O8491-P8491-M8491</f>
        <v/>
      </c>
    </row>
    <row r="8492">
      <c r="A8492" s="20" t="inlineStr">
        <is>
          <t>6.5-6.11</t>
        </is>
      </c>
      <c r="B8492" s="20" t="inlineStr">
        <is>
          <t>PO-128-00076022958710603</t>
        </is>
      </c>
      <c r="C8492" s="20" t="inlineStr">
        <is>
          <t>Delivered</t>
        </is>
      </c>
      <c r="D8492" s="20" t="inlineStr">
        <is>
          <t>128-00076127816310603</t>
        </is>
      </c>
      <c r="E8492" s="20" t="inlineStr">
        <is>
          <t>Delivered</t>
        </is>
      </c>
      <c r="F8492" s="20" t="inlineStr">
        <is>
          <t>M10</t>
        </is>
      </c>
      <c r="G8492" s="20" t="inlineStr">
        <is>
          <t>Pantalla de Batería Clara HD LED - Auriculares Inalámbricos TWS, Estuche con 6 Recargas, 5h de Uso, 4 Micrófonos CVC8.0 con Reducción de Ruido y Sonido HiFi</t>
        </is>
      </c>
      <c r="H8492" s="20" t="inlineStr">
        <is>
          <t>1 pieza</t>
        </is>
      </c>
      <c r="I8492" s="20" t="n">
        <v>1</v>
      </c>
      <c r="J8492" s="21" t="n">
        <v>44</v>
      </c>
      <c r="K8492" s="21" t="n">
        <v>49.21</v>
      </c>
      <c r="L8492" s="21" t="n">
        <v>25.86</v>
      </c>
      <c r="M8492" s="21" t="n">
        <v>0</v>
      </c>
      <c r="N8492" s="21">
        <f>K8492*0.08+L8492*0.08</f>
        <v/>
      </c>
      <c r="O8492" s="21">
        <f>-(K8492*0.025+L8492*0.025)</f>
        <v/>
      </c>
      <c r="P8492" s="21">
        <f>32</f>
        <v/>
      </c>
      <c r="Q8492" s="21">
        <f>J8492+L8492+N8492+O8492-P8492-M8492</f>
        <v/>
      </c>
    </row>
    <row r="8493">
      <c r="A8493" s="20" t="inlineStr">
        <is>
          <t>6.5-6.11</t>
        </is>
      </c>
      <c r="B8493" s="20" t="inlineStr">
        <is>
          <t>PO-128-00264660204151463</t>
        </is>
      </c>
      <c r="C8493" s="20" t="inlineStr">
        <is>
          <t>Delivered</t>
        </is>
      </c>
      <c r="D8493" s="20" t="inlineStr">
        <is>
          <t>128-00264681175671463</t>
        </is>
      </c>
      <c r="E8493" s="20" t="inlineStr">
        <is>
          <t>Delivered</t>
        </is>
      </c>
      <c r="F8493" s="20" t="inlineStr">
        <is>
          <t>B03W10-10PZS</t>
        </is>
      </c>
      <c r="G84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93" s="20" t="inlineStr">
        <is>
          <t>10 piezas</t>
        </is>
      </c>
      <c r="I8493" s="20" t="n">
        <v>1</v>
      </c>
      <c r="J8493" s="21" t="n">
        <v>66</v>
      </c>
      <c r="K8493" s="21" t="n">
        <v>74.66</v>
      </c>
      <c r="L8493" s="21" t="n">
        <v>25.86</v>
      </c>
      <c r="M8493" s="21" t="n">
        <v>0</v>
      </c>
      <c r="N8493" s="21">
        <f>K8493*0.08+L8493*0.08</f>
        <v/>
      </c>
      <c r="O8493" s="21">
        <f>-(K8493*0.025+L8493*0.025)</f>
        <v/>
      </c>
      <c r="P8493" s="21">
        <f>32</f>
        <v/>
      </c>
      <c r="Q8493" s="21">
        <f>J8493+L8493+N8493+O8493-P8493-M8493</f>
        <v/>
      </c>
    </row>
    <row r="8494">
      <c r="A8494" s="20" t="inlineStr">
        <is>
          <t>6.5-6.11</t>
        </is>
      </c>
      <c r="B8494" s="20" t="inlineStr">
        <is>
          <t>PO-128-00038671104630888</t>
        </is>
      </c>
      <c r="C8494" s="20" t="inlineStr">
        <is>
          <t>Delivered</t>
        </is>
      </c>
      <c r="D8494" s="20" t="inlineStr">
        <is>
          <t>128-00038713047670888</t>
        </is>
      </c>
      <c r="E8494" s="20" t="inlineStr">
        <is>
          <t>Delivered</t>
        </is>
      </c>
      <c r="F8494" s="20" t="inlineStr">
        <is>
          <t>LE27M20W24</t>
        </is>
      </c>
      <c r="G8494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494" s="20" t="inlineStr">
        <is>
          <t>24W/2000LM</t>
        </is>
      </c>
      <c r="I8494" s="20" t="n">
        <v>4</v>
      </c>
      <c r="J8494" s="21" t="n">
        <v>287.2</v>
      </c>
      <c r="K8494" s="21" t="n">
        <v>316.84</v>
      </c>
      <c r="L8494" s="21" t="n">
        <v>0</v>
      </c>
      <c r="M8494" s="21" t="n">
        <v>0</v>
      </c>
      <c r="N8494" s="21">
        <f>K8494*0.08+L8494*0.08</f>
        <v/>
      </c>
      <c r="O8494" s="21">
        <f>-(K8494*0.025+L8494*0.025)</f>
        <v/>
      </c>
      <c r="P8494" s="21">
        <f>32</f>
        <v/>
      </c>
      <c r="Q8494" s="21">
        <f>J8494+L8494+N8494+O8494-P8494-M8494</f>
        <v/>
      </c>
    </row>
    <row r="8495">
      <c r="A8495" s="20" t="inlineStr">
        <is>
          <t>6.5-6.11</t>
        </is>
      </c>
      <c r="B8495" s="20" t="inlineStr">
        <is>
          <t>PO-128-00403563228792811</t>
        </is>
      </c>
      <c r="C8495" s="20" t="inlineStr">
        <is>
          <t>Delivered</t>
        </is>
      </c>
      <c r="D8495" s="20" t="inlineStr">
        <is>
          <t>128-00403542257272811</t>
        </is>
      </c>
      <c r="E8495" s="20" t="inlineStr">
        <is>
          <t>Delivered</t>
        </is>
      </c>
      <c r="F8495" s="20" t="inlineStr">
        <is>
          <t>B03W10-10PZS</t>
        </is>
      </c>
      <c r="G84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495" s="20" t="inlineStr">
        <is>
          <t>10 piezas</t>
        </is>
      </c>
      <c r="I8495" s="20" t="n">
        <v>1</v>
      </c>
      <c r="J8495" s="21" t="n">
        <v>66</v>
      </c>
      <c r="K8495" s="21" t="n">
        <v>74.66</v>
      </c>
      <c r="L8495" s="21" t="n">
        <v>25.86</v>
      </c>
      <c r="M8495" s="21" t="n">
        <v>0</v>
      </c>
      <c r="N8495" s="21">
        <f>K8495*0.08+L8495*0.08</f>
        <v/>
      </c>
      <c r="O8495" s="21">
        <f>-(K8495*0.025+L8495*0.025)</f>
        <v/>
      </c>
      <c r="P8495" s="21">
        <f>32</f>
        <v/>
      </c>
      <c r="Q8495" s="21">
        <f>J8495+L8495+N8495+O8495-P8495-M8495</f>
        <v/>
      </c>
    </row>
    <row r="8496">
      <c r="A8496" s="20" t="inlineStr">
        <is>
          <t>6.5-6.11</t>
        </is>
      </c>
      <c r="B8496" s="20" t="inlineStr">
        <is>
          <t>PO-128-00009277681270937</t>
        </is>
      </c>
      <c r="C8496" s="20" t="inlineStr">
        <is>
          <t>Delivered</t>
        </is>
      </c>
      <c r="D8496" s="20" t="inlineStr">
        <is>
          <t>128-00009261952630937</t>
        </is>
      </c>
      <c r="E8496" s="20" t="inlineStr">
        <is>
          <t>Delivered</t>
        </is>
      </c>
      <c r="F8496" s="20" t="inlineStr">
        <is>
          <t>LV22W21</t>
        </is>
      </c>
      <c r="G84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96" s="20" t="inlineStr">
        <is>
          <t>1 pieza</t>
        </is>
      </c>
      <c r="I8496" s="20" t="n">
        <v>1</v>
      </c>
      <c r="J8496" s="21" t="n">
        <v>73</v>
      </c>
      <c r="K8496" s="21" t="n">
        <v>86.09</v>
      </c>
      <c r="L8496" s="21" t="n">
        <v>25.86</v>
      </c>
      <c r="M8496" s="21" t="n">
        <v>0</v>
      </c>
      <c r="N8496" s="21">
        <f>K8496*0.08+L8496*0.08</f>
        <v/>
      </c>
      <c r="O8496" s="21">
        <f>-(K8496*0.025+L8496*0.025)</f>
        <v/>
      </c>
      <c r="P8496" s="21">
        <f>32</f>
        <v/>
      </c>
      <c r="Q8496" s="21">
        <f>J8496+L8496+N8496+O8496-P8496-M8496</f>
        <v/>
      </c>
    </row>
    <row r="8497">
      <c r="A8497" s="20" t="inlineStr">
        <is>
          <t>6.5-6.11</t>
        </is>
      </c>
      <c r="B8497" s="20" t="inlineStr">
        <is>
          <t>PO-128-00040031283830880</t>
        </is>
      </c>
      <c r="C8497" s="20" t="inlineStr">
        <is>
          <t>Delivered</t>
        </is>
      </c>
      <c r="D8497" s="20" t="inlineStr">
        <is>
          <t>128-00040083712630880</t>
        </is>
      </c>
      <c r="E8497" s="20" t="inlineStr">
        <is>
          <t>Delivered</t>
        </is>
      </c>
      <c r="F8497" s="20" t="inlineStr">
        <is>
          <t>M10</t>
        </is>
      </c>
      <c r="G8497" s="20" t="inlineStr">
        <is>
          <t>Pantalla de Batería Clara HD LED - Auriculares Inalámbricos TWS, Estuche con 6 Recargas, 5h de Uso, 4 Micrófonos CVC8.0 con Reducción de Ruido y Sonido HiFi</t>
        </is>
      </c>
      <c r="H8497" s="20" t="inlineStr">
        <is>
          <t>1 pieza</t>
        </is>
      </c>
      <c r="I8497" s="20" t="n">
        <v>1</v>
      </c>
      <c r="J8497" s="21" t="n">
        <v>44</v>
      </c>
      <c r="K8497" s="21" t="n">
        <v>49.21</v>
      </c>
      <c r="L8497" s="21" t="n">
        <v>25.86</v>
      </c>
      <c r="M8497" s="21" t="n">
        <v>0</v>
      </c>
      <c r="N8497" s="21">
        <f>K8497*0.08+L8497*0.08</f>
        <v/>
      </c>
      <c r="O8497" s="21">
        <f>-(K8497*0.025+L8497*0.025)</f>
        <v/>
      </c>
      <c r="P8497" s="21">
        <f>32</f>
        <v/>
      </c>
      <c r="Q8497" s="21">
        <f>J8497+L8497+N8497+O8497-P8497-M8497</f>
        <v/>
      </c>
    </row>
    <row r="8498">
      <c r="A8498" s="20" t="inlineStr">
        <is>
          <t>6.5-6.11</t>
        </is>
      </c>
      <c r="B8498" s="20" t="inlineStr">
        <is>
          <t>PO-128-00450697708152528</t>
        </is>
      </c>
      <c r="C8498" s="20" t="inlineStr">
        <is>
          <t>Delivered</t>
        </is>
      </c>
      <c r="D8498" s="20" t="inlineStr">
        <is>
          <t>128-00450692465272528</t>
        </is>
      </c>
      <c r="E8498" s="20" t="inlineStr">
        <is>
          <t>Delivered</t>
        </is>
      </c>
      <c r="F8498" s="20" t="inlineStr">
        <is>
          <t>LV22W21</t>
        </is>
      </c>
      <c r="G84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98" s="20" t="inlineStr">
        <is>
          <t>1 pieza</t>
        </is>
      </c>
      <c r="I8498" s="20" t="n">
        <v>1</v>
      </c>
      <c r="J8498" s="21" t="n">
        <v>73</v>
      </c>
      <c r="K8498" s="21" t="n">
        <v>86.09</v>
      </c>
      <c r="L8498" s="21" t="n">
        <v>25.86</v>
      </c>
      <c r="M8498" s="21" t="n">
        <v>0</v>
      </c>
      <c r="N8498" s="21">
        <f>K8498*0.08+L8498*0.08</f>
        <v/>
      </c>
      <c r="O8498" s="21">
        <f>-(K8498*0.025+L8498*0.025)</f>
        <v/>
      </c>
      <c r="P8498" s="21">
        <f>32</f>
        <v/>
      </c>
      <c r="Q8498" s="21">
        <f>J8498+L8498+N8498+O8498-P8498-M8498</f>
        <v/>
      </c>
    </row>
    <row r="8499">
      <c r="A8499" s="20" t="inlineStr">
        <is>
          <t>6.5-6.11</t>
        </is>
      </c>
      <c r="B8499" s="20" t="inlineStr">
        <is>
          <t>PO-128-00067232696950526</t>
        </is>
      </c>
      <c r="C8499" s="20" t="inlineStr">
        <is>
          <t>Delivered</t>
        </is>
      </c>
      <c r="D8499" s="20" t="inlineStr">
        <is>
          <t>128-00067253668470526</t>
        </is>
      </c>
      <c r="E8499" s="20" t="inlineStr">
        <is>
          <t>Delivered</t>
        </is>
      </c>
      <c r="F8499" s="20" t="inlineStr">
        <is>
          <t>LV22W21</t>
        </is>
      </c>
      <c r="G84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499" s="20" t="inlineStr">
        <is>
          <t>1 pieza</t>
        </is>
      </c>
      <c r="I8499" s="20" t="n">
        <v>3</v>
      </c>
      <c r="J8499" s="21" t="n">
        <v>219</v>
      </c>
      <c r="K8499" s="21" t="n">
        <v>249.67</v>
      </c>
      <c r="L8499" s="21" t="n">
        <v>0</v>
      </c>
      <c r="M8499" s="21" t="n">
        <v>172.18</v>
      </c>
      <c r="N8499" s="21">
        <f>K8499*0.08+L8499*0.08</f>
        <v/>
      </c>
      <c r="O8499" s="21">
        <f>-(K8499*0.025+L8499*0.025)</f>
        <v/>
      </c>
      <c r="P8499" s="21">
        <f>32</f>
        <v/>
      </c>
      <c r="Q8499" s="21">
        <f>J8499+L8499+N8499+O8499-P8499-M8499</f>
        <v/>
      </c>
    </row>
    <row r="8500">
      <c r="A8500" s="20" t="inlineStr">
        <is>
          <t>6.5-6.11</t>
        </is>
      </c>
      <c r="B8500" s="20" t="inlineStr">
        <is>
          <t>PO-128-00679302902393150</t>
        </is>
      </c>
      <c r="C8500" s="20" t="inlineStr">
        <is>
          <t>Delivered</t>
        </is>
      </c>
      <c r="D8500" s="20" t="inlineStr">
        <is>
          <t>128-00679292416633150</t>
        </is>
      </c>
      <c r="E8500" s="20" t="inlineStr">
        <is>
          <t>Delivered</t>
        </is>
      </c>
      <c r="F8500" s="20" t="inlineStr">
        <is>
          <t>LE27M20W24</t>
        </is>
      </c>
      <c r="G8500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500" s="20" t="inlineStr">
        <is>
          <t>24W/2000LM</t>
        </is>
      </c>
      <c r="I8500" s="20" t="n">
        <v>1</v>
      </c>
      <c r="J8500" s="21" t="n">
        <v>71.8</v>
      </c>
      <c r="K8500" s="21" t="n">
        <v>75.33</v>
      </c>
      <c r="L8500" s="21" t="n">
        <v>25.86</v>
      </c>
      <c r="M8500" s="21" t="n">
        <v>5.31</v>
      </c>
      <c r="N8500" s="21">
        <f>K8500*0.08+L8500*0.08</f>
        <v/>
      </c>
      <c r="O8500" s="21">
        <f>-(K8500*0.025+L8500*0.025)</f>
        <v/>
      </c>
      <c r="P8500" s="21">
        <f>32</f>
        <v/>
      </c>
      <c r="Q8500" s="21">
        <f>J8500+L8500+N8500+O8500-P8500-M8500</f>
        <v/>
      </c>
    </row>
    <row r="8501">
      <c r="A8501" s="20" t="inlineStr">
        <is>
          <t>6.5-6.11</t>
        </is>
      </c>
      <c r="B8501" s="20" t="inlineStr">
        <is>
          <t>PO-128-00541089214073847</t>
        </is>
      </c>
      <c r="C8501" s="20" t="inlineStr">
        <is>
          <t>Delivered</t>
        </is>
      </c>
      <c r="D8501" s="20" t="inlineStr">
        <is>
          <t>128-00541102321273847</t>
        </is>
      </c>
      <c r="E8501" s="20" t="inlineStr">
        <is>
          <t>Delivered</t>
        </is>
      </c>
      <c r="F8501" s="20" t="inlineStr">
        <is>
          <t>LE27M20W24</t>
        </is>
      </c>
      <c r="G850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501" s="20" t="inlineStr">
        <is>
          <t>24W/2000LM</t>
        </is>
      </c>
      <c r="I8501" s="20" t="n">
        <v>1</v>
      </c>
      <c r="J8501" s="21" t="n">
        <v>71.8</v>
      </c>
      <c r="K8501" s="21" t="n">
        <v>79.20999999999999</v>
      </c>
      <c r="L8501" s="21" t="n">
        <v>25.86</v>
      </c>
      <c r="M8501" s="21" t="n">
        <v>0</v>
      </c>
      <c r="N8501" s="21">
        <f>K8501*0.08+L8501*0.08</f>
        <v/>
      </c>
      <c r="O8501" s="21">
        <f>-(K8501*0.025+L8501*0.025)</f>
        <v/>
      </c>
      <c r="P8501" s="21">
        <f>32</f>
        <v/>
      </c>
      <c r="Q8501" s="21">
        <f>J8501+L8501+N8501+O8501-P8501-M8501</f>
        <v/>
      </c>
    </row>
    <row r="8502">
      <c r="A8502" s="20" t="inlineStr">
        <is>
          <t>6.5-6.11</t>
        </is>
      </c>
      <c r="B8502" s="20" t="inlineStr">
        <is>
          <t>PO-128-00111439591030262</t>
        </is>
      </c>
      <c r="C8502" s="20" t="inlineStr">
        <is>
          <t>Delivered</t>
        </is>
      </c>
      <c r="D8502" s="20" t="inlineStr">
        <is>
          <t>128-00111413376630262</t>
        </is>
      </c>
      <c r="E8502" s="20" t="inlineStr">
        <is>
          <t>Delivered</t>
        </is>
      </c>
      <c r="F8502" s="20" t="inlineStr">
        <is>
          <t>LV22W21</t>
        </is>
      </c>
      <c r="G850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02" s="20" t="inlineStr">
        <is>
          <t>1 pieza</t>
        </is>
      </c>
      <c r="I8502" s="20" t="n">
        <v>1</v>
      </c>
      <c r="J8502" s="21" t="n">
        <v>73</v>
      </c>
      <c r="K8502" s="21" t="n">
        <v>79.20999999999999</v>
      </c>
      <c r="L8502" s="21" t="n">
        <v>25.86</v>
      </c>
      <c r="M8502" s="21" t="n">
        <v>0</v>
      </c>
      <c r="N8502" s="21">
        <f>K8502*0.08+L8502*0.08</f>
        <v/>
      </c>
      <c r="O8502" s="21">
        <f>-(K8502*0.025+L8502*0.025)</f>
        <v/>
      </c>
      <c r="P8502" s="21">
        <f>32</f>
        <v/>
      </c>
      <c r="Q8502" s="21">
        <f>J8502+L8502+N8502+O8502-P8502-M8502</f>
        <v/>
      </c>
    </row>
    <row r="8503">
      <c r="A8503" s="20" t="inlineStr">
        <is>
          <t>6.5-6.11</t>
        </is>
      </c>
      <c r="B8503" s="20" t="inlineStr">
        <is>
          <t>PO-128-00605921577593461</t>
        </is>
      </c>
      <c r="C8503" s="20" t="inlineStr">
        <is>
          <t>Delivered</t>
        </is>
      </c>
      <c r="D8503" s="20" t="inlineStr">
        <is>
          <t>128-00605974006393461</t>
        </is>
      </c>
      <c r="E8503" s="20" t="inlineStr">
        <is>
          <t>Delivered</t>
        </is>
      </c>
      <c r="F8503" s="20" t="inlineStr">
        <is>
          <t>M10</t>
        </is>
      </c>
      <c r="G8503" s="20" t="inlineStr">
        <is>
          <t>Pantalla de Batería Clara HD LED - Auriculares Inalámbricos TWS, Estuche con 6 Recargas, 5h de Uso, 4 Micrófonos CVC8.0 con Reducción de Ruido y Sonido HiFi</t>
        </is>
      </c>
      <c r="H8503" s="20" t="inlineStr">
        <is>
          <t>1 pieza</t>
        </is>
      </c>
      <c r="I8503" s="20" t="n">
        <v>1</v>
      </c>
      <c r="J8503" s="21" t="n">
        <v>44</v>
      </c>
      <c r="K8503" s="21" t="n">
        <v>6.11</v>
      </c>
      <c r="L8503" s="21" t="n">
        <v>25.86</v>
      </c>
      <c r="M8503" s="21" t="n">
        <v>0</v>
      </c>
      <c r="N8503" s="21">
        <f>K8503*0.08+L8503*0.08</f>
        <v/>
      </c>
      <c r="O8503" s="21">
        <f>-(K8503*0.025+L8503*0.025)</f>
        <v/>
      </c>
      <c r="P8503" s="21">
        <f>32</f>
        <v/>
      </c>
      <c r="Q8503" s="21">
        <f>J8503+L8503+N8503+O8503-P8503-M8503</f>
        <v/>
      </c>
    </row>
    <row r="8504">
      <c r="A8504" s="20" t="inlineStr">
        <is>
          <t>6.5-6.11</t>
        </is>
      </c>
      <c r="B8504" s="20" t="inlineStr">
        <is>
          <t>PO-128-00670341550713077</t>
        </is>
      </c>
      <c r="C8504" s="20" t="inlineStr">
        <is>
          <t>Delivered</t>
        </is>
      </c>
      <c r="D8504" s="20" t="inlineStr">
        <is>
          <t>128-00670315336313077</t>
        </is>
      </c>
      <c r="E8504" s="20" t="inlineStr">
        <is>
          <t>Delivered</t>
        </is>
      </c>
      <c r="F8504" s="20" t="inlineStr">
        <is>
          <t>LV22W21</t>
        </is>
      </c>
      <c r="G85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04" s="20" t="inlineStr">
        <is>
          <t>1 pieza</t>
        </is>
      </c>
      <c r="I8504" s="20" t="n">
        <v>1</v>
      </c>
      <c r="J8504" s="21" t="n">
        <v>73</v>
      </c>
      <c r="K8504" s="21" t="n">
        <v>68.87</v>
      </c>
      <c r="L8504" s="21" t="n">
        <v>25.86</v>
      </c>
      <c r="M8504" s="21" t="n">
        <v>0</v>
      </c>
      <c r="N8504" s="21">
        <f>K8504*0.08+L8504*0.08</f>
        <v/>
      </c>
      <c r="O8504" s="21">
        <f>-(K8504*0.025+L8504*0.025)</f>
        <v/>
      </c>
      <c r="P8504" s="21">
        <f>32</f>
        <v/>
      </c>
      <c r="Q8504" s="21">
        <f>J8504+L8504+N8504+O8504-P8504-M8504</f>
        <v/>
      </c>
    </row>
    <row r="8505">
      <c r="A8505" s="20" t="inlineStr">
        <is>
          <t>6.5-6.11</t>
        </is>
      </c>
      <c r="B8505" s="20" t="inlineStr">
        <is>
          <t>PO-128-00672674284153127</t>
        </is>
      </c>
      <c r="C8505" s="20" t="inlineStr">
        <is>
          <t>Delivered</t>
        </is>
      </c>
      <c r="D8505" s="20" t="inlineStr">
        <is>
          <t>128-00672621855353127</t>
        </is>
      </c>
      <c r="E8505" s="20" t="inlineStr">
        <is>
          <t>Delivered</t>
        </is>
      </c>
      <c r="F8505" s="20" t="inlineStr">
        <is>
          <t>LV54W25</t>
        </is>
      </c>
      <c r="G850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505" s="20" t="inlineStr">
        <is>
          <t>Blanco</t>
        </is>
      </c>
      <c r="I8505" s="20" t="n">
        <v>1</v>
      </c>
      <c r="J8505" s="21" t="n">
        <v>80</v>
      </c>
      <c r="K8505" s="21" t="n">
        <v>84.34999999999999</v>
      </c>
      <c r="L8505" s="21" t="n">
        <v>25.86</v>
      </c>
      <c r="M8505" s="21" t="n">
        <v>0</v>
      </c>
      <c r="N8505" s="21">
        <f>K8505*0.08+L8505*0.08</f>
        <v/>
      </c>
      <c r="O8505" s="21">
        <f>-(K8505*0.025+L8505*0.025)</f>
        <v/>
      </c>
      <c r="P8505" s="21">
        <f>32</f>
        <v/>
      </c>
      <c r="Q8505" s="21">
        <f>J8505+L8505+N8505+O8505-P8505-M8505</f>
        <v/>
      </c>
    </row>
    <row r="8506">
      <c r="A8506" s="20" t="inlineStr">
        <is>
          <t>6.5-6.11</t>
        </is>
      </c>
      <c r="B8506" s="20" t="inlineStr">
        <is>
          <t>PO-128-00165188367990070</t>
        </is>
      </c>
      <c r="C8506" s="20" t="inlineStr">
        <is>
          <t>Delivered</t>
        </is>
      </c>
      <c r="D8506" s="20" t="inlineStr">
        <is>
          <t>128-00165240796790070</t>
        </is>
      </c>
      <c r="E8506" s="20" t="inlineStr">
        <is>
          <t>Delivered</t>
        </is>
      </c>
      <c r="F8506" s="20" t="inlineStr">
        <is>
          <t>M10</t>
        </is>
      </c>
      <c r="G8506" s="20" t="inlineStr">
        <is>
          <t>Pantalla de Batería Clara HD LED - Auriculares Inalámbricos TWS, Estuche con 6 Recargas, 5h de Uso, 4 Micrófonos CVC8.0 con Reducción de Ruido y Sonido HiFi</t>
        </is>
      </c>
      <c r="H8506" s="20" t="inlineStr">
        <is>
          <t>1 pieza</t>
        </is>
      </c>
      <c r="I8506" s="20" t="n">
        <v>1</v>
      </c>
      <c r="J8506" s="21" t="n">
        <v>44</v>
      </c>
      <c r="K8506" s="21" t="n">
        <v>49.21</v>
      </c>
      <c r="L8506" s="21" t="n">
        <v>25.86</v>
      </c>
      <c r="M8506" s="21" t="n">
        <v>0</v>
      </c>
      <c r="N8506" s="21">
        <f>K8506*0.08+L8506*0.08</f>
        <v/>
      </c>
      <c r="O8506" s="21">
        <f>-(K8506*0.025+L8506*0.025)</f>
        <v/>
      </c>
      <c r="P8506" s="21">
        <f>32</f>
        <v/>
      </c>
      <c r="Q8506" s="21">
        <f>J8506+L8506+N8506+O8506-P8506-M8506</f>
        <v/>
      </c>
    </row>
    <row r="8507">
      <c r="A8507" s="20" t="inlineStr">
        <is>
          <t>6.5-6.11</t>
        </is>
      </c>
      <c r="B8507" s="20" t="inlineStr">
        <is>
          <t>PO-128-00185657518711996</t>
        </is>
      </c>
      <c r="C8507" s="20" t="inlineStr">
        <is>
          <t>Delivered</t>
        </is>
      </c>
      <c r="D8507" s="20" t="inlineStr">
        <is>
          <t>128-00185715190391996</t>
        </is>
      </c>
      <c r="E8507" s="20" t="inlineStr">
        <is>
          <t>Delivered</t>
        </is>
      </c>
      <c r="F8507" s="20" t="inlineStr">
        <is>
          <t>LV22W21</t>
        </is>
      </c>
      <c r="G85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07" s="20" t="inlineStr">
        <is>
          <t>1 pieza</t>
        </is>
      </c>
      <c r="I8507" s="20" t="n">
        <v>1</v>
      </c>
      <c r="J8507" s="21" t="n">
        <v>73</v>
      </c>
      <c r="K8507" s="21" t="n">
        <v>79.20999999999999</v>
      </c>
      <c r="L8507" s="21" t="n">
        <v>25.86</v>
      </c>
      <c r="M8507" s="21" t="n">
        <v>0</v>
      </c>
      <c r="N8507" s="21">
        <f>K8507*0.08+L8507*0.08</f>
        <v/>
      </c>
      <c r="O8507" s="21">
        <f>-(K8507*0.025+L8507*0.025)</f>
        <v/>
      </c>
      <c r="P8507" s="21">
        <f>32</f>
        <v/>
      </c>
      <c r="Q8507" s="21">
        <f>J8507+L8507+N8507+O8507-P8507-M8507</f>
        <v/>
      </c>
    </row>
    <row r="8508">
      <c r="A8508" s="20" t="inlineStr">
        <is>
          <t>6.5-6.11</t>
        </is>
      </c>
      <c r="B8508" s="20" t="inlineStr">
        <is>
          <t>PO-128-00538069315193865</t>
        </is>
      </c>
      <c r="C8508" s="20" t="inlineStr">
        <is>
          <t>Delivered</t>
        </is>
      </c>
      <c r="D8508" s="20" t="inlineStr">
        <is>
          <t>128-00538174172793865</t>
        </is>
      </c>
      <c r="E8508" s="20" t="inlineStr">
        <is>
          <t>Delivered</t>
        </is>
      </c>
      <c r="F8508" s="20" t="inlineStr">
        <is>
          <t>M10</t>
        </is>
      </c>
      <c r="G8508" s="20" t="inlineStr">
        <is>
          <t>Pantalla de Batería Clara HD LED - Auriculares Inalámbricos TWS, Estuche con 6 Recargas, 5h de Uso, 4 Micrófonos CVC8.0 con Reducción de Ruido y Sonido HiFi</t>
        </is>
      </c>
      <c r="H8508" s="20" t="inlineStr">
        <is>
          <t>1 pieza</t>
        </is>
      </c>
      <c r="I8508" s="20" t="n">
        <v>1</v>
      </c>
      <c r="J8508" s="21" t="n">
        <v>44</v>
      </c>
      <c r="K8508" s="21" t="n">
        <v>49.21</v>
      </c>
      <c r="L8508" s="21" t="n">
        <v>25.86</v>
      </c>
      <c r="M8508" s="21" t="n">
        <v>0</v>
      </c>
      <c r="N8508" s="21">
        <f>K8508*0.08+L8508*0.08</f>
        <v/>
      </c>
      <c r="O8508" s="21">
        <f>-(K8508*0.025+L8508*0.025)</f>
        <v/>
      </c>
      <c r="P8508" s="21">
        <f>32</f>
        <v/>
      </c>
      <c r="Q8508" s="21">
        <f>J8508+L8508+N8508+O8508-P8508-M8508</f>
        <v/>
      </c>
    </row>
    <row r="8509">
      <c r="A8509" s="20" t="inlineStr">
        <is>
          <t>6.5-6.11</t>
        </is>
      </c>
      <c r="B8509" s="20" t="inlineStr">
        <is>
          <t>PO-128-00439428137592469</t>
        </is>
      </c>
      <c r="C8509" s="20" t="inlineStr">
        <is>
          <t>Delivered</t>
        </is>
      </c>
      <c r="D8509" s="20" t="inlineStr">
        <is>
          <t>128-00439532995192469</t>
        </is>
      </c>
      <c r="E8509" s="20" t="inlineStr">
        <is>
          <t>Delivered</t>
        </is>
      </c>
      <c r="F8509" s="20" t="inlineStr">
        <is>
          <t>LV22W21</t>
        </is>
      </c>
      <c r="G85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09" s="20" t="inlineStr">
        <is>
          <t>1 pieza</t>
        </is>
      </c>
      <c r="I8509" s="20" t="n">
        <v>1</v>
      </c>
      <c r="J8509" s="21" t="n">
        <v>73</v>
      </c>
      <c r="K8509" s="21" t="n">
        <v>77.48999999999999</v>
      </c>
      <c r="L8509" s="21" t="n">
        <v>25.86</v>
      </c>
      <c r="M8509" s="21" t="n">
        <v>0</v>
      </c>
      <c r="N8509" s="21">
        <f>K8509*0.08+L8509*0.08</f>
        <v/>
      </c>
      <c r="O8509" s="21">
        <f>-(K8509*0.025+L8509*0.025)</f>
        <v/>
      </c>
      <c r="P8509" s="21">
        <f>32</f>
        <v/>
      </c>
      <c r="Q8509" s="21">
        <f>J8509+L8509+N8509+O8509-P8509-M8509</f>
        <v/>
      </c>
    </row>
    <row r="8510">
      <c r="A8510" s="20" t="inlineStr">
        <is>
          <t>6.5-6.11</t>
        </is>
      </c>
      <c r="B8510" s="20" t="inlineStr">
        <is>
          <t>PO-128-00255967908471643</t>
        </is>
      </c>
      <c r="C8510" s="20" t="inlineStr">
        <is>
          <t>Delivered</t>
        </is>
      </c>
      <c r="D8510" s="20" t="inlineStr">
        <is>
          <t>128-00255988879991643</t>
        </is>
      </c>
      <c r="E8510" s="20" t="inlineStr">
        <is>
          <t>Delivered</t>
        </is>
      </c>
      <c r="F8510" s="20" t="inlineStr">
        <is>
          <t>LV22W21</t>
        </is>
      </c>
      <c r="G851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10" s="20" t="inlineStr">
        <is>
          <t>1 pieza</t>
        </is>
      </c>
      <c r="I8510" s="20" t="n">
        <v>1</v>
      </c>
      <c r="J8510" s="21" t="n">
        <v>73</v>
      </c>
      <c r="K8510" s="21" t="n">
        <v>86.09</v>
      </c>
      <c r="L8510" s="21" t="n">
        <v>25.86</v>
      </c>
      <c r="M8510" s="21" t="n">
        <v>0</v>
      </c>
      <c r="N8510" s="21">
        <f>K8510*0.08+L8510*0.08</f>
        <v/>
      </c>
      <c r="O8510" s="21">
        <f>-(K8510*0.025+L8510*0.025)</f>
        <v/>
      </c>
      <c r="P8510" s="21">
        <f>32</f>
        <v/>
      </c>
      <c r="Q8510" s="21">
        <f>J8510+L8510+N8510+O8510-P8510-M8510</f>
        <v/>
      </c>
    </row>
    <row r="8511">
      <c r="A8511" s="20" t="inlineStr">
        <is>
          <t>6.5-6.11</t>
        </is>
      </c>
      <c r="B8511" s="20" t="inlineStr">
        <is>
          <t>PO-128-00133900979830128</t>
        </is>
      </c>
      <c r="C8511" s="20" t="inlineStr">
        <is>
          <t>Delivered</t>
        </is>
      </c>
      <c r="D8511" s="20" t="inlineStr">
        <is>
          <t>128-00134037294710128</t>
        </is>
      </c>
      <c r="E8511" s="20" t="inlineStr">
        <is>
          <t>Delivered</t>
        </is>
      </c>
      <c r="F8511" s="20" t="inlineStr">
        <is>
          <t>LV22W21</t>
        </is>
      </c>
      <c r="G85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11" s="20" t="inlineStr">
        <is>
          <t>1 pieza</t>
        </is>
      </c>
      <c r="I8511" s="20" t="n">
        <v>1</v>
      </c>
      <c r="J8511" s="21" t="n">
        <v>73</v>
      </c>
      <c r="K8511" s="21" t="n">
        <v>77.48999999999999</v>
      </c>
      <c r="L8511" s="21" t="n">
        <v>25.86</v>
      </c>
      <c r="M8511" s="21" t="n">
        <v>0</v>
      </c>
      <c r="N8511" s="21">
        <f>K8511*0.08+L8511*0.08</f>
        <v/>
      </c>
      <c r="O8511" s="21">
        <f>-(K8511*0.025+L8511*0.025)</f>
        <v/>
      </c>
      <c r="P8511" s="21">
        <f>32</f>
        <v/>
      </c>
      <c r="Q8511" s="21">
        <f>J8511+L8511+N8511+O8511-P8511-M8511</f>
        <v/>
      </c>
    </row>
    <row r="8512">
      <c r="A8512" s="20" t="inlineStr">
        <is>
          <t>6.5-6.11</t>
        </is>
      </c>
      <c r="B8512" s="20" t="inlineStr">
        <is>
          <t>PO-128-00129900841590152</t>
        </is>
      </c>
      <c r="C8512" s="20" t="inlineStr">
        <is>
          <t>Delivered</t>
        </is>
      </c>
      <c r="D8512" s="20" t="inlineStr">
        <is>
          <t>128-00129942784630152</t>
        </is>
      </c>
      <c r="E8512" s="20" t="inlineStr">
        <is>
          <t>Delivered</t>
        </is>
      </c>
      <c r="F8512" s="20" t="inlineStr">
        <is>
          <t>M10</t>
        </is>
      </c>
      <c r="G8512" s="20" t="inlineStr">
        <is>
          <t>Pantalla de Batería Clara HD LED - Auriculares Inalámbricos TWS, Estuche con 6 Recargas, 5h de Uso, 4 Micrófonos CVC8.0 con Reducción de Ruido y Sonido HiFi</t>
        </is>
      </c>
      <c r="H8512" s="20" t="inlineStr">
        <is>
          <t>1 pieza</t>
        </is>
      </c>
      <c r="I8512" s="20" t="n">
        <v>1</v>
      </c>
      <c r="J8512" s="21" t="n">
        <v>44</v>
      </c>
      <c r="K8512" s="21" t="n">
        <v>49.21</v>
      </c>
      <c r="L8512" s="21" t="n">
        <v>25.86</v>
      </c>
      <c r="M8512" s="21" t="n">
        <v>0</v>
      </c>
      <c r="N8512" s="21">
        <f>K8512*0.08+L8512*0.08</f>
        <v/>
      </c>
      <c r="O8512" s="21">
        <f>-(K8512*0.025+L8512*0.025)</f>
        <v/>
      </c>
      <c r="P8512" s="21">
        <f>32</f>
        <v/>
      </c>
      <c r="Q8512" s="21">
        <f>J8512+L8512+N8512+O8512-P8512-M8512</f>
        <v/>
      </c>
    </row>
    <row r="8513">
      <c r="A8513" s="20" t="inlineStr">
        <is>
          <t>6.5-6.11</t>
        </is>
      </c>
      <c r="B8513" s="20" t="inlineStr">
        <is>
          <t>PO-128-00532383529594091</t>
        </is>
      </c>
      <c r="C8513" s="20" t="inlineStr">
        <is>
          <t>Delivered</t>
        </is>
      </c>
      <c r="D8513" s="20" t="inlineStr">
        <is>
          <t>128-00532425472634091</t>
        </is>
      </c>
      <c r="E8513" s="20" t="inlineStr">
        <is>
          <t>Delivered</t>
        </is>
      </c>
      <c r="F8513" s="20" t="inlineStr">
        <is>
          <t>B03W10-10PZS</t>
        </is>
      </c>
      <c r="G85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13" s="20" t="inlineStr">
        <is>
          <t>10 piezas</t>
        </is>
      </c>
      <c r="I8513" s="20" t="n">
        <v>2</v>
      </c>
      <c r="J8513" s="21" t="n">
        <v>132</v>
      </c>
      <c r="K8513" s="21" t="n">
        <v>87.16</v>
      </c>
      <c r="L8513" s="21" t="n">
        <v>25.86</v>
      </c>
      <c r="M8513" s="21" t="n">
        <v>2.36</v>
      </c>
      <c r="N8513" s="21">
        <f>K8513*0.08+L8513*0.08</f>
        <v/>
      </c>
      <c r="O8513" s="21">
        <f>-(K8513*0.025+L8513*0.025)</f>
        <v/>
      </c>
      <c r="P8513" s="21">
        <f>32</f>
        <v/>
      </c>
      <c r="Q8513" s="21">
        <f>J8513+L8513+N8513+O8513-P8513-M8513</f>
        <v/>
      </c>
    </row>
    <row r="8514">
      <c r="A8514" s="20" t="inlineStr">
        <is>
          <t>6.5-6.11</t>
        </is>
      </c>
      <c r="B8514" s="20" t="inlineStr">
        <is>
          <t>PO-128-00472847606392204</t>
        </is>
      </c>
      <c r="C8514" s="20" t="inlineStr">
        <is>
          <t>Delivered</t>
        </is>
      </c>
      <c r="D8514" s="20" t="inlineStr">
        <is>
          <t>128-00472889549432204</t>
        </is>
      </c>
      <c r="E8514" s="20" t="inlineStr">
        <is>
          <t>Delivered</t>
        </is>
      </c>
      <c r="F8514" s="20" t="inlineStr">
        <is>
          <t>LV22W21</t>
        </is>
      </c>
      <c r="G85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14" s="20" t="inlineStr">
        <is>
          <t>1 pieza</t>
        </is>
      </c>
      <c r="I8514" s="20" t="n">
        <v>3</v>
      </c>
      <c r="J8514" s="21" t="n">
        <v>219</v>
      </c>
      <c r="K8514" s="21" t="n">
        <v>258.27</v>
      </c>
      <c r="L8514" s="21" t="n">
        <v>0</v>
      </c>
      <c r="M8514" s="21" t="n">
        <v>0</v>
      </c>
      <c r="N8514" s="21">
        <f>K8514*0.08+L8514*0.08</f>
        <v/>
      </c>
      <c r="O8514" s="21">
        <f>-(K8514*0.025+L8514*0.025)</f>
        <v/>
      </c>
      <c r="P8514" s="21">
        <f>32</f>
        <v/>
      </c>
      <c r="Q8514" s="21">
        <f>J8514+L8514+N8514+O8514-P8514-M8514</f>
        <v/>
      </c>
    </row>
    <row r="8515">
      <c r="A8515" s="20" t="inlineStr">
        <is>
          <t>6.5-6.11</t>
        </is>
      </c>
      <c r="B8515" s="20" t="inlineStr">
        <is>
          <t>PO-128-00035514250870845</t>
        </is>
      </c>
      <c r="C8515" s="20" t="inlineStr">
        <is>
          <t>Delivered</t>
        </is>
      </c>
      <c r="D8515" s="20" t="inlineStr">
        <is>
          <t>128-00035535222390845</t>
        </is>
      </c>
      <c r="E8515" s="20" t="inlineStr">
        <is>
          <t>Delivered</t>
        </is>
      </c>
      <c r="F8515" s="20" t="inlineStr">
        <is>
          <t>LV22W21</t>
        </is>
      </c>
      <c r="G85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15" s="20" t="inlineStr">
        <is>
          <t>1 pieza</t>
        </is>
      </c>
      <c r="I8515" s="20" t="n">
        <v>3</v>
      </c>
      <c r="J8515" s="21" t="n">
        <v>219</v>
      </c>
      <c r="K8515" s="21" t="n">
        <v>258.27</v>
      </c>
      <c r="L8515" s="21" t="n">
        <v>0</v>
      </c>
      <c r="M8515" s="21" t="n">
        <v>258.27</v>
      </c>
      <c r="N8515" s="21">
        <f>K8515*0.08+L8515*0.08</f>
        <v/>
      </c>
      <c r="O8515" s="21">
        <f>-(K8515*0.025+L8515*0.025)</f>
        <v/>
      </c>
      <c r="P8515" s="21">
        <f>32</f>
        <v/>
      </c>
      <c r="Q8515" s="21">
        <f>J8515+L8515+N8515+O8515-P8515-M8515</f>
        <v/>
      </c>
    </row>
    <row r="8516">
      <c r="A8516" s="20" t="inlineStr">
        <is>
          <t>6.5-6.11</t>
        </is>
      </c>
      <c r="B8516" s="20" t="inlineStr">
        <is>
          <t>PO-128-00496077665912066</t>
        </is>
      </c>
      <c r="C8516" s="20" t="inlineStr">
        <is>
          <t>Delivered</t>
        </is>
      </c>
      <c r="D8516" s="20" t="inlineStr">
        <is>
          <t>128-00496035722872066</t>
        </is>
      </c>
      <c r="E8516" s="20" t="inlineStr">
        <is>
          <t>Delivered</t>
        </is>
      </c>
      <c r="F8516" s="20" t="inlineStr">
        <is>
          <t>B03W10-10PZS</t>
        </is>
      </c>
      <c r="G85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16" s="20" t="inlineStr">
        <is>
          <t>10 piezas</t>
        </is>
      </c>
      <c r="I8516" s="20" t="n">
        <v>1</v>
      </c>
      <c r="J8516" s="21" t="n">
        <v>66</v>
      </c>
      <c r="K8516" s="21" t="n">
        <v>70.93000000000001</v>
      </c>
      <c r="L8516" s="21" t="n">
        <v>25.86</v>
      </c>
      <c r="M8516" s="21" t="n">
        <v>0</v>
      </c>
      <c r="N8516" s="21">
        <f>K8516*0.08+L8516*0.08</f>
        <v/>
      </c>
      <c r="O8516" s="21">
        <f>-(K8516*0.025+L8516*0.025)</f>
        <v/>
      </c>
      <c r="P8516" s="21">
        <f>32</f>
        <v/>
      </c>
      <c r="Q8516" s="21">
        <f>J8516+L8516+N8516+O8516-P8516-M8516</f>
        <v/>
      </c>
    </row>
    <row r="8517">
      <c r="A8517" s="20" t="inlineStr">
        <is>
          <t>6.5-6.11</t>
        </is>
      </c>
      <c r="B8517" s="20" t="inlineStr">
        <is>
          <t>PO-128-00677444362873163</t>
        </is>
      </c>
      <c r="C8517" s="20" t="inlineStr">
        <is>
          <t>Delivered</t>
        </is>
      </c>
      <c r="D8517" s="20" t="inlineStr">
        <is>
          <t>128-00677402419833163</t>
        </is>
      </c>
      <c r="E8517" s="20" t="inlineStr">
        <is>
          <t>Delivered</t>
        </is>
      </c>
      <c r="F8517" s="20" t="inlineStr">
        <is>
          <t>LV22W21</t>
        </is>
      </c>
      <c r="G85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17" s="20" t="inlineStr">
        <is>
          <t>1 pieza</t>
        </is>
      </c>
      <c r="I8517" s="20" t="n">
        <v>1</v>
      </c>
      <c r="J8517" s="21" t="n">
        <v>73</v>
      </c>
      <c r="K8517" s="21" t="n">
        <v>86.09</v>
      </c>
      <c r="L8517" s="21" t="n">
        <v>25.86</v>
      </c>
      <c r="M8517" s="21" t="n">
        <v>0</v>
      </c>
      <c r="N8517" s="21">
        <f>K8517*0.08+L8517*0.08</f>
        <v/>
      </c>
      <c r="O8517" s="21">
        <f>-(K8517*0.025+L8517*0.025)</f>
        <v/>
      </c>
      <c r="P8517" s="21">
        <f>32</f>
        <v/>
      </c>
      <c r="Q8517" s="21">
        <f>J8517+L8517+N8517+O8517-P8517-M8517</f>
        <v/>
      </c>
    </row>
    <row r="8518">
      <c r="A8518" s="20" t="inlineStr">
        <is>
          <t>6.5-6.11</t>
        </is>
      </c>
      <c r="B8518" s="20" t="inlineStr">
        <is>
          <t>PO-128-00077797340790593</t>
        </is>
      </c>
      <c r="C8518" s="20" t="inlineStr">
        <is>
          <t>Delivered</t>
        </is>
      </c>
      <c r="D8518" s="20" t="inlineStr">
        <is>
          <t>128-00077807826550593</t>
        </is>
      </c>
      <c r="E8518" s="20" t="inlineStr">
        <is>
          <t>Delivered</t>
        </is>
      </c>
      <c r="F8518" s="20" t="inlineStr">
        <is>
          <t>M10</t>
        </is>
      </c>
      <c r="G8518" s="20" t="inlineStr">
        <is>
          <t>Pantalla de Batería Clara HD LED - Auriculares Inalámbricos TWS, Estuche con 6 Recargas, 5h de Uso, 4 Micrófonos CVC8.0 con Reducción de Ruido y Sonido HiFi</t>
        </is>
      </c>
      <c r="H8518" s="20" t="inlineStr">
        <is>
          <t>1 pieza</t>
        </is>
      </c>
      <c r="I8518" s="20" t="n">
        <v>1</v>
      </c>
      <c r="J8518" s="21" t="n">
        <v>44</v>
      </c>
      <c r="K8518" s="21" t="n">
        <v>49.21</v>
      </c>
      <c r="L8518" s="21" t="n">
        <v>25.86</v>
      </c>
      <c r="M8518" s="21" t="n">
        <v>0</v>
      </c>
      <c r="N8518" s="21">
        <f>K8518*0.08+L8518*0.08</f>
        <v/>
      </c>
      <c r="O8518" s="21">
        <f>-(K8518*0.025+L8518*0.025)</f>
        <v/>
      </c>
      <c r="P8518" s="21">
        <f>32</f>
        <v/>
      </c>
      <c r="Q8518" s="21">
        <f>J8518+L8518+N8518+O8518-P8518-M8518</f>
        <v/>
      </c>
    </row>
    <row r="8519">
      <c r="A8519" s="20" t="inlineStr">
        <is>
          <t>6.5-6.11</t>
        </is>
      </c>
      <c r="B8519" s="20" t="inlineStr">
        <is>
          <t>PO-128-00167297193590123</t>
        </is>
      </c>
      <c r="C8519" s="20" t="inlineStr">
        <is>
          <t>Delivered</t>
        </is>
      </c>
      <c r="D8519" s="20" t="inlineStr">
        <is>
          <t>128-00167302436470123</t>
        </is>
      </c>
      <c r="E8519" s="20" t="inlineStr">
        <is>
          <t>Delivered</t>
        </is>
      </c>
      <c r="F8519" s="20" t="inlineStr">
        <is>
          <t>B03W10-10PZS</t>
        </is>
      </c>
      <c r="G851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19" s="20" t="inlineStr">
        <is>
          <t>10 piezas</t>
        </is>
      </c>
      <c r="I8519" s="20" t="n">
        <v>1</v>
      </c>
      <c r="J8519" s="21" t="n">
        <v>66</v>
      </c>
      <c r="K8519" s="21" t="n">
        <v>70.93000000000001</v>
      </c>
      <c r="L8519" s="21" t="n">
        <v>25.86</v>
      </c>
      <c r="M8519" s="21" t="n">
        <v>0</v>
      </c>
      <c r="N8519" s="21">
        <f>K8519*0.08+L8519*0.08</f>
        <v/>
      </c>
      <c r="O8519" s="21">
        <f>-(K8519*0.025+L8519*0.025)</f>
        <v/>
      </c>
      <c r="P8519" s="21">
        <f>32</f>
        <v/>
      </c>
      <c r="Q8519" s="21">
        <f>J8519+L8519+N8519+O8519-P8519-M8519</f>
        <v/>
      </c>
    </row>
    <row r="8520">
      <c r="A8520" s="20" t="inlineStr">
        <is>
          <t>6.5-6.11</t>
        </is>
      </c>
      <c r="B8520" s="20" t="inlineStr">
        <is>
          <t>PO-128-00244545910391583</t>
        </is>
      </c>
      <c r="C8520" s="20" t="inlineStr">
        <is>
          <t>Delivered</t>
        </is>
      </c>
      <c r="D8520" s="20" t="inlineStr">
        <is>
          <t>128-00244598339191583</t>
        </is>
      </c>
      <c r="E8520" s="20" t="inlineStr">
        <is>
          <t>Delivered</t>
        </is>
      </c>
      <c r="F8520" s="20" t="inlineStr">
        <is>
          <t>B03W10-10PZS</t>
        </is>
      </c>
      <c r="G852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20" s="20" t="inlineStr">
        <is>
          <t>10 piezas</t>
        </is>
      </c>
      <c r="I8520" s="20" t="n">
        <v>1</v>
      </c>
      <c r="J8520" s="21" t="n">
        <v>66</v>
      </c>
      <c r="K8520" s="21" t="n">
        <v>74.66</v>
      </c>
      <c r="L8520" s="21" t="n">
        <v>25.86</v>
      </c>
      <c r="M8520" s="21" t="n">
        <v>0</v>
      </c>
      <c r="N8520" s="21">
        <f>K8520*0.08+L8520*0.08</f>
        <v/>
      </c>
      <c r="O8520" s="21">
        <f>-(K8520*0.025+L8520*0.025)</f>
        <v/>
      </c>
      <c r="P8520" s="21">
        <f>32</f>
        <v/>
      </c>
      <c r="Q8520" s="21">
        <f>J8520+L8520+N8520+O8520-P8520-M8520</f>
        <v/>
      </c>
    </row>
    <row r="8521">
      <c r="A8521" s="20" t="inlineStr">
        <is>
          <t>6.5-6.11</t>
        </is>
      </c>
      <c r="B8521" s="20" t="inlineStr">
        <is>
          <t>PO-128-00061801728630750</t>
        </is>
      </c>
      <c r="C8521" s="20" t="inlineStr">
        <is>
          <t>Delivered</t>
        </is>
      </c>
      <c r="D8521" s="20" t="inlineStr">
        <is>
          <t>128-00061767649910750</t>
        </is>
      </c>
      <c r="E8521" s="20" t="inlineStr">
        <is>
          <t>Delivered</t>
        </is>
      </c>
      <c r="F8521" s="20" t="inlineStr">
        <is>
          <t>B03W10-10PZS</t>
        </is>
      </c>
      <c r="G852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21" s="20" t="inlineStr">
        <is>
          <t>10 piezas</t>
        </is>
      </c>
      <c r="I8521" s="20" t="n">
        <v>1</v>
      </c>
      <c r="J8521" s="21" t="n">
        <v>66</v>
      </c>
      <c r="K8521" s="21" t="n">
        <v>67.19</v>
      </c>
      <c r="L8521" s="21" t="n">
        <v>25.86</v>
      </c>
      <c r="M8521" s="21" t="n">
        <v>0</v>
      </c>
      <c r="N8521" s="21">
        <f>K8521*0.08+L8521*0.08</f>
        <v/>
      </c>
      <c r="O8521" s="21">
        <f>-(K8521*0.025+L8521*0.025)</f>
        <v/>
      </c>
      <c r="P8521" s="21">
        <f>32</f>
        <v/>
      </c>
      <c r="Q8521" s="21">
        <f>J8521+L8521+N8521+O8521-P8521-M8521</f>
        <v/>
      </c>
    </row>
    <row r="8522">
      <c r="A8522" s="20" t="inlineStr">
        <is>
          <t>6.5-6.11</t>
        </is>
      </c>
      <c r="B8522" s="20" t="inlineStr">
        <is>
          <t>PO-128-00554411489913958</t>
        </is>
      </c>
      <c r="C8522" s="20" t="inlineStr">
        <is>
          <t>Delivered</t>
        </is>
      </c>
      <c r="D8522" s="20" t="inlineStr">
        <is>
          <t>128-00554364303993958</t>
        </is>
      </c>
      <c r="E8522" s="20" t="inlineStr">
        <is>
          <t>Delivered</t>
        </is>
      </c>
      <c r="F8522" s="20" t="inlineStr">
        <is>
          <t>B03W15-10PZS</t>
        </is>
      </c>
      <c r="G8522" s="20" t="inlineStr">
        <is>
          <t>TIANLAI Foco LED 12W/15W Paquete de 10, Ahorro Energético Reemplazo 60W/65W, 6500K Luz Fría 880LM/1200LM, Sin Parpadeo Base E26/E27 Universal, 50000H Vida Útil para Hogar Oficina</t>
        </is>
      </c>
      <c r="H8522" s="20" t="inlineStr">
        <is>
          <t>10 piezas/15W</t>
        </is>
      </c>
      <c r="I8522" s="20" t="n">
        <v>1</v>
      </c>
      <c r="J8522" s="21" t="n">
        <v>140</v>
      </c>
      <c r="K8522" s="21" t="n">
        <v>155.06</v>
      </c>
      <c r="L8522" s="21" t="n">
        <v>25.86</v>
      </c>
      <c r="M8522" s="21" t="n">
        <v>0</v>
      </c>
      <c r="N8522" s="21">
        <f>K8522*0.08+L8522*0.08</f>
        <v/>
      </c>
      <c r="O8522" s="21">
        <f>-(K8522*0.025+L8522*0.025)</f>
        <v/>
      </c>
      <c r="P8522" s="21">
        <f>32</f>
        <v/>
      </c>
      <c r="Q8522" s="21">
        <f>J8522+L8522+N8522+O8522-P8522-M8522</f>
        <v/>
      </c>
    </row>
    <row r="8523">
      <c r="A8523" s="20" t="inlineStr">
        <is>
          <t>6.5-6.11</t>
        </is>
      </c>
      <c r="B8523" s="20" t="inlineStr">
        <is>
          <t>PO-128-00470469980792410</t>
        </is>
      </c>
      <c r="C8523" s="20" t="inlineStr">
        <is>
          <t>Delivered</t>
        </is>
      </c>
      <c r="D8523" s="20" t="inlineStr">
        <is>
          <t>128-00470449009272410</t>
        </is>
      </c>
      <c r="E8523" s="20" t="inlineStr">
        <is>
          <t>Delivered</t>
        </is>
      </c>
      <c r="F8523" s="20" t="inlineStr">
        <is>
          <t>LV22W21</t>
        </is>
      </c>
      <c r="G852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23" s="20" t="inlineStr">
        <is>
          <t>1 pieza</t>
        </is>
      </c>
      <c r="I8523" s="20" t="n">
        <v>1</v>
      </c>
      <c r="J8523" s="21" t="n">
        <v>73</v>
      </c>
      <c r="K8523" s="21" t="n">
        <v>77.48999999999999</v>
      </c>
      <c r="L8523" s="21" t="n">
        <v>25.86</v>
      </c>
      <c r="M8523" s="21" t="n">
        <v>0</v>
      </c>
      <c r="N8523" s="21">
        <f>K8523*0.08+L8523*0.08</f>
        <v/>
      </c>
      <c r="O8523" s="21">
        <f>-(K8523*0.025+L8523*0.025)</f>
        <v/>
      </c>
      <c r="P8523" s="21">
        <f>32</f>
        <v/>
      </c>
      <c r="Q8523" s="21">
        <f>J8523+L8523+N8523+O8523-P8523-M8523</f>
        <v/>
      </c>
    </row>
    <row r="8524">
      <c r="A8524" s="20" t="inlineStr">
        <is>
          <t>6.5-6.11</t>
        </is>
      </c>
      <c r="B8524" s="20" t="inlineStr">
        <is>
          <t>PO-128-00245427016311576</t>
        </is>
      </c>
      <c r="C8524" s="20" t="inlineStr">
        <is>
          <t>Delivered</t>
        </is>
      </c>
      <c r="D8524" s="20" t="inlineStr">
        <is>
          <t>128-00245348373111576</t>
        </is>
      </c>
      <c r="E8524" s="20" t="inlineStr">
        <is>
          <t>Delivered</t>
        </is>
      </c>
      <c r="F8524" s="20" t="inlineStr">
        <is>
          <t>VET15W01</t>
        </is>
      </c>
      <c r="G8524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8524" s="20" t="inlineStr">
        <is>
          <t>Blanco</t>
        </is>
      </c>
      <c r="I8524" s="20" t="n">
        <v>1</v>
      </c>
      <c r="J8524" s="21" t="n">
        <v>74</v>
      </c>
      <c r="K8524" s="21" t="n">
        <v>91.52</v>
      </c>
      <c r="L8524" s="21" t="n">
        <v>25.86</v>
      </c>
      <c r="M8524" s="21" t="n">
        <v>0</v>
      </c>
      <c r="N8524" s="21">
        <f>K8524*0.08+L8524*0.08</f>
        <v/>
      </c>
      <c r="O8524" s="21">
        <f>-(K8524*0.025+L8524*0.025)</f>
        <v/>
      </c>
      <c r="P8524" s="21">
        <f>32</f>
        <v/>
      </c>
      <c r="Q8524" s="21">
        <f>J8524+L8524+N8524+O8524-P8524-M8524</f>
        <v/>
      </c>
    </row>
    <row r="8525">
      <c r="A8525" s="20" t="inlineStr">
        <is>
          <t>6.5-6.11</t>
        </is>
      </c>
      <c r="B8525" s="20" t="inlineStr">
        <is>
          <t>PO-128-00254648617591651</t>
        </is>
      </c>
      <c r="C8525" s="20" t="inlineStr">
        <is>
          <t>Delivered</t>
        </is>
      </c>
      <c r="D8525" s="20" t="inlineStr">
        <is>
          <t>128-00254606674551651</t>
        </is>
      </c>
      <c r="E8525" s="20" t="inlineStr">
        <is>
          <t>Delivered</t>
        </is>
      </c>
      <c r="F8525" s="20" t="inlineStr">
        <is>
          <t>LV22W21</t>
        </is>
      </c>
      <c r="G85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25" s="20" t="inlineStr">
        <is>
          <t>1 pieza</t>
        </is>
      </c>
      <c r="I8525" s="20" t="n">
        <v>1</v>
      </c>
      <c r="J8525" s="21" t="n">
        <v>73</v>
      </c>
      <c r="K8525" s="21" t="n">
        <v>18.87</v>
      </c>
      <c r="L8525" s="21" t="n">
        <v>25.86</v>
      </c>
      <c r="M8525" s="21" t="n">
        <v>0</v>
      </c>
      <c r="N8525" s="21">
        <f>K8525*0.08+L8525*0.08</f>
        <v/>
      </c>
      <c r="O8525" s="21">
        <f>-(K8525*0.025+L8525*0.025)</f>
        <v/>
      </c>
      <c r="P8525" s="21">
        <f>32</f>
        <v/>
      </c>
      <c r="Q8525" s="21">
        <f>J8525+L8525+N8525+O8525-P8525-M8525</f>
        <v/>
      </c>
    </row>
    <row r="8526">
      <c r="A8526" s="20" t="inlineStr">
        <is>
          <t>6.5-6.11</t>
        </is>
      </c>
      <c r="B8526" s="20" t="inlineStr">
        <is>
          <t>PO-128-00252577639031663</t>
        </is>
      </c>
      <c r="C8526" s="20" t="inlineStr">
        <is>
          <t>Delivered</t>
        </is>
      </c>
      <c r="D8526" s="20" t="inlineStr">
        <is>
          <t>128-00252556667511663</t>
        </is>
      </c>
      <c r="E8526" s="20" t="inlineStr">
        <is>
          <t>Delivered</t>
        </is>
      </c>
      <c r="F8526" s="20" t="inlineStr">
        <is>
          <t>LV22W21</t>
        </is>
      </c>
      <c r="G85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26" s="20" t="inlineStr">
        <is>
          <t>1 pieza</t>
        </is>
      </c>
      <c r="I8526" s="20" t="n">
        <v>1</v>
      </c>
      <c r="J8526" s="21" t="n">
        <v>73</v>
      </c>
      <c r="K8526" s="21" t="n">
        <v>86.09</v>
      </c>
      <c r="L8526" s="21" t="n">
        <v>25.86</v>
      </c>
      <c r="M8526" s="21" t="n">
        <v>0</v>
      </c>
      <c r="N8526" s="21">
        <f>K8526*0.08+L8526*0.08</f>
        <v/>
      </c>
      <c r="O8526" s="21">
        <f>-(K8526*0.025+L8526*0.025)</f>
        <v/>
      </c>
      <c r="P8526" s="21">
        <f>32</f>
        <v/>
      </c>
      <c r="Q8526" s="21">
        <f>J8526+L8526+N8526+O8526-P8526-M8526</f>
        <v/>
      </c>
    </row>
    <row r="8527">
      <c r="A8527" s="20" t="inlineStr">
        <is>
          <t>6.5-6.11</t>
        </is>
      </c>
      <c r="B8527" s="20" t="inlineStr">
        <is>
          <t>PO-128-00136187587190181</t>
        </is>
      </c>
      <c r="C8527" s="20" t="inlineStr">
        <is>
          <t>Delivered</t>
        </is>
      </c>
      <c r="D8527" s="20" t="inlineStr">
        <is>
          <t>128-00136208558710181</t>
        </is>
      </c>
      <c r="E8527" s="20" t="inlineStr">
        <is>
          <t>Delivered</t>
        </is>
      </c>
      <c r="F8527" s="20" t="inlineStr">
        <is>
          <t>T2835IN11A</t>
        </is>
      </c>
      <c r="G8527" s="20" t="inlineStr">
        <is>
          <t>TIANLAI Tiras LED de 5M para Interior - Alta luminosidad de 4500lm-8000lm, CRI&gt;70, Seguro de baja tensión 12V, Flexibles y fáciles de cortar/instalar para decoración hogareña</t>
        </is>
      </c>
      <c r="H8527" s="20" t="inlineStr">
        <is>
          <t>AZUL/80W</t>
        </is>
      </c>
      <c r="I8527" s="20" t="n">
        <v>1</v>
      </c>
      <c r="J8527" s="21" t="n">
        <v>27</v>
      </c>
      <c r="K8527" s="21" t="n">
        <v>29.15</v>
      </c>
      <c r="L8527" s="21" t="n">
        <v>25.86</v>
      </c>
      <c r="M8527" s="21" t="n">
        <v>0</v>
      </c>
      <c r="N8527" s="21">
        <f>K8527*0.08+L8527*0.08</f>
        <v/>
      </c>
      <c r="O8527" s="21">
        <f>-(K8527*0.025+L8527*0.025)</f>
        <v/>
      </c>
      <c r="P8527" s="21">
        <f>32</f>
        <v/>
      </c>
      <c r="Q8527" s="21">
        <f>J8527+L8527+N8527+O8527-P8527-M8527</f>
        <v/>
      </c>
    </row>
    <row r="8528">
      <c r="A8528" s="20" t="inlineStr">
        <is>
          <t>6.5-6.11</t>
        </is>
      </c>
      <c r="B8528" s="20" t="inlineStr">
        <is>
          <t>PO-128-00429892859512460</t>
        </is>
      </c>
      <c r="C8528" s="20" t="inlineStr">
        <is>
          <t>Delivered</t>
        </is>
      </c>
      <c r="D8528" s="20" t="inlineStr">
        <is>
          <t>128-00429934802552460</t>
        </is>
      </c>
      <c r="E8528" s="20" t="inlineStr">
        <is>
          <t>Delivered</t>
        </is>
      </c>
      <c r="F8528" s="20" t="inlineStr">
        <is>
          <t>LV22W21</t>
        </is>
      </c>
      <c r="G852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28" s="20" t="inlineStr">
        <is>
          <t>1 pieza</t>
        </is>
      </c>
      <c r="I8528" s="20" t="n">
        <v>1</v>
      </c>
      <c r="J8528" s="21" t="n">
        <v>73</v>
      </c>
      <c r="K8528" s="21" t="n">
        <v>79.20999999999999</v>
      </c>
      <c r="L8528" s="21" t="n">
        <v>25.86</v>
      </c>
      <c r="M8528" s="21" t="n">
        <v>0</v>
      </c>
      <c r="N8528" s="21">
        <f>K8528*0.08+L8528*0.08</f>
        <v/>
      </c>
      <c r="O8528" s="21">
        <f>-(K8528*0.025+L8528*0.025)</f>
        <v/>
      </c>
      <c r="P8528" s="21">
        <f>32</f>
        <v/>
      </c>
      <c r="Q8528" s="21">
        <f>J8528+L8528+N8528+O8528-P8528-M8528</f>
        <v/>
      </c>
    </row>
    <row r="8529">
      <c r="A8529" s="20" t="inlineStr">
        <is>
          <t>6.5-6.11</t>
        </is>
      </c>
      <c r="B8529" s="20" t="inlineStr">
        <is>
          <t>PO-128-00147172480630243</t>
        </is>
      </c>
      <c r="C8529" s="20" t="inlineStr">
        <is>
          <t>Delivered</t>
        </is>
      </c>
      <c r="D8529" s="20" t="inlineStr">
        <is>
          <t>128-00147193452150243</t>
        </is>
      </c>
      <c r="E8529" s="20" t="inlineStr">
        <is>
          <t>Delivered</t>
        </is>
      </c>
      <c r="F8529" s="20" t="inlineStr">
        <is>
          <t>LV22W21</t>
        </is>
      </c>
      <c r="G85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29" s="20" t="inlineStr">
        <is>
          <t>1 pieza</t>
        </is>
      </c>
      <c r="I8529" s="20" t="n">
        <v>1</v>
      </c>
      <c r="J8529" s="21" t="n">
        <v>73</v>
      </c>
      <c r="K8529" s="21" t="n">
        <v>73.18000000000001</v>
      </c>
      <c r="L8529" s="21" t="n">
        <v>25.86</v>
      </c>
      <c r="M8529" s="21" t="n">
        <v>0</v>
      </c>
      <c r="N8529" s="21">
        <f>K8529*0.08+L8529*0.08</f>
        <v/>
      </c>
      <c r="O8529" s="21">
        <f>-(K8529*0.025+L8529*0.025)</f>
        <v/>
      </c>
      <c r="P8529" s="21">
        <f>32</f>
        <v/>
      </c>
      <c r="Q8529" s="21">
        <f>J8529+L8529+N8529+O8529-P8529-M8529</f>
        <v/>
      </c>
    </row>
    <row r="8530">
      <c r="A8530" s="20" t="inlineStr">
        <is>
          <t>6.5-6.11</t>
        </is>
      </c>
      <c r="B8530" s="20" t="inlineStr">
        <is>
          <t>PO-128-00132207990390138</t>
        </is>
      </c>
      <c r="C8530" s="20" t="inlineStr">
        <is>
          <t>Delivered</t>
        </is>
      </c>
      <c r="D8530" s="20" t="inlineStr">
        <is>
          <t>128-00132263040630138</t>
        </is>
      </c>
      <c r="E8530" s="20" t="inlineStr">
        <is>
          <t>Delivered</t>
        </is>
      </c>
      <c r="F8530" s="20" t="inlineStr">
        <is>
          <t>LV22W21</t>
        </is>
      </c>
      <c r="G85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30" s="20" t="inlineStr">
        <is>
          <t>1 pieza</t>
        </is>
      </c>
      <c r="I8530" s="20" t="n">
        <v>1</v>
      </c>
      <c r="J8530" s="21" t="n">
        <v>73</v>
      </c>
      <c r="K8530" s="21" t="n">
        <v>86.09</v>
      </c>
      <c r="L8530" s="21" t="n">
        <v>25.86</v>
      </c>
      <c r="M8530" s="21" t="n">
        <v>0</v>
      </c>
      <c r="N8530" s="21">
        <f>K8530*0.08+L8530*0.08</f>
        <v/>
      </c>
      <c r="O8530" s="21">
        <f>-(K8530*0.025+L8530*0.025)</f>
        <v/>
      </c>
      <c r="P8530" s="21">
        <f>32</f>
        <v/>
      </c>
      <c r="Q8530" s="21">
        <f>J8530+L8530+N8530+O8530-P8530-M8530</f>
        <v/>
      </c>
    </row>
    <row r="8531">
      <c r="A8531" s="20" t="inlineStr">
        <is>
          <t>6.5-6.11</t>
        </is>
      </c>
      <c r="B8531" s="20" t="inlineStr">
        <is>
          <t>PO-128-00412324332152567</t>
        </is>
      </c>
      <c r="C8531" s="20" t="inlineStr">
        <is>
          <t>Delivered</t>
        </is>
      </c>
      <c r="D8531" s="20" t="inlineStr">
        <is>
          <t>128-00412337439352567</t>
        </is>
      </c>
      <c r="E8531" s="20" t="inlineStr">
        <is>
          <t>Delivered</t>
        </is>
      </c>
      <c r="F8531" s="20" t="inlineStr">
        <is>
          <t>LV22W21</t>
        </is>
      </c>
      <c r="G853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31" s="20" t="inlineStr">
        <is>
          <t>1 pieza</t>
        </is>
      </c>
      <c r="I8531" s="20" t="n">
        <v>1</v>
      </c>
      <c r="J8531" s="21" t="n">
        <v>73</v>
      </c>
      <c r="K8531" s="21" t="n">
        <v>77.90000000000001</v>
      </c>
      <c r="L8531" s="21" t="n">
        <v>25.86</v>
      </c>
      <c r="M8531" s="21" t="n">
        <v>0</v>
      </c>
      <c r="N8531" s="21">
        <f>K8531*0.08+L8531*0.08</f>
        <v/>
      </c>
      <c r="O8531" s="21">
        <f>-(K8531*0.025+L8531*0.025)</f>
        <v/>
      </c>
      <c r="P8531" s="21">
        <f>32</f>
        <v/>
      </c>
      <c r="Q8531" s="21">
        <f>J8531+L8531+N8531+O8531-P8531-M8531</f>
        <v/>
      </c>
    </row>
    <row r="8532">
      <c r="A8532" s="20" t="inlineStr">
        <is>
          <t>6.5-6.11</t>
        </is>
      </c>
      <c r="B8532" s="20" t="inlineStr">
        <is>
          <t>PO-128-00001792922230916</t>
        </is>
      </c>
      <c r="C8532" s="20" t="inlineStr">
        <is>
          <t>Delivered</t>
        </is>
      </c>
      <c r="D8532" s="20" t="inlineStr">
        <is>
          <t>128-00001813893750916</t>
        </is>
      </c>
      <c r="E8532" s="20" t="inlineStr">
        <is>
          <t>Delivered</t>
        </is>
      </c>
      <c r="F8532" s="20" t="inlineStr">
        <is>
          <t>M10</t>
        </is>
      </c>
      <c r="G8532" s="20" t="inlineStr">
        <is>
          <t>Pantalla de Batería Clara HD LED - Auriculares Inalámbricos TWS, Estuche con 6 Recargas, 5h de Uso, 4 Micrófonos CVC8.0 con Reducción de Ruido y Sonido HiFi</t>
        </is>
      </c>
      <c r="H8532" s="20" t="inlineStr">
        <is>
          <t>1 pieza</t>
        </is>
      </c>
      <c r="I8532" s="20" t="n">
        <v>1</v>
      </c>
      <c r="J8532" s="21" t="n">
        <v>44</v>
      </c>
      <c r="K8532" s="21" t="n">
        <v>49.21</v>
      </c>
      <c r="L8532" s="21" t="n">
        <v>25.86</v>
      </c>
      <c r="M8532" s="21" t="n">
        <v>0</v>
      </c>
      <c r="N8532" s="21">
        <f>K8532*0.08+L8532*0.08</f>
        <v/>
      </c>
      <c r="O8532" s="21">
        <f>-(K8532*0.025+L8532*0.025)</f>
        <v/>
      </c>
      <c r="P8532" s="21">
        <f>32</f>
        <v/>
      </c>
      <c r="Q8532" s="21">
        <f>J8532+L8532+N8532+O8532-P8532-M8532</f>
        <v/>
      </c>
    </row>
    <row r="8533">
      <c r="A8533" s="20" t="inlineStr">
        <is>
          <t>6.5-6.11</t>
        </is>
      </c>
      <c r="B8533" s="20" t="inlineStr">
        <is>
          <t>PO-128-00606393784953456</t>
        </is>
      </c>
      <c r="C8533" s="20" t="inlineStr">
        <is>
          <t>Delivered</t>
        </is>
      </c>
      <c r="D8533" s="20" t="inlineStr">
        <is>
          <t>128-00606410824313456</t>
        </is>
      </c>
      <c r="E8533" s="20" t="inlineStr">
        <is>
          <t>Delivered</t>
        </is>
      </c>
      <c r="F8533" s="20" t="inlineStr">
        <is>
          <t>B03W10-10PZS</t>
        </is>
      </c>
      <c r="G853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33" s="20" t="inlineStr">
        <is>
          <t>10 piezas</t>
        </is>
      </c>
      <c r="I8533" s="20" t="n">
        <v>2</v>
      </c>
      <c r="J8533" s="21" t="n">
        <v>132</v>
      </c>
      <c r="K8533" s="21" t="n">
        <v>138.88</v>
      </c>
      <c r="L8533" s="21" t="n">
        <v>25.86</v>
      </c>
      <c r="M8533" s="21" t="n">
        <v>0</v>
      </c>
      <c r="N8533" s="21">
        <f>K8533*0.08+L8533*0.08</f>
        <v/>
      </c>
      <c r="O8533" s="21">
        <f>-(K8533*0.025+L8533*0.025)</f>
        <v/>
      </c>
      <c r="P8533" s="21">
        <f>32</f>
        <v/>
      </c>
      <c r="Q8533" s="21">
        <f>J8533+L8533+N8533+O8533-P8533-M8533</f>
        <v/>
      </c>
    </row>
    <row r="8534">
      <c r="A8534" s="20" t="inlineStr">
        <is>
          <t>6.5-6.11</t>
        </is>
      </c>
      <c r="B8534" s="20" t="inlineStr">
        <is>
          <t>PO-128-00072243164790560</t>
        </is>
      </c>
      <c r="C8534" s="20" t="inlineStr">
        <is>
          <t>Delivered</t>
        </is>
      </c>
      <c r="D8534" s="20" t="inlineStr">
        <is>
          <t>128-00072295593590560</t>
        </is>
      </c>
      <c r="E8534" s="20" t="inlineStr">
        <is>
          <t>Delivered</t>
        </is>
      </c>
      <c r="F8534" s="20" t="inlineStr">
        <is>
          <t>LV22W21</t>
        </is>
      </c>
      <c r="G85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34" s="20" t="inlineStr">
        <is>
          <t>1 pieza</t>
        </is>
      </c>
      <c r="I8534" s="20" t="n">
        <v>1</v>
      </c>
      <c r="J8534" s="21" t="n">
        <v>73</v>
      </c>
      <c r="K8534" s="21" t="n">
        <v>79.20999999999999</v>
      </c>
      <c r="L8534" s="21" t="n">
        <v>25.86</v>
      </c>
      <c r="M8534" s="21" t="n">
        <v>0</v>
      </c>
      <c r="N8534" s="21">
        <f>K8534*0.08+L8534*0.08</f>
        <v/>
      </c>
      <c r="O8534" s="21">
        <f>-(K8534*0.025+L8534*0.025)</f>
        <v/>
      </c>
      <c r="P8534" s="21">
        <f>32</f>
        <v/>
      </c>
      <c r="Q8534" s="21">
        <f>J8534+L8534+N8534+O8534-P8534-M8534</f>
        <v/>
      </c>
    </row>
    <row r="8535">
      <c r="A8535" s="20" t="inlineStr">
        <is>
          <t>6.5-6.11</t>
        </is>
      </c>
      <c r="B8535" s="20" t="inlineStr">
        <is>
          <t>PO-128-00630270126713378</t>
        </is>
      </c>
      <c r="C8535" s="20" t="inlineStr">
        <is>
          <t>Delivered</t>
        </is>
      </c>
      <c r="D8535" s="20" t="inlineStr">
        <is>
          <t>128-00630186240633378</t>
        </is>
      </c>
      <c r="E8535" s="20" t="inlineStr">
        <is>
          <t>Delivered</t>
        </is>
      </c>
      <c r="F8535" s="20" t="inlineStr">
        <is>
          <t>LV22W21</t>
        </is>
      </c>
      <c r="G85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35" s="20" t="inlineStr">
        <is>
          <t>1 pieza</t>
        </is>
      </c>
      <c r="I8535" s="20" t="n">
        <v>1</v>
      </c>
      <c r="J8535" s="21" t="n">
        <v>73</v>
      </c>
      <c r="K8535" s="21" t="n">
        <v>69.76000000000001</v>
      </c>
      <c r="L8535" s="21" t="n">
        <v>25.86</v>
      </c>
      <c r="M8535" s="21" t="n">
        <v>0</v>
      </c>
      <c r="N8535" s="21">
        <f>K8535*0.08+L8535*0.08</f>
        <v/>
      </c>
      <c r="O8535" s="21">
        <f>-(K8535*0.025+L8535*0.025)</f>
        <v/>
      </c>
      <c r="P8535" s="21">
        <f>32</f>
        <v/>
      </c>
      <c r="Q8535" s="21">
        <f>J8535+L8535+N8535+O8535-P8535-M8535</f>
        <v/>
      </c>
    </row>
    <row r="8536">
      <c r="A8536" s="20" t="inlineStr">
        <is>
          <t>6.5-6.11</t>
        </is>
      </c>
      <c r="B8536" s="20" t="inlineStr">
        <is>
          <t>PO-128-00554955500153957</t>
        </is>
      </c>
      <c r="C8536" s="20" t="inlineStr">
        <is>
          <t>Delivered</t>
        </is>
      </c>
      <c r="D8536" s="20" t="inlineStr">
        <is>
          <t>128-00554981714553957</t>
        </is>
      </c>
      <c r="E8536" s="20" t="inlineStr">
        <is>
          <t>Delivered</t>
        </is>
      </c>
      <c r="F8536" s="20" t="inlineStr">
        <is>
          <t>LV22W21</t>
        </is>
      </c>
      <c r="G853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36" s="20" t="inlineStr">
        <is>
          <t>1 pieza</t>
        </is>
      </c>
      <c r="I8536" s="20" t="n">
        <v>1</v>
      </c>
      <c r="J8536" s="21" t="n">
        <v>73</v>
      </c>
      <c r="K8536" s="21" t="n">
        <v>86.09</v>
      </c>
      <c r="L8536" s="21" t="n">
        <v>25.86</v>
      </c>
      <c r="M8536" s="21" t="n">
        <v>0</v>
      </c>
      <c r="N8536" s="21">
        <f>K8536*0.08+L8536*0.08</f>
        <v/>
      </c>
      <c r="O8536" s="21">
        <f>-(K8536*0.025+L8536*0.025)</f>
        <v/>
      </c>
      <c r="P8536" s="21">
        <f>32</f>
        <v/>
      </c>
      <c r="Q8536" s="21">
        <f>J8536+L8536+N8536+O8536-P8536-M8536</f>
        <v/>
      </c>
    </row>
    <row r="8537">
      <c r="A8537" s="20" t="inlineStr">
        <is>
          <t>6.5-6.11</t>
        </is>
      </c>
      <c r="B8537" s="20" t="inlineStr">
        <is>
          <t>PO-128-00378916024952892</t>
        </is>
      </c>
      <c r="C8537" s="20" t="inlineStr">
        <is>
          <t>Delivered</t>
        </is>
      </c>
      <c r="D8537" s="20" t="inlineStr">
        <is>
          <t>128-00378995978872892</t>
        </is>
      </c>
      <c r="E8537" s="20" t="inlineStr">
        <is>
          <t>Delivered</t>
        </is>
      </c>
      <c r="F8537" s="20" t="inlineStr">
        <is>
          <t>LV22W21</t>
        </is>
      </c>
      <c r="G853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37" s="20" t="inlineStr">
        <is>
          <t>1 pieza</t>
        </is>
      </c>
      <c r="I8537" s="20" t="n">
        <v>3</v>
      </c>
      <c r="J8537" s="21" t="n">
        <v>219</v>
      </c>
      <c r="K8537" s="21" t="n">
        <v>237.63</v>
      </c>
      <c r="L8537" s="21" t="n">
        <v>0</v>
      </c>
      <c r="M8537" s="21" t="n">
        <v>0</v>
      </c>
      <c r="N8537" s="21">
        <f>K8537*0.08+L8537*0.08</f>
        <v/>
      </c>
      <c r="O8537" s="21">
        <f>-(K8537*0.025+L8537*0.025)</f>
        <v/>
      </c>
      <c r="P8537" s="21">
        <f>32</f>
        <v/>
      </c>
      <c r="Q8537" s="21">
        <f>J8537+L8537+N8537+O8537-P8537-M8537</f>
        <v/>
      </c>
    </row>
    <row r="8538">
      <c r="A8538" s="20" t="inlineStr">
        <is>
          <t>6.5-6.11</t>
        </is>
      </c>
      <c r="B8538" s="20" t="inlineStr">
        <is>
          <t>PO-128-00056557548150719</t>
        </is>
      </c>
      <c r="C8538" s="20" t="inlineStr">
        <is>
          <t>Delivered</t>
        </is>
      </c>
      <c r="D8538" s="20" t="inlineStr">
        <is>
          <t>128-00056568033910719</t>
        </is>
      </c>
      <c r="E8538" s="20" t="inlineStr">
        <is>
          <t>Delivered</t>
        </is>
      </c>
      <c r="F8538" s="20" t="inlineStr">
        <is>
          <t>M10</t>
        </is>
      </c>
      <c r="G8538" s="20" t="inlineStr">
        <is>
          <t>Pantalla de Batería Clara HD LED - Auriculares Inalámbricos TWS, Estuche con 6 Recargas, 5h de Uso, 4 Micrófonos CVC8.0 con Reducción de Ruido y Sonido HiFi</t>
        </is>
      </c>
      <c r="H8538" s="20" t="inlineStr">
        <is>
          <t>1 pieza</t>
        </is>
      </c>
      <c r="I8538" s="20" t="n">
        <v>1</v>
      </c>
      <c r="J8538" s="21" t="n">
        <v>44</v>
      </c>
      <c r="K8538" s="21" t="n">
        <v>49.21</v>
      </c>
      <c r="L8538" s="21" t="n">
        <v>25.86</v>
      </c>
      <c r="M8538" s="21" t="n">
        <v>0</v>
      </c>
      <c r="N8538" s="21">
        <f>K8538*0.08+L8538*0.08</f>
        <v/>
      </c>
      <c r="O8538" s="21">
        <f>-(K8538*0.025+L8538*0.025)</f>
        <v/>
      </c>
      <c r="P8538" s="21">
        <f>32</f>
        <v/>
      </c>
      <c r="Q8538" s="21">
        <f>J8538+L8538+N8538+O8538-P8538-M8538</f>
        <v/>
      </c>
    </row>
    <row r="8539">
      <c r="A8539" s="20" t="inlineStr">
        <is>
          <t>6.5-6.11</t>
        </is>
      </c>
      <c r="B8539" s="20" t="inlineStr">
        <is>
          <t>PO-128-00280710328951303</t>
        </is>
      </c>
      <c r="C8539" s="20" t="inlineStr">
        <is>
          <t>Delivered</t>
        </is>
      </c>
      <c r="D8539" s="20" t="inlineStr">
        <is>
          <t>128-00280731300471303</t>
        </is>
      </c>
      <c r="E8539" s="20" t="inlineStr">
        <is>
          <t>Delivered</t>
        </is>
      </c>
      <c r="F8539" s="20" t="inlineStr">
        <is>
          <t>LV22W21</t>
        </is>
      </c>
      <c r="G85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39" s="20" t="inlineStr">
        <is>
          <t>1 pieza</t>
        </is>
      </c>
      <c r="I8539" s="20" t="n">
        <v>1</v>
      </c>
      <c r="J8539" s="21" t="n">
        <v>73</v>
      </c>
      <c r="K8539" s="21" t="n">
        <v>86.09</v>
      </c>
      <c r="L8539" s="21" t="n">
        <v>25.86</v>
      </c>
      <c r="M8539" s="21" t="n">
        <v>0</v>
      </c>
      <c r="N8539" s="21">
        <f>K8539*0.08+L8539*0.08</f>
        <v/>
      </c>
      <c r="O8539" s="21">
        <f>-(K8539*0.025+L8539*0.025)</f>
        <v/>
      </c>
      <c r="P8539" s="21">
        <f>32</f>
        <v/>
      </c>
      <c r="Q8539" s="21">
        <f>J8539+L8539+N8539+O8539-P8539-M8539</f>
        <v/>
      </c>
    </row>
    <row r="8540">
      <c r="A8540" s="20" t="inlineStr">
        <is>
          <t>6.5-6.11</t>
        </is>
      </c>
      <c r="B8540" s="20" t="inlineStr">
        <is>
          <t>PO-128-00068904479350516</t>
        </is>
      </c>
      <c r="C8540" s="20" t="inlineStr">
        <is>
          <t>Delivered</t>
        </is>
      </c>
      <c r="D8540" s="20" t="inlineStr">
        <is>
          <t>128-00068883507830516</t>
        </is>
      </c>
      <c r="E8540" s="20" t="inlineStr">
        <is>
          <t>Delivered</t>
        </is>
      </c>
      <c r="F8540" s="20" t="inlineStr">
        <is>
          <t>EM26W15-4PZS</t>
        </is>
      </c>
      <c r="G8540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8540" s="20" t="inlineStr">
        <is>
          <t>4 Piezas/Potencia-15W；Brillo-75W/120lm</t>
        </is>
      </c>
      <c r="I8540" s="20" t="n">
        <v>1</v>
      </c>
      <c r="J8540" s="21" t="n">
        <v>145</v>
      </c>
      <c r="K8540" s="21" t="n">
        <v>189.34</v>
      </c>
      <c r="L8540" s="21" t="n">
        <v>25.86</v>
      </c>
      <c r="M8540" s="21" t="n">
        <v>0</v>
      </c>
      <c r="N8540" s="21">
        <f>K8540*0.08+L8540*0.08</f>
        <v/>
      </c>
      <c r="O8540" s="21">
        <f>-(K8540*0.025+L8540*0.025)</f>
        <v/>
      </c>
      <c r="P8540" s="21">
        <f>32</f>
        <v/>
      </c>
      <c r="Q8540" s="21">
        <f>J8540+L8540+N8540+O8540-P8540-M8540</f>
        <v/>
      </c>
    </row>
    <row r="8541">
      <c r="A8541" s="20" t="inlineStr">
        <is>
          <t>6.5-6.11</t>
        </is>
      </c>
      <c r="B8541" s="20" t="inlineStr">
        <is>
          <t>PO-128-00267250647671446</t>
        </is>
      </c>
      <c r="C8541" s="20" t="inlineStr">
        <is>
          <t>Delivered</t>
        </is>
      </c>
      <c r="D8541" s="20" t="inlineStr">
        <is>
          <t>128-00267208704631446</t>
        </is>
      </c>
      <c r="E8541" s="20" t="inlineStr">
        <is>
          <t>Delivered</t>
        </is>
      </c>
      <c r="F8541" s="20" t="inlineStr">
        <is>
          <t>E27W28T30-1PC</t>
        </is>
      </c>
      <c r="G8541" s="20" t="inlineStr">
        <is>
          <t>TIANLAI Foco LED 3 Aspas Plegable 28W, Lámpara LED de 3 Alas Plegables con Base E27, Luz Blanca Fría 6500K, Ahorrador de Energía para Garaje, Taller y Hogar</t>
        </is>
      </c>
      <c r="H8541" s="20" t="inlineStr">
        <is>
          <t>1 PIEZA/E27W28T30</t>
        </is>
      </c>
      <c r="I8541" s="20" t="n">
        <v>2</v>
      </c>
      <c r="J8541" s="21" t="n">
        <v>78.44</v>
      </c>
      <c r="K8541" s="21" t="n">
        <v>92.36</v>
      </c>
      <c r="L8541" s="21" t="n">
        <v>25.86</v>
      </c>
      <c r="M8541" s="21" t="n">
        <v>0</v>
      </c>
      <c r="N8541" s="21">
        <f>K8541*0.08+L8541*0.08</f>
        <v/>
      </c>
      <c r="O8541" s="21">
        <f>-(K8541*0.025+L8541*0.025)</f>
        <v/>
      </c>
      <c r="P8541" s="21">
        <f>32</f>
        <v/>
      </c>
      <c r="Q8541" s="21">
        <f>J8541+L8541+N8541+O8541-P8541-M8541</f>
        <v/>
      </c>
    </row>
    <row r="8542">
      <c r="A8542" s="20" t="inlineStr">
        <is>
          <t>6.5-6.11</t>
        </is>
      </c>
      <c r="B8542" s="20" t="inlineStr">
        <is>
          <t>PO-128-00242095350391597</t>
        </is>
      </c>
      <c r="C8542" s="20" t="inlineStr">
        <is>
          <t>Delivered</t>
        </is>
      </c>
      <c r="D8542" s="20" t="inlineStr">
        <is>
          <t>128-00242137047671597</t>
        </is>
      </c>
      <c r="E8542" s="20" t="inlineStr">
        <is>
          <t>Delivered</t>
        </is>
      </c>
      <c r="F8542" s="20" t="inlineStr">
        <is>
          <t>B03W15-10PZS</t>
        </is>
      </c>
      <c r="G8542" s="20" t="inlineStr">
        <is>
          <t>TIANLAI Foco LED 12W/15W Paquete de 10, Ahorro Energético Reemplazo 60W/65W, 6500K Luz Fría 880LM/1200LM, Sin Parpadeo Base E26/E27 Universal, 50000H Vida Útil para Hogar Oficina</t>
        </is>
      </c>
      <c r="H8542" s="20" t="inlineStr">
        <is>
          <t>10 piezas/15W</t>
        </is>
      </c>
      <c r="I8542" s="20" t="n">
        <v>2</v>
      </c>
      <c r="J8542" s="21" t="n">
        <v>280</v>
      </c>
      <c r="K8542" s="21" t="n">
        <v>333.44</v>
      </c>
      <c r="L8542" s="21" t="n">
        <v>0</v>
      </c>
      <c r="M8542" s="21" t="n">
        <v>0</v>
      </c>
      <c r="N8542" s="21">
        <f>K8542*0.08+L8542*0.08</f>
        <v/>
      </c>
      <c r="O8542" s="21">
        <f>-(K8542*0.025+L8542*0.025)</f>
        <v/>
      </c>
      <c r="P8542" s="21">
        <f>32</f>
        <v/>
      </c>
      <c r="Q8542" s="21">
        <f>J8542+L8542+N8542+O8542-P8542-M8542</f>
        <v/>
      </c>
    </row>
    <row r="8543">
      <c r="A8543" s="20" t="inlineStr">
        <is>
          <t>6.5-6.11</t>
        </is>
      </c>
      <c r="B8543" s="20" t="inlineStr">
        <is>
          <t>PO-128-00201886771831837</t>
        </is>
      </c>
      <c r="C8543" s="20" t="inlineStr">
        <is>
          <t>Delivered</t>
        </is>
      </c>
      <c r="D8543" s="20" t="inlineStr">
        <is>
          <t>128-00201844828791837</t>
        </is>
      </c>
      <c r="E8543" s="20" t="inlineStr">
        <is>
          <t>Delivered</t>
        </is>
      </c>
      <c r="F8543" s="20" t="inlineStr">
        <is>
          <t>B03W10-10PZS</t>
        </is>
      </c>
      <c r="G854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43" s="20" t="inlineStr">
        <is>
          <t>10 piezas</t>
        </is>
      </c>
      <c r="I8543" s="20" t="n">
        <v>1</v>
      </c>
      <c r="J8543" s="21" t="n">
        <v>66</v>
      </c>
      <c r="K8543" s="21" t="n">
        <v>69.44</v>
      </c>
      <c r="L8543" s="21" t="n">
        <v>25.86</v>
      </c>
      <c r="M8543" s="21" t="n">
        <v>0</v>
      </c>
      <c r="N8543" s="21">
        <f>K8543*0.08+L8543*0.08</f>
        <v/>
      </c>
      <c r="O8543" s="21">
        <f>-(K8543*0.025+L8543*0.025)</f>
        <v/>
      </c>
      <c r="P8543" s="21">
        <f>32</f>
        <v/>
      </c>
      <c r="Q8543" s="21">
        <f>J8543+L8543+N8543+O8543-P8543-M8543</f>
        <v/>
      </c>
    </row>
    <row r="8544">
      <c r="A8544" s="20" t="inlineStr">
        <is>
          <t>6.5-6.11</t>
        </is>
      </c>
      <c r="B8544" s="20" t="inlineStr">
        <is>
          <t>PO-128-00369972296312819</t>
        </is>
      </c>
      <c r="C8544" s="20" t="inlineStr">
        <is>
          <t>Delivered</t>
        </is>
      </c>
      <c r="D8544" s="20" t="inlineStr">
        <is>
          <t>128-00369993267832819</t>
        </is>
      </c>
      <c r="E8544" s="20" t="inlineStr">
        <is>
          <t>Delivered</t>
        </is>
      </c>
      <c r="F8544" s="20" t="inlineStr">
        <is>
          <t>LV22W21</t>
        </is>
      </c>
      <c r="G85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44" s="20" t="inlineStr">
        <is>
          <t>1 pieza</t>
        </is>
      </c>
      <c r="I8544" s="20" t="n">
        <v>1</v>
      </c>
      <c r="J8544" s="21" t="n">
        <v>73</v>
      </c>
      <c r="K8544" s="21" t="n">
        <v>79.20999999999999</v>
      </c>
      <c r="L8544" s="21" t="n">
        <v>25.86</v>
      </c>
      <c r="M8544" s="21" t="n">
        <v>0</v>
      </c>
      <c r="N8544" s="21">
        <f>K8544*0.08+L8544*0.08</f>
        <v/>
      </c>
      <c r="O8544" s="21">
        <f>-(K8544*0.025+L8544*0.025)</f>
        <v/>
      </c>
      <c r="P8544" s="21">
        <f>32</f>
        <v/>
      </c>
      <c r="Q8544" s="21">
        <f>J8544+L8544+N8544+O8544-P8544-M8544</f>
        <v/>
      </c>
    </row>
    <row r="8545">
      <c r="A8545" s="20" t="inlineStr">
        <is>
          <t>6.5-6.11</t>
        </is>
      </c>
      <c r="B8545" s="20" t="inlineStr">
        <is>
          <t>PO-128-00629634581113382</t>
        </is>
      </c>
      <c r="C8545" s="20" t="inlineStr">
        <is>
          <t>Delivered</t>
        </is>
      </c>
      <c r="D8545" s="20" t="inlineStr">
        <is>
          <t>128-00629550695033382</t>
        </is>
      </c>
      <c r="E8545" s="20" t="inlineStr">
        <is>
          <t>Delivered</t>
        </is>
      </c>
      <c r="F8545" s="20" t="inlineStr">
        <is>
          <t>B03W10-10PZS</t>
        </is>
      </c>
      <c r="G85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45" s="20" t="inlineStr">
        <is>
          <t>10 piezas</t>
        </is>
      </c>
      <c r="I8545" s="20" t="n">
        <v>1</v>
      </c>
      <c r="J8545" s="21" t="n">
        <v>66</v>
      </c>
      <c r="K8545" s="21" t="n">
        <v>70.93000000000001</v>
      </c>
      <c r="L8545" s="21" t="n">
        <v>8.109999999999999</v>
      </c>
      <c r="M8545" s="21" t="n">
        <v>0</v>
      </c>
      <c r="N8545" s="21">
        <f>K8545*0.08+L8545*0.08</f>
        <v/>
      </c>
      <c r="O8545" s="21">
        <f>-(K8545*0.025+L8545*0.025)</f>
        <v/>
      </c>
      <c r="P8545" s="21">
        <f>32</f>
        <v/>
      </c>
      <c r="Q8545" s="21">
        <f>J8545+L8545+N8545+O8545-P8545-M8545</f>
        <v/>
      </c>
    </row>
    <row r="8546">
      <c r="A8546" s="20" t="inlineStr">
        <is>
          <t>6.5-6.11</t>
        </is>
      </c>
      <c r="B8546" s="20" t="inlineStr">
        <is>
          <t>PO-128-00629634581113382</t>
        </is>
      </c>
      <c r="C8546" s="20" t="inlineStr">
        <is>
          <t>Delivered</t>
        </is>
      </c>
      <c r="D8546" s="20" t="inlineStr">
        <is>
          <t>128-00629592638073382</t>
        </is>
      </c>
      <c r="E8546" s="20" t="inlineStr">
        <is>
          <t>Delivered</t>
        </is>
      </c>
      <c r="F8546" s="20" t="inlineStr">
        <is>
          <t>B03W15-10PZS</t>
        </is>
      </c>
      <c r="G8546" s="20" t="inlineStr">
        <is>
          <t>TIANLAI Foco LED 12W/15W Paquete de 10, Ahorro Energético Reemplazo 60W/65W, 6500K Luz Fría 880LM/1200LM, Sin Parpadeo Base E26/E27 Universal, 50000H Vida Útil para Hogar Oficina</t>
        </is>
      </c>
      <c r="H8546" s="20" t="inlineStr">
        <is>
          <t>10 piezas/15W</t>
        </is>
      </c>
      <c r="I8546" s="20" t="n">
        <v>1</v>
      </c>
      <c r="J8546" s="21" t="n">
        <v>140</v>
      </c>
      <c r="K8546" s="21" t="n">
        <v>155.06</v>
      </c>
      <c r="L8546" s="21" t="n">
        <v>17.75</v>
      </c>
      <c r="M8546" s="21" t="n">
        <v>0</v>
      </c>
      <c r="N8546" s="21">
        <f>K8546*0.08+L8546*0.08</f>
        <v/>
      </c>
      <c r="O8546" s="21">
        <f>-(K8546*0.025+L8546*0.025)</f>
        <v/>
      </c>
      <c r="P8546" s="21">
        <f>32</f>
        <v/>
      </c>
      <c r="Q8546" s="21">
        <f>J8546+L8546+N8546+O8546-P8546-M8546</f>
        <v/>
      </c>
    </row>
    <row r="8547">
      <c r="A8547" s="20" t="inlineStr">
        <is>
          <t>6.5-6.11</t>
        </is>
      </c>
      <c r="B8547" s="20" t="inlineStr">
        <is>
          <t>PO-128-00144395448950194</t>
        </is>
      </c>
      <c r="C8547" s="20" t="inlineStr">
        <is>
          <t>Delivered</t>
        </is>
      </c>
      <c r="D8547" s="20" t="inlineStr">
        <is>
          <t>128-00144416420470194</t>
        </is>
      </c>
      <c r="E8547" s="20" t="inlineStr">
        <is>
          <t>Delivered</t>
        </is>
      </c>
      <c r="F8547" s="20" t="inlineStr">
        <is>
          <t>M10</t>
        </is>
      </c>
      <c r="G8547" s="20" t="inlineStr">
        <is>
          <t>Pantalla de Batería Clara HD LED - Auriculares Inalámbricos TWS, Estuche con 6 Recargas, 5h de Uso, 4 Micrófonos CVC8.0 con Reducción de Ruido y Sonido HiFi</t>
        </is>
      </c>
      <c r="H8547" s="20" t="inlineStr">
        <is>
          <t>1 pieza</t>
        </is>
      </c>
      <c r="I8547" s="20" t="n">
        <v>1</v>
      </c>
      <c r="J8547" s="21" t="n">
        <v>44</v>
      </c>
      <c r="K8547" s="21" t="n">
        <v>44.3</v>
      </c>
      <c r="L8547" s="21" t="n">
        <v>25.86</v>
      </c>
      <c r="M8547" s="21" t="n">
        <v>0</v>
      </c>
      <c r="N8547" s="21">
        <f>K8547*0.08+L8547*0.08</f>
        <v/>
      </c>
      <c r="O8547" s="21">
        <f>-(K8547*0.025+L8547*0.025)</f>
        <v/>
      </c>
      <c r="P8547" s="21">
        <f>32</f>
        <v/>
      </c>
      <c r="Q8547" s="21">
        <f>J8547+L8547+N8547+O8547-P8547-M8547</f>
        <v/>
      </c>
    </row>
    <row r="8548">
      <c r="A8548" s="20" t="inlineStr">
        <is>
          <t>6.5-6.11</t>
        </is>
      </c>
      <c r="B8548" s="20" t="inlineStr">
        <is>
          <t>PO-128-00664034468473307</t>
        </is>
      </c>
      <c r="C8548" s="20" t="inlineStr">
        <is>
          <t>Delivered</t>
        </is>
      </c>
      <c r="D8548" s="20" t="inlineStr">
        <is>
          <t>128-00663992525433307</t>
        </is>
      </c>
      <c r="E8548" s="20" t="inlineStr">
        <is>
          <t>Delivered</t>
        </is>
      </c>
      <c r="F8548" s="20" t="inlineStr">
        <is>
          <t>B03W10-10PZS</t>
        </is>
      </c>
      <c r="G85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48" s="20" t="inlineStr">
        <is>
          <t>10 piezas</t>
        </is>
      </c>
      <c r="I8548" s="20" t="n">
        <v>1</v>
      </c>
      <c r="J8548" s="21" t="n">
        <v>66</v>
      </c>
      <c r="K8548" s="21" t="n">
        <v>70.93000000000001</v>
      </c>
      <c r="L8548" s="21" t="n">
        <v>25.86</v>
      </c>
      <c r="M8548" s="21" t="n">
        <v>0</v>
      </c>
      <c r="N8548" s="21">
        <f>K8548*0.08+L8548*0.08</f>
        <v/>
      </c>
      <c r="O8548" s="21">
        <f>-(K8548*0.025+L8548*0.025)</f>
        <v/>
      </c>
      <c r="P8548" s="21">
        <f>32</f>
        <v/>
      </c>
      <c r="Q8548" s="21">
        <f>J8548+L8548+N8548+O8548-P8548-M8548</f>
        <v/>
      </c>
    </row>
    <row r="8549">
      <c r="A8549" s="20" t="inlineStr">
        <is>
          <t>6.5-6.11</t>
        </is>
      </c>
      <c r="B8549" s="20" t="inlineStr">
        <is>
          <t>PO-128-00604232673913471</t>
        </is>
      </c>
      <c r="C8549" s="20" t="inlineStr">
        <is>
          <t>Delivered</t>
        </is>
      </c>
      <c r="D8549" s="20" t="inlineStr">
        <is>
          <t>128-00604314593913471</t>
        </is>
      </c>
      <c r="E8549" s="20" t="inlineStr">
        <is>
          <t>Delivered</t>
        </is>
      </c>
      <c r="F8549" s="20" t="inlineStr">
        <is>
          <t>LV22W21</t>
        </is>
      </c>
      <c r="G854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49" s="20" t="inlineStr">
        <is>
          <t>1 pieza</t>
        </is>
      </c>
      <c r="I8549" s="20" t="n">
        <v>1</v>
      </c>
      <c r="J8549" s="21" t="n">
        <v>73</v>
      </c>
      <c r="K8549" s="21" t="n">
        <v>36.11</v>
      </c>
      <c r="L8549" s="21" t="n">
        <v>25.86</v>
      </c>
      <c r="M8549" s="21" t="n">
        <v>0</v>
      </c>
      <c r="N8549" s="21">
        <f>K8549*0.08+L8549*0.08</f>
        <v/>
      </c>
      <c r="O8549" s="21">
        <f>-(K8549*0.025+L8549*0.025)</f>
        <v/>
      </c>
      <c r="P8549" s="21">
        <f>32</f>
        <v/>
      </c>
      <c r="Q8549" s="21">
        <f>J8549+L8549+N8549+O8549-P8549-M8549</f>
        <v/>
      </c>
    </row>
    <row r="8550">
      <c r="A8550" s="20" t="inlineStr">
        <is>
          <t>6.5-6.11</t>
        </is>
      </c>
      <c r="B8550" s="20" t="inlineStr">
        <is>
          <t>PO-128-00121229701750332</t>
        </is>
      </c>
      <c r="C8550" s="20" t="inlineStr">
        <is>
          <t>Delivered</t>
        </is>
      </c>
      <c r="D8550" s="20" t="inlineStr">
        <is>
          <t>128-00121282130550332</t>
        </is>
      </c>
      <c r="E8550" s="20" t="inlineStr">
        <is>
          <t>Delivered</t>
        </is>
      </c>
      <c r="F8550" s="20" t="inlineStr">
        <is>
          <t>C1732N54</t>
        </is>
      </c>
      <c r="G8550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8550" s="20" t="inlineStr">
        <is>
          <t>DOBLEBRACIO</t>
        </is>
      </c>
      <c r="I8550" s="20" t="n">
        <v>1</v>
      </c>
      <c r="J8550" s="21" t="n">
        <v>361.16</v>
      </c>
      <c r="K8550" s="21" t="n">
        <v>392.03</v>
      </c>
      <c r="L8550" s="21" t="n">
        <v>0</v>
      </c>
      <c r="M8550" s="21" t="n">
        <v>0</v>
      </c>
      <c r="N8550" s="21">
        <f>K8550*0.08+L8550*0.08</f>
        <v/>
      </c>
      <c r="O8550" s="21">
        <f>-(K8550*0.025+L8550*0.025)</f>
        <v/>
      </c>
      <c r="P8550" s="21">
        <f>32</f>
        <v/>
      </c>
      <c r="Q8550" s="21">
        <f>J8550+L8550+N8550+O8550-P8550-M8550</f>
        <v/>
      </c>
    </row>
    <row r="8551">
      <c r="A8551" s="20" t="inlineStr">
        <is>
          <t>6.5-6.11</t>
        </is>
      </c>
      <c r="B8551" s="20" t="inlineStr">
        <is>
          <t>PO-128-00176539546231922</t>
        </is>
      </c>
      <c r="C8551" s="20" t="inlineStr">
        <is>
          <t>Delivered</t>
        </is>
      </c>
      <c r="D8551" s="20" t="inlineStr">
        <is>
          <t>128-00176516608631922</t>
        </is>
      </c>
      <c r="E8551" s="20" t="inlineStr">
        <is>
          <t>Delivered</t>
        </is>
      </c>
      <c r="F8551" s="20" t="inlineStr">
        <is>
          <t>B03W10-10PZS</t>
        </is>
      </c>
      <c r="G855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51" s="20" t="inlineStr">
        <is>
          <t>10 piezas</t>
        </is>
      </c>
      <c r="I8551" s="20" t="n">
        <v>1</v>
      </c>
      <c r="J8551" s="21" t="n">
        <v>66</v>
      </c>
      <c r="K8551" s="21" t="n">
        <v>71.34</v>
      </c>
      <c r="L8551" s="21" t="n">
        <v>25.86</v>
      </c>
      <c r="M8551" s="21" t="n">
        <v>0</v>
      </c>
      <c r="N8551" s="21">
        <f>K8551*0.08+L8551*0.08</f>
        <v/>
      </c>
      <c r="O8551" s="21">
        <f>-(K8551*0.025+L8551*0.025)</f>
        <v/>
      </c>
      <c r="P8551" s="21">
        <f>32</f>
        <v/>
      </c>
      <c r="Q8551" s="21">
        <f>J8551+L8551+N8551+O8551-P8551-M8551</f>
        <v/>
      </c>
    </row>
    <row r="8552">
      <c r="A8552" s="20" t="inlineStr">
        <is>
          <t>6.5-6.11</t>
        </is>
      </c>
      <c r="B8552" s="20" t="inlineStr">
        <is>
          <t>PO-128-00444019047032504</t>
        </is>
      </c>
      <c r="C8552" s="20" t="inlineStr">
        <is>
          <t>Delivered</t>
        </is>
      </c>
      <c r="D8552" s="20" t="inlineStr">
        <is>
          <t>128-00444087204472504</t>
        </is>
      </c>
      <c r="E8552" s="20" t="inlineStr">
        <is>
          <t>Delivered</t>
        </is>
      </c>
      <c r="F8552" s="20" t="inlineStr">
        <is>
          <t>LV22W21</t>
        </is>
      </c>
      <c r="G85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52" s="20" t="inlineStr">
        <is>
          <t>1 pieza</t>
        </is>
      </c>
      <c r="I8552" s="20" t="n">
        <v>1</v>
      </c>
      <c r="J8552" s="21" t="n">
        <v>73</v>
      </c>
      <c r="K8552" s="21" t="n">
        <v>77.48999999999999</v>
      </c>
      <c r="L8552" s="21" t="n">
        <v>25.86</v>
      </c>
      <c r="M8552" s="21" t="n">
        <v>0</v>
      </c>
      <c r="N8552" s="21">
        <f>K8552*0.08+L8552*0.08</f>
        <v/>
      </c>
      <c r="O8552" s="21">
        <f>-(K8552*0.025+L8552*0.025)</f>
        <v/>
      </c>
      <c r="P8552" s="21">
        <f>32</f>
        <v/>
      </c>
      <c r="Q8552" s="21">
        <f>J8552+L8552+N8552+O8552-P8552-M8552</f>
        <v/>
      </c>
    </row>
    <row r="8553">
      <c r="A8553" s="20" t="inlineStr">
        <is>
          <t>6.5-6.11</t>
        </is>
      </c>
      <c r="B8553" s="20" t="inlineStr">
        <is>
          <t>PO-128-00317971052151273</t>
        </is>
      </c>
      <c r="C8553" s="20" t="inlineStr">
        <is>
          <t>Delivered</t>
        </is>
      </c>
      <c r="D8553" s="20" t="inlineStr">
        <is>
          <t>128-00317969086071273</t>
        </is>
      </c>
      <c r="E8553" s="20" t="inlineStr">
        <is>
          <t>Delivered</t>
        </is>
      </c>
      <c r="F8553" s="20" t="inlineStr">
        <is>
          <t>LV22W21</t>
        </is>
      </c>
      <c r="G85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53" s="20" t="inlineStr">
        <is>
          <t>1 pieza</t>
        </is>
      </c>
      <c r="I8553" s="20" t="n">
        <v>1</v>
      </c>
      <c r="J8553" s="21" t="n">
        <v>73</v>
      </c>
      <c r="K8553" s="21" t="n">
        <v>69.53</v>
      </c>
      <c r="L8553" s="21" t="n">
        <v>25.86</v>
      </c>
      <c r="M8553" s="21" t="n">
        <v>0</v>
      </c>
      <c r="N8553" s="21">
        <f>K8553*0.08+L8553*0.08</f>
        <v/>
      </c>
      <c r="O8553" s="21">
        <f>-(K8553*0.025+L8553*0.025)</f>
        <v/>
      </c>
      <c r="P8553" s="21">
        <f>32</f>
        <v/>
      </c>
      <c r="Q8553" s="21">
        <f>J8553+L8553+N8553+O8553-P8553-M8553</f>
        <v/>
      </c>
    </row>
    <row r="8554">
      <c r="A8554" s="20" t="inlineStr">
        <is>
          <t>6.5-6.11</t>
        </is>
      </c>
      <c r="B8554" s="20" t="inlineStr">
        <is>
          <t>PO-128-00193257738872017</t>
        </is>
      </c>
      <c r="C8554" s="20" t="inlineStr">
        <is>
          <t>Delivered</t>
        </is>
      </c>
      <c r="D8554" s="20" t="inlineStr">
        <is>
          <t>128-00193215795832017</t>
        </is>
      </c>
      <c r="E8554" s="20" t="inlineStr">
        <is>
          <t>Delivered</t>
        </is>
      </c>
      <c r="F8554" s="20" t="inlineStr">
        <is>
          <t>LV22W21</t>
        </is>
      </c>
      <c r="G855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54" s="20" t="inlineStr">
        <is>
          <t>1 pieza</t>
        </is>
      </c>
      <c r="I8554" s="20" t="n">
        <v>1</v>
      </c>
      <c r="J8554" s="21" t="n">
        <v>73</v>
      </c>
      <c r="K8554" s="21" t="n">
        <v>79.20999999999999</v>
      </c>
      <c r="L8554" s="21" t="n">
        <v>25.86</v>
      </c>
      <c r="M8554" s="21" t="n">
        <v>0</v>
      </c>
      <c r="N8554" s="21">
        <f>K8554*0.08+L8554*0.08</f>
        <v/>
      </c>
      <c r="O8554" s="21">
        <f>-(K8554*0.025+L8554*0.025)</f>
        <v/>
      </c>
      <c r="P8554" s="21">
        <f>32</f>
        <v/>
      </c>
      <c r="Q8554" s="21">
        <f>J8554+L8554+N8554+O8554-P8554-M8554</f>
        <v/>
      </c>
    </row>
    <row r="8555">
      <c r="A8555" s="20" t="inlineStr">
        <is>
          <t>6.5-6.11</t>
        </is>
      </c>
      <c r="B8555" s="20" t="inlineStr">
        <is>
          <t>PO-128-00576696735353827</t>
        </is>
      </c>
      <c r="C8555" s="20" t="inlineStr">
        <is>
          <t>Delivered</t>
        </is>
      </c>
      <c r="D8555" s="20" t="inlineStr">
        <is>
          <t>128-00576675763833827</t>
        </is>
      </c>
      <c r="E8555" s="20" t="inlineStr">
        <is>
          <t>Delivered</t>
        </is>
      </c>
      <c r="F8555" s="20" t="inlineStr">
        <is>
          <t>LV22W21</t>
        </is>
      </c>
      <c r="G85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55" s="20" t="inlineStr">
        <is>
          <t>1 pieza</t>
        </is>
      </c>
      <c r="I8555" s="20" t="n">
        <v>1</v>
      </c>
      <c r="J8555" s="21" t="n">
        <v>73</v>
      </c>
      <c r="K8555" s="21" t="n">
        <v>86.09</v>
      </c>
      <c r="L8555" s="21" t="n">
        <v>25.86</v>
      </c>
      <c r="M8555" s="21" t="n">
        <v>0</v>
      </c>
      <c r="N8555" s="21">
        <f>K8555*0.08+L8555*0.08</f>
        <v/>
      </c>
      <c r="O8555" s="21">
        <f>-(K8555*0.025+L8555*0.025)</f>
        <v/>
      </c>
      <c r="P8555" s="21">
        <f>32</f>
        <v/>
      </c>
      <c r="Q8555" s="21">
        <f>J8555+L8555+N8555+O8555-P8555-M8555</f>
        <v/>
      </c>
    </row>
    <row r="8556">
      <c r="A8556" s="20" t="inlineStr">
        <is>
          <t>6.5-6.11</t>
        </is>
      </c>
      <c r="B8556" s="20" t="inlineStr">
        <is>
          <t>PO-128-00427200307832668</t>
        </is>
      </c>
      <c r="C8556" s="20" t="inlineStr">
        <is>
          <t>Delivered</t>
        </is>
      </c>
      <c r="D8556" s="20" t="inlineStr">
        <is>
          <t>128-00427226522232668</t>
        </is>
      </c>
      <c r="E8556" s="20" t="inlineStr">
        <is>
          <t>Delivered</t>
        </is>
      </c>
      <c r="F8556" s="20" t="inlineStr">
        <is>
          <t>B03W15-10PZS</t>
        </is>
      </c>
      <c r="G8556" s="20" t="inlineStr">
        <is>
          <t>TIANLAI Foco LED 12W/15W Paquete de 10, Ahorro Energético Reemplazo 60W/65W, 6500K Luz Fría 880LM/1200LM, Sin Parpadeo Base E26/E27 Universal, 50000H Vida Útil para Hogar Oficina</t>
        </is>
      </c>
      <c r="H8556" s="20" t="inlineStr">
        <is>
          <t>10 piezas/15W</t>
        </is>
      </c>
      <c r="I8556" s="20" t="n">
        <v>2</v>
      </c>
      <c r="J8556" s="21" t="n">
        <v>280</v>
      </c>
      <c r="K8556" s="21" t="n">
        <v>333.44</v>
      </c>
      <c r="L8556" s="21" t="n">
        <v>0</v>
      </c>
      <c r="M8556" s="21" t="n">
        <v>0</v>
      </c>
      <c r="N8556" s="21">
        <f>K8556*0.08+L8556*0.08</f>
        <v/>
      </c>
      <c r="O8556" s="21">
        <f>-(K8556*0.025+L8556*0.025)</f>
        <v/>
      </c>
      <c r="P8556" s="21">
        <f>32</f>
        <v/>
      </c>
      <c r="Q8556" s="21">
        <f>J8556+L8556+N8556+O8556-P8556-M8556</f>
        <v/>
      </c>
    </row>
    <row r="8557">
      <c r="A8557" s="20" t="inlineStr">
        <is>
          <t>6.5-6.11</t>
        </is>
      </c>
      <c r="B8557" s="20" t="inlineStr">
        <is>
          <t>PO-128-00002589174390913</t>
        </is>
      </c>
      <c r="C8557" s="20" t="inlineStr">
        <is>
          <t>Delivered</t>
        </is>
      </c>
      <c r="D8557" s="20" t="inlineStr">
        <is>
          <t>128-00002531502710913</t>
        </is>
      </c>
      <c r="E8557" s="20" t="inlineStr">
        <is>
          <t>Delivered</t>
        </is>
      </c>
      <c r="F8557" s="20" t="inlineStr">
        <is>
          <t>LV22W21</t>
        </is>
      </c>
      <c r="G85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57" s="20" t="inlineStr">
        <is>
          <t>1 pieza</t>
        </is>
      </c>
      <c r="I8557" s="20" t="n">
        <v>1</v>
      </c>
      <c r="J8557" s="21" t="n">
        <v>73</v>
      </c>
      <c r="K8557" s="21" t="n">
        <v>79.20999999999999</v>
      </c>
      <c r="L8557" s="21" t="n">
        <v>25.86</v>
      </c>
      <c r="M8557" s="21" t="n">
        <v>0</v>
      </c>
      <c r="N8557" s="21">
        <f>K8557*0.08+L8557*0.08</f>
        <v/>
      </c>
      <c r="O8557" s="21">
        <f>-(K8557*0.025+L8557*0.025)</f>
        <v/>
      </c>
      <c r="P8557" s="21">
        <f>32</f>
        <v/>
      </c>
      <c r="Q8557" s="21">
        <f>J8557+L8557+N8557+O8557-P8557-M8557</f>
        <v/>
      </c>
    </row>
    <row r="8558">
      <c r="A8558" s="20" t="inlineStr">
        <is>
          <t>6.5-6.11</t>
        </is>
      </c>
      <c r="B8558" s="20" t="inlineStr">
        <is>
          <t>PO-128-00047889705590643</t>
        </is>
      </c>
      <c r="C8558" s="20" t="inlineStr">
        <is>
          <t>Delivered</t>
        </is>
      </c>
      <c r="D8558" s="20" t="inlineStr">
        <is>
          <t>128-00047931648630643</t>
        </is>
      </c>
      <c r="E8558" s="20" t="inlineStr">
        <is>
          <t>Delivered</t>
        </is>
      </c>
      <c r="F8558" s="20" t="inlineStr">
        <is>
          <t>LV22W21</t>
        </is>
      </c>
      <c r="G85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58" s="20" t="inlineStr">
        <is>
          <t>1 pieza</t>
        </is>
      </c>
      <c r="I8558" s="20" t="n">
        <v>1</v>
      </c>
      <c r="J8558" s="21" t="n">
        <v>73</v>
      </c>
      <c r="K8558" s="21" t="n">
        <v>77.48999999999999</v>
      </c>
      <c r="L8558" s="21" t="n">
        <v>25.86</v>
      </c>
      <c r="M8558" s="21" t="n">
        <v>0</v>
      </c>
      <c r="N8558" s="21">
        <f>K8558*0.08+L8558*0.08</f>
        <v/>
      </c>
      <c r="O8558" s="21">
        <f>-(K8558*0.025+L8558*0.025)</f>
        <v/>
      </c>
      <c r="P8558" s="21">
        <f>32</f>
        <v/>
      </c>
      <c r="Q8558" s="21">
        <f>J8558+L8558+N8558+O8558-P8558-M8558</f>
        <v/>
      </c>
    </row>
    <row r="8559">
      <c r="A8559" s="20" t="inlineStr">
        <is>
          <t>6.5-6.11</t>
        </is>
      </c>
      <c r="B8559" s="20" t="inlineStr">
        <is>
          <t>PO-128-00193715825271820</t>
        </is>
      </c>
      <c r="C8559" s="20" t="inlineStr">
        <is>
          <t>Delivered</t>
        </is>
      </c>
      <c r="D8559" s="20" t="inlineStr">
        <is>
          <t>128-00193736796791820</t>
        </is>
      </c>
      <c r="E8559" s="20" t="inlineStr">
        <is>
          <t>Delivered</t>
        </is>
      </c>
      <c r="F8559" s="20" t="inlineStr">
        <is>
          <t>B03W10-10PZS</t>
        </is>
      </c>
      <c r="G85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59" s="20" t="inlineStr">
        <is>
          <t>10 piezas</t>
        </is>
      </c>
      <c r="I8559" s="20" t="n">
        <v>1</v>
      </c>
      <c r="J8559" s="21" t="n">
        <v>66</v>
      </c>
      <c r="K8559" s="21" t="n">
        <v>70.93000000000001</v>
      </c>
      <c r="L8559" s="21" t="n">
        <v>25.86</v>
      </c>
      <c r="M8559" s="21" t="n">
        <v>0</v>
      </c>
      <c r="N8559" s="21">
        <f>K8559*0.08+L8559*0.08</f>
        <v/>
      </c>
      <c r="O8559" s="21">
        <f>-(K8559*0.025+L8559*0.025)</f>
        <v/>
      </c>
      <c r="P8559" s="21">
        <f>32</f>
        <v/>
      </c>
      <c r="Q8559" s="21">
        <f>J8559+L8559+N8559+O8559-P8559-M8559</f>
        <v/>
      </c>
    </row>
    <row r="8560">
      <c r="A8560" s="20" t="inlineStr">
        <is>
          <t>6.5-6.11</t>
        </is>
      </c>
      <c r="B8560" s="20" t="inlineStr">
        <is>
          <t>PO-128-00227674624631747</t>
        </is>
      </c>
      <c r="C8560" s="20" t="inlineStr">
        <is>
          <t>Delivered</t>
        </is>
      </c>
      <c r="D8560" s="20" t="inlineStr">
        <is>
          <t>128-00227721810551747</t>
        </is>
      </c>
      <c r="E8560" s="20" t="inlineStr">
        <is>
          <t>Delivered</t>
        </is>
      </c>
      <c r="F8560" s="20" t="inlineStr">
        <is>
          <t>B03W10-10PZS</t>
        </is>
      </c>
      <c r="G856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60" s="20" t="inlineStr">
        <is>
          <t>10 piezas</t>
        </is>
      </c>
      <c r="I8560" s="20" t="n">
        <v>1</v>
      </c>
      <c r="J8560" s="21" t="n">
        <v>66</v>
      </c>
      <c r="K8560" s="21" t="n">
        <v>70.93000000000001</v>
      </c>
      <c r="L8560" s="21" t="n">
        <v>25.86</v>
      </c>
      <c r="M8560" s="21" t="n">
        <v>0</v>
      </c>
      <c r="N8560" s="21">
        <f>K8560*0.08+L8560*0.08</f>
        <v/>
      </c>
      <c r="O8560" s="21">
        <f>-(K8560*0.025+L8560*0.025)</f>
        <v/>
      </c>
      <c r="P8560" s="21">
        <f>32</f>
        <v/>
      </c>
      <c r="Q8560" s="21">
        <f>J8560+L8560+N8560+O8560-P8560-M8560</f>
        <v/>
      </c>
    </row>
    <row r="8561">
      <c r="A8561" s="20" t="inlineStr">
        <is>
          <t>6.5-6.11</t>
        </is>
      </c>
      <c r="B8561" s="20" t="inlineStr">
        <is>
          <t>PO-128-00080050852470579</t>
        </is>
      </c>
      <c r="C8561" s="20" t="inlineStr">
        <is>
          <t>Delivered</t>
        </is>
      </c>
      <c r="D8561" s="20" t="inlineStr">
        <is>
          <t>128-00080071823990579</t>
        </is>
      </c>
      <c r="E8561" s="20" t="inlineStr">
        <is>
          <t>Delivered</t>
        </is>
      </c>
      <c r="F8561" s="20" t="inlineStr">
        <is>
          <t>B03W10-10PZS</t>
        </is>
      </c>
      <c r="G85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61" s="20" t="inlineStr">
        <is>
          <t>10 piezas</t>
        </is>
      </c>
      <c r="I8561" s="20" t="n">
        <v>1</v>
      </c>
      <c r="J8561" s="21" t="n">
        <v>66</v>
      </c>
      <c r="K8561" s="21" t="n">
        <v>74.66</v>
      </c>
      <c r="L8561" s="21" t="n">
        <v>25.86</v>
      </c>
      <c r="M8561" s="21" t="n">
        <v>0</v>
      </c>
      <c r="N8561" s="21">
        <f>K8561*0.08+L8561*0.08</f>
        <v/>
      </c>
      <c r="O8561" s="21">
        <f>-(K8561*0.025+L8561*0.025)</f>
        <v/>
      </c>
      <c r="P8561" s="21">
        <f>32</f>
        <v/>
      </c>
      <c r="Q8561" s="21">
        <f>J8561+L8561+N8561+O8561-P8561-M8561</f>
        <v/>
      </c>
    </row>
    <row r="8562">
      <c r="A8562" s="20" t="inlineStr">
        <is>
          <t>6.5-6.11</t>
        </is>
      </c>
      <c r="B8562" s="20" t="inlineStr">
        <is>
          <t>PO-128-00069867827830574</t>
        </is>
      </c>
      <c r="C8562" s="20" t="inlineStr">
        <is>
          <t>Delivered</t>
        </is>
      </c>
      <c r="D8562" s="20" t="inlineStr">
        <is>
          <t>128-00069825884790574</t>
        </is>
      </c>
      <c r="E8562" s="20" t="inlineStr">
        <is>
          <t>Delivered</t>
        </is>
      </c>
      <c r="F8562" s="20" t="inlineStr">
        <is>
          <t>B03W10-10PZS</t>
        </is>
      </c>
      <c r="G856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62" s="20" t="inlineStr">
        <is>
          <t>10 piezas</t>
        </is>
      </c>
      <c r="I8562" s="20" t="n">
        <v>1</v>
      </c>
      <c r="J8562" s="21" t="n">
        <v>66</v>
      </c>
      <c r="K8562" s="21" t="n">
        <v>74.66</v>
      </c>
      <c r="L8562" s="21" t="n">
        <v>25.86</v>
      </c>
      <c r="M8562" s="21" t="n">
        <v>0</v>
      </c>
      <c r="N8562" s="21">
        <f>K8562*0.08+L8562*0.08</f>
        <v/>
      </c>
      <c r="O8562" s="21">
        <f>-(K8562*0.025+L8562*0.025)</f>
        <v/>
      </c>
      <c r="P8562" s="21">
        <f>32</f>
        <v/>
      </c>
      <c r="Q8562" s="21">
        <f>J8562+L8562+N8562+O8562-P8562-M8562</f>
        <v/>
      </c>
    </row>
    <row r="8563">
      <c r="A8563" s="20" t="inlineStr">
        <is>
          <t>6.5-6.11</t>
        </is>
      </c>
      <c r="B8563" s="20" t="inlineStr">
        <is>
          <t>PO-128-00292647701111358</t>
        </is>
      </c>
      <c r="C8563" s="20" t="inlineStr">
        <is>
          <t>Delivered</t>
        </is>
      </c>
      <c r="D8563" s="20" t="inlineStr">
        <is>
          <t>128-00292689644151358</t>
        </is>
      </c>
      <c r="E8563" s="20" t="inlineStr">
        <is>
          <t>Delivered</t>
        </is>
      </c>
      <c r="F8563" s="20" t="inlineStr">
        <is>
          <t>B03W10-10PZS</t>
        </is>
      </c>
      <c r="G856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63" s="20" t="inlineStr">
        <is>
          <t>10 piezas</t>
        </is>
      </c>
      <c r="I8563" s="20" t="n">
        <v>1</v>
      </c>
      <c r="J8563" s="21" t="n">
        <v>66</v>
      </c>
      <c r="K8563" s="21" t="n">
        <v>70.93000000000001</v>
      </c>
      <c r="L8563" s="21" t="n">
        <v>25.86</v>
      </c>
      <c r="M8563" s="21" t="n">
        <v>0</v>
      </c>
      <c r="N8563" s="21">
        <f>K8563*0.08+L8563*0.08</f>
        <v/>
      </c>
      <c r="O8563" s="21">
        <f>-(K8563*0.025+L8563*0.025)</f>
        <v/>
      </c>
      <c r="P8563" s="21">
        <f>32</f>
        <v/>
      </c>
      <c r="Q8563" s="21">
        <f>J8563+L8563+N8563+O8563-P8563-M8563</f>
        <v/>
      </c>
    </row>
    <row r="8564">
      <c r="A8564" s="20" t="inlineStr">
        <is>
          <t>6.5-6.11</t>
        </is>
      </c>
      <c r="B8564" s="20" t="inlineStr">
        <is>
          <t>PO-128-00599151043193693</t>
        </is>
      </c>
      <c r="C8564" s="20" t="inlineStr">
        <is>
          <t>Delivered</t>
        </is>
      </c>
      <c r="D8564" s="20" t="inlineStr">
        <is>
          <t>128-00599130071673693</t>
        </is>
      </c>
      <c r="E8564" s="20" t="inlineStr">
        <is>
          <t>Delivered</t>
        </is>
      </c>
      <c r="F8564" s="20" t="inlineStr">
        <is>
          <t>LV22W21</t>
        </is>
      </c>
      <c r="G856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64" s="20" t="inlineStr">
        <is>
          <t>1 pieza</t>
        </is>
      </c>
      <c r="I8564" s="20" t="n">
        <v>1</v>
      </c>
      <c r="J8564" s="21" t="n">
        <v>84</v>
      </c>
      <c r="K8564" s="21" t="n">
        <v>97.09</v>
      </c>
      <c r="L8564" s="21" t="n">
        <v>25.86</v>
      </c>
      <c r="M8564" s="21" t="n">
        <v>0</v>
      </c>
      <c r="N8564" s="21">
        <f>K8564*0.08+L8564*0.08</f>
        <v/>
      </c>
      <c r="O8564" s="21">
        <f>-(K8564*0.025+L8564*0.025)</f>
        <v/>
      </c>
      <c r="P8564" s="21">
        <f>32</f>
        <v/>
      </c>
      <c r="Q8564" s="21">
        <f>J8564+L8564+N8564+O8564-P8564-M8564</f>
        <v/>
      </c>
    </row>
    <row r="8565">
      <c r="A8565" s="20" t="inlineStr">
        <is>
          <t>6.5-6.11</t>
        </is>
      </c>
      <c r="B8565" s="20" t="inlineStr">
        <is>
          <t>PO-128-00545330924153884</t>
        </is>
      </c>
      <c r="C8565" s="20" t="inlineStr">
        <is>
          <t>Delivered</t>
        </is>
      </c>
      <c r="D8565" s="20" t="inlineStr">
        <is>
          <t>128-00545273252473884</t>
        </is>
      </c>
      <c r="E8565" s="20" t="inlineStr">
        <is>
          <t>Delivered</t>
        </is>
      </c>
      <c r="F8565" s="20" t="inlineStr">
        <is>
          <t>M10</t>
        </is>
      </c>
      <c r="G8565" s="20" t="inlineStr">
        <is>
          <t>Pantalla de Batería Clara HD LED - Auriculares Inalámbricos TWS, Estuche con 6 Recargas, 5h de Uso, 4 Micrófonos CVC8.0 con Reducción de Ruido y Sonido HiFi</t>
        </is>
      </c>
      <c r="H8565" s="20" t="inlineStr">
        <is>
          <t>1 pieza</t>
        </is>
      </c>
      <c r="I8565" s="20" t="n">
        <v>5</v>
      </c>
      <c r="J8565" s="21" t="n">
        <v>220</v>
      </c>
      <c r="K8565" s="21" t="n">
        <v>225.72</v>
      </c>
      <c r="L8565" s="21" t="n">
        <v>25.85</v>
      </c>
      <c r="M8565" s="21" t="n">
        <v>5.6</v>
      </c>
      <c r="N8565" s="21">
        <f>K8565*0.08+L8565*0.08</f>
        <v/>
      </c>
      <c r="O8565" s="21">
        <f>-(K8565*0.025+L8565*0.025)</f>
        <v/>
      </c>
      <c r="P8565" s="21">
        <f>32</f>
        <v/>
      </c>
      <c r="Q8565" s="21">
        <f>J8565+L8565+N8565+O8565-P8565-M8565</f>
        <v/>
      </c>
    </row>
    <row r="8566">
      <c r="A8566" s="20" t="inlineStr">
        <is>
          <t>6.5-6.11</t>
        </is>
      </c>
      <c r="B8566" s="20" t="inlineStr">
        <is>
          <t>PO-128-00095827282550421</t>
        </is>
      </c>
      <c r="C8566" s="20" t="inlineStr">
        <is>
          <t>Delivered</t>
        </is>
      </c>
      <c r="D8566" s="20" t="inlineStr">
        <is>
          <t>128-00095811553910421</t>
        </is>
      </c>
      <c r="E8566" s="20" t="inlineStr">
        <is>
          <t>Delivered</t>
        </is>
      </c>
      <c r="F8566" s="20" t="inlineStr">
        <is>
          <t>B03W10-10PZS</t>
        </is>
      </c>
      <c r="G856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66" s="20" t="inlineStr">
        <is>
          <t>10 piezas</t>
        </is>
      </c>
      <c r="I8566" s="20" t="n">
        <v>1</v>
      </c>
      <c r="J8566" s="21" t="n">
        <v>66</v>
      </c>
      <c r="K8566" s="21" t="n">
        <v>69.44</v>
      </c>
      <c r="L8566" s="21" t="n">
        <v>25.86</v>
      </c>
      <c r="M8566" s="21" t="n">
        <v>0</v>
      </c>
      <c r="N8566" s="21">
        <f>K8566*0.08+L8566*0.08</f>
        <v/>
      </c>
      <c r="O8566" s="21">
        <f>-(K8566*0.025+L8566*0.025)</f>
        <v/>
      </c>
      <c r="P8566" s="21">
        <f>32</f>
        <v/>
      </c>
      <c r="Q8566" s="21">
        <f>J8566+L8566+N8566+O8566-P8566-M8566</f>
        <v/>
      </c>
    </row>
    <row r="8567">
      <c r="A8567" s="20" t="inlineStr">
        <is>
          <t>6.5-6.11</t>
        </is>
      </c>
      <c r="B8567" s="20" t="inlineStr">
        <is>
          <t>PO-128-00085814784630609</t>
        </is>
      </c>
      <c r="C8567" s="20" t="inlineStr">
        <is>
          <t>Delivered</t>
        </is>
      </c>
      <c r="D8567" s="20" t="inlineStr">
        <is>
          <t>128-00085772841590609</t>
        </is>
      </c>
      <c r="E8567" s="20" t="inlineStr">
        <is>
          <t>Delivered</t>
        </is>
      </c>
      <c r="F8567" s="20" t="inlineStr">
        <is>
          <t>LV22W21</t>
        </is>
      </c>
      <c r="G856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67" s="20" t="inlineStr">
        <is>
          <t>1 pieza</t>
        </is>
      </c>
      <c r="I8567" s="20" t="n">
        <v>1</v>
      </c>
      <c r="J8567" s="21" t="n">
        <v>84</v>
      </c>
      <c r="K8567" s="21" t="n">
        <v>69.90000000000001</v>
      </c>
      <c r="L8567" s="21" t="n">
        <v>25.86</v>
      </c>
      <c r="M8567" s="21" t="n">
        <v>0</v>
      </c>
      <c r="N8567" s="21">
        <f>K8567*0.08+L8567*0.08</f>
        <v/>
      </c>
      <c r="O8567" s="21">
        <f>-(K8567*0.025+L8567*0.025)</f>
        <v/>
      </c>
      <c r="P8567" s="21">
        <f>32</f>
        <v/>
      </c>
      <c r="Q8567" s="21">
        <f>J8567+L8567+N8567+O8567-P8567-M8567</f>
        <v/>
      </c>
    </row>
    <row r="8568">
      <c r="A8568" s="20" t="inlineStr">
        <is>
          <t>6.5-6.11</t>
        </is>
      </c>
      <c r="B8568" s="20" t="inlineStr">
        <is>
          <t>PO-128-00639192351353455</t>
        </is>
      </c>
      <c r="C8568" s="20" t="inlineStr">
        <is>
          <t>Delivered</t>
        </is>
      </c>
      <c r="D8568" s="20" t="inlineStr">
        <is>
          <t>128-00639198904953455</t>
        </is>
      </c>
      <c r="E8568" s="20" t="inlineStr">
        <is>
          <t>Delivered</t>
        </is>
      </c>
      <c r="F8568" s="20" t="inlineStr">
        <is>
          <t>M10</t>
        </is>
      </c>
      <c r="G8568" s="20" t="inlineStr">
        <is>
          <t>Pantalla de Batería Clara HD LED - Auriculares Inalámbricos TWS, Estuche con 6 Recargas, 5h de Uso, 4 Micrófonos CVC8.0 con Reducción de Ruido y Sonido HiFi</t>
        </is>
      </c>
      <c r="H8568" s="20" t="inlineStr">
        <is>
          <t>1 pieza</t>
        </is>
      </c>
      <c r="I8568" s="20" t="n">
        <v>5</v>
      </c>
      <c r="J8568" s="21" t="n">
        <v>220</v>
      </c>
      <c r="K8568" s="21" t="n">
        <v>246.05</v>
      </c>
      <c r="L8568" s="21" t="n">
        <v>25.85</v>
      </c>
      <c r="M8568" s="21" t="n">
        <v>0</v>
      </c>
      <c r="N8568" s="21">
        <f>K8568*0.08+L8568*0.08</f>
        <v/>
      </c>
      <c r="O8568" s="21">
        <f>-(K8568*0.025+L8568*0.025)</f>
        <v/>
      </c>
      <c r="P8568" s="21">
        <f>32</f>
        <v/>
      </c>
      <c r="Q8568" s="21">
        <f>J8568+L8568+N8568+O8568-P8568-M8568</f>
        <v/>
      </c>
    </row>
    <row r="8569">
      <c r="A8569" s="20" t="inlineStr">
        <is>
          <t>6.5-6.11</t>
        </is>
      </c>
      <c r="B8569" s="20" t="inlineStr">
        <is>
          <t>PO-128-00620614334073565</t>
        </is>
      </c>
      <c r="C8569" s="20" t="inlineStr">
        <is>
          <t>Delivered</t>
        </is>
      </c>
      <c r="D8569" s="20" t="inlineStr">
        <is>
          <t>128-00620635305593565</t>
        </is>
      </c>
      <c r="E8569" s="20" t="inlineStr">
        <is>
          <t>Delivered</t>
        </is>
      </c>
      <c r="F8569" s="20" t="inlineStr">
        <is>
          <t>LE27M21W24</t>
        </is>
      </c>
      <c r="G8569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569" s="20" t="inlineStr">
        <is>
          <t>1 pieza-24W/2000LM</t>
        </is>
      </c>
      <c r="I8569" s="20" t="n">
        <v>2</v>
      </c>
      <c r="J8569" s="21" t="n">
        <v>159.6</v>
      </c>
      <c r="K8569" s="21" t="n">
        <v>169.58</v>
      </c>
      <c r="L8569" s="21" t="n">
        <v>25.86</v>
      </c>
      <c r="M8569" s="21" t="n">
        <v>0</v>
      </c>
      <c r="N8569" s="21">
        <f>K8569*0.08+L8569*0.08</f>
        <v/>
      </c>
      <c r="O8569" s="21">
        <f>-(K8569*0.025+L8569*0.025)</f>
        <v/>
      </c>
      <c r="P8569" s="21">
        <f>32</f>
        <v/>
      </c>
      <c r="Q8569" s="21">
        <f>J8569+L8569+N8569+O8569-P8569-M8569</f>
        <v/>
      </c>
    </row>
    <row r="8570">
      <c r="A8570" s="20" t="inlineStr">
        <is>
          <t>6.5-6.11</t>
        </is>
      </c>
      <c r="B8570" s="20" t="inlineStr">
        <is>
          <t>PO-128-00516075029113994</t>
        </is>
      </c>
      <c r="C8570" s="20" t="inlineStr">
        <is>
          <t>Delivered</t>
        </is>
      </c>
      <c r="D8570" s="20" t="inlineStr">
        <is>
          <t>128-00516122215033994</t>
        </is>
      </c>
      <c r="E8570" s="20" t="inlineStr">
        <is>
          <t>Delivered</t>
        </is>
      </c>
      <c r="F8570" s="20" t="inlineStr">
        <is>
          <t>B03W10-10PZS</t>
        </is>
      </c>
      <c r="G85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70" s="20" t="inlineStr">
        <is>
          <t>10 piezas</t>
        </is>
      </c>
      <c r="I8570" s="20" t="n">
        <v>1</v>
      </c>
      <c r="J8570" s="21" t="n">
        <v>66</v>
      </c>
      <c r="K8570" s="21" t="n">
        <v>74.66</v>
      </c>
      <c r="L8570" s="21" t="n">
        <v>25.86</v>
      </c>
      <c r="M8570" s="21" t="n">
        <v>0</v>
      </c>
      <c r="N8570" s="21">
        <f>K8570*0.08+L8570*0.08</f>
        <v/>
      </c>
      <c r="O8570" s="21">
        <f>-(K8570*0.025+L8570*0.025)</f>
        <v/>
      </c>
      <c r="P8570" s="21">
        <f>32</f>
        <v/>
      </c>
      <c r="Q8570" s="21">
        <f>J8570+L8570+N8570+O8570-P8570-M8570</f>
        <v/>
      </c>
    </row>
    <row r="8571">
      <c r="A8571" s="20" t="inlineStr">
        <is>
          <t>6.5-6.11</t>
        </is>
      </c>
      <c r="B8571" s="20" t="inlineStr">
        <is>
          <t>PO-128-00593195254393665</t>
        </is>
      </c>
      <c r="C8571" s="20" t="inlineStr">
        <is>
          <t>Delivered</t>
        </is>
      </c>
      <c r="D8571" s="20" t="inlineStr">
        <is>
          <t>128-00593184768633665</t>
        </is>
      </c>
      <c r="E8571" s="20" t="inlineStr">
        <is>
          <t>Delivered</t>
        </is>
      </c>
      <c r="F8571" s="20" t="inlineStr">
        <is>
          <t>M10</t>
        </is>
      </c>
      <c r="G8571" s="20" t="inlineStr">
        <is>
          <t>Pantalla de Batería Clara HD LED - Auriculares Inalámbricos TWS, Estuche con 6 Recargas, 5h de Uso, 4 Micrófonos CVC8.0 con Reducción de Ruido y Sonido HiFi</t>
        </is>
      </c>
      <c r="H8571" s="20" t="inlineStr">
        <is>
          <t>1 pieza</t>
        </is>
      </c>
      <c r="I8571" s="20" t="n">
        <v>1</v>
      </c>
      <c r="J8571" s="21" t="n">
        <v>44</v>
      </c>
      <c r="K8571" s="21" t="n">
        <v>49.21</v>
      </c>
      <c r="L8571" s="21" t="n">
        <v>25.86</v>
      </c>
      <c r="M8571" s="21" t="n">
        <v>0</v>
      </c>
      <c r="N8571" s="21">
        <f>K8571*0.08+L8571*0.08</f>
        <v/>
      </c>
      <c r="O8571" s="21">
        <f>-(K8571*0.025+L8571*0.025)</f>
        <v/>
      </c>
      <c r="P8571" s="21">
        <f>32</f>
        <v/>
      </c>
      <c r="Q8571" s="21">
        <f>J8571+L8571+N8571+O8571-P8571-M8571</f>
        <v/>
      </c>
    </row>
    <row r="8572">
      <c r="A8572" s="20" t="inlineStr">
        <is>
          <t>6.5-6.11</t>
        </is>
      </c>
      <c r="B8572" s="20" t="inlineStr">
        <is>
          <t>PO-128-00107956967030285</t>
        </is>
      </c>
      <c r="C8572" s="20" t="inlineStr">
        <is>
          <t>Delivered</t>
        </is>
      </c>
      <c r="D8572" s="20" t="inlineStr">
        <is>
          <t>128-00107935995510285</t>
        </is>
      </c>
      <c r="E8572" s="20" t="inlineStr">
        <is>
          <t>Delivered</t>
        </is>
      </c>
      <c r="F8572" s="20" t="inlineStr">
        <is>
          <t>LV54W25</t>
        </is>
      </c>
      <c r="G857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572" s="20" t="inlineStr">
        <is>
          <t>Blanco</t>
        </is>
      </c>
      <c r="I8572" s="20" t="n">
        <v>3</v>
      </c>
      <c r="J8572" s="21" t="n">
        <v>240</v>
      </c>
      <c r="K8572" s="21" t="n">
        <v>275.04</v>
      </c>
      <c r="L8572" s="21" t="n">
        <v>0</v>
      </c>
      <c r="M8572" s="21" t="n">
        <v>0</v>
      </c>
      <c r="N8572" s="21">
        <f>K8572*0.08+L8572*0.08</f>
        <v/>
      </c>
      <c r="O8572" s="21">
        <f>-(K8572*0.025+L8572*0.025)</f>
        <v/>
      </c>
      <c r="P8572" s="21">
        <f>32</f>
        <v/>
      </c>
      <c r="Q8572" s="21">
        <f>J8572+L8572+N8572+O8572-P8572-M8572</f>
        <v/>
      </c>
    </row>
    <row r="8573">
      <c r="A8573" s="20" t="inlineStr">
        <is>
          <t>6.5-6.11</t>
        </is>
      </c>
      <c r="B8573" s="20" t="inlineStr">
        <is>
          <t>PO-128-00617969633913581</t>
        </is>
      </c>
      <c r="C8573" s="20" t="inlineStr">
        <is>
          <t>Delivered</t>
        </is>
      </c>
      <c r="D8573" s="20" t="inlineStr">
        <is>
          <t>128-00617927690873581</t>
        </is>
      </c>
      <c r="E8573" s="20" t="inlineStr">
        <is>
          <t>Delivered</t>
        </is>
      </c>
      <c r="F8573" s="20" t="inlineStr">
        <is>
          <t>B03W10-10PZS</t>
        </is>
      </c>
      <c r="G85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73" s="20" t="inlineStr">
        <is>
          <t>10 piezas</t>
        </is>
      </c>
      <c r="I8573" s="20" t="n">
        <v>1</v>
      </c>
      <c r="J8573" s="21" t="n">
        <v>66</v>
      </c>
      <c r="K8573" s="21" t="n">
        <v>69.44</v>
      </c>
      <c r="L8573" s="21" t="n">
        <v>25.86</v>
      </c>
      <c r="M8573" s="21" t="n">
        <v>0</v>
      </c>
      <c r="N8573" s="21">
        <f>K8573*0.08+L8573*0.08</f>
        <v/>
      </c>
      <c r="O8573" s="21">
        <f>-(K8573*0.025+L8573*0.025)</f>
        <v/>
      </c>
      <c r="P8573" s="21">
        <f>32</f>
        <v/>
      </c>
      <c r="Q8573" s="21">
        <f>J8573+L8573+N8573+O8573-P8573-M8573</f>
        <v/>
      </c>
    </row>
    <row r="8574">
      <c r="A8574" s="20" t="inlineStr">
        <is>
          <t>6.5-6.11</t>
        </is>
      </c>
      <c r="B8574" s="20" t="inlineStr">
        <is>
          <t>PO-128-00185048054392000</t>
        </is>
      </c>
      <c r="C8574" s="20" t="inlineStr">
        <is>
          <t>Delivered</t>
        </is>
      </c>
      <c r="D8574" s="20" t="inlineStr">
        <is>
          <t>128-00185037568632000</t>
        </is>
      </c>
      <c r="E8574" s="20" t="inlineStr">
        <is>
          <t>Delivered</t>
        </is>
      </c>
      <c r="F8574" s="20" t="inlineStr">
        <is>
          <t>LV22W21</t>
        </is>
      </c>
      <c r="G85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74" s="20" t="inlineStr">
        <is>
          <t>1 pieza</t>
        </is>
      </c>
      <c r="I8574" s="20" t="n">
        <v>3</v>
      </c>
      <c r="J8574" s="21" t="n">
        <v>252</v>
      </c>
      <c r="K8574" s="21" t="n">
        <v>262.14</v>
      </c>
      <c r="L8574" s="21" t="n">
        <v>0</v>
      </c>
      <c r="M8574" s="21" t="n">
        <v>29.73</v>
      </c>
      <c r="N8574" s="21">
        <f>K8574*0.08+L8574*0.08</f>
        <v/>
      </c>
      <c r="O8574" s="21">
        <f>-(K8574*0.025+L8574*0.025)</f>
        <v/>
      </c>
      <c r="P8574" s="21">
        <f>32</f>
        <v/>
      </c>
      <c r="Q8574" s="21">
        <f>J8574+L8574+N8574+O8574-P8574-M8574</f>
        <v/>
      </c>
    </row>
    <row r="8575">
      <c r="A8575" s="20" t="inlineStr">
        <is>
          <t>6.5-6.11</t>
        </is>
      </c>
      <c r="B8575" s="20" t="inlineStr">
        <is>
          <t>PO-128-00477477837432179</t>
        </is>
      </c>
      <c r="C8575" s="20" t="inlineStr">
        <is>
          <t>Delivered</t>
        </is>
      </c>
      <c r="D8575" s="20" t="inlineStr">
        <is>
          <t>128-00477435894392179</t>
        </is>
      </c>
      <c r="E8575" s="20" t="inlineStr">
        <is>
          <t>Delivered</t>
        </is>
      </c>
      <c r="F8575" s="20" t="inlineStr">
        <is>
          <t>T2835IN11A</t>
        </is>
      </c>
      <c r="G8575" s="20" t="inlineStr">
        <is>
          <t>TIANLAI Tiras LED de 5M para Interior - Alta luminosidad de 4500lm-8000lm, CRI&gt;70, Seguro de baja tensión 12V, Flexibles y fáciles de cortar/instalar para decoración hogareña</t>
        </is>
      </c>
      <c r="H8575" s="20" t="inlineStr">
        <is>
          <t>AZUL/80W</t>
        </is>
      </c>
      <c r="I8575" s="20" t="n">
        <v>1</v>
      </c>
      <c r="J8575" s="21" t="n">
        <v>27</v>
      </c>
      <c r="K8575" s="21" t="n">
        <v>25.91</v>
      </c>
      <c r="L8575" s="21" t="n">
        <v>25.86</v>
      </c>
      <c r="M8575" s="21" t="n">
        <v>0</v>
      </c>
      <c r="N8575" s="21">
        <f>K8575*0.08+L8575*0.08</f>
        <v/>
      </c>
      <c r="O8575" s="21">
        <f>-(K8575*0.025+L8575*0.025)</f>
        <v/>
      </c>
      <c r="P8575" s="21">
        <f>32</f>
        <v/>
      </c>
      <c r="Q8575" s="21">
        <f>J8575+L8575+N8575+O8575-P8575-M8575</f>
        <v/>
      </c>
    </row>
    <row r="8576">
      <c r="A8576" s="20" t="inlineStr">
        <is>
          <t>6.5-6.11</t>
        </is>
      </c>
      <c r="B8576" s="20" t="inlineStr">
        <is>
          <t>PO-128-00143390730870200</t>
        </is>
      </c>
      <c r="C8576" s="20" t="inlineStr">
        <is>
          <t>Delivered</t>
        </is>
      </c>
      <c r="D8576" s="20" t="inlineStr">
        <is>
          <t>128-00143411702390200</t>
        </is>
      </c>
      <c r="E8576" s="20" t="inlineStr">
        <is>
          <t>Delivered</t>
        </is>
      </c>
      <c r="F8576" s="20" t="inlineStr">
        <is>
          <t>EM31W20</t>
        </is>
      </c>
      <c r="G8576" s="20" t="inlineStr">
        <is>
      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      </is>
      </c>
      <c r="H8576" s="20" t="inlineStr">
        <is>
          <t>Blanco</t>
        </is>
      </c>
      <c r="I8576" s="20" t="n">
        <v>1</v>
      </c>
      <c r="J8576" s="21" t="n">
        <v>249</v>
      </c>
      <c r="K8576" s="21" t="n">
        <v>298.31</v>
      </c>
      <c r="L8576" s="21" t="n">
        <v>0</v>
      </c>
      <c r="M8576" s="21" t="n">
        <v>0</v>
      </c>
      <c r="N8576" s="21">
        <f>K8576*0.08+L8576*0.08</f>
        <v/>
      </c>
      <c r="O8576" s="21">
        <f>-(K8576*0.025+L8576*0.025)</f>
        <v/>
      </c>
      <c r="P8576" s="21">
        <f>32</f>
        <v/>
      </c>
      <c r="Q8576" s="21">
        <f>J8576+L8576+N8576+O8576-P8576-M8576</f>
        <v/>
      </c>
    </row>
    <row r="8577">
      <c r="A8577" s="20" t="inlineStr">
        <is>
          <t>6.5-6.11</t>
        </is>
      </c>
      <c r="B8577" s="20" t="inlineStr">
        <is>
          <t>PO-128-00280914801271300</t>
        </is>
      </c>
      <c r="C8577" s="20" t="inlineStr">
        <is>
          <t>Delivered</t>
        </is>
      </c>
      <c r="D8577" s="20" t="inlineStr">
        <is>
          <t>128-00280872858231300</t>
        </is>
      </c>
      <c r="E8577" s="20" t="inlineStr">
        <is>
          <t>Delivered</t>
        </is>
      </c>
      <c r="F8577" s="20" t="inlineStr">
        <is>
          <t>E27W28T30-1PC</t>
        </is>
      </c>
      <c r="G8577" s="20" t="inlineStr">
        <is>
          <t>TIANLAI Foco LED 3 Aspas Plegable 28W, Lámpara LED de 3 Alas Plegables con Base E27, Luz Blanca Fría 6500K, Ahorrador de Energía para Garaje, Taller y Hogar</t>
        </is>
      </c>
      <c r="H8577" s="20" t="inlineStr">
        <is>
          <t>1 PIEZA/E27W28T30</t>
        </is>
      </c>
      <c r="I8577" s="20" t="n">
        <v>1</v>
      </c>
      <c r="J8577" s="21" t="n">
        <v>39.22</v>
      </c>
      <c r="K8577" s="21" t="n">
        <v>42.96</v>
      </c>
      <c r="L8577" s="21" t="n">
        <v>25.86</v>
      </c>
      <c r="M8577" s="21" t="n">
        <v>0</v>
      </c>
      <c r="N8577" s="21">
        <f>K8577*0.08+L8577*0.08</f>
        <v/>
      </c>
      <c r="O8577" s="21">
        <f>-(K8577*0.025+L8577*0.025)</f>
        <v/>
      </c>
      <c r="P8577" s="21">
        <f>32</f>
        <v/>
      </c>
      <c r="Q8577" s="21">
        <f>J8577+L8577+N8577+O8577-P8577-M8577</f>
        <v/>
      </c>
    </row>
    <row r="8578">
      <c r="A8578" s="20" t="inlineStr">
        <is>
          <t>6.5-6.11</t>
        </is>
      </c>
      <c r="B8578" s="20" t="inlineStr">
        <is>
          <t>PO-128-00496463017592065</t>
        </is>
      </c>
      <c r="C8578" s="20" t="inlineStr">
        <is>
          <t>Delivered</t>
        </is>
      </c>
      <c r="D8578" s="20" t="inlineStr">
        <is>
          <t>128-00496483989112065</t>
        </is>
      </c>
      <c r="E8578" s="20" t="inlineStr">
        <is>
          <t>Delivered</t>
        </is>
      </c>
      <c r="F8578" s="20" t="inlineStr">
        <is>
          <t>LV22W21</t>
        </is>
      </c>
      <c r="G85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78" s="20" t="inlineStr">
        <is>
          <t>1 pieza</t>
        </is>
      </c>
      <c r="I8578" s="20" t="n">
        <v>1</v>
      </c>
      <c r="J8578" s="21" t="n">
        <v>73</v>
      </c>
      <c r="K8578" s="21" t="n">
        <v>86.09</v>
      </c>
      <c r="L8578" s="21" t="n">
        <v>25.86</v>
      </c>
      <c r="M8578" s="21" t="n">
        <v>0</v>
      </c>
      <c r="N8578" s="21">
        <f>K8578*0.08+L8578*0.08</f>
        <v/>
      </c>
      <c r="O8578" s="21">
        <f>-(K8578*0.025+L8578*0.025)</f>
        <v/>
      </c>
      <c r="P8578" s="21">
        <f>32</f>
        <v/>
      </c>
      <c r="Q8578" s="21">
        <f>J8578+L8578+N8578+O8578-P8578-M8578</f>
        <v/>
      </c>
    </row>
    <row r="8579">
      <c r="A8579" s="20" t="inlineStr">
        <is>
          <t>6.5-6.11</t>
        </is>
      </c>
      <c r="B8579" s="20" t="inlineStr">
        <is>
          <t>PO-128-00288784046711319</t>
        </is>
      </c>
      <c r="C8579" s="20" t="inlineStr">
        <is>
          <t>Delivered</t>
        </is>
      </c>
      <c r="D8579" s="20" t="inlineStr">
        <is>
          <t>128-00288768318071319</t>
        </is>
      </c>
      <c r="E8579" s="20" t="inlineStr">
        <is>
          <t>Delivered</t>
        </is>
      </c>
      <c r="F8579" s="20" t="inlineStr">
        <is>
          <t>LV22W21</t>
        </is>
      </c>
      <c r="G857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79" s="20" t="inlineStr">
        <is>
          <t>1 pieza</t>
        </is>
      </c>
      <c r="I8579" s="20" t="n">
        <v>1</v>
      </c>
      <c r="J8579" s="21" t="n">
        <v>73</v>
      </c>
      <c r="K8579" s="21" t="n">
        <v>77.48999999999999</v>
      </c>
      <c r="L8579" s="21" t="n">
        <v>25.86</v>
      </c>
      <c r="M8579" s="21" t="n">
        <v>0</v>
      </c>
      <c r="N8579" s="21">
        <f>K8579*0.08+L8579*0.08</f>
        <v/>
      </c>
      <c r="O8579" s="21">
        <f>-(K8579*0.025+L8579*0.025)</f>
        <v/>
      </c>
      <c r="P8579" s="21">
        <f>32</f>
        <v/>
      </c>
      <c r="Q8579" s="21">
        <f>J8579+L8579+N8579+O8579-P8579-M8579</f>
        <v/>
      </c>
    </row>
    <row r="8580">
      <c r="A8580" s="20" t="inlineStr">
        <is>
          <t>6.5-6.11</t>
        </is>
      </c>
      <c r="B8580" s="20" t="inlineStr">
        <is>
          <t>PO-128-00058417418870706</t>
        </is>
      </c>
      <c r="C8580" s="20" t="inlineStr">
        <is>
          <t>Delivered</t>
        </is>
      </c>
      <c r="D8580" s="20" t="inlineStr">
        <is>
          <t>128-00058406933110706</t>
        </is>
      </c>
      <c r="E8580" s="20" t="inlineStr">
        <is>
          <t>Delivered</t>
        </is>
      </c>
      <c r="F8580" s="20" t="inlineStr">
        <is>
          <t>LV22W21</t>
        </is>
      </c>
      <c r="G85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80" s="20" t="inlineStr">
        <is>
          <t>1 pieza</t>
        </is>
      </c>
      <c r="I8580" s="20" t="n">
        <v>1</v>
      </c>
      <c r="J8580" s="21" t="n">
        <v>73</v>
      </c>
      <c r="K8580" s="21" t="n">
        <v>77.84</v>
      </c>
      <c r="L8580" s="21" t="n">
        <v>25.86</v>
      </c>
      <c r="M8580" s="21" t="n">
        <v>0</v>
      </c>
      <c r="N8580" s="21">
        <f>K8580*0.08+L8580*0.08</f>
        <v/>
      </c>
      <c r="O8580" s="21">
        <f>-(K8580*0.025+L8580*0.025)</f>
        <v/>
      </c>
      <c r="P8580" s="21">
        <f>32</f>
        <v/>
      </c>
      <c r="Q8580" s="21">
        <f>J8580+L8580+N8580+O8580-P8580-M8580</f>
        <v/>
      </c>
    </row>
    <row r="8581">
      <c r="A8581" s="20" t="inlineStr">
        <is>
          <t>6.5-6.11</t>
        </is>
      </c>
      <c r="B8581" s="20" t="inlineStr">
        <is>
          <t>PO-128-00149248389750231</t>
        </is>
      </c>
      <c r="C8581" s="20" t="inlineStr">
        <is>
          <t>Delivered</t>
        </is>
      </c>
      <c r="D8581" s="20" t="inlineStr">
        <is>
          <t>128-00149300818550231</t>
        </is>
      </c>
      <c r="E8581" s="20" t="inlineStr">
        <is>
          <t>Delivered</t>
        </is>
      </c>
      <c r="F8581" s="20" t="inlineStr">
        <is>
          <t>B03W10-10PZS</t>
        </is>
      </c>
      <c r="G85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81" s="20" t="inlineStr">
        <is>
          <t>10 piezas</t>
        </is>
      </c>
      <c r="I8581" s="20" t="n">
        <v>1</v>
      </c>
      <c r="J8581" s="21" t="n">
        <v>64</v>
      </c>
      <c r="K8581" s="21" t="n">
        <v>67.58</v>
      </c>
      <c r="L8581" s="21" t="n">
        <v>25.86</v>
      </c>
      <c r="M8581" s="21" t="n">
        <v>0</v>
      </c>
      <c r="N8581" s="21">
        <f>K8581*0.08+L8581*0.08</f>
        <v/>
      </c>
      <c r="O8581" s="21">
        <f>-(K8581*0.025+L8581*0.025)</f>
        <v/>
      </c>
      <c r="P8581" s="21">
        <f>32</f>
        <v/>
      </c>
      <c r="Q8581" s="21">
        <f>J8581+L8581+N8581+O8581-P8581-M8581</f>
        <v/>
      </c>
    </row>
    <row r="8582">
      <c r="A8582" s="20" t="inlineStr">
        <is>
          <t>6.5-6.11</t>
        </is>
      </c>
      <c r="B8582" s="20" t="inlineStr">
        <is>
          <t>PO-128-00507868206712125</t>
        </is>
      </c>
      <c r="C8582" s="20" t="inlineStr">
        <is>
          <t>Delivered</t>
        </is>
      </c>
      <c r="D8582" s="20" t="inlineStr">
        <is>
          <t>128-00507887212152125</t>
        </is>
      </c>
      <c r="E8582" s="20" t="inlineStr">
        <is>
          <t>Delivered</t>
        </is>
      </c>
      <c r="F8582" s="20" t="inlineStr">
        <is>
          <t>LV22W21</t>
        </is>
      </c>
      <c r="G858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82" s="20" t="inlineStr">
        <is>
          <t>1 pieza</t>
        </is>
      </c>
      <c r="I8582" s="20" t="n">
        <v>1</v>
      </c>
      <c r="J8582" s="21" t="n">
        <v>73</v>
      </c>
      <c r="K8582" s="21" t="n">
        <v>77.48999999999999</v>
      </c>
      <c r="L8582" s="21" t="n">
        <v>25.86</v>
      </c>
      <c r="M8582" s="21" t="n">
        <v>0</v>
      </c>
      <c r="N8582" s="21">
        <f>K8582*0.08+L8582*0.08</f>
        <v/>
      </c>
      <c r="O8582" s="21">
        <f>-(K8582*0.025+L8582*0.025)</f>
        <v/>
      </c>
      <c r="P8582" s="21">
        <f>32</f>
        <v/>
      </c>
      <c r="Q8582" s="21">
        <f>J8582+L8582+N8582+O8582-P8582-M8582</f>
        <v/>
      </c>
    </row>
    <row r="8583">
      <c r="A8583" s="20" t="inlineStr">
        <is>
          <t>6.5-6.11</t>
        </is>
      </c>
      <c r="B8583" s="20" t="inlineStr">
        <is>
          <t>PO-128-00684397312633185</t>
        </is>
      </c>
      <c r="C8583" s="20" t="inlineStr">
        <is>
          <t>Delivered</t>
        </is>
      </c>
      <c r="D8583" s="20" t="inlineStr">
        <is>
          <t>128-00684407798393185</t>
        </is>
      </c>
      <c r="E8583" s="20" t="inlineStr">
        <is>
          <t>Delivered</t>
        </is>
      </c>
      <c r="F8583" s="20" t="inlineStr">
        <is>
          <t>B03W15-10PZS</t>
        </is>
      </c>
      <c r="G8583" s="20" t="inlineStr">
        <is>
          <t>TIANLAI Foco LED 12W/15W Paquete de 10, Ahorro Energético Reemplazo 60W/65W, 6500K Luz Fría 880LM/1200LM, Sin Parpadeo Base E26/E27 Universal, 50000H Vida Útil para Hogar Oficina</t>
        </is>
      </c>
      <c r="H8583" s="20" t="inlineStr">
        <is>
          <t>10 piezas/15W</t>
        </is>
      </c>
      <c r="I8583" s="20" t="n">
        <v>1</v>
      </c>
      <c r="J8583" s="21" t="n">
        <v>135</v>
      </c>
      <c r="K8583" s="21" t="n">
        <v>161.72</v>
      </c>
      <c r="L8583" s="21" t="n">
        <v>25.86</v>
      </c>
      <c r="M8583" s="21" t="n">
        <v>0</v>
      </c>
      <c r="N8583" s="21">
        <f>K8583*0.08+L8583*0.08</f>
        <v/>
      </c>
      <c r="O8583" s="21">
        <f>-(K8583*0.025+L8583*0.025)</f>
        <v/>
      </c>
      <c r="P8583" s="21">
        <f>32</f>
        <v/>
      </c>
      <c r="Q8583" s="21">
        <f>J8583+L8583+N8583+O8583-P8583-M8583</f>
        <v/>
      </c>
    </row>
    <row r="8584">
      <c r="A8584" s="20" t="inlineStr">
        <is>
          <t>6.5-6.11</t>
        </is>
      </c>
      <c r="B8584" s="20" t="inlineStr">
        <is>
          <t>PO-128-00468626156152423</t>
        </is>
      </c>
      <c r="C8584" s="20" t="inlineStr">
        <is>
          <t>Delivered</t>
        </is>
      </c>
      <c r="D8584" s="20" t="inlineStr">
        <is>
          <t>128-00468605184632423</t>
        </is>
      </c>
      <c r="E8584" s="20" t="inlineStr">
        <is>
          <t>Delivered</t>
        </is>
      </c>
      <c r="F8584" s="20" t="inlineStr">
        <is>
          <t>LV22W21</t>
        </is>
      </c>
      <c r="G85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84" s="20" t="inlineStr">
        <is>
          <t>1 pieza</t>
        </is>
      </c>
      <c r="I8584" s="20" t="n">
        <v>3</v>
      </c>
      <c r="J8584" s="21" t="n">
        <v>219</v>
      </c>
      <c r="K8584" s="21" t="n">
        <v>232.47</v>
      </c>
      <c r="L8584" s="21" t="n">
        <v>0</v>
      </c>
      <c r="M8584" s="21" t="n">
        <v>0</v>
      </c>
      <c r="N8584" s="21">
        <f>K8584*0.08+L8584*0.08</f>
        <v/>
      </c>
      <c r="O8584" s="21">
        <f>-(K8584*0.025+L8584*0.025)</f>
        <v/>
      </c>
      <c r="P8584" s="21">
        <f>32</f>
        <v/>
      </c>
      <c r="Q8584" s="21">
        <f>J8584+L8584+N8584+O8584-P8584-M8584</f>
        <v/>
      </c>
    </row>
    <row r="8585">
      <c r="A8585" s="20" t="inlineStr">
        <is>
          <t>6.5-6.11</t>
        </is>
      </c>
      <c r="B8585" s="20" t="inlineStr">
        <is>
          <t>PO-128-00542776894073901</t>
        </is>
      </c>
      <c r="C8585" s="20" t="inlineStr">
        <is>
          <t>Delivered</t>
        </is>
      </c>
      <c r="D8585" s="20" t="inlineStr">
        <is>
          <t>128-00542797865593901</t>
        </is>
      </c>
      <c r="E8585" s="20" t="inlineStr">
        <is>
          <t>Delivered</t>
        </is>
      </c>
      <c r="F8585" s="20" t="inlineStr">
        <is>
          <t>M10</t>
        </is>
      </c>
      <c r="G8585" s="20" t="inlineStr">
        <is>
          <t>Pantalla de Batería Clara HD LED - Auriculares Inalámbricos TWS, Estuche con 6 Recargas, 5h de Uso, 4 Micrófonos CVC8.0 con Reducción de Ruido y Sonido HiFi</t>
        </is>
      </c>
      <c r="H8585" s="20" t="inlineStr">
        <is>
          <t>1 pieza</t>
        </is>
      </c>
      <c r="I8585" s="20" t="n">
        <v>1</v>
      </c>
      <c r="J8585" s="21" t="n">
        <v>42.8</v>
      </c>
      <c r="K8585" s="21" t="n">
        <v>48.01</v>
      </c>
      <c r="L8585" s="21" t="n">
        <v>25.86</v>
      </c>
      <c r="M8585" s="21" t="n">
        <v>0</v>
      </c>
      <c r="N8585" s="21">
        <f>K8585*0.08+L8585*0.08</f>
        <v/>
      </c>
      <c r="O8585" s="21">
        <f>-(K8585*0.025+L8585*0.025)</f>
        <v/>
      </c>
      <c r="P8585" s="21">
        <f>32</f>
        <v/>
      </c>
      <c r="Q8585" s="21">
        <f>J8585+L8585+N8585+O8585-P8585-M8585</f>
        <v/>
      </c>
    </row>
    <row r="8586">
      <c r="A8586" s="20" t="inlineStr">
        <is>
          <t>6.5-6.11</t>
        </is>
      </c>
      <c r="B8586" s="20" t="inlineStr">
        <is>
          <t>PO-128-00145245025910255</t>
        </is>
      </c>
      <c r="C8586" s="20" t="inlineStr">
        <is>
          <t>Delivered</t>
        </is>
      </c>
      <c r="D8586" s="20" t="inlineStr">
        <is>
          <t>128-00145265997430255</t>
        </is>
      </c>
      <c r="E8586" s="20" t="inlineStr">
        <is>
          <t>Delivered</t>
        </is>
      </c>
      <c r="F8586" s="20" t="inlineStr">
        <is>
          <t>B03W10-10PZS</t>
        </is>
      </c>
      <c r="G858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86" s="20" t="inlineStr">
        <is>
          <t>10 piezas</t>
        </is>
      </c>
      <c r="I8586" s="20" t="n">
        <v>1</v>
      </c>
      <c r="J8586" s="21" t="n">
        <v>64</v>
      </c>
      <c r="K8586" s="21" t="n">
        <v>69.03</v>
      </c>
      <c r="L8586" s="21" t="n">
        <v>25.86</v>
      </c>
      <c r="M8586" s="21" t="n">
        <v>0</v>
      </c>
      <c r="N8586" s="21">
        <f>K8586*0.08+L8586*0.08</f>
        <v/>
      </c>
      <c r="O8586" s="21">
        <f>-(K8586*0.025+L8586*0.025)</f>
        <v/>
      </c>
      <c r="P8586" s="21">
        <f>32</f>
        <v/>
      </c>
      <c r="Q8586" s="21">
        <f>J8586+L8586+N8586+O8586-P8586-M8586</f>
        <v/>
      </c>
    </row>
    <row r="8587">
      <c r="A8587" s="20" t="inlineStr">
        <is>
          <t>6.5-6.11</t>
        </is>
      </c>
      <c r="B8587" s="20" t="inlineStr">
        <is>
          <t>PO-128-00482694518392211</t>
        </is>
      </c>
      <c r="C8587" s="20" t="inlineStr">
        <is>
          <t>Delivered</t>
        </is>
      </c>
      <c r="D8587" s="20" t="inlineStr">
        <is>
          <t>128-00482697139832211</t>
        </is>
      </c>
      <c r="E8587" s="20" t="inlineStr">
        <is>
          <t>Delivered</t>
        </is>
      </c>
      <c r="F8587" s="20" t="inlineStr">
        <is>
          <t>LV22W21</t>
        </is>
      </c>
      <c r="G858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87" s="20" t="inlineStr">
        <is>
          <t>1 pieza</t>
        </is>
      </c>
      <c r="I8587" s="20" t="n">
        <v>1</v>
      </c>
      <c r="J8587" s="21" t="n">
        <v>73</v>
      </c>
      <c r="K8587" s="21" t="n">
        <v>79.20999999999999</v>
      </c>
      <c r="L8587" s="21" t="n">
        <v>25.86</v>
      </c>
      <c r="M8587" s="21" t="n">
        <v>0</v>
      </c>
      <c r="N8587" s="21">
        <f>K8587*0.08+L8587*0.08</f>
        <v/>
      </c>
      <c r="O8587" s="21">
        <f>-(K8587*0.025+L8587*0.025)</f>
        <v/>
      </c>
      <c r="P8587" s="21">
        <f>32</f>
        <v/>
      </c>
      <c r="Q8587" s="21">
        <f>J8587+L8587+N8587+O8587-P8587-M8587</f>
        <v/>
      </c>
    </row>
    <row r="8588">
      <c r="A8588" s="20" t="inlineStr">
        <is>
          <t>6.5-6.11</t>
        </is>
      </c>
      <c r="B8588" s="20" t="inlineStr">
        <is>
          <t>PO-128-00064234624630736</t>
        </is>
      </c>
      <c r="C8588" s="20" t="inlineStr">
        <is>
          <t>Delivered</t>
        </is>
      </c>
      <c r="D8588" s="20" t="inlineStr">
        <is>
          <t>128-00064192681590736</t>
        </is>
      </c>
      <c r="E8588" s="20" t="inlineStr">
        <is>
          <t>Delivered</t>
        </is>
      </c>
      <c r="F8588" s="20" t="inlineStr">
        <is>
          <t>VET15W01</t>
        </is>
      </c>
      <c r="G8588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8588" s="20" t="inlineStr">
        <is>
          <t>Blanco</t>
        </is>
      </c>
      <c r="I8588" s="20" t="n">
        <v>1</v>
      </c>
      <c r="J8588" s="21" t="n">
        <v>57</v>
      </c>
      <c r="K8588" s="21" t="n">
        <v>74.52</v>
      </c>
      <c r="L8588" s="21" t="n">
        <v>25.86</v>
      </c>
      <c r="M8588" s="21" t="n">
        <v>0</v>
      </c>
      <c r="N8588" s="21">
        <f>K8588*0.08+L8588*0.08</f>
        <v/>
      </c>
      <c r="O8588" s="21">
        <f>-(K8588*0.025+L8588*0.025)</f>
        <v/>
      </c>
      <c r="P8588" s="21">
        <f>32</f>
        <v/>
      </c>
      <c r="Q8588" s="21">
        <f>J8588+L8588+N8588+O8588-P8588-M8588</f>
        <v/>
      </c>
    </row>
    <row r="8589">
      <c r="A8589" s="20" t="inlineStr">
        <is>
          <t>6.5-6.11</t>
        </is>
      </c>
      <c r="B8589" s="20" t="inlineStr">
        <is>
          <t>PO-128-00188277688952044</t>
        </is>
      </c>
      <c r="C8589" s="20" t="inlineStr">
        <is>
          <t>Delivered</t>
        </is>
      </c>
      <c r="D8589" s="20" t="inlineStr">
        <is>
          <t>128-00188256717432044</t>
        </is>
      </c>
      <c r="E8589" s="20" t="inlineStr">
        <is>
          <t>Delivered</t>
        </is>
      </c>
      <c r="F8589" s="20" t="inlineStr">
        <is>
          <t>LV22W21</t>
        </is>
      </c>
      <c r="G858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89" s="20" t="inlineStr">
        <is>
          <t>1 pieza</t>
        </is>
      </c>
      <c r="I8589" s="20" t="n">
        <v>2</v>
      </c>
      <c r="J8589" s="21" t="n">
        <v>146</v>
      </c>
      <c r="K8589" s="21" t="n">
        <v>158.42</v>
      </c>
      <c r="L8589" s="21" t="n">
        <v>25.86</v>
      </c>
      <c r="M8589" s="21" t="n">
        <v>0</v>
      </c>
      <c r="N8589" s="21">
        <f>K8589*0.08+L8589*0.08</f>
        <v/>
      </c>
      <c r="O8589" s="21">
        <f>-(K8589*0.025+L8589*0.025)</f>
        <v/>
      </c>
      <c r="P8589" s="21">
        <f>32</f>
        <v/>
      </c>
      <c r="Q8589" s="21">
        <f>J8589+L8589+N8589+O8589-P8589-M8589</f>
        <v/>
      </c>
    </row>
    <row r="8590">
      <c r="A8590" s="20" t="inlineStr">
        <is>
          <t>6.5-6.11</t>
        </is>
      </c>
      <c r="B8590" s="20" t="inlineStr">
        <is>
          <t>PO-128-00104359148150496</t>
        </is>
      </c>
      <c r="C8590" s="20" t="inlineStr">
        <is>
          <t>Delivered</t>
        </is>
      </c>
      <c r="D8590" s="20" t="inlineStr">
        <is>
          <t>128-00104519055990496</t>
        </is>
      </c>
      <c r="E8590" s="20" t="inlineStr">
        <is>
          <t>Delivered</t>
        </is>
      </c>
      <c r="F8590" s="20" t="inlineStr">
        <is>
          <t>M10</t>
        </is>
      </c>
      <c r="G8590" s="20" t="inlineStr">
        <is>
          <t>Pantalla de Batería Clara HD LED - Auriculares Inalámbricos TWS, Estuche con 6 Recargas, 5h de Uso, 4 Micrófonos CVC8.0 con Reducción de Ruido y Sonido HiFi</t>
        </is>
      </c>
      <c r="H8590" s="20" t="inlineStr">
        <is>
          <t>1 pieza</t>
        </is>
      </c>
      <c r="I8590" s="20" t="n">
        <v>1</v>
      </c>
      <c r="J8590" s="21" t="n">
        <v>42.8</v>
      </c>
      <c r="K8590" s="21" t="n">
        <v>48.01</v>
      </c>
      <c r="L8590" s="21" t="n">
        <v>25.86</v>
      </c>
      <c r="M8590" s="21" t="n">
        <v>0</v>
      </c>
      <c r="N8590" s="21">
        <f>K8590*0.08+L8590*0.08</f>
        <v/>
      </c>
      <c r="O8590" s="21">
        <f>-(K8590*0.025+L8590*0.025)</f>
        <v/>
      </c>
      <c r="P8590" s="21">
        <f>32</f>
        <v/>
      </c>
      <c r="Q8590" s="21">
        <f>J8590+L8590+N8590+O8590-P8590-M8590</f>
        <v/>
      </c>
    </row>
    <row r="8591">
      <c r="A8591" s="20" t="inlineStr">
        <is>
          <t>6.5-6.11</t>
        </is>
      </c>
      <c r="B8591" s="20" t="inlineStr">
        <is>
          <t>PO-128-00461022792312341</t>
        </is>
      </c>
      <c r="C8591" s="20" t="inlineStr">
        <is>
          <t>Delivered</t>
        </is>
      </c>
      <c r="D8591" s="20" t="inlineStr">
        <is>
          <t>128-00461001820792341</t>
        </is>
      </c>
      <c r="E8591" s="20" t="inlineStr">
        <is>
          <t>Delivered</t>
        </is>
      </c>
      <c r="F8591" s="20" t="inlineStr">
        <is>
          <t>B03W10-10PZS</t>
        </is>
      </c>
      <c r="G85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91" s="20" t="inlineStr">
        <is>
          <t>10 piezas</t>
        </is>
      </c>
      <c r="I8591" s="20" t="n">
        <v>3</v>
      </c>
      <c r="J8591" s="21" t="n">
        <v>192</v>
      </c>
      <c r="K8591" s="21" t="n">
        <v>217.98</v>
      </c>
      <c r="L8591" s="21" t="n">
        <v>25.86</v>
      </c>
      <c r="M8591" s="21" t="n">
        <v>0</v>
      </c>
      <c r="N8591" s="21">
        <f>K8591*0.08+L8591*0.08</f>
        <v/>
      </c>
      <c r="O8591" s="21">
        <f>-(K8591*0.025+L8591*0.025)</f>
        <v/>
      </c>
      <c r="P8591" s="21">
        <f>32</f>
        <v/>
      </c>
      <c r="Q8591" s="21">
        <f>J8591+L8591+N8591+O8591-P8591-M8591</f>
        <v/>
      </c>
    </row>
    <row r="8592">
      <c r="A8592" s="20" t="inlineStr">
        <is>
          <t>6.5-6.11</t>
        </is>
      </c>
      <c r="B8592" s="20" t="inlineStr">
        <is>
          <t>PO-128-00396000010872726</t>
        </is>
      </c>
      <c r="C8592" s="20" t="inlineStr">
        <is>
          <t>Delivered</t>
        </is>
      </c>
      <c r="D8592" s="20" t="inlineStr">
        <is>
          <t>128-00396010496632726</t>
        </is>
      </c>
      <c r="E8592" s="20" t="inlineStr">
        <is>
          <t>Delivered</t>
        </is>
      </c>
      <c r="F8592" s="20" t="inlineStr">
        <is>
          <t>B03W10-10PZS</t>
        </is>
      </c>
      <c r="G859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92" s="20" t="inlineStr">
        <is>
          <t>10 piezas</t>
        </is>
      </c>
      <c r="I8592" s="20" t="n">
        <v>1</v>
      </c>
      <c r="J8592" s="21" t="n">
        <v>64</v>
      </c>
      <c r="K8592" s="21" t="n">
        <v>67.58</v>
      </c>
      <c r="L8592" s="21" t="n">
        <v>25.86</v>
      </c>
      <c r="M8592" s="21" t="n">
        <v>0</v>
      </c>
      <c r="N8592" s="21">
        <f>K8592*0.08+L8592*0.08</f>
        <v/>
      </c>
      <c r="O8592" s="21">
        <f>-(K8592*0.025+L8592*0.025)</f>
        <v/>
      </c>
      <c r="P8592" s="21">
        <f>32</f>
        <v/>
      </c>
      <c r="Q8592" s="21">
        <f>J8592+L8592+N8592+O8592-P8592-M8592</f>
        <v/>
      </c>
    </row>
    <row r="8593">
      <c r="A8593" s="20" t="inlineStr">
        <is>
          <t>6.5-6.11</t>
        </is>
      </c>
      <c r="B8593" s="20" t="inlineStr">
        <is>
          <t>PO-128-00090107966070391</t>
        </is>
      </c>
      <c r="C8593" s="20" t="inlineStr">
        <is>
          <t>Delivered</t>
        </is>
      </c>
      <c r="D8593" s="20" t="inlineStr">
        <is>
          <t>128-00090105344630391</t>
        </is>
      </c>
      <c r="E8593" s="20" t="inlineStr">
        <is>
          <t>Delivered</t>
        </is>
      </c>
      <c r="F8593" s="20" t="inlineStr">
        <is>
          <t>M10</t>
        </is>
      </c>
      <c r="G8593" s="20" t="inlineStr">
        <is>
          <t>Pantalla de Batería Clara HD LED - Auriculares Inalámbricos TWS, Estuche con 6 Recargas, 5h de Uso, 4 Micrófonos CVC8.0 con Reducción de Ruido y Sonido HiFi</t>
        </is>
      </c>
      <c r="H8593" s="20" t="inlineStr">
        <is>
          <t>1 pieza</t>
        </is>
      </c>
      <c r="I8593" s="20" t="n">
        <v>4</v>
      </c>
      <c r="J8593" s="21" t="n">
        <v>171.2</v>
      </c>
      <c r="K8593" s="21" t="n">
        <v>192.04</v>
      </c>
      <c r="L8593" s="21" t="n">
        <v>25.88</v>
      </c>
      <c r="M8593" s="21" t="n">
        <v>0</v>
      </c>
      <c r="N8593" s="21">
        <f>K8593*0.08+L8593*0.08</f>
        <v/>
      </c>
      <c r="O8593" s="21">
        <f>-(K8593*0.025+L8593*0.025)</f>
        <v/>
      </c>
      <c r="P8593" s="21">
        <f>32</f>
        <v/>
      </c>
      <c r="Q8593" s="21">
        <f>J8593+L8593+N8593+O8593-P8593-M8593</f>
        <v/>
      </c>
    </row>
    <row r="8594">
      <c r="A8594" s="20" t="inlineStr">
        <is>
          <t>6.5-6.11</t>
        </is>
      </c>
      <c r="B8594" s="20" t="inlineStr">
        <is>
          <t>PO-128-00155541146230001</t>
        </is>
      </c>
      <c r="C8594" s="20" t="inlineStr">
        <is>
          <t>Delivered</t>
        </is>
      </c>
      <c r="D8594" s="20" t="inlineStr">
        <is>
          <t>128-00155530660470001</t>
        </is>
      </c>
      <c r="E8594" s="20" t="inlineStr">
        <is>
          <t>Delivered</t>
        </is>
      </c>
      <c r="F8594" s="20" t="inlineStr">
        <is>
          <t>B03W10-10PZS</t>
        </is>
      </c>
      <c r="G859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94" s="20" t="inlineStr">
        <is>
          <t>10 piezas</t>
        </is>
      </c>
      <c r="I8594" s="20" t="n">
        <v>15</v>
      </c>
      <c r="J8594" s="21" t="n">
        <v>960</v>
      </c>
      <c r="K8594" s="21" t="n">
        <v>1053.65</v>
      </c>
      <c r="L8594" s="21" t="n">
        <v>0</v>
      </c>
      <c r="M8594" s="21" t="n">
        <v>0</v>
      </c>
      <c r="N8594" s="21">
        <f>K8594*0.08+L8594*0.08</f>
        <v/>
      </c>
      <c r="O8594" s="21">
        <f>-(K8594*0.025+L8594*0.025)</f>
        <v/>
      </c>
      <c r="P8594" s="21">
        <f>32</f>
        <v/>
      </c>
      <c r="Q8594" s="21">
        <f>J8594+L8594+N8594+O8594-P8594-M8594</f>
        <v/>
      </c>
    </row>
    <row r="8595">
      <c r="A8595" s="20" t="inlineStr">
        <is>
          <t>6.5-6.11</t>
        </is>
      </c>
      <c r="B8595" s="20" t="inlineStr">
        <is>
          <t>PO-128-00489171272312301</t>
        </is>
      </c>
      <c r="C8595" s="20" t="inlineStr">
        <is>
          <t>Delivered</t>
        </is>
      </c>
      <c r="D8595" s="20" t="inlineStr">
        <is>
          <t>128-00489192243832301</t>
        </is>
      </c>
      <c r="E8595" s="20" t="inlineStr">
        <is>
          <t>Delivered</t>
        </is>
      </c>
      <c r="F8595" s="20" t="inlineStr">
        <is>
          <t>LE27M21W24</t>
        </is>
      </c>
      <c r="G8595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595" s="20" t="inlineStr">
        <is>
          <t>1 pieza-24W/2000LM</t>
        </is>
      </c>
      <c r="I8595" s="20" t="n">
        <v>3</v>
      </c>
      <c r="J8595" s="21" t="n">
        <v>236.4</v>
      </c>
      <c r="K8595" s="21" t="n">
        <v>276.51</v>
      </c>
      <c r="L8595" s="21" t="n">
        <v>0</v>
      </c>
      <c r="M8595" s="21" t="n">
        <v>0</v>
      </c>
      <c r="N8595" s="21">
        <f>K8595*0.08+L8595*0.08</f>
        <v/>
      </c>
      <c r="O8595" s="21">
        <f>-(K8595*0.025+L8595*0.025)</f>
        <v/>
      </c>
      <c r="P8595" s="21">
        <f>32</f>
        <v/>
      </c>
      <c r="Q8595" s="21">
        <f>J8595+L8595+N8595+O8595-P8595-M8595</f>
        <v/>
      </c>
    </row>
    <row r="8596">
      <c r="A8596" s="20" t="inlineStr">
        <is>
          <t>6.5-6.11</t>
        </is>
      </c>
      <c r="B8596" s="20" t="inlineStr">
        <is>
          <t>PO-128-00159807416950038</t>
        </is>
      </c>
      <c r="C8596" s="20" t="inlineStr">
        <is>
          <t>Delivered</t>
        </is>
      </c>
      <c r="D8596" s="20" t="inlineStr">
        <is>
          <t>128-00159883438710038</t>
        </is>
      </c>
      <c r="E8596" s="20" t="inlineStr">
        <is>
          <t>Delivered</t>
        </is>
      </c>
      <c r="F8596" s="20" t="inlineStr">
        <is>
          <t>B03W10-10PZS</t>
        </is>
      </c>
      <c r="G859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596" s="20" t="inlineStr">
        <is>
          <t>10 piezas</t>
        </is>
      </c>
      <c r="I8596" s="20" t="n">
        <v>1</v>
      </c>
      <c r="J8596" s="21" t="n">
        <v>64</v>
      </c>
      <c r="K8596" s="21" t="n">
        <v>69.03</v>
      </c>
      <c r="L8596" s="21" t="n">
        <v>25.86</v>
      </c>
      <c r="M8596" s="21" t="n">
        <v>0</v>
      </c>
      <c r="N8596" s="21">
        <f>K8596*0.08+L8596*0.08</f>
        <v/>
      </c>
      <c r="O8596" s="21">
        <f>-(K8596*0.025+L8596*0.025)</f>
        <v/>
      </c>
      <c r="P8596" s="21">
        <f>32</f>
        <v/>
      </c>
      <c r="Q8596" s="21">
        <f>J8596+L8596+N8596+O8596-P8596-M8596</f>
        <v/>
      </c>
    </row>
    <row r="8597">
      <c r="A8597" s="20" t="inlineStr">
        <is>
          <t>6.5-6.11</t>
        </is>
      </c>
      <c r="B8597" s="20" t="inlineStr">
        <is>
          <t>PO-128-00531844803194092</t>
        </is>
      </c>
      <c r="C8597" s="20" t="inlineStr">
        <is>
          <t>Delivered</t>
        </is>
      </c>
      <c r="D8597" s="20" t="inlineStr">
        <is>
          <t>128-00531850046074092</t>
        </is>
      </c>
      <c r="E8597" s="20" t="inlineStr">
        <is>
          <t>Delivered</t>
        </is>
      </c>
      <c r="F8597" s="20" t="inlineStr">
        <is>
          <t>LV22W21</t>
        </is>
      </c>
      <c r="G85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97" s="20" t="inlineStr">
        <is>
          <t>1 pieza</t>
        </is>
      </c>
      <c r="I8597" s="20" t="n">
        <v>1</v>
      </c>
      <c r="J8597" s="21" t="n">
        <v>73</v>
      </c>
      <c r="K8597" s="21" t="n">
        <v>77.48999999999999</v>
      </c>
      <c r="L8597" s="21" t="n">
        <v>25.86</v>
      </c>
      <c r="M8597" s="21" t="n">
        <v>0</v>
      </c>
      <c r="N8597" s="21">
        <f>K8597*0.08+L8597*0.08</f>
        <v/>
      </c>
      <c r="O8597" s="21">
        <f>-(K8597*0.025+L8597*0.025)</f>
        <v/>
      </c>
      <c r="P8597" s="21">
        <f>32</f>
        <v/>
      </c>
      <c r="Q8597" s="21">
        <f>J8597+L8597+N8597+O8597-P8597-M8597</f>
        <v/>
      </c>
    </row>
    <row r="8598">
      <c r="A8598" s="20" t="inlineStr">
        <is>
          <t>6.5-6.11</t>
        </is>
      </c>
      <c r="B8598" s="20" t="inlineStr">
        <is>
          <t>PO-128-00585223373433646</t>
        </is>
      </c>
      <c r="C8598" s="20" t="inlineStr">
        <is>
          <t>Delivered</t>
        </is>
      </c>
      <c r="D8598" s="20" t="inlineStr">
        <is>
          <t>128-00585244344953646</t>
        </is>
      </c>
      <c r="E8598" s="20" t="inlineStr">
        <is>
          <t>Delivered</t>
        </is>
      </c>
      <c r="F8598" s="20" t="inlineStr">
        <is>
          <t>LV22W21</t>
        </is>
      </c>
      <c r="G85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598" s="20" t="inlineStr">
        <is>
          <t>1 pieza</t>
        </is>
      </c>
      <c r="I8598" s="20" t="n">
        <v>1</v>
      </c>
      <c r="J8598" s="21" t="n">
        <v>73</v>
      </c>
      <c r="K8598" s="21" t="n">
        <v>86.09</v>
      </c>
      <c r="L8598" s="21" t="n">
        <v>25.86</v>
      </c>
      <c r="M8598" s="21" t="n">
        <v>0</v>
      </c>
      <c r="N8598" s="21">
        <f>K8598*0.08+L8598*0.08</f>
        <v/>
      </c>
      <c r="O8598" s="21">
        <f>-(K8598*0.025+L8598*0.025)</f>
        <v/>
      </c>
      <c r="P8598" s="21">
        <f>32</f>
        <v/>
      </c>
      <c r="Q8598" s="21">
        <f>J8598+L8598+N8598+O8598-P8598-M8598</f>
        <v/>
      </c>
    </row>
    <row r="8599">
      <c r="A8599" s="20" t="inlineStr">
        <is>
          <t>6.5-6.11</t>
        </is>
      </c>
      <c r="B8599" s="20" t="inlineStr">
        <is>
          <t>PO-128-00335929964151100</t>
        </is>
      </c>
      <c r="C8599" s="20" t="inlineStr">
        <is>
          <t>Delivered</t>
        </is>
      </c>
      <c r="D8599" s="20" t="inlineStr">
        <is>
          <t>128-00335893263991100</t>
        </is>
      </c>
      <c r="E8599" s="20" t="inlineStr">
        <is>
          <t>Delivered</t>
        </is>
      </c>
      <c r="F8599" s="20" t="inlineStr">
        <is>
          <t>L20WES</t>
        </is>
      </c>
      <c r="G8599" s="20" t="inlineStr">
        <is>
          <t>TIANLAI Luz UV 20W/25W, Lampara UVC Esterilizadora, Bombilla Germicida 360°, Purificador de Ambientes para Hogar, Recamara, Baño, Cocina, Alimentacion por Enchufe y Base E27</t>
        </is>
      </c>
      <c r="H8599" s="20" t="inlineStr">
        <is>
          <t>20W</t>
        </is>
      </c>
      <c r="I8599" s="20" t="n">
        <v>3</v>
      </c>
      <c r="J8599" s="21" t="n">
        <v>59.4</v>
      </c>
      <c r="K8599" s="21" t="n">
        <v>149.16</v>
      </c>
      <c r="L8599" s="21" t="n">
        <v>25.86</v>
      </c>
      <c r="M8599" s="21" t="n">
        <v>0</v>
      </c>
      <c r="N8599" s="21">
        <f>K8599*0.08+L8599*0.08</f>
        <v/>
      </c>
      <c r="O8599" s="21">
        <f>-(K8599*0.025+L8599*0.025)</f>
        <v/>
      </c>
      <c r="P8599" s="21">
        <f>32</f>
        <v/>
      </c>
      <c r="Q8599" s="21">
        <f>J8599+L8599+N8599+O8599-P8599-M8599</f>
        <v/>
      </c>
    </row>
    <row r="8600">
      <c r="A8600" s="20" t="inlineStr">
        <is>
          <t>6.5-6.11</t>
        </is>
      </c>
      <c r="B8600" s="20" t="inlineStr">
        <is>
          <t>PO-128-00315204859511224</t>
        </is>
      </c>
      <c r="C8600" s="20" t="inlineStr">
        <is>
          <t>Delivered</t>
        </is>
      </c>
      <c r="D8600" s="20" t="inlineStr">
        <is>
          <t>128-00315162916471224</t>
        </is>
      </c>
      <c r="E8600" s="20" t="inlineStr">
        <is>
          <t>Delivered</t>
        </is>
      </c>
      <c r="F8600" s="20" t="inlineStr">
        <is>
          <t>T2835IN03A</t>
        </is>
      </c>
      <c r="G8600" s="20" t="inlineStr">
        <is>
          <t>TIANLAI Tiras LED de 5M para Interior - Alta luminosidad de 4500lm-8000lm, CRI&gt;70, Seguro de baja tensión 12V, Flexibles y fáciles de cortar/instalar para decoración hogareña</t>
        </is>
      </c>
      <c r="H8600" s="20" t="inlineStr">
        <is>
          <t>AZUL/50W</t>
        </is>
      </c>
      <c r="I8600" s="20" t="n">
        <v>1</v>
      </c>
      <c r="J8600" s="21" t="n">
        <v>24</v>
      </c>
      <c r="K8600" s="21" t="n">
        <v>29.38</v>
      </c>
      <c r="L8600" s="21" t="n">
        <v>25.86</v>
      </c>
      <c r="M8600" s="21" t="n">
        <v>0</v>
      </c>
      <c r="N8600" s="21">
        <f>K8600*0.08+L8600*0.08</f>
        <v/>
      </c>
      <c r="O8600" s="21">
        <f>-(K8600*0.025+L8600*0.025)</f>
        <v/>
      </c>
      <c r="P8600" s="21">
        <f>32</f>
        <v/>
      </c>
      <c r="Q8600" s="21">
        <f>J8600+L8600+N8600+O8600-P8600-M8600</f>
        <v/>
      </c>
    </row>
    <row r="8601">
      <c r="A8601" s="20" t="inlineStr">
        <is>
          <t>6.5-6.11</t>
        </is>
      </c>
      <c r="B8601" s="20" t="inlineStr">
        <is>
          <t>PO-128-00134683669110188</t>
        </is>
      </c>
      <c r="C8601" s="20" t="inlineStr">
        <is>
          <t>Delivered</t>
        </is>
      </c>
      <c r="D8601" s="20" t="inlineStr">
        <is>
          <t>128-00134717747830188</t>
        </is>
      </c>
      <c r="E8601" s="20" t="inlineStr">
        <is>
          <t>Delivered</t>
        </is>
      </c>
      <c r="F8601" s="20" t="inlineStr">
        <is>
          <t>LV22W21</t>
        </is>
      </c>
      <c r="G86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01" s="20" t="inlineStr">
        <is>
          <t>1 pieza</t>
        </is>
      </c>
      <c r="I8601" s="20" t="n">
        <v>1</v>
      </c>
      <c r="J8601" s="21" t="n">
        <v>73</v>
      </c>
      <c r="K8601" s="21" t="n">
        <v>77.48999999999999</v>
      </c>
      <c r="L8601" s="21" t="n">
        <v>25.86</v>
      </c>
      <c r="M8601" s="21" t="n">
        <v>0</v>
      </c>
      <c r="N8601" s="21">
        <f>K8601*0.08+L8601*0.08</f>
        <v/>
      </c>
      <c r="O8601" s="21">
        <f>-(K8601*0.025+L8601*0.025)</f>
        <v/>
      </c>
      <c r="P8601" s="21">
        <f>32</f>
        <v/>
      </c>
      <c r="Q8601" s="21">
        <f>J8601+L8601+N8601+O8601-P8601-M8601</f>
        <v/>
      </c>
    </row>
    <row r="8602">
      <c r="A8602" s="20" t="inlineStr">
        <is>
          <t>6.5-6.11</t>
        </is>
      </c>
      <c r="B8602" s="20" t="inlineStr">
        <is>
          <t>PO-128-00324003431031045</t>
        </is>
      </c>
      <c r="C8602" s="20" t="inlineStr">
        <is>
          <t>Delivered</t>
        </is>
      </c>
      <c r="D8602" s="20" t="inlineStr">
        <is>
          <t>128-00323992945271045</t>
        </is>
      </c>
      <c r="E8602" s="20" t="inlineStr">
        <is>
          <t>Delivered</t>
        </is>
      </c>
      <c r="F8602" s="20" t="inlineStr">
        <is>
          <t>B03W10-10PZS</t>
        </is>
      </c>
      <c r="G86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02" s="20" t="inlineStr">
        <is>
          <t>10 piezas</t>
        </is>
      </c>
      <c r="I8602" s="20" t="n">
        <v>1</v>
      </c>
      <c r="J8602" s="21" t="n">
        <v>64</v>
      </c>
      <c r="K8602" s="21" t="n">
        <v>69.03</v>
      </c>
      <c r="L8602" s="21" t="n">
        <v>25.86</v>
      </c>
      <c r="M8602" s="21" t="n">
        <v>0</v>
      </c>
      <c r="N8602" s="21">
        <f>K8602*0.08+L8602*0.08</f>
        <v/>
      </c>
      <c r="O8602" s="21">
        <f>-(K8602*0.025+L8602*0.025)</f>
        <v/>
      </c>
      <c r="P8602" s="21">
        <f>32</f>
        <v/>
      </c>
      <c r="Q8602" s="21">
        <f>J8602+L8602+N8602+O8602-P8602-M8602</f>
        <v/>
      </c>
    </row>
    <row r="8603">
      <c r="A8603" s="20" t="inlineStr">
        <is>
          <t>6.5-6.11</t>
        </is>
      </c>
      <c r="B8603" s="20" t="inlineStr">
        <is>
          <t>PO-128-00506446019192132</t>
        </is>
      </c>
      <c r="C8603" s="20" t="inlineStr">
        <is>
          <t>Delivered</t>
        </is>
      </c>
      <c r="D8603" s="20" t="inlineStr">
        <is>
          <t>128-00506448640632132</t>
        </is>
      </c>
      <c r="E8603" s="20" t="inlineStr">
        <is>
          <t>Delivered</t>
        </is>
      </c>
      <c r="F8603" s="20" t="inlineStr">
        <is>
          <t>B03W10-10PZS</t>
        </is>
      </c>
      <c r="G86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03" s="20" t="inlineStr">
        <is>
          <t>10 piezas</t>
        </is>
      </c>
      <c r="I8603" s="20" t="n">
        <v>1</v>
      </c>
      <c r="J8603" s="21" t="n">
        <v>64</v>
      </c>
      <c r="K8603" s="21" t="n">
        <v>58.68</v>
      </c>
      <c r="L8603" s="21" t="n">
        <v>25.86</v>
      </c>
      <c r="M8603" s="21" t="n">
        <v>0</v>
      </c>
      <c r="N8603" s="21">
        <f>K8603*0.08+L8603*0.08</f>
        <v/>
      </c>
      <c r="O8603" s="21">
        <f>-(K8603*0.025+L8603*0.025)</f>
        <v/>
      </c>
      <c r="P8603" s="21">
        <f>32</f>
        <v/>
      </c>
      <c r="Q8603" s="21">
        <f>J8603+L8603+N8603+O8603-P8603-M8603</f>
        <v/>
      </c>
    </row>
    <row r="8604">
      <c r="A8604" s="20" t="inlineStr">
        <is>
          <t>6.5-6.11</t>
        </is>
      </c>
      <c r="B8604" s="20" t="inlineStr">
        <is>
          <t>PO-128-00333683722871114</t>
        </is>
      </c>
      <c r="C8604" s="20" t="inlineStr">
        <is>
          <t>Delivered</t>
        </is>
      </c>
      <c r="D8604" s="20" t="inlineStr">
        <is>
          <t>128-00333662751351114</t>
        </is>
      </c>
      <c r="E8604" s="20" t="inlineStr">
        <is>
          <t>Delivered</t>
        </is>
      </c>
      <c r="F8604" s="20" t="inlineStr">
        <is>
          <t>LV54W25</t>
        </is>
      </c>
      <c r="G860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604" s="20" t="inlineStr">
        <is>
          <t>Blanco</t>
        </is>
      </c>
      <c r="I8604" s="20" t="n">
        <v>1</v>
      </c>
      <c r="J8604" s="21" t="n">
        <v>78</v>
      </c>
      <c r="K8604" s="21" t="n">
        <v>79.81999999999999</v>
      </c>
      <c r="L8604" s="21" t="n">
        <v>25.86</v>
      </c>
      <c r="M8604" s="21" t="n">
        <v>0</v>
      </c>
      <c r="N8604" s="21">
        <f>K8604*0.08+L8604*0.08</f>
        <v/>
      </c>
      <c r="O8604" s="21">
        <f>-(K8604*0.025+L8604*0.025)</f>
        <v/>
      </c>
      <c r="P8604" s="21">
        <f>32</f>
        <v/>
      </c>
      <c r="Q8604" s="21">
        <f>J8604+L8604+N8604+O8604-P8604-M8604</f>
        <v/>
      </c>
    </row>
    <row r="8605">
      <c r="A8605" s="20" t="inlineStr">
        <is>
          <t>6.5-6.11</t>
        </is>
      </c>
      <c r="B8605" s="20" t="inlineStr">
        <is>
          <t>PO-128-00099321943670462</t>
        </is>
      </c>
      <c r="C8605" s="20" t="inlineStr">
        <is>
          <t>Delivered</t>
        </is>
      </c>
      <c r="D8605" s="20" t="inlineStr">
        <is>
          <t>128-00099487749750462</t>
        </is>
      </c>
      <c r="E8605" s="20" t="inlineStr">
        <is>
          <t>Delivered</t>
        </is>
      </c>
      <c r="F8605" s="20" t="inlineStr">
        <is>
          <t>B03W10-10PZS</t>
        </is>
      </c>
      <c r="G860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05" s="20" t="inlineStr">
        <is>
          <t>10 piezas</t>
        </is>
      </c>
      <c r="I8605" s="20" t="n">
        <v>1</v>
      </c>
      <c r="J8605" s="21" t="n">
        <v>64</v>
      </c>
      <c r="K8605" s="21" t="n">
        <v>69.03</v>
      </c>
      <c r="L8605" s="21" t="n">
        <v>25.86</v>
      </c>
      <c r="M8605" s="21" t="n">
        <v>0</v>
      </c>
      <c r="N8605" s="21">
        <f>K8605*0.08+L8605*0.08</f>
        <v/>
      </c>
      <c r="O8605" s="21">
        <f>-(K8605*0.025+L8605*0.025)</f>
        <v/>
      </c>
      <c r="P8605" s="21">
        <f>32</f>
        <v/>
      </c>
      <c r="Q8605" s="21">
        <f>J8605+L8605+N8605+O8605-P8605-M8605</f>
        <v/>
      </c>
    </row>
    <row r="8606">
      <c r="A8606" s="20" t="inlineStr">
        <is>
          <t>6.5-6.11</t>
        </is>
      </c>
      <c r="B8606" s="20" t="inlineStr">
        <is>
          <t>PO-128-00555503749753953</t>
        </is>
      </c>
      <c r="C8606" s="20" t="inlineStr">
        <is>
          <t>Delivered</t>
        </is>
      </c>
      <c r="D8606" s="20" t="inlineStr">
        <is>
          <t>128-00555655793273953</t>
        </is>
      </c>
      <c r="E8606" s="20" t="inlineStr">
        <is>
          <t>Delivered</t>
        </is>
      </c>
      <c r="F8606" s="20" t="inlineStr">
        <is>
          <t>LE27M20W24</t>
        </is>
      </c>
      <c r="G8606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606" s="20" t="inlineStr">
        <is>
          <t>24W/2000LM</t>
        </is>
      </c>
      <c r="I8606" s="20" t="n">
        <v>2</v>
      </c>
      <c r="J8606" s="21" t="n">
        <v>131.6</v>
      </c>
      <c r="K8606" s="21" t="n">
        <v>147.28</v>
      </c>
      <c r="L8606" s="21" t="n">
        <v>25.86</v>
      </c>
      <c r="M8606" s="21" t="n">
        <v>0</v>
      </c>
      <c r="N8606" s="21">
        <f>K8606*0.08+L8606*0.08</f>
        <v/>
      </c>
      <c r="O8606" s="21">
        <f>-(K8606*0.025+L8606*0.025)</f>
        <v/>
      </c>
      <c r="P8606" s="21">
        <f>32</f>
        <v/>
      </c>
      <c r="Q8606" s="21">
        <f>J8606+L8606+N8606+O8606-P8606-M8606</f>
        <v/>
      </c>
    </row>
    <row r="8607">
      <c r="A8607" s="20" t="inlineStr">
        <is>
          <t>6.5-6.11</t>
        </is>
      </c>
      <c r="B8607" s="20" t="inlineStr">
        <is>
          <t>PO-128-00574830270073836</t>
        </is>
      </c>
      <c r="C8607" s="20" t="inlineStr">
        <is>
          <t>Delivered</t>
        </is>
      </c>
      <c r="D8607" s="20" t="inlineStr">
        <is>
          <t>128-00574807332473836</t>
        </is>
      </c>
      <c r="E8607" s="20" t="inlineStr">
        <is>
          <t>Delivered</t>
        </is>
      </c>
      <c r="F8607" s="20" t="inlineStr">
        <is>
          <t>LV22W21</t>
        </is>
      </c>
      <c r="G860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07" s="20" t="inlineStr">
        <is>
          <t>1 pieza</t>
        </is>
      </c>
      <c r="I8607" s="20" t="n">
        <v>1</v>
      </c>
      <c r="J8607" s="21" t="n">
        <v>73</v>
      </c>
      <c r="K8607" s="21" t="n">
        <v>77.48999999999999</v>
      </c>
      <c r="L8607" s="21" t="n">
        <v>25.86</v>
      </c>
      <c r="M8607" s="21" t="n">
        <v>0</v>
      </c>
      <c r="N8607" s="21">
        <f>K8607*0.08+L8607*0.08</f>
        <v/>
      </c>
      <c r="O8607" s="21">
        <f>-(K8607*0.025+L8607*0.025)</f>
        <v/>
      </c>
      <c r="P8607" s="21">
        <f>32</f>
        <v/>
      </c>
      <c r="Q8607" s="21">
        <f>J8607+L8607+N8607+O8607-P8607-M8607</f>
        <v/>
      </c>
    </row>
    <row r="8608">
      <c r="A8608" s="20" t="inlineStr">
        <is>
          <t>6.5-6.11</t>
        </is>
      </c>
      <c r="B8608" s="20" t="inlineStr">
        <is>
          <t>PO-128-00455417610872308</t>
        </is>
      </c>
      <c r="C8608" s="20" t="inlineStr">
        <is>
          <t>Delivered</t>
        </is>
      </c>
      <c r="D8608" s="20" t="inlineStr">
        <is>
          <t>128-00455459308152308</t>
        </is>
      </c>
      <c r="E8608" s="20" t="inlineStr">
        <is>
          <t>Delivered</t>
        </is>
      </c>
      <c r="F8608" s="20" t="inlineStr">
        <is>
          <t>LV54W25</t>
        </is>
      </c>
      <c r="G860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608" s="20" t="inlineStr">
        <is>
          <t>Blanco</t>
        </is>
      </c>
      <c r="I8608" s="20" t="n">
        <v>1</v>
      </c>
      <c r="J8608" s="21" t="n">
        <v>78</v>
      </c>
      <c r="K8608" s="21" t="n">
        <v>89.68000000000001</v>
      </c>
      <c r="L8608" s="21" t="n">
        <v>0</v>
      </c>
      <c r="M8608" s="21" t="n">
        <v>0</v>
      </c>
      <c r="N8608" s="21">
        <f>K8608*0.08+L8608*0.08</f>
        <v/>
      </c>
      <c r="O8608" s="21">
        <f>-(K8608*0.025+L8608*0.025)</f>
        <v/>
      </c>
      <c r="P8608" s="21">
        <f>32</f>
        <v/>
      </c>
      <c r="Q8608" s="21">
        <f>J8608+L8608+N8608+O8608-P8608-M8608</f>
        <v/>
      </c>
    </row>
    <row r="8609">
      <c r="A8609" s="20" t="inlineStr">
        <is>
          <t>6.5-6.11</t>
        </is>
      </c>
      <c r="B8609" s="20" t="inlineStr">
        <is>
          <t>PO-128-00455417610872308</t>
        </is>
      </c>
      <c r="C8609" s="20" t="inlineStr">
        <is>
          <t>Delivered</t>
        </is>
      </c>
      <c r="D8609" s="20" t="inlineStr">
        <is>
          <t>128-00455417365112308</t>
        </is>
      </c>
      <c r="E8609" s="20" t="inlineStr">
        <is>
          <t>Delivered</t>
        </is>
      </c>
      <c r="F8609" s="20" t="inlineStr">
        <is>
          <t>R18W30MM30</t>
        </is>
      </c>
      <c r="G8609" s="20" t="inlineStr">
        <is>
          <t>TIANLAI Reflector LED 20W (1800LM) y 30W (2700LM) Vida Útil 50,000 Horas Ángulo 220° Eficiente Energía Instalación Fácil para Interior y Exterior</t>
        </is>
      </c>
      <c r="H8609" s="20" t="inlineStr">
        <is>
          <t>30W/2700lm</t>
        </is>
      </c>
      <c r="I8609" s="20" t="n">
        <v>2</v>
      </c>
      <c r="J8609" s="21" t="n">
        <v>90</v>
      </c>
      <c r="K8609" s="21" t="n">
        <v>109.2</v>
      </c>
      <c r="L8609" s="21" t="n">
        <v>0</v>
      </c>
      <c r="M8609" s="21" t="n">
        <v>0</v>
      </c>
      <c r="N8609" s="21">
        <f>K8609*0.08+L8609*0.08</f>
        <v/>
      </c>
      <c r="O8609" s="21">
        <f>-(K8609*0.025+L8609*0.025)</f>
        <v/>
      </c>
      <c r="P8609" s="21">
        <f>32</f>
        <v/>
      </c>
      <c r="Q8609" s="21">
        <f>J8609+L8609+N8609+O8609-P8609-M8609</f>
        <v/>
      </c>
    </row>
    <row r="8610">
      <c r="A8610" s="20" t="inlineStr">
        <is>
          <t>6.5-6.11</t>
        </is>
      </c>
      <c r="B8610" s="20" t="inlineStr">
        <is>
          <t>PO-128-00455417610872308</t>
        </is>
      </c>
      <c r="C8610" s="20" t="inlineStr">
        <is>
          <t>Delivered</t>
        </is>
      </c>
      <c r="D8610" s="20" t="inlineStr">
        <is>
          <t>128-00455501251192308</t>
        </is>
      </c>
      <c r="E8610" s="20" t="inlineStr">
        <is>
          <t>Delivered</t>
        </is>
      </c>
      <c r="F8610" s="20" t="inlineStr">
        <is>
          <t>B03W10-10PZS</t>
        </is>
      </c>
      <c r="G861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10" s="20" t="inlineStr">
        <is>
          <t>10 piezas</t>
        </is>
      </c>
      <c r="I8610" s="20" t="n">
        <v>1</v>
      </c>
      <c r="J8610" s="21" t="n">
        <v>64</v>
      </c>
      <c r="K8610" s="21" t="n">
        <v>72.66</v>
      </c>
      <c r="L8610" s="21" t="n">
        <v>0</v>
      </c>
      <c r="M8610" s="21" t="n">
        <v>0</v>
      </c>
      <c r="N8610" s="21">
        <f>K8610*0.08+L8610*0.08</f>
        <v/>
      </c>
      <c r="O8610" s="21">
        <f>-(K8610*0.025+L8610*0.025)</f>
        <v/>
      </c>
      <c r="P8610" s="21">
        <f>32</f>
        <v/>
      </c>
      <c r="Q8610" s="21">
        <f>J8610+L8610+N8610+O8610-P8610-M8610</f>
        <v/>
      </c>
    </row>
    <row r="8611">
      <c r="A8611" s="20" t="inlineStr">
        <is>
          <t>6.5-6.11</t>
        </is>
      </c>
      <c r="B8611" s="20" t="inlineStr">
        <is>
          <t>PO-128-00470368184952413</t>
        </is>
      </c>
      <c r="C8611" s="20" t="inlineStr">
        <is>
          <t>Delivered</t>
        </is>
      </c>
      <c r="D8611" s="20" t="inlineStr">
        <is>
          <t>128-00470420613752413</t>
        </is>
      </c>
      <c r="E8611" s="20" t="inlineStr">
        <is>
          <t>Delivered</t>
        </is>
      </c>
      <c r="F8611" s="20" t="inlineStr">
        <is>
          <t>LV22W21</t>
        </is>
      </c>
      <c r="G86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11" s="20" t="inlineStr">
        <is>
          <t>1 pieza</t>
        </is>
      </c>
      <c r="I8611" s="20" t="n">
        <v>2</v>
      </c>
      <c r="J8611" s="21" t="n">
        <v>146</v>
      </c>
      <c r="K8611" s="21" t="n">
        <v>154.98</v>
      </c>
      <c r="L8611" s="21" t="n">
        <v>25.86</v>
      </c>
      <c r="M8611" s="21" t="n">
        <v>0</v>
      </c>
      <c r="N8611" s="21">
        <f>K8611*0.08+L8611*0.08</f>
        <v/>
      </c>
      <c r="O8611" s="21">
        <f>-(K8611*0.025+L8611*0.025)</f>
        <v/>
      </c>
      <c r="P8611" s="21">
        <f>32</f>
        <v/>
      </c>
      <c r="Q8611" s="21">
        <f>J8611+L8611+N8611+O8611-P8611-M8611</f>
        <v/>
      </c>
    </row>
    <row r="8612">
      <c r="A8612" s="20" t="inlineStr">
        <is>
          <t>6.5-6.11</t>
        </is>
      </c>
      <c r="B8612" s="20" t="inlineStr">
        <is>
          <t>PO-128-00289266043511314</t>
        </is>
      </c>
      <c r="C8612" s="20" t="inlineStr">
        <is>
          <t>Delivered</t>
        </is>
      </c>
      <c r="D8612" s="20" t="inlineStr">
        <is>
          <t>128-00289370901111314</t>
        </is>
      </c>
      <c r="E8612" s="20" t="inlineStr">
        <is>
          <t>Delivered</t>
        </is>
      </c>
      <c r="F8612" s="20" t="inlineStr">
        <is>
          <t>B03W10-10PZS</t>
        </is>
      </c>
      <c r="G86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12" s="20" t="inlineStr">
        <is>
          <t>10 piezas</t>
        </is>
      </c>
      <c r="I8612" s="20" t="n">
        <v>1</v>
      </c>
      <c r="J8612" s="21" t="n">
        <v>64</v>
      </c>
      <c r="K8612" s="21" t="n">
        <v>72.66</v>
      </c>
      <c r="L8612" s="21" t="n">
        <v>25.86</v>
      </c>
      <c r="M8612" s="21" t="n">
        <v>0</v>
      </c>
      <c r="N8612" s="21">
        <f>K8612*0.08+L8612*0.08</f>
        <v/>
      </c>
      <c r="O8612" s="21">
        <f>-(K8612*0.025+L8612*0.025)</f>
        <v/>
      </c>
      <c r="P8612" s="21">
        <f>32</f>
        <v/>
      </c>
      <c r="Q8612" s="21">
        <f>J8612+L8612+N8612+O8612-P8612-M8612</f>
        <v/>
      </c>
    </row>
    <row r="8613">
      <c r="A8613" s="20" t="inlineStr">
        <is>
          <t>6.5-6.11</t>
        </is>
      </c>
      <c r="B8613" s="20" t="inlineStr">
        <is>
          <t>PO-128-00300631306871377</t>
        </is>
      </c>
      <c r="C8613" s="20" t="inlineStr">
        <is>
          <t>Delivered</t>
        </is>
      </c>
      <c r="D8613" s="20" t="inlineStr">
        <is>
          <t>128-00300610335351377</t>
        </is>
      </c>
      <c r="E8613" s="20" t="inlineStr">
        <is>
          <t>Delivered</t>
        </is>
      </c>
      <c r="F8613" s="20" t="inlineStr">
        <is>
          <t>B03W10-10PZS</t>
        </is>
      </c>
      <c r="G86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13" s="20" t="inlineStr">
        <is>
          <t>10 piezas</t>
        </is>
      </c>
      <c r="I8613" s="20" t="n">
        <v>1</v>
      </c>
      <c r="J8613" s="21" t="n">
        <v>64</v>
      </c>
      <c r="K8613" s="21" t="n">
        <v>69.03</v>
      </c>
      <c r="L8613" s="21" t="n">
        <v>25.86</v>
      </c>
      <c r="M8613" s="21" t="n">
        <v>0</v>
      </c>
      <c r="N8613" s="21">
        <f>K8613*0.08+L8613*0.08</f>
        <v/>
      </c>
      <c r="O8613" s="21">
        <f>-(K8613*0.025+L8613*0.025)</f>
        <v/>
      </c>
      <c r="P8613" s="21">
        <f>32</f>
        <v/>
      </c>
      <c r="Q8613" s="21">
        <f>J8613+L8613+N8613+O8613-P8613-M8613</f>
        <v/>
      </c>
    </row>
    <row r="8614">
      <c r="A8614" s="20" t="inlineStr">
        <is>
          <t>6.5-6.11</t>
        </is>
      </c>
      <c r="B8614" s="20" t="inlineStr">
        <is>
          <t>PO-128-00482103706232215</t>
        </is>
      </c>
      <c r="C8614" s="20" t="inlineStr">
        <is>
          <t>Delivered</t>
        </is>
      </c>
      <c r="D8614" s="20" t="inlineStr">
        <is>
          <t>128-00482046034552215</t>
        </is>
      </c>
      <c r="E8614" s="20" t="inlineStr">
        <is>
          <t>Delivered</t>
        </is>
      </c>
      <c r="F8614" s="20" t="inlineStr">
        <is>
          <t>LV22W21</t>
        </is>
      </c>
      <c r="G86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14" s="20" t="inlineStr">
        <is>
          <t>1 pieza</t>
        </is>
      </c>
      <c r="I8614" s="20" t="n">
        <v>1</v>
      </c>
      <c r="J8614" s="21" t="n">
        <v>73</v>
      </c>
      <c r="K8614" s="21" t="n">
        <v>79.20999999999999</v>
      </c>
      <c r="L8614" s="21" t="n">
        <v>25.86</v>
      </c>
      <c r="M8614" s="21" t="n">
        <v>0</v>
      </c>
      <c r="N8614" s="21">
        <f>K8614*0.08+L8614*0.08</f>
        <v/>
      </c>
      <c r="O8614" s="21">
        <f>-(K8614*0.025+L8614*0.025)</f>
        <v/>
      </c>
      <c r="P8614" s="21">
        <f>32</f>
        <v/>
      </c>
      <c r="Q8614" s="21">
        <f>J8614+L8614+N8614+O8614-P8614-M8614</f>
        <v/>
      </c>
    </row>
    <row r="8615">
      <c r="A8615" s="20" t="inlineStr">
        <is>
          <t>6.5-6.11</t>
        </is>
      </c>
      <c r="B8615" s="20" t="inlineStr">
        <is>
          <t>PO-128-00442111017592517</t>
        </is>
      </c>
      <c r="C8615" s="20" t="inlineStr">
        <is>
          <t>Delivered</t>
        </is>
      </c>
      <c r="D8615" s="20" t="inlineStr">
        <is>
          <t>128-00442116260472517</t>
        </is>
      </c>
      <c r="E8615" s="20" t="inlineStr">
        <is>
          <t>Delivered</t>
        </is>
      </c>
      <c r="F8615" s="20" t="inlineStr">
        <is>
          <t>M10</t>
        </is>
      </c>
      <c r="G8615" s="20" t="inlineStr">
        <is>
          <t>Pantalla de Batería Clara HD LED - Auriculares Inalámbricos TWS, Estuche con 6 Recargas, 5h de Uso, 4 Micrófonos CVC8.0 con Reducción de Ruido y Sonido HiFi</t>
        </is>
      </c>
      <c r="H8615" s="20" t="inlineStr">
        <is>
          <t>1 pieza</t>
        </is>
      </c>
      <c r="I8615" s="20" t="n">
        <v>1</v>
      </c>
      <c r="J8615" s="21" t="n">
        <v>42.8</v>
      </c>
      <c r="K8615" s="21" t="n">
        <v>48.01</v>
      </c>
      <c r="L8615" s="21" t="n">
        <v>25.86</v>
      </c>
      <c r="M8615" s="21" t="n">
        <v>0</v>
      </c>
      <c r="N8615" s="21">
        <f>K8615*0.08+L8615*0.08</f>
        <v/>
      </c>
      <c r="O8615" s="21">
        <f>-(K8615*0.025+L8615*0.025)</f>
        <v/>
      </c>
      <c r="P8615" s="21">
        <f>32</f>
        <v/>
      </c>
      <c r="Q8615" s="21">
        <f>J8615+L8615+N8615+O8615-P8615-M8615</f>
        <v/>
      </c>
    </row>
    <row r="8616">
      <c r="A8616" s="20" t="inlineStr">
        <is>
          <t>6.5-6.11</t>
        </is>
      </c>
      <c r="B8616" s="20" t="inlineStr">
        <is>
          <t>PO-128-00139329372790160</t>
        </is>
      </c>
      <c r="C8616" s="20" t="inlineStr">
        <is>
          <t>Delivered</t>
        </is>
      </c>
      <c r="D8616" s="20" t="inlineStr">
        <is>
          <t>128-00139371315830160</t>
        </is>
      </c>
      <c r="E8616" s="20" t="inlineStr">
        <is>
          <t>Delivered</t>
        </is>
      </c>
      <c r="F8616" s="20" t="inlineStr">
        <is>
          <t>M10</t>
        </is>
      </c>
      <c r="G8616" s="20" t="inlineStr">
        <is>
          <t>Pantalla de Batería Clara HD LED - Auriculares Inalámbricos TWS, Estuche con 6 Recargas, 5h de Uso, 4 Micrófonos CVC8.0 con Reducción de Ruido y Sonido HiFi</t>
        </is>
      </c>
      <c r="H8616" s="20" t="inlineStr">
        <is>
          <t>1 pieza</t>
        </is>
      </c>
      <c r="I8616" s="20" t="n">
        <v>1</v>
      </c>
      <c r="J8616" s="21" t="n">
        <v>42.8</v>
      </c>
      <c r="K8616" s="21" t="n">
        <v>48.01</v>
      </c>
      <c r="L8616" s="21" t="n">
        <v>25.86</v>
      </c>
      <c r="M8616" s="21" t="n">
        <v>0</v>
      </c>
      <c r="N8616" s="21">
        <f>K8616*0.08+L8616*0.08</f>
        <v/>
      </c>
      <c r="O8616" s="21">
        <f>-(K8616*0.025+L8616*0.025)</f>
        <v/>
      </c>
      <c r="P8616" s="21">
        <f>32</f>
        <v/>
      </c>
      <c r="Q8616" s="21">
        <f>J8616+L8616+N8616+O8616-P8616-M8616</f>
        <v/>
      </c>
    </row>
    <row r="8617">
      <c r="A8617" s="20" t="inlineStr">
        <is>
          <t>6.5-6.11</t>
        </is>
      </c>
      <c r="B8617" s="20" t="inlineStr">
        <is>
          <t>PO-128-00407099228792788</t>
        </is>
      </c>
      <c r="C8617" s="20" t="inlineStr">
        <is>
          <t>Delivered</t>
        </is>
      </c>
      <c r="D8617" s="20" t="inlineStr">
        <is>
          <t>128-00407182869112788</t>
        </is>
      </c>
      <c r="E8617" s="20" t="inlineStr">
        <is>
          <t>Delivered</t>
        </is>
      </c>
      <c r="F8617" s="20" t="inlineStr">
        <is>
          <t>LV22W21</t>
        </is>
      </c>
      <c r="G861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17" s="20" t="inlineStr">
        <is>
          <t>1 pieza</t>
        </is>
      </c>
      <c r="I8617" s="20" t="n">
        <v>1</v>
      </c>
      <c r="J8617" s="21" t="n">
        <v>73</v>
      </c>
      <c r="K8617" s="21" t="n">
        <v>86.09</v>
      </c>
      <c r="L8617" s="21" t="n">
        <v>25.86</v>
      </c>
      <c r="M8617" s="21" t="n">
        <v>0</v>
      </c>
      <c r="N8617" s="21">
        <f>K8617*0.08+L8617*0.08</f>
        <v/>
      </c>
      <c r="O8617" s="21">
        <f>-(K8617*0.025+L8617*0.025)</f>
        <v/>
      </c>
      <c r="P8617" s="21">
        <f>32</f>
        <v/>
      </c>
      <c r="Q8617" s="21">
        <f>J8617+L8617+N8617+O8617-P8617-M8617</f>
        <v/>
      </c>
    </row>
    <row r="8618">
      <c r="A8618" s="20" t="inlineStr">
        <is>
          <t>6.5-6.11</t>
        </is>
      </c>
      <c r="B8618" s="20" t="inlineStr">
        <is>
          <t>PO-128-00400450734712764</t>
        </is>
      </c>
      <c r="C8618" s="20" t="inlineStr">
        <is>
          <t>Delivered</t>
        </is>
      </c>
      <c r="D8618" s="20" t="inlineStr">
        <is>
          <t>128-00400408791672764</t>
        </is>
      </c>
      <c r="E8618" s="20" t="inlineStr">
        <is>
          <t>Delivered</t>
        </is>
      </c>
      <c r="F8618" s="20" t="inlineStr">
        <is>
          <t>B03W10-10PZS</t>
        </is>
      </c>
      <c r="G861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18" s="20" t="inlineStr">
        <is>
          <t>10 piezas</t>
        </is>
      </c>
      <c r="I8618" s="20" t="n">
        <v>1</v>
      </c>
      <c r="J8618" s="21" t="n">
        <v>64</v>
      </c>
      <c r="K8618" s="21" t="n">
        <v>67.58</v>
      </c>
      <c r="L8618" s="21" t="n">
        <v>25.86</v>
      </c>
      <c r="M8618" s="21" t="n">
        <v>0</v>
      </c>
      <c r="N8618" s="21">
        <f>K8618*0.08+L8618*0.08</f>
        <v/>
      </c>
      <c r="O8618" s="21">
        <f>-(K8618*0.025+L8618*0.025)</f>
        <v/>
      </c>
      <c r="P8618" s="21">
        <f>32</f>
        <v/>
      </c>
      <c r="Q8618" s="21">
        <f>J8618+L8618+N8618+O8618-P8618-M8618</f>
        <v/>
      </c>
    </row>
    <row r="8619">
      <c r="A8619" s="20" t="inlineStr">
        <is>
          <t>6.5-6.11</t>
        </is>
      </c>
      <c r="B8619" s="20" t="inlineStr">
        <is>
          <t>PO-128-00194022503031818</t>
        </is>
      </c>
      <c r="C8619" s="20" t="inlineStr">
        <is>
          <t>Delivered</t>
        </is>
      </c>
      <c r="D8619" s="20" t="inlineStr">
        <is>
          <t>128-00194064446071818</t>
        </is>
      </c>
      <c r="E8619" s="20" t="inlineStr">
        <is>
          <t>Delivered</t>
        </is>
      </c>
      <c r="F8619" s="20" t="inlineStr">
        <is>
          <t>B03W10-10PZS</t>
        </is>
      </c>
      <c r="G861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19" s="20" t="inlineStr">
        <is>
          <t>10 piezas</t>
        </is>
      </c>
      <c r="I8619" s="20" t="n">
        <v>1</v>
      </c>
      <c r="J8619" s="21" t="n">
        <v>64</v>
      </c>
      <c r="K8619" s="21" t="n">
        <v>69.03</v>
      </c>
      <c r="L8619" s="21" t="n">
        <v>25.86</v>
      </c>
      <c r="M8619" s="21" t="n">
        <v>0</v>
      </c>
      <c r="N8619" s="21">
        <f>K8619*0.08+L8619*0.08</f>
        <v/>
      </c>
      <c r="O8619" s="21">
        <f>-(K8619*0.025+L8619*0.025)</f>
        <v/>
      </c>
      <c r="P8619" s="21">
        <f>32</f>
        <v/>
      </c>
      <c r="Q8619" s="21">
        <f>J8619+L8619+N8619+O8619-P8619-M8619</f>
        <v/>
      </c>
    </row>
    <row r="8620">
      <c r="A8620" s="20" t="inlineStr">
        <is>
          <t>6.5-6.11</t>
        </is>
      </c>
      <c r="B8620" s="20" t="inlineStr">
        <is>
          <t>PO-128-00062783488630744</t>
        </is>
      </c>
      <c r="C8620" s="20" t="inlineStr">
        <is>
          <t>Delivered</t>
        </is>
      </c>
      <c r="D8620" s="20" t="inlineStr">
        <is>
          <t>128-00062888346230744</t>
        </is>
      </c>
      <c r="E8620" s="20" t="inlineStr">
        <is>
          <t>Delivered</t>
        </is>
      </c>
      <c r="F8620" s="20" t="inlineStr">
        <is>
          <t>M10</t>
        </is>
      </c>
      <c r="G8620" s="20" t="inlineStr">
        <is>
          <t>Pantalla de Batería Clara HD LED - Auriculares Inalámbricos TWS, Estuche con 6 Recargas, 5h de Uso, 4 Micrófonos CVC8.0 con Reducción de Ruido y Sonido HiFi</t>
        </is>
      </c>
      <c r="H8620" s="20" t="inlineStr">
        <is>
          <t>1 pieza</t>
        </is>
      </c>
      <c r="I8620" s="20" t="n">
        <v>1</v>
      </c>
      <c r="J8620" s="21" t="n">
        <v>42.8</v>
      </c>
      <c r="K8620" s="21" t="n">
        <v>4.91</v>
      </c>
      <c r="L8620" s="21" t="n">
        <v>25.86</v>
      </c>
      <c r="M8620" s="21" t="n">
        <v>0</v>
      </c>
      <c r="N8620" s="21">
        <f>K8620*0.08+L8620*0.08</f>
        <v/>
      </c>
      <c r="O8620" s="21">
        <f>-(K8620*0.025+L8620*0.025)</f>
        <v/>
      </c>
      <c r="P8620" s="21">
        <f>32</f>
        <v/>
      </c>
      <c r="Q8620" s="21">
        <f>J8620+L8620+N8620+O8620-P8620-M8620</f>
        <v/>
      </c>
    </row>
    <row r="8621">
      <c r="A8621" s="20" t="inlineStr">
        <is>
          <t>6.5-6.11</t>
        </is>
      </c>
      <c r="B8621" s="20" t="inlineStr">
        <is>
          <t>PO-128-00418805043832654</t>
        </is>
      </c>
      <c r="C8621" s="20" t="inlineStr">
        <is>
          <t>Delivered</t>
        </is>
      </c>
      <c r="D8621" s="20" t="inlineStr">
        <is>
          <t>128-00418765722232654</t>
        </is>
      </c>
      <c r="E8621" s="20" t="inlineStr">
        <is>
          <t>Delivered</t>
        </is>
      </c>
      <c r="F8621" s="20" t="inlineStr">
        <is>
          <t>LV22W21</t>
        </is>
      </c>
      <c r="G862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21" s="20" t="inlineStr">
        <is>
          <t>1 pieza</t>
        </is>
      </c>
      <c r="I8621" s="20" t="n">
        <v>1</v>
      </c>
      <c r="J8621" s="21" t="n">
        <v>73</v>
      </c>
      <c r="K8621" s="21" t="n">
        <v>77.48999999999999</v>
      </c>
      <c r="L8621" s="21" t="n">
        <v>25.86</v>
      </c>
      <c r="M8621" s="21" t="n">
        <v>0</v>
      </c>
      <c r="N8621" s="21">
        <f>K8621*0.08+L8621*0.08</f>
        <v/>
      </c>
      <c r="O8621" s="21">
        <f>-(K8621*0.025+L8621*0.025)</f>
        <v/>
      </c>
      <c r="P8621" s="21">
        <f>32</f>
        <v/>
      </c>
      <c r="Q8621" s="21">
        <f>J8621+L8621+N8621+O8621-P8621-M8621</f>
        <v/>
      </c>
    </row>
    <row r="8622">
      <c r="A8622" s="20" t="inlineStr">
        <is>
          <t>6.5-6.11</t>
        </is>
      </c>
      <c r="B8622" s="20" t="inlineStr">
        <is>
          <t>PO-128-00275122074231529</t>
        </is>
      </c>
      <c r="C8622" s="20" t="inlineStr">
        <is>
          <t>Delivered</t>
        </is>
      </c>
      <c r="D8622" s="20" t="inlineStr">
        <is>
          <t>128-00275080131191529</t>
        </is>
      </c>
      <c r="E8622" s="20" t="inlineStr">
        <is>
          <t>Delivered</t>
        </is>
      </c>
      <c r="F8622" s="20" t="inlineStr">
        <is>
          <t>LV22W21</t>
        </is>
      </c>
      <c r="G86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22" s="20" t="inlineStr">
        <is>
          <t>1 pieza</t>
        </is>
      </c>
      <c r="I8622" s="20" t="n">
        <v>3</v>
      </c>
      <c r="J8622" s="21" t="n">
        <v>219</v>
      </c>
      <c r="K8622" s="21" t="n">
        <v>232.47</v>
      </c>
      <c r="L8622" s="21" t="n">
        <v>0</v>
      </c>
      <c r="M8622" s="21" t="n">
        <v>0</v>
      </c>
      <c r="N8622" s="21">
        <f>K8622*0.08+L8622*0.08</f>
        <v/>
      </c>
      <c r="O8622" s="21">
        <f>-(K8622*0.025+L8622*0.025)</f>
        <v/>
      </c>
      <c r="P8622" s="21">
        <f>32</f>
        <v/>
      </c>
      <c r="Q8622" s="21">
        <f>J8622+L8622+N8622+O8622-P8622-M8622</f>
        <v/>
      </c>
    </row>
    <row r="8623">
      <c r="A8623" s="20" t="inlineStr">
        <is>
          <t>6.5-6.11</t>
        </is>
      </c>
      <c r="B8623" s="20" t="inlineStr">
        <is>
          <t>PO-128-00136694610550176</t>
        </is>
      </c>
      <c r="C8623" s="20" t="inlineStr">
        <is>
          <t>Delivered</t>
        </is>
      </c>
      <c r="D8623" s="20" t="inlineStr">
        <is>
          <t>128-00136732621430176</t>
        </is>
      </c>
      <c r="E8623" s="20" t="inlineStr">
        <is>
          <t>Delivered</t>
        </is>
      </c>
      <c r="F8623" s="20" t="inlineStr">
        <is>
          <t>M10</t>
        </is>
      </c>
      <c r="G8623" s="20" t="inlineStr">
        <is>
          <t>Pantalla de Batería Clara HD LED - Auriculares Inalámbricos TWS, Estuche con 6 Recargas, 5h de Uso, 4 Micrófonos CVC8.0 con Reducción de Ruido y Sonido HiFi</t>
        </is>
      </c>
      <c r="H8623" s="20" t="inlineStr">
        <is>
          <t>1 pieza</t>
        </is>
      </c>
      <c r="I8623" s="20" t="n">
        <v>1</v>
      </c>
      <c r="J8623" s="21" t="n">
        <v>42.8</v>
      </c>
      <c r="K8623" s="21" t="n">
        <v>48.01</v>
      </c>
      <c r="L8623" s="21" t="n">
        <v>25.86</v>
      </c>
      <c r="M8623" s="21" t="n">
        <v>0</v>
      </c>
      <c r="N8623" s="21">
        <f>K8623*0.08+L8623*0.08</f>
        <v/>
      </c>
      <c r="O8623" s="21">
        <f>-(K8623*0.025+L8623*0.025)</f>
        <v/>
      </c>
      <c r="P8623" s="21">
        <f>32</f>
        <v/>
      </c>
      <c r="Q8623" s="21">
        <f>J8623+L8623+N8623+O8623-P8623-M8623</f>
        <v/>
      </c>
    </row>
    <row r="8624">
      <c r="A8624" s="20" t="inlineStr">
        <is>
          <t>6.5-6.11</t>
        </is>
      </c>
      <c r="B8624" s="20" t="inlineStr">
        <is>
          <t>PO-128-00439285187192468</t>
        </is>
      </c>
      <c r="C8624" s="20" t="inlineStr">
        <is>
          <t>Delivered</t>
        </is>
      </c>
      <c r="D8624" s="20" t="inlineStr">
        <is>
          <t>128-00439274701432468</t>
        </is>
      </c>
      <c r="E8624" s="20" t="inlineStr">
        <is>
          <t>Delivered</t>
        </is>
      </c>
      <c r="F8624" s="20" t="inlineStr">
        <is>
          <t>EM26W36-4PZS</t>
        </is>
      </c>
      <c r="G8624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8624" s="20" t="inlineStr">
        <is>
          <t>4 Piezas/Potencia-36W；Brillo-180W/260lm</t>
        </is>
      </c>
      <c r="I8624" s="20" t="n">
        <v>1</v>
      </c>
      <c r="J8624" s="21" t="n">
        <v>276</v>
      </c>
      <c r="K8624" s="21" t="n">
        <v>268.46</v>
      </c>
      <c r="L8624" s="21" t="n">
        <v>0</v>
      </c>
      <c r="M8624" s="21" t="n">
        <v>0</v>
      </c>
      <c r="N8624" s="21">
        <f>K8624*0.08+L8624*0.08</f>
        <v/>
      </c>
      <c r="O8624" s="21">
        <f>-(K8624*0.025+L8624*0.025)</f>
        <v/>
      </c>
      <c r="P8624" s="21">
        <f>32</f>
        <v/>
      </c>
      <c r="Q8624" s="21">
        <f>J8624+L8624+N8624+O8624-P8624-M8624</f>
        <v/>
      </c>
    </row>
    <row r="8625">
      <c r="A8625" s="20" t="inlineStr">
        <is>
          <t>6.5-6.11</t>
        </is>
      </c>
      <c r="B8625" s="20" t="inlineStr">
        <is>
          <t>PO-128-00537426494073869</t>
        </is>
      </c>
      <c r="C8625" s="20" t="inlineStr">
        <is>
          <t>Delivered</t>
        </is>
      </c>
      <c r="D8625" s="20" t="inlineStr">
        <is>
          <t>128-00537410765433869</t>
        </is>
      </c>
      <c r="E8625" s="20" t="inlineStr">
        <is>
          <t>Delivered</t>
        </is>
      </c>
      <c r="F8625" s="20" t="inlineStr">
        <is>
          <t>T2835IN11A</t>
        </is>
      </c>
      <c r="G8625" s="20" t="inlineStr">
        <is>
          <t>TIANLAI Tiras LED de 5M para Interior - Alta luminosidad de 4500lm-8000lm, CRI&gt;70, Seguro de baja tensión 12V, Flexibles y fáciles de cortar/instalar para decoración hogareña</t>
        </is>
      </c>
      <c r="H8625" s="20" t="inlineStr">
        <is>
          <t>AZUL/80W</t>
        </is>
      </c>
      <c r="I8625" s="20" t="n">
        <v>1</v>
      </c>
      <c r="J8625" s="21" t="n">
        <v>25</v>
      </c>
      <c r="K8625" s="21" t="n">
        <v>30.38</v>
      </c>
      <c r="L8625" s="21" t="n">
        <v>25.86</v>
      </c>
      <c r="M8625" s="21" t="n">
        <v>0</v>
      </c>
      <c r="N8625" s="21">
        <f>K8625*0.08+L8625*0.08</f>
        <v/>
      </c>
      <c r="O8625" s="21">
        <f>-(K8625*0.025+L8625*0.025)</f>
        <v/>
      </c>
      <c r="P8625" s="21">
        <f>32</f>
        <v/>
      </c>
      <c r="Q8625" s="21">
        <f>J8625+L8625+N8625+O8625-P8625-M8625</f>
        <v/>
      </c>
    </row>
    <row r="8626">
      <c r="A8626" s="20" t="inlineStr">
        <is>
          <t>6.5-6.11</t>
        </is>
      </c>
      <c r="B8626" s="20" t="inlineStr">
        <is>
          <t>PO-128-00575575020153832</t>
        </is>
      </c>
      <c r="C8626" s="20" t="inlineStr">
        <is>
          <t>Delivered</t>
        </is>
      </c>
      <c r="D8626" s="20" t="inlineStr">
        <is>
          <t>128-00575595991673832</t>
        </is>
      </c>
      <c r="E8626" s="20" t="inlineStr">
        <is>
          <t>Delivered</t>
        </is>
      </c>
      <c r="F8626" s="20" t="inlineStr">
        <is>
          <t>LV22W21</t>
        </is>
      </c>
      <c r="G86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26" s="20" t="inlineStr">
        <is>
          <t>1 pieza</t>
        </is>
      </c>
      <c r="I8626" s="20" t="n">
        <v>5</v>
      </c>
      <c r="J8626" s="21" t="n">
        <v>365</v>
      </c>
      <c r="K8626" s="21" t="n">
        <v>396.05</v>
      </c>
      <c r="L8626" s="21" t="n">
        <v>0</v>
      </c>
      <c r="M8626" s="21" t="n">
        <v>0</v>
      </c>
      <c r="N8626" s="21">
        <f>K8626*0.08+L8626*0.08</f>
        <v/>
      </c>
      <c r="O8626" s="21">
        <f>-(K8626*0.025+L8626*0.025)</f>
        <v/>
      </c>
      <c r="P8626" s="21">
        <f>32</f>
        <v/>
      </c>
      <c r="Q8626" s="21">
        <f>J8626+L8626+N8626+O8626-P8626-M8626</f>
        <v/>
      </c>
    </row>
    <row r="8627">
      <c r="A8627" s="20" t="inlineStr">
        <is>
          <t>6.5-6.11</t>
        </is>
      </c>
      <c r="B8627" s="20" t="inlineStr">
        <is>
          <t>PO-128-00013494456950974</t>
        </is>
      </c>
      <c r="C8627" s="20" t="inlineStr">
        <is>
          <t>Delivered</t>
        </is>
      </c>
      <c r="D8627" s="20" t="inlineStr">
        <is>
          <t>128-00013473485430974</t>
        </is>
      </c>
      <c r="E8627" s="20" t="inlineStr">
        <is>
          <t>Delivered</t>
        </is>
      </c>
      <c r="F8627" s="20" t="inlineStr">
        <is>
          <t>LV22W21</t>
        </is>
      </c>
      <c r="G86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27" s="20" t="inlineStr">
        <is>
          <t>1 pieza</t>
        </is>
      </c>
      <c r="I8627" s="20" t="n">
        <v>1</v>
      </c>
      <c r="J8627" s="21" t="n">
        <v>73</v>
      </c>
      <c r="K8627" s="21" t="n">
        <v>86.09</v>
      </c>
      <c r="L8627" s="21" t="n">
        <v>25.86</v>
      </c>
      <c r="M8627" s="21" t="n">
        <v>0</v>
      </c>
      <c r="N8627" s="21">
        <f>K8627*0.08+L8627*0.08</f>
        <v/>
      </c>
      <c r="O8627" s="21">
        <f>-(K8627*0.025+L8627*0.025)</f>
        <v/>
      </c>
      <c r="P8627" s="21">
        <f>32</f>
        <v/>
      </c>
      <c r="Q8627" s="21">
        <f>J8627+L8627+N8627+O8627-P8627-M8627</f>
        <v/>
      </c>
    </row>
    <row r="8628">
      <c r="A8628" s="20" t="inlineStr">
        <is>
          <t>6.5-6.11</t>
        </is>
      </c>
      <c r="B8628" s="20" t="inlineStr">
        <is>
          <t>PO-128-19829254065273633</t>
        </is>
      </c>
      <c r="C8628" s="20" t="inlineStr">
        <is>
          <t>Delivered</t>
        </is>
      </c>
      <c r="D8628" s="20" t="inlineStr">
        <is>
          <t>128-19829306494073633</t>
        </is>
      </c>
      <c r="E8628" s="20" t="inlineStr">
        <is>
          <t>Delivered</t>
        </is>
      </c>
      <c r="F8628" s="20" t="inlineStr">
        <is>
          <t>C1732N54</t>
        </is>
      </c>
      <c r="G8628" s="20" t="inlineStr">
        <is>
          <t>Linkbits Brazo de Monitor de Movimiento Completo, Soporta 1 o 2 Monitores/TV, Soporte de Resorte de Gas Ajustable con Inclinación/Giro/Rotación, Carga Máxima 12kg/26.4 lbs, Apto para Pantallas Planas/Curvas de 17-32", 2 Opciones de Montaje, Gestión de Cables, Robusto y Estable</t>
        </is>
      </c>
      <c r="H8628" s="20" t="inlineStr">
        <is>
          <t>DOBLEBRACIO</t>
        </is>
      </c>
      <c r="I8628" s="20" t="n">
        <v>1</v>
      </c>
      <c r="J8628" s="21" t="n">
        <v>361</v>
      </c>
      <c r="K8628" s="21" t="n">
        <v>435.42</v>
      </c>
      <c r="L8628" s="21" t="n">
        <v>0</v>
      </c>
      <c r="M8628" s="21" t="n">
        <v>0</v>
      </c>
      <c r="N8628" s="21">
        <f>K8628*0.08+L8628*0.08</f>
        <v/>
      </c>
      <c r="O8628" s="21">
        <f>-(K8628*0.025+L8628*0.025)</f>
        <v/>
      </c>
      <c r="P8628" s="21">
        <f>32</f>
        <v/>
      </c>
      <c r="Q8628" s="21">
        <f>J8628+L8628+N8628+O8628-P8628-M8628</f>
        <v/>
      </c>
    </row>
    <row r="8629">
      <c r="A8629" s="20" t="inlineStr">
        <is>
          <t>6.5-6.11</t>
        </is>
      </c>
      <c r="B8629" s="20" t="inlineStr">
        <is>
          <t>PO-128-19735822930552076</t>
        </is>
      </c>
      <c r="C8629" s="20" t="inlineStr">
        <is>
          <t>Delivered</t>
        </is>
      </c>
      <c r="D8629" s="20" t="inlineStr">
        <is>
          <t>128-19735843902072076</t>
        </is>
      </c>
      <c r="E8629" s="20" t="inlineStr">
        <is>
          <t>Delivered</t>
        </is>
      </c>
      <c r="F8629" s="20" t="inlineStr">
        <is>
          <t>LV22W21</t>
        </is>
      </c>
      <c r="G86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29" s="20" t="inlineStr">
        <is>
          <t>1 pieza</t>
        </is>
      </c>
      <c r="I8629" s="20" t="n">
        <v>1</v>
      </c>
      <c r="J8629" s="21" t="n">
        <v>73</v>
      </c>
      <c r="K8629" s="21" t="n">
        <v>86.09</v>
      </c>
      <c r="L8629" s="21" t="n">
        <v>25.86</v>
      </c>
      <c r="M8629" s="21" t="n">
        <v>0</v>
      </c>
      <c r="N8629" s="21">
        <f>K8629*0.08+L8629*0.08</f>
        <v/>
      </c>
      <c r="O8629" s="21">
        <f>-(K8629*0.025+L8629*0.025)</f>
        <v/>
      </c>
      <c r="P8629" s="21">
        <f>32</f>
        <v/>
      </c>
      <c r="Q8629" s="21">
        <f>J8629+L8629+N8629+O8629-P8629-M8629</f>
        <v/>
      </c>
    </row>
    <row r="8630">
      <c r="A8630" s="20" t="inlineStr">
        <is>
          <t>6.5-6.11</t>
        </is>
      </c>
      <c r="B8630" s="20" t="inlineStr">
        <is>
          <t>PO-128-19646242376312802</t>
        </is>
      </c>
      <c r="C8630" s="20" t="inlineStr">
        <is>
          <t>Delivered</t>
        </is>
      </c>
      <c r="D8630" s="20" t="inlineStr">
        <is>
          <t>128-19646263347832802</t>
        </is>
      </c>
      <c r="E8630" s="20" t="inlineStr">
        <is>
          <t>Delivered</t>
        </is>
      </c>
      <c r="F8630" s="20" t="inlineStr">
        <is>
          <t>LV22W21</t>
        </is>
      </c>
      <c r="G86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30" s="20" t="inlineStr">
        <is>
          <t>1 pieza</t>
        </is>
      </c>
      <c r="I8630" s="20" t="n">
        <v>2</v>
      </c>
      <c r="J8630" s="21" t="n">
        <v>146</v>
      </c>
      <c r="K8630" s="21" t="n">
        <v>154.98</v>
      </c>
      <c r="L8630" s="21" t="n">
        <v>25.86</v>
      </c>
      <c r="M8630" s="21" t="n">
        <v>0</v>
      </c>
      <c r="N8630" s="21">
        <f>K8630*0.08+L8630*0.08</f>
        <v/>
      </c>
      <c r="O8630" s="21">
        <f>-(K8630*0.025+L8630*0.025)</f>
        <v/>
      </c>
      <c r="P8630" s="21">
        <f>32</f>
        <v/>
      </c>
      <c r="Q8630" s="21">
        <f>J8630+L8630+N8630+O8630-P8630-M8630</f>
        <v/>
      </c>
    </row>
    <row r="8631">
      <c r="A8631" s="20" t="inlineStr">
        <is>
          <t>6.5-6.11</t>
        </is>
      </c>
      <c r="B8631" s="20" t="inlineStr">
        <is>
          <t>PO-128-19769814866554051</t>
        </is>
      </c>
      <c r="C8631" s="20" t="inlineStr">
        <is>
          <t>Delivered</t>
        </is>
      </c>
      <c r="D8631" s="20" t="inlineStr">
        <is>
          <t>128-19769856809594051</t>
        </is>
      </c>
      <c r="E8631" s="20" t="inlineStr">
        <is>
          <t>Delivered</t>
        </is>
      </c>
      <c r="F8631" s="20" t="inlineStr">
        <is>
          <t>M10</t>
        </is>
      </c>
      <c r="G8631" s="20" t="inlineStr">
        <is>
          <t>Pantalla de Batería Clara HD LED - Auriculares Inalámbricos TWS, Estuche con 6 Recargas, 5h de Uso, 4 Micrófonos CVC8.0 con Reducción de Ruido y Sonido HiFi</t>
        </is>
      </c>
      <c r="H8631" s="20" t="inlineStr">
        <is>
          <t>1 pieza</t>
        </is>
      </c>
      <c r="I8631" s="20" t="n">
        <v>1</v>
      </c>
      <c r="J8631" s="21" t="n">
        <v>42.8</v>
      </c>
      <c r="K8631" s="21" t="n">
        <v>48.01</v>
      </c>
      <c r="L8631" s="21" t="n">
        <v>25.86</v>
      </c>
      <c r="M8631" s="21" t="n">
        <v>0</v>
      </c>
      <c r="N8631" s="21">
        <f>K8631*0.08+L8631*0.08</f>
        <v/>
      </c>
      <c r="O8631" s="21">
        <f>-(K8631*0.025+L8631*0.025)</f>
        <v/>
      </c>
      <c r="P8631" s="21">
        <f>32</f>
        <v/>
      </c>
      <c r="Q8631" s="21">
        <f>J8631+L8631+N8631+O8631-P8631-M8631</f>
        <v/>
      </c>
    </row>
    <row r="8632">
      <c r="A8632" s="20" t="inlineStr">
        <is>
          <t>6.5-6.11</t>
        </is>
      </c>
      <c r="B8632" s="20" t="inlineStr">
        <is>
          <t>PO-128-19594711480952983</t>
        </is>
      </c>
      <c r="C8632" s="20" t="inlineStr">
        <is>
          <t>Delivered</t>
        </is>
      </c>
      <c r="D8632" s="20" t="inlineStr">
        <is>
          <t>128-19594763909752983</t>
        </is>
      </c>
      <c r="E8632" s="20" t="inlineStr">
        <is>
          <t>Delivered</t>
        </is>
      </c>
      <c r="F8632" s="20" t="inlineStr">
        <is>
          <t>B03W10-10PZS</t>
        </is>
      </c>
      <c r="G863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32" s="20" t="inlineStr">
        <is>
          <t>10 piezas</t>
        </is>
      </c>
      <c r="I8632" s="20" t="n">
        <v>1</v>
      </c>
      <c r="J8632" s="21" t="n">
        <v>64</v>
      </c>
      <c r="K8632" s="21" t="n">
        <v>69.03</v>
      </c>
      <c r="L8632" s="21" t="n">
        <v>25.86</v>
      </c>
      <c r="M8632" s="21" t="n">
        <v>0</v>
      </c>
      <c r="N8632" s="21">
        <f>K8632*0.08+L8632*0.08</f>
        <v/>
      </c>
      <c r="O8632" s="21">
        <f>-(K8632*0.025+L8632*0.025)</f>
        <v/>
      </c>
      <c r="P8632" s="21">
        <f>32</f>
        <v/>
      </c>
      <c r="Q8632" s="21">
        <f>J8632+L8632+N8632+O8632-P8632-M8632</f>
        <v/>
      </c>
    </row>
    <row r="8633">
      <c r="A8633" s="20" t="inlineStr">
        <is>
          <t>6.5-6.11</t>
        </is>
      </c>
      <c r="B8633" s="20" t="inlineStr">
        <is>
          <t>PO-128-19632460923512692</t>
        </is>
      </c>
      <c r="C8633" s="20" t="inlineStr">
        <is>
          <t>Delivered</t>
        </is>
      </c>
      <c r="D8633" s="20" t="inlineStr">
        <is>
          <t>128-19632513352312692</t>
        </is>
      </c>
      <c r="E8633" s="20" t="inlineStr">
        <is>
          <t>Delivered</t>
        </is>
      </c>
      <c r="F8633" s="20" t="inlineStr">
        <is>
          <t>LV22W21</t>
        </is>
      </c>
      <c r="G86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33" s="20" t="inlineStr">
        <is>
          <t>1 pieza</t>
        </is>
      </c>
      <c r="I8633" s="20" t="n">
        <v>1</v>
      </c>
      <c r="J8633" s="21" t="n">
        <v>73</v>
      </c>
      <c r="K8633" s="21" t="n">
        <v>77.48999999999999</v>
      </c>
      <c r="L8633" s="21" t="n">
        <v>25.86</v>
      </c>
      <c r="M8633" s="21" t="n">
        <v>0</v>
      </c>
      <c r="N8633" s="21">
        <f>K8633*0.08+L8633*0.08</f>
        <v/>
      </c>
      <c r="O8633" s="21">
        <f>-(K8633*0.025+L8633*0.025)</f>
        <v/>
      </c>
      <c r="P8633" s="21">
        <f>32</f>
        <v/>
      </c>
      <c r="Q8633" s="21">
        <f>J8633+L8633+N8633+O8633-P8633-M8633</f>
        <v/>
      </c>
    </row>
    <row r="8634">
      <c r="A8634" s="20" t="inlineStr">
        <is>
          <t>6.5-6.11</t>
        </is>
      </c>
      <c r="B8634" s="20" t="inlineStr">
        <is>
          <t>PO-128-19841716926073687</t>
        </is>
      </c>
      <c r="C8634" s="20" t="inlineStr">
        <is>
          <t>Delivered</t>
        </is>
      </c>
      <c r="D8634" s="20" t="inlineStr">
        <is>
          <t>128-19841648768633687</t>
        </is>
      </c>
      <c r="E8634" s="20" t="inlineStr">
        <is>
          <t>Delivered</t>
        </is>
      </c>
      <c r="F8634" s="20" t="inlineStr">
        <is>
          <t>LV22W21</t>
        </is>
      </c>
      <c r="G863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34" s="20" t="inlineStr">
        <is>
          <t>1 pieza</t>
        </is>
      </c>
      <c r="I8634" s="20" t="n">
        <v>1</v>
      </c>
      <c r="J8634" s="21" t="n">
        <v>73</v>
      </c>
      <c r="K8634" s="21" t="n">
        <v>80.51000000000001</v>
      </c>
      <c r="L8634" s="21" t="n">
        <v>25.86</v>
      </c>
      <c r="M8634" s="21" t="n">
        <v>0</v>
      </c>
      <c r="N8634" s="21">
        <f>K8634*0.08+L8634*0.08</f>
        <v/>
      </c>
      <c r="O8634" s="21">
        <f>-(K8634*0.025+L8634*0.025)</f>
        <v/>
      </c>
      <c r="P8634" s="21">
        <f>32</f>
        <v/>
      </c>
      <c r="Q8634" s="21">
        <f>J8634+L8634+N8634+O8634-P8634-M8634</f>
        <v/>
      </c>
    </row>
    <row r="8635">
      <c r="A8635" s="20" t="inlineStr">
        <is>
          <t>6.5-6.11</t>
        </is>
      </c>
      <c r="B8635" s="20" t="inlineStr">
        <is>
          <t>PO-128-19720327007352232</t>
        </is>
      </c>
      <c r="C8635" s="20" t="inlineStr">
        <is>
          <t>Delivered</t>
        </is>
      </c>
      <c r="D8635" s="20" t="inlineStr">
        <is>
          <t>128-19720368950392232</t>
        </is>
      </c>
      <c r="E8635" s="20" t="inlineStr">
        <is>
          <t>Delivered</t>
        </is>
      </c>
      <c r="F8635" s="20" t="inlineStr">
        <is>
          <t>LV22W21</t>
        </is>
      </c>
      <c r="G86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35" s="20" t="inlineStr">
        <is>
          <t>1 pieza</t>
        </is>
      </c>
      <c r="I8635" s="20" t="n">
        <v>1</v>
      </c>
      <c r="J8635" s="21" t="n">
        <v>73</v>
      </c>
      <c r="K8635" s="21" t="n">
        <v>86.09</v>
      </c>
      <c r="L8635" s="21" t="n">
        <v>25.86</v>
      </c>
      <c r="M8635" s="21" t="n">
        <v>0</v>
      </c>
      <c r="N8635" s="21">
        <f>K8635*0.08+L8635*0.08</f>
        <v/>
      </c>
      <c r="O8635" s="21">
        <f>-(K8635*0.025+L8635*0.025)</f>
        <v/>
      </c>
      <c r="P8635" s="21">
        <f>32</f>
        <v/>
      </c>
      <c r="Q8635" s="21">
        <f>J8635+L8635+N8635+O8635-P8635-M8635</f>
        <v/>
      </c>
    </row>
    <row r="8636">
      <c r="A8636" s="20" t="inlineStr">
        <is>
          <t>6.5-6.11</t>
        </is>
      </c>
      <c r="B8636" s="20" t="inlineStr">
        <is>
          <t>PO-128-19750429317752119</t>
        </is>
      </c>
      <c r="C8636" s="20" t="inlineStr">
        <is>
          <t>Delivered</t>
        </is>
      </c>
      <c r="D8636" s="20" t="inlineStr">
        <is>
          <t>128-19750408346232119</t>
        </is>
      </c>
      <c r="E8636" s="20" t="inlineStr">
        <is>
          <t>Delivered</t>
        </is>
      </c>
      <c r="F8636" s="20" t="inlineStr">
        <is>
          <t>M10</t>
        </is>
      </c>
      <c r="G8636" s="20" t="inlineStr">
        <is>
          <t>Pantalla de Batería Clara HD LED - Auriculares Inalámbricos TWS, Estuche con 6 Recargas, 5h de Uso, 4 Micrófonos CVC8.0 con Reducción de Ruido y Sonido HiFi</t>
        </is>
      </c>
      <c r="H8636" s="20" t="inlineStr">
        <is>
          <t>1 pieza</t>
        </is>
      </c>
      <c r="I8636" s="20" t="n">
        <v>2</v>
      </c>
      <c r="J8636" s="21" t="n">
        <v>85.59999999999999</v>
      </c>
      <c r="K8636" s="21" t="n">
        <v>96.02</v>
      </c>
      <c r="L8636" s="21" t="n">
        <v>25.86</v>
      </c>
      <c r="M8636" s="21" t="n">
        <v>0</v>
      </c>
      <c r="N8636" s="21">
        <f>K8636*0.08+L8636*0.08</f>
        <v/>
      </c>
      <c r="O8636" s="21">
        <f>-(K8636*0.025+L8636*0.025)</f>
        <v/>
      </c>
      <c r="P8636" s="21">
        <f>32</f>
        <v/>
      </c>
      <c r="Q8636" s="21">
        <f>J8636+L8636+N8636+O8636-P8636-M8636</f>
        <v/>
      </c>
    </row>
    <row r="8637">
      <c r="A8637" s="20" t="inlineStr">
        <is>
          <t>6.5-6.11</t>
        </is>
      </c>
      <c r="B8637" s="20" t="inlineStr">
        <is>
          <t>PO-128-19485430462071584</t>
        </is>
      </c>
      <c r="C8637" s="20" t="inlineStr">
        <is>
          <t>Delivered</t>
        </is>
      </c>
      <c r="D8637" s="20" t="inlineStr">
        <is>
          <t>128-19485535319671584</t>
        </is>
      </c>
      <c r="E8637" s="20" t="inlineStr">
        <is>
          <t>Delivered</t>
        </is>
      </c>
      <c r="F8637" s="20" t="inlineStr">
        <is>
          <t>R18W30MM30</t>
        </is>
      </c>
      <c r="G8637" s="20" t="inlineStr">
        <is>
          <t>TIANLAI Reflector LED 20W (1800LM) y 30W (2700LM) Vida Útil 50,000 Horas Ángulo 220° Eficiente Energía Instalación Fácil para Interior y Exterior</t>
        </is>
      </c>
      <c r="H8637" s="20" t="inlineStr">
        <is>
          <t>30W/2700lm</t>
        </is>
      </c>
      <c r="I8637" s="20" t="n">
        <v>1</v>
      </c>
      <c r="J8637" s="21" t="n">
        <v>45</v>
      </c>
      <c r="K8637" s="21" t="n">
        <v>54.6</v>
      </c>
      <c r="L8637" s="21" t="n">
        <v>25.86</v>
      </c>
      <c r="M8637" s="21" t="n">
        <v>0</v>
      </c>
      <c r="N8637" s="21">
        <f>K8637*0.08+L8637*0.08</f>
        <v/>
      </c>
      <c r="O8637" s="21">
        <f>-(K8637*0.025+L8637*0.025)</f>
        <v/>
      </c>
      <c r="P8637" s="21">
        <f>32</f>
        <v/>
      </c>
      <c r="Q8637" s="21">
        <f>J8637+L8637+N8637+O8637-P8637-M8637</f>
        <v/>
      </c>
    </row>
    <row r="8638">
      <c r="A8638" s="20" t="inlineStr">
        <is>
          <t>6.5-6.11</t>
        </is>
      </c>
      <c r="B8638" s="20" t="inlineStr">
        <is>
          <t>PO-128-19795154063993962</t>
        </is>
      </c>
      <c r="C8638" s="20" t="inlineStr">
        <is>
          <t>Delivered</t>
        </is>
      </c>
      <c r="D8638" s="20" t="inlineStr">
        <is>
          <t>128-19795196007033962</t>
        </is>
      </c>
      <c r="E8638" s="20" t="inlineStr">
        <is>
          <t>Delivered</t>
        </is>
      </c>
      <c r="F8638" s="20" t="inlineStr">
        <is>
          <t>LV22W21</t>
        </is>
      </c>
      <c r="G863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38" s="20" t="inlineStr">
        <is>
          <t>1 pieza</t>
        </is>
      </c>
      <c r="I8638" s="20" t="n">
        <v>3</v>
      </c>
      <c r="J8638" s="21" t="n">
        <v>219</v>
      </c>
      <c r="K8638" s="21" t="n">
        <v>237.63</v>
      </c>
      <c r="L8638" s="21" t="n">
        <v>0</v>
      </c>
      <c r="M8638" s="21" t="n">
        <v>0</v>
      </c>
      <c r="N8638" s="21">
        <f>K8638*0.08+L8638*0.08</f>
        <v/>
      </c>
      <c r="O8638" s="21">
        <f>-(K8638*0.025+L8638*0.025)</f>
        <v/>
      </c>
      <c r="P8638" s="21">
        <f>32</f>
        <v/>
      </c>
      <c r="Q8638" s="21">
        <f>J8638+L8638+N8638+O8638-P8638-M8638</f>
        <v/>
      </c>
    </row>
    <row r="8639">
      <c r="A8639" s="20" t="inlineStr">
        <is>
          <t>6.5-6.11</t>
        </is>
      </c>
      <c r="B8639" s="20" t="inlineStr">
        <is>
          <t>PO-128-19659239905912596</t>
        </is>
      </c>
      <c r="C8639" s="20" t="inlineStr">
        <is>
          <t>Delivered</t>
        </is>
      </c>
      <c r="D8639" s="20" t="inlineStr">
        <is>
          <t>128-19659344763512596</t>
        </is>
      </c>
      <c r="E8639" s="20" t="inlineStr">
        <is>
          <t>Delivered</t>
        </is>
      </c>
      <c r="F8639" s="20" t="inlineStr">
        <is>
          <t>M10</t>
        </is>
      </c>
      <c r="G8639" s="20" t="inlineStr">
        <is>
          <t>Pantalla de Batería Clara HD LED - Auriculares Inalámbricos TWS, Estuche con 6 Recargas, 5h de Uso, 4 Micrófonos CVC8.0 con Reducción de Ruido y Sonido HiFi</t>
        </is>
      </c>
      <c r="H8639" s="20" t="inlineStr">
        <is>
          <t>1 pieza</t>
        </is>
      </c>
      <c r="I8639" s="20" t="n">
        <v>1</v>
      </c>
      <c r="J8639" s="21" t="n">
        <v>42.8</v>
      </c>
      <c r="K8639" s="21" t="n">
        <v>48.01</v>
      </c>
      <c r="L8639" s="21" t="n">
        <v>25.86</v>
      </c>
      <c r="M8639" s="21" t="n">
        <v>0</v>
      </c>
      <c r="N8639" s="21">
        <f>K8639*0.08+L8639*0.08</f>
        <v/>
      </c>
      <c r="O8639" s="21">
        <f>-(K8639*0.025+L8639*0.025)</f>
        <v/>
      </c>
      <c r="P8639" s="21">
        <f>32</f>
        <v/>
      </c>
      <c r="Q8639" s="21">
        <f>J8639+L8639+N8639+O8639-P8639-M8639</f>
        <v/>
      </c>
    </row>
    <row r="8640">
      <c r="A8640" s="20" t="inlineStr">
        <is>
          <t>6.5-6.11</t>
        </is>
      </c>
      <c r="B8640" s="20" t="inlineStr">
        <is>
          <t>PO-128-19360071004790349</t>
        </is>
      </c>
      <c r="C8640" s="20" t="inlineStr">
        <is>
          <t>Delivered</t>
        </is>
      </c>
      <c r="D8640" s="20" t="inlineStr">
        <is>
          <t>128-19360088044150349</t>
        </is>
      </c>
      <c r="E8640" s="20" t="inlineStr">
        <is>
          <t>Delivered</t>
        </is>
      </c>
      <c r="F8640" s="20" t="inlineStr">
        <is>
          <t>M10</t>
        </is>
      </c>
      <c r="G8640" s="20" t="inlineStr">
        <is>
          <t>Pantalla de Batería Clara HD LED - Auriculares Inalámbricos TWS, Estuche con 6 Recargas, 5h de Uso, 4 Micrófonos CVC8.0 con Reducción de Ruido y Sonido HiFi</t>
        </is>
      </c>
      <c r="H8640" s="20" t="inlineStr">
        <is>
          <t>1 pieza</t>
        </is>
      </c>
      <c r="I8640" s="20" t="n">
        <v>1</v>
      </c>
      <c r="J8640" s="21" t="n">
        <v>42.8</v>
      </c>
      <c r="K8640" s="21" t="n">
        <v>48.01</v>
      </c>
      <c r="L8640" s="21" t="n">
        <v>25.86</v>
      </c>
      <c r="M8640" s="21" t="n">
        <v>0</v>
      </c>
      <c r="N8640" s="21">
        <f>K8640*0.08+L8640*0.08</f>
        <v/>
      </c>
      <c r="O8640" s="21">
        <f>-(K8640*0.025+L8640*0.025)</f>
        <v/>
      </c>
      <c r="P8640" s="21">
        <f>32</f>
        <v/>
      </c>
      <c r="Q8640" s="21">
        <f>J8640+L8640+N8640+O8640-P8640-M8640</f>
        <v/>
      </c>
    </row>
    <row r="8641">
      <c r="A8641" s="20" t="inlineStr">
        <is>
          <t>6.5-6.11</t>
        </is>
      </c>
      <c r="B8641" s="20" t="inlineStr">
        <is>
          <t>PO-128-19379005199990173</t>
        </is>
      </c>
      <c r="C8641" s="20" t="inlineStr">
        <is>
          <t>Delivered</t>
        </is>
      </c>
      <c r="D8641" s="20" t="inlineStr">
        <is>
          <t>128-19379015685750173</t>
        </is>
      </c>
      <c r="E8641" s="20" t="inlineStr">
        <is>
          <t>Delivered</t>
        </is>
      </c>
      <c r="F8641" s="20" t="inlineStr">
        <is>
          <t>LV22W21</t>
        </is>
      </c>
      <c r="G864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41" s="20" t="inlineStr">
        <is>
          <t>1 pieza</t>
        </is>
      </c>
      <c r="I8641" s="20" t="n">
        <v>1</v>
      </c>
      <c r="J8641" s="21" t="n">
        <v>73</v>
      </c>
      <c r="K8641" s="21" t="n">
        <v>86.09</v>
      </c>
      <c r="L8641" s="21" t="n">
        <v>25.86</v>
      </c>
      <c r="M8641" s="21" t="n">
        <v>0</v>
      </c>
      <c r="N8641" s="21">
        <f>K8641*0.08+L8641*0.08</f>
        <v/>
      </c>
      <c r="O8641" s="21">
        <f>-(K8641*0.025+L8641*0.025)</f>
        <v/>
      </c>
      <c r="P8641" s="21">
        <f>32</f>
        <v/>
      </c>
      <c r="Q8641" s="21">
        <f>J8641+L8641+N8641+O8641-P8641-M8641</f>
        <v/>
      </c>
    </row>
    <row r="8642">
      <c r="A8642" s="20" t="inlineStr">
        <is>
          <t>6.5-6.11</t>
        </is>
      </c>
      <c r="B8642" s="20" t="inlineStr">
        <is>
          <t>PO-128-19394348554870017</t>
        </is>
      </c>
      <c r="C8642" s="20" t="inlineStr">
        <is>
          <t>Delivered</t>
        </is>
      </c>
      <c r="D8642" s="20" t="inlineStr">
        <is>
          <t>128-19394390497910017</t>
        </is>
      </c>
      <c r="E8642" s="20" t="inlineStr">
        <is>
          <t>Delivered</t>
        </is>
      </c>
      <c r="F8642" s="20" t="inlineStr">
        <is>
          <t>M10</t>
        </is>
      </c>
      <c r="G8642" s="20" t="inlineStr">
        <is>
          <t>Pantalla de Batería Clara HD LED - Auriculares Inalámbricos TWS, Estuche con 6 Recargas, 5h de Uso, 4 Micrófonos CVC8.0 con Reducción de Ruido y Sonido HiFi</t>
        </is>
      </c>
      <c r="H8642" s="20" t="inlineStr">
        <is>
          <t>1 pieza</t>
        </is>
      </c>
      <c r="I8642" s="20" t="n">
        <v>1</v>
      </c>
      <c r="J8642" s="21" t="n">
        <v>42.8</v>
      </c>
      <c r="K8642" s="21" t="n">
        <v>48.01</v>
      </c>
      <c r="L8642" s="21" t="n">
        <v>0</v>
      </c>
      <c r="M8642" s="21" t="n">
        <v>48.01</v>
      </c>
      <c r="N8642" s="21">
        <f>K8642*0.08+L8642*0.08</f>
        <v/>
      </c>
      <c r="O8642" s="21">
        <f>-(K8642*0.025+L8642*0.025)</f>
        <v/>
      </c>
      <c r="P8642" s="21">
        <f>32</f>
        <v/>
      </c>
      <c r="Q8642" s="21">
        <f>J8642+L8642+N8642+O8642-P8642-M8642</f>
        <v/>
      </c>
    </row>
    <row r="8643">
      <c r="A8643" s="20" t="inlineStr">
        <is>
          <t>6.5-6.11</t>
        </is>
      </c>
      <c r="B8643" s="20" t="inlineStr">
        <is>
          <t>PO-128-19463252337271716</t>
        </is>
      </c>
      <c r="C8643" s="20" t="inlineStr">
        <is>
          <t>Delivered</t>
        </is>
      </c>
      <c r="D8643" s="20" t="inlineStr">
        <is>
          <t>128-19463412245111716</t>
        </is>
      </c>
      <c r="E8643" s="20" t="inlineStr">
        <is>
          <t>Delivered</t>
        </is>
      </c>
      <c r="F8643" s="20" t="inlineStr">
        <is>
          <t>M10</t>
        </is>
      </c>
      <c r="G8643" s="20" t="inlineStr">
        <is>
          <t>Pantalla de Batería Clara HD LED - Auriculares Inalámbricos TWS, Estuche con 6 Recargas, 5h de Uso, 4 Micrófonos CVC8.0 con Reducción de Ruido y Sonido HiFi</t>
        </is>
      </c>
      <c r="H8643" s="20" t="inlineStr">
        <is>
          <t>1 pieza</t>
        </is>
      </c>
      <c r="I8643" s="20" t="n">
        <v>1</v>
      </c>
      <c r="J8643" s="21" t="n">
        <v>42.8</v>
      </c>
      <c r="K8643" s="21" t="n">
        <v>48.01</v>
      </c>
      <c r="L8643" s="21" t="n">
        <v>25.86</v>
      </c>
      <c r="M8643" s="21" t="n">
        <v>0</v>
      </c>
      <c r="N8643" s="21">
        <f>K8643*0.08+L8643*0.08</f>
        <v/>
      </c>
      <c r="O8643" s="21">
        <f>-(K8643*0.025+L8643*0.025)</f>
        <v/>
      </c>
      <c r="P8643" s="21">
        <f>32</f>
        <v/>
      </c>
      <c r="Q8643" s="21">
        <f>J8643+L8643+N8643+O8643-P8643-M8643</f>
        <v/>
      </c>
    </row>
    <row r="8644">
      <c r="A8644" s="20" t="inlineStr">
        <is>
          <t>6.5-6.11</t>
        </is>
      </c>
      <c r="B8644" s="20" t="inlineStr">
        <is>
          <t>PO-128-19281265275510883</t>
        </is>
      </c>
      <c r="C8644" s="20" t="inlineStr">
        <is>
          <t>Delivered</t>
        </is>
      </c>
      <c r="D8644" s="20" t="inlineStr">
        <is>
          <t>128-19281307218550883</t>
        </is>
      </c>
      <c r="E8644" s="20" t="inlineStr">
        <is>
          <t>Delivered</t>
        </is>
      </c>
      <c r="F8644" s="20" t="inlineStr">
        <is>
          <t>M10</t>
        </is>
      </c>
      <c r="G8644" s="20" t="inlineStr">
        <is>
          <t>Pantalla de Batería Clara HD LED - Auriculares Inalámbricos TWS, Estuche con 6 Recargas, 5h de Uso, 4 Micrófonos CVC8.0 con Reducción de Ruido y Sonido HiFi</t>
        </is>
      </c>
      <c r="H8644" s="20" t="inlineStr">
        <is>
          <t>1 pieza</t>
        </is>
      </c>
      <c r="I8644" s="20" t="n">
        <v>1</v>
      </c>
      <c r="J8644" s="21" t="n">
        <v>42.8</v>
      </c>
      <c r="K8644" s="21" t="n">
        <v>33.61</v>
      </c>
      <c r="L8644" s="21" t="n">
        <v>25.86</v>
      </c>
      <c r="M8644" s="21" t="n">
        <v>0</v>
      </c>
      <c r="N8644" s="21">
        <f>K8644*0.08+L8644*0.08</f>
        <v/>
      </c>
      <c r="O8644" s="21">
        <f>-(K8644*0.025+L8644*0.025)</f>
        <v/>
      </c>
      <c r="P8644" s="21">
        <f>32</f>
        <v/>
      </c>
      <c r="Q8644" s="21">
        <f>J8644+L8644+N8644+O8644-P8644-M8644</f>
        <v/>
      </c>
    </row>
    <row r="8645">
      <c r="A8645" s="20" t="inlineStr">
        <is>
          <t>6.5-6.11</t>
        </is>
      </c>
      <c r="B8645" s="20" t="inlineStr">
        <is>
          <t>PO-128-19840156867193694</t>
        </is>
      </c>
      <c r="C8645" s="20" t="inlineStr">
        <is>
          <t>Delivered</t>
        </is>
      </c>
      <c r="D8645" s="20" t="inlineStr">
        <is>
          <t>128-19840120167033694</t>
        </is>
      </c>
      <c r="E8645" s="20" t="inlineStr">
        <is>
          <t>Delivered</t>
        </is>
      </c>
      <c r="F8645" s="20" t="inlineStr">
        <is>
          <t>B03W10-10PZS</t>
        </is>
      </c>
      <c r="G86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45" s="20" t="inlineStr">
        <is>
          <t>10 piezas</t>
        </is>
      </c>
      <c r="I8645" s="20" t="n">
        <v>2</v>
      </c>
      <c r="J8645" s="21" t="n">
        <v>128</v>
      </c>
      <c r="K8645" s="21" t="n">
        <v>138.06</v>
      </c>
      <c r="L8645" s="21" t="n">
        <v>25.86</v>
      </c>
      <c r="M8645" s="21" t="n">
        <v>0</v>
      </c>
      <c r="N8645" s="21">
        <f>K8645*0.08+L8645*0.08</f>
        <v/>
      </c>
      <c r="O8645" s="21">
        <f>-(K8645*0.025+L8645*0.025)</f>
        <v/>
      </c>
      <c r="P8645" s="21">
        <f>32</f>
        <v/>
      </c>
      <c r="Q8645" s="21">
        <f>J8645+L8645+N8645+O8645-P8645-M8645</f>
        <v/>
      </c>
    </row>
    <row r="8646">
      <c r="A8646" s="20" t="inlineStr">
        <is>
          <t>6.5-6.11</t>
        </is>
      </c>
      <c r="B8646" s="20" t="inlineStr">
        <is>
          <t>PO-128-19743840261752092</t>
        </is>
      </c>
      <c r="C8646" s="20" t="inlineStr">
        <is>
          <t>Delivered</t>
        </is>
      </c>
      <c r="D8646" s="20" t="inlineStr">
        <is>
          <t>128-19743882204792092</t>
        </is>
      </c>
      <c r="E8646" s="20" t="inlineStr">
        <is>
          <t>Delivered</t>
        </is>
      </c>
      <c r="F8646" s="20" t="inlineStr">
        <is>
          <t>LV66W25</t>
        </is>
      </c>
      <c r="G8646" s="20" t="inlineStr">
        <is>
          <t>TIANLAI 41 cm Ventilador de techo retráctil con luz - Control remoto, ultra silencioso, 3 temperaturas de color regulables, base E27 para recámara, sala y comedor</t>
        </is>
      </c>
      <c r="H8646" s="20" t="inlineStr">
        <is>
          <t>LV66W25</t>
        </is>
      </c>
      <c r="I8646" s="20" t="n">
        <v>2</v>
      </c>
      <c r="J8646" s="21" t="n">
        <v>400</v>
      </c>
      <c r="K8646" s="21" t="n">
        <v>419.97</v>
      </c>
      <c r="L8646" s="21" t="n">
        <v>0</v>
      </c>
      <c r="M8646" s="21" t="n">
        <v>0</v>
      </c>
      <c r="N8646" s="21">
        <f>K8646*0.08+L8646*0.08</f>
        <v/>
      </c>
      <c r="O8646" s="21">
        <f>-(K8646*0.025+L8646*0.025)</f>
        <v/>
      </c>
      <c r="P8646" s="21">
        <f>32</f>
        <v/>
      </c>
      <c r="Q8646" s="21">
        <f>J8646+L8646+N8646+O8646-P8646-M8646</f>
        <v/>
      </c>
    </row>
    <row r="8647">
      <c r="A8647" s="20" t="inlineStr">
        <is>
          <t>6.5-6.11</t>
        </is>
      </c>
      <c r="B8647" s="20" t="inlineStr">
        <is>
          <t>PO-128-19425612790392007</t>
        </is>
      </c>
      <c r="C8647" s="20" t="inlineStr">
        <is>
          <t>Delivered</t>
        </is>
      </c>
      <c r="D8647" s="20" t="inlineStr">
        <is>
          <t>128-19425633761912007</t>
        </is>
      </c>
      <c r="E8647" s="20" t="inlineStr">
        <is>
          <t>Delivered</t>
        </is>
      </c>
      <c r="F8647" s="20" t="inlineStr">
        <is>
          <t>LV22W21</t>
        </is>
      </c>
      <c r="G86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47" s="20" t="inlineStr">
        <is>
          <t>1 pieza</t>
        </is>
      </c>
      <c r="I8647" s="20" t="n">
        <v>3</v>
      </c>
      <c r="J8647" s="21" t="n">
        <v>219</v>
      </c>
      <c r="K8647" s="21" t="n">
        <v>237.63</v>
      </c>
      <c r="L8647" s="21" t="n">
        <v>0</v>
      </c>
      <c r="M8647" s="21" t="n">
        <v>0</v>
      </c>
      <c r="N8647" s="21">
        <f>K8647*0.08+L8647*0.08</f>
        <v/>
      </c>
      <c r="O8647" s="21">
        <f>-(K8647*0.025+L8647*0.025)</f>
        <v/>
      </c>
      <c r="P8647" s="21">
        <f>32</f>
        <v/>
      </c>
      <c r="Q8647" s="21">
        <f>J8647+L8647+N8647+O8647-P8647-M8647</f>
        <v/>
      </c>
    </row>
    <row r="8648">
      <c r="A8648" s="20" t="inlineStr">
        <is>
          <t>6.5-6.11</t>
        </is>
      </c>
      <c r="B8648" s="20" t="inlineStr">
        <is>
          <t>PO-128-19743839759992092</t>
        </is>
      </c>
      <c r="C8648" s="20" t="inlineStr">
        <is>
          <t>Delivered</t>
        </is>
      </c>
      <c r="D8648" s="20" t="inlineStr">
        <is>
          <t>128-19743881703032092</t>
        </is>
      </c>
      <c r="E8648" s="20" t="inlineStr">
        <is>
          <t>Delivered</t>
        </is>
      </c>
      <c r="F8648" s="20" t="inlineStr">
        <is>
          <t>LV53W22</t>
        </is>
      </c>
      <c r="G8648" s="20" t="inlineStr">
        <is>
          <t>TIANLAI 41 cm Ventilador de techo retráctil con luz - Control remoto, ultra silencioso, 3 temperaturas de color regulables, base E27 para recámara, sala y comedor</t>
        </is>
      </c>
      <c r="H8648" s="20" t="inlineStr">
        <is>
          <t>LV53W22</t>
        </is>
      </c>
      <c r="I8648" s="20" t="n">
        <v>2</v>
      </c>
      <c r="J8648" s="21" t="n">
        <v>378</v>
      </c>
      <c r="K8648" s="21" t="n">
        <v>388.66</v>
      </c>
      <c r="L8648" s="21" t="n">
        <v>0</v>
      </c>
      <c r="M8648" s="21" t="n">
        <v>0</v>
      </c>
      <c r="N8648" s="21">
        <f>K8648*0.08+L8648*0.08</f>
        <v/>
      </c>
      <c r="O8648" s="21">
        <f>-(K8648*0.025+L8648*0.025)</f>
        <v/>
      </c>
      <c r="P8648" s="21">
        <f>32</f>
        <v/>
      </c>
      <c r="Q8648" s="21">
        <f>J8648+L8648+N8648+O8648-P8648-M8648</f>
        <v/>
      </c>
    </row>
    <row r="8649">
      <c r="A8649" s="20" t="inlineStr">
        <is>
          <t>6.5-6.11</t>
        </is>
      </c>
      <c r="B8649" s="20" t="inlineStr">
        <is>
          <t>PO-128-19743917619832092</t>
        </is>
      </c>
      <c r="C8649" s="20" t="inlineStr">
        <is>
          <t>Delivered</t>
        </is>
      </c>
      <c r="D8649" s="20" t="inlineStr">
        <is>
          <t>128-19743875676792092</t>
        </is>
      </c>
      <c r="E8649" s="20" t="inlineStr">
        <is>
          <t>Delivered</t>
        </is>
      </c>
      <c r="F8649" s="20" t="inlineStr">
        <is>
          <t>LV53W22</t>
        </is>
      </c>
      <c r="G8649" s="20" t="inlineStr">
        <is>
          <t>TIANLAI 41 cm Ventilador de techo retráctil con luz - Control remoto, ultra silencioso, 3 temperaturas de color regulables, base E27 para recámara, sala y comedor</t>
        </is>
      </c>
      <c r="H8649" s="20" t="inlineStr">
        <is>
          <t>LV53W22</t>
        </is>
      </c>
      <c r="I8649" s="20" t="n">
        <v>2</v>
      </c>
      <c r="J8649" s="21" t="n">
        <v>378</v>
      </c>
      <c r="K8649" s="21" t="n">
        <v>388.66</v>
      </c>
      <c r="L8649" s="21" t="n">
        <v>0</v>
      </c>
      <c r="M8649" s="21" t="n">
        <v>0</v>
      </c>
      <c r="N8649" s="21">
        <f>K8649*0.08+L8649*0.08</f>
        <v/>
      </c>
      <c r="O8649" s="21">
        <f>-(K8649*0.025+L8649*0.025)</f>
        <v/>
      </c>
      <c r="P8649" s="21">
        <f>32</f>
        <v/>
      </c>
      <c r="Q8649" s="21">
        <f>J8649+L8649+N8649+O8649-P8649-M8649</f>
        <v/>
      </c>
    </row>
    <row r="8650">
      <c r="A8650" s="20" t="inlineStr">
        <is>
          <t>6.5-6.11</t>
        </is>
      </c>
      <c r="B8650" s="20" t="inlineStr">
        <is>
          <t>PO-128-19743799347832092</t>
        </is>
      </c>
      <c r="C8650" s="20" t="inlineStr">
        <is>
          <t>Delivered</t>
        </is>
      </c>
      <c r="D8650" s="20" t="inlineStr">
        <is>
          <t>128-19743904205432092</t>
        </is>
      </c>
      <c r="E8650" s="20" t="inlineStr">
        <is>
          <t>Delivered</t>
        </is>
      </c>
      <c r="F8650" s="20" t="inlineStr">
        <is>
          <t>LV66W25</t>
        </is>
      </c>
      <c r="G8650" s="20" t="inlineStr">
        <is>
          <t>TIANLAI 41 cm Ventilador de techo retráctil con luz - Control remoto, ultra silencioso, 3 temperaturas de color regulables, base E27 para recámara, sala y comedor</t>
        </is>
      </c>
      <c r="H8650" s="20" t="inlineStr">
        <is>
          <t>LV66W25</t>
        </is>
      </c>
      <c r="I8650" s="20" t="n">
        <v>2</v>
      </c>
      <c r="J8650" s="21" t="n">
        <v>400</v>
      </c>
      <c r="K8650" s="21" t="n">
        <v>419.97</v>
      </c>
      <c r="L8650" s="21" t="n">
        <v>0</v>
      </c>
      <c r="M8650" s="21" t="n">
        <v>0</v>
      </c>
      <c r="N8650" s="21">
        <f>K8650*0.08+L8650*0.08</f>
        <v/>
      </c>
      <c r="O8650" s="21">
        <f>-(K8650*0.025+L8650*0.025)</f>
        <v/>
      </c>
      <c r="P8650" s="21">
        <f>32</f>
        <v/>
      </c>
      <c r="Q8650" s="21">
        <f>J8650+L8650+N8650+O8650-P8650-M8650</f>
        <v/>
      </c>
    </row>
    <row r="8651">
      <c r="A8651" s="20" t="inlineStr">
        <is>
          <t>6.5-6.11</t>
        </is>
      </c>
      <c r="B8651" s="20" t="inlineStr">
        <is>
          <t>PO-128-19644454533752812</t>
        </is>
      </c>
      <c r="C8651" s="20" t="inlineStr">
        <is>
          <t>Delivered</t>
        </is>
      </c>
      <c r="D8651" s="20" t="inlineStr">
        <is>
          <t>128-19644590848632812</t>
        </is>
      </c>
      <c r="E8651" s="20" t="inlineStr">
        <is>
          <t>Delivered</t>
        </is>
      </c>
      <c r="F8651" s="20" t="inlineStr">
        <is>
          <t>R18W30MM20</t>
        </is>
      </c>
      <c r="G8651" s="20" t="inlineStr">
        <is>
          <t>TIANLAI Reflector LED 20W (1800LM) y 30W (2700LM) Vida Útil 50,000 Horas Ángulo 220° Eficiente Energía Instalación Fácil para Interior y Exterior</t>
        </is>
      </c>
      <c r="H8651" s="20" t="inlineStr">
        <is>
          <t>1 pieza</t>
        </is>
      </c>
      <c r="I8651" s="20" t="n">
        <v>1</v>
      </c>
      <c r="J8651" s="21" t="n">
        <v>30</v>
      </c>
      <c r="K8651" s="21" t="n">
        <v>36.27</v>
      </c>
      <c r="L8651" s="21" t="n">
        <v>25.86</v>
      </c>
      <c r="M8651" s="21" t="n">
        <v>0</v>
      </c>
      <c r="N8651" s="21">
        <f>K8651*0.08+L8651*0.08</f>
        <v/>
      </c>
      <c r="O8651" s="21">
        <f>-(K8651*0.025+L8651*0.025)</f>
        <v/>
      </c>
      <c r="P8651" s="21">
        <f>32</f>
        <v/>
      </c>
      <c r="Q8651" s="21">
        <f>J8651+L8651+N8651+O8651-P8651-M8651</f>
        <v/>
      </c>
    </row>
    <row r="8652">
      <c r="A8652" s="20" t="inlineStr">
        <is>
          <t>6.5-6.11</t>
        </is>
      </c>
      <c r="B8652" s="20" t="inlineStr">
        <is>
          <t>PO-128-19592962232952993</t>
        </is>
      </c>
      <c r="C8652" s="20" t="inlineStr">
        <is>
          <t>Delivered</t>
        </is>
      </c>
      <c r="D8652" s="20" t="inlineStr">
        <is>
          <t>128-19592975340152993</t>
        </is>
      </c>
      <c r="E8652" s="20" t="inlineStr">
        <is>
          <t>Delivered</t>
        </is>
      </c>
      <c r="F8652" s="20" t="inlineStr">
        <is>
          <t>B03W10-10PZS</t>
        </is>
      </c>
      <c r="G865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52" s="20" t="inlineStr">
        <is>
          <t>10 piezas</t>
        </is>
      </c>
      <c r="I8652" s="20" t="n">
        <v>1</v>
      </c>
      <c r="J8652" s="21" t="n">
        <v>64</v>
      </c>
      <c r="K8652" s="21" t="n">
        <v>69.03</v>
      </c>
      <c r="L8652" s="21" t="n">
        <v>25.86</v>
      </c>
      <c r="M8652" s="21" t="n">
        <v>0</v>
      </c>
      <c r="N8652" s="21">
        <f>K8652*0.08+L8652*0.08</f>
        <v/>
      </c>
      <c r="O8652" s="21">
        <f>-(K8652*0.025+L8652*0.025)</f>
        <v/>
      </c>
      <c r="P8652" s="21">
        <f>32</f>
        <v/>
      </c>
      <c r="Q8652" s="21">
        <f>J8652+L8652+N8652+O8652-P8652-M8652</f>
        <v/>
      </c>
    </row>
    <row r="8653">
      <c r="A8653" s="20" t="inlineStr">
        <is>
          <t>6.5-6.11</t>
        </is>
      </c>
      <c r="B8653" s="20" t="inlineStr">
        <is>
          <t>PO-128-19752506660472168</t>
        </is>
      </c>
      <c r="C8653" s="20" t="inlineStr">
        <is>
          <t>Delivered</t>
        </is>
      </c>
      <c r="D8653" s="20" t="inlineStr">
        <is>
          <t>128-19752501417592168</t>
        </is>
      </c>
      <c r="E8653" s="20" t="inlineStr">
        <is>
          <t>Delivered</t>
        </is>
      </c>
      <c r="F8653" s="20" t="inlineStr">
        <is>
          <t>LV22W21</t>
        </is>
      </c>
      <c r="G865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53" s="20" t="inlineStr">
        <is>
          <t>1 pieza</t>
        </is>
      </c>
      <c r="I8653" s="20" t="n">
        <v>1</v>
      </c>
      <c r="J8653" s="21" t="n">
        <v>73</v>
      </c>
      <c r="K8653" s="21" t="n">
        <v>77.48999999999999</v>
      </c>
      <c r="L8653" s="21" t="n">
        <v>25.86</v>
      </c>
      <c r="M8653" s="21" t="n">
        <v>0</v>
      </c>
      <c r="N8653" s="21">
        <f>K8653*0.08+L8653*0.08</f>
        <v/>
      </c>
      <c r="O8653" s="21">
        <f>-(K8653*0.025+L8653*0.025)</f>
        <v/>
      </c>
      <c r="P8653" s="21">
        <f>32</f>
        <v/>
      </c>
      <c r="Q8653" s="21">
        <f>J8653+L8653+N8653+O8653-P8653-M8653</f>
        <v/>
      </c>
    </row>
    <row r="8654">
      <c r="A8654" s="20" t="inlineStr">
        <is>
          <t>6.5-6.11</t>
        </is>
      </c>
      <c r="B8654" s="20" t="inlineStr">
        <is>
          <t>PO-128-19771611013754041</t>
        </is>
      </c>
      <c r="C8654" s="20" t="inlineStr">
        <is>
          <t>Delivered</t>
        </is>
      </c>
      <c r="D8654" s="20" t="inlineStr">
        <is>
          <t>128-19771569070714041</t>
        </is>
      </c>
      <c r="E8654" s="20" t="inlineStr">
        <is>
          <t>Delivered</t>
        </is>
      </c>
      <c r="F8654" s="20" t="inlineStr">
        <is>
          <t>B03W10-10PZS</t>
        </is>
      </c>
      <c r="G86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54" s="20" t="inlineStr">
        <is>
          <t>10 piezas</t>
        </is>
      </c>
      <c r="I8654" s="20" t="n">
        <v>1</v>
      </c>
      <c r="J8654" s="21" t="n">
        <v>64</v>
      </c>
      <c r="K8654" s="21" t="n">
        <v>69.03</v>
      </c>
      <c r="L8654" s="21" t="n">
        <v>25.86</v>
      </c>
      <c r="M8654" s="21" t="n">
        <v>0</v>
      </c>
      <c r="N8654" s="21">
        <f>K8654*0.08+L8654*0.08</f>
        <v/>
      </c>
      <c r="O8654" s="21">
        <f>-(K8654*0.025+L8654*0.025)</f>
        <v/>
      </c>
      <c r="P8654" s="21">
        <f>32</f>
        <v/>
      </c>
      <c r="Q8654" s="21">
        <f>J8654+L8654+N8654+O8654-P8654-M8654</f>
        <v/>
      </c>
    </row>
    <row r="8655">
      <c r="A8655" s="20" t="inlineStr">
        <is>
          <t>6.5-6.11</t>
        </is>
      </c>
      <c r="B8655" s="20" t="inlineStr">
        <is>
          <t>PO-128-19587076777592962</t>
        </is>
      </c>
      <c r="C8655" s="20" t="inlineStr">
        <is>
          <t>Delivered</t>
        </is>
      </c>
      <c r="D8655" s="20" t="inlineStr">
        <is>
          <t>128-19587129206392962</t>
        </is>
      </c>
      <c r="E8655" s="20" t="inlineStr">
        <is>
          <t>Delivered</t>
        </is>
      </c>
      <c r="F8655" s="20" t="inlineStr">
        <is>
          <t>LV22W21</t>
        </is>
      </c>
      <c r="G865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55" s="20" t="inlineStr">
        <is>
          <t>1 pieza</t>
        </is>
      </c>
      <c r="I8655" s="20" t="n">
        <v>6</v>
      </c>
      <c r="J8655" s="21" t="n">
        <v>438</v>
      </c>
      <c r="K8655" s="21" t="n">
        <v>475.26</v>
      </c>
      <c r="L8655" s="21" t="n">
        <v>0</v>
      </c>
      <c r="M8655" s="21" t="n">
        <v>0</v>
      </c>
      <c r="N8655" s="21">
        <f>K8655*0.08+L8655*0.08</f>
        <v/>
      </c>
      <c r="O8655" s="21">
        <f>-(K8655*0.025+L8655*0.025)</f>
        <v/>
      </c>
      <c r="P8655" s="21">
        <f>32</f>
        <v/>
      </c>
      <c r="Q8655" s="21">
        <f>J8655+L8655+N8655+O8655-P8655-M8655</f>
        <v/>
      </c>
    </row>
    <row r="8656">
      <c r="A8656" s="20" t="inlineStr">
        <is>
          <t>6.5-6.11</t>
        </is>
      </c>
      <c r="B8656" s="20" t="inlineStr">
        <is>
          <t>PO-128-19244756378230909</t>
        </is>
      </c>
      <c r="C8656" s="20" t="inlineStr">
        <is>
          <t>Delivered</t>
        </is>
      </c>
      <c r="D8656" s="20" t="inlineStr">
        <is>
          <t>128-19244777349750909</t>
        </is>
      </c>
      <c r="E8656" s="20" t="inlineStr">
        <is>
          <t>Delivered</t>
        </is>
      </c>
      <c r="F8656" s="20" t="inlineStr">
        <is>
          <t>LV22W21</t>
        </is>
      </c>
      <c r="G865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56" s="20" t="inlineStr">
        <is>
          <t>1 pieza</t>
        </is>
      </c>
      <c r="I8656" s="20" t="n">
        <v>1</v>
      </c>
      <c r="J8656" s="21" t="n">
        <v>73</v>
      </c>
      <c r="K8656" s="21" t="n">
        <v>86.09</v>
      </c>
      <c r="L8656" s="21" t="n">
        <v>25.86</v>
      </c>
      <c r="M8656" s="21" t="n">
        <v>0</v>
      </c>
      <c r="N8656" s="21">
        <f>K8656*0.08+L8656*0.08</f>
        <v/>
      </c>
      <c r="O8656" s="21">
        <f>-(K8656*0.025+L8656*0.025)</f>
        <v/>
      </c>
      <c r="P8656" s="21">
        <f>32</f>
        <v/>
      </c>
      <c r="Q8656" s="21">
        <f>J8656+L8656+N8656+O8656-P8656-M8656</f>
        <v/>
      </c>
    </row>
    <row r="8657">
      <c r="A8657" s="20" t="inlineStr">
        <is>
          <t>6.5-6.11</t>
        </is>
      </c>
      <c r="B8657" s="20" t="inlineStr">
        <is>
          <t>PO-128-19477423314551760</t>
        </is>
      </c>
      <c r="C8657" s="20" t="inlineStr">
        <is>
          <t>Delivered</t>
        </is>
      </c>
      <c r="D8657" s="20" t="inlineStr">
        <is>
          <t>128-19477402343031760</t>
        </is>
      </c>
      <c r="E8657" s="20" t="inlineStr">
        <is>
          <t>Delivered</t>
        </is>
      </c>
      <c r="F8657" s="20" t="inlineStr">
        <is>
          <t>B03W10-10PZS</t>
        </is>
      </c>
      <c r="G865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57" s="20" t="inlineStr">
        <is>
          <t>10 piezas</t>
        </is>
      </c>
      <c r="I8657" s="20" t="n">
        <v>1</v>
      </c>
      <c r="J8657" s="21" t="n">
        <v>64</v>
      </c>
      <c r="K8657" s="21" t="n">
        <v>65.40000000000001</v>
      </c>
      <c r="L8657" s="21" t="n">
        <v>25.86</v>
      </c>
      <c r="M8657" s="21" t="n">
        <v>0</v>
      </c>
      <c r="N8657" s="21">
        <f>K8657*0.08+L8657*0.08</f>
        <v/>
      </c>
      <c r="O8657" s="21">
        <f>-(K8657*0.025+L8657*0.025)</f>
        <v/>
      </c>
      <c r="P8657" s="21">
        <f>32</f>
        <v/>
      </c>
      <c r="Q8657" s="21">
        <f>J8657+L8657+N8657+O8657-P8657-M8657</f>
        <v/>
      </c>
    </row>
    <row r="8658">
      <c r="A8658" s="20" t="inlineStr">
        <is>
          <t>6.5-6.11</t>
        </is>
      </c>
      <c r="B8658" s="20" t="inlineStr">
        <is>
          <t>PO-128-19501385595511427</t>
        </is>
      </c>
      <c r="C8658" s="20" t="inlineStr">
        <is>
          <t>Delivered</t>
        </is>
      </c>
      <c r="D8658" s="20" t="inlineStr">
        <is>
          <t>128-19501374126711427</t>
        </is>
      </c>
      <c r="E8658" s="20" t="inlineStr">
        <is>
          <t>Delivered</t>
        </is>
      </c>
      <c r="F8658" s="20" t="inlineStr">
        <is>
          <t>LV22W21</t>
        </is>
      </c>
      <c r="G865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58" s="20" t="inlineStr">
        <is>
          <t>1 pieza</t>
        </is>
      </c>
      <c r="I8658" s="20" t="n">
        <v>1</v>
      </c>
      <c r="J8658" s="21" t="n">
        <v>73</v>
      </c>
      <c r="K8658" s="21" t="n">
        <v>79.20999999999999</v>
      </c>
      <c r="L8658" s="21" t="n">
        <v>25.86</v>
      </c>
      <c r="M8658" s="21" t="n">
        <v>0</v>
      </c>
      <c r="N8658" s="21">
        <f>K8658*0.08+L8658*0.08</f>
        <v/>
      </c>
      <c r="O8658" s="21">
        <f>-(K8658*0.025+L8658*0.025)</f>
        <v/>
      </c>
      <c r="P8658" s="21">
        <f>32</f>
        <v/>
      </c>
      <c r="Q8658" s="21">
        <f>J8658+L8658+N8658+O8658-P8658-M8658</f>
        <v/>
      </c>
    </row>
    <row r="8659">
      <c r="A8659" s="20" t="inlineStr">
        <is>
          <t>6.5-6.11</t>
        </is>
      </c>
      <c r="B8659" s="20" t="inlineStr">
        <is>
          <t>PO-128-19524178007671291</t>
        </is>
      </c>
      <c r="C8659" s="20" t="inlineStr">
        <is>
          <t>Delivered</t>
        </is>
      </c>
      <c r="D8659" s="20" t="inlineStr">
        <is>
          <t>128-19524183250551291</t>
        </is>
      </c>
      <c r="E8659" s="20" t="inlineStr">
        <is>
          <t>Delivered</t>
        </is>
      </c>
      <c r="F8659" s="20" t="inlineStr">
        <is>
          <t>M10</t>
        </is>
      </c>
      <c r="G8659" s="20" t="inlineStr">
        <is>
          <t>Pantalla de Batería Clara HD LED - Auriculares Inalámbricos TWS, Estuche con 6 Recargas, 5h de Uso, 4 Micrófonos CVC8.0 con Reducción de Ruido y Sonido HiFi</t>
        </is>
      </c>
      <c r="H8659" s="20" t="inlineStr">
        <is>
          <t>1 pieza</t>
        </is>
      </c>
      <c r="I8659" s="20" t="n">
        <v>1</v>
      </c>
      <c r="J8659" s="21" t="n">
        <v>42.8</v>
      </c>
      <c r="K8659" s="21" t="n">
        <v>48.01</v>
      </c>
      <c r="L8659" s="21" t="n">
        <v>25.86</v>
      </c>
      <c r="M8659" s="21" t="n">
        <v>0.01</v>
      </c>
      <c r="N8659" s="21">
        <f>K8659*0.08+L8659*0.08</f>
        <v/>
      </c>
      <c r="O8659" s="21">
        <f>-(K8659*0.025+L8659*0.025)</f>
        <v/>
      </c>
      <c r="P8659" s="21">
        <f>32</f>
        <v/>
      </c>
      <c r="Q8659" s="21">
        <f>J8659+L8659+N8659+O8659-P8659-M8659</f>
        <v/>
      </c>
    </row>
    <row r="8660">
      <c r="A8660" s="20" t="inlineStr">
        <is>
          <t>6.5-6.11</t>
        </is>
      </c>
      <c r="B8660" s="20" t="inlineStr">
        <is>
          <t>PO-128-19914271624313124</t>
        </is>
      </c>
      <c r="C8660" s="20" t="inlineStr">
        <is>
          <t>Delivered</t>
        </is>
      </c>
      <c r="D8660" s="20" t="inlineStr">
        <is>
          <t>128-19914318810233124</t>
        </is>
      </c>
      <c r="E8660" s="20" t="inlineStr">
        <is>
          <t>Delivered</t>
        </is>
      </c>
      <c r="F8660" s="20" t="inlineStr">
        <is>
          <t>M10</t>
        </is>
      </c>
      <c r="G8660" s="20" t="inlineStr">
        <is>
          <t>Pantalla de Batería Clara HD LED - Auriculares Inalámbricos TWS, Estuche con 6 Recargas, 5h de Uso, 4 Micrófonos CVC8.0 con Reducción de Ruido y Sonido HiFi</t>
        </is>
      </c>
      <c r="H8660" s="20" t="inlineStr">
        <is>
          <t>1 pieza</t>
        </is>
      </c>
      <c r="I8660" s="20" t="n">
        <v>1</v>
      </c>
      <c r="J8660" s="21" t="n">
        <v>42.8</v>
      </c>
      <c r="K8660" s="21" t="n">
        <v>48.01</v>
      </c>
      <c r="L8660" s="21" t="n">
        <v>25.86</v>
      </c>
      <c r="M8660" s="21" t="n">
        <v>0</v>
      </c>
      <c r="N8660" s="21">
        <f>K8660*0.08+L8660*0.08</f>
        <v/>
      </c>
      <c r="O8660" s="21">
        <f>-(K8660*0.025+L8660*0.025)</f>
        <v/>
      </c>
      <c r="P8660" s="21">
        <f>32</f>
        <v/>
      </c>
      <c r="Q8660" s="21">
        <f>J8660+L8660+N8660+O8660-P8660-M8660</f>
        <v/>
      </c>
    </row>
    <row r="8661">
      <c r="A8661" s="20" t="inlineStr">
        <is>
          <t>6.5-6.11</t>
        </is>
      </c>
      <c r="B8661" s="20" t="inlineStr">
        <is>
          <t>PO-128-19807276206713762</t>
        </is>
      </c>
      <c r="C8661" s="20" t="inlineStr">
        <is>
          <t>Delivered</t>
        </is>
      </c>
      <c r="D8661" s="20" t="inlineStr">
        <is>
          <t>128-19807328635513762</t>
        </is>
      </c>
      <c r="E8661" s="20" t="inlineStr">
        <is>
          <t>Delivered</t>
        </is>
      </c>
      <c r="F8661" s="20" t="inlineStr">
        <is>
          <t>R18W30MM20</t>
        </is>
      </c>
      <c r="G8661" s="20" t="inlineStr">
        <is>
          <t>TIANLAI Reflector LED 20W (1800LM) y 30W (2700LM) Vida Útil 50,000 Horas Ángulo 220° Eficiente Energía Instalación Fácil para Interior y Exterior</t>
        </is>
      </c>
      <c r="H8661" s="20" t="inlineStr">
        <is>
          <t>1 pieza</t>
        </is>
      </c>
      <c r="I8661" s="20" t="n">
        <v>1</v>
      </c>
      <c r="J8661" s="21" t="n">
        <v>30</v>
      </c>
      <c r="K8661" s="21" t="n">
        <v>36.27</v>
      </c>
      <c r="L8661" s="21" t="n">
        <v>25.86</v>
      </c>
      <c r="M8661" s="21" t="n">
        <v>0</v>
      </c>
      <c r="N8661" s="21">
        <f>K8661*0.08+L8661*0.08</f>
        <v/>
      </c>
      <c r="O8661" s="21">
        <f>-(K8661*0.025+L8661*0.025)</f>
        <v/>
      </c>
      <c r="P8661" s="21">
        <f>32</f>
        <v/>
      </c>
      <c r="Q8661" s="21">
        <f>J8661+L8661+N8661+O8661-P8661-M8661</f>
        <v/>
      </c>
    </row>
    <row r="8662">
      <c r="A8662" s="20" t="inlineStr">
        <is>
          <t>6.5-6.11</t>
        </is>
      </c>
      <c r="B8662" s="20" t="inlineStr">
        <is>
          <t>PO-128-19410101811830115</t>
        </is>
      </c>
      <c r="C8662" s="20" t="inlineStr">
        <is>
          <t>Delivered</t>
        </is>
      </c>
      <c r="D8662" s="20" t="inlineStr">
        <is>
          <t>128-19410122783350115</t>
        </is>
      </c>
      <c r="E8662" s="20" t="inlineStr">
        <is>
          <t>Delivered</t>
        </is>
      </c>
      <c r="F8662" s="20" t="inlineStr">
        <is>
          <t>LV22W21</t>
        </is>
      </c>
      <c r="G86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62" s="20" t="inlineStr">
        <is>
          <t>1 pieza</t>
        </is>
      </c>
      <c r="I8662" s="20" t="n">
        <v>1</v>
      </c>
      <c r="J8662" s="21" t="n">
        <v>73</v>
      </c>
      <c r="K8662" s="21" t="n">
        <v>86.09</v>
      </c>
      <c r="L8662" s="21" t="n">
        <v>25.86</v>
      </c>
      <c r="M8662" s="21" t="n">
        <v>0</v>
      </c>
      <c r="N8662" s="21">
        <f>K8662*0.08+L8662*0.08</f>
        <v/>
      </c>
      <c r="O8662" s="21">
        <f>-(K8662*0.025+L8662*0.025)</f>
        <v/>
      </c>
      <c r="P8662" s="21">
        <f>32</f>
        <v/>
      </c>
      <c r="Q8662" s="21">
        <f>J8662+L8662+N8662+O8662-P8662-M8662</f>
        <v/>
      </c>
    </row>
    <row r="8663">
      <c r="A8663" s="20" t="inlineStr">
        <is>
          <t>6.5-6.11</t>
        </is>
      </c>
      <c r="B8663" s="20" t="inlineStr">
        <is>
          <t>PO-128-19267207076470775</t>
        </is>
      </c>
      <c r="C8663" s="20" t="inlineStr">
        <is>
          <t>Delivered</t>
        </is>
      </c>
      <c r="D8663" s="20" t="inlineStr">
        <is>
          <t>128-19267289979510775</t>
        </is>
      </c>
      <c r="E8663" s="20" t="inlineStr">
        <is>
          <t>Delivered</t>
        </is>
      </c>
      <c r="F8663" s="20" t="inlineStr">
        <is>
          <t>M10</t>
        </is>
      </c>
      <c r="G8663" s="20" t="inlineStr">
        <is>
          <t>Pantalla de Batería Clara HD LED - Auriculares Inalámbricos TWS, Estuche con 6 Recargas, 5h de Uso, 4 Micrófonos CVC8.0 con Reducción de Ruido y Sonido HiFi</t>
        </is>
      </c>
      <c r="H8663" s="20" t="inlineStr">
        <is>
          <t>1 pieza</t>
        </is>
      </c>
      <c r="I8663" s="20" t="n">
        <v>1</v>
      </c>
      <c r="J8663" s="21" t="n">
        <v>42.8</v>
      </c>
      <c r="K8663" s="21" t="n">
        <v>4.91</v>
      </c>
      <c r="L8663" s="21" t="n">
        <v>25.86</v>
      </c>
      <c r="M8663" s="21" t="n">
        <v>0</v>
      </c>
      <c r="N8663" s="21">
        <f>K8663*0.08+L8663*0.08</f>
        <v/>
      </c>
      <c r="O8663" s="21">
        <f>-(K8663*0.025+L8663*0.025)</f>
        <v/>
      </c>
      <c r="P8663" s="21">
        <f>32</f>
        <v/>
      </c>
      <c r="Q8663" s="21">
        <f>J8663+L8663+N8663+O8663-P8663-M8663</f>
        <v/>
      </c>
    </row>
    <row r="8664">
      <c r="A8664" s="20" t="inlineStr">
        <is>
          <t>6.5-6.11</t>
        </is>
      </c>
      <c r="B8664" s="20" t="inlineStr">
        <is>
          <t>PO-128-19674102999672444</t>
        </is>
      </c>
      <c r="C8664" s="20" t="inlineStr">
        <is>
          <t>Delivered</t>
        </is>
      </c>
      <c r="D8664" s="20" t="inlineStr">
        <is>
          <t>128-19674061056632444</t>
        </is>
      </c>
      <c r="E8664" s="20" t="inlineStr">
        <is>
          <t>Delivered</t>
        </is>
      </c>
      <c r="F8664" s="20" t="inlineStr">
        <is>
          <t>B03W15-10PZS</t>
        </is>
      </c>
      <c r="G8664" s="20" t="inlineStr">
        <is>
          <t>TIANLAI Foco LED 12W/15W Paquete de 10, Ahorro Energético Reemplazo 60W/65W, 6500K Luz Fría 880LM/1200LM, Sin Parpadeo Base E26/E27 Universal, 50000H Vida Útil para Hogar Oficina</t>
        </is>
      </c>
      <c r="H8664" s="20" t="inlineStr">
        <is>
          <t>10 piezas/15W</t>
        </is>
      </c>
      <c r="I8664" s="20" t="n">
        <v>1</v>
      </c>
      <c r="J8664" s="21" t="n">
        <v>135</v>
      </c>
      <c r="K8664" s="21" t="n">
        <v>161.72</v>
      </c>
      <c r="L8664" s="21" t="n">
        <v>25.86</v>
      </c>
      <c r="M8664" s="21" t="n">
        <v>0</v>
      </c>
      <c r="N8664" s="21">
        <f>K8664*0.08+L8664*0.08</f>
        <v/>
      </c>
      <c r="O8664" s="21">
        <f>-(K8664*0.025+L8664*0.025)</f>
        <v/>
      </c>
      <c r="P8664" s="21">
        <f>32</f>
        <v/>
      </c>
      <c r="Q8664" s="21">
        <f>J8664+L8664+N8664+O8664-P8664-M8664</f>
        <v/>
      </c>
    </row>
    <row r="8665">
      <c r="A8665" s="20" t="inlineStr">
        <is>
          <t>6.5-6.11</t>
        </is>
      </c>
      <c r="B8665" s="20" t="inlineStr">
        <is>
          <t>PO-128-19495946793591650</t>
        </is>
      </c>
      <c r="C8665" s="20" t="inlineStr">
        <is>
          <t>Delivered</t>
        </is>
      </c>
      <c r="D8665" s="20" t="inlineStr">
        <is>
          <t>128-19495925822071650</t>
        </is>
      </c>
      <c r="E8665" s="20" t="inlineStr">
        <is>
          <t>Delivered</t>
        </is>
      </c>
      <c r="F8665" s="20" t="inlineStr">
        <is>
          <t>M10</t>
        </is>
      </c>
      <c r="G8665" s="20" t="inlineStr">
        <is>
          <t>Pantalla de Batería Clara HD LED - Auriculares Inalámbricos TWS, Estuche con 6 Recargas, 5h de Uso, 4 Micrófonos CVC8.0 con Reducción de Ruido y Sonido HiFi</t>
        </is>
      </c>
      <c r="H8665" s="20" t="inlineStr">
        <is>
          <t>1 pieza</t>
        </is>
      </c>
      <c r="I8665" s="20" t="n">
        <v>1</v>
      </c>
      <c r="J8665" s="21" t="n">
        <v>42.8</v>
      </c>
      <c r="K8665" s="21" t="n">
        <v>42.1</v>
      </c>
      <c r="L8665" s="21" t="n">
        <v>25.86</v>
      </c>
      <c r="M8665" s="21" t="n">
        <v>0</v>
      </c>
      <c r="N8665" s="21">
        <f>K8665*0.08+L8665*0.08</f>
        <v/>
      </c>
      <c r="O8665" s="21">
        <f>-(K8665*0.025+L8665*0.025)</f>
        <v/>
      </c>
      <c r="P8665" s="21">
        <f>32</f>
        <v/>
      </c>
      <c r="Q8665" s="21">
        <f>J8665+L8665+N8665+O8665-P8665-M8665</f>
        <v/>
      </c>
    </row>
    <row r="8666">
      <c r="A8666" s="20" t="inlineStr">
        <is>
          <t>6.5-6.11</t>
        </is>
      </c>
      <c r="B8666" s="20" t="inlineStr">
        <is>
          <t>PO-128-19821103191673808</t>
        </is>
      </c>
      <c r="C8666" s="20" t="inlineStr">
        <is>
          <t>Delivered</t>
        </is>
      </c>
      <c r="D8666" s="20" t="inlineStr">
        <is>
          <t>128-19821061248633808</t>
        </is>
      </c>
      <c r="E8666" s="20" t="inlineStr">
        <is>
          <t>Delivered</t>
        </is>
      </c>
      <c r="F8666" s="20" t="inlineStr">
        <is>
          <t>LV22W21</t>
        </is>
      </c>
      <c r="G86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66" s="20" t="inlineStr">
        <is>
          <t>1 pieza</t>
        </is>
      </c>
      <c r="I8666" s="20" t="n">
        <v>3</v>
      </c>
      <c r="J8666" s="21" t="n">
        <v>219</v>
      </c>
      <c r="K8666" s="21" t="n">
        <v>237.63</v>
      </c>
      <c r="L8666" s="21" t="n">
        <v>0</v>
      </c>
      <c r="M8666" s="21" t="n">
        <v>0</v>
      </c>
      <c r="N8666" s="21">
        <f>K8666*0.08+L8666*0.08</f>
        <v/>
      </c>
      <c r="O8666" s="21">
        <f>-(K8666*0.025+L8666*0.025)</f>
        <v/>
      </c>
      <c r="P8666" s="21">
        <f>32</f>
        <v/>
      </c>
      <c r="Q8666" s="21">
        <f>J8666+L8666+N8666+O8666-P8666-M8666</f>
        <v/>
      </c>
    </row>
    <row r="8667">
      <c r="A8667" s="20" t="inlineStr">
        <is>
          <t>6.5-6.11</t>
        </is>
      </c>
      <c r="B8667" s="20" t="inlineStr">
        <is>
          <t>PO-128-19749156844152124</t>
        </is>
      </c>
      <c r="C8667" s="20" t="inlineStr">
        <is>
          <t>Delivered</t>
        </is>
      </c>
      <c r="D8667" s="20" t="inlineStr">
        <is>
          <t>128-19749169951352124</t>
        </is>
      </c>
      <c r="E8667" s="20" t="inlineStr">
        <is>
          <t>Delivered</t>
        </is>
      </c>
      <c r="F8667" s="20" t="inlineStr">
        <is>
          <t>M10</t>
        </is>
      </c>
      <c r="G8667" s="20" t="inlineStr">
        <is>
          <t>Pantalla de Batería Clara HD LED - Auriculares Inalámbricos TWS, Estuche con 6 Recargas, 5h de Uso, 4 Micrófonos CVC8.0 con Reducción de Ruido y Sonido HiFi</t>
        </is>
      </c>
      <c r="H8667" s="20" t="inlineStr">
        <is>
          <t>1 pieza</t>
        </is>
      </c>
      <c r="I8667" s="20" t="n">
        <v>1</v>
      </c>
      <c r="J8667" s="21" t="n">
        <v>42.8</v>
      </c>
      <c r="K8667" s="21" t="n">
        <v>48.01</v>
      </c>
      <c r="L8667" s="21" t="n">
        <v>25.86</v>
      </c>
      <c r="M8667" s="21" t="n">
        <v>0</v>
      </c>
      <c r="N8667" s="21">
        <f>K8667*0.08+L8667*0.08</f>
        <v/>
      </c>
      <c r="O8667" s="21">
        <f>-(K8667*0.025+L8667*0.025)</f>
        <v/>
      </c>
      <c r="P8667" s="21">
        <f>32</f>
        <v/>
      </c>
      <c r="Q8667" s="21">
        <f>J8667+L8667+N8667+O8667-P8667-M8667</f>
        <v/>
      </c>
    </row>
    <row r="8668">
      <c r="A8668" s="20" t="inlineStr">
        <is>
          <t>6.5-6.11</t>
        </is>
      </c>
      <c r="B8668" s="20" t="inlineStr">
        <is>
          <t>PO-128-19842964521593487</t>
        </is>
      </c>
      <c r="C8668" s="20" t="inlineStr">
        <is>
          <t>Delivered</t>
        </is>
      </c>
      <c r="D8668" s="20" t="inlineStr">
        <is>
          <t>128-19843006464633487</t>
        </is>
      </c>
      <c r="E8668" s="20" t="inlineStr">
        <is>
          <t>Delivered</t>
        </is>
      </c>
      <c r="F8668" s="20" t="inlineStr">
        <is>
          <t>B03W10-10PZS</t>
        </is>
      </c>
      <c r="G866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68" s="20" t="inlineStr">
        <is>
          <t>10 piezas</t>
        </is>
      </c>
      <c r="I8668" s="20" t="n">
        <v>10</v>
      </c>
      <c r="J8668" s="21" t="n">
        <v>640</v>
      </c>
      <c r="K8668" s="21" t="n">
        <v>690.3</v>
      </c>
      <c r="L8668" s="21" t="n">
        <v>0</v>
      </c>
      <c r="M8668" s="21" t="n">
        <v>0</v>
      </c>
      <c r="N8668" s="21">
        <f>K8668*0.08+L8668*0.08</f>
        <v/>
      </c>
      <c r="O8668" s="21">
        <f>-(K8668*0.025+L8668*0.025)</f>
        <v/>
      </c>
      <c r="P8668" s="21">
        <f>32</f>
        <v/>
      </c>
      <c r="Q8668" s="21">
        <f>J8668+L8668+N8668+O8668-P8668-M8668</f>
        <v/>
      </c>
    </row>
    <row r="8669">
      <c r="A8669" s="20" t="inlineStr">
        <is>
          <t>6.5-6.11</t>
        </is>
      </c>
      <c r="B8669" s="20" t="inlineStr">
        <is>
          <t>PO-128-19422894700151959</t>
        </is>
      </c>
      <c r="C8669" s="20" t="inlineStr">
        <is>
          <t>Delivered</t>
        </is>
      </c>
      <c r="D8669" s="20" t="inlineStr">
        <is>
          <t>128-19422852757111959</t>
        </is>
      </c>
      <c r="E8669" s="20" t="inlineStr">
        <is>
          <t>Delivered</t>
        </is>
      </c>
      <c r="F8669" s="20" t="inlineStr">
        <is>
          <t>LV22W21</t>
        </is>
      </c>
      <c r="G86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69" s="20" t="inlineStr">
        <is>
          <t>1 pieza</t>
        </is>
      </c>
      <c r="I8669" s="20" t="n">
        <v>1</v>
      </c>
      <c r="J8669" s="21" t="n">
        <v>73</v>
      </c>
      <c r="K8669" s="21" t="n">
        <v>79.20999999999999</v>
      </c>
      <c r="L8669" s="21" t="n">
        <v>25.86</v>
      </c>
      <c r="M8669" s="21" t="n">
        <v>0</v>
      </c>
      <c r="N8669" s="21">
        <f>K8669*0.08+L8669*0.08</f>
        <v/>
      </c>
      <c r="O8669" s="21">
        <f>-(K8669*0.025+L8669*0.025)</f>
        <v/>
      </c>
      <c r="P8669" s="21">
        <f>32</f>
        <v/>
      </c>
      <c r="Q8669" s="21">
        <f>J8669+L8669+N8669+O8669-P8669-M8669</f>
        <v/>
      </c>
    </row>
    <row r="8670">
      <c r="A8670" s="20" t="inlineStr">
        <is>
          <t>6.5-6.11</t>
        </is>
      </c>
      <c r="B8670" s="20" t="inlineStr">
        <is>
          <t>PO-128-19384123392630204</t>
        </is>
      </c>
      <c r="C8670" s="20" t="inlineStr">
        <is>
          <t>Delivered</t>
        </is>
      </c>
      <c r="D8670" s="20" t="inlineStr">
        <is>
          <t>128-19384165335670204</t>
        </is>
      </c>
      <c r="E8670" s="20" t="inlineStr">
        <is>
          <t>Delivered</t>
        </is>
      </c>
      <c r="F8670" s="20" t="inlineStr">
        <is>
          <t>B03W10-10PZS</t>
        </is>
      </c>
      <c r="G867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70" s="20" t="inlineStr">
        <is>
          <t>10 piezas</t>
        </is>
      </c>
      <c r="I8670" s="20" t="n">
        <v>1</v>
      </c>
      <c r="J8670" s="21" t="n">
        <v>64</v>
      </c>
      <c r="K8670" s="21" t="n">
        <v>69.03</v>
      </c>
      <c r="L8670" s="21" t="n">
        <v>25.86</v>
      </c>
      <c r="M8670" s="21" t="n">
        <v>0</v>
      </c>
      <c r="N8670" s="21">
        <f>K8670*0.08+L8670*0.08</f>
        <v/>
      </c>
      <c r="O8670" s="21">
        <f>-(K8670*0.025+L8670*0.025)</f>
        <v/>
      </c>
      <c r="P8670" s="21">
        <f>32</f>
        <v/>
      </c>
      <c r="Q8670" s="21">
        <f>J8670+L8670+N8670+O8670-P8670-M8670</f>
        <v/>
      </c>
    </row>
    <row r="8671">
      <c r="A8671" s="20" t="inlineStr">
        <is>
          <t>6.5-6.11</t>
        </is>
      </c>
      <c r="B8671" s="20" t="inlineStr">
        <is>
          <t>PO-128-19282734167670872</t>
        </is>
      </c>
      <c r="C8671" s="20" t="inlineStr">
        <is>
          <t>Delivered</t>
        </is>
      </c>
      <c r="D8671" s="20" t="inlineStr">
        <is>
          <t>128-19282739410550872</t>
        </is>
      </c>
      <c r="E8671" s="20" t="inlineStr">
        <is>
          <t>Delivered</t>
        </is>
      </c>
      <c r="F8671" s="20" t="inlineStr">
        <is>
          <t>E27W28T30-4PZS</t>
        </is>
      </c>
      <c r="G8671" s="20" t="inlineStr">
        <is>
          <t>TIANLAI Foco LED 3 Aspas Plegable 28W, Lámpara LED de 3 Alas Plegables con Base E27, Luz Blanca Fría 6500K, Ahorrador de Energía para Garaje, Taller y Hogar</t>
        </is>
      </c>
      <c r="H8671" s="20" t="inlineStr">
        <is>
          <t>4 PIEZAS/E27W28T30</t>
        </is>
      </c>
      <c r="I8671" s="20" t="n">
        <v>1</v>
      </c>
      <c r="J8671" s="21" t="n">
        <v>135</v>
      </c>
      <c r="K8671" s="21" t="n">
        <v>112.5</v>
      </c>
      <c r="L8671" s="21" t="n">
        <v>25.86</v>
      </c>
      <c r="M8671" s="21" t="n">
        <v>0</v>
      </c>
      <c r="N8671" s="21">
        <f>K8671*0.08+L8671*0.08</f>
        <v/>
      </c>
      <c r="O8671" s="21">
        <f>-(K8671*0.025+L8671*0.025)</f>
        <v/>
      </c>
      <c r="P8671" s="21">
        <f>32</f>
        <v/>
      </c>
      <c r="Q8671" s="21">
        <f>J8671+L8671+N8671+O8671-P8671-M8671</f>
        <v/>
      </c>
    </row>
    <row r="8672">
      <c r="A8672" s="20" t="inlineStr">
        <is>
          <t>6.5-6.11</t>
        </is>
      </c>
      <c r="B8672" s="20" t="inlineStr">
        <is>
          <t>PO-128-19827497493113643</t>
        </is>
      </c>
      <c r="C8672" s="20" t="inlineStr">
        <is>
          <t>Delivered</t>
        </is>
      </c>
      <c r="D8672" s="20" t="inlineStr">
        <is>
          <t>128-19827528950393643</t>
        </is>
      </c>
      <c r="E8672" s="20" t="inlineStr">
        <is>
          <t>Delivered</t>
        </is>
      </c>
      <c r="F8672" s="20" t="inlineStr">
        <is>
          <t>R18W30MM20</t>
        </is>
      </c>
      <c r="G8672" s="20" t="inlineStr">
        <is>
          <t>TIANLAI Reflector LED 20W (1800LM) y 30W (2700LM) Vida Útil 50,000 Horas Ángulo 220° Eficiente Energía Instalación Fácil para Interior y Exterior</t>
        </is>
      </c>
      <c r="H8672" s="20" t="inlineStr">
        <is>
          <t>1 pieza</t>
        </is>
      </c>
      <c r="I8672" s="20" t="n">
        <v>3</v>
      </c>
      <c r="J8672" s="21" t="n">
        <v>90</v>
      </c>
      <c r="K8672" s="21" t="n">
        <v>108.81</v>
      </c>
      <c r="L8672" s="21" t="n">
        <v>25.86</v>
      </c>
      <c r="M8672" s="21" t="n">
        <v>0</v>
      </c>
      <c r="N8672" s="21">
        <f>K8672*0.08+L8672*0.08</f>
        <v/>
      </c>
      <c r="O8672" s="21">
        <f>-(K8672*0.025+L8672*0.025)</f>
        <v/>
      </c>
      <c r="P8672" s="21">
        <f>32</f>
        <v/>
      </c>
      <c r="Q8672" s="21">
        <f>J8672+L8672+N8672+O8672-P8672-M8672</f>
        <v/>
      </c>
    </row>
    <row r="8673">
      <c r="A8673" s="20" t="inlineStr">
        <is>
          <t>6.5-6.11</t>
        </is>
      </c>
      <c r="B8673" s="20" t="inlineStr">
        <is>
          <t>PO-128-19687599954552557</t>
        </is>
      </c>
      <c r="C8673" s="20" t="inlineStr">
        <is>
          <t>Delivered</t>
        </is>
      </c>
      <c r="D8673" s="20" t="inlineStr">
        <is>
          <t>128-19687589468792557</t>
        </is>
      </c>
      <c r="E8673" s="20" t="inlineStr">
        <is>
          <t>Delivered</t>
        </is>
      </c>
      <c r="F8673" s="20" t="inlineStr">
        <is>
          <t>LV22W21</t>
        </is>
      </c>
      <c r="G86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73" s="20" t="inlineStr">
        <is>
          <t>1 pieza</t>
        </is>
      </c>
      <c r="I8673" s="20" t="n">
        <v>1</v>
      </c>
      <c r="J8673" s="21" t="n">
        <v>73</v>
      </c>
      <c r="K8673" s="21" t="n">
        <v>64.56999999999999</v>
      </c>
      <c r="L8673" s="21" t="n">
        <v>25.86</v>
      </c>
      <c r="M8673" s="21" t="n">
        <v>0</v>
      </c>
      <c r="N8673" s="21">
        <f>K8673*0.08+L8673*0.08</f>
        <v/>
      </c>
      <c r="O8673" s="21">
        <f>-(K8673*0.025+L8673*0.025)</f>
        <v/>
      </c>
      <c r="P8673" s="21">
        <f>32</f>
        <v/>
      </c>
      <c r="Q8673" s="21">
        <f>J8673+L8673+N8673+O8673-P8673-M8673</f>
        <v/>
      </c>
    </row>
    <row r="8674">
      <c r="A8674" s="20" t="inlineStr">
        <is>
          <t>6.5-6.11</t>
        </is>
      </c>
      <c r="B8674" s="20" t="inlineStr">
        <is>
          <t>PO-128-19630041375352706</t>
        </is>
      </c>
      <c r="C8674" s="20" t="inlineStr">
        <is>
          <t>Delivered</t>
        </is>
      </c>
      <c r="D8674" s="20" t="inlineStr">
        <is>
          <t>128-19630025646712706</t>
        </is>
      </c>
      <c r="E8674" s="20" t="inlineStr">
        <is>
          <t>Delivered</t>
        </is>
      </c>
      <c r="F8674" s="20" t="inlineStr">
        <is>
          <t>LV22W21</t>
        </is>
      </c>
      <c r="G86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74" s="20" t="inlineStr">
        <is>
          <t>1 pieza</t>
        </is>
      </c>
      <c r="I8674" s="20" t="n">
        <v>1</v>
      </c>
      <c r="J8674" s="21" t="n">
        <v>73</v>
      </c>
      <c r="K8674" s="21" t="n">
        <v>86.09</v>
      </c>
      <c r="L8674" s="21" t="n">
        <v>25.86</v>
      </c>
      <c r="M8674" s="21" t="n">
        <v>0</v>
      </c>
      <c r="N8674" s="21">
        <f>K8674*0.08+L8674*0.08</f>
        <v/>
      </c>
      <c r="O8674" s="21">
        <f>-(K8674*0.025+L8674*0.025)</f>
        <v/>
      </c>
      <c r="P8674" s="21">
        <f>32</f>
        <v/>
      </c>
      <c r="Q8674" s="21">
        <f>J8674+L8674+N8674+O8674-P8674-M8674</f>
        <v/>
      </c>
    </row>
    <row r="8675">
      <c r="A8675" s="20" t="inlineStr">
        <is>
          <t>6.5-6.11</t>
        </is>
      </c>
      <c r="B8675" s="20" t="inlineStr">
        <is>
          <t>PO-128-19424283853432015</t>
        </is>
      </c>
      <c r="C8675" s="20" t="inlineStr">
        <is>
          <t>Delivered</t>
        </is>
      </c>
      <c r="D8675" s="20" t="inlineStr">
        <is>
          <t>128-19424323830392015</t>
        </is>
      </c>
      <c r="E8675" s="20" t="inlineStr">
        <is>
          <t>Delivered</t>
        </is>
      </c>
      <c r="F8675" s="20" t="inlineStr">
        <is>
          <t>B03W10-10PZS</t>
        </is>
      </c>
      <c r="G86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75" s="20" t="inlineStr">
        <is>
          <t>10 piezas</t>
        </is>
      </c>
      <c r="I8675" s="20" t="n">
        <v>1</v>
      </c>
      <c r="J8675" s="21" t="n">
        <v>64</v>
      </c>
      <c r="K8675" s="21" t="n">
        <v>55.23</v>
      </c>
      <c r="L8675" s="21" t="n">
        <v>25.86</v>
      </c>
      <c r="M8675" s="21" t="n">
        <v>0.01</v>
      </c>
      <c r="N8675" s="21">
        <f>K8675*0.08+L8675*0.08</f>
        <v/>
      </c>
      <c r="O8675" s="21">
        <f>-(K8675*0.025+L8675*0.025)</f>
        <v/>
      </c>
      <c r="P8675" s="21">
        <f>32</f>
        <v/>
      </c>
      <c r="Q8675" s="21">
        <f>J8675+L8675+N8675+O8675-P8675-M8675</f>
        <v/>
      </c>
    </row>
    <row r="8676">
      <c r="A8676" s="20" t="inlineStr">
        <is>
          <t>6.5-6.11</t>
        </is>
      </c>
      <c r="B8676" s="20" t="inlineStr">
        <is>
          <t>PO-128-19679069338232478</t>
        </is>
      </c>
      <c r="C8676" s="20" t="inlineStr">
        <is>
          <t>Delivered</t>
        </is>
      </c>
      <c r="D8676" s="20" t="inlineStr">
        <is>
          <t>128-19679090309752478</t>
        </is>
      </c>
      <c r="E8676" s="20" t="inlineStr">
        <is>
          <t>Delivered</t>
        </is>
      </c>
      <c r="F8676" s="20" t="inlineStr">
        <is>
          <t>S71W07-3PZS</t>
        </is>
      </c>
      <c r="G8676" s="20" t="inlineStr">
        <is>
          <t>TIANLAI Lámpara LED Empotrable 7W, Downlight LED Empotrable con Ángulo de Haz 55°, Luz Blanca Fría 6500K, 490lm, 11cm, Ahorro de Energía 80%, Ideal para Hogar, Oficina y Comercio</t>
        </is>
      </c>
      <c r="H8676" s="20" t="inlineStr">
        <is>
          <t>3 PIEZAS/S71W07</t>
        </is>
      </c>
      <c r="I8676" s="20" t="n">
        <v>1</v>
      </c>
      <c r="J8676" s="21" t="n">
        <v>70</v>
      </c>
      <c r="K8676" s="21" t="n">
        <v>84.04000000000001</v>
      </c>
      <c r="L8676" s="21" t="n">
        <v>25.86</v>
      </c>
      <c r="M8676" s="21" t="n">
        <v>0</v>
      </c>
      <c r="N8676" s="21">
        <f>K8676*0.08+L8676*0.08</f>
        <v/>
      </c>
      <c r="O8676" s="21">
        <f>-(K8676*0.025+L8676*0.025)</f>
        <v/>
      </c>
      <c r="P8676" s="21">
        <f>32</f>
        <v/>
      </c>
      <c r="Q8676" s="21">
        <f>J8676+L8676+N8676+O8676-P8676-M8676</f>
        <v/>
      </c>
    </row>
    <row r="8677">
      <c r="A8677" s="20" t="inlineStr">
        <is>
          <t>6.5-6.11</t>
        </is>
      </c>
      <c r="B8677" s="20" t="inlineStr">
        <is>
          <t>PO-128-19408495002230125</t>
        </is>
      </c>
      <c r="C8677" s="20" t="inlineStr">
        <is>
          <t>Delivered</t>
        </is>
      </c>
      <c r="D8677" s="20" t="inlineStr">
        <is>
          <t>128-19408515973750125</t>
        </is>
      </c>
      <c r="E8677" s="20" t="inlineStr">
        <is>
          <t>Delivered</t>
        </is>
      </c>
      <c r="F8677" s="20" t="inlineStr">
        <is>
          <t>M10</t>
        </is>
      </c>
      <c r="G8677" s="20" t="inlineStr">
        <is>
          <t>Pantalla de Batería Clara HD LED - Auriculares Inalámbricos TWS, Estuche con 6 Recargas, 5h de Uso, 4 Micrófonos CVC8.0 con Reducción de Ruido y Sonido HiFi</t>
        </is>
      </c>
      <c r="H8677" s="20" t="inlineStr">
        <is>
          <t>1 pieza</t>
        </is>
      </c>
      <c r="I8677" s="20" t="n">
        <v>1</v>
      </c>
      <c r="J8677" s="21" t="n">
        <v>42.8</v>
      </c>
      <c r="K8677" s="21" t="n">
        <v>48.01</v>
      </c>
      <c r="L8677" s="21" t="n">
        <v>25.86</v>
      </c>
      <c r="M8677" s="21" t="n">
        <v>0</v>
      </c>
      <c r="N8677" s="21">
        <f>K8677*0.08+L8677*0.08</f>
        <v/>
      </c>
      <c r="O8677" s="21">
        <f>-(K8677*0.025+L8677*0.025)</f>
        <v/>
      </c>
      <c r="P8677" s="21">
        <f>32</f>
        <v/>
      </c>
      <c r="Q8677" s="21">
        <f>J8677+L8677+N8677+O8677-P8677-M8677</f>
        <v/>
      </c>
    </row>
    <row r="8678">
      <c r="A8678" s="20" t="inlineStr">
        <is>
          <t>6.5-6.11</t>
        </is>
      </c>
      <c r="B8678" s="20" t="inlineStr">
        <is>
          <t>PO-128-19853854638713548</t>
        </is>
      </c>
      <c r="C8678" s="20" t="inlineStr">
        <is>
          <t>Delivered</t>
        </is>
      </c>
      <c r="D8678" s="20" t="inlineStr">
        <is>
          <t>128-19853959496313548</t>
        </is>
      </c>
      <c r="E8678" s="20" t="inlineStr">
        <is>
          <t>Delivered</t>
        </is>
      </c>
      <c r="F8678" s="20" t="inlineStr">
        <is>
          <t>LV22W21</t>
        </is>
      </c>
      <c r="G86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78" s="20" t="inlineStr">
        <is>
          <t>1 pieza</t>
        </is>
      </c>
      <c r="I8678" s="20" t="n">
        <v>2</v>
      </c>
      <c r="J8678" s="21" t="n">
        <v>146</v>
      </c>
      <c r="K8678" s="21" t="n">
        <v>150.66</v>
      </c>
      <c r="L8678" s="21" t="n">
        <v>25.86</v>
      </c>
      <c r="M8678" s="21" t="n">
        <v>0</v>
      </c>
      <c r="N8678" s="21">
        <f>K8678*0.08+L8678*0.08</f>
        <v/>
      </c>
      <c r="O8678" s="21">
        <f>-(K8678*0.025+L8678*0.025)</f>
        <v/>
      </c>
      <c r="P8678" s="21">
        <f>32</f>
        <v/>
      </c>
      <c r="Q8678" s="21">
        <f>J8678+L8678+N8678+O8678-P8678-M8678</f>
        <v/>
      </c>
    </row>
    <row r="8679">
      <c r="A8679" s="20" t="inlineStr">
        <is>
          <t>6.5-6.11</t>
        </is>
      </c>
      <c r="B8679" s="20" t="inlineStr">
        <is>
          <t>PO-128-19379332946550171</t>
        </is>
      </c>
      <c r="C8679" s="20" t="inlineStr">
        <is>
          <t>Delivered</t>
        </is>
      </c>
      <c r="D8679" s="20" t="inlineStr">
        <is>
          <t>128-19379291003510171</t>
        </is>
      </c>
      <c r="E8679" s="20" t="inlineStr">
        <is>
          <t>Delivered</t>
        </is>
      </c>
      <c r="F8679" s="20" t="inlineStr">
        <is>
          <t>B03W10-10PZS</t>
        </is>
      </c>
      <c r="G867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79" s="20" t="inlineStr">
        <is>
          <t>10 piezas</t>
        </is>
      </c>
      <c r="I8679" s="20" t="n">
        <v>1</v>
      </c>
      <c r="J8679" s="21" t="n">
        <v>64</v>
      </c>
      <c r="K8679" s="21" t="n">
        <v>54.07</v>
      </c>
      <c r="L8679" s="21" t="n">
        <v>25.86</v>
      </c>
      <c r="M8679" s="21" t="n">
        <v>0</v>
      </c>
      <c r="N8679" s="21">
        <f>K8679*0.08+L8679*0.08</f>
        <v/>
      </c>
      <c r="O8679" s="21">
        <f>-(K8679*0.025+L8679*0.025)</f>
        <v/>
      </c>
      <c r="P8679" s="21">
        <f>32</f>
        <v/>
      </c>
      <c r="Q8679" s="21">
        <f>J8679+L8679+N8679+O8679-P8679-M8679</f>
        <v/>
      </c>
    </row>
    <row r="8680">
      <c r="A8680" s="20" t="inlineStr">
        <is>
          <t>6.5-6.11</t>
        </is>
      </c>
      <c r="B8680" s="20" t="inlineStr">
        <is>
          <t>PO-128-19826007291513586</t>
        </is>
      </c>
      <c r="C8680" s="20" t="inlineStr">
        <is>
          <t>Delivered</t>
        </is>
      </c>
      <c r="D8680" s="20" t="inlineStr">
        <is>
          <t>128-19825986319993586</t>
        </is>
      </c>
      <c r="E8680" s="20" t="inlineStr">
        <is>
          <t>Delivered</t>
        </is>
      </c>
      <c r="F8680" s="20" t="inlineStr">
        <is>
          <t>B03W15-10PZS</t>
        </is>
      </c>
      <c r="G8680" s="20" t="inlineStr">
        <is>
          <t>TIANLAI Foco LED 12W/15W Paquete de 10, Ahorro Energético Reemplazo 60W/65W, 6500K Luz Fría 880LM/1200LM, Sin Parpadeo Base E26/E27 Universal, 50000H Vida Útil para Hogar Oficina</t>
        </is>
      </c>
      <c r="H8680" s="20" t="inlineStr">
        <is>
          <t>10 piezas/15W</t>
        </is>
      </c>
      <c r="I8680" s="20" t="n">
        <v>1</v>
      </c>
      <c r="J8680" s="21" t="n">
        <v>135</v>
      </c>
      <c r="K8680" s="21" t="n">
        <v>129.38</v>
      </c>
      <c r="L8680" s="21" t="n">
        <v>25.86</v>
      </c>
      <c r="M8680" s="21" t="n">
        <v>0</v>
      </c>
      <c r="N8680" s="21">
        <f>K8680*0.08+L8680*0.08</f>
        <v/>
      </c>
      <c r="O8680" s="21">
        <f>-(K8680*0.025+L8680*0.025)</f>
        <v/>
      </c>
      <c r="P8680" s="21">
        <f>32</f>
        <v/>
      </c>
      <c r="Q8680" s="21">
        <f>J8680+L8680+N8680+O8680-P8680-M8680</f>
        <v/>
      </c>
    </row>
    <row r="8681">
      <c r="A8681" s="20" t="inlineStr">
        <is>
          <t>6.5-6.11</t>
        </is>
      </c>
      <c r="B8681" s="20" t="inlineStr">
        <is>
          <t>PO-128-19369793843830354</t>
        </is>
      </c>
      <c r="C8681" s="20" t="inlineStr">
        <is>
          <t>Delivered</t>
        </is>
      </c>
      <c r="D8681" s="20" t="inlineStr">
        <is>
          <t>128-19369772872310354</t>
        </is>
      </c>
      <c r="E8681" s="20" t="inlineStr">
        <is>
          <t>Delivered</t>
        </is>
      </c>
      <c r="F8681" s="20" t="inlineStr">
        <is>
          <t>LV22W21</t>
        </is>
      </c>
      <c r="G868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81" s="20" t="inlineStr">
        <is>
          <t>1 pieza</t>
        </is>
      </c>
      <c r="I8681" s="20" t="n">
        <v>1</v>
      </c>
      <c r="J8681" s="21" t="n">
        <v>73</v>
      </c>
      <c r="K8681" s="21" t="n">
        <v>77.48999999999999</v>
      </c>
      <c r="L8681" s="21" t="n">
        <v>25.86</v>
      </c>
      <c r="M8681" s="21" t="n">
        <v>0</v>
      </c>
      <c r="N8681" s="21">
        <f>K8681*0.08+L8681*0.08</f>
        <v/>
      </c>
      <c r="O8681" s="21">
        <f>-(K8681*0.025+L8681*0.025)</f>
        <v/>
      </c>
      <c r="P8681" s="21">
        <f>32</f>
        <v/>
      </c>
      <c r="Q8681" s="21">
        <f>J8681+L8681+N8681+O8681-P8681-M8681</f>
        <v/>
      </c>
    </row>
    <row r="8682">
      <c r="A8682" s="20" t="inlineStr">
        <is>
          <t>6.5-6.11</t>
        </is>
      </c>
      <c r="B8682" s="20" t="inlineStr">
        <is>
          <t>PO-128-19317643925110600</t>
        </is>
      </c>
      <c r="C8682" s="20" t="inlineStr">
        <is>
          <t>Delivered</t>
        </is>
      </c>
      <c r="D8682" s="20" t="inlineStr">
        <is>
          <t>128-19317652444790600</t>
        </is>
      </c>
      <c r="E8682" s="20" t="inlineStr">
        <is>
          <t>Delivered</t>
        </is>
      </c>
      <c r="F8682" s="20" t="inlineStr">
        <is>
          <t>LE27M21W24</t>
        </is>
      </c>
      <c r="G8682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682" s="20" t="inlineStr">
        <is>
          <t>1 pieza-24W/2000LM</t>
        </is>
      </c>
      <c r="I8682" s="20" t="n">
        <v>1</v>
      </c>
      <c r="J8682" s="21" t="n">
        <v>78.8</v>
      </c>
      <c r="K8682" s="21" t="n">
        <v>85.72</v>
      </c>
      <c r="L8682" s="21" t="n">
        <v>0</v>
      </c>
      <c r="M8682" s="21" t="n">
        <v>0</v>
      </c>
      <c r="N8682" s="21">
        <f>K8682*0.08+L8682*0.08</f>
        <v/>
      </c>
      <c r="O8682" s="21">
        <f>-(K8682*0.025+L8682*0.025)</f>
        <v/>
      </c>
      <c r="P8682" s="21">
        <f>32</f>
        <v/>
      </c>
      <c r="Q8682" s="21">
        <f>J8682+L8682+N8682+O8682-P8682-M8682</f>
        <v/>
      </c>
    </row>
    <row r="8683">
      <c r="A8683" s="20" t="inlineStr">
        <is>
          <t>6.5-6.11</t>
        </is>
      </c>
      <c r="B8683" s="20" t="inlineStr">
        <is>
          <t>PO-128-19317643925110600</t>
        </is>
      </c>
      <c r="C8683" s="20" t="inlineStr">
        <is>
          <t>Delivered</t>
        </is>
      </c>
      <c r="D8683" s="20" t="inlineStr">
        <is>
          <t>128-19317641959030600</t>
        </is>
      </c>
      <c r="E8683" s="20" t="inlineStr">
        <is>
          <t>Delivered</t>
        </is>
      </c>
      <c r="F8683" s="20" t="inlineStr">
        <is>
          <t>LV22W21</t>
        </is>
      </c>
      <c r="G86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83" s="20" t="inlineStr">
        <is>
          <t>1 pieza</t>
        </is>
      </c>
      <c r="I8683" s="20" t="n">
        <v>2</v>
      </c>
      <c r="J8683" s="21" t="n">
        <v>146</v>
      </c>
      <c r="K8683" s="21" t="n">
        <v>158.42</v>
      </c>
      <c r="L8683" s="21" t="n">
        <v>0</v>
      </c>
      <c r="M8683" s="21" t="n">
        <v>0</v>
      </c>
      <c r="N8683" s="21">
        <f>K8683*0.08+L8683*0.08</f>
        <v/>
      </c>
      <c r="O8683" s="21">
        <f>-(K8683*0.025+L8683*0.025)</f>
        <v/>
      </c>
      <c r="P8683" s="21">
        <f>32</f>
        <v/>
      </c>
      <c r="Q8683" s="21">
        <f>J8683+L8683+N8683+O8683-P8683-M8683</f>
        <v/>
      </c>
    </row>
    <row r="8684">
      <c r="A8684" s="20" t="inlineStr">
        <is>
          <t>6.5-6.11</t>
        </is>
      </c>
      <c r="B8684" s="20" t="inlineStr">
        <is>
          <t>PO-128-19602904033913060</t>
        </is>
      </c>
      <c r="C8684" s="20" t="inlineStr">
        <is>
          <t>Delivered</t>
        </is>
      </c>
      <c r="D8684" s="20" t="inlineStr">
        <is>
          <t>128-19602951219833060</t>
        </is>
      </c>
      <c r="E8684" s="20" t="inlineStr">
        <is>
          <t>Delivered</t>
        </is>
      </c>
      <c r="F8684" s="20" t="inlineStr">
        <is>
          <t>B03W15-10PZS</t>
        </is>
      </c>
      <c r="G8684" s="20" t="inlineStr">
        <is>
          <t>TIANLAI Foco LED 12W/15W Paquete de 10, Ahorro Energético Reemplazo 60W/65W, 6500K Luz Fría 880LM/1200LM, Sin Parpadeo Base E26/E27 Universal, 50000H Vida Útil para Hogar Oficina</t>
        </is>
      </c>
      <c r="H8684" s="20" t="inlineStr">
        <is>
          <t>10 piezas/15W</t>
        </is>
      </c>
      <c r="I8684" s="20" t="n">
        <v>1</v>
      </c>
      <c r="J8684" s="21" t="n">
        <v>135</v>
      </c>
      <c r="K8684" s="21" t="n">
        <v>150.4</v>
      </c>
      <c r="L8684" s="21" t="n">
        <v>25.86</v>
      </c>
      <c r="M8684" s="21" t="n">
        <v>0</v>
      </c>
      <c r="N8684" s="21">
        <f>K8684*0.08+L8684*0.08</f>
        <v/>
      </c>
      <c r="O8684" s="21">
        <f>-(K8684*0.025+L8684*0.025)</f>
        <v/>
      </c>
      <c r="P8684" s="21">
        <f>32</f>
        <v/>
      </c>
      <c r="Q8684" s="21">
        <f>J8684+L8684+N8684+O8684-P8684-M8684</f>
        <v/>
      </c>
    </row>
    <row r="8685">
      <c r="A8685" s="20" t="inlineStr">
        <is>
          <t>6.5-6.11</t>
        </is>
      </c>
      <c r="B8685" s="20" t="inlineStr">
        <is>
          <t>PO-128-19441982060151845</t>
        </is>
      </c>
      <c r="C8685" s="20" t="inlineStr">
        <is>
          <t>Delivered</t>
        </is>
      </c>
      <c r="D8685" s="20" t="inlineStr">
        <is>
          <t>128-19441971574391845</t>
        </is>
      </c>
      <c r="E8685" s="20" t="inlineStr">
        <is>
          <t>Delivered</t>
        </is>
      </c>
      <c r="F8685" s="20" t="inlineStr">
        <is>
          <t>LV22W21</t>
        </is>
      </c>
      <c r="G868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85" s="20" t="inlineStr">
        <is>
          <t>1 pieza</t>
        </is>
      </c>
      <c r="I8685" s="20" t="n">
        <v>1</v>
      </c>
      <c r="J8685" s="21" t="n">
        <v>73</v>
      </c>
      <c r="K8685" s="21" t="n">
        <v>77.48999999999999</v>
      </c>
      <c r="L8685" s="21" t="n">
        <v>25.86</v>
      </c>
      <c r="M8685" s="21" t="n">
        <v>0</v>
      </c>
      <c r="N8685" s="21">
        <f>K8685*0.08+L8685*0.08</f>
        <v/>
      </c>
      <c r="O8685" s="21">
        <f>-(K8685*0.025+L8685*0.025)</f>
        <v/>
      </c>
      <c r="P8685" s="21">
        <f>32</f>
        <v/>
      </c>
      <c r="Q8685" s="21">
        <f>J8685+L8685+N8685+O8685-P8685-M8685</f>
        <v/>
      </c>
    </row>
    <row r="8686">
      <c r="A8686" s="20" t="inlineStr">
        <is>
          <t>6.5-6.11</t>
        </is>
      </c>
      <c r="B8686" s="20" t="inlineStr">
        <is>
          <t>PO-128-19769346007674052</t>
        </is>
      </c>
      <c r="C8686" s="20" t="inlineStr">
        <is>
          <t>Delivered</t>
        </is>
      </c>
      <c r="D8686" s="20" t="inlineStr">
        <is>
          <t>128-19769398436474052</t>
        </is>
      </c>
      <c r="E8686" s="20" t="inlineStr">
        <is>
          <t>Delivered</t>
        </is>
      </c>
      <c r="F8686" s="20" t="inlineStr">
        <is>
          <t>LV22W21</t>
        </is>
      </c>
      <c r="G86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86" s="20" t="inlineStr">
        <is>
          <t>1 pieza</t>
        </is>
      </c>
      <c r="I8686" s="20" t="n">
        <v>3</v>
      </c>
      <c r="J8686" s="21" t="n">
        <v>219</v>
      </c>
      <c r="K8686" s="21" t="n">
        <v>232.47</v>
      </c>
      <c r="L8686" s="21" t="n">
        <v>0</v>
      </c>
      <c r="M8686" s="21" t="n">
        <v>0</v>
      </c>
      <c r="N8686" s="21">
        <f>K8686*0.08+L8686*0.08</f>
        <v/>
      </c>
      <c r="O8686" s="21">
        <f>-(K8686*0.025+L8686*0.025)</f>
        <v/>
      </c>
      <c r="P8686" s="21">
        <f>32</f>
        <v/>
      </c>
      <c r="Q8686" s="21">
        <f>J8686+L8686+N8686+O8686-P8686-M8686</f>
        <v/>
      </c>
    </row>
    <row r="8687">
      <c r="A8687" s="20" t="inlineStr">
        <is>
          <t>6.5-6.11</t>
        </is>
      </c>
      <c r="B8687" s="20" t="inlineStr">
        <is>
          <t>PO-128-19826490317433585</t>
        </is>
      </c>
      <c r="C8687" s="20" t="inlineStr">
        <is>
          <t>Delivered</t>
        </is>
      </c>
      <c r="D8687" s="20" t="inlineStr">
        <is>
          <t>128-19826500803193585</t>
        </is>
      </c>
      <c r="E8687" s="20" t="inlineStr">
        <is>
          <t>Delivered</t>
        </is>
      </c>
      <c r="F8687" s="20" t="inlineStr">
        <is>
          <t>B03W10-10PZS</t>
        </is>
      </c>
      <c r="G86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87" s="20" t="inlineStr">
        <is>
          <t>10 piezas</t>
        </is>
      </c>
      <c r="I8687" s="20" t="n">
        <v>1</v>
      </c>
      <c r="J8687" s="21" t="n">
        <v>64</v>
      </c>
      <c r="K8687" s="21" t="n">
        <v>69.03</v>
      </c>
      <c r="L8687" s="21" t="n">
        <v>25.86</v>
      </c>
      <c r="M8687" s="21" t="n">
        <v>0</v>
      </c>
      <c r="N8687" s="21">
        <f>K8687*0.08+L8687*0.08</f>
        <v/>
      </c>
      <c r="O8687" s="21">
        <f>-(K8687*0.025+L8687*0.025)</f>
        <v/>
      </c>
      <c r="P8687" s="21">
        <f>32</f>
        <v/>
      </c>
      <c r="Q8687" s="21">
        <f>J8687+L8687+N8687+O8687-P8687-M8687</f>
        <v/>
      </c>
    </row>
    <row r="8688">
      <c r="A8688" s="20" t="inlineStr">
        <is>
          <t>6.5-6.11</t>
        </is>
      </c>
      <c r="B8688" s="20" t="inlineStr">
        <is>
          <t>PO-128-19751005993592115</t>
        </is>
      </c>
      <c r="C8688" s="20" t="inlineStr">
        <is>
          <t>Delivered</t>
        </is>
      </c>
      <c r="D8688" s="20" t="inlineStr">
        <is>
          <t>128-19751110851192115</t>
        </is>
      </c>
      <c r="E8688" s="20" t="inlineStr">
        <is>
          <t>Delivered</t>
        </is>
      </c>
      <c r="F8688" s="20" t="inlineStr">
        <is>
          <t>B03W10-10PZS</t>
        </is>
      </c>
      <c r="G86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88" s="20" t="inlineStr">
        <is>
          <t>10 piezas</t>
        </is>
      </c>
      <c r="I8688" s="20" t="n">
        <v>1</v>
      </c>
      <c r="J8688" s="21" t="n">
        <v>64</v>
      </c>
      <c r="K8688" s="21" t="n">
        <v>67.58</v>
      </c>
      <c r="L8688" s="21" t="n">
        <v>25.86</v>
      </c>
      <c r="M8688" s="21" t="n">
        <v>0</v>
      </c>
      <c r="N8688" s="21">
        <f>K8688*0.08+L8688*0.08</f>
        <v/>
      </c>
      <c r="O8688" s="21">
        <f>-(K8688*0.025+L8688*0.025)</f>
        <v/>
      </c>
      <c r="P8688" s="21">
        <f>32</f>
        <v/>
      </c>
      <c r="Q8688" s="21">
        <f>J8688+L8688+N8688+O8688-P8688-M8688</f>
        <v/>
      </c>
    </row>
    <row r="8689">
      <c r="A8689" s="20" t="inlineStr">
        <is>
          <t>6.5-6.11</t>
        </is>
      </c>
      <c r="B8689" s="20" t="inlineStr">
        <is>
          <t>PO-128-19644319831672815</t>
        </is>
      </c>
      <c r="C8689" s="20" t="inlineStr">
        <is>
          <t>Delivered</t>
        </is>
      </c>
      <c r="D8689" s="20" t="inlineStr">
        <is>
          <t>128-19644290995832815</t>
        </is>
      </c>
      <c r="E8689" s="20" t="inlineStr">
        <is>
          <t>Delivered</t>
        </is>
      </c>
      <c r="F8689" s="20" t="inlineStr">
        <is>
          <t>M10</t>
        </is>
      </c>
      <c r="G8689" s="20" t="inlineStr">
        <is>
          <t>Pantalla de Batería Clara HD LED - Auriculares Inalámbricos TWS, Estuche con 6 Recargas, 5h de Uso, 4 Micrófonos CVC8.0 con Reducción de Ruido y Sonido HiFi</t>
        </is>
      </c>
      <c r="H8689" s="20" t="inlineStr">
        <is>
          <t>1 pieza</t>
        </is>
      </c>
      <c r="I8689" s="20" t="n">
        <v>1</v>
      </c>
      <c r="J8689" s="21" t="n">
        <v>42.8</v>
      </c>
      <c r="K8689" s="21" t="n">
        <v>48.01</v>
      </c>
      <c r="L8689" s="21" t="n">
        <v>25.86</v>
      </c>
      <c r="M8689" s="21" t="n">
        <v>0</v>
      </c>
      <c r="N8689" s="21">
        <f>K8689*0.08+L8689*0.08</f>
        <v/>
      </c>
      <c r="O8689" s="21">
        <f>-(K8689*0.025+L8689*0.025)</f>
        <v/>
      </c>
      <c r="P8689" s="21">
        <f>32</f>
        <v/>
      </c>
      <c r="Q8689" s="21">
        <f>J8689+L8689+N8689+O8689-P8689-M8689</f>
        <v/>
      </c>
    </row>
    <row r="8690">
      <c r="A8690" s="20" t="inlineStr">
        <is>
          <t>6.5-6.11</t>
        </is>
      </c>
      <c r="B8690" s="20" t="inlineStr">
        <is>
          <t>PO-128-19422879959671959</t>
        </is>
      </c>
      <c r="C8690" s="20" t="inlineStr">
        <is>
          <t>Delivered</t>
        </is>
      </c>
      <c r="D8690" s="20" t="inlineStr">
        <is>
          <t>128-19422858988151959</t>
        </is>
      </c>
      <c r="E8690" s="20" t="inlineStr">
        <is>
          <t>Delivered</t>
        </is>
      </c>
      <c r="F8690" s="20" t="inlineStr">
        <is>
          <t>LV22W21</t>
        </is>
      </c>
      <c r="G869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90" s="20" t="inlineStr">
        <is>
          <t>1 pieza</t>
        </is>
      </c>
      <c r="I8690" s="20" t="n">
        <v>1</v>
      </c>
      <c r="J8690" s="21" t="n">
        <v>73</v>
      </c>
      <c r="K8690" s="21" t="n">
        <v>79.20999999999999</v>
      </c>
      <c r="L8690" s="21" t="n">
        <v>25.86</v>
      </c>
      <c r="M8690" s="21" t="n">
        <v>0</v>
      </c>
      <c r="N8690" s="21">
        <f>K8690*0.08+L8690*0.08</f>
        <v/>
      </c>
      <c r="O8690" s="21">
        <f>-(K8690*0.025+L8690*0.025)</f>
        <v/>
      </c>
      <c r="P8690" s="21">
        <f>32</f>
        <v/>
      </c>
      <c r="Q8690" s="21">
        <f>J8690+L8690+N8690+O8690-P8690-M8690</f>
        <v/>
      </c>
    </row>
    <row r="8691">
      <c r="A8691" s="20" t="inlineStr">
        <is>
          <t>6.5-6.11</t>
        </is>
      </c>
      <c r="B8691" s="20" t="inlineStr">
        <is>
          <t>PO-128-19244091239030913</t>
        </is>
      </c>
      <c r="C8691" s="20" t="inlineStr">
        <is>
          <t>Delivered</t>
        </is>
      </c>
      <c r="D8691" s="20" t="inlineStr">
        <is>
          <t>128-19244112210550913</t>
        </is>
      </c>
      <c r="E8691" s="20" t="inlineStr">
        <is>
          <t>Delivered</t>
        </is>
      </c>
      <c r="F8691" s="20" t="inlineStr">
        <is>
          <t>B03W10-10PZS</t>
        </is>
      </c>
      <c r="G86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91" s="20" t="inlineStr">
        <is>
          <t>10 piezas</t>
        </is>
      </c>
      <c r="I8691" s="20" t="n">
        <v>2</v>
      </c>
      <c r="J8691" s="21" t="n">
        <v>128</v>
      </c>
      <c r="K8691" s="21" t="n">
        <v>138.06</v>
      </c>
      <c r="L8691" s="21" t="n">
        <v>25.86</v>
      </c>
      <c r="M8691" s="21" t="n">
        <v>0</v>
      </c>
      <c r="N8691" s="21">
        <f>K8691*0.08+L8691*0.08</f>
        <v/>
      </c>
      <c r="O8691" s="21">
        <f>-(K8691*0.025+L8691*0.025)</f>
        <v/>
      </c>
      <c r="P8691" s="21">
        <f>32</f>
        <v/>
      </c>
      <c r="Q8691" s="21">
        <f>J8691+L8691+N8691+O8691-P8691-M8691</f>
        <v/>
      </c>
    </row>
    <row r="8692">
      <c r="A8692" s="20" t="inlineStr">
        <is>
          <t>6.5-6.11</t>
        </is>
      </c>
      <c r="B8692" s="20" t="inlineStr">
        <is>
          <t>PO-128-19402220140150032</t>
        </is>
      </c>
      <c r="C8692" s="20" t="inlineStr">
        <is>
          <t>Delivered</t>
        </is>
      </c>
      <c r="D8692" s="20" t="inlineStr">
        <is>
          <t>128-19402324997750032</t>
        </is>
      </c>
      <c r="E8692" s="20" t="inlineStr">
        <is>
          <t>Delivered</t>
        </is>
      </c>
      <c r="F8692" s="20" t="inlineStr">
        <is>
          <t>M10</t>
        </is>
      </c>
      <c r="G8692" s="20" t="inlineStr">
        <is>
          <t>Pantalla de Batería Clara HD LED - Auriculares Inalámbricos TWS, Estuche con 6 Recargas, 5h de Uso, 4 Micrófonos CVC8.0 con Reducción de Ruido y Sonido HiFi</t>
        </is>
      </c>
      <c r="H8692" s="20" t="inlineStr">
        <is>
          <t>1 pieza</t>
        </is>
      </c>
      <c r="I8692" s="20" t="n">
        <v>1</v>
      </c>
      <c r="J8692" s="21" t="n">
        <v>42.8</v>
      </c>
      <c r="K8692" s="21" t="n">
        <v>4.91</v>
      </c>
      <c r="L8692" s="21" t="n">
        <v>25.86</v>
      </c>
      <c r="M8692" s="21" t="n">
        <v>0</v>
      </c>
      <c r="N8692" s="21">
        <f>K8692*0.08+L8692*0.08</f>
        <v/>
      </c>
      <c r="O8692" s="21">
        <f>-(K8692*0.025+L8692*0.025)</f>
        <v/>
      </c>
      <c r="P8692" s="21">
        <f>32</f>
        <v/>
      </c>
      <c r="Q8692" s="21">
        <f>J8692+L8692+N8692+O8692-P8692-M8692</f>
        <v/>
      </c>
    </row>
    <row r="8693">
      <c r="A8693" s="20" t="inlineStr">
        <is>
          <t>6.5-6.11</t>
        </is>
      </c>
      <c r="B8693" s="20" t="inlineStr">
        <is>
          <t>PO-128-19915920743033114</t>
        </is>
      </c>
      <c r="C8693" s="20" t="inlineStr">
        <is>
          <t>Delivered</t>
        </is>
      </c>
      <c r="D8693" s="20" t="inlineStr">
        <is>
          <t>128-19915937782393114</t>
        </is>
      </c>
      <c r="E8693" s="20" t="inlineStr">
        <is>
          <t>Delivered</t>
        </is>
      </c>
      <c r="F8693" s="20" t="inlineStr">
        <is>
          <t>LV22W21</t>
        </is>
      </c>
      <c r="G86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693" s="20" t="inlineStr">
        <is>
          <t>1 pieza</t>
        </is>
      </c>
      <c r="I8693" s="20" t="n">
        <v>2</v>
      </c>
      <c r="J8693" s="21" t="n">
        <v>146</v>
      </c>
      <c r="K8693" s="21" t="n">
        <v>134.24</v>
      </c>
      <c r="L8693" s="21" t="n">
        <v>25.86</v>
      </c>
      <c r="M8693" s="21" t="n">
        <v>0</v>
      </c>
      <c r="N8693" s="21">
        <f>K8693*0.08+L8693*0.08</f>
        <v/>
      </c>
      <c r="O8693" s="21">
        <f>-(K8693*0.025+L8693*0.025)</f>
        <v/>
      </c>
      <c r="P8693" s="21">
        <f>32</f>
        <v/>
      </c>
      <c r="Q8693" s="21">
        <f>J8693+L8693+N8693+O8693-P8693-M8693</f>
        <v/>
      </c>
    </row>
    <row r="8694">
      <c r="A8694" s="20" t="inlineStr">
        <is>
          <t>6.5-6.11</t>
        </is>
      </c>
      <c r="B8694" s="20" t="inlineStr">
        <is>
          <t>PO-128-19760647608953976</t>
        </is>
      </c>
      <c r="C8694" s="20" t="inlineStr">
        <is>
          <t>Delivered</t>
        </is>
      </c>
      <c r="D8694" s="20" t="inlineStr">
        <is>
          <t>128-19760668580473976</t>
        </is>
      </c>
      <c r="E8694" s="20" t="inlineStr">
        <is>
          <t>Delivered</t>
        </is>
      </c>
      <c r="F8694" s="20" t="inlineStr">
        <is>
          <t>B03W10-10PZS</t>
        </is>
      </c>
      <c r="G869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94" s="20" t="inlineStr">
        <is>
          <t>10 piezas</t>
        </is>
      </c>
      <c r="I8694" s="20" t="n">
        <v>1</v>
      </c>
      <c r="J8694" s="21" t="n">
        <v>64</v>
      </c>
      <c r="K8694" s="21" t="n">
        <v>72.66</v>
      </c>
      <c r="L8694" s="21" t="n">
        <v>0</v>
      </c>
      <c r="M8694" s="21" t="n">
        <v>72.66</v>
      </c>
      <c r="N8694" s="21">
        <f>K8694*0.08+L8694*0.08</f>
        <v/>
      </c>
      <c r="O8694" s="21">
        <f>-(K8694*0.025+L8694*0.025)</f>
        <v/>
      </c>
      <c r="P8694" s="21">
        <f>32</f>
        <v/>
      </c>
      <c r="Q8694" s="21">
        <f>J8694+L8694+N8694+O8694-P8694-M8694</f>
        <v/>
      </c>
    </row>
    <row r="8695">
      <c r="A8695" s="20" t="inlineStr">
        <is>
          <t>6.5-6.11</t>
        </is>
      </c>
      <c r="B8695" s="20" t="inlineStr">
        <is>
          <t>PO-128-19373844030070139</t>
        </is>
      </c>
      <c r="C8695" s="20" t="inlineStr">
        <is>
          <t>Delivered</t>
        </is>
      </c>
      <c r="D8695" s="20" t="inlineStr">
        <is>
          <t>128-19373896458870139</t>
        </is>
      </c>
      <c r="E8695" s="20" t="inlineStr">
        <is>
          <t>Delivered</t>
        </is>
      </c>
      <c r="F8695" s="20" t="inlineStr">
        <is>
          <t>M10</t>
        </is>
      </c>
      <c r="G8695" s="20" t="inlineStr">
        <is>
          <t>Pantalla de Batería Clara HD LED - Auriculares Inalámbricos TWS, Estuche con 6 Recargas, 5h de Uso, 4 Micrófonos CVC8.0 con Reducción de Ruido y Sonido HiFi</t>
        </is>
      </c>
      <c r="H8695" s="20" t="inlineStr">
        <is>
          <t>1 pieza</t>
        </is>
      </c>
      <c r="I8695" s="20" t="n">
        <v>1</v>
      </c>
      <c r="J8695" s="21" t="n">
        <v>42.8</v>
      </c>
      <c r="K8695" s="21" t="n">
        <v>48.01</v>
      </c>
      <c r="L8695" s="21" t="n">
        <v>25.86</v>
      </c>
      <c r="M8695" s="21" t="n">
        <v>0</v>
      </c>
      <c r="N8695" s="21">
        <f>K8695*0.08+L8695*0.08</f>
        <v/>
      </c>
      <c r="O8695" s="21">
        <f>-(K8695*0.025+L8695*0.025)</f>
        <v/>
      </c>
      <c r="P8695" s="21">
        <f>32</f>
        <v/>
      </c>
      <c r="Q8695" s="21">
        <f>J8695+L8695+N8695+O8695-P8695-M8695</f>
        <v/>
      </c>
    </row>
    <row r="8696">
      <c r="A8696" s="20" t="inlineStr">
        <is>
          <t>6.5-6.11</t>
        </is>
      </c>
      <c r="B8696" s="20" t="inlineStr">
        <is>
          <t>PO-128-19250890793590934</t>
        </is>
      </c>
      <c r="C8696" s="20" t="inlineStr">
        <is>
          <t>Delivered</t>
        </is>
      </c>
      <c r="D8696" s="20" t="inlineStr">
        <is>
          <t>128-19250932736630934</t>
        </is>
      </c>
      <c r="E8696" s="20" t="inlineStr">
        <is>
          <t>Delivered</t>
        </is>
      </c>
      <c r="F8696" s="20" t="inlineStr">
        <is>
          <t>LE27M21W24</t>
        </is>
      </c>
      <c r="G8696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696" s="20" t="inlineStr">
        <is>
          <t>1 pieza-24W/2000LM</t>
        </is>
      </c>
      <c r="I8696" s="20" t="n">
        <v>3</v>
      </c>
      <c r="J8696" s="21" t="n">
        <v>236.4</v>
      </c>
      <c r="K8696" s="21" t="n">
        <v>251.64</v>
      </c>
      <c r="L8696" s="21" t="n">
        <v>0</v>
      </c>
      <c r="M8696" s="21" t="n">
        <v>0</v>
      </c>
      <c r="N8696" s="21">
        <f>K8696*0.08+L8696*0.08</f>
        <v/>
      </c>
      <c r="O8696" s="21">
        <f>-(K8696*0.025+L8696*0.025)</f>
        <v/>
      </c>
      <c r="P8696" s="21">
        <f>32</f>
        <v/>
      </c>
      <c r="Q8696" s="21">
        <f>J8696+L8696+N8696+O8696-P8696-M8696</f>
        <v/>
      </c>
    </row>
    <row r="8697">
      <c r="A8697" s="20" t="inlineStr">
        <is>
          <t>6.5-6.11</t>
        </is>
      </c>
      <c r="B8697" s="20" t="inlineStr">
        <is>
          <t>PO-128-19858305357433522</t>
        </is>
      </c>
      <c r="C8697" s="20" t="inlineStr">
        <is>
          <t>Delivered</t>
        </is>
      </c>
      <c r="D8697" s="20" t="inlineStr">
        <is>
          <t>128-19858216228473522</t>
        </is>
      </c>
      <c r="E8697" s="20" t="inlineStr">
        <is>
          <t>Delivered</t>
        </is>
      </c>
      <c r="F8697" s="20" t="inlineStr">
        <is>
          <t>B03W10-10PZS</t>
        </is>
      </c>
      <c r="G869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97" s="20" t="inlineStr">
        <is>
          <t>10 piezas</t>
        </is>
      </c>
      <c r="I8697" s="20" t="n">
        <v>1</v>
      </c>
      <c r="J8697" s="21" t="n">
        <v>64</v>
      </c>
      <c r="K8697" s="21" t="n">
        <v>69.03</v>
      </c>
      <c r="L8697" s="21" t="n">
        <v>25.86</v>
      </c>
      <c r="M8697" s="21" t="n">
        <v>0</v>
      </c>
      <c r="N8697" s="21">
        <f>K8697*0.08+L8697*0.08</f>
        <v/>
      </c>
      <c r="O8697" s="21">
        <f>-(K8697*0.025+L8697*0.025)</f>
        <v/>
      </c>
      <c r="P8697" s="21">
        <f>32</f>
        <v/>
      </c>
      <c r="Q8697" s="21">
        <f>J8697+L8697+N8697+O8697-P8697-M8697</f>
        <v/>
      </c>
    </row>
    <row r="8698">
      <c r="A8698" s="20" t="inlineStr">
        <is>
          <t>6.5-6.11</t>
        </is>
      </c>
      <c r="B8698" s="20" t="inlineStr">
        <is>
          <t>PO-128-19385617603190197</t>
        </is>
      </c>
      <c r="C8698" s="20" t="inlineStr">
        <is>
          <t>Delivered</t>
        </is>
      </c>
      <c r="D8698" s="20" t="inlineStr">
        <is>
          <t>128-19385601874550197</t>
        </is>
      </c>
      <c r="E8698" s="20" t="inlineStr">
        <is>
          <t>Delivered</t>
        </is>
      </c>
      <c r="F8698" s="20" t="inlineStr">
        <is>
          <t>B03W10-10PZS</t>
        </is>
      </c>
      <c r="G869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98" s="20" t="inlineStr">
        <is>
          <t>10 piezas</t>
        </is>
      </c>
      <c r="I8698" s="20" t="n">
        <v>1</v>
      </c>
      <c r="J8698" s="21" t="n">
        <v>64</v>
      </c>
      <c r="K8698" s="21" t="n">
        <v>61.76</v>
      </c>
      <c r="L8698" s="21" t="n">
        <v>25.86</v>
      </c>
      <c r="M8698" s="21" t="n">
        <v>0</v>
      </c>
      <c r="N8698" s="21">
        <f>K8698*0.08+L8698*0.08</f>
        <v/>
      </c>
      <c r="O8698" s="21">
        <f>-(K8698*0.025+L8698*0.025)</f>
        <v/>
      </c>
      <c r="P8698" s="21">
        <f>32</f>
        <v/>
      </c>
      <c r="Q8698" s="21">
        <f>J8698+L8698+N8698+O8698-P8698-M8698</f>
        <v/>
      </c>
    </row>
    <row r="8699">
      <c r="A8699" s="20" t="inlineStr">
        <is>
          <t>6.5-6.11</t>
        </is>
      </c>
      <c r="B8699" s="20" t="inlineStr">
        <is>
          <t>PO-128-19601197143673070</t>
        </is>
      </c>
      <c r="C8699" s="20" t="inlineStr">
        <is>
          <t>Delivered</t>
        </is>
      </c>
      <c r="D8699" s="20" t="inlineStr">
        <is>
          <t>128-19601302001273070</t>
        </is>
      </c>
      <c r="E8699" s="20" t="inlineStr">
        <is>
          <t>Delivered</t>
        </is>
      </c>
      <c r="F8699" s="20" t="inlineStr">
        <is>
          <t>B03W10-10PZS</t>
        </is>
      </c>
      <c r="G869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699" s="20" t="inlineStr">
        <is>
          <t>10 piezas</t>
        </is>
      </c>
      <c r="I8699" s="20" t="n">
        <v>1</v>
      </c>
      <c r="J8699" s="21" t="n">
        <v>64</v>
      </c>
      <c r="K8699" s="21" t="n">
        <v>67.58</v>
      </c>
      <c r="L8699" s="21" t="n">
        <v>25.86</v>
      </c>
      <c r="M8699" s="21" t="n">
        <v>0</v>
      </c>
      <c r="N8699" s="21">
        <f>K8699*0.08+L8699*0.08</f>
        <v/>
      </c>
      <c r="O8699" s="21">
        <f>-(K8699*0.025+L8699*0.025)</f>
        <v/>
      </c>
      <c r="P8699" s="21">
        <f>32</f>
        <v/>
      </c>
      <c r="Q8699" s="21">
        <f>J8699+L8699+N8699+O8699-P8699-M8699</f>
        <v/>
      </c>
    </row>
    <row r="8700">
      <c r="A8700" s="20" t="inlineStr">
        <is>
          <t>6.5-6.11</t>
        </is>
      </c>
      <c r="B8700" s="20" t="inlineStr">
        <is>
          <t>PO-128-19384881500790200</t>
        </is>
      </c>
      <c r="C8700" s="20" t="inlineStr">
        <is>
          <t>Delivered</t>
        </is>
      </c>
      <c r="D8700" s="20" t="inlineStr">
        <is>
          <t>128-19384839557750200</t>
        </is>
      </c>
      <c r="E8700" s="20" t="inlineStr">
        <is>
          <t>Delivered</t>
        </is>
      </c>
      <c r="F8700" s="20" t="inlineStr">
        <is>
          <t>M10</t>
        </is>
      </c>
      <c r="G8700" s="20" t="inlineStr">
        <is>
          <t>Pantalla de Batería Clara HD LED - Auriculares Inalámbricos TWS, Estuche con 6 Recargas, 5h de Uso, 4 Micrófonos CVC8.0 con Reducción de Ruido y Sonido HiFi</t>
        </is>
      </c>
      <c r="H8700" s="20" t="inlineStr">
        <is>
          <t>1 pieza</t>
        </is>
      </c>
      <c r="I8700" s="20" t="n">
        <v>1</v>
      </c>
      <c r="J8700" s="21" t="n">
        <v>42.8</v>
      </c>
      <c r="K8700" s="21" t="n">
        <v>48.01</v>
      </c>
      <c r="L8700" s="21" t="n">
        <v>25.86</v>
      </c>
      <c r="M8700" s="21" t="n">
        <v>0</v>
      </c>
      <c r="N8700" s="21">
        <f>K8700*0.08+L8700*0.08</f>
        <v/>
      </c>
      <c r="O8700" s="21">
        <f>-(K8700*0.025+L8700*0.025)</f>
        <v/>
      </c>
      <c r="P8700" s="21">
        <f>32</f>
        <v/>
      </c>
      <c r="Q8700" s="21">
        <f>J8700+L8700+N8700+O8700-P8700-M8700</f>
        <v/>
      </c>
    </row>
    <row r="8701">
      <c r="A8701" s="20" t="inlineStr">
        <is>
          <t>6.5-6.11</t>
        </is>
      </c>
      <c r="B8701" s="20" t="inlineStr">
        <is>
          <t>PO-128-19628499241592716</t>
        </is>
      </c>
      <c r="C8701" s="20" t="inlineStr">
        <is>
          <t>Delivered</t>
        </is>
      </c>
      <c r="D8701" s="20" t="inlineStr">
        <is>
          <t>128-19628457298552716</t>
        </is>
      </c>
      <c r="E8701" s="20" t="inlineStr">
        <is>
          <t>Delivered</t>
        </is>
      </c>
      <c r="F8701" s="20" t="inlineStr">
        <is>
          <t>M10</t>
        </is>
      </c>
      <c r="G8701" s="20" t="inlineStr">
        <is>
          <t>Pantalla de Batería Clara HD LED - Auriculares Inalámbricos TWS, Estuche con 6 Recargas, 5h de Uso, 4 Micrófonos CVC8.0 con Reducción de Ruido y Sonido HiFi</t>
        </is>
      </c>
      <c r="H8701" s="20" t="inlineStr">
        <is>
          <t>1 pieza</t>
        </is>
      </c>
      <c r="I8701" s="20" t="n">
        <v>1</v>
      </c>
      <c r="J8701" s="21" t="n">
        <v>42.8</v>
      </c>
      <c r="K8701" s="21" t="n">
        <v>48.01</v>
      </c>
      <c r="L8701" s="21" t="n">
        <v>25.86</v>
      </c>
      <c r="M8701" s="21" t="n">
        <v>0</v>
      </c>
      <c r="N8701" s="21">
        <f>K8701*0.08+L8701*0.08</f>
        <v/>
      </c>
      <c r="O8701" s="21">
        <f>-(K8701*0.025+L8701*0.025)</f>
        <v/>
      </c>
      <c r="P8701" s="21">
        <f>32</f>
        <v/>
      </c>
      <c r="Q8701" s="21">
        <f>J8701+L8701+N8701+O8701-P8701-M8701</f>
        <v/>
      </c>
    </row>
    <row r="8702">
      <c r="A8702" s="20" t="inlineStr">
        <is>
          <t>6.5-6.11</t>
        </is>
      </c>
      <c r="B8702" s="20" t="inlineStr">
        <is>
          <t>PO-128-19621692047992884</t>
        </is>
      </c>
      <c r="C8702" s="20" t="inlineStr">
        <is>
          <t>Delivered</t>
        </is>
      </c>
      <c r="D8702" s="20" t="inlineStr">
        <is>
          <t>128-19621705155192884</t>
        </is>
      </c>
      <c r="E8702" s="20" t="inlineStr">
        <is>
          <t>Delivered</t>
        </is>
      </c>
      <c r="F8702" s="20" t="inlineStr">
        <is>
          <t>EM26W24-1PC</t>
        </is>
      </c>
      <c r="G8702" s="20" t="inlineStr">
        <is>
          <t>TIANLAI Foco Recargable LED, Lámpara de Emergencia Portátil 75W(120lm)/120W(200lm)/180W(260lm) con 3 Modos de Luz (Alta/Baja/SOS), Colgante para Campamento, Cortes de Luz, Pesca y Puestos</t>
        </is>
      </c>
      <c r="H8702" s="20" t="inlineStr">
        <is>
          <t>1 Pieza/Potencia-24W；Brillo-120W/200lm</t>
        </is>
      </c>
      <c r="I8702" s="20" t="n">
        <v>1</v>
      </c>
      <c r="J8702" s="21" t="n">
        <v>47.49</v>
      </c>
      <c r="K8702" s="21" t="n">
        <v>62.21</v>
      </c>
      <c r="L8702" s="21" t="n">
        <v>0</v>
      </c>
      <c r="M8702" s="21" t="n">
        <v>0</v>
      </c>
      <c r="N8702" s="21">
        <f>K8702*0.08+L8702*0.08</f>
        <v/>
      </c>
      <c r="O8702" s="21">
        <f>-(K8702*0.025+L8702*0.025)</f>
        <v/>
      </c>
      <c r="P8702" s="21">
        <f>32</f>
        <v/>
      </c>
      <c r="Q8702" s="21">
        <f>J8702+L8702+N8702+O8702-P8702-M8702</f>
        <v/>
      </c>
    </row>
    <row r="8703">
      <c r="A8703" s="20" t="inlineStr">
        <is>
          <t>6.5-6.11</t>
        </is>
      </c>
      <c r="B8703" s="20" t="inlineStr">
        <is>
          <t>PO-128-19621692047992884</t>
        </is>
      </c>
      <c r="C8703" s="20" t="inlineStr">
        <is>
          <t>Delivered</t>
        </is>
      </c>
      <c r="D8703" s="20" t="inlineStr">
        <is>
          <t>128-19621650104952884</t>
        </is>
      </c>
      <c r="E8703" s="20" t="inlineStr">
        <is>
          <t>Delivered</t>
        </is>
      </c>
      <c r="F8703" s="20" t="inlineStr">
        <is>
          <t>M10</t>
        </is>
      </c>
      <c r="G8703" s="20" t="inlineStr">
        <is>
          <t>Pantalla de Batería Clara HD LED - Auriculares Inalámbricos TWS, Estuche con 6 Recargas, 5h de Uso, 4 Micrófonos CVC8.0 con Reducción de Ruido y Sonido HiFi</t>
        </is>
      </c>
      <c r="H8703" s="20" t="inlineStr">
        <is>
          <t>1 pieza</t>
        </is>
      </c>
      <c r="I8703" s="20" t="n">
        <v>2</v>
      </c>
      <c r="J8703" s="21" t="n">
        <v>85.59999999999999</v>
      </c>
      <c r="K8703" s="21" t="n">
        <v>96.02</v>
      </c>
      <c r="L8703" s="21" t="n">
        <v>0</v>
      </c>
      <c r="M8703" s="21" t="n">
        <v>0</v>
      </c>
      <c r="N8703" s="21">
        <f>K8703*0.08+L8703*0.08</f>
        <v/>
      </c>
      <c r="O8703" s="21">
        <f>-(K8703*0.025+L8703*0.025)</f>
        <v/>
      </c>
      <c r="P8703" s="21">
        <f>32</f>
        <v/>
      </c>
      <c r="Q8703" s="21">
        <f>J8703+L8703+N8703+O8703-P8703-M8703</f>
        <v/>
      </c>
    </row>
    <row r="8704">
      <c r="A8704" s="20" t="inlineStr">
        <is>
          <t>6.5-6.11</t>
        </is>
      </c>
      <c r="B8704" s="20" t="inlineStr">
        <is>
          <t>PO-128-19621692047992884</t>
        </is>
      </c>
      <c r="C8704" s="20" t="inlineStr">
        <is>
          <t>Delivered</t>
        </is>
      </c>
      <c r="D8704" s="20" t="inlineStr">
        <is>
          <t>128-19621671076472884</t>
        </is>
      </c>
      <c r="E8704" s="20" t="inlineStr">
        <is>
          <t>Delivered</t>
        </is>
      </c>
      <c r="F8704" s="20" t="inlineStr">
        <is>
          <t>APS43W25</t>
        </is>
      </c>
      <c r="G8704" s="20" t="inlineStr">
        <is>
          <t>TIANLAI Luz Solar de Calle con Carga Automática, Resistente al Agua IP65, Detección de Movimiento Inteligente, Iluminación para Casa, Comunidad y Camino Rural, Sin Costos de Electricidad</t>
        </is>
      </c>
      <c r="H8704" s="20" t="inlineStr">
        <is>
          <t>NEGRO</t>
        </is>
      </c>
      <c r="I8704" s="20" t="n">
        <v>2</v>
      </c>
      <c r="J8704" s="21" t="n">
        <v>220</v>
      </c>
      <c r="K8704" s="21" t="n">
        <v>263.66</v>
      </c>
      <c r="L8704" s="21" t="n">
        <v>0</v>
      </c>
      <c r="M8704" s="21" t="n">
        <v>0</v>
      </c>
      <c r="N8704" s="21">
        <f>K8704*0.08+L8704*0.08</f>
        <v/>
      </c>
      <c r="O8704" s="21">
        <f>-(K8704*0.025+L8704*0.025)</f>
        <v/>
      </c>
      <c r="P8704" s="21">
        <f>32</f>
        <v/>
      </c>
      <c r="Q8704" s="21">
        <f>J8704+L8704+N8704+O8704-P8704-M8704</f>
        <v/>
      </c>
    </row>
    <row r="8705">
      <c r="A8705" s="20" t="inlineStr">
        <is>
          <t>6.5-6.11</t>
        </is>
      </c>
      <c r="B8705" s="20" t="inlineStr">
        <is>
          <t>PO-128-19824616489593597</t>
        </is>
      </c>
      <c r="C8705" s="20" t="inlineStr">
        <is>
          <t>Delivered</t>
        </is>
      </c>
      <c r="D8705" s="20" t="inlineStr">
        <is>
          <t>128-19824574546553597</t>
        </is>
      </c>
      <c r="E8705" s="20" t="inlineStr">
        <is>
          <t>Delivered</t>
        </is>
      </c>
      <c r="F8705" s="20" t="inlineStr">
        <is>
          <t>LV22W21</t>
        </is>
      </c>
      <c r="G870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05" s="20" t="inlineStr">
        <is>
          <t>1 pieza</t>
        </is>
      </c>
      <c r="I8705" s="20" t="n">
        <v>1</v>
      </c>
      <c r="J8705" s="21" t="n">
        <v>80</v>
      </c>
      <c r="K8705" s="21" t="n">
        <v>85.65000000000001</v>
      </c>
      <c r="L8705" s="21" t="n">
        <v>25.86</v>
      </c>
      <c r="M8705" s="21" t="n">
        <v>0</v>
      </c>
      <c r="N8705" s="21">
        <f>K8705*0.08+L8705*0.08</f>
        <v/>
      </c>
      <c r="O8705" s="21">
        <f>-(K8705*0.025+L8705*0.025)</f>
        <v/>
      </c>
      <c r="P8705" s="21">
        <f>32</f>
        <v/>
      </c>
      <c r="Q8705" s="21">
        <f>J8705+L8705+N8705+O8705-P8705-M8705</f>
        <v/>
      </c>
    </row>
    <row r="8706">
      <c r="A8706" s="20" t="inlineStr">
        <is>
          <t>6.5-6.11</t>
        </is>
      </c>
      <c r="B8706" s="20" t="inlineStr">
        <is>
          <t>PO-128-19647111465592799</t>
        </is>
      </c>
      <c r="C8706" s="20" t="inlineStr">
        <is>
          <t>Delivered</t>
        </is>
      </c>
      <c r="D8706" s="20" t="inlineStr">
        <is>
          <t>128-19647090494072799</t>
        </is>
      </c>
      <c r="E8706" s="20" t="inlineStr">
        <is>
          <t>Delivered</t>
        </is>
      </c>
      <c r="F8706" s="20" t="inlineStr">
        <is>
          <t>LV22W21</t>
        </is>
      </c>
      <c r="G87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06" s="20" t="inlineStr">
        <is>
          <t>1 pieza</t>
        </is>
      </c>
      <c r="I8706" s="20" t="n">
        <v>1</v>
      </c>
      <c r="J8706" s="21" t="n">
        <v>80</v>
      </c>
      <c r="K8706" s="21" t="n">
        <v>93.09</v>
      </c>
      <c r="L8706" s="21" t="n">
        <v>0</v>
      </c>
      <c r="M8706" s="21" t="n">
        <v>93.09</v>
      </c>
      <c r="N8706" s="21">
        <f>K8706*0.08+L8706*0.08</f>
        <v/>
      </c>
      <c r="O8706" s="21">
        <f>-(K8706*0.025+L8706*0.025)</f>
        <v/>
      </c>
      <c r="P8706" s="21">
        <f>32</f>
        <v/>
      </c>
      <c r="Q8706" s="21">
        <f>J8706+L8706+N8706+O8706-P8706-M8706</f>
        <v/>
      </c>
    </row>
    <row r="8707">
      <c r="A8707" s="20" t="inlineStr">
        <is>
          <t>6.5-6.11</t>
        </is>
      </c>
      <c r="B8707" s="20" t="inlineStr">
        <is>
          <t>PO-128-19693452534392328</t>
        </is>
      </c>
      <c r="C8707" s="20" t="inlineStr">
        <is>
          <t>Delivered</t>
        </is>
      </c>
      <c r="D8707" s="20" t="inlineStr">
        <is>
          <t>128-19693588849272328</t>
        </is>
      </c>
      <c r="E8707" s="20" t="inlineStr">
        <is>
          <t>Delivered</t>
        </is>
      </c>
      <c r="F8707" s="20" t="inlineStr">
        <is>
          <t>LV54W25</t>
        </is>
      </c>
      <c r="G870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707" s="20" t="inlineStr">
        <is>
          <t>Blanco</t>
        </is>
      </c>
      <c r="I8707" s="20" t="n">
        <v>1</v>
      </c>
      <c r="J8707" s="21" t="n">
        <v>78</v>
      </c>
      <c r="K8707" s="21" t="n">
        <v>89.68000000000001</v>
      </c>
      <c r="L8707" s="21" t="n">
        <v>25.86</v>
      </c>
      <c r="M8707" s="21" t="n">
        <v>0</v>
      </c>
      <c r="N8707" s="21">
        <f>K8707*0.08+L8707*0.08</f>
        <v/>
      </c>
      <c r="O8707" s="21">
        <f>-(K8707*0.025+L8707*0.025)</f>
        <v/>
      </c>
      <c r="P8707" s="21">
        <f>32</f>
        <v/>
      </c>
      <c r="Q8707" s="21">
        <f>J8707+L8707+N8707+O8707-P8707-M8707</f>
        <v/>
      </c>
    </row>
    <row r="8708">
      <c r="A8708" s="20" t="inlineStr">
        <is>
          <t>6.5-6.11</t>
        </is>
      </c>
      <c r="B8708" s="20" t="inlineStr">
        <is>
          <t>PO-128-19854230774393546</t>
        </is>
      </c>
      <c r="C8708" s="20" t="inlineStr">
        <is>
          <t>Delivered</t>
        </is>
      </c>
      <c r="D8708" s="20" t="inlineStr">
        <is>
          <t>128-19854188831353546</t>
        </is>
      </c>
      <c r="E8708" s="20" t="inlineStr">
        <is>
          <t>Delivered</t>
        </is>
      </c>
      <c r="F8708" s="20" t="inlineStr">
        <is>
          <t>LE27M21W24</t>
        </is>
      </c>
      <c r="G8708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708" s="20" t="inlineStr">
        <is>
          <t>1 pieza-24W/2000LM</t>
        </is>
      </c>
      <c r="I8708" s="20" t="n">
        <v>1</v>
      </c>
      <c r="J8708" s="21" t="n">
        <v>78.8</v>
      </c>
      <c r="K8708" s="21" t="n">
        <v>85.72</v>
      </c>
      <c r="L8708" s="21" t="n">
        <v>25.86</v>
      </c>
      <c r="M8708" s="21" t="n">
        <v>0</v>
      </c>
      <c r="N8708" s="21">
        <f>K8708*0.08+L8708*0.08</f>
        <v/>
      </c>
      <c r="O8708" s="21">
        <f>-(K8708*0.025+L8708*0.025)</f>
        <v/>
      </c>
      <c r="P8708" s="21">
        <f>32</f>
        <v/>
      </c>
      <c r="Q8708" s="21">
        <f>J8708+L8708+N8708+O8708-P8708-M8708</f>
        <v/>
      </c>
    </row>
    <row r="8709">
      <c r="A8709" s="20" t="inlineStr">
        <is>
          <t>6.5-6.11</t>
        </is>
      </c>
      <c r="B8709" s="20" t="inlineStr">
        <is>
          <t>PO-128-19512804506231487</t>
        </is>
      </c>
      <c r="C8709" s="20" t="inlineStr">
        <is>
          <t>Delivered</t>
        </is>
      </c>
      <c r="D8709" s="20" t="inlineStr">
        <is>
          <t>128-19512846449271487</t>
        </is>
      </c>
      <c r="E8709" s="20" t="inlineStr">
        <is>
          <t>Delivered</t>
        </is>
      </c>
      <c r="F8709" s="20" t="inlineStr">
        <is>
          <t>LV54W25</t>
        </is>
      </c>
      <c r="G870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709" s="20" t="inlineStr">
        <is>
          <t>Blanco</t>
        </is>
      </c>
      <c r="I8709" s="20" t="n">
        <v>1</v>
      </c>
      <c r="J8709" s="21" t="n">
        <v>78</v>
      </c>
      <c r="K8709" s="21" t="n">
        <v>82.51000000000001</v>
      </c>
      <c r="L8709" s="21" t="n">
        <v>25.86</v>
      </c>
      <c r="M8709" s="21" t="n">
        <v>0</v>
      </c>
      <c r="N8709" s="21">
        <f>K8709*0.08+L8709*0.08</f>
        <v/>
      </c>
      <c r="O8709" s="21">
        <f>-(K8709*0.025+L8709*0.025)</f>
        <v/>
      </c>
      <c r="P8709" s="21">
        <f>32</f>
        <v/>
      </c>
      <c r="Q8709" s="21">
        <f>J8709+L8709+N8709+O8709-P8709-M8709</f>
        <v/>
      </c>
    </row>
    <row r="8710">
      <c r="A8710" s="20" t="inlineStr">
        <is>
          <t>6.5-6.11</t>
        </is>
      </c>
      <c r="B8710" s="20" t="inlineStr">
        <is>
          <t>PO-128-19545662019191163</t>
        </is>
      </c>
      <c r="C8710" s="20" t="inlineStr">
        <is>
          <t>Delivered</t>
        </is>
      </c>
      <c r="D8710" s="20" t="inlineStr">
        <is>
          <t>128-19545641047671163</t>
        </is>
      </c>
      <c r="E8710" s="20" t="inlineStr">
        <is>
          <t>Delivered</t>
        </is>
      </c>
      <c r="F8710" s="20" t="inlineStr">
        <is>
          <t>LV54W25</t>
        </is>
      </c>
      <c r="G871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710" s="20" t="inlineStr">
        <is>
          <t>Blanco</t>
        </is>
      </c>
      <c r="I8710" s="20" t="n">
        <v>1</v>
      </c>
      <c r="J8710" s="21" t="n">
        <v>78</v>
      </c>
      <c r="K8710" s="21" t="n">
        <v>79.81999999999999</v>
      </c>
      <c r="L8710" s="21" t="n">
        <v>25.86</v>
      </c>
      <c r="M8710" s="21" t="n">
        <v>0</v>
      </c>
      <c r="N8710" s="21">
        <f>K8710*0.08+L8710*0.08</f>
        <v/>
      </c>
      <c r="O8710" s="21">
        <f>-(K8710*0.025+L8710*0.025)</f>
        <v/>
      </c>
      <c r="P8710" s="21">
        <f>32</f>
        <v/>
      </c>
      <c r="Q8710" s="21">
        <f>J8710+L8710+N8710+O8710-P8710-M8710</f>
        <v/>
      </c>
    </row>
    <row r="8711">
      <c r="A8711" s="20" t="inlineStr">
        <is>
          <t>6.5-6.11</t>
        </is>
      </c>
      <c r="B8711" s="20" t="inlineStr">
        <is>
          <t>PO-128-19331615171190391</t>
        </is>
      </c>
      <c r="C8711" s="20" t="inlineStr">
        <is>
          <t>Delivered</t>
        </is>
      </c>
      <c r="D8711" s="20" t="inlineStr">
        <is>
          <t>128-19331594199670391</t>
        </is>
      </c>
      <c r="E8711" s="20" t="inlineStr">
        <is>
          <t>Delivered</t>
        </is>
      </c>
      <c r="F8711" s="20" t="inlineStr">
        <is>
          <t>LV22W21</t>
        </is>
      </c>
      <c r="G871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11" s="20" t="inlineStr">
        <is>
          <t>1 pieza</t>
        </is>
      </c>
      <c r="I8711" s="20" t="n">
        <v>1</v>
      </c>
      <c r="J8711" s="21" t="n">
        <v>80</v>
      </c>
      <c r="K8711" s="21" t="n">
        <v>83.79000000000001</v>
      </c>
      <c r="L8711" s="21" t="n">
        <v>25.86</v>
      </c>
      <c r="M8711" s="21" t="n">
        <v>0</v>
      </c>
      <c r="N8711" s="21">
        <f>K8711*0.08+L8711*0.08</f>
        <v/>
      </c>
      <c r="O8711" s="21">
        <f>-(K8711*0.025+L8711*0.025)</f>
        <v/>
      </c>
      <c r="P8711" s="21">
        <f>32</f>
        <v/>
      </c>
      <c r="Q8711" s="21">
        <f>J8711+L8711+N8711+O8711-P8711-M8711</f>
        <v/>
      </c>
    </row>
    <row r="8712">
      <c r="A8712" s="20" t="inlineStr">
        <is>
          <t>6.5-6.11</t>
        </is>
      </c>
      <c r="B8712" s="20" t="inlineStr">
        <is>
          <t>PO-128-19634826895992742</t>
        </is>
      </c>
      <c r="C8712" s="20" t="inlineStr">
        <is>
          <t>Delivered</t>
        </is>
      </c>
      <c r="D8712" s="20" t="inlineStr">
        <is>
          <t>128-19634795438712742</t>
        </is>
      </c>
      <c r="E8712" s="20" t="inlineStr">
        <is>
          <t>Delivered</t>
        </is>
      </c>
      <c r="F8712" s="20" t="inlineStr">
        <is>
          <t>R18W30MM20</t>
        </is>
      </c>
      <c r="G8712" s="20" t="inlineStr">
        <is>
          <t>TIANLAI Reflector LED 20W (1800LM) y 30W (2700LM) Vida Útil 50,000 Horas Ángulo 220° Eficiente Energía Instalación Fácil para Interior y Exterior</t>
        </is>
      </c>
      <c r="H8712" s="20" t="inlineStr">
        <is>
          <t>1 pieza</t>
        </is>
      </c>
      <c r="I8712" s="20" t="n">
        <v>1</v>
      </c>
      <c r="J8712" s="21" t="n">
        <v>30</v>
      </c>
      <c r="K8712" s="21" t="n">
        <v>33.01</v>
      </c>
      <c r="L8712" s="21" t="n">
        <v>25.86</v>
      </c>
      <c r="M8712" s="21" t="n">
        <v>0</v>
      </c>
      <c r="N8712" s="21">
        <f>K8712*0.08+L8712*0.08</f>
        <v/>
      </c>
      <c r="O8712" s="21">
        <f>-(K8712*0.025+L8712*0.025)</f>
        <v/>
      </c>
      <c r="P8712" s="21">
        <f>32</f>
        <v/>
      </c>
      <c r="Q8712" s="21">
        <f>J8712+L8712+N8712+O8712-P8712-M8712</f>
        <v/>
      </c>
    </row>
    <row r="8713">
      <c r="A8713" s="20" t="inlineStr">
        <is>
          <t>6.5-6.11</t>
        </is>
      </c>
      <c r="B8713" s="20" t="inlineStr">
        <is>
          <t>PO-128-19281887483510879</t>
        </is>
      </c>
      <c r="C8713" s="20" t="inlineStr">
        <is>
          <t>Delivered</t>
        </is>
      </c>
      <c r="D8713" s="20" t="inlineStr">
        <is>
          <t>128-19282053289590879</t>
        </is>
      </c>
      <c r="E8713" s="20" t="inlineStr">
        <is>
          <t>Delivered</t>
        </is>
      </c>
      <c r="F8713" s="20" t="inlineStr">
        <is>
          <t>B03W10-10PZS</t>
        </is>
      </c>
      <c r="G871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13" s="20" t="inlineStr">
        <is>
          <t>10 piezas</t>
        </is>
      </c>
      <c r="I8713" s="20" t="n">
        <v>2</v>
      </c>
      <c r="J8713" s="21" t="n">
        <v>128</v>
      </c>
      <c r="K8713" s="21" t="n">
        <v>135.16</v>
      </c>
      <c r="L8713" s="21" t="n">
        <v>25.86</v>
      </c>
      <c r="M8713" s="21" t="n">
        <v>0</v>
      </c>
      <c r="N8713" s="21">
        <f>K8713*0.08+L8713*0.08</f>
        <v/>
      </c>
      <c r="O8713" s="21">
        <f>-(K8713*0.025+L8713*0.025)</f>
        <v/>
      </c>
      <c r="P8713" s="21">
        <f>32</f>
        <v/>
      </c>
      <c r="Q8713" s="21">
        <f>J8713+L8713+N8713+O8713-P8713-M8713</f>
        <v/>
      </c>
    </row>
    <row r="8714">
      <c r="A8714" s="20" t="inlineStr">
        <is>
          <t>6.5-6.11</t>
        </is>
      </c>
      <c r="B8714" s="20" t="inlineStr">
        <is>
          <t>PO-128-19868355958393334</t>
        </is>
      </c>
      <c r="C8714" s="20" t="inlineStr">
        <is>
          <t>Delivered</t>
        </is>
      </c>
      <c r="D8714" s="20" t="inlineStr">
        <is>
          <t>128-19868293043833334</t>
        </is>
      </c>
      <c r="E8714" s="20" t="inlineStr">
        <is>
          <t>Delivered</t>
        </is>
      </c>
      <c r="F8714" s="20" t="inlineStr">
        <is>
          <t>R18W30MM20</t>
        </is>
      </c>
      <c r="G8714" s="20" t="inlineStr">
        <is>
          <t>TIANLAI Reflector LED 20W (1800LM) y 30W (2700LM) Vida Útil 50,000 Horas Ángulo 220° Eficiente Energía Instalación Fácil para Interior y Exterior</t>
        </is>
      </c>
      <c r="H8714" s="20" t="inlineStr">
        <is>
          <t>1 pieza</t>
        </is>
      </c>
      <c r="I8714" s="20" t="n">
        <v>2</v>
      </c>
      <c r="J8714" s="21" t="n">
        <v>60</v>
      </c>
      <c r="K8714" s="21" t="n">
        <v>72.54000000000001</v>
      </c>
      <c r="L8714" s="21" t="n">
        <v>25.86</v>
      </c>
      <c r="M8714" s="21" t="n">
        <v>0</v>
      </c>
      <c r="N8714" s="21">
        <f>K8714*0.08+L8714*0.08</f>
        <v/>
      </c>
      <c r="O8714" s="21">
        <f>-(K8714*0.025+L8714*0.025)</f>
        <v/>
      </c>
      <c r="P8714" s="21">
        <f>32</f>
        <v/>
      </c>
      <c r="Q8714" s="21">
        <f>J8714+L8714+N8714+O8714-P8714-M8714</f>
        <v/>
      </c>
    </row>
    <row r="8715">
      <c r="A8715" s="20" t="inlineStr">
        <is>
          <t>6.5-6.11</t>
        </is>
      </c>
      <c r="B8715" s="20" t="inlineStr">
        <is>
          <t>PO-128-19425545421432007</t>
        </is>
      </c>
      <c r="C8715" s="20" t="inlineStr">
        <is>
          <t>Delivered</t>
        </is>
      </c>
      <c r="D8715" s="20" t="inlineStr">
        <is>
          <t>128-19425537557112007</t>
        </is>
      </c>
      <c r="E8715" s="20" t="inlineStr">
        <is>
          <t>Delivered</t>
        </is>
      </c>
      <c r="F8715" s="20" t="inlineStr">
        <is>
          <t>LE27M21W24</t>
        </is>
      </c>
      <c r="G8715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715" s="20" t="inlineStr">
        <is>
          <t>1 pieza-24W/2000LM</t>
        </is>
      </c>
      <c r="I8715" s="20" t="n">
        <v>1</v>
      </c>
      <c r="J8715" s="21" t="n">
        <v>78.8</v>
      </c>
      <c r="K8715" s="21" t="n">
        <v>85.72</v>
      </c>
      <c r="L8715" s="21" t="n">
        <v>25.86</v>
      </c>
      <c r="M8715" s="21" t="n">
        <v>0</v>
      </c>
      <c r="N8715" s="21">
        <f>K8715*0.08+L8715*0.08</f>
        <v/>
      </c>
      <c r="O8715" s="21">
        <f>-(K8715*0.025+L8715*0.025)</f>
        <v/>
      </c>
      <c r="P8715" s="21">
        <f>32</f>
        <v/>
      </c>
      <c r="Q8715" s="21">
        <f>J8715+L8715+N8715+O8715-P8715-M8715</f>
        <v/>
      </c>
    </row>
    <row r="8716">
      <c r="A8716" s="20" t="inlineStr">
        <is>
          <t>6.5-6.11</t>
        </is>
      </c>
      <c r="B8716" s="20" t="inlineStr">
        <is>
          <t>PO-128-19677186703992491</t>
        </is>
      </c>
      <c r="C8716" s="20" t="inlineStr">
        <is>
          <t>Delivered</t>
        </is>
      </c>
      <c r="D8716" s="20" t="inlineStr">
        <is>
          <t>128-19677291561592491</t>
        </is>
      </c>
      <c r="E8716" s="20" t="inlineStr">
        <is>
          <t>Delivered</t>
        </is>
      </c>
      <c r="F8716" s="20" t="inlineStr">
        <is>
          <t>E27W28T30-1PC</t>
        </is>
      </c>
      <c r="G8716" s="20" t="inlineStr">
        <is>
          <t>TIANLAI Foco LED 3 Aspas Plegable 28W, Lámpara LED de 3 Alas Plegables con Base E27, Luz Blanca Fría 6500K, Ahorrador de Energía para Garaje, Taller y Hogar</t>
        </is>
      </c>
      <c r="H8716" s="20" t="inlineStr">
        <is>
          <t>1 PIEZA/E27W28T30</t>
        </is>
      </c>
      <c r="I8716" s="20" t="n">
        <v>1</v>
      </c>
      <c r="J8716" s="21" t="n">
        <v>35</v>
      </c>
      <c r="K8716" s="21" t="n">
        <v>38.18</v>
      </c>
      <c r="L8716" s="21" t="n">
        <v>25.86</v>
      </c>
      <c r="M8716" s="21" t="n">
        <v>0</v>
      </c>
      <c r="N8716" s="21">
        <f>K8716*0.08+L8716*0.08</f>
        <v/>
      </c>
      <c r="O8716" s="21">
        <f>-(K8716*0.025+L8716*0.025)</f>
        <v/>
      </c>
      <c r="P8716" s="21">
        <f>32</f>
        <v/>
      </c>
      <c r="Q8716" s="21">
        <f>J8716+L8716+N8716+O8716-P8716-M8716</f>
        <v/>
      </c>
    </row>
    <row r="8717">
      <c r="A8717" s="20" t="inlineStr">
        <is>
          <t>6.5-6.11</t>
        </is>
      </c>
      <c r="B8717" s="20" t="inlineStr">
        <is>
          <t>PO-128-19638139812472722</t>
        </is>
      </c>
      <c r="C8717" s="20" t="inlineStr">
        <is>
          <t>Delivered</t>
        </is>
      </c>
      <c r="D8717" s="20" t="inlineStr">
        <is>
          <t>128-19638181755512722</t>
        </is>
      </c>
      <c r="E8717" s="20" t="inlineStr">
        <is>
          <t>Delivered</t>
        </is>
      </c>
      <c r="F8717" s="20" t="inlineStr">
        <is>
          <t>B03W10-10PZS</t>
        </is>
      </c>
      <c r="G87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17" s="20" t="inlineStr">
        <is>
          <t>10 piezas</t>
        </is>
      </c>
      <c r="I8717" s="20" t="n">
        <v>5</v>
      </c>
      <c r="J8717" s="21" t="n">
        <v>320</v>
      </c>
      <c r="K8717" s="21" t="n">
        <v>213.55</v>
      </c>
      <c r="L8717" s="21" t="n">
        <v>0</v>
      </c>
      <c r="M8717" s="21" t="n">
        <v>0</v>
      </c>
      <c r="N8717" s="21">
        <f>K8717*0.08+L8717*0.08</f>
        <v/>
      </c>
      <c r="O8717" s="21">
        <f>-(K8717*0.025+L8717*0.025)</f>
        <v/>
      </c>
      <c r="P8717" s="21">
        <f>32</f>
        <v/>
      </c>
      <c r="Q8717" s="21">
        <f>J8717+L8717+N8717+O8717-P8717-M8717</f>
        <v/>
      </c>
    </row>
    <row r="8718">
      <c r="A8718" s="20" t="inlineStr">
        <is>
          <t>6.5-6.11</t>
        </is>
      </c>
      <c r="B8718" s="20" t="inlineStr">
        <is>
          <t>PO-128-19709470311032427</t>
        </is>
      </c>
      <c r="C8718" s="20" t="inlineStr">
        <is>
          <t>Delivered</t>
        </is>
      </c>
      <c r="D8718" s="20" t="inlineStr">
        <is>
          <t>128-19709431644792427</t>
        </is>
      </c>
      <c r="E8718" s="20" t="inlineStr">
        <is>
          <t>Delivered</t>
        </is>
      </c>
      <c r="F8718" s="20" t="inlineStr">
        <is>
          <t>B03W10-10PZS</t>
        </is>
      </c>
      <c r="G871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18" s="20" t="inlineStr">
        <is>
          <t>10 piezas</t>
        </is>
      </c>
      <c r="I8718" s="20" t="n">
        <v>1</v>
      </c>
      <c r="J8718" s="21" t="n">
        <v>64</v>
      </c>
      <c r="K8718" s="21" t="n">
        <v>69.03</v>
      </c>
      <c r="L8718" s="21" t="n">
        <v>25.86</v>
      </c>
      <c r="M8718" s="21" t="n">
        <v>0</v>
      </c>
      <c r="N8718" s="21">
        <f>K8718*0.08+L8718*0.08</f>
        <v/>
      </c>
      <c r="O8718" s="21">
        <f>-(K8718*0.025+L8718*0.025)</f>
        <v/>
      </c>
      <c r="P8718" s="21">
        <f>32</f>
        <v/>
      </c>
      <c r="Q8718" s="21">
        <f>J8718+L8718+N8718+O8718-P8718-M8718</f>
        <v/>
      </c>
    </row>
    <row r="8719">
      <c r="A8719" s="20" t="inlineStr">
        <is>
          <t>6.5-6.11</t>
        </is>
      </c>
      <c r="B8719" s="20" t="inlineStr">
        <is>
          <t>PO-128-19563096853111251</t>
        </is>
      </c>
      <c r="C8719" s="20" t="inlineStr">
        <is>
          <t>Delivered</t>
        </is>
      </c>
      <c r="D8719" s="20" t="inlineStr">
        <is>
          <t>128-19563088988791251</t>
        </is>
      </c>
      <c r="E8719" s="20" t="inlineStr">
        <is>
          <t>Delivered</t>
        </is>
      </c>
      <c r="F8719" s="20" t="inlineStr">
        <is>
          <t>B03W10-10PZS</t>
        </is>
      </c>
      <c r="G871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19" s="20" t="inlineStr">
        <is>
          <t>10 piezas</t>
        </is>
      </c>
      <c r="I8719" s="20" t="n">
        <v>1</v>
      </c>
      <c r="J8719" s="21" t="n">
        <v>64</v>
      </c>
      <c r="K8719" s="21" t="n">
        <v>66.84999999999999</v>
      </c>
      <c r="L8719" s="21" t="n">
        <v>25.86</v>
      </c>
      <c r="M8719" s="21" t="n">
        <v>0</v>
      </c>
      <c r="N8719" s="21">
        <f>K8719*0.08+L8719*0.08</f>
        <v/>
      </c>
      <c r="O8719" s="21">
        <f>-(K8719*0.025+L8719*0.025)</f>
        <v/>
      </c>
      <c r="P8719" s="21">
        <f>32</f>
        <v/>
      </c>
      <c r="Q8719" s="21">
        <f>J8719+L8719+N8719+O8719-P8719-M8719</f>
        <v/>
      </c>
    </row>
    <row r="8720">
      <c r="A8720" s="20" t="inlineStr">
        <is>
          <t>6.5-6.11</t>
        </is>
      </c>
      <c r="B8720" s="20" t="inlineStr">
        <is>
          <t>PO-128-19708984269432428</t>
        </is>
      </c>
      <c r="C8720" s="20" t="inlineStr">
        <is>
          <t>Delivered</t>
        </is>
      </c>
      <c r="D8720" s="20" t="inlineStr">
        <is>
          <t>128-19708921354872428</t>
        </is>
      </c>
      <c r="E8720" s="20" t="inlineStr">
        <is>
          <t>Delivered</t>
        </is>
      </c>
      <c r="F8720" s="20" t="inlineStr">
        <is>
          <t>LV22W21</t>
        </is>
      </c>
      <c r="G872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20" s="20" t="inlineStr">
        <is>
          <t>1 pieza</t>
        </is>
      </c>
      <c r="I8720" s="20" t="n">
        <v>1</v>
      </c>
      <c r="J8720" s="21" t="n">
        <v>80</v>
      </c>
      <c r="K8720" s="21" t="n">
        <v>93.09</v>
      </c>
      <c r="L8720" s="21" t="n">
        <v>0</v>
      </c>
      <c r="M8720" s="21" t="n">
        <v>93.09</v>
      </c>
      <c r="N8720" s="21">
        <f>K8720*0.08+L8720*0.08</f>
        <v/>
      </c>
      <c r="O8720" s="21">
        <f>-(K8720*0.025+L8720*0.025)</f>
        <v/>
      </c>
      <c r="P8720" s="21">
        <f>32</f>
        <v/>
      </c>
      <c r="Q8720" s="21">
        <f>J8720+L8720+N8720+O8720-P8720-M8720</f>
        <v/>
      </c>
    </row>
    <row r="8721">
      <c r="A8721" s="20" t="inlineStr">
        <is>
          <t>6.5-6.11</t>
        </is>
      </c>
      <c r="B8721" s="20" t="inlineStr">
        <is>
          <t>PO-128-19708984269432428</t>
        </is>
      </c>
      <c r="C8721" s="20" t="inlineStr">
        <is>
          <t>Delivered</t>
        </is>
      </c>
      <c r="D8721" s="20" t="inlineStr">
        <is>
          <t>128-19708963297912428</t>
        </is>
      </c>
      <c r="E8721" s="20" t="inlineStr">
        <is>
          <t>Delivered</t>
        </is>
      </c>
      <c r="F8721" s="20" t="inlineStr">
        <is>
          <t>MB-161</t>
        </is>
      </c>
      <c r="G8721" s="20" t="inlineStr">
        <is>
          <t>Linkbits Altavoz Portátil- Luces Ambientales Coloridas 360°, Conexión TWS, Driver de Rango Completo 57mm, Graves Potentes, Batería 1500mAh con 10 Horas de Reproducción y Reproducción Sin Conexión</t>
        </is>
      </c>
      <c r="H8721" s="20" t="inlineStr">
        <is>
          <t>MB-161</t>
        </is>
      </c>
      <c r="I8721" s="20" t="n">
        <v>1</v>
      </c>
      <c r="J8721" s="21" t="n">
        <v>83.95</v>
      </c>
      <c r="K8721" s="21" t="n">
        <v>132.06</v>
      </c>
      <c r="L8721" s="21" t="n">
        <v>0</v>
      </c>
      <c r="M8721" s="21" t="n">
        <v>0</v>
      </c>
      <c r="N8721" s="21">
        <f>K8721*0.08+L8721*0.08</f>
        <v/>
      </c>
      <c r="O8721" s="21">
        <f>-(K8721*0.025+L8721*0.025)</f>
        <v/>
      </c>
      <c r="P8721" s="21">
        <f>32</f>
        <v/>
      </c>
      <c r="Q8721" s="21">
        <f>J8721+L8721+N8721+O8721-P8721-M8721</f>
        <v/>
      </c>
    </row>
    <row r="8722">
      <c r="A8722" s="20" t="inlineStr">
        <is>
          <t>6.5-6.11</t>
        </is>
      </c>
      <c r="B8722" s="20" t="inlineStr">
        <is>
          <t>PO-128-19708984269432428</t>
        </is>
      </c>
      <c r="C8722" s="20" t="inlineStr">
        <is>
          <t>Delivered</t>
        </is>
      </c>
      <c r="D8722" s="20" t="inlineStr">
        <is>
          <t>128-19709005240952428</t>
        </is>
      </c>
      <c r="E8722" s="20" t="inlineStr">
        <is>
          <t>Delivered</t>
        </is>
      </c>
      <c r="F8722" s="20" t="inlineStr">
        <is>
          <t>B03W10-10PZS</t>
        </is>
      </c>
      <c r="G872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22" s="20" t="inlineStr">
        <is>
          <t>10 piezas</t>
        </is>
      </c>
      <c r="I8722" s="20" t="n">
        <v>1</v>
      </c>
      <c r="J8722" s="21" t="n">
        <v>64</v>
      </c>
      <c r="K8722" s="21" t="n">
        <v>66.84999999999999</v>
      </c>
      <c r="L8722" s="21" t="n">
        <v>0</v>
      </c>
      <c r="M8722" s="21" t="n">
        <v>0</v>
      </c>
      <c r="N8722" s="21">
        <f>K8722*0.08+L8722*0.08</f>
        <v/>
      </c>
      <c r="O8722" s="21">
        <f>-(K8722*0.025+L8722*0.025)</f>
        <v/>
      </c>
      <c r="P8722" s="21">
        <f>32</f>
        <v/>
      </c>
      <c r="Q8722" s="21">
        <f>J8722+L8722+N8722+O8722-P8722-M8722</f>
        <v/>
      </c>
    </row>
    <row r="8723">
      <c r="A8723" s="20" t="inlineStr">
        <is>
          <t>6.5-6.11</t>
        </is>
      </c>
      <c r="B8723" s="20" t="inlineStr">
        <is>
          <t>PO-128-19729219123832245</t>
        </is>
      </c>
      <c r="C8723" s="20" t="inlineStr">
        <is>
          <t>Delivered</t>
        </is>
      </c>
      <c r="D8723" s="20" t="inlineStr">
        <is>
          <t>128-19729261066872245</t>
        </is>
      </c>
      <c r="E8723" s="20" t="inlineStr">
        <is>
          <t>Delivered</t>
        </is>
      </c>
      <c r="F8723" s="20" t="inlineStr">
        <is>
          <t>M10</t>
        </is>
      </c>
      <c r="G8723" s="20" t="inlineStr">
        <is>
          <t>Pantalla de Batería Clara HD LED - Auriculares Inalámbricos TWS, Estuche con 6 Recargas, 5h de Uso, 4 Micrófonos CVC8.0 con Reducción de Ruido y Sonido HiFi</t>
        </is>
      </c>
      <c r="H8723" s="20" t="inlineStr">
        <is>
          <t>1 pieza</t>
        </is>
      </c>
      <c r="I8723" s="20" t="n">
        <v>1</v>
      </c>
      <c r="J8723" s="21" t="n">
        <v>42.8</v>
      </c>
      <c r="K8723" s="21" t="n">
        <v>4.91</v>
      </c>
      <c r="L8723" s="21" t="n">
        <v>25.86</v>
      </c>
      <c r="M8723" s="21" t="n">
        <v>0</v>
      </c>
      <c r="N8723" s="21">
        <f>K8723*0.08+L8723*0.08</f>
        <v/>
      </c>
      <c r="O8723" s="21">
        <f>-(K8723*0.025+L8723*0.025)</f>
        <v/>
      </c>
      <c r="P8723" s="21">
        <f>32</f>
        <v/>
      </c>
      <c r="Q8723" s="21">
        <f>J8723+L8723+N8723+O8723-P8723-M8723</f>
        <v/>
      </c>
    </row>
    <row r="8724">
      <c r="A8724" s="20" t="inlineStr">
        <is>
          <t>6.5-6.11</t>
        </is>
      </c>
      <c r="B8724" s="20" t="inlineStr">
        <is>
          <t>PO-128-19282517924470874</t>
        </is>
      </c>
      <c r="C8724" s="20" t="inlineStr">
        <is>
          <t>Delivered</t>
        </is>
      </c>
      <c r="D8724" s="20" t="inlineStr">
        <is>
          <t>128-19282475981430874</t>
        </is>
      </c>
      <c r="E8724" s="20" t="inlineStr">
        <is>
          <t>Delivered</t>
        </is>
      </c>
      <c r="F8724" s="20" t="inlineStr">
        <is>
          <t>LV53W22</t>
        </is>
      </c>
      <c r="G8724" s="20" t="inlineStr">
        <is>
          <t>TIANLAI 41 cm Ventilador de techo retráctil con luz - Control remoto, ultra silencioso, 3 temperaturas de color regulables, base E27 para recámara, sala y comedor</t>
        </is>
      </c>
      <c r="H8724" s="20" t="inlineStr">
        <is>
          <t>LV53W22</t>
        </is>
      </c>
      <c r="I8724" s="20" t="n">
        <v>2</v>
      </c>
      <c r="J8724" s="21" t="n">
        <v>378</v>
      </c>
      <c r="K8724" s="21" t="n">
        <v>457.24</v>
      </c>
      <c r="L8724" s="21" t="n">
        <v>0</v>
      </c>
      <c r="M8724" s="21" t="n">
        <v>0</v>
      </c>
      <c r="N8724" s="21">
        <f>K8724*0.08+L8724*0.08</f>
        <v/>
      </c>
      <c r="O8724" s="21">
        <f>-(K8724*0.025+L8724*0.025)</f>
        <v/>
      </c>
      <c r="P8724" s="21">
        <f>32</f>
        <v/>
      </c>
      <c r="Q8724" s="21">
        <f>J8724+L8724+N8724+O8724-P8724-M8724</f>
        <v/>
      </c>
    </row>
    <row r="8725">
      <c r="A8725" s="20" t="inlineStr">
        <is>
          <t>6.5-6.11</t>
        </is>
      </c>
      <c r="B8725" s="20" t="inlineStr">
        <is>
          <t>PO-128-19565021031031046</t>
        </is>
      </c>
      <c r="C8725" s="20" t="inlineStr">
        <is>
          <t>Delivered</t>
        </is>
      </c>
      <c r="D8725" s="20" t="inlineStr">
        <is>
          <t>128-19564952873591046</t>
        </is>
      </c>
      <c r="E8725" s="20" t="inlineStr">
        <is>
          <t>Delivered</t>
        </is>
      </c>
      <c r="F8725" s="20" t="inlineStr">
        <is>
          <t>LV22W21</t>
        </is>
      </c>
      <c r="G872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25" s="20" t="inlineStr">
        <is>
          <t>1 pieza</t>
        </is>
      </c>
      <c r="I8725" s="20" t="n">
        <v>2</v>
      </c>
      <c r="J8725" s="21" t="n">
        <v>160</v>
      </c>
      <c r="K8725" s="21" t="n">
        <v>165.72</v>
      </c>
      <c r="L8725" s="21" t="n">
        <v>25.86</v>
      </c>
      <c r="M8725" s="21" t="n">
        <v>0</v>
      </c>
      <c r="N8725" s="21">
        <f>K8725*0.08+L8725*0.08</f>
        <v/>
      </c>
      <c r="O8725" s="21">
        <f>-(K8725*0.025+L8725*0.025)</f>
        <v/>
      </c>
      <c r="P8725" s="21">
        <f>32</f>
        <v/>
      </c>
      <c r="Q8725" s="21">
        <f>J8725+L8725+N8725+O8725-P8725-M8725</f>
        <v/>
      </c>
    </row>
    <row r="8726">
      <c r="A8726" s="20" t="inlineStr">
        <is>
          <t>6.5-6.11</t>
        </is>
      </c>
      <c r="B8726" s="20" t="inlineStr">
        <is>
          <t>PO-128-19503082875511417</t>
        </is>
      </c>
      <c r="C8726" s="20" t="inlineStr">
        <is>
          <t>Delivered</t>
        </is>
      </c>
      <c r="D8726" s="20" t="inlineStr">
        <is>
          <t>128-19503056661111417</t>
        </is>
      </c>
      <c r="E8726" s="20" t="inlineStr">
        <is>
          <t>Delivered</t>
        </is>
      </c>
      <c r="F8726" s="20" t="inlineStr">
        <is>
          <t>E27W28T30-4PZS</t>
        </is>
      </c>
      <c r="G8726" s="20" t="inlineStr">
        <is>
          <t>TIANLAI Foco LED 3 Aspas Plegable 28W, Lámpara LED de 3 Alas Plegables con Base E27, Luz Blanca Fría 6500K, Ahorrador de Energía para Garaje, Taller y Hogar</t>
        </is>
      </c>
      <c r="H8726" s="20" t="inlineStr">
        <is>
          <t>4 PIEZAS/E27W28T30</t>
        </is>
      </c>
      <c r="I8726" s="20" t="n">
        <v>1</v>
      </c>
      <c r="J8726" s="21" t="n">
        <v>135</v>
      </c>
      <c r="K8726" s="21" t="n">
        <v>107.42</v>
      </c>
      <c r="L8726" s="21" t="n">
        <v>25.86</v>
      </c>
      <c r="M8726" s="21" t="n">
        <v>0</v>
      </c>
      <c r="N8726" s="21">
        <f>K8726*0.08+L8726*0.08</f>
        <v/>
      </c>
      <c r="O8726" s="21">
        <f>-(K8726*0.025+L8726*0.025)</f>
        <v/>
      </c>
      <c r="P8726" s="21">
        <f>32</f>
        <v/>
      </c>
      <c r="Q8726" s="21">
        <f>J8726+L8726+N8726+O8726-P8726-M8726</f>
        <v/>
      </c>
    </row>
    <row r="8727">
      <c r="A8727" s="20" t="inlineStr">
        <is>
          <t>6.5-6.11</t>
        </is>
      </c>
      <c r="B8727" s="20" t="inlineStr">
        <is>
          <t>PO-128-19597853860473026</t>
        </is>
      </c>
      <c r="C8727" s="20" t="inlineStr">
        <is>
          <t>Delivered</t>
        </is>
      </c>
      <c r="D8727" s="20" t="inlineStr">
        <is>
          <t>128-19597817160313026</t>
        </is>
      </c>
      <c r="E8727" s="20" t="inlineStr">
        <is>
          <t>Delivered</t>
        </is>
      </c>
      <c r="F8727" s="20" t="inlineStr">
        <is>
          <t>LV22W21</t>
        </is>
      </c>
      <c r="G872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27" s="20" t="inlineStr">
        <is>
          <t>1 pieza</t>
        </is>
      </c>
      <c r="I8727" s="20" t="n">
        <v>1</v>
      </c>
      <c r="J8727" s="21" t="n">
        <v>80</v>
      </c>
      <c r="K8727" s="21" t="n">
        <v>85.65000000000001</v>
      </c>
      <c r="L8727" s="21" t="n">
        <v>25.86</v>
      </c>
      <c r="M8727" s="21" t="n">
        <v>0</v>
      </c>
      <c r="N8727" s="21">
        <f>K8727*0.08+L8727*0.08</f>
        <v/>
      </c>
      <c r="O8727" s="21">
        <f>-(K8727*0.025+L8727*0.025)</f>
        <v/>
      </c>
      <c r="P8727" s="21">
        <f>32</f>
        <v/>
      </c>
      <c r="Q8727" s="21">
        <f>J8727+L8727+N8727+O8727-P8727-M8727</f>
        <v/>
      </c>
    </row>
    <row r="8728">
      <c r="A8728" s="20" t="inlineStr">
        <is>
          <t>6.5-6.11</t>
        </is>
      </c>
      <c r="B8728" s="20" t="inlineStr">
        <is>
          <t>PO-128-19394550907510014</t>
        </is>
      </c>
      <c r="C8728" s="20" t="inlineStr">
        <is>
          <t>Delivered</t>
        </is>
      </c>
      <c r="D8728" s="20" t="inlineStr">
        <is>
          <t>128-19394619064950014</t>
        </is>
      </c>
      <c r="E8728" s="20" t="inlineStr">
        <is>
          <t>Delivered</t>
        </is>
      </c>
      <c r="F8728" s="20" t="inlineStr">
        <is>
          <t>LE27M20W24</t>
        </is>
      </c>
      <c r="G872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728" s="20" t="inlineStr">
        <is>
          <t>24W/2000LM</t>
        </is>
      </c>
      <c r="I8728" s="20" t="n">
        <v>2</v>
      </c>
      <c r="J8728" s="21" t="n">
        <v>131.6</v>
      </c>
      <c r="K8728" s="21" t="n">
        <v>147.28</v>
      </c>
      <c r="L8728" s="21" t="n">
        <v>25.86</v>
      </c>
      <c r="M8728" s="21" t="n">
        <v>0</v>
      </c>
      <c r="N8728" s="21">
        <f>K8728*0.08+L8728*0.08</f>
        <v/>
      </c>
      <c r="O8728" s="21">
        <f>-(K8728*0.025+L8728*0.025)</f>
        <v/>
      </c>
      <c r="P8728" s="21">
        <f>32</f>
        <v/>
      </c>
      <c r="Q8728" s="21">
        <f>J8728+L8728+N8728+O8728-P8728-M8728</f>
        <v/>
      </c>
    </row>
    <row r="8729">
      <c r="A8729" s="20" t="inlineStr">
        <is>
          <t>6.5-6.11</t>
        </is>
      </c>
      <c r="B8729" s="20" t="inlineStr">
        <is>
          <t>PO-128-19661093519992651</t>
        </is>
      </c>
      <c r="C8729" s="20" t="inlineStr">
        <is>
          <t>Delivered</t>
        </is>
      </c>
      <c r="D8729" s="20" t="inlineStr">
        <is>
          <t>128-19661104005752651</t>
        </is>
      </c>
      <c r="E8729" s="20" t="inlineStr">
        <is>
          <t>Delivered</t>
        </is>
      </c>
      <c r="F8729" s="20" t="inlineStr">
        <is>
          <t>M10</t>
        </is>
      </c>
      <c r="G8729" s="20" t="inlineStr">
        <is>
          <t>Pantalla de Batería Clara HD LED - Auriculares Inalámbricos TWS, Estuche con 6 Recargas, 5h de Uso, 4 Micrófonos CVC8.0 con Reducción de Ruido y Sonido HiFi</t>
        </is>
      </c>
      <c r="H8729" s="20" t="inlineStr">
        <is>
          <t>1 pieza</t>
        </is>
      </c>
      <c r="I8729" s="20" t="n">
        <v>1</v>
      </c>
      <c r="J8729" s="21" t="n">
        <v>42.8</v>
      </c>
      <c r="K8729" s="21" t="n">
        <v>48.01</v>
      </c>
      <c r="L8729" s="21" t="n">
        <v>25.86</v>
      </c>
      <c r="M8729" s="21" t="n">
        <v>0</v>
      </c>
      <c r="N8729" s="21">
        <f>K8729*0.08+L8729*0.08</f>
        <v/>
      </c>
      <c r="O8729" s="21">
        <f>-(K8729*0.025+L8729*0.025)</f>
        <v/>
      </c>
      <c r="P8729" s="21">
        <f>32</f>
        <v/>
      </c>
      <c r="Q8729" s="21">
        <f>J8729+L8729+N8729+O8729-P8729-M8729</f>
        <v/>
      </c>
    </row>
    <row r="8730">
      <c r="A8730" s="20" t="inlineStr">
        <is>
          <t>6.5-6.11</t>
        </is>
      </c>
      <c r="B8730" s="20" t="inlineStr">
        <is>
          <t>PO-128-19478310953591565</t>
        </is>
      </c>
      <c r="C8730" s="20" t="inlineStr">
        <is>
          <t>Delivered</t>
        </is>
      </c>
      <c r="D8730" s="20" t="inlineStr">
        <is>
          <t>128-19478269010551565</t>
        </is>
      </c>
      <c r="E8730" s="20" t="inlineStr">
        <is>
          <t>Delivered</t>
        </is>
      </c>
      <c r="F8730" s="20" t="inlineStr">
        <is>
          <t>E27W28T30-1PC</t>
        </is>
      </c>
      <c r="G8730" s="20" t="inlineStr">
        <is>
          <t>TIANLAI Foco LED 3 Aspas Plegable 28W, Lámpara LED de 3 Alas Plegables con Base E27, Luz Blanca Fría 6500K, Ahorrador de Energía para Garaje, Taller y Hogar</t>
        </is>
      </c>
      <c r="H8730" s="20" t="inlineStr">
        <is>
          <t>1 PIEZA/E27W28T30</t>
        </is>
      </c>
      <c r="I8730" s="20" t="n">
        <v>2</v>
      </c>
      <c r="J8730" s="21" t="n">
        <v>70</v>
      </c>
      <c r="K8730" s="21" t="n">
        <v>13.1</v>
      </c>
      <c r="L8730" s="21" t="n">
        <v>25.86</v>
      </c>
      <c r="M8730" s="21" t="n">
        <v>0</v>
      </c>
      <c r="N8730" s="21">
        <f>K8730*0.08+L8730*0.08</f>
        <v/>
      </c>
      <c r="O8730" s="21">
        <f>-(K8730*0.025+L8730*0.025)</f>
        <v/>
      </c>
      <c r="P8730" s="21">
        <f>32</f>
        <v/>
      </c>
      <c r="Q8730" s="21">
        <f>J8730+L8730+N8730+O8730-P8730-M8730</f>
        <v/>
      </c>
    </row>
    <row r="8731">
      <c r="A8731" s="20" t="inlineStr">
        <is>
          <t>6.5-6.11</t>
        </is>
      </c>
      <c r="B8731" s="20" t="inlineStr">
        <is>
          <t>PO-128-19505904978551462</t>
        </is>
      </c>
      <c r="C8731" s="20" t="inlineStr">
        <is>
          <t>Delivered</t>
        </is>
      </c>
      <c r="D8731" s="20" t="inlineStr">
        <is>
          <t>128-19505946921591462</t>
        </is>
      </c>
      <c r="E8731" s="20" t="inlineStr">
        <is>
          <t>Delivered</t>
        </is>
      </c>
      <c r="F8731" s="20" t="inlineStr">
        <is>
          <t>E27W28T30-1PC</t>
        </is>
      </c>
      <c r="G8731" s="20" t="inlineStr">
        <is>
          <t>TIANLAI Foco LED 3 Aspas Plegable 28W, Lámpara LED de 3 Alas Plegables con Base E27, Luz Blanca Fría 6500K, Ahorrador de Energía para Garaje, Taller y Hogar</t>
        </is>
      </c>
      <c r="H8731" s="20" t="inlineStr">
        <is>
          <t>1 PIEZA/E27W28T30</t>
        </is>
      </c>
      <c r="I8731" s="20" t="n">
        <v>1</v>
      </c>
      <c r="J8731" s="21" t="n">
        <v>35</v>
      </c>
      <c r="K8731" s="21" t="n">
        <v>39.03</v>
      </c>
      <c r="L8731" s="21" t="n">
        <v>25.86</v>
      </c>
      <c r="M8731" s="21" t="n">
        <v>0</v>
      </c>
      <c r="N8731" s="21">
        <f>K8731*0.08+L8731*0.08</f>
        <v/>
      </c>
      <c r="O8731" s="21">
        <f>-(K8731*0.025+L8731*0.025)</f>
        <v/>
      </c>
      <c r="P8731" s="21">
        <f>32</f>
        <v/>
      </c>
      <c r="Q8731" s="21">
        <f>J8731+L8731+N8731+O8731-P8731-M8731</f>
        <v/>
      </c>
    </row>
    <row r="8732">
      <c r="A8732" s="20" t="inlineStr">
        <is>
          <t>6.5-6.11</t>
        </is>
      </c>
      <c r="B8732" s="20" t="inlineStr">
        <is>
          <t>PO-128-19599223542393018</t>
        </is>
      </c>
      <c r="C8732" s="20" t="inlineStr">
        <is>
          <t>Delivered</t>
        </is>
      </c>
      <c r="D8732" s="20" t="inlineStr">
        <is>
          <t>128-19599202570873018</t>
        </is>
      </c>
      <c r="E8732" s="20" t="inlineStr">
        <is>
          <t>Delivered</t>
        </is>
      </c>
      <c r="F8732" s="20" t="inlineStr">
        <is>
          <t>LV22W21</t>
        </is>
      </c>
      <c r="G87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32" s="20" t="inlineStr">
        <is>
          <t>1 pieza</t>
        </is>
      </c>
      <c r="I8732" s="20" t="n">
        <v>1</v>
      </c>
      <c r="J8732" s="21" t="n">
        <v>80</v>
      </c>
      <c r="K8732" s="21" t="n">
        <v>93.09</v>
      </c>
      <c r="L8732" s="21" t="n">
        <v>25.86</v>
      </c>
      <c r="M8732" s="21" t="n">
        <v>0</v>
      </c>
      <c r="N8732" s="21">
        <f>K8732*0.08+L8732*0.08</f>
        <v/>
      </c>
      <c r="O8732" s="21">
        <f>-(K8732*0.025+L8732*0.025)</f>
        <v/>
      </c>
      <c r="P8732" s="21">
        <f>32</f>
        <v/>
      </c>
      <c r="Q8732" s="21">
        <f>J8732+L8732+N8732+O8732-P8732-M8732</f>
        <v/>
      </c>
    </row>
    <row r="8733">
      <c r="A8733" s="20" t="inlineStr">
        <is>
          <t>6.5-6.11</t>
        </is>
      </c>
      <c r="B8733" s="20" t="inlineStr">
        <is>
          <t>PO-128-19432891546232027</t>
        </is>
      </c>
      <c r="C8733" s="20" t="inlineStr">
        <is>
          <t>Delivered</t>
        </is>
      </c>
      <c r="D8733" s="20" t="inlineStr">
        <is>
          <t>128-19432959703672027</t>
        </is>
      </c>
      <c r="E8733" s="20" t="inlineStr">
        <is>
          <t>Delivered</t>
        </is>
      </c>
      <c r="F8733" s="20" t="inlineStr">
        <is>
          <t>LV22W21</t>
        </is>
      </c>
      <c r="G87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33" s="20" t="inlineStr">
        <is>
          <t>1 pieza</t>
        </is>
      </c>
      <c r="I8733" s="20" t="n">
        <v>1</v>
      </c>
      <c r="J8733" s="21" t="n">
        <v>80</v>
      </c>
      <c r="K8733" s="21" t="n">
        <v>85.65000000000001</v>
      </c>
      <c r="L8733" s="21" t="n">
        <v>25.86</v>
      </c>
      <c r="M8733" s="21" t="n">
        <v>0</v>
      </c>
      <c r="N8733" s="21">
        <f>K8733*0.08+L8733*0.08</f>
        <v/>
      </c>
      <c r="O8733" s="21">
        <f>-(K8733*0.025+L8733*0.025)</f>
        <v/>
      </c>
      <c r="P8733" s="21">
        <f>32</f>
        <v/>
      </c>
      <c r="Q8733" s="21">
        <f>J8733+L8733+N8733+O8733-P8733-M8733</f>
        <v/>
      </c>
    </row>
    <row r="8734">
      <c r="A8734" s="20" t="inlineStr">
        <is>
          <t>6.5-6.11</t>
        </is>
      </c>
      <c r="B8734" s="20" t="inlineStr">
        <is>
          <t>PO-128-19679741153912474</t>
        </is>
      </c>
      <c r="C8734" s="20" t="inlineStr">
        <is>
          <t>Delivered</t>
        </is>
      </c>
      <c r="D8734" s="20" t="inlineStr">
        <is>
          <t>128-19679699210872474</t>
        </is>
      </c>
      <c r="E8734" s="20" t="inlineStr">
        <is>
          <t>Delivered</t>
        </is>
      </c>
      <c r="F8734" s="20" t="inlineStr">
        <is>
          <t>B03W10-10PZS</t>
        </is>
      </c>
      <c r="G873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34" s="20" t="inlineStr">
        <is>
          <t>10 piezas</t>
        </is>
      </c>
      <c r="I8734" s="20" t="n">
        <v>1</v>
      </c>
      <c r="J8734" s="21" t="n">
        <v>64</v>
      </c>
      <c r="K8734" s="21" t="n">
        <v>72.66</v>
      </c>
      <c r="L8734" s="21" t="n">
        <v>25.86</v>
      </c>
      <c r="M8734" s="21" t="n">
        <v>0</v>
      </c>
      <c r="N8734" s="21">
        <f>K8734*0.08+L8734*0.08</f>
        <v/>
      </c>
      <c r="O8734" s="21">
        <f>-(K8734*0.025+L8734*0.025)</f>
        <v/>
      </c>
      <c r="P8734" s="21">
        <f>32</f>
        <v/>
      </c>
      <c r="Q8734" s="21">
        <f>J8734+L8734+N8734+O8734-P8734-M8734</f>
        <v/>
      </c>
    </row>
    <row r="8735">
      <c r="A8735" s="20" t="inlineStr">
        <is>
          <t>6.5-6.11</t>
        </is>
      </c>
      <c r="B8735" s="20" t="inlineStr">
        <is>
          <t>PO-128-19704485489272393</t>
        </is>
      </c>
      <c r="C8735" s="20" t="inlineStr">
        <is>
          <t>Delivered</t>
        </is>
      </c>
      <c r="D8735" s="20" t="inlineStr">
        <is>
          <t>128-19704464517752393</t>
        </is>
      </c>
      <c r="E8735" s="20" t="inlineStr">
        <is>
          <t>Delivered</t>
        </is>
      </c>
      <c r="F8735" s="20" t="inlineStr">
        <is>
          <t>LV22W21</t>
        </is>
      </c>
      <c r="G87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35" s="20" t="inlineStr">
        <is>
          <t>1 pieza</t>
        </is>
      </c>
      <c r="I8735" s="20" t="n">
        <v>3</v>
      </c>
      <c r="J8735" s="21" t="n">
        <v>240</v>
      </c>
      <c r="K8735" s="21" t="n">
        <v>256.95</v>
      </c>
      <c r="L8735" s="21" t="n">
        <v>0</v>
      </c>
      <c r="M8735" s="21" t="n">
        <v>0</v>
      </c>
      <c r="N8735" s="21">
        <f>K8735*0.08+L8735*0.08</f>
        <v/>
      </c>
      <c r="O8735" s="21">
        <f>-(K8735*0.025+L8735*0.025)</f>
        <v/>
      </c>
      <c r="P8735" s="21">
        <f>32</f>
        <v/>
      </c>
      <c r="Q8735" s="21">
        <f>J8735+L8735+N8735+O8735-P8735-M8735</f>
        <v/>
      </c>
    </row>
    <row r="8736">
      <c r="A8736" s="20" t="inlineStr">
        <is>
          <t>6.5-6.11</t>
        </is>
      </c>
      <c r="B8736" s="20" t="inlineStr">
        <is>
          <t>PO-128-19399269960310050</t>
        </is>
      </c>
      <c r="C8736" s="20" t="inlineStr">
        <is>
          <t>Delivered</t>
        </is>
      </c>
      <c r="D8736" s="20" t="inlineStr">
        <is>
          <t>128-19399296174710050</t>
        </is>
      </c>
      <c r="E8736" s="20" t="inlineStr">
        <is>
          <t>Delivered</t>
        </is>
      </c>
      <c r="F8736" s="20" t="inlineStr">
        <is>
          <t>E27W28T30-1PC</t>
        </is>
      </c>
      <c r="G8736" s="20" t="inlineStr">
        <is>
          <t>TIANLAI Foco LED 3 Aspas Plegable 28W, Lámpara LED de 3 Alas Plegables con Base E27, Luz Blanca Fría 6500K, Ahorrador de Energía para Garaje, Taller y Hogar</t>
        </is>
      </c>
      <c r="H8736" s="20" t="inlineStr">
        <is>
          <t>1 PIEZA/E27W28T30</t>
        </is>
      </c>
      <c r="I8736" s="20" t="n">
        <v>1</v>
      </c>
      <c r="J8736" s="21" t="n">
        <v>35</v>
      </c>
      <c r="K8736" s="21" t="n">
        <v>39.03</v>
      </c>
      <c r="L8736" s="21" t="n">
        <v>25.86</v>
      </c>
      <c r="M8736" s="21" t="n">
        <v>0</v>
      </c>
      <c r="N8736" s="21">
        <f>K8736*0.08+L8736*0.08</f>
        <v/>
      </c>
      <c r="O8736" s="21">
        <f>-(K8736*0.025+L8736*0.025)</f>
        <v/>
      </c>
      <c r="P8736" s="21">
        <f>32</f>
        <v/>
      </c>
      <c r="Q8736" s="21">
        <f>J8736+L8736+N8736+O8736-P8736-M8736</f>
        <v/>
      </c>
    </row>
    <row r="8737">
      <c r="A8737" s="20" t="inlineStr">
        <is>
          <t>6.5-6.11</t>
        </is>
      </c>
      <c r="B8737" s="20" t="inlineStr">
        <is>
          <t>PO-128-19874038958713364</t>
        </is>
      </c>
      <c r="C8737" s="20" t="inlineStr">
        <is>
          <t>Delivered</t>
        </is>
      </c>
      <c r="D8737" s="20" t="inlineStr">
        <is>
          <t>128-19874121861753364</t>
        </is>
      </c>
      <c r="E8737" s="20" t="inlineStr">
        <is>
          <t>Delivered</t>
        </is>
      </c>
      <c r="F8737" s="20" t="inlineStr">
        <is>
          <t>T2835IN11A</t>
        </is>
      </c>
      <c r="G8737" s="20" t="inlineStr">
        <is>
          <t>TIANLAI Tiras LED de 5M para Interior - Alta luminosidad de 4500lm-8000lm, CRI&gt;70, Seguro de baja tensión 12V, Flexibles y fáciles de cortar/instalar para decoración hogareña</t>
        </is>
      </c>
      <c r="H8737" s="20" t="inlineStr">
        <is>
          <t>AZUL/80W</t>
        </is>
      </c>
      <c r="I8737" s="20" t="n">
        <v>1</v>
      </c>
      <c r="J8737" s="21" t="n">
        <v>25</v>
      </c>
      <c r="K8737" s="21" t="n">
        <v>25.42</v>
      </c>
      <c r="L8737" s="21" t="n">
        <v>25.86</v>
      </c>
      <c r="M8737" s="21" t="n">
        <v>0</v>
      </c>
      <c r="N8737" s="21">
        <f>K8737*0.08+L8737*0.08</f>
        <v/>
      </c>
      <c r="O8737" s="21">
        <f>-(K8737*0.025+L8737*0.025)</f>
        <v/>
      </c>
      <c r="P8737" s="21">
        <f>32</f>
        <v/>
      </c>
      <c r="Q8737" s="21">
        <f>J8737+L8737+N8737+O8737-P8737-M8737</f>
        <v/>
      </c>
    </row>
    <row r="8738">
      <c r="A8738" s="20" t="inlineStr">
        <is>
          <t>6.5-6.11</t>
        </is>
      </c>
      <c r="B8738" s="20" t="inlineStr">
        <is>
          <t>PO-128-19926289582713183</t>
        </is>
      </c>
      <c r="C8738" s="20" t="inlineStr">
        <is>
          <t>Delivered</t>
        </is>
      </c>
      <c r="D8738" s="20" t="inlineStr">
        <is>
          <t>128-19926247639673183</t>
        </is>
      </c>
      <c r="E8738" s="20" t="inlineStr">
        <is>
          <t>Delivered</t>
        </is>
      </c>
      <c r="F8738" s="20" t="inlineStr">
        <is>
          <t>M10</t>
        </is>
      </c>
      <c r="G8738" s="20" t="inlineStr">
        <is>
          <t>Pantalla de Batería Clara HD LED - Auriculares Inalámbricos TWS, Estuche con 6 Recargas, 5h de Uso, 4 Micrófonos CVC8.0 con Reducción de Ruido y Sonido HiFi</t>
        </is>
      </c>
      <c r="H8738" s="20" t="inlineStr">
        <is>
          <t>1 pieza</t>
        </is>
      </c>
      <c r="I8738" s="20" t="n">
        <v>1</v>
      </c>
      <c r="J8738" s="21" t="n">
        <v>42.8</v>
      </c>
      <c r="K8738" s="21" t="n">
        <v>43.76</v>
      </c>
      <c r="L8738" s="21" t="n">
        <v>25.86</v>
      </c>
      <c r="M8738" s="21" t="n">
        <v>0</v>
      </c>
      <c r="N8738" s="21">
        <f>K8738*0.08+L8738*0.08</f>
        <v/>
      </c>
      <c r="O8738" s="21">
        <f>-(K8738*0.025+L8738*0.025)</f>
        <v/>
      </c>
      <c r="P8738" s="21">
        <f>32</f>
        <v/>
      </c>
      <c r="Q8738" s="21">
        <f>J8738+L8738+N8738+O8738-P8738-M8738</f>
        <v/>
      </c>
    </row>
    <row r="8739">
      <c r="A8739" s="20" t="inlineStr">
        <is>
          <t>6.5-6.11</t>
        </is>
      </c>
      <c r="B8739" s="20" t="inlineStr">
        <is>
          <t>PO-128-19258758436471017</t>
        </is>
      </c>
      <c r="C8739" s="20" t="inlineStr">
        <is>
          <t>Delivered</t>
        </is>
      </c>
      <c r="D8739" s="20" t="inlineStr">
        <is>
          <t>128-19258863294071017</t>
        </is>
      </c>
      <c r="E8739" s="20" t="inlineStr">
        <is>
          <t>Delivered</t>
        </is>
      </c>
      <c r="F8739" s="20" t="inlineStr">
        <is>
          <t>M10</t>
        </is>
      </c>
      <c r="G8739" s="20" t="inlineStr">
        <is>
          <t>Pantalla de Batería Clara HD LED - Auriculares Inalámbricos TWS, Estuche con 6 Recargas, 5h de Uso, 4 Micrófonos CVC8.0 con Reducción de Ruido y Sonido HiFi</t>
        </is>
      </c>
      <c r="H8739" s="20" t="inlineStr">
        <is>
          <t>1 pieza</t>
        </is>
      </c>
      <c r="I8739" s="20" t="n">
        <v>1</v>
      </c>
      <c r="J8739" s="21" t="n">
        <v>42.8</v>
      </c>
      <c r="K8739" s="21" t="n">
        <v>48.01</v>
      </c>
      <c r="L8739" s="21" t="n">
        <v>25.86</v>
      </c>
      <c r="M8739" s="21" t="n">
        <v>0</v>
      </c>
      <c r="N8739" s="21">
        <f>K8739*0.08+L8739*0.08</f>
        <v/>
      </c>
      <c r="O8739" s="21">
        <f>-(K8739*0.025+L8739*0.025)</f>
        <v/>
      </c>
      <c r="P8739" s="21">
        <f>32</f>
        <v/>
      </c>
      <c r="Q8739" s="21">
        <f>J8739+L8739+N8739+O8739-P8739-M8739</f>
        <v/>
      </c>
    </row>
    <row r="8740">
      <c r="A8740" s="20" t="inlineStr">
        <is>
          <t>6.5-6.11</t>
        </is>
      </c>
      <c r="B8740" s="20" t="inlineStr">
        <is>
          <t>PO-128-19306849096310539</t>
        </is>
      </c>
      <c r="C8740" s="20" t="inlineStr">
        <is>
          <t>Delivered</t>
        </is>
      </c>
      <c r="D8740" s="20" t="inlineStr">
        <is>
          <t>128-19306807153270539</t>
        </is>
      </c>
      <c r="E8740" s="20" t="inlineStr">
        <is>
          <t>Delivered</t>
        </is>
      </c>
      <c r="F8740" s="20" t="inlineStr">
        <is>
          <t>M10</t>
        </is>
      </c>
      <c r="G8740" s="20" t="inlineStr">
        <is>
          <t>Pantalla de Batería Clara HD LED - Auriculares Inalámbricos TWS, Estuche con 6 Recargas, 5h de Uso, 4 Micrófonos CVC8.0 con Reducción de Ruido y Sonido HiFi</t>
        </is>
      </c>
      <c r="H8740" s="20" t="inlineStr">
        <is>
          <t>1 pieza</t>
        </is>
      </c>
      <c r="I8740" s="20" t="n">
        <v>2</v>
      </c>
      <c r="J8740" s="21" t="n">
        <v>85.59999999999999</v>
      </c>
      <c r="K8740" s="21" t="n">
        <v>96.02</v>
      </c>
      <c r="L8740" s="21" t="n">
        <v>25.86</v>
      </c>
      <c r="M8740" s="21" t="n">
        <v>0</v>
      </c>
      <c r="N8740" s="21">
        <f>K8740*0.08+L8740*0.08</f>
        <v/>
      </c>
      <c r="O8740" s="21">
        <f>-(K8740*0.025+L8740*0.025)</f>
        <v/>
      </c>
      <c r="P8740" s="21">
        <f>32</f>
        <v/>
      </c>
      <c r="Q8740" s="21">
        <f>J8740+L8740+N8740+O8740-P8740-M8740</f>
        <v/>
      </c>
    </row>
    <row r="8741">
      <c r="A8741" s="20" t="inlineStr">
        <is>
          <t>6.5-6.11</t>
        </is>
      </c>
      <c r="B8741" s="20" t="inlineStr">
        <is>
          <t>PO-128-19743305831032097</t>
        </is>
      </c>
      <c r="C8741" s="20" t="inlineStr">
        <is>
          <t>Delivered</t>
        </is>
      </c>
      <c r="D8741" s="20" t="inlineStr">
        <is>
          <t>128-19743266509432097</t>
        </is>
      </c>
      <c r="E8741" s="20" t="inlineStr">
        <is>
          <t>Delivered</t>
        </is>
      </c>
      <c r="F8741" s="20" t="inlineStr">
        <is>
          <t>B03W10-10PZS</t>
        </is>
      </c>
      <c r="G874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41" s="20" t="inlineStr">
        <is>
          <t>10 piezas</t>
        </is>
      </c>
      <c r="I8741" s="20" t="n">
        <v>1</v>
      </c>
      <c r="J8741" s="21" t="n">
        <v>64</v>
      </c>
      <c r="K8741" s="21" t="n">
        <v>66.81999999999999</v>
      </c>
      <c r="L8741" s="21" t="n">
        <v>25.86</v>
      </c>
      <c r="M8741" s="21" t="n">
        <v>0</v>
      </c>
      <c r="N8741" s="21">
        <f>K8741*0.08+L8741*0.08</f>
        <v/>
      </c>
      <c r="O8741" s="21">
        <f>-(K8741*0.025+L8741*0.025)</f>
        <v/>
      </c>
      <c r="P8741" s="21">
        <f>32</f>
        <v/>
      </c>
      <c r="Q8741" s="21">
        <f>J8741+L8741+N8741+O8741-P8741-M8741</f>
        <v/>
      </c>
    </row>
    <row r="8742">
      <c r="A8742" s="20" t="inlineStr">
        <is>
          <t>6.5-6.11</t>
        </is>
      </c>
      <c r="B8742" s="20" t="inlineStr">
        <is>
          <t>PO-128-19311781560950573</t>
        </is>
      </c>
      <c r="C8742" s="20" t="inlineStr">
        <is>
          <t>Delivered</t>
        </is>
      </c>
      <c r="D8742" s="20" t="inlineStr">
        <is>
          <t>128-19311802532470573</t>
        </is>
      </c>
      <c r="E8742" s="20" t="inlineStr">
        <is>
          <t>Delivered</t>
        </is>
      </c>
      <c r="F8742" s="20" t="inlineStr">
        <is>
          <t>M10</t>
        </is>
      </c>
      <c r="G8742" s="20" t="inlineStr">
        <is>
          <t>Pantalla de Batería Clara HD LED - Auriculares Inalámbricos TWS, Estuche con 6 Recargas, 5h de Uso, 4 Micrófonos CVC8.0 con Reducción de Ruido y Sonido HiFi</t>
        </is>
      </c>
      <c r="H8742" s="20" t="inlineStr">
        <is>
          <t>1 pieza</t>
        </is>
      </c>
      <c r="I8742" s="20" t="n">
        <v>1</v>
      </c>
      <c r="J8742" s="21" t="n">
        <v>42.8</v>
      </c>
      <c r="K8742" s="21" t="n">
        <v>48.01</v>
      </c>
      <c r="L8742" s="21" t="n">
        <v>25.86</v>
      </c>
      <c r="M8742" s="21" t="n">
        <v>0</v>
      </c>
      <c r="N8742" s="21">
        <f>K8742*0.08+L8742*0.08</f>
        <v/>
      </c>
      <c r="O8742" s="21">
        <f>-(K8742*0.025+L8742*0.025)</f>
        <v/>
      </c>
      <c r="P8742" s="21">
        <f>32</f>
        <v/>
      </c>
      <c r="Q8742" s="21">
        <f>J8742+L8742+N8742+O8742-P8742-M8742</f>
        <v/>
      </c>
    </row>
    <row r="8743">
      <c r="A8743" s="20" t="inlineStr">
        <is>
          <t>6.5-6.11</t>
        </is>
      </c>
      <c r="B8743" s="20" t="inlineStr">
        <is>
          <t>PO-128-19388072571510247</t>
        </is>
      </c>
      <c r="C8743" s="20" t="inlineStr">
        <is>
          <t>Delivered</t>
        </is>
      </c>
      <c r="D8743" s="20" t="inlineStr">
        <is>
          <t>128-19388030628470247</t>
        </is>
      </c>
      <c r="E8743" s="20" t="inlineStr">
        <is>
          <t>Delivered</t>
        </is>
      </c>
      <c r="F8743" s="20" t="inlineStr">
        <is>
          <t>B03W10-10PZS</t>
        </is>
      </c>
      <c r="G874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43" s="20" t="inlineStr">
        <is>
          <t>10 piezas</t>
        </is>
      </c>
      <c r="I8743" s="20" t="n">
        <v>1</v>
      </c>
      <c r="J8743" s="21" t="n">
        <v>64</v>
      </c>
      <c r="K8743" s="21" t="n">
        <v>23.75</v>
      </c>
      <c r="L8743" s="21" t="n">
        <v>25.86</v>
      </c>
      <c r="M8743" s="21" t="n">
        <v>0</v>
      </c>
      <c r="N8743" s="21">
        <f>K8743*0.08+L8743*0.08</f>
        <v/>
      </c>
      <c r="O8743" s="21">
        <f>-(K8743*0.025+L8743*0.025)</f>
        <v/>
      </c>
      <c r="P8743" s="21">
        <f>32</f>
        <v/>
      </c>
      <c r="Q8743" s="21">
        <f>J8743+L8743+N8743+O8743-P8743-M8743</f>
        <v/>
      </c>
    </row>
    <row r="8744">
      <c r="A8744" s="20" t="inlineStr">
        <is>
          <t>6.5-6.11</t>
        </is>
      </c>
      <c r="B8744" s="20" t="inlineStr">
        <is>
          <t>PO-128-19447396311671877</t>
        </is>
      </c>
      <c r="C8744" s="20" t="inlineStr">
        <is>
          <t>Delivered</t>
        </is>
      </c>
      <c r="D8744" s="20" t="inlineStr">
        <is>
          <t>128-19447434322551877</t>
        </is>
      </c>
      <c r="E8744" s="20" t="inlineStr">
        <is>
          <t>Delivered</t>
        </is>
      </c>
      <c r="F8744" s="20" t="inlineStr">
        <is>
          <t>LV22W21</t>
        </is>
      </c>
      <c r="G874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44" s="20" t="inlineStr">
        <is>
          <t>1 pieza</t>
        </is>
      </c>
      <c r="I8744" s="20" t="n">
        <v>1</v>
      </c>
      <c r="J8744" s="21" t="n">
        <v>80</v>
      </c>
      <c r="K8744" s="21" t="n">
        <v>82.86</v>
      </c>
      <c r="L8744" s="21" t="n">
        <v>25.86</v>
      </c>
      <c r="M8744" s="21" t="n">
        <v>0</v>
      </c>
      <c r="N8744" s="21">
        <f>K8744*0.08+L8744*0.08</f>
        <v/>
      </c>
      <c r="O8744" s="21">
        <f>-(K8744*0.025+L8744*0.025)</f>
        <v/>
      </c>
      <c r="P8744" s="21">
        <f>32</f>
        <v/>
      </c>
      <c r="Q8744" s="21">
        <f>J8744+L8744+N8744+O8744-P8744-M8744</f>
        <v/>
      </c>
    </row>
    <row r="8745">
      <c r="A8745" s="20" t="inlineStr">
        <is>
          <t>6.5-6.11</t>
        </is>
      </c>
      <c r="B8745" s="20" t="inlineStr">
        <is>
          <t>PO-128-19902359102073325</t>
        </is>
      </c>
      <c r="C8745" s="20" t="inlineStr">
        <is>
          <t>Delivered</t>
        </is>
      </c>
      <c r="D8745" s="20" t="inlineStr">
        <is>
          <t>128-19902364344953325</t>
        </is>
      </c>
      <c r="E8745" s="20" t="inlineStr">
        <is>
          <t>Delivered</t>
        </is>
      </c>
      <c r="F8745" s="20" t="inlineStr">
        <is>
          <t>LV22W21</t>
        </is>
      </c>
      <c r="G874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45" s="20" t="inlineStr">
        <is>
          <t>1 pieza</t>
        </is>
      </c>
      <c r="I8745" s="20" t="n">
        <v>1</v>
      </c>
      <c r="J8745" s="21" t="n">
        <v>80</v>
      </c>
      <c r="K8745" s="21" t="n">
        <v>85.65000000000001</v>
      </c>
      <c r="L8745" s="21" t="n">
        <v>25.86</v>
      </c>
      <c r="M8745" s="21" t="n">
        <v>0</v>
      </c>
      <c r="N8745" s="21">
        <f>K8745*0.08+L8745*0.08</f>
        <v/>
      </c>
      <c r="O8745" s="21">
        <f>-(K8745*0.025+L8745*0.025)</f>
        <v/>
      </c>
      <c r="P8745" s="21">
        <f>32</f>
        <v/>
      </c>
      <c r="Q8745" s="21">
        <f>J8745+L8745+N8745+O8745-P8745-M8745</f>
        <v/>
      </c>
    </row>
    <row r="8746">
      <c r="A8746" s="20" t="inlineStr">
        <is>
          <t>6.5-6.11</t>
        </is>
      </c>
      <c r="B8746" s="20" t="inlineStr">
        <is>
          <t>PO-128-19738033055352065</t>
        </is>
      </c>
      <c r="C8746" s="20" t="inlineStr">
        <is>
          <t>Delivered</t>
        </is>
      </c>
      <c r="D8746" s="20" t="inlineStr">
        <is>
          <t>128-19738043541112065</t>
        </is>
      </c>
      <c r="E8746" s="20" t="inlineStr">
        <is>
          <t>Delivered</t>
        </is>
      </c>
      <c r="F8746" s="20" t="inlineStr">
        <is>
          <t>LV34W13</t>
        </is>
      </c>
      <c r="G8746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8746" s="20" t="inlineStr">
        <is>
          <t>1 pieza</t>
        </is>
      </c>
      <c r="I8746" s="20" t="n">
        <v>1</v>
      </c>
      <c r="J8746" s="21" t="n">
        <v>278</v>
      </c>
      <c r="K8746" s="21" t="n">
        <v>329.41</v>
      </c>
      <c r="L8746" s="21" t="n">
        <v>0</v>
      </c>
      <c r="M8746" s="21" t="n">
        <v>0</v>
      </c>
      <c r="N8746" s="21">
        <f>K8746*0.08+L8746*0.08</f>
        <v/>
      </c>
      <c r="O8746" s="21">
        <f>-(K8746*0.025+L8746*0.025)</f>
        <v/>
      </c>
      <c r="P8746" s="21">
        <f>32</f>
        <v/>
      </c>
      <c r="Q8746" s="21">
        <f>J8746+L8746+N8746+O8746-P8746-M8746</f>
        <v/>
      </c>
    </row>
    <row r="8747">
      <c r="A8747" s="20" t="inlineStr">
        <is>
          <t>6.5-6.11</t>
        </is>
      </c>
      <c r="B8747" s="20" t="inlineStr">
        <is>
          <t>PO-128-19923246439033137</t>
        </is>
      </c>
      <c r="C8747" s="20" t="inlineStr">
        <is>
          <t>Delivered</t>
        </is>
      </c>
      <c r="D8747" s="20" t="inlineStr">
        <is>
          <t>128-19923272653433137</t>
        </is>
      </c>
      <c r="E8747" s="20" t="inlineStr">
        <is>
          <t>Delivered</t>
        </is>
      </c>
      <c r="F8747" s="20" t="inlineStr">
        <is>
          <t>M10</t>
        </is>
      </c>
      <c r="G8747" s="20" t="inlineStr">
        <is>
          <t>Pantalla de Batería Clara HD LED - Auriculares Inalámbricos TWS, Estuche con 6 Recargas, 5h de Uso, 4 Micrófonos CVC8.0 con Reducción de Ruido y Sonido HiFi</t>
        </is>
      </c>
      <c r="H8747" s="20" t="inlineStr">
        <is>
          <t>1 pieza</t>
        </is>
      </c>
      <c r="I8747" s="20" t="n">
        <v>1</v>
      </c>
      <c r="J8747" s="21" t="n">
        <v>42.8</v>
      </c>
      <c r="K8747" s="21" t="n">
        <v>48.01</v>
      </c>
      <c r="L8747" s="21" t="n">
        <v>25.86</v>
      </c>
      <c r="M8747" s="21" t="n">
        <v>0</v>
      </c>
      <c r="N8747" s="21">
        <f>K8747*0.08+L8747*0.08</f>
        <v/>
      </c>
      <c r="O8747" s="21">
        <f>-(K8747*0.025+L8747*0.025)</f>
        <v/>
      </c>
      <c r="P8747" s="21">
        <f>32</f>
        <v/>
      </c>
      <c r="Q8747" s="21">
        <f>J8747+L8747+N8747+O8747-P8747-M8747</f>
        <v/>
      </c>
    </row>
    <row r="8748">
      <c r="A8748" s="20" t="inlineStr">
        <is>
          <t>6.5-6.11</t>
        </is>
      </c>
      <c r="B8748" s="20" t="inlineStr">
        <is>
          <t>PO-128-19837098056313648</t>
        </is>
      </c>
      <c r="C8748" s="20" t="inlineStr">
        <is>
          <t>Delivered</t>
        </is>
      </c>
      <c r="D8748" s="20" t="inlineStr">
        <is>
          <t>128-19837066599033648</t>
        </is>
      </c>
      <c r="E8748" s="20" t="inlineStr">
        <is>
          <t>Delivered</t>
        </is>
      </c>
      <c r="F8748" s="20" t="inlineStr">
        <is>
          <t>B03W10-10PZS</t>
        </is>
      </c>
      <c r="G874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48" s="20" t="inlineStr">
        <is>
          <t>10 piezas</t>
        </is>
      </c>
      <c r="I8748" s="20" t="n">
        <v>1</v>
      </c>
      <c r="J8748" s="21" t="n">
        <v>64</v>
      </c>
      <c r="K8748" s="21" t="n">
        <v>69.03</v>
      </c>
      <c r="L8748" s="21" t="n">
        <v>25.86</v>
      </c>
      <c r="M8748" s="21" t="n">
        <v>0</v>
      </c>
      <c r="N8748" s="21">
        <f>K8748*0.08+L8748*0.08</f>
        <v/>
      </c>
      <c r="O8748" s="21">
        <f>-(K8748*0.025+L8748*0.025)</f>
        <v/>
      </c>
      <c r="P8748" s="21">
        <f>32</f>
        <v/>
      </c>
      <c r="Q8748" s="21">
        <f>J8748+L8748+N8748+O8748-P8748-M8748</f>
        <v/>
      </c>
    </row>
    <row r="8749">
      <c r="A8749" s="20" t="inlineStr">
        <is>
          <t>6.5-6.11</t>
        </is>
      </c>
      <c r="B8749" s="20" t="inlineStr">
        <is>
          <t>PO-128-19675678935672434</t>
        </is>
      </c>
      <c r="C8749" s="20" t="inlineStr">
        <is>
          <t>Delivered</t>
        </is>
      </c>
      <c r="D8749" s="20" t="inlineStr">
        <is>
          <t>128-19675684178552434</t>
        </is>
      </c>
      <c r="E8749" s="20" t="inlineStr">
        <is>
          <t>Delivered</t>
        </is>
      </c>
      <c r="F8749" s="20" t="inlineStr">
        <is>
          <t>B03W10-10PZS</t>
        </is>
      </c>
      <c r="G87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49" s="20" t="inlineStr">
        <is>
          <t>10 piezas</t>
        </is>
      </c>
      <c r="I8749" s="20" t="n">
        <v>1</v>
      </c>
      <c r="J8749" s="21" t="n">
        <v>64</v>
      </c>
      <c r="K8749" s="21" t="n">
        <v>66.84999999999999</v>
      </c>
      <c r="L8749" s="21" t="n">
        <v>25.86</v>
      </c>
      <c r="M8749" s="21" t="n">
        <v>0</v>
      </c>
      <c r="N8749" s="21">
        <f>K8749*0.08+L8749*0.08</f>
        <v/>
      </c>
      <c r="O8749" s="21">
        <f>-(K8749*0.025+L8749*0.025)</f>
        <v/>
      </c>
      <c r="P8749" s="21">
        <f>32</f>
        <v/>
      </c>
      <c r="Q8749" s="21">
        <f>J8749+L8749+N8749+O8749-P8749-M8749</f>
        <v/>
      </c>
    </row>
    <row r="8750">
      <c r="A8750" s="20" t="inlineStr">
        <is>
          <t>6.5-6.11</t>
        </is>
      </c>
      <c r="B8750" s="20" t="inlineStr">
        <is>
          <t>PO-128-19297418486390723</t>
        </is>
      </c>
      <c r="C8750" s="20" t="inlineStr">
        <is>
          <t>Delivered</t>
        </is>
      </c>
      <c r="D8750" s="20" t="inlineStr">
        <is>
          <t>128-19297470915190723</t>
        </is>
      </c>
      <c r="E8750" s="20" t="inlineStr">
        <is>
          <t>Delivered</t>
        </is>
      </c>
      <c r="F8750" s="20" t="inlineStr">
        <is>
          <t>B03W10-10PZS</t>
        </is>
      </c>
      <c r="G87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50" s="20" t="inlineStr">
        <is>
          <t>10 piezas</t>
        </is>
      </c>
      <c r="I8750" s="20" t="n">
        <v>3</v>
      </c>
      <c r="J8750" s="21" t="n">
        <v>192</v>
      </c>
      <c r="K8750" s="21" t="n">
        <v>207.09</v>
      </c>
      <c r="L8750" s="21" t="n">
        <v>25.86</v>
      </c>
      <c r="M8750" s="21" t="n">
        <v>0</v>
      </c>
      <c r="N8750" s="21">
        <f>K8750*0.08+L8750*0.08</f>
        <v/>
      </c>
      <c r="O8750" s="21">
        <f>-(K8750*0.025+L8750*0.025)</f>
        <v/>
      </c>
      <c r="P8750" s="21">
        <f>32</f>
        <v/>
      </c>
      <c r="Q8750" s="21">
        <f>J8750+L8750+N8750+O8750-P8750-M8750</f>
        <v/>
      </c>
    </row>
    <row r="8751">
      <c r="A8751" s="20" t="inlineStr">
        <is>
          <t>6.5-6.11</t>
        </is>
      </c>
      <c r="B8751" s="20" t="inlineStr">
        <is>
          <t>PO-128-19244599214710908</t>
        </is>
      </c>
      <c r="C8751" s="20" t="inlineStr">
        <is>
          <t>Delivered</t>
        </is>
      </c>
      <c r="D8751" s="20" t="inlineStr">
        <is>
          <t>128-19244557271670908</t>
        </is>
      </c>
      <c r="E8751" s="20" t="inlineStr">
        <is>
          <t>Delivered</t>
        </is>
      </c>
      <c r="F8751" s="20" t="inlineStr">
        <is>
          <t>R18W30MM20</t>
        </is>
      </c>
      <c r="G8751" s="20" t="inlineStr">
        <is>
          <t>TIANLAI Reflector LED 20W (1800LM) y 30W (2700LM) Vida Útil 50,000 Horas Ángulo 220° Eficiente Energía Instalación Fácil para Interior y Exterior</t>
        </is>
      </c>
      <c r="H8751" s="20" t="inlineStr">
        <is>
          <t>1 pieza</t>
        </is>
      </c>
      <c r="I8751" s="20" t="n">
        <v>4</v>
      </c>
      <c r="J8751" s="21" t="n">
        <v>120</v>
      </c>
      <c r="K8751" s="21" t="n">
        <v>145.08</v>
      </c>
      <c r="L8751" s="21" t="n">
        <v>25.88</v>
      </c>
      <c r="M8751" s="21" t="n">
        <v>0</v>
      </c>
      <c r="N8751" s="21">
        <f>K8751*0.08+L8751*0.08</f>
        <v/>
      </c>
      <c r="O8751" s="21">
        <f>-(K8751*0.025+L8751*0.025)</f>
        <v/>
      </c>
      <c r="P8751" s="21">
        <f>32</f>
        <v/>
      </c>
      <c r="Q8751" s="21">
        <f>J8751+L8751+N8751+O8751-P8751-M8751</f>
        <v/>
      </c>
    </row>
    <row r="8752">
      <c r="A8752" s="20" t="inlineStr">
        <is>
          <t>6.5-6.11</t>
        </is>
      </c>
      <c r="B8752" s="20" t="inlineStr">
        <is>
          <t>PO-128-19922173297273143</t>
        </is>
      </c>
      <c r="C8752" s="20" t="inlineStr">
        <is>
          <t>Delivered</t>
        </is>
      </c>
      <c r="D8752" s="20" t="inlineStr">
        <is>
          <t>128-19922194268793143</t>
        </is>
      </c>
      <c r="E8752" s="20" t="inlineStr">
        <is>
          <t>Delivered</t>
        </is>
      </c>
      <c r="F8752" s="20" t="inlineStr">
        <is>
          <t>LV22W21</t>
        </is>
      </c>
      <c r="G875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52" s="20" t="inlineStr">
        <is>
          <t>1 pieza</t>
        </is>
      </c>
      <c r="I8752" s="20" t="n">
        <v>3</v>
      </c>
      <c r="J8752" s="21" t="n">
        <v>240</v>
      </c>
      <c r="K8752" s="21" t="n">
        <v>256.95</v>
      </c>
      <c r="L8752" s="21" t="n">
        <v>0</v>
      </c>
      <c r="M8752" s="21" t="n">
        <v>0</v>
      </c>
      <c r="N8752" s="21">
        <f>K8752*0.08+L8752*0.08</f>
        <v/>
      </c>
      <c r="O8752" s="21">
        <f>-(K8752*0.025+L8752*0.025)</f>
        <v/>
      </c>
      <c r="P8752" s="21">
        <f>32</f>
        <v/>
      </c>
      <c r="Q8752" s="21">
        <f>J8752+L8752+N8752+O8752-P8752-M8752</f>
        <v/>
      </c>
    </row>
    <row r="8753">
      <c r="A8753" s="20" t="inlineStr">
        <is>
          <t>6.5-6.11</t>
        </is>
      </c>
      <c r="B8753" s="20" t="inlineStr">
        <is>
          <t>PO-128-19495707843191653</t>
        </is>
      </c>
      <c r="C8753" s="20" t="inlineStr">
        <is>
          <t>Delivered</t>
        </is>
      </c>
      <c r="D8753" s="20" t="inlineStr">
        <is>
          <t>128-19495686871671653</t>
        </is>
      </c>
      <c r="E8753" s="20" t="inlineStr">
        <is>
          <t>Delivered</t>
        </is>
      </c>
      <c r="F8753" s="20" t="inlineStr">
        <is>
          <t>M10</t>
        </is>
      </c>
      <c r="G8753" s="20" t="inlineStr">
        <is>
          <t>Pantalla de Batería Clara HD LED - Auriculares Inalámbricos TWS, Estuche con 6 Recargas, 5h de Uso, 4 Micrófonos CVC8.0 con Reducción de Ruido y Sonido HiFi</t>
        </is>
      </c>
      <c r="H8753" s="20" t="inlineStr">
        <is>
          <t>1 pieza</t>
        </is>
      </c>
      <c r="I8753" s="20" t="n">
        <v>1</v>
      </c>
      <c r="J8753" s="21" t="n">
        <v>42.8</v>
      </c>
      <c r="K8753" s="21" t="n">
        <v>48.01</v>
      </c>
      <c r="L8753" s="21" t="n">
        <v>25.86</v>
      </c>
      <c r="M8753" s="21" t="n">
        <v>0</v>
      </c>
      <c r="N8753" s="21">
        <f>K8753*0.08+L8753*0.08</f>
        <v/>
      </c>
      <c r="O8753" s="21">
        <f>-(K8753*0.025+L8753*0.025)</f>
        <v/>
      </c>
      <c r="P8753" s="21">
        <f>32</f>
        <v/>
      </c>
      <c r="Q8753" s="21">
        <f>J8753+L8753+N8753+O8753-P8753-M8753</f>
        <v/>
      </c>
    </row>
    <row r="8754">
      <c r="A8754" s="20" t="inlineStr">
        <is>
          <t>6.5-6.11</t>
        </is>
      </c>
      <c r="B8754" s="20" t="inlineStr">
        <is>
          <t>PO-128-19621452022392886</t>
        </is>
      </c>
      <c r="C8754" s="20" t="inlineStr">
        <is>
          <t>Delivered</t>
        </is>
      </c>
      <c r="D8754" s="20" t="inlineStr">
        <is>
          <t>128-19621410079352886</t>
        </is>
      </c>
      <c r="E8754" s="20" t="inlineStr">
        <is>
          <t>Delivered</t>
        </is>
      </c>
      <c r="F8754" s="20" t="inlineStr">
        <is>
          <t>M10</t>
        </is>
      </c>
      <c r="G8754" s="20" t="inlineStr">
        <is>
          <t>Pantalla de Batería Clara HD LED - Auriculares Inalámbricos TWS, Estuche con 6 Recargas, 5h de Uso, 4 Micrófonos CVC8.0 con Reducción de Ruido y Sonido HiFi</t>
        </is>
      </c>
      <c r="H8754" s="20" t="inlineStr">
        <is>
          <t>1 pieza</t>
        </is>
      </c>
      <c r="I8754" s="20" t="n">
        <v>1</v>
      </c>
      <c r="J8754" s="21" t="n">
        <v>42.8</v>
      </c>
      <c r="K8754" s="21" t="n">
        <v>48.01</v>
      </c>
      <c r="L8754" s="21" t="n">
        <v>25.86</v>
      </c>
      <c r="M8754" s="21" t="n">
        <v>0</v>
      </c>
      <c r="N8754" s="21">
        <f>K8754*0.08+L8754*0.08</f>
        <v/>
      </c>
      <c r="O8754" s="21">
        <f>-(K8754*0.025+L8754*0.025)</f>
        <v/>
      </c>
      <c r="P8754" s="21">
        <f>32</f>
        <v/>
      </c>
      <c r="Q8754" s="21">
        <f>J8754+L8754+N8754+O8754-P8754-M8754</f>
        <v/>
      </c>
    </row>
    <row r="8755">
      <c r="A8755" s="20" t="inlineStr">
        <is>
          <t>6.5-6.11</t>
        </is>
      </c>
      <c r="B8755" s="20" t="inlineStr">
        <is>
          <t>PO-128-19677640673912489</t>
        </is>
      </c>
      <c r="C8755" s="20" t="inlineStr">
        <is>
          <t>Delivered</t>
        </is>
      </c>
      <c r="D8755" s="20" t="inlineStr">
        <is>
          <t>128-19677660662392489</t>
        </is>
      </c>
      <c r="E8755" s="20" t="inlineStr">
        <is>
          <t>Delivered</t>
        </is>
      </c>
      <c r="F8755" s="20" t="inlineStr">
        <is>
          <t>B03W10-10PZS</t>
        </is>
      </c>
      <c r="G875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55" s="20" t="inlineStr">
        <is>
          <t>10 piezas</t>
        </is>
      </c>
      <c r="I8755" s="20" t="n">
        <v>2</v>
      </c>
      <c r="J8755" s="21" t="n">
        <v>128</v>
      </c>
      <c r="K8755" s="21" t="n">
        <v>138.06</v>
      </c>
      <c r="L8755" s="21" t="n">
        <v>25.86</v>
      </c>
      <c r="M8755" s="21" t="n">
        <v>0</v>
      </c>
      <c r="N8755" s="21">
        <f>K8755*0.08+L8755*0.08</f>
        <v/>
      </c>
      <c r="O8755" s="21">
        <f>-(K8755*0.025+L8755*0.025)</f>
        <v/>
      </c>
      <c r="P8755" s="21">
        <f>32</f>
        <v/>
      </c>
      <c r="Q8755" s="21">
        <f>J8755+L8755+N8755+O8755-P8755-M8755</f>
        <v/>
      </c>
    </row>
    <row r="8756">
      <c r="A8756" s="20" t="inlineStr">
        <is>
          <t>6.5-6.11</t>
        </is>
      </c>
      <c r="B8756" s="20" t="inlineStr">
        <is>
          <t>PO-128-19524779694711286</t>
        </is>
      </c>
      <c r="C8756" s="20" t="inlineStr">
        <is>
          <t>Delivered</t>
        </is>
      </c>
      <c r="D8756" s="20" t="inlineStr">
        <is>
          <t>128-19524737751671286</t>
        </is>
      </c>
      <c r="E8756" s="20" t="inlineStr">
        <is>
          <t>Delivered</t>
        </is>
      </c>
      <c r="F8756" s="20" t="inlineStr">
        <is>
          <t>B03W10-10PZS</t>
        </is>
      </c>
      <c r="G87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56" s="20" t="inlineStr">
        <is>
          <t>10 piezas</t>
        </is>
      </c>
      <c r="I8756" s="20" t="n">
        <v>1</v>
      </c>
      <c r="J8756" s="21" t="n">
        <v>64</v>
      </c>
      <c r="K8756" s="21" t="n">
        <v>65.40000000000001</v>
      </c>
      <c r="L8756" s="21" t="n">
        <v>25.86</v>
      </c>
      <c r="M8756" s="21" t="n">
        <v>0</v>
      </c>
      <c r="N8756" s="21">
        <f>K8756*0.08+L8756*0.08</f>
        <v/>
      </c>
      <c r="O8756" s="21">
        <f>-(K8756*0.025+L8756*0.025)</f>
        <v/>
      </c>
      <c r="P8756" s="21">
        <f>32</f>
        <v/>
      </c>
      <c r="Q8756" s="21">
        <f>J8756+L8756+N8756+O8756-P8756-M8756</f>
        <v/>
      </c>
    </row>
    <row r="8757">
      <c r="A8757" s="20" t="inlineStr">
        <is>
          <t>6.5-6.11</t>
        </is>
      </c>
      <c r="B8757" s="20" t="inlineStr">
        <is>
          <t>PO-128-19476052367991768</t>
        </is>
      </c>
      <c r="C8757" s="20" t="inlineStr">
        <is>
          <t>Delivered</t>
        </is>
      </c>
      <c r="D8757" s="20" t="inlineStr">
        <is>
          <t>128-19476062853751768</t>
        </is>
      </c>
      <c r="E8757" s="20" t="inlineStr">
        <is>
          <t>Delivered</t>
        </is>
      </c>
      <c r="F8757" s="20" t="inlineStr">
        <is>
          <t>LV22W21</t>
        </is>
      </c>
      <c r="G875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57" s="20" t="inlineStr">
        <is>
          <t>1 pieza</t>
        </is>
      </c>
      <c r="I8757" s="20" t="n">
        <v>1</v>
      </c>
      <c r="J8757" s="21" t="n">
        <v>80</v>
      </c>
      <c r="K8757" s="21" t="n">
        <v>80.68000000000001</v>
      </c>
      <c r="L8757" s="21" t="n">
        <v>25.86</v>
      </c>
      <c r="M8757" s="21" t="n">
        <v>0</v>
      </c>
      <c r="N8757" s="21">
        <f>K8757*0.08+L8757*0.08</f>
        <v/>
      </c>
      <c r="O8757" s="21">
        <f>-(K8757*0.025+L8757*0.025)</f>
        <v/>
      </c>
      <c r="P8757" s="21">
        <f>32</f>
        <v/>
      </c>
      <c r="Q8757" s="21">
        <f>J8757+L8757+N8757+O8757-P8757-M8757</f>
        <v/>
      </c>
    </row>
    <row r="8758">
      <c r="A8758" s="20" t="inlineStr">
        <is>
          <t>6.5-6.11</t>
        </is>
      </c>
      <c r="B8758" s="20" t="inlineStr">
        <is>
          <t>PO-128-19706113454712383</t>
        </is>
      </c>
      <c r="C8758" s="20" t="inlineStr">
        <is>
          <t>Delivered</t>
        </is>
      </c>
      <c r="D8758" s="20" t="inlineStr">
        <is>
          <t>128-19706053161592383</t>
        </is>
      </c>
      <c r="E8758" s="20" t="inlineStr">
        <is>
          <t>Delivered</t>
        </is>
      </c>
      <c r="F8758" s="20" t="inlineStr">
        <is>
          <t>B03W10-10PZS</t>
        </is>
      </c>
      <c r="G87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58" s="20" t="inlineStr">
        <is>
          <t>10 piezas</t>
        </is>
      </c>
      <c r="I8758" s="20" t="n">
        <v>1</v>
      </c>
      <c r="J8758" s="21" t="n">
        <v>64</v>
      </c>
      <c r="K8758" s="21" t="n">
        <v>66.84999999999999</v>
      </c>
      <c r="L8758" s="21" t="n">
        <v>25.86</v>
      </c>
      <c r="M8758" s="21" t="n">
        <v>0</v>
      </c>
      <c r="N8758" s="21">
        <f>K8758*0.08+L8758*0.08</f>
        <v/>
      </c>
      <c r="O8758" s="21">
        <f>-(K8758*0.025+L8758*0.025)</f>
        <v/>
      </c>
      <c r="P8758" s="21">
        <f>32</f>
        <v/>
      </c>
      <c r="Q8758" s="21">
        <f>J8758+L8758+N8758+O8758-P8758-M8758</f>
        <v/>
      </c>
    </row>
    <row r="8759">
      <c r="A8759" s="20" t="inlineStr">
        <is>
          <t>6.5-6.11</t>
        </is>
      </c>
      <c r="B8759" s="20" t="inlineStr">
        <is>
          <t>PO-128-19823601910393603</t>
        </is>
      </c>
      <c r="C8759" s="20" t="inlineStr">
        <is>
          <t>Delivered</t>
        </is>
      </c>
      <c r="D8759" s="20" t="inlineStr">
        <is>
          <t>128-19823559967353603</t>
        </is>
      </c>
      <c r="E8759" s="20" t="inlineStr">
        <is>
          <t>Delivered</t>
        </is>
      </c>
      <c r="F8759" s="20" t="inlineStr">
        <is>
          <t>S71W07-1PC</t>
        </is>
      </c>
      <c r="G8759" s="20" t="inlineStr">
        <is>
          <t>TIANLAI Lámpara LED Empotrable 7W, Downlight LED Empotrable con Ángulo de Haz 55°, Luz Blanca Fría 6500K, 490lm, 11cm, Ahorro de Energía 80%, Ideal para Hogar, Oficina y Comercio</t>
        </is>
      </c>
      <c r="H8759" s="20" t="inlineStr">
        <is>
          <t>1 PIEZA/S71W07</t>
        </is>
      </c>
      <c r="I8759" s="20" t="n">
        <v>2</v>
      </c>
      <c r="J8759" s="21" t="n">
        <v>50</v>
      </c>
      <c r="K8759" s="21" t="n">
        <v>61.44</v>
      </c>
      <c r="L8759" s="21" t="n">
        <v>0</v>
      </c>
      <c r="M8759" s="21" t="n">
        <v>0</v>
      </c>
      <c r="N8759" s="21">
        <f>K8759*0.08+L8759*0.08</f>
        <v/>
      </c>
      <c r="O8759" s="21">
        <f>-(K8759*0.025+L8759*0.025)</f>
        <v/>
      </c>
      <c r="P8759" s="21">
        <f>32</f>
        <v/>
      </c>
      <c r="Q8759" s="21">
        <f>J8759+L8759+N8759+O8759-P8759-M8759</f>
        <v/>
      </c>
    </row>
    <row r="8760">
      <c r="A8760" s="20" t="inlineStr">
        <is>
          <t>6.5-6.11</t>
        </is>
      </c>
      <c r="B8760" s="20" t="inlineStr">
        <is>
          <t>PO-128-19823601910393603</t>
        </is>
      </c>
      <c r="C8760" s="20" t="inlineStr">
        <is>
          <t>Delivered</t>
        </is>
      </c>
      <c r="D8760" s="20" t="inlineStr">
        <is>
          <t>128-19823538995833603</t>
        </is>
      </c>
      <c r="E8760" s="20" t="inlineStr">
        <is>
          <t>Delivered</t>
        </is>
      </c>
      <c r="F8760" s="20" t="inlineStr">
        <is>
          <t>LE27M20W24</t>
        </is>
      </c>
      <c r="G8760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760" s="20" t="inlineStr">
        <is>
          <t>24W/2000LM</t>
        </is>
      </c>
      <c r="I8760" s="20" t="n">
        <v>1</v>
      </c>
      <c r="J8760" s="21" t="n">
        <v>65.8</v>
      </c>
      <c r="K8760" s="21" t="n">
        <v>73.64</v>
      </c>
      <c r="L8760" s="21" t="n">
        <v>0</v>
      </c>
      <c r="M8760" s="21" t="n">
        <v>0</v>
      </c>
      <c r="N8760" s="21">
        <f>K8760*0.08+L8760*0.08</f>
        <v/>
      </c>
      <c r="O8760" s="21">
        <f>-(K8760*0.025+L8760*0.025)</f>
        <v/>
      </c>
      <c r="P8760" s="21">
        <f>32</f>
        <v/>
      </c>
      <c r="Q8760" s="21">
        <f>J8760+L8760+N8760+O8760-P8760-M8760</f>
        <v/>
      </c>
    </row>
    <row r="8761">
      <c r="A8761" s="20" t="inlineStr">
        <is>
          <t>6.5-6.11</t>
        </is>
      </c>
      <c r="B8761" s="20" t="inlineStr">
        <is>
          <t>PO-128-19823601910393603</t>
        </is>
      </c>
      <c r="C8761" s="20" t="inlineStr">
        <is>
          <t>Delivered</t>
        </is>
      </c>
      <c r="D8761" s="20" t="inlineStr">
        <is>
          <t>128-19823580938873603</t>
        </is>
      </c>
      <c r="E8761" s="20" t="inlineStr">
        <is>
          <t>Delivered</t>
        </is>
      </c>
      <c r="F8761" s="20" t="inlineStr">
        <is>
          <t>B03W10-10PZS</t>
        </is>
      </c>
      <c r="G87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61" s="20" t="inlineStr">
        <is>
          <t>10 piezas</t>
        </is>
      </c>
      <c r="I8761" s="20" t="n">
        <v>2</v>
      </c>
      <c r="J8761" s="21" t="n">
        <v>128</v>
      </c>
      <c r="K8761" s="21" t="n">
        <v>138.06</v>
      </c>
      <c r="L8761" s="21" t="n">
        <v>0</v>
      </c>
      <c r="M8761" s="21" t="n">
        <v>0</v>
      </c>
      <c r="N8761" s="21">
        <f>K8761*0.08+L8761*0.08</f>
        <v/>
      </c>
      <c r="O8761" s="21">
        <f>-(K8761*0.025+L8761*0.025)</f>
        <v/>
      </c>
      <c r="P8761" s="21">
        <f>32</f>
        <v/>
      </c>
      <c r="Q8761" s="21">
        <f>J8761+L8761+N8761+O8761-P8761-M8761</f>
        <v/>
      </c>
    </row>
    <row r="8762">
      <c r="A8762" s="20" t="inlineStr">
        <is>
          <t>6.5-6.11</t>
        </is>
      </c>
      <c r="B8762" s="20" t="inlineStr">
        <is>
          <t>PO-128-08662064487032611</t>
        </is>
      </c>
      <c r="C8762" s="20" t="inlineStr">
        <is>
          <t>Delivered</t>
        </is>
      </c>
      <c r="D8762" s="20" t="inlineStr">
        <is>
          <t>128-08662022543992611</t>
        </is>
      </c>
      <c r="E8762" s="20" t="inlineStr">
        <is>
          <t>Delivered</t>
        </is>
      </c>
      <c r="F8762" s="20" t="inlineStr">
        <is>
          <t>B03W10-10PZS</t>
        </is>
      </c>
      <c r="G876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62" s="20" t="inlineStr">
        <is>
          <t>10 piezas</t>
        </is>
      </c>
      <c r="I8762" s="20" t="n">
        <v>1</v>
      </c>
      <c r="J8762" s="21" t="n">
        <v>64</v>
      </c>
      <c r="K8762" s="21" t="n">
        <v>66.84999999999999</v>
      </c>
      <c r="L8762" s="21" t="n">
        <v>25.86</v>
      </c>
      <c r="M8762" s="21" t="n">
        <v>0</v>
      </c>
      <c r="N8762" s="21">
        <f>K8762*0.08+L8762*0.08</f>
        <v/>
      </c>
      <c r="O8762" s="21">
        <f>-(K8762*0.025+L8762*0.025)</f>
        <v/>
      </c>
      <c r="P8762" s="21">
        <f>32</f>
        <v/>
      </c>
      <c r="Q8762" s="21">
        <f>J8762+L8762+N8762+O8762-P8762-M8762</f>
        <v/>
      </c>
    </row>
    <row r="8763">
      <c r="A8763" s="20" t="inlineStr">
        <is>
          <t>6.5-6.11</t>
        </is>
      </c>
      <c r="B8763" s="20" t="inlineStr">
        <is>
          <t>PO-128-08891308462713226</t>
        </is>
      </c>
      <c r="C8763" s="20" t="inlineStr">
        <is>
          <t>Delivered</t>
        </is>
      </c>
      <c r="D8763" s="20" t="inlineStr">
        <is>
          <t>128-08891266519673226</t>
        </is>
      </c>
      <c r="E8763" s="20" t="inlineStr">
        <is>
          <t>Delivered</t>
        </is>
      </c>
      <c r="F8763" s="20" t="inlineStr">
        <is>
          <t>B03W10-10PZS</t>
        </is>
      </c>
      <c r="G876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63" s="20" t="inlineStr">
        <is>
          <t>10 piezas</t>
        </is>
      </c>
      <c r="I8763" s="20" t="n">
        <v>1</v>
      </c>
      <c r="J8763" s="21" t="n">
        <v>64</v>
      </c>
      <c r="K8763" s="21" t="n">
        <v>69.03</v>
      </c>
      <c r="L8763" s="21" t="n">
        <v>25.86</v>
      </c>
      <c r="M8763" s="21" t="n">
        <v>0</v>
      </c>
      <c r="N8763" s="21">
        <f>K8763*0.08+L8763*0.08</f>
        <v/>
      </c>
      <c r="O8763" s="21">
        <f>-(K8763*0.025+L8763*0.025)</f>
        <v/>
      </c>
      <c r="P8763" s="21">
        <f>32</f>
        <v/>
      </c>
      <c r="Q8763" s="21">
        <f>J8763+L8763+N8763+O8763-P8763-M8763</f>
        <v/>
      </c>
    </row>
    <row r="8764">
      <c r="A8764" s="20" t="inlineStr">
        <is>
          <t>6.5-6.11</t>
        </is>
      </c>
      <c r="B8764" s="20" t="inlineStr">
        <is>
          <t>PO-128-08677223445112454</t>
        </is>
      </c>
      <c r="C8764" s="20" t="inlineStr">
        <is>
          <t>Delivered</t>
        </is>
      </c>
      <c r="D8764" s="20" t="inlineStr">
        <is>
          <t>128-08677181502072454</t>
        </is>
      </c>
      <c r="E8764" s="20" t="inlineStr">
        <is>
          <t>Delivered</t>
        </is>
      </c>
      <c r="F8764" s="20" t="inlineStr">
        <is>
          <t>M10</t>
        </is>
      </c>
      <c r="G8764" s="20" t="inlineStr">
        <is>
          <t>Pantalla de Batería Clara HD LED - Auriculares Inalámbricos TWS, Estuche con 6 Recargas, 5h de Uso, 4 Micrófonos CVC8.0 con Reducción de Ruido y Sonido HiFi</t>
        </is>
      </c>
      <c r="H8764" s="20" t="inlineStr">
        <is>
          <t>1 pieza</t>
        </is>
      </c>
      <c r="I8764" s="20" t="n">
        <v>1</v>
      </c>
      <c r="J8764" s="21" t="n">
        <v>42.8</v>
      </c>
      <c r="K8764" s="21" t="n">
        <v>48.01</v>
      </c>
      <c r="L8764" s="21" t="n">
        <v>25.86</v>
      </c>
      <c r="M8764" s="21" t="n">
        <v>0</v>
      </c>
      <c r="N8764" s="21">
        <f>K8764*0.08+L8764*0.08</f>
        <v/>
      </c>
      <c r="O8764" s="21">
        <f>-(K8764*0.025+L8764*0.025)</f>
        <v/>
      </c>
      <c r="P8764" s="21">
        <f>32</f>
        <v/>
      </c>
      <c r="Q8764" s="21">
        <f>J8764+L8764+N8764+O8764-P8764-M8764</f>
        <v/>
      </c>
    </row>
    <row r="8765">
      <c r="A8765" s="20" t="inlineStr">
        <is>
          <t>6.5-6.11</t>
        </is>
      </c>
      <c r="B8765" s="20" t="inlineStr">
        <is>
          <t>PO-128-08452299111031877</t>
        </is>
      </c>
      <c r="C8765" s="20" t="inlineStr">
        <is>
          <t>Delivered</t>
        </is>
      </c>
      <c r="D8765" s="20" t="inlineStr">
        <is>
          <t>128-08452320082551877</t>
        </is>
      </c>
      <c r="E8765" s="20" t="inlineStr">
        <is>
          <t>Delivered</t>
        </is>
      </c>
      <c r="F8765" s="20" t="inlineStr">
        <is>
          <t>E27W28T30-1PC</t>
        </is>
      </c>
      <c r="G8765" s="20" t="inlineStr">
        <is>
          <t>TIANLAI Foco LED 3 Aspas Plegable 28W, Lámpara LED de 3 Alas Plegables con Base E27, Luz Blanca Fría 6500K, Ahorrador de Energía para Garaje, Taller y Hogar</t>
        </is>
      </c>
      <c r="H8765" s="20" t="inlineStr">
        <is>
          <t>1 PIEZA/E27W28T30</t>
        </is>
      </c>
      <c r="I8765" s="20" t="n">
        <v>3</v>
      </c>
      <c r="J8765" s="21" t="n">
        <v>105</v>
      </c>
      <c r="K8765" s="21" t="n">
        <v>93.68000000000001</v>
      </c>
      <c r="L8765" s="21" t="n">
        <v>25.86</v>
      </c>
      <c r="M8765" s="21" t="n">
        <v>0</v>
      </c>
      <c r="N8765" s="21">
        <f>K8765*0.08+L8765*0.08</f>
        <v/>
      </c>
      <c r="O8765" s="21">
        <f>-(K8765*0.025+L8765*0.025)</f>
        <v/>
      </c>
      <c r="P8765" s="21">
        <f>32</f>
        <v/>
      </c>
      <c r="Q8765" s="21">
        <f>J8765+L8765+N8765+O8765-P8765-M8765</f>
        <v/>
      </c>
    </row>
    <row r="8766">
      <c r="A8766" s="20" t="inlineStr">
        <is>
          <t>6.5-6.11</t>
        </is>
      </c>
      <c r="B8766" s="20" t="inlineStr">
        <is>
          <t>PO-128-08479866767991777</t>
        </is>
      </c>
      <c r="C8766" s="20" t="inlineStr">
        <is>
          <t>Delivered</t>
        </is>
      </c>
      <c r="D8766" s="20" t="inlineStr">
        <is>
          <t>128-08479824824951777</t>
        </is>
      </c>
      <c r="E8766" s="20" t="inlineStr">
        <is>
          <t>Delivered</t>
        </is>
      </c>
      <c r="F8766" s="20" t="inlineStr">
        <is>
          <t>LV22W21</t>
        </is>
      </c>
      <c r="G87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66" s="20" t="inlineStr">
        <is>
          <t>1 pieza</t>
        </is>
      </c>
      <c r="I8766" s="20" t="n">
        <v>3</v>
      </c>
      <c r="J8766" s="21" t="n">
        <v>240</v>
      </c>
      <c r="K8766" s="21" t="n">
        <v>188.24</v>
      </c>
      <c r="L8766" s="21" t="n">
        <v>0</v>
      </c>
      <c r="M8766" s="21" t="n">
        <v>0</v>
      </c>
      <c r="N8766" s="21">
        <f>K8766*0.08+L8766*0.08</f>
        <v/>
      </c>
      <c r="O8766" s="21">
        <f>-(K8766*0.025+L8766*0.025)</f>
        <v/>
      </c>
      <c r="P8766" s="21">
        <f>32</f>
        <v/>
      </c>
      <c r="Q8766" s="21">
        <f>J8766+L8766+N8766+O8766-P8766-M8766</f>
        <v/>
      </c>
    </row>
    <row r="8767">
      <c r="A8767" s="20" t="inlineStr">
        <is>
          <t>6.5-6.11</t>
        </is>
      </c>
      <c r="B8767" s="20" t="inlineStr">
        <is>
          <t>PO-128-08361751245430305</t>
        </is>
      </c>
      <c r="C8767" s="20" t="inlineStr">
        <is>
          <t>Delivered</t>
        </is>
      </c>
      <c r="D8767" s="20" t="inlineStr">
        <is>
          <t>128-08361709302390305</t>
        </is>
      </c>
      <c r="E8767" s="20" t="inlineStr">
        <is>
          <t>Delivered</t>
        </is>
      </c>
      <c r="F8767" s="20" t="inlineStr">
        <is>
          <t>B03W10-10PZS</t>
        </is>
      </c>
      <c r="G87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67" s="20" t="inlineStr">
        <is>
          <t>10 piezas</t>
        </is>
      </c>
      <c r="I8767" s="20" t="n">
        <v>1</v>
      </c>
      <c r="J8767" s="21" t="n">
        <v>64</v>
      </c>
      <c r="K8767" s="21" t="n">
        <v>69.03</v>
      </c>
      <c r="L8767" s="21" t="n">
        <v>25.86</v>
      </c>
      <c r="M8767" s="21" t="n">
        <v>0</v>
      </c>
      <c r="N8767" s="21">
        <f>K8767*0.08+L8767*0.08</f>
        <v/>
      </c>
      <c r="O8767" s="21">
        <f>-(K8767*0.025+L8767*0.025)</f>
        <v/>
      </c>
      <c r="P8767" s="21">
        <f>32</f>
        <v/>
      </c>
      <c r="Q8767" s="21">
        <f>J8767+L8767+N8767+O8767-P8767-M8767</f>
        <v/>
      </c>
    </row>
    <row r="8768">
      <c r="A8768" s="20" t="inlineStr">
        <is>
          <t>6.5-6.11</t>
        </is>
      </c>
      <c r="B8768" s="20" t="inlineStr">
        <is>
          <t>PO-128-08679115254392445</t>
        </is>
      </c>
      <c r="C8768" s="20" t="inlineStr">
        <is>
          <t>Delivered</t>
        </is>
      </c>
      <c r="D8768" s="20" t="inlineStr">
        <is>
          <t>128-08679183411832445</t>
        </is>
      </c>
      <c r="E8768" s="20" t="inlineStr">
        <is>
          <t>Delivered</t>
        </is>
      </c>
      <c r="F8768" s="20" t="inlineStr">
        <is>
          <t>R18W30MM30</t>
        </is>
      </c>
      <c r="G8768" s="20" t="inlineStr">
        <is>
          <t>TIANLAI Reflector LED 20W (1800LM) y 30W (2700LM) Vida Útil 50,000 Horas Ángulo 220° Eficiente Energía Instalación Fácil para Interior y Exterior</t>
        </is>
      </c>
      <c r="H8768" s="20" t="inlineStr">
        <is>
          <t>30W/2700lm</t>
        </is>
      </c>
      <c r="I8768" s="20" t="n">
        <v>1</v>
      </c>
      <c r="J8768" s="21" t="n">
        <v>45</v>
      </c>
      <c r="K8768" s="21" t="n">
        <v>54.6</v>
      </c>
      <c r="L8768" s="21" t="n">
        <v>25.86</v>
      </c>
      <c r="M8768" s="21" t="n">
        <v>0</v>
      </c>
      <c r="N8768" s="21">
        <f>K8768*0.08+L8768*0.08</f>
        <v/>
      </c>
      <c r="O8768" s="21">
        <f>-(K8768*0.025+L8768*0.025)</f>
        <v/>
      </c>
      <c r="P8768" s="21">
        <f>32</f>
        <v/>
      </c>
      <c r="Q8768" s="21">
        <f>J8768+L8768+N8768+O8768-P8768-M8768</f>
        <v/>
      </c>
    </row>
    <row r="8769">
      <c r="A8769" s="20" t="inlineStr">
        <is>
          <t>6.5-6.11</t>
        </is>
      </c>
      <c r="B8769" s="20" t="inlineStr">
        <is>
          <t>PO-128-08247468339830920</t>
        </is>
      </c>
      <c r="C8769" s="20" t="inlineStr">
        <is>
          <t>Delivered</t>
        </is>
      </c>
      <c r="D8769" s="20" t="inlineStr">
        <is>
          <t>128-08247489311350920</t>
        </is>
      </c>
      <c r="E8769" s="20" t="inlineStr">
        <is>
          <t>Delivered</t>
        </is>
      </c>
      <c r="F8769" s="20" t="inlineStr">
        <is>
          <t>B03W10-10PZS</t>
        </is>
      </c>
      <c r="G876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69" s="20" t="inlineStr">
        <is>
          <t>10 piezas</t>
        </is>
      </c>
      <c r="I8769" s="20" t="n">
        <v>1</v>
      </c>
      <c r="J8769" s="21" t="n">
        <v>64</v>
      </c>
      <c r="K8769" s="21" t="n">
        <v>54.5</v>
      </c>
      <c r="L8769" s="21" t="n">
        <v>25.86</v>
      </c>
      <c r="M8769" s="21" t="n">
        <v>0</v>
      </c>
      <c r="N8769" s="21">
        <f>K8769*0.08+L8769*0.08</f>
        <v/>
      </c>
      <c r="O8769" s="21">
        <f>-(K8769*0.025+L8769*0.025)</f>
        <v/>
      </c>
      <c r="P8769" s="21">
        <f>32</f>
        <v/>
      </c>
      <c r="Q8769" s="21">
        <f>J8769+L8769+N8769+O8769-P8769-M8769</f>
        <v/>
      </c>
    </row>
    <row r="8770">
      <c r="A8770" s="20" t="inlineStr">
        <is>
          <t>6.5-6.11</t>
        </is>
      </c>
      <c r="B8770" s="20" t="inlineStr">
        <is>
          <t>PO-128-08260377764470973</t>
        </is>
      </c>
      <c r="C8770" s="20" t="inlineStr">
        <is>
          <t>Delivered</t>
        </is>
      </c>
      <c r="D8770" s="20" t="inlineStr">
        <is>
          <t>128-08260398735990973</t>
        </is>
      </c>
      <c r="E8770" s="20" t="inlineStr">
        <is>
          <t>Delivered</t>
        </is>
      </c>
      <c r="F8770" s="20" t="inlineStr">
        <is>
          <t>M10</t>
        </is>
      </c>
      <c r="G8770" s="20" t="inlineStr">
        <is>
          <t>Pantalla de Batería Clara HD LED - Auriculares Inalámbricos TWS, Estuche con 6 Recargas, 5h de Uso, 4 Micrófonos CVC8.0 con Reducción de Ruido y Sonido HiFi</t>
        </is>
      </c>
      <c r="H8770" s="20" t="inlineStr">
        <is>
          <t>1 pieza</t>
        </is>
      </c>
      <c r="I8770" s="20" t="n">
        <v>1</v>
      </c>
      <c r="J8770" s="21" t="n">
        <v>42.8</v>
      </c>
      <c r="K8770" s="21" t="n">
        <v>48.01</v>
      </c>
      <c r="L8770" s="21" t="n">
        <v>25.86</v>
      </c>
      <c r="M8770" s="21" t="n">
        <v>0</v>
      </c>
      <c r="N8770" s="21">
        <f>K8770*0.08+L8770*0.08</f>
        <v/>
      </c>
      <c r="O8770" s="21">
        <f>-(K8770*0.025+L8770*0.025)</f>
        <v/>
      </c>
      <c r="P8770" s="21">
        <f>32</f>
        <v/>
      </c>
      <c r="Q8770" s="21">
        <f>J8770+L8770+N8770+O8770-P8770-M8770</f>
        <v/>
      </c>
    </row>
    <row r="8771">
      <c r="A8771" s="20" t="inlineStr">
        <is>
          <t>6.5-6.11</t>
        </is>
      </c>
      <c r="B8771" s="20" t="inlineStr">
        <is>
          <t>PO-128-08502062551671642</t>
        </is>
      </c>
      <c r="C8771" s="20" t="inlineStr">
        <is>
          <t>Delivered</t>
        </is>
      </c>
      <c r="D8771" s="20" t="inlineStr">
        <is>
          <t>128-08502167409271642</t>
        </is>
      </c>
      <c r="E8771" s="20" t="inlineStr">
        <is>
          <t>Delivered</t>
        </is>
      </c>
      <c r="F8771" s="20" t="inlineStr">
        <is>
          <t>B03W10-10PZS</t>
        </is>
      </c>
      <c r="G877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71" s="20" t="inlineStr">
        <is>
          <t>10 piezas</t>
        </is>
      </c>
      <c r="I8771" s="20" t="n">
        <v>2</v>
      </c>
      <c r="J8771" s="21" t="n">
        <v>128</v>
      </c>
      <c r="K8771" s="21" t="n">
        <v>50.94</v>
      </c>
      <c r="L8771" s="21" t="n">
        <v>25.86</v>
      </c>
      <c r="M8771" s="21" t="n">
        <v>0</v>
      </c>
      <c r="N8771" s="21">
        <f>K8771*0.08+L8771*0.08</f>
        <v/>
      </c>
      <c r="O8771" s="21">
        <f>-(K8771*0.025+L8771*0.025)</f>
        <v/>
      </c>
      <c r="P8771" s="21">
        <f>32</f>
        <v/>
      </c>
      <c r="Q8771" s="21">
        <f>J8771+L8771+N8771+O8771-P8771-M8771</f>
        <v/>
      </c>
    </row>
    <row r="8772">
      <c r="A8772" s="20" t="inlineStr">
        <is>
          <t>6.5-6.11</t>
        </is>
      </c>
      <c r="B8772" s="20" t="inlineStr">
        <is>
          <t>PO-128-08531888169591336</t>
        </is>
      </c>
      <c r="C8772" s="20" t="inlineStr">
        <is>
          <t>Delivered</t>
        </is>
      </c>
      <c r="D8772" s="20" t="inlineStr">
        <is>
          <t>128-08531911762551336</t>
        </is>
      </c>
      <c r="E8772" s="20" t="inlineStr">
        <is>
          <t>Delivered</t>
        </is>
      </c>
      <c r="F8772" s="20" t="inlineStr">
        <is>
          <t>R18W30MM30</t>
        </is>
      </c>
      <c r="G8772" s="20" t="inlineStr">
        <is>
          <t>TIANLAI Reflector LED 20W (1800LM) y 30W (2700LM) Vida Útil 50,000 Horas Ángulo 220° Eficiente Energía Instalación Fácil para Interior y Exterior</t>
        </is>
      </c>
      <c r="H8772" s="20" t="inlineStr">
        <is>
          <t>30W/2700lm</t>
        </is>
      </c>
      <c r="I8772" s="20" t="n">
        <v>1</v>
      </c>
      <c r="J8772" s="21" t="n">
        <v>45</v>
      </c>
      <c r="K8772" s="21" t="n">
        <v>54.6</v>
      </c>
      <c r="L8772" s="21" t="n">
        <v>25.86</v>
      </c>
      <c r="M8772" s="21" t="n">
        <v>0</v>
      </c>
      <c r="N8772" s="21">
        <f>K8772*0.08+L8772*0.08</f>
        <v/>
      </c>
      <c r="O8772" s="21">
        <f>-(K8772*0.025+L8772*0.025)</f>
        <v/>
      </c>
      <c r="P8772" s="21">
        <f>32</f>
        <v/>
      </c>
      <c r="Q8772" s="21">
        <f>J8772+L8772+N8772+O8772-P8772-M8772</f>
        <v/>
      </c>
    </row>
    <row r="8773">
      <c r="A8773" s="20" t="inlineStr">
        <is>
          <t>6.5-6.11</t>
        </is>
      </c>
      <c r="B8773" s="20" t="inlineStr">
        <is>
          <t>PO-128-08338127821430445</t>
        </is>
      </c>
      <c r="C8773" s="20" t="inlineStr">
        <is>
          <t>Delivered</t>
        </is>
      </c>
      <c r="D8773" s="20" t="inlineStr">
        <is>
          <t>128-08338122578550445</t>
        </is>
      </c>
      <c r="E8773" s="20" t="inlineStr">
        <is>
          <t>Delivered</t>
        </is>
      </c>
      <c r="F8773" s="20" t="inlineStr">
        <is>
          <t>LV22W21</t>
        </is>
      </c>
      <c r="G87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73" s="20" t="inlineStr">
        <is>
          <t>1 pieza</t>
        </is>
      </c>
      <c r="I8773" s="20" t="n">
        <v>2</v>
      </c>
      <c r="J8773" s="21" t="n">
        <v>160</v>
      </c>
      <c r="K8773" s="21" t="n">
        <v>171.3</v>
      </c>
      <c r="L8773" s="21" t="n">
        <v>25.86</v>
      </c>
      <c r="M8773" s="21" t="n">
        <v>0</v>
      </c>
      <c r="N8773" s="21">
        <f>K8773*0.08+L8773*0.08</f>
        <v/>
      </c>
      <c r="O8773" s="21">
        <f>-(K8773*0.025+L8773*0.025)</f>
        <v/>
      </c>
      <c r="P8773" s="21">
        <f>32</f>
        <v/>
      </c>
      <c r="Q8773" s="21">
        <f>J8773+L8773+N8773+O8773-P8773-M8773</f>
        <v/>
      </c>
    </row>
    <row r="8774">
      <c r="A8774" s="20" t="inlineStr">
        <is>
          <t>6.5-6.11</t>
        </is>
      </c>
      <c r="B8774" s="20" t="inlineStr">
        <is>
          <t>PO-128-08914125496953090</t>
        </is>
      </c>
      <c r="C8774" s="20" t="inlineStr">
        <is>
          <t>Delivered</t>
        </is>
      </c>
      <c r="D8774" s="20" t="inlineStr">
        <is>
          <t>128-08914167439993090</t>
        </is>
      </c>
      <c r="E8774" s="20" t="inlineStr">
        <is>
          <t>Delivered</t>
        </is>
      </c>
      <c r="F8774" s="20" t="inlineStr">
        <is>
          <t>LV22W21</t>
        </is>
      </c>
      <c r="G877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74" s="20" t="inlineStr">
        <is>
          <t>1 pieza</t>
        </is>
      </c>
      <c r="I8774" s="20" t="n">
        <v>2</v>
      </c>
      <c r="J8774" s="21" t="n">
        <v>160</v>
      </c>
      <c r="K8774" s="21" t="n">
        <v>171.3</v>
      </c>
      <c r="L8774" s="21" t="n">
        <v>25.86</v>
      </c>
      <c r="M8774" s="21" t="n">
        <v>0</v>
      </c>
      <c r="N8774" s="21">
        <f>K8774*0.08+L8774*0.08</f>
        <v/>
      </c>
      <c r="O8774" s="21">
        <f>-(K8774*0.025+L8774*0.025)</f>
        <v/>
      </c>
      <c r="P8774" s="21">
        <f>32</f>
        <v/>
      </c>
      <c r="Q8774" s="21">
        <f>J8774+L8774+N8774+O8774-P8774-M8774</f>
        <v/>
      </c>
    </row>
    <row r="8775">
      <c r="A8775" s="20" t="inlineStr">
        <is>
          <t>6.5-6.11</t>
        </is>
      </c>
      <c r="B8775" s="20" t="inlineStr">
        <is>
          <t>PO-128-08567451894391255</t>
        </is>
      </c>
      <c r="C8775" s="20" t="inlineStr">
        <is>
          <t>Delivered</t>
        </is>
      </c>
      <c r="D8775" s="20" t="inlineStr">
        <is>
          <t>128-08567409951351255</t>
        </is>
      </c>
      <c r="E8775" s="20" t="inlineStr">
        <is>
          <t>Delivered</t>
        </is>
      </c>
      <c r="F8775" s="20" t="inlineStr">
        <is>
          <t>B03W10-10PZS</t>
        </is>
      </c>
      <c r="G877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75" s="20" t="inlineStr">
        <is>
          <t>10 piezas</t>
        </is>
      </c>
      <c r="I8775" s="20" t="n">
        <v>1</v>
      </c>
      <c r="J8775" s="21" t="n">
        <v>64</v>
      </c>
      <c r="K8775" s="21" t="n">
        <v>66.84999999999999</v>
      </c>
      <c r="L8775" s="21" t="n">
        <v>25.86</v>
      </c>
      <c r="M8775" s="21" t="n">
        <v>0</v>
      </c>
      <c r="N8775" s="21">
        <f>K8775*0.08+L8775*0.08</f>
        <v/>
      </c>
      <c r="O8775" s="21">
        <f>-(K8775*0.025+L8775*0.025)</f>
        <v/>
      </c>
      <c r="P8775" s="21">
        <f>32</f>
        <v/>
      </c>
      <c r="Q8775" s="21">
        <f>J8775+L8775+N8775+O8775-P8775-M8775</f>
        <v/>
      </c>
    </row>
    <row r="8776">
      <c r="A8776" s="20" t="inlineStr">
        <is>
          <t>6.5-6.11</t>
        </is>
      </c>
      <c r="B8776" s="20" t="inlineStr">
        <is>
          <t>PO-128-08869467259513356</t>
        </is>
      </c>
      <c r="C8776" s="20" t="inlineStr">
        <is>
          <t>Delivered</t>
        </is>
      </c>
      <c r="D8776" s="20" t="inlineStr">
        <is>
          <t>128-08869480366713356</t>
        </is>
      </c>
      <c r="E8776" s="20" t="inlineStr">
        <is>
          <t>Delivered</t>
        </is>
      </c>
      <c r="F8776" s="20" t="inlineStr">
        <is>
          <t>LE27M20W24</t>
        </is>
      </c>
      <c r="G8776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776" s="20" t="inlineStr">
        <is>
          <t>24W/2000LM</t>
        </is>
      </c>
      <c r="I8776" s="20" t="n">
        <v>1</v>
      </c>
      <c r="J8776" s="21" t="n">
        <v>65.8</v>
      </c>
      <c r="K8776" s="21" t="n">
        <v>72.05</v>
      </c>
      <c r="L8776" s="21" t="n">
        <v>25.86</v>
      </c>
      <c r="M8776" s="21" t="n">
        <v>0</v>
      </c>
      <c r="N8776" s="21">
        <f>K8776*0.08+L8776*0.08</f>
        <v/>
      </c>
      <c r="O8776" s="21">
        <f>-(K8776*0.025+L8776*0.025)</f>
        <v/>
      </c>
      <c r="P8776" s="21">
        <f>32</f>
        <v/>
      </c>
      <c r="Q8776" s="21">
        <f>J8776+L8776+N8776+O8776-P8776-M8776</f>
        <v/>
      </c>
    </row>
    <row r="8777">
      <c r="A8777" s="20" t="inlineStr">
        <is>
          <t>6.5-6.11</t>
        </is>
      </c>
      <c r="B8777" s="20" t="inlineStr">
        <is>
          <t>PO-128-08692588467832557</t>
        </is>
      </c>
      <c r="C8777" s="20" t="inlineStr">
        <is>
          <t>Delivered</t>
        </is>
      </c>
      <c r="D8777" s="20" t="inlineStr">
        <is>
          <t>128-08692546524792557</t>
        </is>
      </c>
      <c r="E8777" s="20" t="inlineStr">
        <is>
          <t>Delivered</t>
        </is>
      </c>
      <c r="F8777" s="20" t="inlineStr">
        <is>
          <t>LV22W21</t>
        </is>
      </c>
      <c r="G87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77" s="20" t="inlineStr">
        <is>
          <t>1 pieza</t>
        </is>
      </c>
      <c r="I8777" s="20" t="n">
        <v>3</v>
      </c>
      <c r="J8777" s="21" t="n">
        <v>240</v>
      </c>
      <c r="K8777" s="21" t="n">
        <v>248.58</v>
      </c>
      <c r="L8777" s="21" t="n">
        <v>0</v>
      </c>
      <c r="M8777" s="21" t="n">
        <v>0</v>
      </c>
      <c r="N8777" s="21">
        <f>K8777*0.08+L8777*0.08</f>
        <v/>
      </c>
      <c r="O8777" s="21">
        <f>-(K8777*0.025+L8777*0.025)</f>
        <v/>
      </c>
      <c r="P8777" s="21">
        <f>32</f>
        <v/>
      </c>
      <c r="Q8777" s="21">
        <f>J8777+L8777+N8777+O8777-P8777-M8777</f>
        <v/>
      </c>
    </row>
    <row r="8778">
      <c r="A8778" s="20" t="inlineStr">
        <is>
          <t>6.5-6.11</t>
        </is>
      </c>
      <c r="B8778" s="20" t="inlineStr">
        <is>
          <t>PO-128-08323559102070594</t>
        </is>
      </c>
      <c r="C8778" s="20" t="inlineStr">
        <is>
          <t>Delivered</t>
        </is>
      </c>
      <c r="D8778" s="20" t="inlineStr">
        <is>
          <t>128-08323540751990594</t>
        </is>
      </c>
      <c r="E8778" s="20" t="inlineStr">
        <is>
          <t>Delivered</t>
        </is>
      </c>
      <c r="F8778" s="20" t="inlineStr">
        <is>
          <t>LE27M20W24</t>
        </is>
      </c>
      <c r="G8778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778" s="20" t="inlineStr">
        <is>
          <t>24W/2000LM</t>
        </is>
      </c>
      <c r="I8778" s="20" t="n">
        <v>1</v>
      </c>
      <c r="J8778" s="21" t="n">
        <v>65.8</v>
      </c>
      <c r="K8778" s="21" t="n">
        <v>73.64</v>
      </c>
      <c r="L8778" s="21" t="n">
        <v>25.86</v>
      </c>
      <c r="M8778" s="21" t="n">
        <v>0</v>
      </c>
      <c r="N8778" s="21">
        <f>K8778*0.08+L8778*0.08</f>
        <v/>
      </c>
      <c r="O8778" s="21">
        <f>-(K8778*0.025+L8778*0.025)</f>
        <v/>
      </c>
      <c r="P8778" s="21">
        <f>32</f>
        <v/>
      </c>
      <c r="Q8778" s="21">
        <f>J8778+L8778+N8778+O8778-P8778-M8778</f>
        <v/>
      </c>
    </row>
    <row r="8779">
      <c r="A8779" s="20" t="inlineStr">
        <is>
          <t>6.5-6.11</t>
        </is>
      </c>
      <c r="B8779" s="20" t="inlineStr">
        <is>
          <t>PO-128-08445215038071855</t>
        </is>
      </c>
      <c r="C8779" s="20" t="inlineStr">
        <is>
          <t>Delivered</t>
        </is>
      </c>
      <c r="D8779" s="20" t="inlineStr">
        <is>
          <t>128-08445173095031855</t>
        </is>
      </c>
      <c r="E8779" s="20" t="inlineStr">
        <is>
          <t>Delivered</t>
        </is>
      </c>
      <c r="F8779" s="20" t="inlineStr">
        <is>
          <t>M10</t>
        </is>
      </c>
      <c r="G8779" s="20" t="inlineStr">
        <is>
          <t>Pantalla de Batería Clara HD LED - Auriculares Inalámbricos TWS, Estuche con 6 Recargas, 5h de Uso, 4 Micrófonos CVC8.0 con Reducción de Ruido y Sonido HiFi</t>
        </is>
      </c>
      <c r="H8779" s="20" t="inlineStr">
        <is>
          <t>1 pieza</t>
        </is>
      </c>
      <c r="I8779" s="20" t="n">
        <v>1</v>
      </c>
      <c r="J8779" s="21" t="n">
        <v>42.8</v>
      </c>
      <c r="K8779" s="21" t="n">
        <v>48.01</v>
      </c>
      <c r="L8779" s="21" t="n">
        <v>25.86</v>
      </c>
      <c r="M8779" s="21" t="n">
        <v>0</v>
      </c>
      <c r="N8779" s="21">
        <f>K8779*0.08+L8779*0.08</f>
        <v/>
      </c>
      <c r="O8779" s="21">
        <f>-(K8779*0.025+L8779*0.025)</f>
        <v/>
      </c>
      <c r="P8779" s="21">
        <f>32</f>
        <v/>
      </c>
      <c r="Q8779" s="21">
        <f>J8779+L8779+N8779+O8779-P8779-M8779</f>
        <v/>
      </c>
    </row>
    <row r="8780">
      <c r="A8780" s="20" t="inlineStr">
        <is>
          <t>6.5-6.11</t>
        </is>
      </c>
      <c r="B8780" s="20" t="inlineStr">
        <is>
          <t>PO-128-08403576484470055</t>
        </is>
      </c>
      <c r="C8780" s="20" t="inlineStr">
        <is>
          <t>Delivered</t>
        </is>
      </c>
      <c r="D8780" s="20" t="inlineStr">
        <is>
          <t>128-08403597455990055</t>
        </is>
      </c>
      <c r="E8780" s="20" t="inlineStr">
        <is>
          <t>Delivered</t>
        </is>
      </c>
      <c r="F8780" s="20" t="inlineStr">
        <is>
          <t>LV22W21</t>
        </is>
      </c>
      <c r="G878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80" s="20" t="inlineStr">
        <is>
          <t>1 pieza</t>
        </is>
      </c>
      <c r="I8780" s="20" t="n">
        <v>2</v>
      </c>
      <c r="J8780" s="21" t="n">
        <v>160</v>
      </c>
      <c r="K8780" s="21" t="n">
        <v>165.72</v>
      </c>
      <c r="L8780" s="21" t="n">
        <v>25.86</v>
      </c>
      <c r="M8780" s="21" t="n">
        <v>0</v>
      </c>
      <c r="N8780" s="21">
        <f>K8780*0.08+L8780*0.08</f>
        <v/>
      </c>
      <c r="O8780" s="21">
        <f>-(K8780*0.025+L8780*0.025)</f>
        <v/>
      </c>
      <c r="P8780" s="21">
        <f>32</f>
        <v/>
      </c>
      <c r="Q8780" s="21">
        <f>J8780+L8780+N8780+O8780-P8780-M8780</f>
        <v/>
      </c>
    </row>
    <row r="8781">
      <c r="A8781" s="20" t="inlineStr">
        <is>
          <t>6.5-6.11</t>
        </is>
      </c>
      <c r="B8781" s="20" t="inlineStr">
        <is>
          <t>PO-128-08510282793591467</t>
        </is>
      </c>
      <c r="C8781" s="20" t="inlineStr">
        <is>
          <t>Delivered</t>
        </is>
      </c>
      <c r="D8781" s="20" t="inlineStr">
        <is>
          <t>128-08510272307831467</t>
        </is>
      </c>
      <c r="E8781" s="20" t="inlineStr">
        <is>
          <t>Delivered</t>
        </is>
      </c>
      <c r="F8781" s="20" t="inlineStr">
        <is>
          <t>B03W10-10PZS</t>
        </is>
      </c>
      <c r="G87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81" s="20" t="inlineStr">
        <is>
          <t>10 piezas</t>
        </is>
      </c>
      <c r="I8781" s="20" t="n">
        <v>1</v>
      </c>
      <c r="J8781" s="21" t="n">
        <v>64</v>
      </c>
      <c r="K8781" s="21" t="n">
        <v>69.03</v>
      </c>
      <c r="L8781" s="21" t="n">
        <v>25.86</v>
      </c>
      <c r="M8781" s="21" t="n">
        <v>0</v>
      </c>
      <c r="N8781" s="21">
        <f>K8781*0.08+L8781*0.08</f>
        <v/>
      </c>
      <c r="O8781" s="21">
        <f>-(K8781*0.025+L8781*0.025)</f>
        <v/>
      </c>
      <c r="P8781" s="21">
        <f>32</f>
        <v/>
      </c>
      <c r="Q8781" s="21">
        <f>J8781+L8781+N8781+O8781-P8781-M8781</f>
        <v/>
      </c>
    </row>
    <row r="8782">
      <c r="A8782" s="20" t="inlineStr">
        <is>
          <t>6.5-6.11</t>
        </is>
      </c>
      <c r="B8782" s="20" t="inlineStr">
        <is>
          <t>PO-128-08385473915510163</t>
        </is>
      </c>
      <c r="C8782" s="20" t="inlineStr">
        <is>
          <t>Delivered</t>
        </is>
      </c>
      <c r="D8782" s="20" t="inlineStr">
        <is>
          <t>128-08385442458230163</t>
        </is>
      </c>
      <c r="E8782" s="20" t="inlineStr">
        <is>
          <t>Delivered</t>
        </is>
      </c>
      <c r="F8782" s="20" t="inlineStr">
        <is>
          <t>LE27M20W24</t>
        </is>
      </c>
      <c r="G8782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782" s="20" t="inlineStr">
        <is>
          <t>24W/2000LM</t>
        </is>
      </c>
      <c r="I8782" s="20" t="n">
        <v>1</v>
      </c>
      <c r="J8782" s="21" t="n">
        <v>65.8</v>
      </c>
      <c r="K8782" s="21" t="n">
        <v>72.05</v>
      </c>
      <c r="L8782" s="21" t="n">
        <v>25.86</v>
      </c>
      <c r="M8782" s="21" t="n">
        <v>0</v>
      </c>
      <c r="N8782" s="21">
        <f>K8782*0.08+L8782*0.08</f>
        <v/>
      </c>
      <c r="O8782" s="21">
        <f>-(K8782*0.025+L8782*0.025)</f>
        <v/>
      </c>
      <c r="P8782" s="21">
        <f>32</f>
        <v/>
      </c>
      <c r="Q8782" s="21">
        <f>J8782+L8782+N8782+O8782-P8782-M8782</f>
        <v/>
      </c>
    </row>
    <row r="8783">
      <c r="A8783" s="20" t="inlineStr">
        <is>
          <t>6.5-6.11</t>
        </is>
      </c>
      <c r="B8783" s="20" t="inlineStr">
        <is>
          <t>PO-128-08685947116152466</t>
        </is>
      </c>
      <c r="C8783" s="20" t="inlineStr">
        <is>
          <t>Delivered</t>
        </is>
      </c>
      <c r="D8783" s="20" t="inlineStr">
        <is>
          <t>128-08685989059192466</t>
        </is>
      </c>
      <c r="E8783" s="20" t="inlineStr">
        <is>
          <t>Delivered</t>
        </is>
      </c>
      <c r="F8783" s="20" t="inlineStr">
        <is>
          <t>M10</t>
        </is>
      </c>
      <c r="G8783" s="20" t="inlineStr">
        <is>
          <t>Pantalla de Batería Clara HD LED - Auriculares Inalámbricos TWS, Estuche con 6 Recargas, 5h de Uso, 4 Micrófonos CVC8.0 con Reducción de Ruido y Sonido HiFi</t>
        </is>
      </c>
      <c r="H8783" s="20" t="inlineStr">
        <is>
          <t>1 pieza</t>
        </is>
      </c>
      <c r="I8783" s="20" t="n">
        <v>1</v>
      </c>
      <c r="J8783" s="21" t="n">
        <v>42.8</v>
      </c>
      <c r="K8783" s="21" t="n">
        <v>24</v>
      </c>
      <c r="L8783" s="21" t="n">
        <v>25.86</v>
      </c>
      <c r="M8783" s="21" t="n">
        <v>0</v>
      </c>
      <c r="N8783" s="21">
        <f>K8783*0.08+L8783*0.08</f>
        <v/>
      </c>
      <c r="O8783" s="21">
        <f>-(K8783*0.025+L8783*0.025)</f>
        <v/>
      </c>
      <c r="P8783" s="21">
        <f>32</f>
        <v/>
      </c>
      <c r="Q8783" s="21">
        <f>J8783+L8783+N8783+O8783-P8783-M8783</f>
        <v/>
      </c>
    </row>
    <row r="8784">
      <c r="A8784" s="20" t="inlineStr">
        <is>
          <t>6.5-6.11</t>
        </is>
      </c>
      <c r="B8784" s="20" t="inlineStr">
        <is>
          <t>PO-128-08252426773110954</t>
        </is>
      </c>
      <c r="C8784" s="20" t="inlineStr">
        <is>
          <t>Delivered</t>
        </is>
      </c>
      <c r="D8784" s="20" t="inlineStr">
        <is>
          <t>128-08252452987510954</t>
        </is>
      </c>
      <c r="E8784" s="20" t="inlineStr">
        <is>
          <t>Delivered</t>
        </is>
      </c>
      <c r="F8784" s="20" t="inlineStr">
        <is>
          <t>B03W10-10PZS</t>
        </is>
      </c>
      <c r="G878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84" s="20" t="inlineStr">
        <is>
          <t>10 piezas</t>
        </is>
      </c>
      <c r="I8784" s="20" t="n">
        <v>1</v>
      </c>
      <c r="J8784" s="21" t="n">
        <v>64</v>
      </c>
      <c r="K8784" s="21" t="n">
        <v>72.66</v>
      </c>
      <c r="L8784" s="21" t="n">
        <v>25.86</v>
      </c>
      <c r="M8784" s="21" t="n">
        <v>0</v>
      </c>
      <c r="N8784" s="21">
        <f>K8784*0.08+L8784*0.08</f>
        <v/>
      </c>
      <c r="O8784" s="21">
        <f>-(K8784*0.025+L8784*0.025)</f>
        <v/>
      </c>
      <c r="P8784" s="21">
        <f>32</f>
        <v/>
      </c>
      <c r="Q8784" s="21">
        <f>J8784+L8784+N8784+O8784-P8784-M8784</f>
        <v/>
      </c>
    </row>
    <row r="8785">
      <c r="A8785" s="20" t="inlineStr">
        <is>
          <t>6.5-6.11</t>
        </is>
      </c>
      <c r="B8785" s="20" t="inlineStr">
        <is>
          <t>PO-128-08887406024313443</t>
        </is>
      </c>
      <c r="C8785" s="20" t="inlineStr">
        <is>
          <t>Delivered</t>
        </is>
      </c>
      <c r="D8785" s="20" t="inlineStr">
        <is>
          <t>128-08887458453113443</t>
        </is>
      </c>
      <c r="E8785" s="20" t="inlineStr">
        <is>
          <t>Delivered</t>
        </is>
      </c>
      <c r="F8785" s="20" t="inlineStr">
        <is>
          <t>B03W10-10PZS</t>
        </is>
      </c>
      <c r="G87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85" s="20" t="inlineStr">
        <is>
          <t>10 piezas</t>
        </is>
      </c>
      <c r="I8785" s="20" t="n">
        <v>1</v>
      </c>
      <c r="J8785" s="21" t="n">
        <v>64</v>
      </c>
      <c r="K8785" s="21" t="n">
        <v>58.68</v>
      </c>
      <c r="L8785" s="21" t="n">
        <v>25.86</v>
      </c>
      <c r="M8785" s="21" t="n">
        <v>0</v>
      </c>
      <c r="N8785" s="21">
        <f>K8785*0.08+L8785*0.08</f>
        <v/>
      </c>
      <c r="O8785" s="21">
        <f>-(K8785*0.025+L8785*0.025)</f>
        <v/>
      </c>
      <c r="P8785" s="21">
        <f>32</f>
        <v/>
      </c>
      <c r="Q8785" s="21">
        <f>J8785+L8785+N8785+O8785-P8785-M8785</f>
        <v/>
      </c>
    </row>
    <row r="8786">
      <c r="A8786" s="20" t="inlineStr">
        <is>
          <t>6.5-6.11</t>
        </is>
      </c>
      <c r="B8786" s="20" t="inlineStr">
        <is>
          <t>PO-128-08570162227831044</t>
        </is>
      </c>
      <c r="C8786" s="20" t="inlineStr">
        <is>
          <t>Delivered</t>
        </is>
      </c>
      <c r="D8786" s="20" t="inlineStr">
        <is>
          <t>128-08570154363511044</t>
        </is>
      </c>
      <c r="E8786" s="20" t="inlineStr">
        <is>
          <t>Delivered</t>
        </is>
      </c>
      <c r="F8786" s="20" t="inlineStr">
        <is>
          <t>LV22W21</t>
        </is>
      </c>
      <c r="G87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86" s="20" t="inlineStr">
        <is>
          <t>1 pieza</t>
        </is>
      </c>
      <c r="I8786" s="20" t="n">
        <v>1</v>
      </c>
      <c r="J8786" s="21" t="n">
        <v>80</v>
      </c>
      <c r="K8786" s="21" t="n">
        <v>93.09</v>
      </c>
      <c r="L8786" s="21" t="n">
        <v>25.86</v>
      </c>
      <c r="M8786" s="21" t="n">
        <v>0</v>
      </c>
      <c r="N8786" s="21">
        <f>K8786*0.08+L8786*0.08</f>
        <v/>
      </c>
      <c r="O8786" s="21">
        <f>-(K8786*0.025+L8786*0.025)</f>
        <v/>
      </c>
      <c r="P8786" s="21">
        <f>32</f>
        <v/>
      </c>
      <c r="Q8786" s="21">
        <f>J8786+L8786+N8786+O8786-P8786-M8786</f>
        <v/>
      </c>
    </row>
    <row r="8787">
      <c r="A8787" s="20" t="inlineStr">
        <is>
          <t>6.5-6.11</t>
        </is>
      </c>
      <c r="B8787" s="20" t="inlineStr">
        <is>
          <t>PO-128-08364529736310350</t>
        </is>
      </c>
      <c r="C8787" s="20" t="inlineStr">
        <is>
          <t>Delivered</t>
        </is>
      </c>
      <c r="D8787" s="20" t="inlineStr">
        <is>
          <t>128-08364498279030350</t>
        </is>
      </c>
      <c r="E8787" s="20" t="inlineStr">
        <is>
          <t>Delivered</t>
        </is>
      </c>
      <c r="F8787" s="20" t="inlineStr">
        <is>
          <t>B03W10-10PZS</t>
        </is>
      </c>
      <c r="G87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87" s="20" t="inlineStr">
        <is>
          <t>10 piezas</t>
        </is>
      </c>
      <c r="I8787" s="20" t="n">
        <v>1</v>
      </c>
      <c r="J8787" s="21" t="n">
        <v>64</v>
      </c>
      <c r="K8787" s="21" t="n">
        <v>66.84999999999999</v>
      </c>
      <c r="L8787" s="21" t="n">
        <v>25.86</v>
      </c>
      <c r="M8787" s="21" t="n">
        <v>0</v>
      </c>
      <c r="N8787" s="21">
        <f>K8787*0.08+L8787*0.08</f>
        <v/>
      </c>
      <c r="O8787" s="21">
        <f>-(K8787*0.025+L8787*0.025)</f>
        <v/>
      </c>
      <c r="P8787" s="21">
        <f>32</f>
        <v/>
      </c>
      <c r="Q8787" s="21">
        <f>J8787+L8787+N8787+O8787-P8787-M8787</f>
        <v/>
      </c>
    </row>
    <row r="8788">
      <c r="A8788" s="20" t="inlineStr">
        <is>
          <t>6.5-6.11</t>
        </is>
      </c>
      <c r="B8788" s="20" t="inlineStr">
        <is>
          <t>PO-128-08640028211832740</t>
        </is>
      </c>
      <c r="C8788" s="20" t="inlineStr">
        <is>
          <t>Delivered</t>
        </is>
      </c>
      <c r="D8788" s="20" t="inlineStr">
        <is>
          <t>128-08640038697592740</t>
        </is>
      </c>
      <c r="E8788" s="20" t="inlineStr">
        <is>
          <t>Delivered</t>
        </is>
      </c>
      <c r="F8788" s="20" t="inlineStr">
        <is>
          <t>M10</t>
        </is>
      </c>
      <c r="G8788" s="20" t="inlineStr">
        <is>
          <t>Pantalla de Batería Clara HD LED - Auriculares Inalámbricos TWS, Estuche con 6 Recargas, 5h de Uso, 4 Micrófonos CVC8.0 con Reducción de Ruido y Sonido HiFi</t>
        </is>
      </c>
      <c r="H8788" s="20" t="inlineStr">
        <is>
          <t>1 pieza</t>
        </is>
      </c>
      <c r="I8788" s="20" t="n">
        <v>1</v>
      </c>
      <c r="J8788" s="21" t="n">
        <v>42.8</v>
      </c>
      <c r="K8788" s="21" t="n">
        <v>48</v>
      </c>
      <c r="L8788" s="21" t="n">
        <v>25.86</v>
      </c>
      <c r="M8788" s="21" t="n">
        <v>0</v>
      </c>
      <c r="N8788" s="21">
        <f>K8788*0.08+L8788*0.08</f>
        <v/>
      </c>
      <c r="O8788" s="21">
        <f>-(K8788*0.025+L8788*0.025)</f>
        <v/>
      </c>
      <c r="P8788" s="21">
        <f>32</f>
        <v/>
      </c>
      <c r="Q8788" s="21">
        <f>J8788+L8788+N8788+O8788-P8788-M8788</f>
        <v/>
      </c>
    </row>
    <row r="8789">
      <c r="A8789" s="20" t="inlineStr">
        <is>
          <t>6.5-6.11</t>
        </is>
      </c>
      <c r="B8789" s="20" t="inlineStr">
        <is>
          <t>PO-128-08583078062711097</t>
        </is>
      </c>
      <c r="C8789" s="20" t="inlineStr">
        <is>
          <t>Delivered</t>
        </is>
      </c>
      <c r="D8789" s="20" t="inlineStr">
        <is>
          <t>128-08583099034231097</t>
        </is>
      </c>
      <c r="E8789" s="20" t="inlineStr">
        <is>
          <t>Delivered</t>
        </is>
      </c>
      <c r="F8789" s="20" t="inlineStr">
        <is>
          <t>LV54W25</t>
        </is>
      </c>
      <c r="G878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789" s="20" t="inlineStr">
        <is>
          <t>Blanco</t>
        </is>
      </c>
      <c r="I8789" s="20" t="n">
        <v>2</v>
      </c>
      <c r="J8789" s="21" t="n">
        <v>156</v>
      </c>
      <c r="K8789" s="21" t="n">
        <v>159.64</v>
      </c>
      <c r="L8789" s="21" t="n">
        <v>25.86</v>
      </c>
      <c r="M8789" s="21" t="n">
        <v>0</v>
      </c>
      <c r="N8789" s="21">
        <f>K8789*0.08+L8789*0.08</f>
        <v/>
      </c>
      <c r="O8789" s="21">
        <f>-(K8789*0.025+L8789*0.025)</f>
        <v/>
      </c>
      <c r="P8789" s="21">
        <f>32</f>
        <v/>
      </c>
      <c r="Q8789" s="21">
        <f>J8789+L8789+N8789+O8789-P8789-M8789</f>
        <v/>
      </c>
    </row>
    <row r="8790">
      <c r="A8790" s="20" t="inlineStr">
        <is>
          <t>6.5-6.11</t>
        </is>
      </c>
      <c r="B8790" s="20" t="inlineStr">
        <is>
          <t>PO-128-08735453973112301</t>
        </is>
      </c>
      <c r="C8790" s="20" t="inlineStr">
        <is>
          <t>Delivered</t>
        </is>
      </c>
      <c r="D8790" s="20" t="inlineStr">
        <is>
          <t>128-08735464458872301</t>
        </is>
      </c>
      <c r="E8790" s="20" t="inlineStr">
        <is>
          <t>Delivered</t>
        </is>
      </c>
      <c r="F8790" s="20" t="inlineStr">
        <is>
          <t>B03W10-10PZS</t>
        </is>
      </c>
      <c r="G879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90" s="20" t="inlineStr">
        <is>
          <t>10 piezas</t>
        </is>
      </c>
      <c r="I8790" s="20" t="n">
        <v>1</v>
      </c>
      <c r="J8790" s="21" t="n">
        <v>64</v>
      </c>
      <c r="K8790" s="21" t="n">
        <v>66.84999999999999</v>
      </c>
      <c r="L8790" s="21" t="n">
        <v>25.86</v>
      </c>
      <c r="M8790" s="21" t="n">
        <v>0</v>
      </c>
      <c r="N8790" s="21">
        <f>K8790*0.08+L8790*0.08</f>
        <v/>
      </c>
      <c r="O8790" s="21">
        <f>-(K8790*0.025+L8790*0.025)</f>
        <v/>
      </c>
      <c r="P8790" s="21">
        <f>32</f>
        <v/>
      </c>
      <c r="Q8790" s="21">
        <f>J8790+L8790+N8790+O8790-P8790-M8790</f>
        <v/>
      </c>
    </row>
    <row r="8791">
      <c r="A8791" s="20" t="inlineStr">
        <is>
          <t>6.5-6.11</t>
        </is>
      </c>
      <c r="B8791" s="20" t="inlineStr">
        <is>
          <t>PO-128-08749981307512087</t>
        </is>
      </c>
      <c r="C8791" s="20" t="inlineStr">
        <is>
          <t>Delivered</t>
        </is>
      </c>
      <c r="D8791" s="20" t="inlineStr">
        <is>
          <t>128-08749939364472087</t>
        </is>
      </c>
      <c r="E8791" s="20" t="inlineStr">
        <is>
          <t>Delivered</t>
        </is>
      </c>
      <c r="F8791" s="20" t="inlineStr">
        <is>
          <t>B03W10-10PZS</t>
        </is>
      </c>
      <c r="G879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91" s="20" t="inlineStr">
        <is>
          <t>10 piezas</t>
        </is>
      </c>
      <c r="I8791" s="20" t="n">
        <v>1</v>
      </c>
      <c r="J8791" s="21" t="n">
        <v>64</v>
      </c>
      <c r="K8791" s="21" t="n">
        <v>69.03</v>
      </c>
      <c r="L8791" s="21" t="n">
        <v>25.86</v>
      </c>
      <c r="M8791" s="21" t="n">
        <v>0</v>
      </c>
      <c r="N8791" s="21">
        <f>K8791*0.08+L8791*0.08</f>
        <v/>
      </c>
      <c r="O8791" s="21">
        <f>-(K8791*0.025+L8791*0.025)</f>
        <v/>
      </c>
      <c r="P8791" s="21">
        <f>32</f>
        <v/>
      </c>
      <c r="Q8791" s="21">
        <f>J8791+L8791+N8791+O8791-P8791-M8791</f>
        <v/>
      </c>
    </row>
    <row r="8792">
      <c r="A8792" s="20" t="inlineStr">
        <is>
          <t>6.5-6.11</t>
        </is>
      </c>
      <c r="B8792" s="20" t="inlineStr">
        <is>
          <t>PO-128-08493896673911629</t>
        </is>
      </c>
      <c r="C8792" s="20" t="inlineStr">
        <is>
          <t>Delivered</t>
        </is>
      </c>
      <c r="D8792" s="20" t="inlineStr">
        <is>
          <t>128-08493949102711629</t>
        </is>
      </c>
      <c r="E8792" s="20" t="inlineStr">
        <is>
          <t>Delivered</t>
        </is>
      </c>
      <c r="F8792" s="20" t="inlineStr">
        <is>
          <t>B03W10-10PZS</t>
        </is>
      </c>
      <c r="G879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92" s="20" t="inlineStr">
        <is>
          <t>10 piezas</t>
        </is>
      </c>
      <c r="I8792" s="20" t="n">
        <v>1</v>
      </c>
      <c r="J8792" s="21" t="n">
        <v>64</v>
      </c>
      <c r="K8792" s="21" t="n">
        <v>69.03</v>
      </c>
      <c r="L8792" s="21" t="n">
        <v>25.86</v>
      </c>
      <c r="M8792" s="21" t="n">
        <v>0</v>
      </c>
      <c r="N8792" s="21">
        <f>K8792*0.08+L8792*0.08</f>
        <v/>
      </c>
      <c r="O8792" s="21">
        <f>-(K8792*0.025+L8792*0.025)</f>
        <v/>
      </c>
      <c r="P8792" s="21">
        <f>32</f>
        <v/>
      </c>
      <c r="Q8792" s="21">
        <f>J8792+L8792+N8792+O8792-P8792-M8792</f>
        <v/>
      </c>
    </row>
    <row r="8793">
      <c r="A8793" s="20" t="inlineStr">
        <is>
          <t>6.5-6.11</t>
        </is>
      </c>
      <c r="B8793" s="20" t="inlineStr">
        <is>
          <t>PO-128-08583585982071092</t>
        </is>
      </c>
      <c r="C8793" s="20" t="inlineStr">
        <is>
          <t>Delivered</t>
        </is>
      </c>
      <c r="D8793" s="20" t="inlineStr">
        <is>
          <t>128-08583606953591092</t>
        </is>
      </c>
      <c r="E8793" s="20" t="inlineStr">
        <is>
          <t>Delivered</t>
        </is>
      </c>
      <c r="F8793" s="20" t="inlineStr">
        <is>
          <t>LV22W21</t>
        </is>
      </c>
      <c r="G879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93" s="20" t="inlineStr">
        <is>
          <t>1 pieza</t>
        </is>
      </c>
      <c r="I8793" s="20" t="n">
        <v>1</v>
      </c>
      <c r="J8793" s="21" t="n">
        <v>80</v>
      </c>
      <c r="K8793" s="21" t="n">
        <v>93.09</v>
      </c>
      <c r="L8793" s="21" t="n">
        <v>25.86</v>
      </c>
      <c r="M8793" s="21" t="n">
        <v>0</v>
      </c>
      <c r="N8793" s="21">
        <f>K8793*0.08+L8793*0.08</f>
        <v/>
      </c>
      <c r="O8793" s="21">
        <f>-(K8793*0.025+L8793*0.025)</f>
        <v/>
      </c>
      <c r="P8793" s="21">
        <f>32</f>
        <v/>
      </c>
      <c r="Q8793" s="21">
        <f>J8793+L8793+N8793+O8793-P8793-M8793</f>
        <v/>
      </c>
    </row>
    <row r="8794">
      <c r="A8794" s="20" t="inlineStr">
        <is>
          <t>6.5-6.11</t>
        </is>
      </c>
      <c r="B8794" s="20" t="inlineStr">
        <is>
          <t>PO-128-08286683751030878</t>
        </is>
      </c>
      <c r="C8794" s="20" t="inlineStr">
        <is>
          <t>Delivered</t>
        </is>
      </c>
      <c r="D8794" s="20" t="inlineStr">
        <is>
          <t>128-08286725694070878</t>
        </is>
      </c>
      <c r="E8794" s="20" t="inlineStr">
        <is>
          <t>Delivered</t>
        </is>
      </c>
      <c r="F8794" s="20" t="inlineStr">
        <is>
          <t>LV22W21</t>
        </is>
      </c>
      <c r="G87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794" s="20" t="inlineStr">
        <is>
          <t>1 pieza</t>
        </is>
      </c>
      <c r="I8794" s="20" t="n">
        <v>3</v>
      </c>
      <c r="J8794" s="21" t="n">
        <v>240</v>
      </c>
      <c r="K8794" s="21" t="n">
        <v>256.95</v>
      </c>
      <c r="L8794" s="21" t="n">
        <v>0</v>
      </c>
      <c r="M8794" s="21" t="n">
        <v>0</v>
      </c>
      <c r="N8794" s="21">
        <f>K8794*0.08+L8794*0.08</f>
        <v/>
      </c>
      <c r="O8794" s="21">
        <f>-(K8794*0.025+L8794*0.025)</f>
        <v/>
      </c>
      <c r="P8794" s="21">
        <f>32</f>
        <v/>
      </c>
      <c r="Q8794" s="21">
        <f>J8794+L8794+N8794+O8794-P8794-M8794</f>
        <v/>
      </c>
    </row>
    <row r="8795">
      <c r="A8795" s="20" t="inlineStr">
        <is>
          <t>6.5-6.11</t>
        </is>
      </c>
      <c r="B8795" s="20" t="inlineStr">
        <is>
          <t>PO-128-08571065047671041</t>
        </is>
      </c>
      <c r="C8795" s="20" t="inlineStr">
        <is>
          <t>Delivered</t>
        </is>
      </c>
      <c r="D8795" s="20" t="inlineStr">
        <is>
          <t>128-08571141069431041</t>
        </is>
      </c>
      <c r="E8795" s="20" t="inlineStr">
        <is>
          <t>Delivered</t>
        </is>
      </c>
      <c r="F8795" s="20" t="inlineStr">
        <is>
          <t>B03W10-10PZS</t>
        </is>
      </c>
      <c r="G879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95" s="20" t="inlineStr">
        <is>
          <t>10 piezas</t>
        </is>
      </c>
      <c r="I8795" s="20" t="n">
        <v>1</v>
      </c>
      <c r="J8795" s="21" t="n">
        <v>64</v>
      </c>
      <c r="K8795" s="21" t="n">
        <v>66.84999999999999</v>
      </c>
      <c r="L8795" s="21" t="n">
        <v>25.86</v>
      </c>
      <c r="M8795" s="21" t="n">
        <v>0</v>
      </c>
      <c r="N8795" s="21">
        <f>K8795*0.08+L8795*0.08</f>
        <v/>
      </c>
      <c r="O8795" s="21">
        <f>-(K8795*0.025+L8795*0.025)</f>
        <v/>
      </c>
      <c r="P8795" s="21">
        <f>32</f>
        <v/>
      </c>
      <c r="Q8795" s="21">
        <f>J8795+L8795+N8795+O8795-P8795-M8795</f>
        <v/>
      </c>
    </row>
    <row r="8796">
      <c r="A8796" s="20" t="inlineStr">
        <is>
          <t>6.5-6.11</t>
        </is>
      </c>
      <c r="B8796" s="20" t="inlineStr">
        <is>
          <t>PO-128-08926579149433144</t>
        </is>
      </c>
      <c r="C8796" s="20" t="inlineStr">
        <is>
          <t>Delivered</t>
        </is>
      </c>
      <c r="D8796" s="20" t="inlineStr">
        <is>
          <t>128-08926605363833144</t>
        </is>
      </c>
      <c r="E8796" s="20" t="inlineStr">
        <is>
          <t>Delivered</t>
        </is>
      </c>
      <c r="F8796" s="20" t="inlineStr">
        <is>
          <t>B03W10-10PZS</t>
        </is>
      </c>
      <c r="G879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796" s="20" t="inlineStr">
        <is>
          <t>10 piezas</t>
        </is>
      </c>
      <c r="I8796" s="20" t="n">
        <v>1</v>
      </c>
      <c r="J8796" s="21" t="n">
        <v>64</v>
      </c>
      <c r="K8796" s="21" t="n">
        <v>61.76</v>
      </c>
      <c r="L8796" s="21" t="n">
        <v>25.86</v>
      </c>
      <c r="M8796" s="21" t="n">
        <v>0</v>
      </c>
      <c r="N8796" s="21">
        <f>K8796*0.08+L8796*0.08</f>
        <v/>
      </c>
      <c r="O8796" s="21">
        <f>-(K8796*0.025+L8796*0.025)</f>
        <v/>
      </c>
      <c r="P8796" s="21">
        <f>32</f>
        <v/>
      </c>
      <c r="Q8796" s="21">
        <f>J8796+L8796+N8796+O8796-P8796-M8796</f>
        <v/>
      </c>
    </row>
    <row r="8797">
      <c r="A8797" s="20" t="inlineStr">
        <is>
          <t>6.5-6.11</t>
        </is>
      </c>
      <c r="B8797" s="20" t="inlineStr">
        <is>
          <t>PO-128-08916815678073074</t>
        </is>
      </c>
      <c r="C8797" s="20" t="inlineStr">
        <is>
          <t>Delivered</t>
        </is>
      </c>
      <c r="D8797" s="20" t="inlineStr">
        <is>
          <t>128-08916784220793074</t>
        </is>
      </c>
      <c r="E8797" s="20" t="inlineStr">
        <is>
          <t>Delivered</t>
        </is>
      </c>
      <c r="F8797" s="20" t="inlineStr">
        <is>
          <t>R18W30MM20</t>
        </is>
      </c>
      <c r="G8797" s="20" t="inlineStr">
        <is>
          <t>TIANLAI Reflector LED 20W (1800LM) y 30W (2700LM) Vida Útil 50,000 Horas Ángulo 220° Eficiente Energía Instalación Fácil para Interior y Exterior</t>
        </is>
      </c>
      <c r="H8797" s="20" t="inlineStr">
        <is>
          <t>1 pieza</t>
        </is>
      </c>
      <c r="I8797" s="20" t="n">
        <v>1</v>
      </c>
      <c r="J8797" s="21" t="n">
        <v>30</v>
      </c>
      <c r="K8797" s="21" t="n">
        <v>36.27</v>
      </c>
      <c r="L8797" s="21" t="n">
        <v>25.86</v>
      </c>
      <c r="M8797" s="21" t="n">
        <v>0</v>
      </c>
      <c r="N8797" s="21">
        <f>K8797*0.08+L8797*0.08</f>
        <v/>
      </c>
      <c r="O8797" s="21">
        <f>-(K8797*0.025+L8797*0.025)</f>
        <v/>
      </c>
      <c r="P8797" s="21">
        <f>32</f>
        <v/>
      </c>
      <c r="Q8797" s="21">
        <f>J8797+L8797+N8797+O8797-P8797-M8797</f>
        <v/>
      </c>
    </row>
    <row r="8798">
      <c r="A8798" s="20" t="inlineStr">
        <is>
          <t>6.5-6.11</t>
        </is>
      </c>
      <c r="B8798" s="20" t="inlineStr">
        <is>
          <t>PO-128-08691704074872496</t>
        </is>
      </c>
      <c r="C8798" s="20" t="inlineStr">
        <is>
          <t>Delivered</t>
        </is>
      </c>
      <c r="D8798" s="20" t="inlineStr">
        <is>
          <t>128-08691756503672496</t>
        </is>
      </c>
      <c r="E8798" s="20" t="inlineStr">
        <is>
          <t>Delivered</t>
        </is>
      </c>
      <c r="F8798" s="20" t="inlineStr">
        <is>
          <t>VET15W01</t>
        </is>
      </c>
      <c r="G8798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8798" s="20" t="inlineStr">
        <is>
          <t>Blanco</t>
        </is>
      </c>
      <c r="I8798" s="20" t="n">
        <v>1</v>
      </c>
      <c r="J8798" s="21" t="n">
        <v>57</v>
      </c>
      <c r="K8798" s="21" t="n">
        <v>74.52</v>
      </c>
      <c r="L8798" s="21" t="n">
        <v>12.48</v>
      </c>
      <c r="M8798" s="21" t="n">
        <v>0</v>
      </c>
      <c r="N8798" s="21">
        <f>K8798*0.08+L8798*0.08</f>
        <v/>
      </c>
      <c r="O8798" s="21">
        <f>-(K8798*0.025+L8798*0.025)</f>
        <v/>
      </c>
      <c r="P8798" s="21">
        <f>32</f>
        <v/>
      </c>
      <c r="Q8798" s="21">
        <f>J8798+L8798+N8798+O8798-P8798-M8798</f>
        <v/>
      </c>
    </row>
    <row r="8799">
      <c r="A8799" s="20" t="inlineStr">
        <is>
          <t>6.5-6.11</t>
        </is>
      </c>
      <c r="B8799" s="20" t="inlineStr">
        <is>
          <t>PO-128-08691704074872496</t>
        </is>
      </c>
      <c r="C8799" s="20" t="inlineStr">
        <is>
          <t>Delivered</t>
        </is>
      </c>
      <c r="D8799" s="20" t="inlineStr">
        <is>
          <t>128-08691629425272496</t>
        </is>
      </c>
      <c r="E8799" s="20" t="inlineStr">
        <is>
          <t>Delivered</t>
        </is>
      </c>
      <c r="F8799" s="20" t="inlineStr">
        <is>
          <t>LV54W25</t>
        </is>
      </c>
      <c r="G8799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799" s="20" t="inlineStr">
        <is>
          <t>Blanco</t>
        </is>
      </c>
      <c r="I8799" s="20" t="n">
        <v>1</v>
      </c>
      <c r="J8799" s="21" t="n">
        <v>78</v>
      </c>
      <c r="K8799" s="21" t="n">
        <v>79.81999999999999</v>
      </c>
      <c r="L8799" s="21" t="n">
        <v>13.38</v>
      </c>
      <c r="M8799" s="21" t="n">
        <v>0</v>
      </c>
      <c r="N8799" s="21">
        <f>K8799*0.08+L8799*0.08</f>
        <v/>
      </c>
      <c r="O8799" s="21">
        <f>-(K8799*0.025+L8799*0.025)</f>
        <v/>
      </c>
      <c r="P8799" s="21">
        <f>32</f>
        <v/>
      </c>
      <c r="Q8799" s="21">
        <f>J8799+L8799+N8799+O8799-P8799-M8799</f>
        <v/>
      </c>
    </row>
    <row r="8800">
      <c r="A8800" s="20" t="inlineStr">
        <is>
          <t>6.5-6.11</t>
        </is>
      </c>
      <c r="B8800" s="20" t="inlineStr">
        <is>
          <t>PO-128-08401514322550002</t>
        </is>
      </c>
      <c r="C8800" s="20" t="inlineStr">
        <is>
          <t>Delivered</t>
        </is>
      </c>
      <c r="D8800" s="20" t="inlineStr">
        <is>
          <t>128-08401493351030002</t>
        </is>
      </c>
      <c r="E8800" s="20" t="inlineStr">
        <is>
          <t>Delivered</t>
        </is>
      </c>
      <c r="F8800" s="20" t="inlineStr">
        <is>
          <t>LV22W21</t>
        </is>
      </c>
      <c r="G88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00" s="20" t="inlineStr">
        <is>
          <t>1 pieza</t>
        </is>
      </c>
      <c r="I8800" s="20" t="n">
        <v>1</v>
      </c>
      <c r="J8800" s="21" t="n">
        <v>80</v>
      </c>
      <c r="K8800" s="21" t="n">
        <v>93.09</v>
      </c>
      <c r="L8800" s="21" t="n">
        <v>25.86</v>
      </c>
      <c r="M8800" s="21" t="n">
        <v>0</v>
      </c>
      <c r="N8800" s="21">
        <f>K8800*0.08+L8800*0.08</f>
        <v/>
      </c>
      <c r="O8800" s="21">
        <f>-(K8800*0.025+L8800*0.025)</f>
        <v/>
      </c>
      <c r="P8800" s="21">
        <f>32</f>
        <v/>
      </c>
      <c r="Q8800" s="21">
        <f>J8800+L8800+N8800+O8800-P8800-M8800</f>
        <v/>
      </c>
    </row>
    <row r="8801">
      <c r="A8801" s="20" t="inlineStr">
        <is>
          <t>6.5-6.11</t>
        </is>
      </c>
      <c r="B8801" s="20" t="inlineStr">
        <is>
          <t>PO-128-08381724058230184</t>
        </is>
      </c>
      <c r="C8801" s="20" t="inlineStr">
        <is>
          <t>Delivered</t>
        </is>
      </c>
      <c r="D8801" s="20" t="inlineStr">
        <is>
          <t>128-08381703086710184</t>
        </is>
      </c>
      <c r="E8801" s="20" t="inlineStr">
        <is>
          <t>Delivered</t>
        </is>
      </c>
      <c r="F8801" s="20" t="inlineStr">
        <is>
          <t>LV22W21</t>
        </is>
      </c>
      <c r="G88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01" s="20" t="inlineStr">
        <is>
          <t>1 pieza</t>
        </is>
      </c>
      <c r="I8801" s="20" t="n">
        <v>1</v>
      </c>
      <c r="J8801" s="21" t="n">
        <v>80</v>
      </c>
      <c r="K8801" s="21" t="n">
        <v>93.09</v>
      </c>
      <c r="L8801" s="21" t="n">
        <v>25.86</v>
      </c>
      <c r="M8801" s="21" t="n">
        <v>0</v>
      </c>
      <c r="N8801" s="21">
        <f>K8801*0.08+L8801*0.08</f>
        <v/>
      </c>
      <c r="O8801" s="21">
        <f>-(K8801*0.025+L8801*0.025)</f>
        <v/>
      </c>
      <c r="P8801" s="21">
        <f>32</f>
        <v/>
      </c>
      <c r="Q8801" s="21">
        <f>J8801+L8801+N8801+O8801-P8801-M8801</f>
        <v/>
      </c>
    </row>
    <row r="8802">
      <c r="A8802" s="20" t="inlineStr">
        <is>
          <t>6.5-6.11</t>
        </is>
      </c>
      <c r="B8802" s="20" t="inlineStr">
        <is>
          <t>PO-128-08427931884151956</t>
        </is>
      </c>
      <c r="C8802" s="20" t="inlineStr">
        <is>
          <t>Delivered</t>
        </is>
      </c>
      <c r="D8802" s="20" t="inlineStr">
        <is>
          <t>128-08427927951991956</t>
        </is>
      </c>
      <c r="E8802" s="20" t="inlineStr">
        <is>
          <t>Delivered</t>
        </is>
      </c>
      <c r="F8802" s="20" t="inlineStr">
        <is>
          <t>B03W10-10PZS</t>
        </is>
      </c>
      <c r="G88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02" s="20" t="inlineStr">
        <is>
          <t>10 piezas</t>
        </is>
      </c>
      <c r="I8802" s="20" t="n">
        <v>1</v>
      </c>
      <c r="J8802" s="21" t="n">
        <v>64</v>
      </c>
      <c r="K8802" s="21" t="n">
        <v>66.84</v>
      </c>
      <c r="L8802" s="21" t="n">
        <v>25.86</v>
      </c>
      <c r="M8802" s="21" t="n">
        <v>0</v>
      </c>
      <c r="N8802" s="21">
        <f>K8802*0.08+L8802*0.08</f>
        <v/>
      </c>
      <c r="O8802" s="21">
        <f>-(K8802*0.025+L8802*0.025)</f>
        <v/>
      </c>
      <c r="P8802" s="21">
        <f>32</f>
        <v/>
      </c>
      <c r="Q8802" s="21">
        <f>J8802+L8802+N8802+O8802-P8802-M8802</f>
        <v/>
      </c>
    </row>
    <row r="8803">
      <c r="A8803" s="20" t="inlineStr">
        <is>
          <t>6.5-6.11</t>
        </is>
      </c>
      <c r="B8803" s="20" t="inlineStr">
        <is>
          <t>PO-128-08594459853432948</t>
        </is>
      </c>
      <c r="C8803" s="20" t="inlineStr">
        <is>
          <t>Delivered</t>
        </is>
      </c>
      <c r="D8803" s="20" t="inlineStr">
        <is>
          <t>128-08594449367672948</t>
        </is>
      </c>
      <c r="E8803" s="20" t="inlineStr">
        <is>
          <t>Delivered</t>
        </is>
      </c>
      <c r="F8803" s="20" t="inlineStr">
        <is>
          <t>M10</t>
        </is>
      </c>
      <c r="G8803" s="20" t="inlineStr">
        <is>
          <t>Pantalla de Batería Clara HD LED - Auriculares Inalámbricos TWS, Estuche con 6 Recargas, 5h de Uso, 4 Micrófonos CVC8.0 con Reducción de Ruido y Sonido HiFi</t>
        </is>
      </c>
      <c r="H8803" s="20" t="inlineStr">
        <is>
          <t>1 pieza</t>
        </is>
      </c>
      <c r="I8803" s="20" t="n">
        <v>1</v>
      </c>
      <c r="J8803" s="21" t="n">
        <v>42.8</v>
      </c>
      <c r="K8803" s="21" t="n">
        <v>48</v>
      </c>
      <c r="L8803" s="21" t="n">
        <v>25.86</v>
      </c>
      <c r="M8803" s="21" t="n">
        <v>0</v>
      </c>
      <c r="N8803" s="21">
        <f>K8803*0.08+L8803*0.08</f>
        <v/>
      </c>
      <c r="O8803" s="21">
        <f>-(K8803*0.025+L8803*0.025)</f>
        <v/>
      </c>
      <c r="P8803" s="21">
        <f>32</f>
        <v/>
      </c>
      <c r="Q8803" s="21">
        <f>J8803+L8803+N8803+O8803-P8803-M8803</f>
        <v/>
      </c>
    </row>
    <row r="8804">
      <c r="A8804" s="20" t="inlineStr">
        <is>
          <t>6.5-6.11</t>
        </is>
      </c>
      <c r="B8804" s="20" t="inlineStr">
        <is>
          <t>PO-128-08545611223671385</t>
        </is>
      </c>
      <c r="C8804" s="20" t="inlineStr">
        <is>
          <t>Delivered</t>
        </is>
      </c>
      <c r="D8804" s="20" t="inlineStr">
        <is>
          <t>128-08545616466551385</t>
        </is>
      </c>
      <c r="E8804" s="20" t="inlineStr">
        <is>
          <t>Delivered</t>
        </is>
      </c>
      <c r="F8804" s="20" t="inlineStr">
        <is>
          <t>LV22W21</t>
        </is>
      </c>
      <c r="G880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04" s="20" t="inlineStr">
        <is>
          <t>1 pieza</t>
        </is>
      </c>
      <c r="I8804" s="20" t="n">
        <v>1</v>
      </c>
      <c r="J8804" s="21" t="n">
        <v>80</v>
      </c>
      <c r="K8804" s="21" t="n">
        <v>85.65000000000001</v>
      </c>
      <c r="L8804" s="21" t="n">
        <v>25.86</v>
      </c>
      <c r="M8804" s="21" t="n">
        <v>0</v>
      </c>
      <c r="N8804" s="21">
        <f>K8804*0.08+L8804*0.08</f>
        <v/>
      </c>
      <c r="O8804" s="21">
        <f>-(K8804*0.025+L8804*0.025)</f>
        <v/>
      </c>
      <c r="P8804" s="21">
        <f>32</f>
        <v/>
      </c>
      <c r="Q8804" s="21">
        <f>J8804+L8804+N8804+O8804-P8804-M8804</f>
        <v/>
      </c>
    </row>
    <row r="8805">
      <c r="A8805" s="20" t="inlineStr">
        <is>
          <t>6.5-6.11</t>
        </is>
      </c>
      <c r="B8805" s="20" t="inlineStr">
        <is>
          <t>PO-128-08637646111352690</t>
        </is>
      </c>
      <c r="C8805" s="20" t="inlineStr">
        <is>
          <t>Delivered</t>
        </is>
      </c>
      <c r="D8805" s="20" t="inlineStr">
        <is>
          <t>128-08637625139832690</t>
        </is>
      </c>
      <c r="E8805" s="20" t="inlineStr">
        <is>
          <t>Delivered</t>
        </is>
      </c>
      <c r="F8805" s="20" t="inlineStr">
        <is>
          <t>B03W10-10PZS</t>
        </is>
      </c>
      <c r="G880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05" s="20" t="inlineStr">
        <is>
          <t>10 piezas</t>
        </is>
      </c>
      <c r="I8805" s="20" t="n">
        <v>1</v>
      </c>
      <c r="J8805" s="21" t="n">
        <v>64</v>
      </c>
      <c r="K8805" s="21" t="n">
        <v>72.65000000000001</v>
      </c>
      <c r="L8805" s="21" t="n">
        <v>25.86</v>
      </c>
      <c r="M8805" s="21" t="n">
        <v>0</v>
      </c>
      <c r="N8805" s="21">
        <f>K8805*0.08+L8805*0.08</f>
        <v/>
      </c>
      <c r="O8805" s="21">
        <f>-(K8805*0.025+L8805*0.025)</f>
        <v/>
      </c>
      <c r="P8805" s="21">
        <f>32</f>
        <v/>
      </c>
      <c r="Q8805" s="21">
        <f>J8805+L8805+N8805+O8805-P8805-M8805</f>
        <v/>
      </c>
    </row>
    <row r="8806">
      <c r="A8806" s="20" t="inlineStr">
        <is>
          <t>6.5-6.11</t>
        </is>
      </c>
      <c r="B8806" s="20" t="inlineStr">
        <is>
          <t>PO-128-08835873674873623</t>
        </is>
      </c>
      <c r="C8806" s="20" t="inlineStr">
        <is>
          <t>Delivered</t>
        </is>
      </c>
      <c r="D8806" s="20" t="inlineStr">
        <is>
          <t>128-08835831731833623</t>
        </is>
      </c>
      <c r="E8806" s="20" t="inlineStr">
        <is>
          <t>Delivered</t>
        </is>
      </c>
      <c r="F8806" s="20" t="inlineStr">
        <is>
          <t>LV22W21</t>
        </is>
      </c>
      <c r="G88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06" s="20" t="inlineStr">
        <is>
          <t>1 pieza</t>
        </is>
      </c>
      <c r="I8806" s="20" t="n">
        <v>1</v>
      </c>
      <c r="J8806" s="21" t="n">
        <v>80</v>
      </c>
      <c r="K8806" s="21" t="n">
        <v>82.86</v>
      </c>
      <c r="L8806" s="21" t="n">
        <v>25.86</v>
      </c>
      <c r="M8806" s="21" t="n">
        <v>0</v>
      </c>
      <c r="N8806" s="21">
        <f>K8806*0.08+L8806*0.08</f>
        <v/>
      </c>
      <c r="O8806" s="21">
        <f>-(K8806*0.025+L8806*0.025)</f>
        <v/>
      </c>
      <c r="P8806" s="21">
        <f>32</f>
        <v/>
      </c>
      <c r="Q8806" s="21">
        <f>J8806+L8806+N8806+O8806-P8806-M8806</f>
        <v/>
      </c>
    </row>
    <row r="8807">
      <c r="A8807" s="20" t="inlineStr">
        <is>
          <t>6.5-6.11</t>
        </is>
      </c>
      <c r="B8807" s="20" t="inlineStr">
        <is>
          <t>PO-128-08499323208311661</t>
        </is>
      </c>
      <c r="C8807" s="20" t="inlineStr">
        <is>
          <t>Delivered</t>
        </is>
      </c>
      <c r="D8807" s="20" t="inlineStr">
        <is>
          <t>128-08499302236791661</t>
        </is>
      </c>
      <c r="E8807" s="20" t="inlineStr">
        <is>
          <t>Delivered</t>
        </is>
      </c>
      <c r="F8807" s="20" t="inlineStr">
        <is>
          <t>B03W10-10PZS</t>
        </is>
      </c>
      <c r="G880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07" s="20" t="inlineStr">
        <is>
          <t>10 piezas</t>
        </is>
      </c>
      <c r="I8807" s="20" t="n">
        <v>1</v>
      </c>
      <c r="J8807" s="21" t="n">
        <v>64</v>
      </c>
      <c r="K8807" s="21" t="n">
        <v>66.84</v>
      </c>
      <c r="L8807" s="21" t="n">
        <v>25.86</v>
      </c>
      <c r="M8807" s="21" t="n">
        <v>0</v>
      </c>
      <c r="N8807" s="21">
        <f>K8807*0.08+L8807*0.08</f>
        <v/>
      </c>
      <c r="O8807" s="21">
        <f>-(K8807*0.025+L8807*0.025)</f>
        <v/>
      </c>
      <c r="P8807" s="21">
        <f>32</f>
        <v/>
      </c>
      <c r="Q8807" s="21">
        <f>J8807+L8807+N8807+O8807-P8807-M8807</f>
        <v/>
      </c>
    </row>
    <row r="8808">
      <c r="A8808" s="20" t="inlineStr">
        <is>
          <t>6.5-6.11</t>
        </is>
      </c>
      <c r="B8808" s="20" t="inlineStr">
        <is>
          <t>PO-128-08545202002551387</t>
        </is>
      </c>
      <c r="C8808" s="20" t="inlineStr">
        <is>
          <t>Delivered</t>
        </is>
      </c>
      <c r="D8808" s="20" t="inlineStr">
        <is>
          <t>128-08545149573751387</t>
        </is>
      </c>
      <c r="E8808" s="20" t="inlineStr">
        <is>
          <t>Delivered</t>
        </is>
      </c>
      <c r="F8808" s="20" t="inlineStr">
        <is>
          <t>LV22W21</t>
        </is>
      </c>
      <c r="G880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08" s="20" t="inlineStr">
        <is>
          <t>1 pieza</t>
        </is>
      </c>
      <c r="I8808" s="20" t="n">
        <v>1</v>
      </c>
      <c r="J8808" s="21" t="n">
        <v>80</v>
      </c>
      <c r="K8808" s="21" t="n">
        <v>82.86</v>
      </c>
      <c r="L8808" s="21" t="n">
        <v>25.86</v>
      </c>
      <c r="M8808" s="21" t="n">
        <v>0</v>
      </c>
      <c r="N8808" s="21">
        <f>K8808*0.08+L8808*0.08</f>
        <v/>
      </c>
      <c r="O8808" s="21">
        <f>-(K8808*0.025+L8808*0.025)</f>
        <v/>
      </c>
      <c r="P8808" s="21">
        <f>32</f>
        <v/>
      </c>
      <c r="Q8808" s="21">
        <f>J8808+L8808+N8808+O8808-P8808-M8808</f>
        <v/>
      </c>
    </row>
    <row r="8809">
      <c r="A8809" s="20" t="inlineStr">
        <is>
          <t>6.5-6.11</t>
        </is>
      </c>
      <c r="B8809" s="20" t="inlineStr">
        <is>
          <t>PO-128-08374279086710356</t>
        </is>
      </c>
      <c r="C8809" s="20" t="inlineStr">
        <is>
          <t>Delivered</t>
        </is>
      </c>
      <c r="D8809" s="20" t="inlineStr">
        <is>
          <t>128-08374331515510356</t>
        </is>
      </c>
      <c r="E8809" s="20" t="inlineStr">
        <is>
          <t>Delivered</t>
        </is>
      </c>
      <c r="F8809" s="20" t="inlineStr">
        <is>
          <t>E27W28T30-1PC</t>
        </is>
      </c>
      <c r="G8809" s="20" t="inlineStr">
        <is>
          <t>TIANLAI Foco LED 3 Aspas Plegable 28W, Lámpara LED de 3 Alas Plegables con Base E27, Luz Blanca Fría 6500K, Ahorrador de Energía para Garaje, Taller y Hogar</t>
        </is>
      </c>
      <c r="H8809" s="20" t="inlineStr">
        <is>
          <t>1 PIEZA/E27W28T30</t>
        </is>
      </c>
      <c r="I8809" s="20" t="n">
        <v>1</v>
      </c>
      <c r="J8809" s="21" t="n">
        <v>35</v>
      </c>
      <c r="K8809" s="21" t="n">
        <v>39.02</v>
      </c>
      <c r="L8809" s="21" t="n">
        <v>25.86</v>
      </c>
      <c r="M8809" s="21" t="n">
        <v>0</v>
      </c>
      <c r="N8809" s="21">
        <f>K8809*0.08+L8809*0.08</f>
        <v/>
      </c>
      <c r="O8809" s="21">
        <f>-(K8809*0.025+L8809*0.025)</f>
        <v/>
      </c>
      <c r="P8809" s="21">
        <f>32</f>
        <v/>
      </c>
      <c r="Q8809" s="21">
        <f>J8809+L8809+N8809+O8809-P8809-M8809</f>
        <v/>
      </c>
    </row>
    <row r="8810">
      <c r="A8810" s="20" t="inlineStr">
        <is>
          <t>6.5-6.11</t>
        </is>
      </c>
      <c r="B8810" s="20" t="inlineStr">
        <is>
          <t>PO-128-08749910610552087</t>
        </is>
      </c>
      <c r="C8810" s="20" t="inlineStr">
        <is>
          <t>Delivered</t>
        </is>
      </c>
      <c r="D8810" s="20" t="inlineStr">
        <is>
          <t>128-08749978767992087</t>
        </is>
      </c>
      <c r="E8810" s="20" t="inlineStr">
        <is>
          <t>Delivered</t>
        </is>
      </c>
      <c r="F8810" s="20" t="inlineStr">
        <is>
          <t>LV54W25</t>
        </is>
      </c>
      <c r="G881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810" s="20" t="inlineStr">
        <is>
          <t>Blanco</t>
        </is>
      </c>
      <c r="I8810" s="20" t="n">
        <v>2</v>
      </c>
      <c r="J8810" s="21" t="n">
        <v>156</v>
      </c>
      <c r="K8810" s="21" t="n">
        <v>165.02</v>
      </c>
      <c r="L8810" s="21" t="n">
        <v>25.86</v>
      </c>
      <c r="M8810" s="21" t="n">
        <v>0</v>
      </c>
      <c r="N8810" s="21">
        <f>K8810*0.08+L8810*0.08</f>
        <v/>
      </c>
      <c r="O8810" s="21">
        <f>-(K8810*0.025+L8810*0.025)</f>
        <v/>
      </c>
      <c r="P8810" s="21">
        <f>32</f>
        <v/>
      </c>
      <c r="Q8810" s="21">
        <f>J8810+L8810+N8810+O8810-P8810-M8810</f>
        <v/>
      </c>
    </row>
    <row r="8811">
      <c r="A8811" s="20" t="inlineStr">
        <is>
          <t>6.5-6.11</t>
        </is>
      </c>
      <c r="B8811" s="20" t="inlineStr">
        <is>
          <t>PO-128-08675070956152661</t>
        </is>
      </c>
      <c r="C8811" s="20" t="inlineStr">
        <is>
          <t>Delivered</t>
        </is>
      </c>
      <c r="D8811" s="20" t="inlineStr">
        <is>
          <t>128-08675112899192661</t>
        </is>
      </c>
      <c r="E8811" s="20" t="inlineStr">
        <is>
          <t>Delivered</t>
        </is>
      </c>
      <c r="F8811" s="20" t="inlineStr">
        <is>
          <t>LE27M21W24</t>
        </is>
      </c>
      <c r="G8811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811" s="20" t="inlineStr">
        <is>
          <t>1 pieza-24W/2000LM</t>
        </is>
      </c>
      <c r="I8811" s="20" t="n">
        <v>1</v>
      </c>
      <c r="J8811" s="21" t="n">
        <v>78.8</v>
      </c>
      <c r="K8811" s="21" t="n">
        <v>85.72</v>
      </c>
      <c r="L8811" s="21" t="n">
        <v>25.86</v>
      </c>
      <c r="M8811" s="21" t="n">
        <v>0</v>
      </c>
      <c r="N8811" s="21">
        <f>K8811*0.08+L8811*0.08</f>
        <v/>
      </c>
      <c r="O8811" s="21">
        <f>-(K8811*0.025+L8811*0.025)</f>
        <v/>
      </c>
      <c r="P8811" s="21">
        <f>32</f>
        <v/>
      </c>
      <c r="Q8811" s="21">
        <f>J8811+L8811+N8811+O8811-P8811-M8811</f>
        <v/>
      </c>
    </row>
    <row r="8812">
      <c r="A8812" s="20" t="inlineStr">
        <is>
          <t>6.5-6.11</t>
        </is>
      </c>
      <c r="B8812" s="20" t="inlineStr">
        <is>
          <t>PO-128-08377681162870144</t>
        </is>
      </c>
      <c r="C8812" s="20" t="inlineStr">
        <is>
          <t>Delivered</t>
        </is>
      </c>
      <c r="D8812" s="20" t="inlineStr">
        <is>
          <t>128-08377691648630144</t>
        </is>
      </c>
      <c r="E8812" s="20" t="inlineStr">
        <is>
          <t>Delivered</t>
        </is>
      </c>
      <c r="F8812" s="20" t="inlineStr">
        <is>
          <t>B03W10-10PZS</t>
        </is>
      </c>
      <c r="G88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12" s="20" t="inlineStr">
        <is>
          <t>10 piezas</t>
        </is>
      </c>
      <c r="I8812" s="20" t="n">
        <v>1</v>
      </c>
      <c r="J8812" s="21" t="n">
        <v>64</v>
      </c>
      <c r="K8812" s="21" t="n">
        <v>66.84</v>
      </c>
      <c r="L8812" s="21" t="n">
        <v>25.86</v>
      </c>
      <c r="M8812" s="21" t="n">
        <v>0</v>
      </c>
      <c r="N8812" s="21">
        <f>K8812*0.08+L8812*0.08</f>
        <v/>
      </c>
      <c r="O8812" s="21">
        <f>-(K8812*0.025+L8812*0.025)</f>
        <v/>
      </c>
      <c r="P8812" s="21">
        <f>32</f>
        <v/>
      </c>
      <c r="Q8812" s="21">
        <f>J8812+L8812+N8812+O8812-P8812-M8812</f>
        <v/>
      </c>
    </row>
    <row r="8813">
      <c r="A8813" s="20" t="inlineStr">
        <is>
          <t>6.5-6.11</t>
        </is>
      </c>
      <c r="B8813" s="20" t="inlineStr">
        <is>
          <t>PO-128-08542303068791402</t>
        </is>
      </c>
      <c r="C8813" s="20" t="inlineStr">
        <is>
          <t>Delivered</t>
        </is>
      </c>
      <c r="D8813" s="20" t="inlineStr">
        <is>
          <t>128-08542313554551402</t>
        </is>
      </c>
      <c r="E8813" s="20" t="inlineStr">
        <is>
          <t>Delivered</t>
        </is>
      </c>
      <c r="F8813" s="20" t="inlineStr">
        <is>
          <t>LV22W21</t>
        </is>
      </c>
      <c r="G881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13" s="20" t="inlineStr">
        <is>
          <t>1 pieza</t>
        </is>
      </c>
      <c r="I8813" s="20" t="n">
        <v>1</v>
      </c>
      <c r="J8813" s="21" t="n">
        <v>80</v>
      </c>
      <c r="K8813" s="21" t="n">
        <v>82.86</v>
      </c>
      <c r="L8813" s="21" t="n">
        <v>25.86</v>
      </c>
      <c r="M8813" s="21" t="n">
        <v>0</v>
      </c>
      <c r="N8813" s="21">
        <f>K8813*0.08+L8813*0.08</f>
        <v/>
      </c>
      <c r="O8813" s="21">
        <f>-(K8813*0.025+L8813*0.025)</f>
        <v/>
      </c>
      <c r="P8813" s="21">
        <f>32</f>
        <v/>
      </c>
      <c r="Q8813" s="21">
        <f>J8813+L8813+N8813+O8813-P8813-M8813</f>
        <v/>
      </c>
    </row>
    <row r="8814">
      <c r="A8814" s="20" t="inlineStr">
        <is>
          <t>6.5-6.11</t>
        </is>
      </c>
      <c r="B8814" s="20" t="inlineStr">
        <is>
          <t>PO-128-08519015311991479</t>
        </is>
      </c>
      <c r="C8814" s="20" t="inlineStr">
        <is>
          <t>Delivered</t>
        </is>
      </c>
      <c r="D8814" s="20" t="inlineStr">
        <is>
          <t>128-08519039990391479</t>
        </is>
      </c>
      <c r="E8814" s="20" t="inlineStr">
        <is>
          <t>Delivered</t>
        </is>
      </c>
      <c r="F8814" s="20" t="inlineStr">
        <is>
          <t>B03W10-10PZS</t>
        </is>
      </c>
      <c r="G881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14" s="20" t="inlineStr">
        <is>
          <t>10 piezas</t>
        </is>
      </c>
      <c r="I8814" s="20" t="n">
        <v>1</v>
      </c>
      <c r="J8814" s="21" t="n">
        <v>64</v>
      </c>
      <c r="K8814" s="21" t="n">
        <v>66.84</v>
      </c>
      <c r="L8814" s="21" t="n">
        <v>12.93</v>
      </c>
      <c r="M8814" s="21" t="n">
        <v>0</v>
      </c>
      <c r="N8814" s="21">
        <f>K8814*0.08+L8814*0.08</f>
        <v/>
      </c>
      <c r="O8814" s="21">
        <f>-(K8814*0.025+L8814*0.025)</f>
        <v/>
      </c>
      <c r="P8814" s="21">
        <f>32</f>
        <v/>
      </c>
      <c r="Q8814" s="21">
        <f>J8814+L8814+N8814+O8814-P8814-M8814</f>
        <v/>
      </c>
    </row>
    <row r="8815">
      <c r="A8815" s="20" t="inlineStr">
        <is>
          <t>6.5-6.11</t>
        </is>
      </c>
      <c r="B8815" s="20" t="inlineStr">
        <is>
          <t>PO-128-08519015311991479</t>
        </is>
      </c>
      <c r="C8815" s="20" t="inlineStr">
        <is>
          <t>Delivered</t>
        </is>
      </c>
      <c r="D8815" s="20" t="inlineStr">
        <is>
          <t>128-08518999583351479</t>
        </is>
      </c>
      <c r="E8815" s="20" t="inlineStr">
        <is>
          <t>Delivered</t>
        </is>
      </c>
      <c r="F8815" s="20" t="inlineStr">
        <is>
          <t>B03W10-10PZS</t>
        </is>
      </c>
      <c r="G881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15" s="20" t="inlineStr">
        <is>
          <t>10 piezas</t>
        </is>
      </c>
      <c r="I8815" s="20" t="n">
        <v>1</v>
      </c>
      <c r="J8815" s="21" t="n">
        <v>64</v>
      </c>
      <c r="K8815" s="21" t="n">
        <v>66.84</v>
      </c>
      <c r="L8815" s="21" t="n">
        <v>12.93</v>
      </c>
      <c r="M8815" s="21" t="n">
        <v>0</v>
      </c>
      <c r="N8815" s="21">
        <f>K8815*0.08+L8815*0.08</f>
        <v/>
      </c>
      <c r="O8815" s="21">
        <f>-(K8815*0.025+L8815*0.025)</f>
        <v/>
      </c>
      <c r="P8815" s="21">
        <f>32</f>
        <v/>
      </c>
      <c r="Q8815" s="21">
        <f>J8815+L8815+N8815+O8815-P8815-M8815</f>
        <v/>
      </c>
    </row>
    <row r="8816">
      <c r="A8816" s="20" t="inlineStr">
        <is>
          <t>6.5-6.11</t>
        </is>
      </c>
      <c r="B8816" s="20" t="inlineStr">
        <is>
          <t>PO-128-08687935857272518</t>
        </is>
      </c>
      <c r="C8816" s="20" t="inlineStr">
        <is>
          <t>Delivered</t>
        </is>
      </c>
      <c r="D8816" s="20" t="inlineStr">
        <is>
          <t>128-08687931925112518</t>
        </is>
      </c>
      <c r="E8816" s="20" t="inlineStr">
        <is>
          <t>Delivered</t>
        </is>
      </c>
      <c r="F8816" s="20" t="inlineStr">
        <is>
          <t>LV22W21</t>
        </is>
      </c>
      <c r="G881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16" s="20" t="inlineStr">
        <is>
          <t>1 pieza</t>
        </is>
      </c>
      <c r="I8816" s="20" t="n">
        <v>3</v>
      </c>
      <c r="J8816" s="21" t="n">
        <v>240</v>
      </c>
      <c r="K8816" s="21" t="n">
        <v>256.95</v>
      </c>
      <c r="L8816" s="21" t="n">
        <v>0</v>
      </c>
      <c r="M8816" s="21" t="n">
        <v>0</v>
      </c>
      <c r="N8816" s="21">
        <f>K8816*0.08+L8816*0.08</f>
        <v/>
      </c>
      <c r="O8816" s="21">
        <f>-(K8816*0.025+L8816*0.025)</f>
        <v/>
      </c>
      <c r="P8816" s="21">
        <f>32</f>
        <v/>
      </c>
      <c r="Q8816" s="21">
        <f>J8816+L8816+N8816+O8816-P8816-M8816</f>
        <v/>
      </c>
    </row>
    <row r="8817">
      <c r="A8817" s="20" t="inlineStr">
        <is>
          <t>6.5-6.11</t>
        </is>
      </c>
      <c r="B8817" s="20" t="inlineStr">
        <is>
          <t>PO-128-08812851405433758</t>
        </is>
      </c>
      <c r="C8817" s="20" t="inlineStr">
        <is>
          <t>Delivered</t>
        </is>
      </c>
      <c r="D8817" s="20" t="inlineStr">
        <is>
          <t>128-08812872376953758</t>
        </is>
      </c>
      <c r="E8817" s="20" t="inlineStr">
        <is>
          <t>Delivered</t>
        </is>
      </c>
      <c r="F8817" s="20" t="inlineStr">
        <is>
          <t>M10</t>
        </is>
      </c>
      <c r="G8817" s="20" t="inlineStr">
        <is>
          <t>Pantalla de Batería Clara HD LED - Auriculares Inalámbricos TWS, Estuche con 6 Recargas, 5h de Uso, 4 Micrófonos CVC8.0 con Reducción de Ruido y Sonido HiFi</t>
        </is>
      </c>
      <c r="H8817" s="20" t="inlineStr">
        <is>
          <t>1 pieza</t>
        </is>
      </c>
      <c r="I8817" s="20" t="n">
        <v>1</v>
      </c>
      <c r="J8817" s="21" t="n">
        <v>42.8</v>
      </c>
      <c r="K8817" s="21" t="n">
        <v>48</v>
      </c>
      <c r="L8817" s="21" t="n">
        <v>25.86</v>
      </c>
      <c r="M8817" s="21" t="n">
        <v>0</v>
      </c>
      <c r="N8817" s="21">
        <f>K8817*0.08+L8817*0.08</f>
        <v/>
      </c>
      <c r="O8817" s="21">
        <f>-(K8817*0.025+L8817*0.025)</f>
        <v/>
      </c>
      <c r="P8817" s="21">
        <f>32</f>
        <v/>
      </c>
      <c r="Q8817" s="21">
        <f>J8817+L8817+N8817+O8817-P8817-M8817</f>
        <v/>
      </c>
    </row>
    <row r="8818">
      <c r="A8818" s="20" t="inlineStr">
        <is>
          <t>6.5-6.11</t>
        </is>
      </c>
      <c r="B8818" s="20" t="inlineStr">
        <is>
          <t>PO-128-08321286759030544</t>
        </is>
      </c>
      <c r="C8818" s="20" t="inlineStr">
        <is>
          <t>Delivered</t>
        </is>
      </c>
      <c r="D8818" s="20" t="inlineStr">
        <is>
          <t>128-08321307730550544</t>
        </is>
      </c>
      <c r="E8818" s="20" t="inlineStr">
        <is>
          <t>Delivered</t>
        </is>
      </c>
      <c r="F8818" s="20" t="inlineStr">
        <is>
          <t>LV22W21</t>
        </is>
      </c>
      <c r="G881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18" s="20" t="inlineStr">
        <is>
          <t>1 pieza</t>
        </is>
      </c>
      <c r="I8818" s="20" t="n">
        <v>2</v>
      </c>
      <c r="J8818" s="21" t="n">
        <v>160</v>
      </c>
      <c r="K8818" s="21" t="n">
        <v>162.91</v>
      </c>
      <c r="L8818" s="21" t="n">
        <v>25.86</v>
      </c>
      <c r="M8818" s="21" t="n">
        <v>0</v>
      </c>
      <c r="N8818" s="21">
        <f>K8818*0.08+L8818*0.08</f>
        <v/>
      </c>
      <c r="O8818" s="21">
        <f>-(K8818*0.025+L8818*0.025)</f>
        <v/>
      </c>
      <c r="P8818" s="21">
        <f>32</f>
        <v/>
      </c>
      <c r="Q8818" s="21">
        <f>J8818+L8818+N8818+O8818-P8818-M8818</f>
        <v/>
      </c>
    </row>
    <row r="8819">
      <c r="A8819" s="20" t="inlineStr">
        <is>
          <t>6.5-6.11</t>
        </is>
      </c>
      <c r="B8819" s="20" t="inlineStr">
        <is>
          <t>PO-128-08255728517750937</t>
        </is>
      </c>
      <c r="C8819" s="20" t="inlineStr">
        <is>
          <t>Delivered</t>
        </is>
      </c>
      <c r="D8819" s="20" t="inlineStr">
        <is>
          <t>128-08255686574710937</t>
        </is>
      </c>
      <c r="E8819" s="20" t="inlineStr">
        <is>
          <t>Delivered</t>
        </is>
      </c>
      <c r="F8819" s="20" t="inlineStr">
        <is>
          <t>LE27M20W24</t>
        </is>
      </c>
      <c r="G8819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819" s="20" t="inlineStr">
        <is>
          <t>24W/2000LM</t>
        </is>
      </c>
      <c r="I8819" s="20" t="n">
        <v>3</v>
      </c>
      <c r="J8819" s="21" t="n">
        <v>197.4</v>
      </c>
      <c r="K8819" s="21" t="n">
        <v>216.15</v>
      </c>
      <c r="L8819" s="21" t="n">
        <v>25.86</v>
      </c>
      <c r="M8819" s="21" t="n">
        <v>0</v>
      </c>
      <c r="N8819" s="21">
        <f>K8819*0.08+L8819*0.08</f>
        <v/>
      </c>
      <c r="O8819" s="21">
        <f>-(K8819*0.025+L8819*0.025)</f>
        <v/>
      </c>
      <c r="P8819" s="21">
        <f>32</f>
        <v/>
      </c>
      <c r="Q8819" s="21">
        <f>J8819+L8819+N8819+O8819-P8819-M8819</f>
        <v/>
      </c>
    </row>
    <row r="8820">
      <c r="A8820" s="20" t="inlineStr">
        <is>
          <t>6.5-6.11</t>
        </is>
      </c>
      <c r="B8820" s="20" t="inlineStr">
        <is>
          <t>PO-128-08255586939510937</t>
        </is>
      </c>
      <c r="C8820" s="20" t="inlineStr">
        <is>
          <t>Delivered</t>
        </is>
      </c>
      <c r="D8820" s="20" t="inlineStr">
        <is>
          <t>128-08255636347510937</t>
        </is>
      </c>
      <c r="E8820" s="20" t="inlineStr">
        <is>
          <t>Delivered</t>
        </is>
      </c>
      <c r="F8820" s="20" t="inlineStr">
        <is>
          <t>LE27M20W24</t>
        </is>
      </c>
      <c r="G8820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820" s="20" t="inlineStr">
        <is>
          <t>24W/2000LM</t>
        </is>
      </c>
      <c r="I8820" s="20" t="n">
        <v>1</v>
      </c>
      <c r="J8820" s="21" t="n">
        <v>65.8</v>
      </c>
      <c r="K8820" s="21" t="n">
        <v>72.05</v>
      </c>
      <c r="L8820" s="21" t="n">
        <v>8.619999999999999</v>
      </c>
      <c r="M8820" s="21" t="n">
        <v>0</v>
      </c>
      <c r="N8820" s="21">
        <f>K8820*0.08+L8820*0.08</f>
        <v/>
      </c>
      <c r="O8820" s="21">
        <f>-(K8820*0.025+L8820*0.025)</f>
        <v/>
      </c>
      <c r="P8820" s="21">
        <f>32</f>
        <v/>
      </c>
      <c r="Q8820" s="21">
        <f>J8820+L8820+N8820+O8820-P8820-M8820</f>
        <v/>
      </c>
    </row>
    <row r="8821">
      <c r="A8821" s="20" t="inlineStr">
        <is>
          <t>6.5-6.11</t>
        </is>
      </c>
      <c r="B8821" s="20" t="inlineStr">
        <is>
          <t>PO-128-08255586939510937</t>
        </is>
      </c>
      <c r="C8821" s="20" t="inlineStr">
        <is>
          <t>Delivered</t>
        </is>
      </c>
      <c r="D8821" s="20" t="inlineStr">
        <is>
          <t>128-08255607911030937</t>
        </is>
      </c>
      <c r="E8821" s="20" t="inlineStr">
        <is>
          <t>Delivered</t>
        </is>
      </c>
      <c r="F8821" s="20" t="inlineStr">
        <is>
          <t>LE27M20W24</t>
        </is>
      </c>
      <c r="G882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821" s="20" t="inlineStr">
        <is>
          <t>24W/2000LM</t>
        </is>
      </c>
      <c r="I8821" s="20" t="n">
        <v>2</v>
      </c>
      <c r="J8821" s="21" t="n">
        <v>131.6</v>
      </c>
      <c r="K8821" s="21" t="n">
        <v>144.1</v>
      </c>
      <c r="L8821" s="21" t="n">
        <v>17.24</v>
      </c>
      <c r="M8821" s="21" t="n">
        <v>0</v>
      </c>
      <c r="N8821" s="21">
        <f>K8821*0.08+L8821*0.08</f>
        <v/>
      </c>
      <c r="O8821" s="21">
        <f>-(K8821*0.025+L8821*0.025)</f>
        <v/>
      </c>
      <c r="P8821" s="21">
        <f>32</f>
        <v/>
      </c>
      <c r="Q8821" s="21">
        <f>J8821+L8821+N8821+O8821-P8821-M8821</f>
        <v/>
      </c>
    </row>
    <row r="8822">
      <c r="A8822" s="20" t="inlineStr">
        <is>
          <t>6.5-6.11</t>
        </is>
      </c>
      <c r="B8822" s="20" t="inlineStr">
        <is>
          <t>PO-128-08337963090550444</t>
        </is>
      </c>
      <c r="C8822" s="20" t="inlineStr">
        <is>
          <t>Delivered</t>
        </is>
      </c>
      <c r="D8822" s="20" t="inlineStr">
        <is>
          <t>128-08337984062070444</t>
        </is>
      </c>
      <c r="E8822" s="20" t="inlineStr">
        <is>
          <t>Delivered</t>
        </is>
      </c>
      <c r="F8822" s="20" t="inlineStr">
        <is>
          <t>LV22W21</t>
        </is>
      </c>
      <c r="G882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22" s="20" t="inlineStr">
        <is>
          <t>1 pieza</t>
        </is>
      </c>
      <c r="I8822" s="20" t="n">
        <v>1</v>
      </c>
      <c r="J8822" s="21" t="n">
        <v>80</v>
      </c>
      <c r="K8822" s="21" t="n">
        <v>93.09</v>
      </c>
      <c r="L8822" s="21" t="n">
        <v>25.86</v>
      </c>
      <c r="M8822" s="21" t="n">
        <v>0</v>
      </c>
      <c r="N8822" s="21">
        <f>K8822*0.08+L8822*0.08</f>
        <v/>
      </c>
      <c r="O8822" s="21">
        <f>-(K8822*0.025+L8822*0.025)</f>
        <v/>
      </c>
      <c r="P8822" s="21">
        <f>32</f>
        <v/>
      </c>
      <c r="Q8822" s="21">
        <f>J8822+L8822+N8822+O8822-P8822-M8822</f>
        <v/>
      </c>
    </row>
    <row r="8823">
      <c r="A8823" s="20" t="inlineStr">
        <is>
          <t>6.5-6.11</t>
        </is>
      </c>
      <c r="B8823" s="20" t="inlineStr">
        <is>
          <t>PO-128-08533202212471331</t>
        </is>
      </c>
      <c r="C8823" s="20" t="inlineStr">
        <is>
          <t>Delivered</t>
        </is>
      </c>
      <c r="D8823" s="20" t="inlineStr">
        <is>
          <t>128-08533160269431331</t>
        </is>
      </c>
      <c r="E8823" s="20" t="inlineStr">
        <is>
          <t>Delivered</t>
        </is>
      </c>
      <c r="F8823" s="20" t="inlineStr">
        <is>
          <t>B03W10-10PZS</t>
        </is>
      </c>
      <c r="G882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23" s="20" t="inlineStr">
        <is>
          <t>10 piezas</t>
        </is>
      </c>
      <c r="I8823" s="20" t="n">
        <v>1</v>
      </c>
      <c r="J8823" s="21" t="n">
        <v>64</v>
      </c>
      <c r="K8823" s="21" t="n">
        <v>66.84</v>
      </c>
      <c r="L8823" s="21" t="n">
        <v>25.86</v>
      </c>
      <c r="M8823" s="21" t="n">
        <v>0</v>
      </c>
      <c r="N8823" s="21">
        <f>K8823*0.08+L8823*0.08</f>
        <v/>
      </c>
      <c r="O8823" s="21">
        <f>-(K8823*0.025+L8823*0.025)</f>
        <v/>
      </c>
      <c r="P8823" s="21">
        <f>32</f>
        <v/>
      </c>
      <c r="Q8823" s="21">
        <f>J8823+L8823+N8823+O8823-P8823-M8823</f>
        <v/>
      </c>
    </row>
    <row r="8824">
      <c r="A8824" s="20" t="inlineStr">
        <is>
          <t>6.5-6.11</t>
        </is>
      </c>
      <c r="B8824" s="20" t="inlineStr">
        <is>
          <t>PO-128-08565060721271269</t>
        </is>
      </c>
      <c r="C8824" s="20" t="inlineStr">
        <is>
          <t>Delivered</t>
        </is>
      </c>
      <c r="D8824" s="20" t="inlineStr">
        <is>
          <t>128-08565081692791269</t>
        </is>
      </c>
      <c r="E8824" s="20" t="inlineStr">
        <is>
          <t>Delivered</t>
        </is>
      </c>
      <c r="F8824" s="20" t="inlineStr">
        <is>
          <t>M10</t>
        </is>
      </c>
      <c r="G8824" s="20" t="inlineStr">
        <is>
          <t>Pantalla de Batería Clara HD LED - Auriculares Inalámbricos TWS, Estuche con 6 Recargas, 5h de Uso, 4 Micrófonos CVC8.0 con Reducción de Ruido y Sonido HiFi</t>
        </is>
      </c>
      <c r="H8824" s="20" t="inlineStr">
        <is>
          <t>1 pieza</t>
        </is>
      </c>
      <c r="I8824" s="20" t="n">
        <v>2</v>
      </c>
      <c r="J8824" s="21" t="n">
        <v>85.59999999999999</v>
      </c>
      <c r="K8824" s="21" t="n">
        <v>96</v>
      </c>
      <c r="L8824" s="21" t="n">
        <v>25.86</v>
      </c>
      <c r="M8824" s="21" t="n">
        <v>0</v>
      </c>
      <c r="N8824" s="21">
        <f>K8824*0.08+L8824*0.08</f>
        <v/>
      </c>
      <c r="O8824" s="21">
        <f>-(K8824*0.025+L8824*0.025)</f>
        <v/>
      </c>
      <c r="P8824" s="21">
        <f>32</f>
        <v/>
      </c>
      <c r="Q8824" s="21">
        <f>J8824+L8824+N8824+O8824-P8824-M8824</f>
        <v/>
      </c>
    </row>
    <row r="8825">
      <c r="A8825" s="20" t="inlineStr">
        <is>
          <t>6.5-6.11</t>
        </is>
      </c>
      <c r="B8825" s="20" t="inlineStr">
        <is>
          <t>PO-128-08918440284793128</t>
        </is>
      </c>
      <c r="C8825" s="20" t="inlineStr">
        <is>
          <t>Delivered</t>
        </is>
      </c>
      <c r="D8825" s="20" t="inlineStr">
        <is>
          <t>128-08918456013433128</t>
        </is>
      </c>
      <c r="E8825" s="20" t="inlineStr">
        <is>
          <t>Delivered</t>
        </is>
      </c>
      <c r="F8825" s="20" t="inlineStr">
        <is>
          <t>B03W10-10PZS</t>
        </is>
      </c>
      <c r="G88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25" s="20" t="inlineStr">
        <is>
          <t>10 piezas</t>
        </is>
      </c>
      <c r="I8825" s="20" t="n">
        <v>1</v>
      </c>
      <c r="J8825" s="21" t="n">
        <v>64</v>
      </c>
      <c r="K8825" s="21" t="n">
        <v>69.02</v>
      </c>
      <c r="L8825" s="21" t="n">
        <v>25.86</v>
      </c>
      <c r="M8825" s="21" t="n">
        <v>0</v>
      </c>
      <c r="N8825" s="21">
        <f>K8825*0.08+L8825*0.08</f>
        <v/>
      </c>
      <c r="O8825" s="21">
        <f>-(K8825*0.025+L8825*0.025)</f>
        <v/>
      </c>
      <c r="P8825" s="21">
        <f>32</f>
        <v/>
      </c>
      <c r="Q8825" s="21">
        <f>J8825+L8825+N8825+O8825-P8825-M8825</f>
        <v/>
      </c>
    </row>
    <row r="8826">
      <c r="A8826" s="20" t="inlineStr">
        <is>
          <t>6.5-6.11</t>
        </is>
      </c>
      <c r="B8826" s="20" t="inlineStr">
        <is>
          <t>PO-128-08629433989752933</t>
        </is>
      </c>
      <c r="C8826" s="20" t="inlineStr">
        <is>
          <t>Delivered</t>
        </is>
      </c>
      <c r="D8826" s="20" t="inlineStr">
        <is>
          <t>128-08629376318072933</t>
        </is>
      </c>
      <c r="E8826" s="20" t="inlineStr">
        <is>
          <t>Delivered</t>
        </is>
      </c>
      <c r="F8826" s="20" t="inlineStr">
        <is>
          <t>LV22W21</t>
        </is>
      </c>
      <c r="G882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26" s="20" t="inlineStr">
        <is>
          <t>1 pieza</t>
        </is>
      </c>
      <c r="I8826" s="20" t="n">
        <v>1</v>
      </c>
      <c r="J8826" s="21" t="n">
        <v>80</v>
      </c>
      <c r="K8826" s="21" t="n">
        <v>85.65000000000001</v>
      </c>
      <c r="L8826" s="21" t="n">
        <v>25.86</v>
      </c>
      <c r="M8826" s="21" t="n">
        <v>0</v>
      </c>
      <c r="N8826" s="21">
        <f>K8826*0.08+L8826*0.08</f>
        <v/>
      </c>
      <c r="O8826" s="21">
        <f>-(K8826*0.025+L8826*0.025)</f>
        <v/>
      </c>
      <c r="P8826" s="21">
        <f>32</f>
        <v/>
      </c>
      <c r="Q8826" s="21">
        <f>J8826+L8826+N8826+O8826-P8826-M8826</f>
        <v/>
      </c>
    </row>
    <row r="8827">
      <c r="A8827" s="20" t="inlineStr">
        <is>
          <t>6.5-6.11</t>
        </is>
      </c>
      <c r="B8827" s="20" t="inlineStr">
        <is>
          <t>PO-128-08747579710072101</t>
        </is>
      </c>
      <c r="C8827" s="20" t="inlineStr">
        <is>
          <t>Delivered</t>
        </is>
      </c>
      <c r="D8827" s="20" t="inlineStr">
        <is>
          <t>128-08747600681592101</t>
        </is>
      </c>
      <c r="E8827" s="20" t="inlineStr">
        <is>
          <t>Delivered</t>
        </is>
      </c>
      <c r="F8827" s="20" t="inlineStr">
        <is>
          <t>B03W10-10PZS</t>
        </is>
      </c>
      <c r="G882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27" s="20" t="inlineStr">
        <is>
          <t>10 piezas</t>
        </is>
      </c>
      <c r="I8827" s="20" t="n">
        <v>1</v>
      </c>
      <c r="J8827" s="21" t="n">
        <v>64</v>
      </c>
      <c r="K8827" s="21" t="n">
        <v>72.65000000000001</v>
      </c>
      <c r="L8827" s="21" t="n">
        <v>25.86</v>
      </c>
      <c r="M8827" s="21" t="n">
        <v>0</v>
      </c>
      <c r="N8827" s="21">
        <f>K8827*0.08+L8827*0.08</f>
        <v/>
      </c>
      <c r="O8827" s="21">
        <f>-(K8827*0.025+L8827*0.025)</f>
        <v/>
      </c>
      <c r="P8827" s="21">
        <f>32</f>
        <v/>
      </c>
      <c r="Q8827" s="21">
        <f>J8827+L8827+N8827+O8827-P8827-M8827</f>
        <v/>
      </c>
    </row>
    <row r="8828">
      <c r="A8828" s="20" t="inlineStr">
        <is>
          <t>6.5-6.11</t>
        </is>
      </c>
      <c r="B8828" s="20" t="inlineStr">
        <is>
          <t>PO-128-08308645407350749</t>
        </is>
      </c>
      <c r="C8828" s="20" t="inlineStr">
        <is>
          <t>Delivered</t>
        </is>
      </c>
      <c r="D8828" s="20" t="inlineStr">
        <is>
          <t>128-08308624435830749</t>
        </is>
      </c>
      <c r="E8828" s="20" t="inlineStr">
        <is>
          <t>Delivered</t>
        </is>
      </c>
      <c r="F8828" s="20" t="inlineStr">
        <is>
          <t>LV54W25</t>
        </is>
      </c>
      <c r="G882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828" s="20" t="inlineStr">
        <is>
          <t>Blanco</t>
        </is>
      </c>
      <c r="I8828" s="20" t="n">
        <v>1</v>
      </c>
      <c r="J8828" s="21" t="n">
        <v>78</v>
      </c>
      <c r="K8828" s="21" t="n">
        <v>89.68000000000001</v>
      </c>
      <c r="L8828" s="21" t="n">
        <v>12.69</v>
      </c>
      <c r="M8828" s="21" t="n">
        <v>0</v>
      </c>
      <c r="N8828" s="21">
        <f>K8828*0.08+L8828*0.08</f>
        <v/>
      </c>
      <c r="O8828" s="21">
        <f>-(K8828*0.025+L8828*0.025)</f>
        <v/>
      </c>
      <c r="P8828" s="21">
        <f>32</f>
        <v/>
      </c>
      <c r="Q8828" s="21">
        <f>J8828+L8828+N8828+O8828-P8828-M8828</f>
        <v/>
      </c>
    </row>
    <row r="8829">
      <c r="A8829" s="20" t="inlineStr">
        <is>
          <t>6.5-6.11</t>
        </is>
      </c>
      <c r="B8829" s="20" t="inlineStr">
        <is>
          <t>PO-128-08308645407350749</t>
        </is>
      </c>
      <c r="C8829" s="20" t="inlineStr">
        <is>
          <t>Delivered</t>
        </is>
      </c>
      <c r="D8829" s="20" t="inlineStr">
        <is>
          <t>128-08308603464310749</t>
        </is>
      </c>
      <c r="E8829" s="20" t="inlineStr">
        <is>
          <t>Delivered</t>
        </is>
      </c>
      <c r="F8829" s="20" t="inlineStr">
        <is>
          <t>LV22W21</t>
        </is>
      </c>
      <c r="G882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29" s="20" t="inlineStr">
        <is>
          <t>1 pieza</t>
        </is>
      </c>
      <c r="I8829" s="20" t="n">
        <v>1</v>
      </c>
      <c r="J8829" s="21" t="n">
        <v>80</v>
      </c>
      <c r="K8829" s="21" t="n">
        <v>93.09</v>
      </c>
      <c r="L8829" s="21" t="n">
        <v>13.17</v>
      </c>
      <c r="M8829" s="21" t="n">
        <v>0</v>
      </c>
      <c r="N8829" s="21">
        <f>K8829*0.08+L8829*0.08</f>
        <v/>
      </c>
      <c r="O8829" s="21">
        <f>-(K8829*0.025+L8829*0.025)</f>
        <v/>
      </c>
      <c r="P8829" s="21">
        <f>32</f>
        <v/>
      </c>
      <c r="Q8829" s="21">
        <f>J8829+L8829+N8829+O8829-P8829-M8829</f>
        <v/>
      </c>
    </row>
    <row r="8830">
      <c r="A8830" s="20" t="inlineStr">
        <is>
          <t>6.5-6.11</t>
        </is>
      </c>
      <c r="B8830" s="20" t="inlineStr">
        <is>
          <t>PO-128-08541917338231407</t>
        </is>
      </c>
      <c r="C8830" s="20" t="inlineStr">
        <is>
          <t>Delivered</t>
        </is>
      </c>
      <c r="D8830" s="20" t="inlineStr">
        <is>
          <t>128-08541875395191407</t>
        </is>
      </c>
      <c r="E8830" s="20" t="inlineStr">
        <is>
          <t>Delivered</t>
        </is>
      </c>
      <c r="F8830" s="20" t="inlineStr">
        <is>
          <t>LV22W21</t>
        </is>
      </c>
      <c r="G883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30" s="20" t="inlineStr">
        <is>
          <t>1 pieza</t>
        </is>
      </c>
      <c r="I8830" s="20" t="n">
        <v>1</v>
      </c>
      <c r="J8830" s="21" t="n">
        <v>80</v>
      </c>
      <c r="K8830" s="21" t="n">
        <v>85.65000000000001</v>
      </c>
      <c r="L8830" s="21" t="n">
        <v>25.86</v>
      </c>
      <c r="M8830" s="21" t="n">
        <v>0</v>
      </c>
      <c r="N8830" s="21">
        <f>K8830*0.08+L8830*0.08</f>
        <v/>
      </c>
      <c r="O8830" s="21">
        <f>-(K8830*0.025+L8830*0.025)</f>
        <v/>
      </c>
      <c r="P8830" s="21">
        <f>32</f>
        <v/>
      </c>
      <c r="Q8830" s="21">
        <f>J8830+L8830+N8830+O8830-P8830-M8830</f>
        <v/>
      </c>
    </row>
    <row r="8831">
      <c r="A8831" s="20" t="inlineStr">
        <is>
          <t>6.5-6.11</t>
        </is>
      </c>
      <c r="B8831" s="20" t="inlineStr">
        <is>
          <t>PO-128-08654177121912784</t>
        </is>
      </c>
      <c r="C8831" s="20" t="inlineStr">
        <is>
          <t>Delivered</t>
        </is>
      </c>
      <c r="D8831" s="20" t="inlineStr">
        <is>
          <t>128-08654156150392784</t>
        </is>
      </c>
      <c r="E8831" s="20" t="inlineStr">
        <is>
          <t>Delivered</t>
        </is>
      </c>
      <c r="F8831" s="20" t="inlineStr">
        <is>
          <t>M10</t>
        </is>
      </c>
      <c r="G8831" s="20" t="inlineStr">
        <is>
          <t>Pantalla de Batería Clara HD LED - Auriculares Inalámbricos TWS, Estuche con 6 Recargas, 5h de Uso, 4 Micrófonos CVC8.0 con Reducción de Ruido y Sonido HiFi</t>
        </is>
      </c>
      <c r="H8831" s="20" t="inlineStr">
        <is>
          <t>1 pieza</t>
        </is>
      </c>
      <c r="I8831" s="20" t="n">
        <v>1</v>
      </c>
      <c r="J8831" s="21" t="n">
        <v>42.8</v>
      </c>
      <c r="K8831" s="21" t="n">
        <v>48</v>
      </c>
      <c r="L8831" s="21" t="n">
        <v>25.86</v>
      </c>
      <c r="M8831" s="21" t="n">
        <v>0</v>
      </c>
      <c r="N8831" s="21">
        <f>K8831*0.08+L8831*0.08</f>
        <v/>
      </c>
      <c r="O8831" s="21">
        <f>-(K8831*0.025+L8831*0.025)</f>
        <v/>
      </c>
      <c r="P8831" s="21">
        <f>32</f>
        <v/>
      </c>
      <c r="Q8831" s="21">
        <f>J8831+L8831+N8831+O8831-P8831-M8831</f>
        <v/>
      </c>
    </row>
    <row r="8832">
      <c r="A8832" s="20" t="inlineStr">
        <is>
          <t>6.5-6.11</t>
        </is>
      </c>
      <c r="B8832" s="20" t="inlineStr">
        <is>
          <t>PO-128-08790436951673893</t>
        </is>
      </c>
      <c r="C8832" s="20" t="inlineStr">
        <is>
          <t>Delivered</t>
        </is>
      </c>
      <c r="D8832" s="20" t="inlineStr">
        <is>
          <t>128-08790468408953893</t>
        </is>
      </c>
      <c r="E8832" s="20" t="inlineStr">
        <is>
          <t>Delivered</t>
        </is>
      </c>
      <c r="F8832" s="20" t="inlineStr">
        <is>
          <t>B03W10-10PZS</t>
        </is>
      </c>
      <c r="G883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32" s="20" t="inlineStr">
        <is>
          <t>10 piezas</t>
        </is>
      </c>
      <c r="I8832" s="20" t="n">
        <v>1</v>
      </c>
      <c r="J8832" s="21" t="n">
        <v>64</v>
      </c>
      <c r="K8832" s="21" t="n">
        <v>46.79</v>
      </c>
      <c r="L8832" s="21" t="n">
        <v>25.86</v>
      </c>
      <c r="M8832" s="21" t="n">
        <v>0</v>
      </c>
      <c r="N8832" s="21">
        <f>K8832*0.08+L8832*0.08</f>
        <v/>
      </c>
      <c r="O8832" s="21">
        <f>-(K8832*0.025+L8832*0.025)</f>
        <v/>
      </c>
      <c r="P8832" s="21">
        <f>32</f>
        <v/>
      </c>
      <c r="Q8832" s="21">
        <f>J8832+L8832+N8832+O8832-P8832-M8832</f>
        <v/>
      </c>
    </row>
    <row r="8833">
      <c r="A8833" s="20" t="inlineStr">
        <is>
          <t>6.5-6.11</t>
        </is>
      </c>
      <c r="B8833" s="20" t="inlineStr">
        <is>
          <t>PO-128-08690777011832503</t>
        </is>
      </c>
      <c r="C8833" s="20" t="inlineStr">
        <is>
          <t>Delivered</t>
        </is>
      </c>
      <c r="D8833" s="20" t="inlineStr">
        <is>
          <t>128-08690785531512503</t>
        </is>
      </c>
      <c r="E8833" s="20" t="inlineStr">
        <is>
          <t>Delivered</t>
        </is>
      </c>
      <c r="F8833" s="20" t="inlineStr">
        <is>
          <t>LV22W21</t>
        </is>
      </c>
      <c r="G883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33" s="20" t="inlineStr">
        <is>
          <t>1 pieza</t>
        </is>
      </c>
      <c r="I8833" s="20" t="n">
        <v>1</v>
      </c>
      <c r="J8833" s="21" t="n">
        <v>80</v>
      </c>
      <c r="K8833" s="21" t="n">
        <v>85.65000000000001</v>
      </c>
      <c r="L8833" s="21" t="n">
        <v>25.86</v>
      </c>
      <c r="M8833" s="21" t="n">
        <v>0</v>
      </c>
      <c r="N8833" s="21">
        <f>K8833*0.08+L8833*0.08</f>
        <v/>
      </c>
      <c r="O8833" s="21">
        <f>-(K8833*0.025+L8833*0.025)</f>
        <v/>
      </c>
      <c r="P8833" s="21">
        <f>32</f>
        <v/>
      </c>
      <c r="Q8833" s="21">
        <f>J8833+L8833+N8833+O8833-P8833-M8833</f>
        <v/>
      </c>
    </row>
    <row r="8834">
      <c r="A8834" s="20" t="inlineStr">
        <is>
          <t>6.5-6.11</t>
        </is>
      </c>
      <c r="B8834" s="20" t="inlineStr">
        <is>
          <t>PO-128-08804569897593937</t>
        </is>
      </c>
      <c r="C8834" s="20" t="inlineStr">
        <is>
          <t>Delivered</t>
        </is>
      </c>
      <c r="D8834" s="20" t="inlineStr">
        <is>
          <t>128-08804527954553937</t>
        </is>
      </c>
      <c r="E8834" s="20" t="inlineStr">
        <is>
          <t>Delivered</t>
        </is>
      </c>
      <c r="F8834" s="20" t="inlineStr">
        <is>
          <t>B03W15-10PZS</t>
        </is>
      </c>
      <c r="G8834" s="20" t="inlineStr">
        <is>
          <t>TIANLAI Foco LED 12W/15W Paquete de 10, Ahorro Energético Reemplazo 60W/65W, 6500K Luz Fría 880LM/1200LM, Sin Parpadeo Base E26/E27 Universal, 50000H Vida Útil para Hogar Oficina</t>
        </is>
      </c>
      <c r="H8834" s="20" t="inlineStr">
        <is>
          <t>10 piezas/15W</t>
        </is>
      </c>
      <c r="I8834" s="20" t="n">
        <v>1</v>
      </c>
      <c r="J8834" s="21" t="n">
        <v>135</v>
      </c>
      <c r="K8834" s="21" t="n">
        <v>161.72</v>
      </c>
      <c r="L8834" s="21" t="n">
        <v>25.86</v>
      </c>
      <c r="M8834" s="21" t="n">
        <v>0</v>
      </c>
      <c r="N8834" s="21">
        <f>K8834*0.08+L8834*0.08</f>
        <v/>
      </c>
      <c r="O8834" s="21">
        <f>-(K8834*0.025+L8834*0.025)</f>
        <v/>
      </c>
      <c r="P8834" s="21">
        <f>32</f>
        <v/>
      </c>
      <c r="Q8834" s="21">
        <f>J8834+L8834+N8834+O8834-P8834-M8834</f>
        <v/>
      </c>
    </row>
    <row r="8835">
      <c r="A8835" s="20" t="inlineStr">
        <is>
          <t>6.5-6.11</t>
        </is>
      </c>
      <c r="B8835" s="20" t="inlineStr">
        <is>
          <t>PO-128-08716616837752413</t>
        </is>
      </c>
      <c r="C8835" s="20" t="inlineStr">
        <is>
          <t>Delivered</t>
        </is>
      </c>
      <c r="D8835" s="20" t="inlineStr">
        <is>
          <t>128-08716619459192413</t>
        </is>
      </c>
      <c r="E8835" s="20" t="inlineStr">
        <is>
          <t>Delivered</t>
        </is>
      </c>
      <c r="F8835" s="20" t="inlineStr">
        <is>
          <t>LV22W21</t>
        </is>
      </c>
      <c r="G88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35" s="20" t="inlineStr">
        <is>
          <t>1 pieza</t>
        </is>
      </c>
      <c r="I8835" s="20" t="n">
        <v>1</v>
      </c>
      <c r="J8835" s="21" t="n">
        <v>80</v>
      </c>
      <c r="K8835" s="21" t="n">
        <v>85.65000000000001</v>
      </c>
      <c r="L8835" s="21" t="n">
        <v>25.86</v>
      </c>
      <c r="M8835" s="21" t="n">
        <v>6.45</v>
      </c>
      <c r="N8835" s="21">
        <f>K8835*0.08+L8835*0.08</f>
        <v/>
      </c>
      <c r="O8835" s="21">
        <f>-(K8835*0.025+L8835*0.025)</f>
        <v/>
      </c>
      <c r="P8835" s="21">
        <f>32</f>
        <v/>
      </c>
      <c r="Q8835" s="21">
        <f>J8835+L8835+N8835+O8835-P8835-M8835</f>
        <v/>
      </c>
    </row>
    <row r="8836">
      <c r="A8836" s="20" t="inlineStr">
        <is>
          <t>6.5-6.11</t>
        </is>
      </c>
      <c r="B8836" s="20" t="inlineStr">
        <is>
          <t>PO-128-08363596165750292</t>
        </is>
      </c>
      <c r="C8836" s="20" t="inlineStr">
        <is>
          <t>Delivered</t>
        </is>
      </c>
      <c r="D8836" s="20" t="inlineStr">
        <is>
          <t>128-08363554222710292</t>
        </is>
      </c>
      <c r="E8836" s="20" t="inlineStr">
        <is>
          <t>Delivered</t>
        </is>
      </c>
      <c r="F8836" s="20" t="inlineStr">
        <is>
          <t>B03W10-10PZS</t>
        </is>
      </c>
      <c r="G883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36" s="20" t="inlineStr">
        <is>
          <t>10 piezas</t>
        </is>
      </c>
      <c r="I8836" s="20" t="n">
        <v>1</v>
      </c>
      <c r="J8836" s="21" t="n">
        <v>64</v>
      </c>
      <c r="K8836" s="21" t="n">
        <v>66.84</v>
      </c>
      <c r="L8836" s="21" t="n">
        <v>25.86</v>
      </c>
      <c r="M8836" s="21" t="n">
        <v>0</v>
      </c>
      <c r="N8836" s="21">
        <f>K8836*0.08+L8836*0.08</f>
        <v/>
      </c>
      <c r="O8836" s="21">
        <f>-(K8836*0.025+L8836*0.025)</f>
        <v/>
      </c>
      <c r="P8836" s="21">
        <f>32</f>
        <v/>
      </c>
      <c r="Q8836" s="21">
        <f>J8836+L8836+N8836+O8836-P8836-M8836</f>
        <v/>
      </c>
    </row>
    <row r="8837">
      <c r="A8837" s="20" t="inlineStr">
        <is>
          <t>6.5-6.11</t>
        </is>
      </c>
      <c r="B8837" s="20" t="inlineStr">
        <is>
          <t>PO-128-08685011559032472</t>
        </is>
      </c>
      <c r="C8837" s="20" t="inlineStr">
        <is>
          <t>Delivered</t>
        </is>
      </c>
      <c r="D8837" s="20" t="inlineStr">
        <is>
          <t>128-08685032530552472</t>
        </is>
      </c>
      <c r="E8837" s="20" t="inlineStr">
        <is>
          <t>Delivered</t>
        </is>
      </c>
      <c r="F8837" s="20" t="inlineStr">
        <is>
          <t>B03W10-10PZS</t>
        </is>
      </c>
      <c r="G883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37" s="20" t="inlineStr">
        <is>
          <t>10 piezas</t>
        </is>
      </c>
      <c r="I8837" s="20" t="n">
        <v>1</v>
      </c>
      <c r="J8837" s="21" t="n">
        <v>64</v>
      </c>
      <c r="K8837" s="21" t="n">
        <v>66.84</v>
      </c>
      <c r="L8837" s="21" t="n">
        <v>25.86</v>
      </c>
      <c r="M8837" s="21" t="n">
        <v>0</v>
      </c>
      <c r="N8837" s="21">
        <f>K8837*0.08+L8837*0.08</f>
        <v/>
      </c>
      <c r="O8837" s="21">
        <f>-(K8837*0.025+L8837*0.025)</f>
        <v/>
      </c>
      <c r="P8837" s="21">
        <f>32</f>
        <v/>
      </c>
      <c r="Q8837" s="21">
        <f>J8837+L8837+N8837+O8837-P8837-M8837</f>
        <v/>
      </c>
    </row>
    <row r="8838">
      <c r="A8838" s="20" t="inlineStr">
        <is>
          <t>6.5-6.11</t>
        </is>
      </c>
      <c r="B8838" s="20" t="inlineStr">
        <is>
          <t>PO-128-08709450865272390</t>
        </is>
      </c>
      <c r="C8838" s="20" t="inlineStr">
        <is>
          <t>Delivered</t>
        </is>
      </c>
      <c r="D8838" s="20" t="inlineStr">
        <is>
          <t>128-08709461351032390</t>
        </is>
      </c>
      <c r="E8838" s="20" t="inlineStr">
        <is>
          <t>Delivered</t>
        </is>
      </c>
      <c r="F8838" s="20" t="inlineStr">
        <is>
          <t>B03W10-10PZS</t>
        </is>
      </c>
      <c r="G883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38" s="20" t="inlineStr">
        <is>
          <t>10 piezas</t>
        </is>
      </c>
      <c r="I8838" s="20" t="n">
        <v>1</v>
      </c>
      <c r="J8838" s="21" t="n">
        <v>64</v>
      </c>
      <c r="K8838" s="21" t="n">
        <v>69.02</v>
      </c>
      <c r="L8838" s="21" t="n">
        <v>25.86</v>
      </c>
      <c r="M8838" s="21" t="n">
        <v>0</v>
      </c>
      <c r="N8838" s="21">
        <f>K8838*0.08+L8838*0.08</f>
        <v/>
      </c>
      <c r="O8838" s="21">
        <f>-(K8838*0.025+L8838*0.025)</f>
        <v/>
      </c>
      <c r="P8838" s="21">
        <f>32</f>
        <v/>
      </c>
      <c r="Q8838" s="21">
        <f>J8838+L8838+N8838+O8838-P8838-M8838</f>
        <v/>
      </c>
    </row>
    <row r="8839">
      <c r="A8839" s="20" t="inlineStr">
        <is>
          <t>6.5-6.11</t>
        </is>
      </c>
      <c r="B8839" s="20" t="inlineStr">
        <is>
          <t>PO-128-08842695649913708</t>
        </is>
      </c>
      <c r="C8839" s="20" t="inlineStr">
        <is>
          <t>Delivered</t>
        </is>
      </c>
      <c r="D8839" s="20" t="inlineStr">
        <is>
          <t>128-08842765118073708</t>
        </is>
      </c>
      <c r="E8839" s="20" t="inlineStr">
        <is>
          <t>Delivered</t>
        </is>
      </c>
      <c r="F8839" s="20" t="inlineStr">
        <is>
          <t>LV22W21</t>
        </is>
      </c>
      <c r="G88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39" s="20" t="inlineStr">
        <is>
          <t>1 pieza</t>
        </is>
      </c>
      <c r="I8839" s="20" t="n">
        <v>1</v>
      </c>
      <c r="J8839" s="21" t="n">
        <v>80</v>
      </c>
      <c r="K8839" s="21" t="n">
        <v>85.65000000000001</v>
      </c>
      <c r="L8839" s="21" t="n">
        <v>25.86</v>
      </c>
      <c r="M8839" s="21" t="n">
        <v>0</v>
      </c>
      <c r="N8839" s="21">
        <f>K8839*0.08+L8839*0.08</f>
        <v/>
      </c>
      <c r="O8839" s="21">
        <f>-(K8839*0.025+L8839*0.025)</f>
        <v/>
      </c>
      <c r="P8839" s="21">
        <f>32</f>
        <v/>
      </c>
      <c r="Q8839" s="21">
        <f>J8839+L8839+N8839+O8839-P8839-M8839</f>
        <v/>
      </c>
    </row>
    <row r="8840">
      <c r="A8840" s="20" t="inlineStr">
        <is>
          <t>6.5-6.11</t>
        </is>
      </c>
      <c r="B8840" s="20" t="inlineStr">
        <is>
          <t>PO-128-08397669591670024</t>
        </is>
      </c>
      <c r="C8840" s="20" t="inlineStr">
        <is>
          <t>Delivered</t>
        </is>
      </c>
      <c r="D8840" s="20" t="inlineStr">
        <is>
          <t>128-08397833431670024</t>
        </is>
      </c>
      <c r="E8840" s="20" t="inlineStr">
        <is>
          <t>Delivered</t>
        </is>
      </c>
      <c r="F8840" s="20" t="inlineStr">
        <is>
          <t>LV22W21</t>
        </is>
      </c>
      <c r="G884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40" s="20" t="inlineStr">
        <is>
          <t>1 pieza</t>
        </is>
      </c>
      <c r="I8840" s="20" t="n">
        <v>1</v>
      </c>
      <c r="J8840" s="21" t="n">
        <v>80</v>
      </c>
      <c r="K8840" s="21" t="n">
        <v>82.86</v>
      </c>
      <c r="L8840" s="21" t="n">
        <v>25.86</v>
      </c>
      <c r="M8840" s="21" t="n">
        <v>0</v>
      </c>
      <c r="N8840" s="21">
        <f>K8840*0.08+L8840*0.08</f>
        <v/>
      </c>
      <c r="O8840" s="21">
        <f>-(K8840*0.025+L8840*0.025)</f>
        <v/>
      </c>
      <c r="P8840" s="21">
        <f>32</f>
        <v/>
      </c>
      <c r="Q8840" s="21">
        <f>J8840+L8840+N8840+O8840-P8840-M8840</f>
        <v/>
      </c>
    </row>
    <row r="8841">
      <c r="A8841" s="20" t="inlineStr">
        <is>
          <t>6.5-6.11</t>
        </is>
      </c>
      <c r="B8841" s="20" t="inlineStr">
        <is>
          <t>PO-128-08284445123190893</t>
        </is>
      </c>
      <c r="C8841" s="20" t="inlineStr">
        <is>
          <t>Delivered</t>
        </is>
      </c>
      <c r="D8841" s="20" t="inlineStr">
        <is>
          <t>128-08284458230390893</t>
        </is>
      </c>
      <c r="E8841" s="20" t="inlineStr">
        <is>
          <t>Delivered</t>
        </is>
      </c>
      <c r="F8841" s="20" t="inlineStr">
        <is>
          <t>L25WES</t>
        </is>
      </c>
      <c r="G8841" s="20" t="inlineStr">
        <is>
          <t>TIANLAI Luz UV 20W/25W, Lampara UVC Esterilizadora, Bombilla Germicida 360°, Purificador de Ambientes para Hogar, Recamara, Baño, Cocina, Alimentacion por Enchufe y Base E27</t>
        </is>
      </c>
      <c r="H8841" s="20" t="inlineStr">
        <is>
          <t>25W</t>
        </is>
      </c>
      <c r="I8841" s="20" t="n">
        <v>1</v>
      </c>
      <c r="J8841" s="21" t="n">
        <v>59.4</v>
      </c>
      <c r="K8841" s="21" t="n">
        <v>96.66</v>
      </c>
      <c r="L8841" s="21" t="n">
        <v>0</v>
      </c>
      <c r="M8841" s="21" t="n">
        <v>96.66</v>
      </c>
      <c r="N8841" s="21">
        <f>K8841*0.08+L8841*0.08</f>
        <v/>
      </c>
      <c r="O8841" s="21">
        <f>-(K8841*0.025+L8841*0.025)</f>
        <v/>
      </c>
      <c r="P8841" s="21">
        <f>32</f>
        <v/>
      </c>
      <c r="Q8841" s="21">
        <f>J8841+L8841+N8841+O8841-P8841-M8841</f>
        <v/>
      </c>
    </row>
    <row r="8842">
      <c r="A8842" s="20" t="inlineStr">
        <is>
          <t>6.5-6.11</t>
        </is>
      </c>
      <c r="B8842" s="20" t="inlineStr">
        <is>
          <t>PO-128-08664383109752597</t>
        </is>
      </c>
      <c r="C8842" s="20" t="inlineStr">
        <is>
          <t>Delivered</t>
        </is>
      </c>
      <c r="D8842" s="20" t="inlineStr">
        <is>
          <t>128-08664299223672597</t>
        </is>
      </c>
      <c r="E8842" s="20" t="inlineStr">
        <is>
          <t>Delivered</t>
        </is>
      </c>
      <c r="F8842" s="20" t="inlineStr">
        <is>
          <t>LV22W21</t>
        </is>
      </c>
      <c r="G884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42" s="20" t="inlineStr">
        <is>
          <t>1 pieza</t>
        </is>
      </c>
      <c r="I8842" s="20" t="n">
        <v>1</v>
      </c>
      <c r="J8842" s="21" t="n">
        <v>80</v>
      </c>
      <c r="K8842" s="21" t="n">
        <v>82.86</v>
      </c>
      <c r="L8842" s="21" t="n">
        <v>25.86</v>
      </c>
      <c r="M8842" s="21" t="n">
        <v>0</v>
      </c>
      <c r="N8842" s="21">
        <f>K8842*0.08+L8842*0.08</f>
        <v/>
      </c>
      <c r="O8842" s="21">
        <f>-(K8842*0.025+L8842*0.025)</f>
        <v/>
      </c>
      <c r="P8842" s="21">
        <f>32</f>
        <v/>
      </c>
      <c r="Q8842" s="21">
        <f>J8842+L8842+N8842+O8842-P8842-M8842</f>
        <v/>
      </c>
    </row>
    <row r="8843">
      <c r="A8843" s="20" t="inlineStr">
        <is>
          <t>6.5-6.11</t>
        </is>
      </c>
      <c r="B8843" s="20" t="inlineStr">
        <is>
          <t>PO-128-08369969224310382</t>
        </is>
      </c>
      <c r="C8843" s="20" t="inlineStr">
        <is>
          <t>Delivered</t>
        </is>
      </c>
      <c r="D8843" s="20" t="inlineStr">
        <is>
          <t>128-08369874852470382</t>
        </is>
      </c>
      <c r="E8843" s="20" t="inlineStr">
        <is>
          <t>Delivered</t>
        </is>
      </c>
      <c r="F8843" s="20" t="inlineStr">
        <is>
          <t>B03W10-10PZS</t>
        </is>
      </c>
      <c r="G884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43" s="20" t="inlineStr">
        <is>
          <t>10 piezas</t>
        </is>
      </c>
      <c r="I8843" s="20" t="n">
        <v>1</v>
      </c>
      <c r="J8843" s="21" t="n">
        <v>64</v>
      </c>
      <c r="K8843" s="21" t="n">
        <v>69.02</v>
      </c>
      <c r="L8843" s="21" t="n">
        <v>8.619999999999999</v>
      </c>
      <c r="M8843" s="21" t="n">
        <v>0</v>
      </c>
      <c r="N8843" s="21">
        <f>K8843*0.08+L8843*0.08</f>
        <v/>
      </c>
      <c r="O8843" s="21">
        <f>-(K8843*0.025+L8843*0.025)</f>
        <v/>
      </c>
      <c r="P8843" s="21">
        <f>32</f>
        <v/>
      </c>
      <c r="Q8843" s="21">
        <f>J8843+L8843+N8843+O8843-P8843-M8843</f>
        <v/>
      </c>
    </row>
    <row r="8844">
      <c r="A8844" s="20" t="inlineStr">
        <is>
          <t>6.5-6.11</t>
        </is>
      </c>
      <c r="B8844" s="20" t="inlineStr">
        <is>
          <t>PO-128-08369969224310382</t>
        </is>
      </c>
      <c r="C8844" s="20" t="inlineStr">
        <is>
          <t>Delivered</t>
        </is>
      </c>
      <c r="D8844" s="20" t="inlineStr">
        <is>
          <t>128-08369833247350382</t>
        </is>
      </c>
      <c r="E8844" s="20" t="inlineStr">
        <is>
          <t>Delivered</t>
        </is>
      </c>
      <c r="F8844" s="20" t="inlineStr">
        <is>
          <t>B03W10-10PZS</t>
        </is>
      </c>
      <c r="G884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44" s="20" t="inlineStr">
        <is>
          <t>10 piezas</t>
        </is>
      </c>
      <c r="I8844" s="20" t="n">
        <v>1</v>
      </c>
      <c r="J8844" s="21" t="n">
        <v>64</v>
      </c>
      <c r="K8844" s="21" t="n">
        <v>69.02</v>
      </c>
      <c r="L8844" s="21" t="n">
        <v>8.619999999999999</v>
      </c>
      <c r="M8844" s="21" t="n">
        <v>0</v>
      </c>
      <c r="N8844" s="21">
        <f>K8844*0.08+L8844*0.08</f>
        <v/>
      </c>
      <c r="O8844" s="21">
        <f>-(K8844*0.025+L8844*0.025)</f>
        <v/>
      </c>
      <c r="P8844" s="21">
        <f>32</f>
        <v/>
      </c>
      <c r="Q8844" s="21">
        <f>J8844+L8844+N8844+O8844-P8844-M8844</f>
        <v/>
      </c>
    </row>
    <row r="8845">
      <c r="A8845" s="20" t="inlineStr">
        <is>
          <t>6.5-6.11</t>
        </is>
      </c>
      <c r="B8845" s="20" t="inlineStr">
        <is>
          <t>PO-128-08369969224310382</t>
        </is>
      </c>
      <c r="C8845" s="20" t="inlineStr">
        <is>
          <t>Delivered</t>
        </is>
      </c>
      <c r="D8845" s="20" t="inlineStr">
        <is>
          <t>128-08369927281270382</t>
        </is>
      </c>
      <c r="E8845" s="20" t="inlineStr">
        <is>
          <t>Delivered</t>
        </is>
      </c>
      <c r="F8845" s="20" t="inlineStr">
        <is>
          <t>B03W10-10PZS</t>
        </is>
      </c>
      <c r="G88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45" s="20" t="inlineStr">
        <is>
          <t>10 piezas</t>
        </is>
      </c>
      <c r="I8845" s="20" t="n">
        <v>1</v>
      </c>
      <c r="J8845" s="21" t="n">
        <v>64</v>
      </c>
      <c r="K8845" s="21" t="n">
        <v>69.02</v>
      </c>
      <c r="L8845" s="21" t="n">
        <v>8.619999999999999</v>
      </c>
      <c r="M8845" s="21" t="n">
        <v>0</v>
      </c>
      <c r="N8845" s="21">
        <f>K8845*0.08+L8845*0.08</f>
        <v/>
      </c>
      <c r="O8845" s="21">
        <f>-(K8845*0.025+L8845*0.025)</f>
        <v/>
      </c>
      <c r="P8845" s="21">
        <f>32</f>
        <v/>
      </c>
      <c r="Q8845" s="21">
        <f>J8845+L8845+N8845+O8845-P8845-M8845</f>
        <v/>
      </c>
    </row>
    <row r="8846">
      <c r="A8846" s="20" t="inlineStr">
        <is>
          <t>6.5-6.11</t>
        </is>
      </c>
      <c r="B8846" s="20" t="inlineStr">
        <is>
          <t>PO-128-08633828065912715</t>
        </is>
      </c>
      <c r="C8846" s="20" t="inlineStr">
        <is>
          <t>Delivered</t>
        </is>
      </c>
      <c r="D8846" s="20" t="inlineStr">
        <is>
          <t>128-08633849037432715</t>
        </is>
      </c>
      <c r="E8846" s="20" t="inlineStr">
        <is>
          <t>Delivered</t>
        </is>
      </c>
      <c r="F8846" s="20" t="inlineStr">
        <is>
          <t>E27W28T30-1PC</t>
        </is>
      </c>
      <c r="G8846" s="20" t="inlineStr">
        <is>
          <t>TIANLAI Foco LED 3 Aspas Plegable 28W, Lámpara LED de 3 Alas Plegables con Base E27, Luz Blanca Fría 6500K, Ahorrador de Energía para Garaje, Taller y Hogar</t>
        </is>
      </c>
      <c r="H8846" s="20" t="inlineStr">
        <is>
          <t>1 PIEZA/E27W28T30</t>
        </is>
      </c>
      <c r="I8846" s="20" t="n">
        <v>1</v>
      </c>
      <c r="J8846" s="21" t="n">
        <v>35</v>
      </c>
      <c r="K8846" s="21" t="n">
        <v>41.95</v>
      </c>
      <c r="L8846" s="21" t="n">
        <v>25.86</v>
      </c>
      <c r="M8846" s="21" t="n">
        <v>0</v>
      </c>
      <c r="N8846" s="21">
        <f>K8846*0.08+L8846*0.08</f>
        <v/>
      </c>
      <c r="O8846" s="21">
        <f>-(K8846*0.025+L8846*0.025)</f>
        <v/>
      </c>
      <c r="P8846" s="21">
        <f>32</f>
        <v/>
      </c>
      <c r="Q8846" s="21">
        <f>J8846+L8846+N8846+O8846-P8846-M8846</f>
        <v/>
      </c>
    </row>
    <row r="8847">
      <c r="A8847" s="20" t="inlineStr">
        <is>
          <t>6.5-6.11</t>
        </is>
      </c>
      <c r="B8847" s="20" t="inlineStr">
        <is>
          <t>PO-128-08691445586552499</t>
        </is>
      </c>
      <c r="C8847" s="20" t="inlineStr">
        <is>
          <t>Delivered</t>
        </is>
      </c>
      <c r="D8847" s="20" t="inlineStr">
        <is>
          <t>128-08691597630072499</t>
        </is>
      </c>
      <c r="E8847" s="20" t="inlineStr">
        <is>
          <t>Delivered</t>
        </is>
      </c>
      <c r="F8847" s="20" t="inlineStr">
        <is>
          <t>LV22W21</t>
        </is>
      </c>
      <c r="G884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47" s="20" t="inlineStr">
        <is>
          <t>1 pieza</t>
        </is>
      </c>
      <c r="I8847" s="20" t="n">
        <v>2</v>
      </c>
      <c r="J8847" s="21" t="n">
        <v>160</v>
      </c>
      <c r="K8847" s="21" t="n">
        <v>165.72</v>
      </c>
      <c r="L8847" s="21" t="n">
        <v>25.86</v>
      </c>
      <c r="M8847" s="21" t="n">
        <v>0</v>
      </c>
      <c r="N8847" s="21">
        <f>K8847*0.08+L8847*0.08</f>
        <v/>
      </c>
      <c r="O8847" s="21">
        <f>-(K8847*0.025+L8847*0.025)</f>
        <v/>
      </c>
      <c r="P8847" s="21">
        <f>32</f>
        <v/>
      </c>
      <c r="Q8847" s="21">
        <f>J8847+L8847+N8847+O8847-P8847-M8847</f>
        <v/>
      </c>
    </row>
    <row r="8848">
      <c r="A8848" s="20" t="inlineStr">
        <is>
          <t>6.5-6.11</t>
        </is>
      </c>
      <c r="B8848" s="20" t="inlineStr">
        <is>
          <t>PO-128-08761747364473998</t>
        </is>
      </c>
      <c r="C8848" s="20" t="inlineStr">
        <is>
          <t>Delivered</t>
        </is>
      </c>
      <c r="D8848" s="20" t="inlineStr">
        <is>
          <t>128-08761757850233998</t>
        </is>
      </c>
      <c r="E8848" s="20" t="inlineStr">
        <is>
          <t>Delivered</t>
        </is>
      </c>
      <c r="F8848" s="20" t="inlineStr">
        <is>
          <t>R18W30MM30</t>
        </is>
      </c>
      <c r="G8848" s="20" t="inlineStr">
        <is>
          <t>TIANLAI Reflector LED 20W (1800LM) y 30W (2700LM) Vida Útil 50,000 Horas Ángulo 220° Eficiente Energía Instalación Fácil para Interior y Exterior</t>
        </is>
      </c>
      <c r="H8848" s="20" t="inlineStr">
        <is>
          <t>30W/2700lm</t>
        </is>
      </c>
      <c r="I8848" s="20" t="n">
        <v>2</v>
      </c>
      <c r="J8848" s="21" t="n">
        <v>90</v>
      </c>
      <c r="K8848" s="21" t="n">
        <v>98.28</v>
      </c>
      <c r="L8848" s="21" t="n">
        <v>25.86</v>
      </c>
      <c r="M8848" s="21" t="n">
        <v>0</v>
      </c>
      <c r="N8848" s="21">
        <f>K8848*0.08+L8848*0.08</f>
        <v/>
      </c>
      <c r="O8848" s="21">
        <f>-(K8848*0.025+L8848*0.025)</f>
        <v/>
      </c>
      <c r="P8848" s="21">
        <f>32</f>
        <v/>
      </c>
      <c r="Q8848" s="21">
        <f>J8848+L8848+N8848+O8848-P8848-M8848</f>
        <v/>
      </c>
    </row>
    <row r="8849">
      <c r="A8849" s="20" t="inlineStr">
        <is>
          <t>6.5-6.11</t>
        </is>
      </c>
      <c r="B8849" s="20" t="inlineStr">
        <is>
          <t>PO-128-08657424538232572</t>
        </is>
      </c>
      <c r="C8849" s="20" t="inlineStr">
        <is>
          <t>Delivered</t>
        </is>
      </c>
      <c r="D8849" s="20" t="inlineStr">
        <is>
          <t>128-08657395702392572</t>
        </is>
      </c>
      <c r="E8849" s="20" t="inlineStr">
        <is>
          <t>Delivered</t>
        </is>
      </c>
      <c r="F8849" s="20" t="inlineStr">
        <is>
          <t>B03W10-10PZS</t>
        </is>
      </c>
      <c r="G884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49" s="20" t="inlineStr">
        <is>
          <t>10 piezas</t>
        </is>
      </c>
      <c r="I8849" s="20" t="n">
        <v>2</v>
      </c>
      <c r="J8849" s="21" t="n">
        <v>128</v>
      </c>
      <c r="K8849" s="21" t="n">
        <v>145.3</v>
      </c>
      <c r="L8849" s="21" t="n">
        <v>0</v>
      </c>
      <c r="M8849" s="21" t="n">
        <v>145.3</v>
      </c>
      <c r="N8849" s="21">
        <f>K8849*0.08+L8849*0.08</f>
        <v/>
      </c>
      <c r="O8849" s="21">
        <f>-(K8849*0.025+L8849*0.025)</f>
        <v/>
      </c>
      <c r="P8849" s="21">
        <f>32</f>
        <v/>
      </c>
      <c r="Q8849" s="21">
        <f>J8849+L8849+N8849+O8849-P8849-M8849</f>
        <v/>
      </c>
    </row>
    <row r="8850">
      <c r="A8850" s="20" t="inlineStr">
        <is>
          <t>6.5-6.11</t>
        </is>
      </c>
      <c r="B8850" s="20" t="inlineStr">
        <is>
          <t>PO-128-08571889203831034</t>
        </is>
      </c>
      <c r="C8850" s="20" t="inlineStr">
        <is>
          <t>Delivered</t>
        </is>
      </c>
      <c r="D8850" s="20" t="inlineStr">
        <is>
          <t>128-08571899689591034</t>
        </is>
      </c>
      <c r="E8850" s="20" t="inlineStr">
        <is>
          <t>Delivered</t>
        </is>
      </c>
      <c r="F8850" s="20" t="inlineStr">
        <is>
          <t>B03W10-10PZS</t>
        </is>
      </c>
      <c r="G885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50" s="20" t="inlineStr">
        <is>
          <t>10 piezas</t>
        </is>
      </c>
      <c r="I8850" s="20" t="n">
        <v>2</v>
      </c>
      <c r="J8850" s="21" t="n">
        <v>128</v>
      </c>
      <c r="K8850" s="21" t="n">
        <v>138.04</v>
      </c>
      <c r="L8850" s="21" t="n">
        <v>25.86</v>
      </c>
      <c r="M8850" s="21" t="n">
        <v>0</v>
      </c>
      <c r="N8850" s="21">
        <f>K8850*0.08+L8850*0.08</f>
        <v/>
      </c>
      <c r="O8850" s="21">
        <f>-(K8850*0.025+L8850*0.025)</f>
        <v/>
      </c>
      <c r="P8850" s="21">
        <f>32</f>
        <v/>
      </c>
      <c r="Q8850" s="21">
        <f>J8850+L8850+N8850+O8850-P8850-M8850</f>
        <v/>
      </c>
    </row>
    <row r="8851">
      <c r="A8851" s="20" t="inlineStr">
        <is>
          <t>6.5-6.11</t>
        </is>
      </c>
      <c r="B8851" s="20" t="inlineStr">
        <is>
          <t>PO-128-08882406574713409</t>
        </is>
      </c>
      <c r="C8851" s="20" t="inlineStr">
        <is>
          <t>Delivered</t>
        </is>
      </c>
      <c r="D8851" s="20" t="inlineStr">
        <is>
          <t>128-08882398710393409</t>
        </is>
      </c>
      <c r="E8851" s="20" t="inlineStr">
        <is>
          <t>Delivered</t>
        </is>
      </c>
      <c r="F8851" s="20" t="inlineStr">
        <is>
          <t>LV22W21</t>
        </is>
      </c>
      <c r="G885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51" s="20" t="inlineStr">
        <is>
          <t>1 pieza</t>
        </is>
      </c>
      <c r="I8851" s="20" t="n">
        <v>1</v>
      </c>
      <c r="J8851" s="21" t="n">
        <v>80</v>
      </c>
      <c r="K8851" s="21" t="n">
        <v>85.65000000000001</v>
      </c>
      <c r="L8851" s="21" t="n">
        <v>25.86</v>
      </c>
      <c r="M8851" s="21" t="n">
        <v>0</v>
      </c>
      <c r="N8851" s="21">
        <f>K8851*0.08+L8851*0.08</f>
        <v/>
      </c>
      <c r="O8851" s="21">
        <f>-(K8851*0.025+L8851*0.025)</f>
        <v/>
      </c>
      <c r="P8851" s="21">
        <f>32</f>
        <v/>
      </c>
      <c r="Q8851" s="21">
        <f>J8851+L8851+N8851+O8851-P8851-M8851</f>
        <v/>
      </c>
    </row>
    <row r="8852">
      <c r="A8852" s="20" t="inlineStr">
        <is>
          <t>6.5-6.11</t>
        </is>
      </c>
      <c r="B8852" s="20" t="inlineStr">
        <is>
          <t>PO-128-08326605578870576</t>
        </is>
      </c>
      <c r="C8852" s="20" t="inlineStr">
        <is>
          <t>Delivered</t>
        </is>
      </c>
      <c r="D8852" s="20" t="inlineStr">
        <is>
          <t>128-08326563635830576</t>
        </is>
      </c>
      <c r="E8852" s="20" t="inlineStr">
        <is>
          <t>Delivered</t>
        </is>
      </c>
      <c r="F8852" s="20" t="inlineStr">
        <is>
          <t>B03W10-10PZS</t>
        </is>
      </c>
      <c r="G885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52" s="20" t="inlineStr">
        <is>
          <t>10 piezas</t>
        </is>
      </c>
      <c r="I8852" s="20" t="n">
        <v>1</v>
      </c>
      <c r="J8852" s="21" t="n">
        <v>64</v>
      </c>
      <c r="K8852" s="21" t="n">
        <v>66.84</v>
      </c>
      <c r="L8852" s="21" t="n">
        <v>25.86</v>
      </c>
      <c r="M8852" s="21" t="n">
        <v>0</v>
      </c>
      <c r="N8852" s="21">
        <f>K8852*0.08+L8852*0.08</f>
        <v/>
      </c>
      <c r="O8852" s="21">
        <f>-(K8852*0.025+L8852*0.025)</f>
        <v/>
      </c>
      <c r="P8852" s="21">
        <f>32</f>
        <v/>
      </c>
      <c r="Q8852" s="21">
        <f>J8852+L8852+N8852+O8852-P8852-M8852</f>
        <v/>
      </c>
    </row>
    <row r="8853">
      <c r="A8853" s="20" t="inlineStr">
        <is>
          <t>6.5-6.11</t>
        </is>
      </c>
      <c r="B8853" s="20" t="inlineStr">
        <is>
          <t>PO-128-08866647880313567</t>
        </is>
      </c>
      <c r="C8853" s="20" t="inlineStr">
        <is>
          <t>Delivered</t>
        </is>
      </c>
      <c r="D8853" s="20" t="inlineStr">
        <is>
          <t>128-08866689823353567</t>
        </is>
      </c>
      <c r="E8853" s="20" t="inlineStr">
        <is>
          <t>Delivered</t>
        </is>
      </c>
      <c r="F8853" s="20" t="inlineStr">
        <is>
          <t>M10</t>
        </is>
      </c>
      <c r="G8853" s="20" t="inlineStr">
        <is>
          <t>Pantalla de Batería Clara HD LED - Auriculares Inalámbricos TWS, Estuche con 6 Recargas, 5h de Uso, 4 Micrófonos CVC8.0 con Reducción de Ruido y Sonido HiFi</t>
        </is>
      </c>
      <c r="H8853" s="20" t="inlineStr">
        <is>
          <t>1 pieza</t>
        </is>
      </c>
      <c r="I8853" s="20" t="n">
        <v>1</v>
      </c>
      <c r="J8853" s="21" t="n">
        <v>44</v>
      </c>
      <c r="K8853" s="21" t="n">
        <v>49.2</v>
      </c>
      <c r="L8853" s="21" t="n">
        <v>25.86</v>
      </c>
      <c r="M8853" s="21" t="n">
        <v>0</v>
      </c>
      <c r="N8853" s="21">
        <f>K8853*0.08+L8853*0.08</f>
        <v/>
      </c>
      <c r="O8853" s="21">
        <f>-(K8853*0.025+L8853*0.025)</f>
        <v/>
      </c>
      <c r="P8853" s="21">
        <f>32</f>
        <v/>
      </c>
      <c r="Q8853" s="21">
        <f>J8853+L8853+N8853+O8853-P8853-M8853</f>
        <v/>
      </c>
    </row>
    <row r="8854">
      <c r="A8854" s="20" t="inlineStr">
        <is>
          <t>6.5-6.11</t>
        </is>
      </c>
      <c r="B8854" s="20" t="inlineStr">
        <is>
          <t>PO-128-08634117315192713</t>
        </is>
      </c>
      <c r="C8854" s="20" t="inlineStr">
        <is>
          <t>Delivered</t>
        </is>
      </c>
      <c r="D8854" s="20" t="inlineStr">
        <is>
          <t>128-08634159258232713</t>
        </is>
      </c>
      <c r="E8854" s="20" t="inlineStr">
        <is>
          <t>Delivered</t>
        </is>
      </c>
      <c r="F8854" s="20" t="inlineStr">
        <is>
          <t>B03W10-10PZS</t>
        </is>
      </c>
      <c r="G88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54" s="20" t="inlineStr">
        <is>
          <t>10 piezas</t>
        </is>
      </c>
      <c r="I8854" s="20" t="n">
        <v>1</v>
      </c>
      <c r="J8854" s="21" t="n">
        <v>66</v>
      </c>
      <c r="K8854" s="21" t="n">
        <v>70.93000000000001</v>
      </c>
      <c r="L8854" s="21" t="n">
        <v>25.86</v>
      </c>
      <c r="M8854" s="21" t="n">
        <v>0</v>
      </c>
      <c r="N8854" s="21">
        <f>K8854*0.08+L8854*0.08</f>
        <v/>
      </c>
      <c r="O8854" s="21">
        <f>-(K8854*0.025+L8854*0.025)</f>
        <v/>
      </c>
      <c r="P8854" s="21">
        <f>32</f>
        <v/>
      </c>
      <c r="Q8854" s="21">
        <f>J8854+L8854+N8854+O8854-P8854-M8854</f>
        <v/>
      </c>
    </row>
    <row r="8855">
      <c r="A8855" s="20" t="inlineStr">
        <is>
          <t>6.5-6.11</t>
        </is>
      </c>
      <c r="B8855" s="20" t="inlineStr">
        <is>
          <t>PO-128-08383493530230175</t>
        </is>
      </c>
      <c r="C8855" s="20" t="inlineStr">
        <is>
          <t>Delivered</t>
        </is>
      </c>
      <c r="D8855" s="20" t="inlineStr">
        <is>
          <t>128-08383573484150175</t>
        </is>
      </c>
      <c r="E8855" s="20" t="inlineStr">
        <is>
          <t>Delivered</t>
        </is>
      </c>
      <c r="F8855" s="20" t="inlineStr">
        <is>
          <t>M10</t>
        </is>
      </c>
      <c r="G8855" s="20" t="inlineStr">
        <is>
          <t>Pantalla de Batería Clara HD LED - Auriculares Inalámbricos TWS, Estuche con 6 Recargas, 5h de Uso, 4 Micrófonos CVC8.0 con Reducción de Ruido y Sonido HiFi</t>
        </is>
      </c>
      <c r="H8855" s="20" t="inlineStr">
        <is>
          <t>1 pieza</t>
        </is>
      </c>
      <c r="I8855" s="20" t="n">
        <v>1</v>
      </c>
      <c r="J8855" s="21" t="n">
        <v>44</v>
      </c>
      <c r="K8855" s="21" t="n">
        <v>0</v>
      </c>
      <c r="L8855" s="21" t="n">
        <v>0</v>
      </c>
      <c r="M8855" s="21" t="n">
        <v>0</v>
      </c>
      <c r="N8855" s="21">
        <f>K8855*0.08+L8855*0.08</f>
        <v/>
      </c>
      <c r="O8855" s="21">
        <f>-(K8855*0.025+L8855*0.025)</f>
        <v/>
      </c>
      <c r="P8855" s="21">
        <f>32</f>
        <v/>
      </c>
      <c r="Q8855" s="21">
        <f>J8855+L8855+N8855+O8855-P8855-M8855</f>
        <v/>
      </c>
    </row>
    <row r="8856">
      <c r="A8856" s="20" t="inlineStr">
        <is>
          <t>6.5-6.11</t>
        </is>
      </c>
      <c r="B8856" s="20" t="inlineStr">
        <is>
          <t>PO-128-08766297211513973</t>
        </is>
      </c>
      <c r="C8856" s="20" t="inlineStr">
        <is>
          <t>Delivered</t>
        </is>
      </c>
      <c r="D8856" s="20" t="inlineStr">
        <is>
          <t>128-08766318183033973</t>
        </is>
      </c>
      <c r="E8856" s="20" t="inlineStr">
        <is>
          <t>Delivered</t>
        </is>
      </c>
      <c r="F8856" s="20" t="inlineStr">
        <is>
          <t>B03W10-10PZS</t>
        </is>
      </c>
      <c r="G88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56" s="20" t="inlineStr">
        <is>
          <t>10 piezas</t>
        </is>
      </c>
      <c r="I8856" s="20" t="n">
        <v>1</v>
      </c>
      <c r="J8856" s="21" t="n">
        <v>66</v>
      </c>
      <c r="K8856" s="21" t="n">
        <v>68.68000000000001</v>
      </c>
      <c r="L8856" s="21" t="n">
        <v>25.86</v>
      </c>
      <c r="M8856" s="21" t="n">
        <v>0</v>
      </c>
      <c r="N8856" s="21">
        <f>K8856*0.08+L8856*0.08</f>
        <v/>
      </c>
      <c r="O8856" s="21">
        <f>-(K8856*0.025+L8856*0.025)</f>
        <v/>
      </c>
      <c r="P8856" s="21">
        <f>32</f>
        <v/>
      </c>
      <c r="Q8856" s="21">
        <f>J8856+L8856+N8856+O8856-P8856-M8856</f>
        <v/>
      </c>
    </row>
    <row r="8857">
      <c r="A8857" s="20" t="inlineStr">
        <is>
          <t>6.5-6.11</t>
        </is>
      </c>
      <c r="B8857" s="20" t="inlineStr">
        <is>
          <t>PO-128-08587940219511130</t>
        </is>
      </c>
      <c r="C8857" s="20" t="inlineStr">
        <is>
          <t>Delivered</t>
        </is>
      </c>
      <c r="D8857" s="20" t="inlineStr">
        <is>
          <t>128-08588076534391130</t>
        </is>
      </c>
      <c r="E8857" s="20" t="inlineStr">
        <is>
          <t>Delivered</t>
        </is>
      </c>
      <c r="F8857" s="20" t="inlineStr">
        <is>
          <t>LV54W25</t>
        </is>
      </c>
      <c r="G885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857" s="20" t="inlineStr">
        <is>
          <t>Blanco</t>
        </is>
      </c>
      <c r="I8857" s="20" t="n">
        <v>3</v>
      </c>
      <c r="J8857" s="21" t="n">
        <v>237.48</v>
      </c>
      <c r="K8857" s="21" t="n">
        <v>250.71</v>
      </c>
      <c r="L8857" s="21" t="n">
        <v>0</v>
      </c>
      <c r="M8857" s="21" t="n">
        <v>0</v>
      </c>
      <c r="N8857" s="21">
        <f>K8857*0.08+L8857*0.08</f>
        <v/>
      </c>
      <c r="O8857" s="21">
        <f>-(K8857*0.025+L8857*0.025)</f>
        <v/>
      </c>
      <c r="P8857" s="21">
        <f>32</f>
        <v/>
      </c>
      <c r="Q8857" s="21">
        <f>J8857+L8857+N8857+O8857-P8857-M8857</f>
        <v/>
      </c>
    </row>
    <row r="8858">
      <c r="A8858" s="20" t="inlineStr">
        <is>
          <t>6.5-6.11</t>
        </is>
      </c>
      <c r="B8858" s="20" t="inlineStr">
        <is>
          <t>PO-128-08710895237752382</t>
        </is>
      </c>
      <c r="C8858" s="20" t="inlineStr">
        <is>
          <t>Delivered</t>
        </is>
      </c>
      <c r="D8858" s="20" t="inlineStr">
        <is>
          <t>128-08710884751992382</t>
        </is>
      </c>
      <c r="E8858" s="20" t="inlineStr">
        <is>
          <t>Delivered</t>
        </is>
      </c>
      <c r="F8858" s="20" t="inlineStr">
        <is>
          <t>B03W10-10PZS</t>
        </is>
      </c>
      <c r="G88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58" s="20" t="inlineStr">
        <is>
          <t>10 piezas</t>
        </is>
      </c>
      <c r="I8858" s="20" t="n">
        <v>1</v>
      </c>
      <c r="J8858" s="21" t="n">
        <v>66</v>
      </c>
      <c r="K8858" s="21" t="n">
        <v>60.28</v>
      </c>
      <c r="L8858" s="21" t="n">
        <v>25.86</v>
      </c>
      <c r="M8858" s="21" t="n">
        <v>1.62</v>
      </c>
      <c r="N8858" s="21">
        <f>K8858*0.08+L8858*0.08</f>
        <v/>
      </c>
      <c r="O8858" s="21">
        <f>-(K8858*0.025+L8858*0.025)</f>
        <v/>
      </c>
      <c r="P8858" s="21">
        <f>32</f>
        <v/>
      </c>
      <c r="Q8858" s="21">
        <f>J8858+L8858+N8858+O8858-P8858-M8858</f>
        <v/>
      </c>
    </row>
    <row r="8859">
      <c r="A8859" s="20" t="inlineStr">
        <is>
          <t>6.5-6.11</t>
        </is>
      </c>
      <c r="B8859" s="20" t="inlineStr">
        <is>
          <t>PO-128-08890002289273426</t>
        </is>
      </c>
      <c r="C8859" s="20" t="inlineStr">
        <is>
          <t>Delivered</t>
        </is>
      </c>
      <c r="D8859" s="20" t="inlineStr">
        <is>
          <t>128-08890049475193426</t>
        </is>
      </c>
      <c r="E8859" s="20" t="inlineStr">
        <is>
          <t>Delivered</t>
        </is>
      </c>
      <c r="F8859" s="20" t="inlineStr">
        <is>
          <t>B03W10-10PZS</t>
        </is>
      </c>
      <c r="G885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59" s="20" t="inlineStr">
        <is>
          <t>10 piezas</t>
        </is>
      </c>
      <c r="I8859" s="20" t="n">
        <v>2</v>
      </c>
      <c r="J8859" s="21" t="n">
        <v>132</v>
      </c>
      <c r="K8859" s="21" t="n">
        <v>141.86</v>
      </c>
      <c r="L8859" s="21" t="n">
        <v>25.86</v>
      </c>
      <c r="M8859" s="21" t="n">
        <v>0</v>
      </c>
      <c r="N8859" s="21">
        <f>K8859*0.08+L8859*0.08</f>
        <v/>
      </c>
      <c r="O8859" s="21">
        <f>-(K8859*0.025+L8859*0.025)</f>
        <v/>
      </c>
      <c r="P8859" s="21">
        <f>32</f>
        <v/>
      </c>
      <c r="Q8859" s="21">
        <f>J8859+L8859+N8859+O8859-P8859-M8859</f>
        <v/>
      </c>
    </row>
    <row r="8860">
      <c r="A8860" s="20" t="inlineStr">
        <is>
          <t>6.5-6.11</t>
        </is>
      </c>
      <c r="B8860" s="20" t="inlineStr">
        <is>
          <t>PO-128-08508892631671410</t>
        </is>
      </c>
      <c r="C8860" s="20" t="inlineStr">
        <is>
          <t>Delivered</t>
        </is>
      </c>
      <c r="D8860" s="20" t="inlineStr">
        <is>
          <t>128-08508850688631410</t>
        </is>
      </c>
      <c r="E8860" s="20" t="inlineStr">
        <is>
          <t>Delivered</t>
        </is>
      </c>
      <c r="F8860" s="20" t="inlineStr">
        <is>
          <t>LV22W21</t>
        </is>
      </c>
      <c r="G88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60" s="20" t="inlineStr">
        <is>
          <t>1 pieza</t>
        </is>
      </c>
      <c r="I8860" s="20" t="n">
        <v>1</v>
      </c>
      <c r="J8860" s="21" t="n">
        <v>84</v>
      </c>
      <c r="K8860" s="21" t="n">
        <v>86.42</v>
      </c>
      <c r="L8860" s="21" t="n">
        <v>25.86</v>
      </c>
      <c r="M8860" s="21" t="n">
        <v>0</v>
      </c>
      <c r="N8860" s="21">
        <f>K8860*0.08+L8860*0.08</f>
        <v/>
      </c>
      <c r="O8860" s="21">
        <f>-(K8860*0.025+L8860*0.025)</f>
        <v/>
      </c>
      <c r="P8860" s="21">
        <f>32</f>
        <v/>
      </c>
      <c r="Q8860" s="21">
        <f>J8860+L8860+N8860+O8860-P8860-M8860</f>
        <v/>
      </c>
    </row>
    <row r="8861">
      <c r="A8861" s="20" t="inlineStr">
        <is>
          <t>6.5-6.11</t>
        </is>
      </c>
      <c r="B8861" s="20" t="inlineStr">
        <is>
          <t>PO-128-08745947597432111</t>
        </is>
      </c>
      <c r="C8861" s="20" t="inlineStr">
        <is>
          <t>Delivered</t>
        </is>
      </c>
      <c r="D8861" s="20" t="inlineStr">
        <is>
          <t>128-08745952840312111</t>
        </is>
      </c>
      <c r="E8861" s="20" t="inlineStr">
        <is>
          <t>Delivered</t>
        </is>
      </c>
      <c r="F8861" s="20" t="inlineStr">
        <is>
          <t>B03W10-10PZS</t>
        </is>
      </c>
      <c r="G886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61" s="20" t="inlineStr">
        <is>
          <t>10 piezas</t>
        </is>
      </c>
      <c r="I8861" s="20" t="n">
        <v>1</v>
      </c>
      <c r="J8861" s="21" t="n">
        <v>66</v>
      </c>
      <c r="K8861" s="21" t="n">
        <v>63.9</v>
      </c>
      <c r="L8861" s="21" t="n">
        <v>25.86</v>
      </c>
      <c r="M8861" s="21" t="n">
        <v>0</v>
      </c>
      <c r="N8861" s="21">
        <f>K8861*0.08+L8861*0.08</f>
        <v/>
      </c>
      <c r="O8861" s="21">
        <f>-(K8861*0.025+L8861*0.025)</f>
        <v/>
      </c>
      <c r="P8861" s="21">
        <f>32</f>
        <v/>
      </c>
      <c r="Q8861" s="21">
        <f>J8861+L8861+N8861+O8861-P8861-M8861</f>
        <v/>
      </c>
    </row>
    <row r="8862">
      <c r="A8862" s="20" t="inlineStr">
        <is>
          <t>6.5-6.11</t>
        </is>
      </c>
      <c r="B8862" s="20" t="inlineStr">
        <is>
          <t>PO-128-08343859343990475</t>
        </is>
      </c>
      <c r="C8862" s="20" t="inlineStr">
        <is>
          <t>Delivered</t>
        </is>
      </c>
      <c r="D8862" s="20" t="inlineStr">
        <is>
          <t>128-08343893422710475</t>
        </is>
      </c>
      <c r="E8862" s="20" t="inlineStr">
        <is>
          <t>Delivered</t>
        </is>
      </c>
      <c r="F8862" s="20" t="inlineStr">
        <is>
          <t>B03W10-10PZS</t>
        </is>
      </c>
      <c r="G886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62" s="20" t="inlineStr">
        <is>
          <t>10 piezas</t>
        </is>
      </c>
      <c r="I8862" s="20" t="n">
        <v>5</v>
      </c>
      <c r="J8862" s="21" t="n">
        <v>330</v>
      </c>
      <c r="K8862" s="21" t="n">
        <v>261.27</v>
      </c>
      <c r="L8862" s="21" t="n">
        <v>0</v>
      </c>
      <c r="M8862" s="21" t="n">
        <v>0</v>
      </c>
      <c r="N8862" s="21">
        <f>K8862*0.08+L8862*0.08</f>
        <v/>
      </c>
      <c r="O8862" s="21">
        <f>-(K8862*0.025+L8862*0.025)</f>
        <v/>
      </c>
      <c r="P8862" s="21">
        <f>32</f>
        <v/>
      </c>
      <c r="Q8862" s="21">
        <f>J8862+L8862+N8862+O8862-P8862-M8862</f>
        <v/>
      </c>
    </row>
    <row r="8863">
      <c r="A8863" s="20" t="inlineStr">
        <is>
          <t>6.5-6.11</t>
        </is>
      </c>
      <c r="B8863" s="20" t="inlineStr">
        <is>
          <t>PO-128-08452485519991874</t>
        </is>
      </c>
      <c r="C8863" s="20" t="inlineStr">
        <is>
          <t>Delivered</t>
        </is>
      </c>
      <c r="D8863" s="20" t="inlineStr">
        <is>
          <t>128-08452516977271874</t>
        </is>
      </c>
      <c r="E8863" s="20" t="inlineStr">
        <is>
          <t>Delivered</t>
        </is>
      </c>
      <c r="F8863" s="20" t="inlineStr">
        <is>
          <t>M10</t>
        </is>
      </c>
      <c r="G8863" s="20" t="inlineStr">
        <is>
          <t>Pantalla de Batería Clara HD LED - Auriculares Inalámbricos TWS, Estuche con 6 Recargas, 5h de Uso, 4 Micrófonos CVC8.0 con Reducción de Ruido y Sonido HiFi</t>
        </is>
      </c>
      <c r="H8863" s="20" t="inlineStr">
        <is>
          <t>1 pieza</t>
        </is>
      </c>
      <c r="I8863" s="20" t="n">
        <v>1</v>
      </c>
      <c r="J8863" s="21" t="n">
        <v>44</v>
      </c>
      <c r="K8863" s="21" t="n">
        <v>49.2</v>
      </c>
      <c r="L8863" s="21" t="n">
        <v>25.86</v>
      </c>
      <c r="M8863" s="21" t="n">
        <v>0</v>
      </c>
      <c r="N8863" s="21">
        <f>K8863*0.08+L8863*0.08</f>
        <v/>
      </c>
      <c r="O8863" s="21">
        <f>-(K8863*0.025+L8863*0.025)</f>
        <v/>
      </c>
      <c r="P8863" s="21">
        <f>32</f>
        <v/>
      </c>
      <c r="Q8863" s="21">
        <f>J8863+L8863+N8863+O8863-P8863-M8863</f>
        <v/>
      </c>
    </row>
    <row r="8864">
      <c r="A8864" s="20" t="inlineStr">
        <is>
          <t>6.5-6.11</t>
        </is>
      </c>
      <c r="B8864" s="20" t="inlineStr">
        <is>
          <t>PO-128-08366194770550340</t>
        </is>
      </c>
      <c r="C8864" s="20" t="inlineStr">
        <is>
          <t>Delivered</t>
        </is>
      </c>
      <c r="D8864" s="20" t="inlineStr">
        <is>
          <t>128-08366131855990340</t>
        </is>
      </c>
      <c r="E8864" s="20" t="inlineStr">
        <is>
          <t>Delivered</t>
        </is>
      </c>
      <c r="F8864" s="20" t="inlineStr">
        <is>
          <t>M10</t>
        </is>
      </c>
      <c r="G8864" s="20" t="inlineStr">
        <is>
          <t>Pantalla de Batería Clara HD LED - Auriculares Inalámbricos TWS, Estuche con 6 Recargas, 5h de Uso, 4 Micrófonos CVC8.0 con Reducción de Ruido y Sonido HiFi</t>
        </is>
      </c>
      <c r="H8864" s="20" t="inlineStr">
        <is>
          <t>1 pieza</t>
        </is>
      </c>
      <c r="I8864" s="20" t="n">
        <v>1</v>
      </c>
      <c r="J8864" s="21" t="n">
        <v>44</v>
      </c>
      <c r="K8864" s="21" t="n">
        <v>36.11</v>
      </c>
      <c r="L8864" s="21" t="n">
        <v>25.86</v>
      </c>
      <c r="M8864" s="21" t="n">
        <v>0</v>
      </c>
      <c r="N8864" s="21">
        <f>K8864*0.08+L8864*0.08</f>
        <v/>
      </c>
      <c r="O8864" s="21">
        <f>-(K8864*0.025+L8864*0.025)</f>
        <v/>
      </c>
      <c r="P8864" s="21">
        <f>32</f>
        <v/>
      </c>
      <c r="Q8864" s="21">
        <f>J8864+L8864+N8864+O8864-P8864-M8864</f>
        <v/>
      </c>
    </row>
    <row r="8865">
      <c r="A8865" s="20" t="inlineStr">
        <is>
          <t>6.5-6.11</t>
        </is>
      </c>
      <c r="B8865" s="20" t="inlineStr">
        <is>
          <t>PO-128-08457334170231911</t>
        </is>
      </c>
      <c r="C8865" s="20" t="inlineStr">
        <is>
          <t>Delivered</t>
        </is>
      </c>
      <c r="D8865" s="20" t="inlineStr">
        <is>
          <t>128-08457393152631911</t>
        </is>
      </c>
      <c r="E8865" s="20" t="inlineStr">
        <is>
          <t>Delivered</t>
        </is>
      </c>
      <c r="F8865" s="20" t="inlineStr">
        <is>
          <t>M10</t>
        </is>
      </c>
      <c r="G8865" s="20" t="inlineStr">
        <is>
          <t>Pantalla de Batería Clara HD LED - Auriculares Inalámbricos TWS, Estuche con 6 Recargas, 5h de Uso, 4 Micrófonos CVC8.0 con Reducción de Ruido y Sonido HiFi</t>
        </is>
      </c>
      <c r="H8865" s="20" t="inlineStr">
        <is>
          <t>1 pieza</t>
        </is>
      </c>
      <c r="I8865" s="20" t="n">
        <v>2</v>
      </c>
      <c r="J8865" s="21" t="n">
        <v>88</v>
      </c>
      <c r="K8865" s="21" t="n">
        <v>98.40000000000001</v>
      </c>
      <c r="L8865" s="21" t="n">
        <v>25.86</v>
      </c>
      <c r="M8865" s="21" t="n">
        <v>0</v>
      </c>
      <c r="N8865" s="21">
        <f>K8865*0.08+L8865*0.08</f>
        <v/>
      </c>
      <c r="O8865" s="21">
        <f>-(K8865*0.025+L8865*0.025)</f>
        <v/>
      </c>
      <c r="P8865" s="21">
        <f>32</f>
        <v/>
      </c>
      <c r="Q8865" s="21">
        <f>J8865+L8865+N8865+O8865-P8865-M8865</f>
        <v/>
      </c>
    </row>
    <row r="8866">
      <c r="A8866" s="20" t="inlineStr">
        <is>
          <t>6.5-6.11</t>
        </is>
      </c>
      <c r="B8866" s="20" t="inlineStr">
        <is>
          <t>PO-128-08579471012471119</t>
        </is>
      </c>
      <c r="C8866" s="20" t="inlineStr">
        <is>
          <t>Delivered</t>
        </is>
      </c>
      <c r="D8866" s="20" t="inlineStr">
        <is>
          <t>128-08579427103351119</t>
        </is>
      </c>
      <c r="E8866" s="20" t="inlineStr">
        <is>
          <t>Delivered</t>
        </is>
      </c>
      <c r="F8866" s="20" t="inlineStr">
        <is>
          <t>B03W15-10PZS</t>
        </is>
      </c>
      <c r="G8866" s="20" t="inlineStr">
        <is>
          <t>TIANLAI Foco LED 12W/15W Paquete de 10, Ahorro Energético Reemplazo 60W/65W, 6500K Luz Fría 880LM/1200LM, Sin Parpadeo Base E26/E27 Universal, 50000H Vida Útil para Hogar Oficina</t>
        </is>
      </c>
      <c r="H8866" s="20" t="inlineStr">
        <is>
          <t>10 piezas/15W</t>
        </is>
      </c>
      <c r="I8866" s="20" t="n">
        <v>1</v>
      </c>
      <c r="J8866" s="21" t="n">
        <v>140</v>
      </c>
      <c r="K8866" s="21" t="n">
        <v>148.49</v>
      </c>
      <c r="L8866" s="21" t="n">
        <v>25.86</v>
      </c>
      <c r="M8866" s="21" t="n">
        <v>0</v>
      </c>
      <c r="N8866" s="21">
        <f>K8866*0.08+L8866*0.08</f>
        <v/>
      </c>
      <c r="O8866" s="21">
        <f>-(K8866*0.025+L8866*0.025)</f>
        <v/>
      </c>
      <c r="P8866" s="21">
        <f>32</f>
        <v/>
      </c>
      <c r="Q8866" s="21">
        <f>J8866+L8866+N8866+O8866-P8866-M8866</f>
        <v/>
      </c>
    </row>
    <row r="8867">
      <c r="A8867" s="20" t="inlineStr">
        <is>
          <t>6.5-6.11</t>
        </is>
      </c>
      <c r="B8867" s="20" t="inlineStr">
        <is>
          <t>PO-128-08353245747830483</t>
        </is>
      </c>
      <c r="C8867" s="20" t="inlineStr">
        <is>
          <t>Delivered</t>
        </is>
      </c>
      <c r="D8867" s="20" t="inlineStr">
        <is>
          <t>128-08353224776310483</t>
        </is>
      </c>
      <c r="E8867" s="20" t="inlineStr">
        <is>
          <t>Delivered</t>
        </is>
      </c>
      <c r="F8867" s="20" t="inlineStr">
        <is>
          <t>B03W10-10PZS</t>
        </is>
      </c>
      <c r="G886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67" s="20" t="inlineStr">
        <is>
          <t>10 piezas</t>
        </is>
      </c>
      <c r="I8867" s="20" t="n">
        <v>1</v>
      </c>
      <c r="J8867" s="21" t="n">
        <v>66</v>
      </c>
      <c r="K8867" s="21" t="n">
        <v>68.68000000000001</v>
      </c>
      <c r="L8867" s="21" t="n">
        <v>25.86</v>
      </c>
      <c r="M8867" s="21" t="n">
        <v>0</v>
      </c>
      <c r="N8867" s="21">
        <f>K8867*0.08+L8867*0.08</f>
        <v/>
      </c>
      <c r="O8867" s="21">
        <f>-(K8867*0.025+L8867*0.025)</f>
        <v/>
      </c>
      <c r="P8867" s="21">
        <f>32</f>
        <v/>
      </c>
      <c r="Q8867" s="21">
        <f>J8867+L8867+N8867+O8867-P8867-M8867</f>
        <v/>
      </c>
    </row>
    <row r="8868">
      <c r="A8868" s="20" t="inlineStr">
        <is>
          <t>6.5-6.11</t>
        </is>
      </c>
      <c r="B8868" s="20" t="inlineStr">
        <is>
          <t>PO-128-08465494108791668</t>
        </is>
      </c>
      <c r="C8868" s="20" t="inlineStr">
        <is>
          <t>Delivered</t>
        </is>
      </c>
      <c r="D8868" s="20" t="inlineStr">
        <is>
          <t>128-08465536051831668</t>
        </is>
      </c>
      <c r="E8868" s="20" t="inlineStr">
        <is>
          <t>Delivered</t>
        </is>
      </c>
      <c r="F8868" s="20" t="inlineStr">
        <is>
          <t>LV22W21</t>
        </is>
      </c>
      <c r="G886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68" s="20" t="inlineStr">
        <is>
          <t>1 pieza</t>
        </is>
      </c>
      <c r="I8868" s="20" t="n">
        <v>1</v>
      </c>
      <c r="J8868" s="21" t="n">
        <v>84</v>
      </c>
      <c r="K8868" s="21" t="n">
        <v>86.42</v>
      </c>
      <c r="L8868" s="21" t="n">
        <v>25.86</v>
      </c>
      <c r="M8868" s="21" t="n">
        <v>0</v>
      </c>
      <c r="N8868" s="21">
        <f>K8868*0.08+L8868*0.08</f>
        <v/>
      </c>
      <c r="O8868" s="21">
        <f>-(K8868*0.025+L8868*0.025)</f>
        <v/>
      </c>
      <c r="P8868" s="21">
        <f>32</f>
        <v/>
      </c>
      <c r="Q8868" s="21">
        <f>J8868+L8868+N8868+O8868-P8868-M8868</f>
        <v/>
      </c>
    </row>
    <row r="8869">
      <c r="A8869" s="20" t="inlineStr">
        <is>
          <t>6.5-6.11</t>
        </is>
      </c>
      <c r="B8869" s="20" t="inlineStr">
        <is>
          <t>PO-128-08596153959033003</t>
        </is>
      </c>
      <c r="C8869" s="20" t="inlineStr">
        <is>
          <t>Delivered</t>
        </is>
      </c>
      <c r="D8869" s="20" t="inlineStr">
        <is>
          <t>128-08596164444793003</t>
        </is>
      </c>
      <c r="E8869" s="20" t="inlineStr">
        <is>
          <t>Delivered</t>
        </is>
      </c>
      <c r="F8869" s="20" t="inlineStr">
        <is>
          <t>LV22W21</t>
        </is>
      </c>
      <c r="G886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69" s="20" t="inlineStr">
        <is>
          <t>1 pieza</t>
        </is>
      </c>
      <c r="I8869" s="20" t="n">
        <v>1</v>
      </c>
      <c r="J8869" s="21" t="n">
        <v>84</v>
      </c>
      <c r="K8869" s="21" t="n">
        <v>86.42</v>
      </c>
      <c r="L8869" s="21" t="n">
        <v>25.86</v>
      </c>
      <c r="M8869" s="21" t="n">
        <v>0</v>
      </c>
      <c r="N8869" s="21">
        <f>K8869*0.08+L8869*0.08</f>
        <v/>
      </c>
      <c r="O8869" s="21">
        <f>-(K8869*0.025+L8869*0.025)</f>
        <v/>
      </c>
      <c r="P8869" s="21">
        <f>32</f>
        <v/>
      </c>
      <c r="Q8869" s="21">
        <f>J8869+L8869+N8869+O8869-P8869-M8869</f>
        <v/>
      </c>
    </row>
    <row r="8870">
      <c r="A8870" s="20" t="inlineStr">
        <is>
          <t>6.5-6.11</t>
        </is>
      </c>
      <c r="B8870" s="20" t="inlineStr">
        <is>
          <t>PO-128-08454619372151863</t>
        </is>
      </c>
      <c r="C8870" s="20" t="inlineStr">
        <is>
          <t>Delivered</t>
        </is>
      </c>
      <c r="D8870" s="20" t="inlineStr">
        <is>
          <t>128-08454566943351863</t>
        </is>
      </c>
      <c r="E8870" s="20" t="inlineStr">
        <is>
          <t>Delivered</t>
        </is>
      </c>
      <c r="F8870" s="20" t="inlineStr">
        <is>
          <t>LV66W25</t>
        </is>
      </c>
      <c r="G8870" s="20" t="inlineStr">
        <is>
          <t>TIANLAI 41 cm Ventilador de techo retráctil con luz - Control remoto, ultra silencioso, 3 temperaturas de color regulables, base E27 para recámara, sala y comedor</t>
        </is>
      </c>
      <c r="H8870" s="20" t="inlineStr">
        <is>
          <t>LV66W25</t>
        </is>
      </c>
      <c r="I8870" s="20" t="n">
        <v>1</v>
      </c>
      <c r="J8870" s="21" t="n">
        <v>270</v>
      </c>
      <c r="K8870" s="21" t="n">
        <v>317.04</v>
      </c>
      <c r="L8870" s="21" t="n">
        <v>0</v>
      </c>
      <c r="M8870" s="21" t="n">
        <v>0</v>
      </c>
      <c r="N8870" s="21">
        <f>K8870*0.08+L8870*0.08</f>
        <v/>
      </c>
      <c r="O8870" s="21">
        <f>-(K8870*0.025+L8870*0.025)</f>
        <v/>
      </c>
      <c r="P8870" s="21">
        <f>32</f>
        <v/>
      </c>
      <c r="Q8870" s="21">
        <f>J8870+L8870+N8870+O8870-P8870-M8870</f>
        <v/>
      </c>
    </row>
    <row r="8871">
      <c r="A8871" s="20" t="inlineStr">
        <is>
          <t>6.5-6.11</t>
        </is>
      </c>
      <c r="B8871" s="20" t="inlineStr">
        <is>
          <t>PO-128-08733715374712247</t>
        </is>
      </c>
      <c r="C8871" s="20" t="inlineStr">
        <is>
          <t>Delivered</t>
        </is>
      </c>
      <c r="D8871" s="20" t="inlineStr">
        <is>
          <t>128-08733799137912247</t>
        </is>
      </c>
      <c r="E8871" s="20" t="inlineStr">
        <is>
          <t>Delivered</t>
        </is>
      </c>
      <c r="F8871" s="20" t="inlineStr">
        <is>
          <t>LV22W21</t>
        </is>
      </c>
      <c r="G887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71" s="20" t="inlineStr">
        <is>
          <t>1 pieza</t>
        </is>
      </c>
      <c r="I8871" s="20" t="n">
        <v>1</v>
      </c>
      <c r="J8871" s="21" t="n">
        <v>84</v>
      </c>
      <c r="K8871" s="21" t="n">
        <v>89.33</v>
      </c>
      <c r="L8871" s="21" t="n">
        <v>25.86</v>
      </c>
      <c r="M8871" s="21" t="n">
        <v>0</v>
      </c>
      <c r="N8871" s="21">
        <f>K8871*0.08+L8871*0.08</f>
        <v/>
      </c>
      <c r="O8871" s="21">
        <f>-(K8871*0.025+L8871*0.025)</f>
        <v/>
      </c>
      <c r="P8871" s="21">
        <f>32</f>
        <v/>
      </c>
      <c r="Q8871" s="21">
        <f>J8871+L8871+N8871+O8871-P8871-M8871</f>
        <v/>
      </c>
    </row>
    <row r="8872">
      <c r="A8872" s="20" t="inlineStr">
        <is>
          <t>6.5-6.11</t>
        </is>
      </c>
      <c r="B8872" s="20" t="inlineStr">
        <is>
          <t>PO-128-08776861194874036</t>
        </is>
      </c>
      <c r="C8872" s="20" t="inlineStr">
        <is>
          <t>Delivered</t>
        </is>
      </c>
      <c r="D8872" s="20" t="inlineStr">
        <is>
          <t>128-08776892990074036</t>
        </is>
      </c>
      <c r="E8872" s="20" t="inlineStr">
        <is>
          <t>Delivered</t>
        </is>
      </c>
      <c r="F8872" s="20" t="inlineStr">
        <is>
          <t>B03W10-10PZS</t>
        </is>
      </c>
      <c r="G887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72" s="20" t="inlineStr">
        <is>
          <t>10 piezas</t>
        </is>
      </c>
      <c r="I8872" s="20" t="n">
        <v>1</v>
      </c>
      <c r="J8872" s="21" t="n">
        <v>66</v>
      </c>
      <c r="K8872" s="21" t="n">
        <v>74.65000000000001</v>
      </c>
      <c r="L8872" s="21" t="n">
        <v>12.93</v>
      </c>
      <c r="M8872" s="21" t="n">
        <v>0</v>
      </c>
      <c r="N8872" s="21">
        <f>K8872*0.08+L8872*0.08</f>
        <v/>
      </c>
      <c r="O8872" s="21">
        <f>-(K8872*0.025+L8872*0.025)</f>
        <v/>
      </c>
      <c r="P8872" s="21">
        <f>32</f>
        <v/>
      </c>
      <c r="Q8872" s="21">
        <f>J8872+L8872+N8872+O8872-P8872-M8872</f>
        <v/>
      </c>
    </row>
    <row r="8873">
      <c r="A8873" s="20" t="inlineStr">
        <is>
          <t>6.5-6.11</t>
        </is>
      </c>
      <c r="B8873" s="20" t="inlineStr">
        <is>
          <t>PO-128-08776861194874036</t>
        </is>
      </c>
      <c r="C8873" s="20" t="inlineStr">
        <is>
          <t>Delivered</t>
        </is>
      </c>
      <c r="D8873" s="20" t="inlineStr">
        <is>
          <t>128-08776966052474036</t>
        </is>
      </c>
      <c r="E8873" s="20" t="inlineStr">
        <is>
          <t>Delivered</t>
        </is>
      </c>
      <c r="F8873" s="20" t="inlineStr">
        <is>
          <t>B03W10-10PZS</t>
        </is>
      </c>
      <c r="G887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73" s="20" t="inlineStr">
        <is>
          <t>10 piezas</t>
        </is>
      </c>
      <c r="I8873" s="20" t="n">
        <v>1</v>
      </c>
      <c r="J8873" s="21" t="n">
        <v>66</v>
      </c>
      <c r="K8873" s="21" t="n">
        <v>74.65000000000001</v>
      </c>
      <c r="L8873" s="21" t="n">
        <v>12.93</v>
      </c>
      <c r="M8873" s="21" t="n">
        <v>0</v>
      </c>
      <c r="N8873" s="21">
        <f>K8873*0.08+L8873*0.08</f>
        <v/>
      </c>
      <c r="O8873" s="21">
        <f>-(K8873*0.025+L8873*0.025)</f>
        <v/>
      </c>
      <c r="P8873" s="21">
        <f>32</f>
        <v/>
      </c>
      <c r="Q8873" s="21">
        <f>J8873+L8873+N8873+O8873-P8873-M8873</f>
        <v/>
      </c>
    </row>
    <row r="8874">
      <c r="A8874" s="20" t="inlineStr">
        <is>
          <t>6.5-6.11</t>
        </is>
      </c>
      <c r="B8874" s="20" t="inlineStr">
        <is>
          <t>PO-128-08621030113912855</t>
        </is>
      </c>
      <c r="C8874" s="20" t="inlineStr">
        <is>
          <t>Delivered</t>
        </is>
      </c>
      <c r="D8874" s="20" t="inlineStr">
        <is>
          <t>128-08620988170872855</t>
        </is>
      </c>
      <c r="E8874" s="20" t="inlineStr">
        <is>
          <t>Delivered</t>
        </is>
      </c>
      <c r="F8874" s="20" t="inlineStr">
        <is>
          <t>VET15W01</t>
        </is>
      </c>
      <c r="G8874" s="20" t="inlineStr">
        <is>
      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      </is>
      </c>
      <c r="H8874" s="20" t="inlineStr">
        <is>
          <t>Blanco</t>
        </is>
      </c>
      <c r="I8874" s="20" t="n">
        <v>1</v>
      </c>
      <c r="J8874" s="21" t="n">
        <v>51</v>
      </c>
      <c r="K8874" s="21" t="n">
        <v>58.11</v>
      </c>
      <c r="L8874" s="21" t="n">
        <v>25.86</v>
      </c>
      <c r="M8874" s="21" t="n">
        <v>0</v>
      </c>
      <c r="N8874" s="21">
        <f>K8874*0.08+L8874*0.08</f>
        <v/>
      </c>
      <c r="O8874" s="21">
        <f>-(K8874*0.025+L8874*0.025)</f>
        <v/>
      </c>
      <c r="P8874" s="21">
        <f>32</f>
        <v/>
      </c>
      <c r="Q8874" s="21">
        <f>J8874+L8874+N8874+O8874-P8874-M8874</f>
        <v/>
      </c>
    </row>
    <row r="8875">
      <c r="A8875" s="20" t="inlineStr">
        <is>
          <t>6.5-6.11</t>
        </is>
      </c>
      <c r="B8875" s="20" t="inlineStr">
        <is>
          <t>PO-128-08528423772791295</t>
        </is>
      </c>
      <c r="C8875" s="20" t="inlineStr">
        <is>
          <t>Delivered</t>
        </is>
      </c>
      <c r="D8875" s="20" t="inlineStr">
        <is>
          <t>128-08528381829751295</t>
        </is>
      </c>
      <c r="E8875" s="20" t="inlineStr">
        <is>
          <t>Delivered</t>
        </is>
      </c>
      <c r="F8875" s="20" t="inlineStr">
        <is>
          <t>M10</t>
        </is>
      </c>
      <c r="G8875" s="20" t="inlineStr">
        <is>
          <t>Pantalla de Batería Clara HD LED - Auriculares Inalámbricos TWS, Estuche con 6 Recargas, 5h de Uso, 4 Micrófonos CVC8.0 con Reducción de Ruido y Sonido HiFi</t>
        </is>
      </c>
      <c r="H8875" s="20" t="inlineStr">
        <is>
          <t>1 pieza</t>
        </is>
      </c>
      <c r="I8875" s="20" t="n">
        <v>1</v>
      </c>
      <c r="J8875" s="21" t="n">
        <v>44</v>
      </c>
      <c r="K8875" s="21" t="n">
        <v>49.2</v>
      </c>
      <c r="L8875" s="21" t="n">
        <v>25.86</v>
      </c>
      <c r="M8875" s="21" t="n">
        <v>0</v>
      </c>
      <c r="N8875" s="21">
        <f>K8875*0.08+L8875*0.08</f>
        <v/>
      </c>
      <c r="O8875" s="21">
        <f>-(K8875*0.025+L8875*0.025)</f>
        <v/>
      </c>
      <c r="P8875" s="21">
        <f>32</f>
        <v/>
      </c>
      <c r="Q8875" s="21">
        <f>J8875+L8875+N8875+O8875-P8875-M8875</f>
        <v/>
      </c>
    </row>
    <row r="8876">
      <c r="A8876" s="20" t="inlineStr">
        <is>
          <t>6.5-6.11</t>
        </is>
      </c>
      <c r="B8876" s="20" t="inlineStr">
        <is>
          <t>PO-128-08516155054711494</t>
        </is>
      </c>
      <c r="C8876" s="20" t="inlineStr">
        <is>
          <t>Delivered</t>
        </is>
      </c>
      <c r="D8876" s="20" t="inlineStr">
        <is>
          <t>128-08516139326071494</t>
        </is>
      </c>
      <c r="E8876" s="20" t="inlineStr">
        <is>
          <t>Delivered</t>
        </is>
      </c>
      <c r="F8876" s="20" t="inlineStr">
        <is>
          <t>B03W10-10PZS</t>
        </is>
      </c>
      <c r="G887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76" s="20" t="inlineStr">
        <is>
          <t>10 piezas</t>
        </is>
      </c>
      <c r="I8876" s="20" t="n">
        <v>1</v>
      </c>
      <c r="J8876" s="21" t="n">
        <v>66</v>
      </c>
      <c r="K8876" s="21" t="n">
        <v>68.68000000000001</v>
      </c>
      <c r="L8876" s="21" t="n">
        <v>25.86</v>
      </c>
      <c r="M8876" s="21" t="n">
        <v>0</v>
      </c>
      <c r="N8876" s="21">
        <f>K8876*0.08+L8876*0.08</f>
        <v/>
      </c>
      <c r="O8876" s="21">
        <f>-(K8876*0.025+L8876*0.025)</f>
        <v/>
      </c>
      <c r="P8876" s="21">
        <f>32</f>
        <v/>
      </c>
      <c r="Q8876" s="21">
        <f>J8876+L8876+N8876+O8876-P8876-M8876</f>
        <v/>
      </c>
    </row>
    <row r="8877">
      <c r="A8877" s="20" t="inlineStr">
        <is>
          <t>6.5-6.11</t>
        </is>
      </c>
      <c r="B8877" s="20" t="inlineStr">
        <is>
          <t>PO-128-08390448251510196</t>
        </is>
      </c>
      <c r="C8877" s="20" t="inlineStr">
        <is>
          <t>Delivered</t>
        </is>
      </c>
      <c r="D8877" s="20" t="inlineStr">
        <is>
          <t>128-08390437765750196</t>
        </is>
      </c>
      <c r="E8877" s="20" t="inlineStr">
        <is>
          <t>Delivered</t>
        </is>
      </c>
      <c r="F8877" s="20" t="inlineStr">
        <is>
          <t>B03W10-10PZS</t>
        </is>
      </c>
      <c r="G887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77" s="20" t="inlineStr">
        <is>
          <t>10 piezas</t>
        </is>
      </c>
      <c r="I8877" s="20" t="n">
        <v>1</v>
      </c>
      <c r="J8877" s="21" t="n">
        <v>66</v>
      </c>
      <c r="K8877" s="21" t="n">
        <v>68.68000000000001</v>
      </c>
      <c r="L8877" s="21" t="n">
        <v>25.86</v>
      </c>
      <c r="M8877" s="21" t="n">
        <v>0</v>
      </c>
      <c r="N8877" s="21">
        <f>K8877*0.08+L8877*0.08</f>
        <v/>
      </c>
      <c r="O8877" s="21">
        <f>-(K8877*0.025+L8877*0.025)</f>
        <v/>
      </c>
      <c r="P8877" s="21">
        <f>32</f>
        <v/>
      </c>
      <c r="Q8877" s="21">
        <f>J8877+L8877+N8877+O8877-P8877-M8877</f>
        <v/>
      </c>
    </row>
    <row r="8878">
      <c r="A8878" s="20" t="inlineStr">
        <is>
          <t>6.5-6.11</t>
        </is>
      </c>
      <c r="B8878" s="20" t="inlineStr">
        <is>
          <t>PO-128-08325485927030585</t>
        </is>
      </c>
      <c r="C8878" s="20" t="inlineStr">
        <is>
          <t>Delivered</t>
        </is>
      </c>
      <c r="D8878" s="20" t="inlineStr">
        <is>
          <t>128-08325523937910585</t>
        </is>
      </c>
      <c r="E8878" s="20" t="inlineStr">
        <is>
          <t>Delivered</t>
        </is>
      </c>
      <c r="F8878" s="20" t="inlineStr">
        <is>
          <t>LV22W21</t>
        </is>
      </c>
      <c r="G887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78" s="20" t="inlineStr">
        <is>
          <t>1 pieza</t>
        </is>
      </c>
      <c r="I8878" s="20" t="n">
        <v>1</v>
      </c>
      <c r="J8878" s="21" t="n">
        <v>84</v>
      </c>
      <c r="K8878" s="21" t="n">
        <v>89.33</v>
      </c>
      <c r="L8878" s="21" t="n">
        <v>25.86</v>
      </c>
      <c r="M8878" s="21" t="n">
        <v>0</v>
      </c>
      <c r="N8878" s="21">
        <f>K8878*0.08+L8878*0.08</f>
        <v/>
      </c>
      <c r="O8878" s="21">
        <f>-(K8878*0.025+L8878*0.025)</f>
        <v/>
      </c>
      <c r="P8878" s="21">
        <f>32</f>
        <v/>
      </c>
      <c r="Q8878" s="21">
        <f>J8878+L8878+N8878+O8878-P8878-M8878</f>
        <v/>
      </c>
    </row>
    <row r="8879">
      <c r="A8879" s="20" t="inlineStr">
        <is>
          <t>6.5-6.11</t>
        </is>
      </c>
      <c r="B8879" s="20" t="inlineStr">
        <is>
          <t>PO-128-08583671593591092</t>
        </is>
      </c>
      <c r="C8879" s="20" t="inlineStr">
        <is>
          <t>Delivered</t>
        </is>
      </c>
      <c r="D8879" s="20" t="inlineStr">
        <is>
          <t>128-08583692565111092</t>
        </is>
      </c>
      <c r="E8879" s="20" t="inlineStr">
        <is>
          <t>Delivered</t>
        </is>
      </c>
      <c r="F8879" s="20" t="inlineStr">
        <is>
          <t>M10</t>
        </is>
      </c>
      <c r="G8879" s="20" t="inlineStr">
        <is>
          <t>Pantalla de Batería Clara HD LED - Auriculares Inalámbricos TWS, Estuche con 6 Recargas, 5h de Uso, 4 Micrófonos CVC8.0 con Reducción de Ruido y Sonido HiFi</t>
        </is>
      </c>
      <c r="H8879" s="20" t="inlineStr">
        <is>
          <t>1 pieza</t>
        </is>
      </c>
      <c r="I8879" s="20" t="n">
        <v>1</v>
      </c>
      <c r="J8879" s="21" t="n">
        <v>44</v>
      </c>
      <c r="K8879" s="21" t="n">
        <v>49.2</v>
      </c>
      <c r="L8879" s="21" t="n">
        <v>25.86</v>
      </c>
      <c r="M8879" s="21" t="n">
        <v>0</v>
      </c>
      <c r="N8879" s="21">
        <f>K8879*0.08+L8879*0.08</f>
        <v/>
      </c>
      <c r="O8879" s="21">
        <f>-(K8879*0.025+L8879*0.025)</f>
        <v/>
      </c>
      <c r="P8879" s="21">
        <f>32</f>
        <v/>
      </c>
      <c r="Q8879" s="21">
        <f>J8879+L8879+N8879+O8879-P8879-M8879</f>
        <v/>
      </c>
    </row>
    <row r="8880">
      <c r="A8880" s="20" t="inlineStr">
        <is>
          <t>6.5-6.11</t>
        </is>
      </c>
      <c r="B8880" s="20" t="inlineStr">
        <is>
          <t>PO-128-08703023350392364</t>
        </is>
      </c>
      <c r="C8880" s="20" t="inlineStr">
        <is>
          <t>Delivered</t>
        </is>
      </c>
      <c r="D8880" s="20" t="inlineStr">
        <is>
          <t>128-08703091507832364</t>
        </is>
      </c>
      <c r="E8880" s="20" t="inlineStr">
        <is>
          <t>Delivered</t>
        </is>
      </c>
      <c r="F8880" s="20" t="inlineStr">
        <is>
          <t>B03W10-10PZS</t>
        </is>
      </c>
      <c r="G888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80" s="20" t="inlineStr">
        <is>
          <t>10 piezas</t>
        </is>
      </c>
      <c r="I8880" s="20" t="n">
        <v>3</v>
      </c>
      <c r="J8880" s="21" t="n">
        <v>198</v>
      </c>
      <c r="K8880" s="21" t="n">
        <v>212.79</v>
      </c>
      <c r="L8880" s="21" t="n">
        <v>25.86</v>
      </c>
      <c r="M8880" s="21" t="n">
        <v>0</v>
      </c>
      <c r="N8880" s="21">
        <f>K8880*0.08+L8880*0.08</f>
        <v/>
      </c>
      <c r="O8880" s="21">
        <f>-(K8880*0.025+L8880*0.025)</f>
        <v/>
      </c>
      <c r="P8880" s="21">
        <f>32</f>
        <v/>
      </c>
      <c r="Q8880" s="21">
        <f>J8880+L8880+N8880+O8880-P8880-M8880</f>
        <v/>
      </c>
    </row>
    <row r="8881">
      <c r="A8881" s="20" t="inlineStr">
        <is>
          <t>6.5-6.11</t>
        </is>
      </c>
      <c r="B8881" s="20" t="inlineStr">
        <is>
          <t>PO-128-08360088545910312</t>
        </is>
      </c>
      <c r="C8881" s="20" t="inlineStr">
        <is>
          <t>Delivered</t>
        </is>
      </c>
      <c r="D8881" s="20" t="inlineStr">
        <is>
          <t>128-08360105585270312</t>
        </is>
      </c>
      <c r="E8881" s="20" t="inlineStr">
        <is>
          <t>Delivered</t>
        </is>
      </c>
      <c r="F8881" s="20" t="inlineStr">
        <is>
          <t>M10</t>
        </is>
      </c>
      <c r="G8881" s="20" t="inlineStr">
        <is>
          <t>Pantalla de Batería Clara HD LED - Auriculares Inalámbricos TWS, Estuche con 6 Recargas, 5h de Uso, 4 Micrófonos CVC8.0 con Reducción de Ruido y Sonido HiFi</t>
        </is>
      </c>
      <c r="H8881" s="20" t="inlineStr">
        <is>
          <t>1 pieza</t>
        </is>
      </c>
      <c r="I8881" s="20" t="n">
        <v>1</v>
      </c>
      <c r="J8881" s="21" t="n">
        <v>44</v>
      </c>
      <c r="K8881" s="21" t="n">
        <v>49.2</v>
      </c>
      <c r="L8881" s="21" t="n">
        <v>25.86</v>
      </c>
      <c r="M8881" s="21" t="n">
        <v>0</v>
      </c>
      <c r="N8881" s="21">
        <f>K8881*0.08+L8881*0.08</f>
        <v/>
      </c>
      <c r="O8881" s="21">
        <f>-(K8881*0.025+L8881*0.025)</f>
        <v/>
      </c>
      <c r="P8881" s="21">
        <f>32</f>
        <v/>
      </c>
      <c r="Q8881" s="21">
        <f>J8881+L8881+N8881+O8881-P8881-M8881</f>
        <v/>
      </c>
    </row>
    <row r="8882">
      <c r="A8882" s="20" t="inlineStr">
        <is>
          <t>6.5-6.11</t>
        </is>
      </c>
      <c r="B8882" s="20" t="inlineStr">
        <is>
          <t>PO-128-08612049603192845</t>
        </is>
      </c>
      <c r="C8882" s="20" t="inlineStr">
        <is>
          <t>Delivered</t>
        </is>
      </c>
      <c r="D8882" s="20" t="inlineStr">
        <is>
          <t>128-08612007660152845</t>
        </is>
      </c>
      <c r="E8882" s="20" t="inlineStr">
        <is>
          <t>Delivered</t>
        </is>
      </c>
      <c r="F8882" s="20" t="inlineStr">
        <is>
          <t>B03W10-10PZS</t>
        </is>
      </c>
      <c r="G888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82" s="20" t="inlineStr">
        <is>
          <t>10 piezas</t>
        </is>
      </c>
      <c r="I8882" s="20" t="n">
        <v>2</v>
      </c>
      <c r="J8882" s="21" t="n">
        <v>132</v>
      </c>
      <c r="K8882" s="21" t="n">
        <v>141.86</v>
      </c>
      <c r="L8882" s="21" t="n">
        <v>25.86</v>
      </c>
      <c r="M8882" s="21" t="n">
        <v>0</v>
      </c>
      <c r="N8882" s="21">
        <f>K8882*0.08+L8882*0.08</f>
        <v/>
      </c>
      <c r="O8882" s="21">
        <f>-(K8882*0.025+L8882*0.025)</f>
        <v/>
      </c>
      <c r="P8882" s="21">
        <f>32</f>
        <v/>
      </c>
      <c r="Q8882" s="21">
        <f>J8882+L8882+N8882+O8882-P8882-M8882</f>
        <v/>
      </c>
    </row>
    <row r="8883">
      <c r="A8883" s="20" t="inlineStr">
        <is>
          <t>6.5-6.11</t>
        </is>
      </c>
      <c r="B8883" s="20" t="inlineStr">
        <is>
          <t>PO-128-08267935754870798</t>
        </is>
      </c>
      <c r="C8883" s="20" t="inlineStr">
        <is>
          <t>Delivered</t>
        </is>
      </c>
      <c r="D8883" s="20" t="inlineStr">
        <is>
          <t>128-08267883326070798</t>
        </is>
      </c>
      <c r="E8883" s="20" t="inlineStr">
        <is>
          <t>Delivered</t>
        </is>
      </c>
      <c r="F8883" s="20" t="inlineStr">
        <is>
          <t>LV22W21</t>
        </is>
      </c>
      <c r="G888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83" s="20" t="inlineStr">
        <is>
          <t>1 pieza</t>
        </is>
      </c>
      <c r="I8883" s="20" t="n">
        <v>3</v>
      </c>
      <c r="J8883" s="21" t="n">
        <v>252</v>
      </c>
      <c r="K8883" s="21" t="n">
        <v>267.99</v>
      </c>
      <c r="L8883" s="21" t="n">
        <v>0</v>
      </c>
      <c r="M8883" s="21" t="n">
        <v>0</v>
      </c>
      <c r="N8883" s="21">
        <f>K8883*0.08+L8883*0.08</f>
        <v/>
      </c>
      <c r="O8883" s="21">
        <f>-(K8883*0.025+L8883*0.025)</f>
        <v/>
      </c>
      <c r="P8883" s="21">
        <f>32</f>
        <v/>
      </c>
      <c r="Q8883" s="21">
        <f>J8883+L8883+N8883+O8883-P8883-M8883</f>
        <v/>
      </c>
    </row>
    <row r="8884">
      <c r="A8884" s="20" t="inlineStr">
        <is>
          <t>6.5-6.11</t>
        </is>
      </c>
      <c r="B8884" s="20" t="inlineStr">
        <is>
          <t>PO-128-08649728881272810</t>
        </is>
      </c>
      <c r="C8884" s="20" t="inlineStr">
        <is>
          <t>Delivered</t>
        </is>
      </c>
      <c r="D8884" s="20" t="inlineStr">
        <is>
          <t>128-08649770824312810</t>
        </is>
      </c>
      <c r="E8884" s="20" t="inlineStr">
        <is>
          <t>Delivered</t>
        </is>
      </c>
      <c r="F8884" s="20" t="inlineStr">
        <is>
          <t>LV54W25</t>
        </is>
      </c>
      <c r="G888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884" s="20" t="inlineStr">
        <is>
          <t>Blanco</t>
        </is>
      </c>
      <c r="I8884" s="20" t="n">
        <v>1</v>
      </c>
      <c r="J8884" s="21" t="n">
        <v>79.16</v>
      </c>
      <c r="K8884" s="21" t="n">
        <v>83.56999999999999</v>
      </c>
      <c r="L8884" s="21" t="n">
        <v>25.86</v>
      </c>
      <c r="M8884" s="21" t="n">
        <v>0</v>
      </c>
      <c r="N8884" s="21">
        <f>K8884*0.08+L8884*0.08</f>
        <v/>
      </c>
      <c r="O8884" s="21">
        <f>-(K8884*0.025+L8884*0.025)</f>
        <v/>
      </c>
      <c r="P8884" s="21">
        <f>32</f>
        <v/>
      </c>
      <c r="Q8884" s="21">
        <f>J8884+L8884+N8884+O8884-P8884-M8884</f>
        <v/>
      </c>
    </row>
    <row r="8885">
      <c r="A8885" s="20" t="inlineStr">
        <is>
          <t>6.5-6.11</t>
        </is>
      </c>
      <c r="B8885" s="20" t="inlineStr">
        <is>
          <t>PO-128-08398746378870018</t>
        </is>
      </c>
      <c r="C8885" s="20" t="inlineStr">
        <is>
          <t>Delivered</t>
        </is>
      </c>
      <c r="D8885" s="20" t="inlineStr">
        <is>
          <t>128-08398725407350018</t>
        </is>
      </c>
      <c r="E8885" s="20" t="inlineStr">
        <is>
          <t>Delivered</t>
        </is>
      </c>
      <c r="F8885" s="20" t="inlineStr">
        <is>
          <t>LV54W25</t>
        </is>
      </c>
      <c r="G8885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885" s="20" t="inlineStr">
        <is>
          <t>Blanco</t>
        </is>
      </c>
      <c r="I8885" s="20" t="n">
        <v>1</v>
      </c>
      <c r="J8885" s="21" t="n">
        <v>79.16</v>
      </c>
      <c r="K8885" s="21" t="n">
        <v>83.56999999999999</v>
      </c>
      <c r="L8885" s="21" t="n">
        <v>25.86</v>
      </c>
      <c r="M8885" s="21" t="n">
        <v>0</v>
      </c>
      <c r="N8885" s="21">
        <f>K8885*0.08+L8885*0.08</f>
        <v/>
      </c>
      <c r="O8885" s="21">
        <f>-(K8885*0.025+L8885*0.025)</f>
        <v/>
      </c>
      <c r="P8885" s="21">
        <f>32</f>
        <v/>
      </c>
      <c r="Q8885" s="21">
        <f>J8885+L8885+N8885+O8885-P8885-M8885</f>
        <v/>
      </c>
    </row>
    <row r="8886">
      <c r="A8886" s="20" t="inlineStr">
        <is>
          <t>6.5-6.11</t>
        </is>
      </c>
      <c r="B8886" s="20" t="inlineStr">
        <is>
          <t>PO-128-08682067640952491</t>
        </is>
      </c>
      <c r="C8886" s="20" t="inlineStr">
        <is>
          <t>Delivered</t>
        </is>
      </c>
      <c r="D8886" s="20" t="inlineStr">
        <is>
          <t>128-08682080748152491</t>
        </is>
      </c>
      <c r="E8886" s="20" t="inlineStr">
        <is>
          <t>Delivered</t>
        </is>
      </c>
      <c r="F8886" s="20" t="inlineStr">
        <is>
          <t>LV22W21</t>
        </is>
      </c>
      <c r="G888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86" s="20" t="inlineStr">
        <is>
          <t>1 pieza</t>
        </is>
      </c>
      <c r="I8886" s="20" t="n">
        <v>1</v>
      </c>
      <c r="J8886" s="21" t="n">
        <v>84</v>
      </c>
      <c r="K8886" s="21" t="n">
        <v>87.68000000000001</v>
      </c>
      <c r="L8886" s="21" t="n">
        <v>25.86</v>
      </c>
      <c r="M8886" s="21" t="n">
        <v>0</v>
      </c>
      <c r="N8886" s="21">
        <f>K8886*0.08+L8886*0.08</f>
        <v/>
      </c>
      <c r="O8886" s="21">
        <f>-(K8886*0.025+L8886*0.025)</f>
        <v/>
      </c>
      <c r="P8886" s="21">
        <f>32</f>
        <v/>
      </c>
      <c r="Q8886" s="21">
        <f>J8886+L8886+N8886+O8886-P8886-M8886</f>
        <v/>
      </c>
    </row>
    <row r="8887">
      <c r="A8887" s="20" t="inlineStr">
        <is>
          <t>6.5-6.11</t>
        </is>
      </c>
      <c r="B8887" s="20" t="inlineStr">
        <is>
          <t>PO-128-08644249477752781</t>
        </is>
      </c>
      <c r="C8887" s="20" t="inlineStr">
        <is>
          <t>Delivered</t>
        </is>
      </c>
      <c r="D8887" s="20" t="inlineStr">
        <is>
          <t>128-08644280935032781</t>
        </is>
      </c>
      <c r="E8887" s="20" t="inlineStr">
        <is>
          <t>Delivered</t>
        </is>
      </c>
      <c r="F8887" s="20" t="inlineStr">
        <is>
          <t>B03W10-10PZS</t>
        </is>
      </c>
      <c r="G888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87" s="20" t="inlineStr">
        <is>
          <t>10 piezas</t>
        </is>
      </c>
      <c r="I8887" s="20" t="n">
        <v>1</v>
      </c>
      <c r="J8887" s="21" t="n">
        <v>66</v>
      </c>
      <c r="K8887" s="21" t="n">
        <v>55.99</v>
      </c>
      <c r="L8887" s="21" t="n">
        <v>25.86</v>
      </c>
      <c r="M8887" s="21" t="n">
        <v>0</v>
      </c>
      <c r="N8887" s="21">
        <f>K8887*0.08+L8887*0.08</f>
        <v/>
      </c>
      <c r="O8887" s="21">
        <f>-(K8887*0.025+L8887*0.025)</f>
        <v/>
      </c>
      <c r="P8887" s="21">
        <f>32</f>
        <v/>
      </c>
      <c r="Q8887" s="21">
        <f>J8887+L8887+N8887+O8887-P8887-M8887</f>
        <v/>
      </c>
    </row>
    <row r="8888">
      <c r="A8888" s="20" t="inlineStr">
        <is>
          <t>6.5-6.11</t>
        </is>
      </c>
      <c r="B8888" s="20" t="inlineStr">
        <is>
          <t>PO-128-08651534357112801</t>
        </is>
      </c>
      <c r="C8888" s="20" t="inlineStr">
        <is>
          <t>Delivered</t>
        </is>
      </c>
      <c r="D8888" s="20" t="inlineStr">
        <is>
          <t>128-08651555328632801</t>
        </is>
      </c>
      <c r="E8888" s="20" t="inlineStr">
        <is>
          <t>Delivered</t>
        </is>
      </c>
      <c r="F8888" s="20" t="inlineStr">
        <is>
          <t>B03W10-10PZS</t>
        </is>
      </c>
      <c r="G888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88" s="20" t="inlineStr">
        <is>
          <t>10 piezas</t>
        </is>
      </c>
      <c r="I8888" s="20" t="n">
        <v>1</v>
      </c>
      <c r="J8888" s="21" t="n">
        <v>66</v>
      </c>
      <c r="K8888" s="21" t="n">
        <v>69.18000000000001</v>
      </c>
      <c r="L8888" s="21" t="n">
        <v>25.86</v>
      </c>
      <c r="M8888" s="21" t="n">
        <v>0</v>
      </c>
      <c r="N8888" s="21">
        <f>K8888*0.08+L8888*0.08</f>
        <v/>
      </c>
      <c r="O8888" s="21">
        <f>-(K8888*0.025+L8888*0.025)</f>
        <v/>
      </c>
      <c r="P8888" s="21">
        <f>32</f>
        <v/>
      </c>
      <c r="Q8888" s="21">
        <f>J8888+L8888+N8888+O8888-P8888-M8888</f>
        <v/>
      </c>
    </row>
    <row r="8889">
      <c r="A8889" s="20" t="inlineStr">
        <is>
          <t>6.5-6.11</t>
        </is>
      </c>
      <c r="B8889" s="20" t="inlineStr">
        <is>
          <t>PO-128-08778926551674088</t>
        </is>
      </c>
      <c r="C8889" s="20" t="inlineStr">
        <is>
          <t>Delivered</t>
        </is>
      </c>
      <c r="D8889" s="20" t="inlineStr">
        <is>
          <t>128-08778905580154088</t>
        </is>
      </c>
      <c r="E8889" s="20" t="inlineStr">
        <is>
          <t>Delivered</t>
        </is>
      </c>
      <c r="F8889" s="20" t="inlineStr">
        <is>
          <t>M10</t>
        </is>
      </c>
      <c r="G8889" s="20" t="inlineStr">
        <is>
          <t>Pantalla de Batería Clara HD LED - Auriculares Inalámbricos TWS, Estuche con 6 Recargas, 5h de Uso, 4 Micrófonos CVC8.0 con Reducción de Ruido y Sonido HiFi</t>
        </is>
      </c>
      <c r="H8889" s="20" t="inlineStr">
        <is>
          <t>1 pieza</t>
        </is>
      </c>
      <c r="I8889" s="20" t="n">
        <v>1</v>
      </c>
      <c r="J8889" s="21" t="n">
        <v>44</v>
      </c>
      <c r="K8889" s="21" t="n">
        <v>49.2</v>
      </c>
      <c r="L8889" s="21" t="n">
        <v>0</v>
      </c>
      <c r="M8889" s="21" t="n">
        <v>49.2</v>
      </c>
      <c r="N8889" s="21">
        <f>K8889*0.08+L8889*0.08</f>
        <v/>
      </c>
      <c r="O8889" s="21">
        <f>-(K8889*0.025+L8889*0.025)</f>
        <v/>
      </c>
      <c r="P8889" s="21">
        <f>32</f>
        <v/>
      </c>
      <c r="Q8889" s="21">
        <f>J8889+L8889+N8889+O8889-P8889-M8889</f>
        <v/>
      </c>
    </row>
    <row r="8890">
      <c r="A8890" s="20" t="inlineStr">
        <is>
          <t>6.5-6.11</t>
        </is>
      </c>
      <c r="B8890" s="20" t="inlineStr">
        <is>
          <t>PO-128-08930168545913189</t>
        </is>
      </c>
      <c r="C8890" s="20" t="inlineStr">
        <is>
          <t>Delivered</t>
        </is>
      </c>
      <c r="D8890" s="20" t="inlineStr">
        <is>
          <t>128-08930175099513189</t>
        </is>
      </c>
      <c r="E8890" s="20" t="inlineStr">
        <is>
          <t>Delivered</t>
        </is>
      </c>
      <c r="F8890" s="20" t="inlineStr">
        <is>
          <t>LV54W25</t>
        </is>
      </c>
      <c r="G889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890" s="20" t="inlineStr">
        <is>
          <t>Blanco</t>
        </is>
      </c>
      <c r="I8890" s="20" t="n">
        <v>1</v>
      </c>
      <c r="J8890" s="21" t="n">
        <v>79.16</v>
      </c>
      <c r="K8890" s="21" t="n">
        <v>83.56999999999999</v>
      </c>
      <c r="L8890" s="21" t="n">
        <v>25.86</v>
      </c>
      <c r="M8890" s="21" t="n">
        <v>0</v>
      </c>
      <c r="N8890" s="21">
        <f>K8890*0.08+L8890*0.08</f>
        <v/>
      </c>
      <c r="O8890" s="21">
        <f>-(K8890*0.025+L8890*0.025)</f>
        <v/>
      </c>
      <c r="P8890" s="21">
        <f>32</f>
        <v/>
      </c>
      <c r="Q8890" s="21">
        <f>J8890+L8890+N8890+O8890-P8890-M8890</f>
        <v/>
      </c>
    </row>
    <row r="8891">
      <c r="A8891" s="20" t="inlineStr">
        <is>
          <t>6.5-6.11</t>
        </is>
      </c>
      <c r="B8891" s="20" t="inlineStr">
        <is>
          <t>PO-128-08643595305592721</t>
        </is>
      </c>
      <c r="C8891" s="20" t="inlineStr">
        <is>
          <t>Delivered</t>
        </is>
      </c>
      <c r="D8891" s="20" t="inlineStr">
        <is>
          <t>128-08643553362552721</t>
        </is>
      </c>
      <c r="E8891" s="20" t="inlineStr">
        <is>
          <t>Delivered</t>
        </is>
      </c>
      <c r="F8891" s="20" t="inlineStr">
        <is>
          <t>LE27M20W24</t>
        </is>
      </c>
      <c r="G8891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891" s="20" t="inlineStr">
        <is>
          <t>24W/2000LM</t>
        </is>
      </c>
      <c r="I8891" s="20" t="n">
        <v>1</v>
      </c>
      <c r="J8891" s="21" t="n">
        <v>71.8</v>
      </c>
      <c r="K8891" s="21" t="n">
        <v>77.51000000000001</v>
      </c>
      <c r="L8891" s="21" t="n">
        <v>25.86</v>
      </c>
      <c r="M8891" s="21" t="n">
        <v>5.46</v>
      </c>
      <c r="N8891" s="21">
        <f>K8891*0.08+L8891*0.08</f>
        <v/>
      </c>
      <c r="O8891" s="21">
        <f>-(K8891*0.025+L8891*0.025)</f>
        <v/>
      </c>
      <c r="P8891" s="21">
        <f>32</f>
        <v/>
      </c>
      <c r="Q8891" s="21">
        <f>J8891+L8891+N8891+O8891-P8891-M8891</f>
        <v/>
      </c>
    </row>
    <row r="8892">
      <c r="A8892" s="20" t="inlineStr">
        <is>
          <t>6.5-6.11</t>
        </is>
      </c>
      <c r="B8892" s="20" t="inlineStr">
        <is>
          <t>PO-128-14111440835192832</t>
        </is>
      </c>
      <c r="C8892" s="20" t="inlineStr">
        <is>
          <t>Delivered</t>
        </is>
      </c>
      <c r="D8892" s="20" t="inlineStr">
        <is>
          <t>128-14111461806712832</t>
        </is>
      </c>
      <c r="E8892" s="20" t="inlineStr">
        <is>
          <t>Delivered</t>
        </is>
      </c>
      <c r="F8892" s="20" t="inlineStr">
        <is>
          <t>B03W10-10PZS</t>
        </is>
      </c>
      <c r="G889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892" s="20" t="inlineStr">
        <is>
          <t>10 piezas</t>
        </is>
      </c>
      <c r="I8892" s="20" t="n">
        <v>1</v>
      </c>
      <c r="J8892" s="21" t="n">
        <v>66</v>
      </c>
      <c r="K8892" s="21" t="n">
        <v>19.21</v>
      </c>
      <c r="L8892" s="21" t="n">
        <v>25.86</v>
      </c>
      <c r="M8892" s="21" t="n">
        <v>0.52</v>
      </c>
      <c r="N8892" s="21">
        <f>K8892*0.08+L8892*0.08</f>
        <v/>
      </c>
      <c r="O8892" s="21">
        <f>-(K8892*0.025+L8892*0.025)</f>
        <v/>
      </c>
      <c r="P8892" s="21">
        <f>32</f>
        <v/>
      </c>
      <c r="Q8892" s="21">
        <f>J8892+L8892+N8892+O8892-P8892-M8892</f>
        <v/>
      </c>
    </row>
    <row r="8893">
      <c r="A8893" s="20" t="inlineStr">
        <is>
          <t>6.5-6.11</t>
        </is>
      </c>
      <c r="B8893" s="20" t="inlineStr">
        <is>
          <t>PO-128-14150432195192793</t>
        </is>
      </c>
      <c r="C8893" s="20" t="inlineStr">
        <is>
          <t>Delivered</t>
        </is>
      </c>
      <c r="D8893" s="20" t="inlineStr">
        <is>
          <t>128-14150537052792793</t>
        </is>
      </c>
      <c r="E8893" s="20" t="inlineStr">
        <is>
          <t>Delivered</t>
        </is>
      </c>
      <c r="F8893" s="20" t="inlineStr">
        <is>
          <t>M10</t>
        </is>
      </c>
      <c r="G8893" s="20" t="inlineStr">
        <is>
          <t>Pantalla de Batería Clara HD LED - Auriculares Inalámbricos TWS, Estuche con 6 Recargas, 5h de Uso, 4 Micrófonos CVC8.0 con Reducción de Ruido y Sonido HiFi</t>
        </is>
      </c>
      <c r="H8893" s="20" t="inlineStr">
        <is>
          <t>1 pieza</t>
        </is>
      </c>
      <c r="I8893" s="20" t="n">
        <v>1</v>
      </c>
      <c r="J8893" s="21" t="n">
        <v>44</v>
      </c>
      <c r="K8893" s="21" t="n">
        <v>49.2</v>
      </c>
      <c r="L8893" s="21" t="n">
        <v>25.86</v>
      </c>
      <c r="M8893" s="21" t="n">
        <v>0</v>
      </c>
      <c r="N8893" s="21">
        <f>K8893*0.08+L8893*0.08</f>
        <v/>
      </c>
      <c r="O8893" s="21">
        <f>-(K8893*0.025+L8893*0.025)</f>
        <v/>
      </c>
      <c r="P8893" s="21">
        <f>32</f>
        <v/>
      </c>
      <c r="Q8893" s="21">
        <f>J8893+L8893+N8893+O8893-P8893-M8893</f>
        <v/>
      </c>
    </row>
    <row r="8894">
      <c r="A8894" s="20" t="inlineStr">
        <is>
          <t>6.5-6.11</t>
        </is>
      </c>
      <c r="B8894" s="20" t="inlineStr">
        <is>
          <t>PO-128-13979429975671765</t>
        </is>
      </c>
      <c r="C8894" s="20" t="inlineStr">
        <is>
          <t>Delivered</t>
        </is>
      </c>
      <c r="D8894" s="20" t="inlineStr">
        <is>
          <t>128-13979388032631765</t>
        </is>
      </c>
      <c r="E8894" s="20" t="inlineStr">
        <is>
          <t>Delivered</t>
        </is>
      </c>
      <c r="F8894" s="20" t="inlineStr">
        <is>
          <t>M10</t>
        </is>
      </c>
      <c r="G8894" s="20" t="inlineStr">
        <is>
          <t>Pantalla de Batería Clara HD LED - Auriculares Inalámbricos TWS, Estuche con 6 Recargas, 5h de Uso, 4 Micrófonos CVC8.0 con Reducción de Ruido y Sonido HiFi</t>
        </is>
      </c>
      <c r="H8894" s="20" t="inlineStr">
        <is>
          <t>1 pieza</t>
        </is>
      </c>
      <c r="I8894" s="20" t="n">
        <v>1</v>
      </c>
      <c r="J8894" s="21" t="n">
        <v>44</v>
      </c>
      <c r="K8894" s="21" t="n">
        <v>6.1</v>
      </c>
      <c r="L8894" s="21" t="n">
        <v>25.86</v>
      </c>
      <c r="M8894" s="21" t="n">
        <v>0</v>
      </c>
      <c r="N8894" s="21">
        <f>K8894*0.08+L8894*0.08</f>
        <v/>
      </c>
      <c r="O8894" s="21">
        <f>-(K8894*0.025+L8894*0.025)</f>
        <v/>
      </c>
      <c r="P8894" s="21">
        <f>32</f>
        <v/>
      </c>
      <c r="Q8894" s="21">
        <f>J8894+L8894+N8894+O8894-P8894-M8894</f>
        <v/>
      </c>
    </row>
    <row r="8895">
      <c r="A8895" s="20" t="inlineStr">
        <is>
          <t>6.5-6.11</t>
        </is>
      </c>
      <c r="B8895" s="20" t="inlineStr">
        <is>
          <t>PO-128-14014725043831488</t>
        </is>
      </c>
      <c r="C8895" s="20" t="inlineStr">
        <is>
          <t>Delivered</t>
        </is>
      </c>
      <c r="D8895" s="20" t="inlineStr">
        <is>
          <t>128-14014759122551488</t>
        </is>
      </c>
      <c r="E8895" s="20" t="inlineStr">
        <is>
          <t>Delivered</t>
        </is>
      </c>
      <c r="F8895" s="20" t="inlineStr">
        <is>
          <t>LV22W21</t>
        </is>
      </c>
      <c r="G88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895" s="20" t="inlineStr">
        <is>
          <t>1 pieza</t>
        </is>
      </c>
      <c r="I8895" s="20" t="n">
        <v>1</v>
      </c>
      <c r="J8895" s="21" t="n">
        <v>84</v>
      </c>
      <c r="K8895" s="21" t="n">
        <v>97.09</v>
      </c>
      <c r="L8895" s="21" t="n">
        <v>25.86</v>
      </c>
      <c r="M8895" s="21" t="n">
        <v>0</v>
      </c>
      <c r="N8895" s="21">
        <f>K8895*0.08+L8895*0.08</f>
        <v/>
      </c>
      <c r="O8895" s="21">
        <f>-(K8895*0.025+L8895*0.025)</f>
        <v/>
      </c>
      <c r="P8895" s="21">
        <f>32</f>
        <v/>
      </c>
      <c r="Q8895" s="21">
        <f>J8895+L8895+N8895+O8895-P8895-M8895</f>
        <v/>
      </c>
    </row>
    <row r="8896">
      <c r="A8896" s="20" t="inlineStr">
        <is>
          <t>6.5-6.11</t>
        </is>
      </c>
      <c r="B8896" s="20" t="inlineStr">
        <is>
          <t>PO-128-14183649864312467</t>
        </is>
      </c>
      <c r="C8896" s="20" t="inlineStr">
        <is>
          <t>Delivered</t>
        </is>
      </c>
      <c r="D8896" s="20" t="inlineStr">
        <is>
          <t>128-14183662971512467</t>
        </is>
      </c>
      <c r="E8896" s="20" t="inlineStr">
        <is>
          <t>Delivered</t>
        </is>
      </c>
      <c r="F8896" s="20" t="inlineStr">
        <is>
          <t>LV54W25</t>
        </is>
      </c>
      <c r="G8896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896" s="20" t="inlineStr">
        <is>
          <t>Blanco</t>
        </is>
      </c>
      <c r="I8896" s="20" t="n">
        <v>3</v>
      </c>
      <c r="J8896" s="21" t="n">
        <v>237.48</v>
      </c>
      <c r="K8896" s="21" t="n">
        <v>242.55</v>
      </c>
      <c r="L8896" s="21" t="n">
        <v>0</v>
      </c>
      <c r="M8896" s="21" t="n">
        <v>0</v>
      </c>
      <c r="N8896" s="21">
        <f>K8896*0.08+L8896*0.08</f>
        <v/>
      </c>
      <c r="O8896" s="21">
        <f>-(K8896*0.025+L8896*0.025)</f>
        <v/>
      </c>
      <c r="P8896" s="21">
        <f>32</f>
        <v/>
      </c>
      <c r="Q8896" s="21">
        <f>J8896+L8896+N8896+O8896-P8896-M8896</f>
        <v/>
      </c>
    </row>
    <row r="8897">
      <c r="A8897" s="20" t="inlineStr">
        <is>
          <t>6.5-6.11</t>
        </is>
      </c>
      <c r="B8897" s="20" t="inlineStr">
        <is>
          <t>PO-128-14238266245752076</t>
        </is>
      </c>
      <c r="C8897" s="20" t="inlineStr">
        <is>
          <t>Delivered</t>
        </is>
      </c>
      <c r="D8897" s="20" t="inlineStr">
        <is>
          <t>128-14238287217272076</t>
        </is>
      </c>
      <c r="E8897" s="20" t="inlineStr">
        <is>
          <t>Delivered</t>
        </is>
      </c>
      <c r="F8897" s="20" t="inlineStr">
        <is>
          <t>E27W28T30-1PC</t>
        </is>
      </c>
      <c r="G8897" s="20" t="inlineStr">
        <is>
          <t>TIANLAI Foco LED 3 Aspas Plegable 28W, Lámpara LED de 3 Alas Plegables con Base E27, Luz Blanca Fría 6500K, Ahorrador de Energía para Garaje, Taller y Hogar</t>
        </is>
      </c>
      <c r="H8897" s="20" t="inlineStr">
        <is>
          <t>1 PIEZA/E27W28T30</t>
        </is>
      </c>
      <c r="I8897" s="20" t="n">
        <v>2</v>
      </c>
      <c r="J8897" s="21" t="n">
        <v>78.44</v>
      </c>
      <c r="K8897" s="21" t="n">
        <v>85.90000000000001</v>
      </c>
      <c r="L8897" s="21" t="n">
        <v>25.86</v>
      </c>
      <c r="M8897" s="21" t="n">
        <v>0</v>
      </c>
      <c r="N8897" s="21">
        <f>K8897*0.08+L8897*0.08</f>
        <v/>
      </c>
      <c r="O8897" s="21">
        <f>-(K8897*0.025+L8897*0.025)</f>
        <v/>
      </c>
      <c r="P8897" s="21">
        <f>32</f>
        <v/>
      </c>
      <c r="Q8897" s="21">
        <f>J8897+L8897+N8897+O8897-P8897-M8897</f>
        <v/>
      </c>
    </row>
    <row r="8898">
      <c r="A8898" s="20" t="inlineStr">
        <is>
          <t>6.5-6.11</t>
        </is>
      </c>
      <c r="B8898" s="20" t="inlineStr">
        <is>
          <t>PO-128-14072273388151083</t>
        </is>
      </c>
      <c r="C8898" s="20" t="inlineStr">
        <is>
          <t>Delivered</t>
        </is>
      </c>
      <c r="D8898" s="20" t="inlineStr">
        <is>
          <t>128-14072315331191083</t>
        </is>
      </c>
      <c r="E8898" s="20" t="inlineStr">
        <is>
          <t>Delivered</t>
        </is>
      </c>
      <c r="F8898" s="20" t="inlineStr">
        <is>
          <t>T2835IN11A</t>
        </is>
      </c>
      <c r="G8898" s="20" t="inlineStr">
        <is>
          <t>TIANLAI Tiras LED de 5M para Interior - Alta luminosidad de 4500lm-8000lm, CRI&gt;70, Seguro de baja tensión 12V, Flexibles y fáciles de cortar/instalar para decoración hogareña</t>
        </is>
      </c>
      <c r="H8898" s="20" t="inlineStr">
        <is>
          <t>AZUL/80W</t>
        </is>
      </c>
      <c r="I8898" s="20" t="n">
        <v>1</v>
      </c>
      <c r="J8898" s="21" t="n">
        <v>27</v>
      </c>
      <c r="K8898" s="21" t="n">
        <v>32.38</v>
      </c>
      <c r="L8898" s="21" t="n">
        <v>25.86</v>
      </c>
      <c r="M8898" s="21" t="n">
        <v>0</v>
      </c>
      <c r="N8898" s="21">
        <f>K8898*0.08+L8898*0.08</f>
        <v/>
      </c>
      <c r="O8898" s="21">
        <f>-(K8898*0.025+L8898*0.025)</f>
        <v/>
      </c>
      <c r="P8898" s="21">
        <f>32</f>
        <v/>
      </c>
      <c r="Q8898" s="21">
        <f>J8898+L8898+N8898+O8898-P8898-M8898</f>
        <v/>
      </c>
    </row>
    <row r="8899">
      <c r="A8899" s="20" t="inlineStr">
        <is>
          <t>6.5-6.11</t>
        </is>
      </c>
      <c r="B8899" s="20" t="inlineStr">
        <is>
          <t>PO-128-13986521144951592</t>
        </is>
      </c>
      <c r="C8899" s="20" t="inlineStr">
        <is>
          <t>Delivered</t>
        </is>
      </c>
      <c r="D8899" s="20" t="inlineStr">
        <is>
          <t>128-13986626002551592</t>
        </is>
      </c>
      <c r="E8899" s="20" t="inlineStr">
        <is>
          <t>Delivered</t>
        </is>
      </c>
      <c r="F8899" s="20" t="inlineStr">
        <is>
          <t>M10</t>
        </is>
      </c>
      <c r="G8899" s="20" t="inlineStr">
        <is>
          <t>Pantalla de Batería Clara HD LED - Auriculares Inalámbricos TWS, Estuche con 6 Recargas, 5h de Uso, 4 Micrófonos CVC8.0 con Reducción de Ruido y Sonido HiFi</t>
        </is>
      </c>
      <c r="H8899" s="20" t="inlineStr">
        <is>
          <t>1 pieza</t>
        </is>
      </c>
      <c r="I8899" s="20" t="n">
        <v>1</v>
      </c>
      <c r="J8899" s="21" t="n">
        <v>44</v>
      </c>
      <c r="K8899" s="21" t="n">
        <v>49.2</v>
      </c>
      <c r="L8899" s="21" t="n">
        <v>25.86</v>
      </c>
      <c r="M8899" s="21" t="n">
        <v>0</v>
      </c>
      <c r="N8899" s="21">
        <f>K8899*0.08+L8899*0.08</f>
        <v/>
      </c>
      <c r="O8899" s="21">
        <f>-(K8899*0.025+L8899*0.025)</f>
        <v/>
      </c>
      <c r="P8899" s="21">
        <f>32</f>
        <v/>
      </c>
      <c r="Q8899" s="21">
        <f>J8899+L8899+N8899+O8899-P8899-M8899</f>
        <v/>
      </c>
    </row>
    <row r="8900">
      <c r="A8900" s="20" t="inlineStr">
        <is>
          <t>6.5-6.11</t>
        </is>
      </c>
      <c r="B8900" s="20" t="inlineStr">
        <is>
          <t>PO-128-13902981811830042</t>
        </is>
      </c>
      <c r="C8900" s="20" t="inlineStr">
        <is>
          <t>Delivered</t>
        </is>
      </c>
      <c r="D8900" s="20" t="inlineStr">
        <is>
          <t>128-13902955597430042</t>
        </is>
      </c>
      <c r="E8900" s="20" t="inlineStr">
        <is>
          <t>Delivered</t>
        </is>
      </c>
      <c r="F8900" s="20" t="inlineStr">
        <is>
          <t>LV22W21</t>
        </is>
      </c>
      <c r="G890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00" s="20" t="inlineStr">
        <is>
          <t>1 pieza</t>
        </is>
      </c>
      <c r="I8900" s="20" t="n">
        <v>1</v>
      </c>
      <c r="J8900" s="21" t="n">
        <v>73</v>
      </c>
      <c r="K8900" s="21" t="n">
        <v>79.20999999999999</v>
      </c>
      <c r="L8900" s="21" t="n">
        <v>25.86</v>
      </c>
      <c r="M8900" s="21" t="n">
        <v>0</v>
      </c>
      <c r="N8900" s="21">
        <f>K8900*0.08+L8900*0.08</f>
        <v/>
      </c>
      <c r="O8900" s="21">
        <f>-(K8900*0.025+L8900*0.025)</f>
        <v/>
      </c>
      <c r="P8900" s="21">
        <f>32</f>
        <v/>
      </c>
      <c r="Q8900" s="21">
        <f>J8900+L8900+N8900+O8900-P8900-M8900</f>
        <v/>
      </c>
    </row>
    <row r="8901">
      <c r="A8901" s="20" t="inlineStr">
        <is>
          <t>6.5-6.11</t>
        </is>
      </c>
      <c r="B8901" s="20" t="inlineStr">
        <is>
          <t>PO-128-14309710735993762</t>
        </is>
      </c>
      <c r="C8901" s="20" t="inlineStr">
        <is>
          <t>Delivered</t>
        </is>
      </c>
      <c r="D8901" s="20" t="inlineStr">
        <is>
          <t>128-14309786757753762</t>
        </is>
      </c>
      <c r="E8901" s="20" t="inlineStr">
        <is>
          <t>Delivered</t>
        </is>
      </c>
      <c r="F8901" s="20" t="inlineStr">
        <is>
          <t>LV22W21</t>
        </is>
      </c>
      <c r="G890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01" s="20" t="inlineStr">
        <is>
          <t>1 pieza</t>
        </is>
      </c>
      <c r="I8901" s="20" t="n">
        <v>3</v>
      </c>
      <c r="J8901" s="21" t="n">
        <v>219</v>
      </c>
      <c r="K8901" s="21" t="n">
        <v>229.86</v>
      </c>
      <c r="L8901" s="21" t="n">
        <v>0</v>
      </c>
      <c r="M8901" s="21" t="n">
        <v>0</v>
      </c>
      <c r="N8901" s="21">
        <f>K8901*0.08+L8901*0.08</f>
        <v/>
      </c>
      <c r="O8901" s="21">
        <f>-(K8901*0.025+L8901*0.025)</f>
        <v/>
      </c>
      <c r="P8901" s="21">
        <f>32</f>
        <v/>
      </c>
      <c r="Q8901" s="21">
        <f>J8901+L8901+N8901+O8901-P8901-M8901</f>
        <v/>
      </c>
    </row>
    <row r="8902">
      <c r="A8902" s="20" t="inlineStr">
        <is>
          <t>6.5-6.11</t>
        </is>
      </c>
      <c r="B8902" s="20" t="inlineStr">
        <is>
          <t>PO-128-14310135644793761</t>
        </is>
      </c>
      <c r="C8902" s="20" t="inlineStr">
        <is>
          <t>Delivered</t>
        </is>
      </c>
      <c r="D8902" s="20" t="inlineStr">
        <is>
          <t>128-14310287688313761</t>
        </is>
      </c>
      <c r="E8902" s="20" t="inlineStr">
        <is>
          <t>Delivered</t>
        </is>
      </c>
      <c r="F8902" s="20" t="inlineStr">
        <is>
          <t>B03W10-10PZS</t>
        </is>
      </c>
      <c r="G89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02" s="20" t="inlineStr">
        <is>
          <t>10 piezas</t>
        </is>
      </c>
      <c r="I8902" s="20" t="n">
        <v>1</v>
      </c>
      <c r="J8902" s="21" t="n">
        <v>66</v>
      </c>
      <c r="K8902" s="21" t="n">
        <v>68.68000000000001</v>
      </c>
      <c r="L8902" s="21" t="n">
        <v>25.86</v>
      </c>
      <c r="M8902" s="21" t="n">
        <v>0</v>
      </c>
      <c r="N8902" s="21">
        <f>K8902*0.08+L8902*0.08</f>
        <v/>
      </c>
      <c r="O8902" s="21">
        <f>-(K8902*0.025+L8902*0.025)</f>
        <v/>
      </c>
      <c r="P8902" s="21">
        <f>32</f>
        <v/>
      </c>
      <c r="Q8902" s="21">
        <f>J8902+L8902+N8902+O8902-P8902-M8902</f>
        <v/>
      </c>
    </row>
    <row r="8903">
      <c r="A8903" s="20" t="inlineStr">
        <is>
          <t>6.5-6.11</t>
        </is>
      </c>
      <c r="B8903" s="20" t="inlineStr">
        <is>
          <t>PO-128-14270554885754061</t>
        </is>
      </c>
      <c r="C8903" s="20" t="inlineStr">
        <is>
          <t>Delivered</t>
        </is>
      </c>
      <c r="D8903" s="20" t="inlineStr">
        <is>
          <t>128-14270575857274061</t>
        </is>
      </c>
      <c r="E8903" s="20" t="inlineStr">
        <is>
          <t>Delivered</t>
        </is>
      </c>
      <c r="F8903" s="20" t="inlineStr">
        <is>
          <t>B03W10-10PZS</t>
        </is>
      </c>
      <c r="G890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03" s="20" t="inlineStr">
        <is>
          <t>10 piezas</t>
        </is>
      </c>
      <c r="I8903" s="20" t="n">
        <v>1</v>
      </c>
      <c r="J8903" s="21" t="n">
        <v>66</v>
      </c>
      <c r="K8903" s="21" t="n">
        <v>74.65000000000001</v>
      </c>
      <c r="L8903" s="21" t="n">
        <v>25.86</v>
      </c>
      <c r="M8903" s="21" t="n">
        <v>0</v>
      </c>
      <c r="N8903" s="21">
        <f>K8903*0.08+L8903*0.08</f>
        <v/>
      </c>
      <c r="O8903" s="21">
        <f>-(K8903*0.025+L8903*0.025)</f>
        <v/>
      </c>
      <c r="P8903" s="21">
        <f>32</f>
        <v/>
      </c>
      <c r="Q8903" s="21">
        <f>J8903+L8903+N8903+O8903-P8903-M8903</f>
        <v/>
      </c>
    </row>
    <row r="8904">
      <c r="A8904" s="20" t="inlineStr">
        <is>
          <t>6.5-6.11</t>
        </is>
      </c>
      <c r="B8904" s="20" t="inlineStr">
        <is>
          <t>PO-128-14202461630072355</t>
        </is>
      </c>
      <c r="C8904" s="20" t="inlineStr">
        <is>
          <t>Delivered</t>
        </is>
      </c>
      <c r="D8904" s="20" t="inlineStr">
        <is>
          <t>128-14202495708792355</t>
        </is>
      </c>
      <c r="E8904" s="20" t="inlineStr">
        <is>
          <t>Delivered</t>
        </is>
      </c>
      <c r="F8904" s="20" t="inlineStr">
        <is>
          <t>B03W10-10PZS</t>
        </is>
      </c>
      <c r="G890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04" s="20" t="inlineStr">
        <is>
          <t>10 piezas</t>
        </is>
      </c>
      <c r="I8904" s="20" t="n">
        <v>1</v>
      </c>
      <c r="J8904" s="21" t="n">
        <v>66</v>
      </c>
      <c r="K8904" s="21" t="n">
        <v>63.45</v>
      </c>
      <c r="L8904" s="21" t="n">
        <v>25.86</v>
      </c>
      <c r="M8904" s="21" t="n">
        <v>0</v>
      </c>
      <c r="N8904" s="21">
        <f>K8904*0.08+L8904*0.08</f>
        <v/>
      </c>
      <c r="O8904" s="21">
        <f>-(K8904*0.025+L8904*0.025)</f>
        <v/>
      </c>
      <c r="P8904" s="21">
        <f>32</f>
        <v/>
      </c>
      <c r="Q8904" s="21">
        <f>J8904+L8904+N8904+O8904-P8904-M8904</f>
        <v/>
      </c>
    </row>
    <row r="8905">
      <c r="A8905" s="20" t="inlineStr">
        <is>
          <t>6.5-6.11</t>
        </is>
      </c>
      <c r="B8905" s="20" t="inlineStr">
        <is>
          <t>PO-128-14302250929273742</t>
        </is>
      </c>
      <c r="C8905" s="20" t="inlineStr">
        <is>
          <t>Delivered</t>
        </is>
      </c>
      <c r="D8905" s="20" t="inlineStr">
        <is>
          <t>128-14302319086713742</t>
        </is>
      </c>
      <c r="E8905" s="20" t="inlineStr">
        <is>
          <t>Delivered</t>
        </is>
      </c>
      <c r="F8905" s="20" t="inlineStr">
        <is>
          <t>B03W10-10PZS</t>
        </is>
      </c>
      <c r="G890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05" s="20" t="inlineStr">
        <is>
          <t>10 piezas</t>
        </is>
      </c>
      <c r="I8905" s="20" t="n">
        <v>1</v>
      </c>
      <c r="J8905" s="21" t="n">
        <v>66</v>
      </c>
      <c r="K8905" s="21" t="n">
        <v>68.68000000000001</v>
      </c>
      <c r="L8905" s="21" t="n">
        <v>25.86</v>
      </c>
      <c r="M8905" s="21" t="n">
        <v>0</v>
      </c>
      <c r="N8905" s="21">
        <f>K8905*0.08+L8905*0.08</f>
        <v/>
      </c>
      <c r="O8905" s="21">
        <f>-(K8905*0.025+L8905*0.025)</f>
        <v/>
      </c>
      <c r="P8905" s="21">
        <f>32</f>
        <v/>
      </c>
      <c r="Q8905" s="21">
        <f>J8905+L8905+N8905+O8905-P8905-M8905</f>
        <v/>
      </c>
    </row>
    <row r="8906">
      <c r="A8906" s="20" t="inlineStr">
        <is>
          <t>6.5-6.11</t>
        </is>
      </c>
      <c r="B8906" s="20" t="inlineStr">
        <is>
          <t>PO-128-14015271916151487</t>
        </is>
      </c>
      <c r="C8906" s="20" t="inlineStr">
        <is>
          <t>Delivered</t>
        </is>
      </c>
      <c r="D8906" s="20" t="inlineStr">
        <is>
          <t>128-14015347937911487</t>
        </is>
      </c>
      <c r="E8906" s="20" t="inlineStr">
        <is>
          <t>Delivered</t>
        </is>
      </c>
      <c r="F8906" s="20" t="inlineStr">
        <is>
          <t>LV22W21</t>
        </is>
      </c>
      <c r="G890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06" s="20" t="inlineStr">
        <is>
          <t>1 pieza</t>
        </is>
      </c>
      <c r="I8906" s="20" t="n">
        <v>1</v>
      </c>
      <c r="J8906" s="21" t="n">
        <v>84</v>
      </c>
      <c r="K8906" s="21" t="n">
        <v>89.33</v>
      </c>
      <c r="L8906" s="21" t="n">
        <v>25.86</v>
      </c>
      <c r="M8906" s="21" t="n">
        <v>0</v>
      </c>
      <c r="N8906" s="21">
        <f>K8906*0.08+L8906*0.08</f>
        <v/>
      </c>
      <c r="O8906" s="21">
        <f>-(K8906*0.025+L8906*0.025)</f>
        <v/>
      </c>
      <c r="P8906" s="21">
        <f>32</f>
        <v/>
      </c>
      <c r="Q8906" s="21">
        <f>J8906+L8906+N8906+O8906-P8906-M8906</f>
        <v/>
      </c>
    </row>
    <row r="8907">
      <c r="A8907" s="20" t="inlineStr">
        <is>
          <t>6.5-6.11</t>
        </is>
      </c>
      <c r="B8907" s="20" t="inlineStr">
        <is>
          <t>PO-128-14140693909112723</t>
        </is>
      </c>
      <c r="C8907" s="20" t="inlineStr">
        <is>
          <t>Delivered</t>
        </is>
      </c>
      <c r="D8907" s="20" t="inlineStr">
        <is>
          <t>128-14140704394872723</t>
        </is>
      </c>
      <c r="E8907" s="20" t="inlineStr">
        <is>
          <t>Delivered</t>
        </is>
      </c>
      <c r="F8907" s="20" t="inlineStr">
        <is>
          <t>M10</t>
        </is>
      </c>
      <c r="G8907" s="20" t="inlineStr">
        <is>
          <t>Pantalla de Batería Clara HD LED - Auriculares Inalámbricos TWS, Estuche con 6 Recargas, 5h de Uso, 4 Micrófonos CVC8.0 con Reducción de Ruido y Sonido HiFi</t>
        </is>
      </c>
      <c r="H8907" s="20" t="inlineStr">
        <is>
          <t>1 pieza</t>
        </is>
      </c>
      <c r="I8907" s="20" t="n">
        <v>1</v>
      </c>
      <c r="J8907" s="21" t="n">
        <v>44</v>
      </c>
      <c r="K8907" s="21" t="n">
        <v>49.2</v>
      </c>
      <c r="L8907" s="21" t="n">
        <v>25.86</v>
      </c>
      <c r="M8907" s="21" t="n">
        <v>0</v>
      </c>
      <c r="N8907" s="21">
        <f>K8907*0.08+L8907*0.08</f>
        <v/>
      </c>
      <c r="O8907" s="21">
        <f>-(K8907*0.025+L8907*0.025)</f>
        <v/>
      </c>
      <c r="P8907" s="21">
        <f>32</f>
        <v/>
      </c>
      <c r="Q8907" s="21">
        <f>J8907+L8907+N8907+O8907-P8907-M8907</f>
        <v/>
      </c>
    </row>
    <row r="8908">
      <c r="A8908" s="20" t="inlineStr">
        <is>
          <t>6.5-6.11</t>
        </is>
      </c>
      <c r="B8908" s="20" t="inlineStr">
        <is>
          <t>PO-128-14206447488632395</t>
        </is>
      </c>
      <c r="C8908" s="20" t="inlineStr">
        <is>
          <t>Delivered</t>
        </is>
      </c>
      <c r="D8908" s="20" t="inlineStr">
        <is>
          <t>128-14206607396472395</t>
        </is>
      </c>
      <c r="E8908" s="20" t="inlineStr">
        <is>
          <t>Delivered</t>
        </is>
      </c>
      <c r="F8908" s="20" t="inlineStr">
        <is>
          <t>E27W28T30-1PC</t>
        </is>
      </c>
      <c r="G8908" s="20" t="inlineStr">
        <is>
          <t>TIANLAI Foco LED 3 Aspas Plegable 28W, Lámpara LED de 3 Alas Plegables con Base E27, Luz Blanca Fría 6500K, Ahorrador de Energía para Garaje, Taller y Hogar</t>
        </is>
      </c>
      <c r="H8908" s="20" t="inlineStr">
        <is>
          <t>1 PIEZA/E27W28T30</t>
        </is>
      </c>
      <c r="I8908" s="20" t="n">
        <v>1</v>
      </c>
      <c r="J8908" s="21" t="n">
        <v>39.22</v>
      </c>
      <c r="K8908" s="21" t="n">
        <v>42.01</v>
      </c>
      <c r="L8908" s="21" t="n">
        <v>25.86</v>
      </c>
      <c r="M8908" s="21" t="n">
        <v>0</v>
      </c>
      <c r="N8908" s="21">
        <f>K8908*0.08+L8908*0.08</f>
        <v/>
      </c>
      <c r="O8908" s="21">
        <f>-(K8908*0.025+L8908*0.025)</f>
        <v/>
      </c>
      <c r="P8908" s="21">
        <f>32</f>
        <v/>
      </c>
      <c r="Q8908" s="21">
        <f>J8908+L8908+N8908+O8908-P8908-M8908</f>
        <v/>
      </c>
    </row>
    <row r="8909">
      <c r="A8909" s="20" t="inlineStr">
        <is>
          <t>6.5-6.11</t>
        </is>
      </c>
      <c r="B8909" s="20" t="inlineStr">
        <is>
          <t>PO-128-14222926469752233</t>
        </is>
      </c>
      <c r="C8909" s="20" t="inlineStr">
        <is>
          <t>Delivered</t>
        </is>
      </c>
      <c r="D8909" s="20" t="inlineStr">
        <is>
          <t>128-14222905498232233</t>
        </is>
      </c>
      <c r="E8909" s="20" t="inlineStr">
        <is>
          <t>Delivered</t>
        </is>
      </c>
      <c r="F8909" s="20" t="inlineStr">
        <is>
          <t>LV22W21</t>
        </is>
      </c>
      <c r="G890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09" s="20" t="inlineStr">
        <is>
          <t>1 pieza</t>
        </is>
      </c>
      <c r="I8909" s="20" t="n">
        <v>1</v>
      </c>
      <c r="J8909" s="21" t="n">
        <v>73</v>
      </c>
      <c r="K8909" s="21" t="n">
        <v>86.09</v>
      </c>
      <c r="L8909" s="21" t="n">
        <v>25.86</v>
      </c>
      <c r="M8909" s="21" t="n">
        <v>0</v>
      </c>
      <c r="N8909" s="21">
        <f>K8909*0.08+L8909*0.08</f>
        <v/>
      </c>
      <c r="O8909" s="21">
        <f>-(K8909*0.025+L8909*0.025)</f>
        <v/>
      </c>
      <c r="P8909" s="21">
        <f>32</f>
        <v/>
      </c>
      <c r="Q8909" s="21">
        <f>J8909+L8909+N8909+O8909-P8909-M8909</f>
        <v/>
      </c>
    </row>
    <row r="8910">
      <c r="A8910" s="20" t="inlineStr">
        <is>
          <t>6.5-6.11</t>
        </is>
      </c>
      <c r="B8910" s="20" t="inlineStr">
        <is>
          <t>PO-128-13805858345590751</t>
        </is>
      </c>
      <c r="C8910" s="20" t="inlineStr">
        <is>
          <t>Delivered</t>
        </is>
      </c>
      <c r="D8910" s="20" t="inlineStr">
        <is>
          <t>128-13805900288630751</t>
        </is>
      </c>
      <c r="E8910" s="20" t="inlineStr">
        <is>
          <t>Delivered</t>
        </is>
      </c>
      <c r="F8910" s="20" t="inlineStr">
        <is>
          <t>R18W30MM30</t>
        </is>
      </c>
      <c r="G8910" s="20" t="inlineStr">
        <is>
          <t>TIANLAI Reflector LED 20W (1800LM) y 30W (2700LM) Vida Útil 50,000 Horas Ángulo 220° Eficiente Energía Instalación Fácil para Interior y Exterior</t>
        </is>
      </c>
      <c r="H8910" s="20" t="inlineStr">
        <is>
          <t>30W/2700lm</t>
        </is>
      </c>
      <c r="I8910" s="20" t="n">
        <v>1</v>
      </c>
      <c r="J8910" s="21" t="n">
        <v>50</v>
      </c>
      <c r="K8910" s="21" t="n">
        <v>59.6</v>
      </c>
      <c r="L8910" s="21" t="n">
        <v>25.86</v>
      </c>
      <c r="M8910" s="21" t="n">
        <v>0</v>
      </c>
      <c r="N8910" s="21">
        <f>K8910*0.08+L8910*0.08</f>
        <v/>
      </c>
      <c r="O8910" s="21">
        <f>-(K8910*0.025+L8910*0.025)</f>
        <v/>
      </c>
      <c r="P8910" s="21">
        <f>32</f>
        <v/>
      </c>
      <c r="Q8910" s="21">
        <f>J8910+L8910+N8910+O8910-P8910-M8910</f>
        <v/>
      </c>
    </row>
    <row r="8911">
      <c r="A8911" s="20" t="inlineStr">
        <is>
          <t>6.5-6.11</t>
        </is>
      </c>
      <c r="B8911" s="20" t="inlineStr">
        <is>
          <t>PO-128-14141818332792781</t>
        </is>
      </c>
      <c r="C8911" s="20" t="inlineStr">
        <is>
          <t>Delivered</t>
        </is>
      </c>
      <c r="D8911" s="20" t="inlineStr">
        <is>
          <t>128-14141834061432781</t>
        </is>
      </c>
      <c r="E8911" s="20" t="inlineStr">
        <is>
          <t>Delivered</t>
        </is>
      </c>
      <c r="F8911" s="20" t="inlineStr">
        <is>
          <t>B03W10-10PZS</t>
        </is>
      </c>
      <c r="G891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11" s="20" t="inlineStr">
        <is>
          <t>10 piezas</t>
        </is>
      </c>
      <c r="I8911" s="20" t="n">
        <v>1</v>
      </c>
      <c r="J8911" s="21" t="n">
        <v>66</v>
      </c>
      <c r="K8911" s="21" t="n">
        <v>68.68000000000001</v>
      </c>
      <c r="L8911" s="21" t="n">
        <v>25.86</v>
      </c>
      <c r="M8911" s="21" t="n">
        <v>0</v>
      </c>
      <c r="N8911" s="21">
        <f>K8911*0.08+L8911*0.08</f>
        <v/>
      </c>
      <c r="O8911" s="21">
        <f>-(K8911*0.025+L8911*0.025)</f>
        <v/>
      </c>
      <c r="P8911" s="21">
        <f>32</f>
        <v/>
      </c>
      <c r="Q8911" s="21">
        <f>J8911+L8911+N8911+O8911-P8911-M8911</f>
        <v/>
      </c>
    </row>
    <row r="8912">
      <c r="A8912" s="20" t="inlineStr">
        <is>
          <t>6.5-6.11</t>
        </is>
      </c>
      <c r="B8912" s="20" t="inlineStr">
        <is>
          <t>PO-128-14253781760632113</t>
        </is>
      </c>
      <c r="C8912" s="20" t="inlineStr">
        <is>
          <t>Delivered</t>
        </is>
      </c>
      <c r="D8912" s="20" t="inlineStr">
        <is>
          <t>128-14253886618232113</t>
        </is>
      </c>
      <c r="E8912" s="20" t="inlineStr">
        <is>
          <t>Delivered</t>
        </is>
      </c>
      <c r="F8912" s="20" t="inlineStr">
        <is>
          <t>B03W10-10PZS</t>
        </is>
      </c>
      <c r="G891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12" s="20" t="inlineStr">
        <is>
          <t>10 piezas</t>
        </is>
      </c>
      <c r="I8912" s="20" t="n">
        <v>1</v>
      </c>
      <c r="J8912" s="21" t="n">
        <v>66</v>
      </c>
      <c r="K8912" s="21" t="n">
        <v>68.68000000000001</v>
      </c>
      <c r="L8912" s="21" t="n">
        <v>25.86</v>
      </c>
      <c r="M8912" s="21" t="n">
        <v>0</v>
      </c>
      <c r="N8912" s="21">
        <f>K8912*0.08+L8912*0.08</f>
        <v/>
      </c>
      <c r="O8912" s="21">
        <f>-(K8912*0.025+L8912*0.025)</f>
        <v/>
      </c>
      <c r="P8912" s="21">
        <f>32</f>
        <v/>
      </c>
      <c r="Q8912" s="21">
        <f>J8912+L8912+N8912+O8912-P8912-M8912</f>
        <v/>
      </c>
    </row>
    <row r="8913">
      <c r="A8913" s="20" t="inlineStr">
        <is>
          <t>6.5-6.11</t>
        </is>
      </c>
      <c r="B8913" s="20" t="inlineStr">
        <is>
          <t>PO-128-13952575099511861</t>
        </is>
      </c>
      <c r="C8913" s="20" t="inlineStr">
        <is>
          <t>Delivered</t>
        </is>
      </c>
      <c r="D8913" s="20" t="inlineStr">
        <is>
          <t>128-13952533156471861</t>
        </is>
      </c>
      <c r="E8913" s="20" t="inlineStr">
        <is>
          <t>Delivered</t>
        </is>
      </c>
      <c r="F8913" s="20" t="inlineStr">
        <is>
          <t>M10</t>
        </is>
      </c>
      <c r="G8913" s="20" t="inlineStr">
        <is>
          <t>Pantalla de Batería Clara HD LED - Auriculares Inalámbricos TWS, Estuche con 6 Recargas, 5h de Uso, 4 Micrófonos CVC8.0 con Reducción de Ruido y Sonido HiFi</t>
        </is>
      </c>
      <c r="H8913" s="20" t="inlineStr">
        <is>
          <t>1 pieza</t>
        </is>
      </c>
      <c r="I8913" s="20" t="n">
        <v>3</v>
      </c>
      <c r="J8913" s="21" t="n">
        <v>132</v>
      </c>
      <c r="K8913" s="21" t="n">
        <v>147.6</v>
      </c>
      <c r="L8913" s="21" t="n">
        <v>25.86</v>
      </c>
      <c r="M8913" s="21" t="n">
        <v>0</v>
      </c>
      <c r="N8913" s="21">
        <f>K8913*0.08+L8913*0.08</f>
        <v/>
      </c>
      <c r="O8913" s="21">
        <f>-(K8913*0.025+L8913*0.025)</f>
        <v/>
      </c>
      <c r="P8913" s="21">
        <f>32</f>
        <v/>
      </c>
      <c r="Q8913" s="21">
        <f>J8913+L8913+N8913+O8913-P8913-M8913</f>
        <v/>
      </c>
    </row>
    <row r="8914">
      <c r="A8914" s="20" t="inlineStr">
        <is>
          <t>6.5-6.11</t>
        </is>
      </c>
      <c r="B8914" s="20" t="inlineStr">
        <is>
          <t>PO-128-14038887844471344</t>
        </is>
      </c>
      <c r="C8914" s="20" t="inlineStr">
        <is>
          <t>Delivered</t>
        </is>
      </c>
      <c r="D8914" s="20" t="inlineStr">
        <is>
          <t>128-14038914058871344</t>
        </is>
      </c>
      <c r="E8914" s="20" t="inlineStr">
        <is>
          <t>Delivered</t>
        </is>
      </c>
      <c r="F8914" s="20" t="inlineStr">
        <is>
          <t>LV22W21</t>
        </is>
      </c>
      <c r="G891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14" s="20" t="inlineStr">
        <is>
          <t>1 pieza</t>
        </is>
      </c>
      <c r="I8914" s="20" t="n">
        <v>1</v>
      </c>
      <c r="J8914" s="21" t="n">
        <v>84</v>
      </c>
      <c r="K8914" s="21" t="n">
        <v>97.09</v>
      </c>
      <c r="L8914" s="21" t="n">
        <v>25.86</v>
      </c>
      <c r="M8914" s="21" t="n">
        <v>0</v>
      </c>
      <c r="N8914" s="21">
        <f>K8914*0.08+L8914*0.08</f>
        <v/>
      </c>
      <c r="O8914" s="21">
        <f>-(K8914*0.025+L8914*0.025)</f>
        <v/>
      </c>
      <c r="P8914" s="21">
        <f>32</f>
        <v/>
      </c>
      <c r="Q8914" s="21">
        <f>J8914+L8914+N8914+O8914-P8914-M8914</f>
        <v/>
      </c>
    </row>
    <row r="8915">
      <c r="A8915" s="20" t="inlineStr">
        <is>
          <t>6.5-6.11</t>
        </is>
      </c>
      <c r="B8915" s="20" t="inlineStr">
        <is>
          <t>PO-128-14318930857593837</t>
        </is>
      </c>
      <c r="C8915" s="20" t="inlineStr">
        <is>
          <t>Delivered</t>
        </is>
      </c>
      <c r="D8915" s="20" t="inlineStr">
        <is>
          <t>128-14318899400313837</t>
        </is>
      </c>
      <c r="E8915" s="20" t="inlineStr">
        <is>
          <t>Delivered</t>
        </is>
      </c>
      <c r="F8915" s="20" t="inlineStr">
        <is>
          <t>LV22W21</t>
        </is>
      </c>
      <c r="G891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15" s="20" t="inlineStr">
        <is>
          <t>1 pieza</t>
        </is>
      </c>
      <c r="I8915" s="20" t="n">
        <v>1</v>
      </c>
      <c r="J8915" s="21" t="n">
        <v>84</v>
      </c>
      <c r="K8915" s="21" t="n">
        <v>86.42</v>
      </c>
      <c r="L8915" s="21" t="n">
        <v>25.86</v>
      </c>
      <c r="M8915" s="21" t="n">
        <v>0</v>
      </c>
      <c r="N8915" s="21">
        <f>K8915*0.08+L8915*0.08</f>
        <v/>
      </c>
      <c r="O8915" s="21">
        <f>-(K8915*0.025+L8915*0.025)</f>
        <v/>
      </c>
      <c r="P8915" s="21">
        <f>32</f>
        <v/>
      </c>
      <c r="Q8915" s="21">
        <f>J8915+L8915+N8915+O8915-P8915-M8915</f>
        <v/>
      </c>
    </row>
    <row r="8916">
      <c r="A8916" s="20" t="inlineStr">
        <is>
          <t>6.5-6.11</t>
        </is>
      </c>
      <c r="B8916" s="20" t="inlineStr">
        <is>
          <t>PO-128-13791641569910642</t>
        </is>
      </c>
      <c r="C8916" s="20" t="inlineStr">
        <is>
          <t>Delivered</t>
        </is>
      </c>
      <c r="D8916" s="20" t="inlineStr">
        <is>
          <t>128-13791693998710642</t>
        </is>
      </c>
      <c r="E8916" s="20" t="inlineStr">
        <is>
          <t>Delivered</t>
        </is>
      </c>
      <c r="F8916" s="20" t="inlineStr">
        <is>
          <t>B03W10-10PZS</t>
        </is>
      </c>
      <c r="G891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16" s="20" t="inlineStr">
        <is>
          <t>10 piezas</t>
        </is>
      </c>
      <c r="I8916" s="20" t="n">
        <v>1</v>
      </c>
      <c r="J8916" s="21" t="n">
        <v>66</v>
      </c>
      <c r="K8916" s="21" t="n">
        <v>74.65000000000001</v>
      </c>
      <c r="L8916" s="21" t="n">
        <v>25.86</v>
      </c>
      <c r="M8916" s="21" t="n">
        <v>0</v>
      </c>
      <c r="N8916" s="21">
        <f>K8916*0.08+L8916*0.08</f>
        <v/>
      </c>
      <c r="O8916" s="21">
        <f>-(K8916*0.025+L8916*0.025)</f>
        <v/>
      </c>
      <c r="P8916" s="21">
        <f>32</f>
        <v/>
      </c>
      <c r="Q8916" s="21">
        <f>J8916+L8916+N8916+O8916-P8916-M8916</f>
        <v/>
      </c>
    </row>
    <row r="8917">
      <c r="A8917" s="20" t="inlineStr">
        <is>
          <t>6.5-6.11</t>
        </is>
      </c>
      <c r="B8917" s="20" t="inlineStr">
        <is>
          <t>PO-128-14205818604152399</t>
        </is>
      </c>
      <c r="C8917" s="20" t="inlineStr">
        <is>
          <t>Delivered</t>
        </is>
      </c>
      <c r="D8917" s="20" t="inlineStr">
        <is>
          <t>128-14205789768312399</t>
        </is>
      </c>
      <c r="E8917" s="20" t="inlineStr">
        <is>
          <t>Delivered</t>
        </is>
      </c>
      <c r="F8917" s="20" t="inlineStr">
        <is>
          <t>B03W10-10PZS</t>
        </is>
      </c>
      <c r="G8917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17" s="20" t="inlineStr">
        <is>
          <t>10 piezas</t>
        </is>
      </c>
      <c r="I8917" s="20" t="n">
        <v>1</v>
      </c>
      <c r="J8917" s="21" t="n">
        <v>66</v>
      </c>
      <c r="K8917" s="21" t="n">
        <v>70.93000000000001</v>
      </c>
      <c r="L8917" s="21" t="n">
        <v>25.86</v>
      </c>
      <c r="M8917" s="21" t="n">
        <v>0</v>
      </c>
      <c r="N8917" s="21">
        <f>K8917*0.08+L8917*0.08</f>
        <v/>
      </c>
      <c r="O8917" s="21">
        <f>-(K8917*0.025+L8917*0.025)</f>
        <v/>
      </c>
      <c r="P8917" s="21">
        <f>32</f>
        <v/>
      </c>
      <c r="Q8917" s="21">
        <f>J8917+L8917+N8917+O8917-P8917-M8917</f>
        <v/>
      </c>
    </row>
    <row r="8918">
      <c r="A8918" s="20" t="inlineStr">
        <is>
          <t>6.5-6.11</t>
        </is>
      </c>
      <c r="B8918" s="20" t="inlineStr">
        <is>
          <t>PO-128-14301685371513938</t>
        </is>
      </c>
      <c r="C8918" s="20" t="inlineStr">
        <is>
          <t>Delivered</t>
        </is>
      </c>
      <c r="D8918" s="20" t="inlineStr">
        <is>
          <t>128-14301706343033938</t>
        </is>
      </c>
      <c r="E8918" s="20" t="inlineStr">
        <is>
          <t>Delivered</t>
        </is>
      </c>
      <c r="F8918" s="20" t="inlineStr">
        <is>
          <t>B03W10-10PZS</t>
        </is>
      </c>
      <c r="G891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18" s="20" t="inlineStr">
        <is>
          <t>10 piezas</t>
        </is>
      </c>
      <c r="I8918" s="20" t="n">
        <v>1</v>
      </c>
      <c r="J8918" s="21" t="n">
        <v>66</v>
      </c>
      <c r="K8918" s="21" t="n">
        <v>68.68000000000001</v>
      </c>
      <c r="L8918" s="21" t="n">
        <v>25.86</v>
      </c>
      <c r="M8918" s="21" t="n">
        <v>0</v>
      </c>
      <c r="N8918" s="21">
        <f>K8918*0.08+L8918*0.08</f>
        <v/>
      </c>
      <c r="O8918" s="21">
        <f>-(K8918*0.025+L8918*0.025)</f>
        <v/>
      </c>
      <c r="P8918" s="21">
        <f>32</f>
        <v/>
      </c>
      <c r="Q8918" s="21">
        <f>J8918+L8918+N8918+O8918-P8918-M8918</f>
        <v/>
      </c>
    </row>
    <row r="8919">
      <c r="A8919" s="20" t="inlineStr">
        <is>
          <t>6.5-6.11</t>
        </is>
      </c>
      <c r="B8919" s="20" t="inlineStr">
        <is>
          <t>PO-128-14343426478713691</t>
        </is>
      </c>
      <c r="C8919" s="20" t="inlineStr">
        <is>
          <t>Delivered</t>
        </is>
      </c>
      <c r="D8919" s="20" t="inlineStr">
        <is>
          <t>128-14343415992953691</t>
        </is>
      </c>
      <c r="E8919" s="20" t="inlineStr">
        <is>
          <t>Delivered</t>
        </is>
      </c>
      <c r="F8919" s="20" t="inlineStr">
        <is>
          <t>LV22W21</t>
        </is>
      </c>
      <c r="G891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19" s="20" t="inlineStr">
        <is>
          <t>1 pieza</t>
        </is>
      </c>
      <c r="I8919" s="20" t="n">
        <v>1</v>
      </c>
      <c r="J8919" s="21" t="n">
        <v>84</v>
      </c>
      <c r="K8919" s="21" t="n">
        <v>86.42</v>
      </c>
      <c r="L8919" s="21" t="n">
        <v>25.86</v>
      </c>
      <c r="M8919" s="21" t="n">
        <v>0</v>
      </c>
      <c r="N8919" s="21">
        <f>K8919*0.08+L8919*0.08</f>
        <v/>
      </c>
      <c r="O8919" s="21">
        <f>-(K8919*0.025+L8919*0.025)</f>
        <v/>
      </c>
      <c r="P8919" s="21">
        <f>32</f>
        <v/>
      </c>
      <c r="Q8919" s="21">
        <f>J8919+L8919+N8919+O8919-P8919-M8919</f>
        <v/>
      </c>
    </row>
    <row r="8920">
      <c r="A8920" s="20" t="inlineStr">
        <is>
          <t>6.5-6.11</t>
        </is>
      </c>
      <c r="B8920" s="20" t="inlineStr">
        <is>
          <t>PO-128-14347565732473472</t>
        </is>
      </c>
      <c r="C8920" s="20" t="inlineStr">
        <is>
          <t>Delivered</t>
        </is>
      </c>
      <c r="D8920" s="20" t="inlineStr">
        <is>
          <t>128-14347670590073472</t>
        </is>
      </c>
      <c r="E8920" s="20" t="inlineStr">
        <is>
          <t>Delivered</t>
        </is>
      </c>
      <c r="F8920" s="20" t="inlineStr">
        <is>
          <t>B03W10-10PZS</t>
        </is>
      </c>
      <c r="G892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20" s="20" t="inlineStr">
        <is>
          <t>10 piezas</t>
        </is>
      </c>
      <c r="I8920" s="20" t="n">
        <v>1</v>
      </c>
      <c r="J8920" s="21" t="n">
        <v>66</v>
      </c>
      <c r="K8920" s="21" t="n">
        <v>70.93000000000001</v>
      </c>
      <c r="L8920" s="21" t="n">
        <v>25.86</v>
      </c>
      <c r="M8920" s="21" t="n">
        <v>0</v>
      </c>
      <c r="N8920" s="21">
        <f>K8920*0.08+L8920*0.08</f>
        <v/>
      </c>
      <c r="O8920" s="21">
        <f>-(K8920*0.025+L8920*0.025)</f>
        <v/>
      </c>
      <c r="P8920" s="21">
        <f>32</f>
        <v/>
      </c>
      <c r="Q8920" s="21">
        <f>J8920+L8920+N8920+O8920-P8920-M8920</f>
        <v/>
      </c>
    </row>
    <row r="8921">
      <c r="A8921" s="20" t="inlineStr">
        <is>
          <t>6.5-6.11</t>
        </is>
      </c>
      <c r="B8921" s="20" t="inlineStr">
        <is>
          <t>PO-128-14367015163513356</t>
        </is>
      </c>
      <c r="C8921" s="20" t="inlineStr">
        <is>
          <t>Delivered</t>
        </is>
      </c>
      <c r="D8921" s="20" t="inlineStr">
        <is>
          <t>128-14367151478393356</t>
        </is>
      </c>
      <c r="E8921" s="20" t="inlineStr">
        <is>
          <t>Delivered</t>
        </is>
      </c>
      <c r="F8921" s="20" t="inlineStr">
        <is>
          <t>B03W10-10PZS</t>
        </is>
      </c>
      <c r="G892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21" s="20" t="inlineStr">
        <is>
          <t>10 piezas</t>
        </is>
      </c>
      <c r="I8921" s="20" t="n">
        <v>1</v>
      </c>
      <c r="J8921" s="21" t="n">
        <v>66</v>
      </c>
      <c r="K8921" s="21" t="n">
        <v>70.93000000000001</v>
      </c>
      <c r="L8921" s="21" t="n">
        <v>25.86</v>
      </c>
      <c r="M8921" s="21" t="n">
        <v>1.9</v>
      </c>
      <c r="N8921" s="21">
        <f>K8921*0.08+L8921*0.08</f>
        <v/>
      </c>
      <c r="O8921" s="21">
        <f>-(K8921*0.025+L8921*0.025)</f>
        <v/>
      </c>
      <c r="P8921" s="21">
        <f>32</f>
        <v/>
      </c>
      <c r="Q8921" s="21">
        <f>J8921+L8921+N8921+O8921-P8921-M8921</f>
        <v/>
      </c>
    </row>
    <row r="8922">
      <c r="A8922" s="20" t="inlineStr">
        <is>
          <t>6.5-6.11</t>
        </is>
      </c>
      <c r="B8922" s="20" t="inlineStr">
        <is>
          <t>PO-128-14144582472312762</t>
        </is>
      </c>
      <c r="C8922" s="20" t="inlineStr">
        <is>
          <t>Delivered</t>
        </is>
      </c>
      <c r="D8922" s="20" t="inlineStr">
        <is>
          <t>128-14144545772152762</t>
        </is>
      </c>
      <c r="E8922" s="20" t="inlineStr">
        <is>
          <t>Delivered</t>
        </is>
      </c>
      <c r="F8922" s="20" t="inlineStr">
        <is>
          <t>B03W15-10PZS</t>
        </is>
      </c>
      <c r="G8922" s="20" t="inlineStr">
        <is>
          <t>TIANLAI Foco LED 12W/15W Paquete de 10, Ahorro Energético Reemplazo 60W/65W, 6500K Luz Fría 880LM/1200LM, Sin Parpadeo Base E26/E27 Universal, 50000H Vida Útil para Hogar Oficina</t>
        </is>
      </c>
      <c r="H8922" s="20" t="inlineStr">
        <is>
          <t>10 piezas/15W</t>
        </is>
      </c>
      <c r="I8922" s="20" t="n">
        <v>1</v>
      </c>
      <c r="J8922" s="21" t="n">
        <v>140</v>
      </c>
      <c r="K8922" s="21" t="n">
        <v>151.72</v>
      </c>
      <c r="L8922" s="21" t="n">
        <v>25.86</v>
      </c>
      <c r="M8922" s="21" t="n">
        <v>0</v>
      </c>
      <c r="N8922" s="21">
        <f>K8922*0.08+L8922*0.08</f>
        <v/>
      </c>
      <c r="O8922" s="21">
        <f>-(K8922*0.025+L8922*0.025)</f>
        <v/>
      </c>
      <c r="P8922" s="21">
        <f>32</f>
        <v/>
      </c>
      <c r="Q8922" s="21">
        <f>J8922+L8922+N8922+O8922-P8922-M8922</f>
        <v/>
      </c>
    </row>
    <row r="8923">
      <c r="A8923" s="20" t="inlineStr">
        <is>
          <t>6.5-6.11</t>
        </is>
      </c>
      <c r="B8923" s="20" t="inlineStr">
        <is>
          <t>PO-128-13970112512631754</t>
        </is>
      </c>
      <c r="C8923" s="20" t="inlineStr">
        <is>
          <t>Delivered</t>
        </is>
      </c>
      <c r="D8923" s="20" t="inlineStr">
        <is>
          <t>128-13970154455671754</t>
        </is>
      </c>
      <c r="E8923" s="20" t="inlineStr">
        <is>
          <t>Delivered</t>
        </is>
      </c>
      <c r="F8923" s="20" t="inlineStr">
        <is>
          <t>B03W10-10PZS</t>
        </is>
      </c>
      <c r="G892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23" s="20" t="inlineStr">
        <is>
          <t>10 piezas</t>
        </is>
      </c>
      <c r="I8923" s="20" t="n">
        <v>3</v>
      </c>
      <c r="J8923" s="21" t="n">
        <v>198</v>
      </c>
      <c r="K8923" s="21" t="n">
        <v>212.79</v>
      </c>
      <c r="L8923" s="21" t="n">
        <v>25.86</v>
      </c>
      <c r="M8923" s="21" t="n">
        <v>0</v>
      </c>
      <c r="N8923" s="21">
        <f>K8923*0.08+L8923*0.08</f>
        <v/>
      </c>
      <c r="O8923" s="21">
        <f>-(K8923*0.025+L8923*0.025)</f>
        <v/>
      </c>
      <c r="P8923" s="21">
        <f>32</f>
        <v/>
      </c>
      <c r="Q8923" s="21">
        <f>J8923+L8923+N8923+O8923-P8923-M8923</f>
        <v/>
      </c>
    </row>
    <row r="8924">
      <c r="A8924" s="20" t="inlineStr">
        <is>
          <t>6.5-6.11</t>
        </is>
      </c>
      <c r="B8924" s="20" t="inlineStr">
        <is>
          <t>PO-128-14073195254391076</t>
        </is>
      </c>
      <c r="C8924" s="20" t="inlineStr">
        <is>
          <t>Delivered</t>
        </is>
      </c>
      <c r="D8924" s="20" t="inlineStr">
        <is>
          <t>128-14073153311351076</t>
        </is>
      </c>
      <c r="E8924" s="20" t="inlineStr">
        <is>
          <t>Delivered</t>
        </is>
      </c>
      <c r="F8924" s="20" t="inlineStr">
        <is>
          <t>M10</t>
        </is>
      </c>
      <c r="G8924" s="20" t="inlineStr">
        <is>
          <t>Pantalla de Batería Clara HD LED - Auriculares Inalámbricos TWS, Estuche con 6 Recargas, 5h de Uso, 4 Micrófonos CVC8.0 con Reducción de Ruido y Sonido HiFi</t>
        </is>
      </c>
      <c r="H8924" s="20" t="inlineStr">
        <is>
          <t>1 pieza</t>
        </is>
      </c>
      <c r="I8924" s="20" t="n">
        <v>1</v>
      </c>
      <c r="J8924" s="21" t="n">
        <v>44</v>
      </c>
      <c r="K8924" s="21" t="n">
        <v>49.2</v>
      </c>
      <c r="L8924" s="21" t="n">
        <v>25.86</v>
      </c>
      <c r="M8924" s="21" t="n">
        <v>0</v>
      </c>
      <c r="N8924" s="21">
        <f>K8924*0.08+L8924*0.08</f>
        <v/>
      </c>
      <c r="O8924" s="21">
        <f>-(K8924*0.025+L8924*0.025)</f>
        <v/>
      </c>
      <c r="P8924" s="21">
        <f>32</f>
        <v/>
      </c>
      <c r="Q8924" s="21">
        <f>J8924+L8924+N8924+O8924-P8924-M8924</f>
        <v/>
      </c>
    </row>
    <row r="8925">
      <c r="A8925" s="20" t="inlineStr">
        <is>
          <t>6.5-6.11</t>
        </is>
      </c>
      <c r="B8925" s="20" t="inlineStr">
        <is>
          <t>PO-128-13979621827191763</t>
        </is>
      </c>
      <c r="C8925" s="20" t="inlineStr">
        <is>
          <t>Delivered</t>
        </is>
      </c>
      <c r="D8925" s="20" t="inlineStr">
        <is>
          <t>128-13979648041591763</t>
        </is>
      </c>
      <c r="E8925" s="20" t="inlineStr">
        <is>
          <t>Delivered</t>
        </is>
      </c>
      <c r="F8925" s="20" t="inlineStr">
        <is>
          <t>B03W10-10PZS</t>
        </is>
      </c>
      <c r="G892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25" s="20" t="inlineStr">
        <is>
          <t>10 piezas</t>
        </is>
      </c>
      <c r="I8925" s="20" t="n">
        <v>1</v>
      </c>
      <c r="J8925" s="21" t="n">
        <v>66</v>
      </c>
      <c r="K8925" s="21" t="n">
        <v>68.68000000000001</v>
      </c>
      <c r="L8925" s="21" t="n">
        <v>25.86</v>
      </c>
      <c r="M8925" s="21" t="n">
        <v>0</v>
      </c>
      <c r="N8925" s="21">
        <f>K8925*0.08+L8925*0.08</f>
        <v/>
      </c>
      <c r="O8925" s="21">
        <f>-(K8925*0.025+L8925*0.025)</f>
        <v/>
      </c>
      <c r="P8925" s="21">
        <f>32</f>
        <v/>
      </c>
      <c r="Q8925" s="21">
        <f>J8925+L8925+N8925+O8925-P8925-M8925</f>
        <v/>
      </c>
    </row>
    <row r="8926">
      <c r="A8926" s="20" t="inlineStr">
        <is>
          <t>6.5-6.11</t>
        </is>
      </c>
      <c r="B8926" s="20" t="inlineStr">
        <is>
          <t>PO-128-14056831524471239</t>
        </is>
      </c>
      <c r="C8926" s="20" t="inlineStr">
        <is>
          <t>Delivered</t>
        </is>
      </c>
      <c r="D8926" s="20" t="inlineStr">
        <is>
          <t>128-14056821038711239</t>
        </is>
      </c>
      <c r="E8926" s="20" t="inlineStr">
        <is>
          <t>Delivered</t>
        </is>
      </c>
      <c r="F8926" s="20" t="inlineStr">
        <is>
          <t>M10</t>
        </is>
      </c>
      <c r="G8926" s="20" t="inlineStr">
        <is>
          <t>Pantalla de Batería Clara HD LED - Auriculares Inalámbricos TWS, Estuche con 6 Recargas, 5h de Uso, 4 Micrófonos CVC8.0 con Reducción de Ruido y Sonido HiFi</t>
        </is>
      </c>
      <c r="H8926" s="20" t="inlineStr">
        <is>
          <t>1 pieza</t>
        </is>
      </c>
      <c r="I8926" s="20" t="n">
        <v>1</v>
      </c>
      <c r="J8926" s="21" t="n">
        <v>44</v>
      </c>
      <c r="K8926" s="21" t="n">
        <v>49.2</v>
      </c>
      <c r="L8926" s="21" t="n">
        <v>25.86</v>
      </c>
      <c r="M8926" s="21" t="n">
        <v>0</v>
      </c>
      <c r="N8926" s="21">
        <f>K8926*0.08+L8926*0.08</f>
        <v/>
      </c>
      <c r="O8926" s="21">
        <f>-(K8926*0.025+L8926*0.025)</f>
        <v/>
      </c>
      <c r="P8926" s="21">
        <f>32</f>
        <v/>
      </c>
      <c r="Q8926" s="21">
        <f>J8926+L8926+N8926+O8926-P8926-M8926</f>
        <v/>
      </c>
    </row>
    <row r="8927">
      <c r="A8927" s="20" t="inlineStr">
        <is>
          <t>6.5-6.11</t>
        </is>
      </c>
      <c r="B8927" s="20" t="inlineStr">
        <is>
          <t>PO-128-14277604659834083</t>
        </is>
      </c>
      <c r="C8927" s="20" t="inlineStr">
        <is>
          <t>Delivered</t>
        </is>
      </c>
      <c r="D8927" s="20" t="inlineStr">
        <is>
          <t>128-14277625631354083</t>
        </is>
      </c>
      <c r="E8927" s="20" t="inlineStr">
        <is>
          <t>Delivered</t>
        </is>
      </c>
      <c r="F8927" s="20" t="inlineStr">
        <is>
          <t>M10</t>
        </is>
      </c>
      <c r="G8927" s="20" t="inlineStr">
        <is>
          <t>Pantalla de Batería Clara HD LED - Auriculares Inalámbricos TWS, Estuche con 6 Recargas, 5h de Uso, 4 Micrófonos CVC8.0 con Reducción de Ruido y Sonido HiFi</t>
        </is>
      </c>
      <c r="H8927" s="20" t="inlineStr">
        <is>
          <t>1 pieza</t>
        </is>
      </c>
      <c r="I8927" s="20" t="n">
        <v>1</v>
      </c>
      <c r="J8927" s="21" t="n">
        <v>44</v>
      </c>
      <c r="K8927" s="21" t="n">
        <v>39.36</v>
      </c>
      <c r="L8927" s="21" t="n">
        <v>25.86</v>
      </c>
      <c r="M8927" s="21" t="n">
        <v>0.96</v>
      </c>
      <c r="N8927" s="21">
        <f>K8927*0.08+L8927*0.08</f>
        <v/>
      </c>
      <c r="O8927" s="21">
        <f>-(K8927*0.025+L8927*0.025)</f>
        <v/>
      </c>
      <c r="P8927" s="21">
        <f>32</f>
        <v/>
      </c>
      <c r="Q8927" s="21">
        <f>J8927+L8927+N8927+O8927-P8927-M8927</f>
        <v/>
      </c>
    </row>
    <row r="8928">
      <c r="A8928" s="20" t="inlineStr">
        <is>
          <t>6.5-6.11</t>
        </is>
      </c>
      <c r="B8928" s="20" t="inlineStr">
        <is>
          <t>PO-128-13897050215030014</t>
        </is>
      </c>
      <c r="C8928" s="20" t="inlineStr">
        <is>
          <t>Delivered</t>
        </is>
      </c>
      <c r="D8928" s="20" t="inlineStr">
        <is>
          <t>128-13897060700790014</t>
        </is>
      </c>
      <c r="E8928" s="20" t="inlineStr">
        <is>
          <t>Delivered</t>
        </is>
      </c>
      <c r="F8928" s="20" t="inlineStr">
        <is>
          <t>M10</t>
        </is>
      </c>
      <c r="G8928" s="20" t="inlineStr">
        <is>
          <t>Pantalla de Batería Clara HD LED - Auriculares Inalámbricos TWS, Estuche con 6 Recargas, 5h de Uso, 4 Micrófonos CVC8.0 con Reducción de Ruido y Sonido HiFi</t>
        </is>
      </c>
      <c r="H8928" s="20" t="inlineStr">
        <is>
          <t>1 pieza</t>
        </is>
      </c>
      <c r="I8928" s="20" t="n">
        <v>1</v>
      </c>
      <c r="J8928" s="21" t="n">
        <v>44</v>
      </c>
      <c r="K8928" s="21" t="n">
        <v>49.2</v>
      </c>
      <c r="L8928" s="21" t="n">
        <v>25.86</v>
      </c>
      <c r="M8928" s="21" t="n">
        <v>0</v>
      </c>
      <c r="N8928" s="21">
        <f>K8928*0.08+L8928*0.08</f>
        <v/>
      </c>
      <c r="O8928" s="21">
        <f>-(K8928*0.025+L8928*0.025)</f>
        <v/>
      </c>
      <c r="P8928" s="21">
        <f>32</f>
        <v/>
      </c>
      <c r="Q8928" s="21">
        <f>J8928+L8928+N8928+O8928-P8928-M8928</f>
        <v/>
      </c>
    </row>
    <row r="8929">
      <c r="A8929" s="20" t="inlineStr">
        <is>
          <t>6.5-6.11</t>
        </is>
      </c>
      <c r="B8929" s="20" t="inlineStr">
        <is>
          <t>PO-128-14238787384952075</t>
        </is>
      </c>
      <c r="C8929" s="20" t="inlineStr">
        <is>
          <t>Delivered</t>
        </is>
      </c>
      <c r="D8929" s="20" t="inlineStr">
        <is>
          <t>128-14238813599352075</t>
        </is>
      </c>
      <c r="E8929" s="20" t="inlineStr">
        <is>
          <t>Delivered</t>
        </is>
      </c>
      <c r="F8929" s="20" t="inlineStr">
        <is>
          <t>B03W10-10PZS</t>
        </is>
      </c>
      <c r="G892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29" s="20" t="inlineStr">
        <is>
          <t>10 piezas</t>
        </is>
      </c>
      <c r="I8929" s="20" t="n">
        <v>1</v>
      </c>
      <c r="J8929" s="21" t="n">
        <v>66</v>
      </c>
      <c r="K8929" s="21" t="n">
        <v>68.68000000000001</v>
      </c>
      <c r="L8929" s="21" t="n">
        <v>25.86</v>
      </c>
      <c r="M8929" s="21" t="n">
        <v>0</v>
      </c>
      <c r="N8929" s="21">
        <f>K8929*0.08+L8929*0.08</f>
        <v/>
      </c>
      <c r="O8929" s="21">
        <f>-(K8929*0.025+L8929*0.025)</f>
        <v/>
      </c>
      <c r="P8929" s="21">
        <f>32</f>
        <v/>
      </c>
      <c r="Q8929" s="21">
        <f>J8929+L8929+N8929+O8929-P8929-M8929</f>
        <v/>
      </c>
    </row>
    <row r="8930">
      <c r="A8930" s="20" t="inlineStr">
        <is>
          <t>6.5-6.11</t>
        </is>
      </c>
      <c r="B8930" s="20" t="inlineStr">
        <is>
          <t>PO-128-14259196206712145</t>
        </is>
      </c>
      <c r="C8930" s="20" t="inlineStr">
        <is>
          <t>Delivered</t>
        </is>
      </c>
      <c r="D8930" s="20" t="inlineStr">
        <is>
          <t>128-14259154263672145</t>
        </is>
      </c>
      <c r="E8930" s="20" t="inlineStr">
        <is>
          <t>Delivered</t>
        </is>
      </c>
      <c r="F8930" s="20" t="inlineStr">
        <is>
          <t>M10</t>
        </is>
      </c>
      <c r="G8930" s="20" t="inlineStr">
        <is>
          <t>Pantalla de Batería Clara HD LED - Auriculares Inalámbricos TWS, Estuche con 6 Recargas, 5h de Uso, 4 Micrófonos CVC8.0 con Reducción de Ruido y Sonido HiFi</t>
        </is>
      </c>
      <c r="H8930" s="20" t="inlineStr">
        <is>
          <t>1 pieza</t>
        </is>
      </c>
      <c r="I8930" s="20" t="n">
        <v>1</v>
      </c>
      <c r="J8930" s="21" t="n">
        <v>44</v>
      </c>
      <c r="K8930" s="21" t="n">
        <v>49.2</v>
      </c>
      <c r="L8930" s="21" t="n">
        <v>25.86</v>
      </c>
      <c r="M8930" s="21" t="n">
        <v>0</v>
      </c>
      <c r="N8930" s="21">
        <f>K8930*0.08+L8930*0.08</f>
        <v/>
      </c>
      <c r="O8930" s="21">
        <f>-(K8930*0.025+L8930*0.025)</f>
        <v/>
      </c>
      <c r="P8930" s="21">
        <f>32</f>
        <v/>
      </c>
      <c r="Q8930" s="21">
        <f>J8930+L8930+N8930+O8930-P8930-M8930</f>
        <v/>
      </c>
    </row>
    <row r="8931">
      <c r="A8931" s="20" t="inlineStr">
        <is>
          <t>6.5-6.11</t>
        </is>
      </c>
      <c r="B8931" s="20" t="inlineStr">
        <is>
          <t>PO-128-14329226240633646</t>
        </is>
      </c>
      <c r="C8931" s="20" t="inlineStr">
        <is>
          <t>Delivered</t>
        </is>
      </c>
      <c r="D8931" s="20" t="inlineStr">
        <is>
          <t>128-14329184297593646</t>
        </is>
      </c>
      <c r="E8931" s="20" t="inlineStr">
        <is>
          <t>Delivered</t>
        </is>
      </c>
      <c r="F8931" s="20" t="inlineStr">
        <is>
          <t>R18W30MM20</t>
        </is>
      </c>
      <c r="G8931" s="20" t="inlineStr">
        <is>
          <t>TIANLAI Reflector LED 20W (1800LM) y 30W (2700LM) Vida Útil 50,000 Horas Ángulo 220° Eficiente Energía Instalación Fácil para Interior y Exterior</t>
        </is>
      </c>
      <c r="H8931" s="20" t="inlineStr">
        <is>
          <t>1 pieza</t>
        </is>
      </c>
      <c r="I8931" s="20" t="n">
        <v>1</v>
      </c>
      <c r="J8931" s="21" t="n">
        <v>35</v>
      </c>
      <c r="K8931" s="21" t="n">
        <v>41.27</v>
      </c>
      <c r="L8931" s="21" t="n">
        <v>25.86</v>
      </c>
      <c r="M8931" s="21" t="n">
        <v>0</v>
      </c>
      <c r="N8931" s="21">
        <f>K8931*0.08+L8931*0.08</f>
        <v/>
      </c>
      <c r="O8931" s="21">
        <f>-(K8931*0.025+L8931*0.025)</f>
        <v/>
      </c>
      <c r="P8931" s="21">
        <f>32</f>
        <v/>
      </c>
      <c r="Q8931" s="21">
        <f>J8931+L8931+N8931+O8931-P8931-M8931</f>
        <v/>
      </c>
    </row>
    <row r="8932">
      <c r="A8932" s="20" t="inlineStr">
        <is>
          <t>6.5-6.11</t>
        </is>
      </c>
      <c r="B8932" s="20" t="inlineStr">
        <is>
          <t>PO-128-14005871493751415</t>
        </is>
      </c>
      <c r="C8932" s="20" t="inlineStr">
        <is>
          <t>Delivered</t>
        </is>
      </c>
      <c r="D8932" s="20" t="inlineStr">
        <is>
          <t>128-14005829550711415</t>
        </is>
      </c>
      <c r="E8932" s="20" t="inlineStr">
        <is>
          <t>Delivered</t>
        </is>
      </c>
      <c r="F8932" s="20" t="inlineStr">
        <is>
          <t>LV22W21</t>
        </is>
      </c>
      <c r="G893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32" s="20" t="inlineStr">
        <is>
          <t>1 pieza</t>
        </is>
      </c>
      <c r="I8932" s="20" t="n">
        <v>1</v>
      </c>
      <c r="J8932" s="21" t="n">
        <v>84</v>
      </c>
      <c r="K8932" s="21" t="n">
        <v>71.56999999999999</v>
      </c>
      <c r="L8932" s="21" t="n">
        <v>25.86</v>
      </c>
      <c r="M8932" s="21" t="n">
        <v>0</v>
      </c>
      <c r="N8932" s="21">
        <f>K8932*0.08+L8932*0.08</f>
        <v/>
      </c>
      <c r="O8932" s="21">
        <f>-(K8932*0.025+L8932*0.025)</f>
        <v/>
      </c>
      <c r="P8932" s="21">
        <f>32</f>
        <v/>
      </c>
      <c r="Q8932" s="21">
        <f>J8932+L8932+N8932+O8932-P8932-M8932</f>
        <v/>
      </c>
    </row>
    <row r="8933">
      <c r="A8933" s="20" t="inlineStr">
        <is>
          <t>6.5-6.11</t>
        </is>
      </c>
      <c r="B8933" s="20" t="inlineStr">
        <is>
          <t>PO-128-14370502549113336</t>
        </is>
      </c>
      <c r="C8933" s="20" t="inlineStr">
        <is>
          <t>Delivered</t>
        </is>
      </c>
      <c r="D8933" s="20" t="inlineStr">
        <is>
          <t>128-14370418663033336</t>
        </is>
      </c>
      <c r="E8933" s="20" t="inlineStr">
        <is>
          <t>Delivered</t>
        </is>
      </c>
      <c r="F8933" s="20" t="inlineStr">
        <is>
          <t>LE27M20W24</t>
        </is>
      </c>
      <c r="G8933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933" s="20" t="inlineStr">
        <is>
          <t>24W/2000LM</t>
        </is>
      </c>
      <c r="I8933" s="20" t="n">
        <v>1</v>
      </c>
      <c r="J8933" s="21" t="n">
        <v>71.8</v>
      </c>
      <c r="K8933" s="21" t="n">
        <v>52.17</v>
      </c>
      <c r="L8933" s="21" t="n">
        <v>0</v>
      </c>
      <c r="M8933" s="21" t="n">
        <v>0</v>
      </c>
      <c r="N8933" s="21">
        <f>K8933*0.08+L8933*0.08</f>
        <v/>
      </c>
      <c r="O8933" s="21">
        <f>-(K8933*0.025+L8933*0.025)</f>
        <v/>
      </c>
      <c r="P8933" s="21">
        <f>32</f>
        <v/>
      </c>
      <c r="Q8933" s="21">
        <f>J8933+L8933+N8933+O8933-P8933-M8933</f>
        <v/>
      </c>
    </row>
    <row r="8934">
      <c r="A8934" s="20" t="inlineStr">
        <is>
          <t>6.5-6.11</t>
        </is>
      </c>
      <c r="B8934" s="20" t="inlineStr">
        <is>
          <t>PO-128-14370502549113336</t>
        </is>
      </c>
      <c r="C8934" s="20" t="inlineStr">
        <is>
          <t>Delivered</t>
        </is>
      </c>
      <c r="D8934" s="20" t="inlineStr">
        <is>
          <t>128-14370460606073336</t>
        </is>
      </c>
      <c r="E8934" s="20" t="inlineStr">
        <is>
          <t>Delivered</t>
        </is>
      </c>
      <c r="F8934" s="20" t="inlineStr">
        <is>
          <t>LE27M21W24</t>
        </is>
      </c>
      <c r="G8934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934" s="20" t="inlineStr">
        <is>
          <t>1 pieza-24W/2000LM</t>
        </is>
      </c>
      <c r="I8934" s="20" t="n">
        <v>2</v>
      </c>
      <c r="J8934" s="21" t="n">
        <v>159.6</v>
      </c>
      <c r="K8934" s="21" t="n">
        <v>114.13</v>
      </c>
      <c r="L8934" s="21" t="n">
        <v>0</v>
      </c>
      <c r="M8934" s="21" t="n">
        <v>0</v>
      </c>
      <c r="N8934" s="21">
        <f>K8934*0.08+L8934*0.08</f>
        <v/>
      </c>
      <c r="O8934" s="21">
        <f>-(K8934*0.025+L8934*0.025)</f>
        <v/>
      </c>
      <c r="P8934" s="21">
        <f>32</f>
        <v/>
      </c>
      <c r="Q8934" s="21">
        <f>J8934+L8934+N8934+O8934-P8934-M8934</f>
        <v/>
      </c>
    </row>
    <row r="8935">
      <c r="A8935" s="20" t="inlineStr">
        <is>
          <t>6.5-6.11</t>
        </is>
      </c>
      <c r="B8935" s="20" t="inlineStr">
        <is>
          <t>PO-128-13852278825590280</t>
        </is>
      </c>
      <c r="C8935" s="20" t="inlineStr">
        <is>
          <t>Delivered</t>
        </is>
      </c>
      <c r="D8935" s="20" t="inlineStr">
        <is>
          <t>128-13852354847350280</t>
        </is>
      </c>
      <c r="E8935" s="20" t="inlineStr">
        <is>
          <t>Delivered</t>
        </is>
      </c>
      <c r="F8935" s="20" t="inlineStr">
        <is>
          <t>LV22W21</t>
        </is>
      </c>
      <c r="G893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35" s="20" t="inlineStr">
        <is>
          <t>1 pieza</t>
        </is>
      </c>
      <c r="I8935" s="20" t="n">
        <v>1</v>
      </c>
      <c r="J8935" s="21" t="n">
        <v>84</v>
      </c>
      <c r="K8935" s="21" t="n">
        <v>86.42</v>
      </c>
      <c r="L8935" s="21" t="n">
        <v>25.86</v>
      </c>
      <c r="M8935" s="21" t="n">
        <v>0</v>
      </c>
      <c r="N8935" s="21">
        <f>K8935*0.08+L8935*0.08</f>
        <v/>
      </c>
      <c r="O8935" s="21">
        <f>-(K8935*0.025+L8935*0.025)</f>
        <v/>
      </c>
      <c r="P8935" s="21">
        <f>32</f>
        <v/>
      </c>
      <c r="Q8935" s="21">
        <f>J8935+L8935+N8935+O8935-P8935-M8935</f>
        <v/>
      </c>
    </row>
    <row r="8936">
      <c r="A8936" s="20" t="inlineStr">
        <is>
          <t>6.5-6.11</t>
        </is>
      </c>
      <c r="B8936" s="20" t="inlineStr">
        <is>
          <t>PO-128-14025440522871296</t>
        </is>
      </c>
      <c r="C8936" s="20" t="inlineStr">
        <is>
          <t>Delivered</t>
        </is>
      </c>
      <c r="D8936" s="20" t="inlineStr">
        <is>
          <t>128-14025436590711296</t>
        </is>
      </c>
      <c r="E8936" s="20" t="inlineStr">
        <is>
          <t>Delivered</t>
        </is>
      </c>
      <c r="F8936" s="20" t="inlineStr">
        <is>
          <t>M10</t>
        </is>
      </c>
      <c r="G8936" s="20" t="inlineStr">
        <is>
          <t>Pantalla de Batería Clara HD LED - Auriculares Inalámbricos TWS, Estuche con 6 Recargas, 5h de Uso, 4 Micrófonos CVC8.0 con Reducción de Ruido y Sonido HiFi</t>
        </is>
      </c>
      <c r="H8936" s="20" t="inlineStr">
        <is>
          <t>1 pieza</t>
        </is>
      </c>
      <c r="I8936" s="20" t="n">
        <v>2</v>
      </c>
      <c r="J8936" s="21" t="n">
        <v>88</v>
      </c>
      <c r="K8936" s="21" t="n">
        <v>98.40000000000001</v>
      </c>
      <c r="L8936" s="21" t="n">
        <v>25.86</v>
      </c>
      <c r="M8936" s="21" t="n">
        <v>0</v>
      </c>
      <c r="N8936" s="21">
        <f>K8936*0.08+L8936*0.08</f>
        <v/>
      </c>
      <c r="O8936" s="21">
        <f>-(K8936*0.025+L8936*0.025)</f>
        <v/>
      </c>
      <c r="P8936" s="21">
        <f>32</f>
        <v/>
      </c>
      <c r="Q8936" s="21">
        <f>J8936+L8936+N8936+O8936-P8936-M8936</f>
        <v/>
      </c>
    </row>
    <row r="8937">
      <c r="A8937" s="20" t="inlineStr">
        <is>
          <t>6.5-6.11</t>
        </is>
      </c>
      <c r="B8937" s="20" t="inlineStr">
        <is>
          <t>PO-128-14386221568633434</t>
        </is>
      </c>
      <c r="C8937" s="20" t="inlineStr">
        <is>
          <t>Delivered</t>
        </is>
      </c>
      <c r="D8937" s="20" t="inlineStr">
        <is>
          <t>128-14386273997433434</t>
        </is>
      </c>
      <c r="E8937" s="20" t="inlineStr">
        <is>
          <t>Delivered</t>
        </is>
      </c>
      <c r="F8937" s="20" t="inlineStr">
        <is>
          <t>LV54W25</t>
        </is>
      </c>
      <c r="G893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937" s="20" t="inlineStr">
        <is>
          <t>Blanco</t>
        </is>
      </c>
      <c r="I8937" s="20" t="n">
        <v>3</v>
      </c>
      <c r="J8937" s="21" t="n">
        <v>237.48</v>
      </c>
      <c r="K8937" s="21" t="n">
        <v>250.71</v>
      </c>
      <c r="L8937" s="21" t="n">
        <v>0</v>
      </c>
      <c r="M8937" s="21" t="n">
        <v>0</v>
      </c>
      <c r="N8937" s="21">
        <f>K8937*0.08+L8937*0.08</f>
        <v/>
      </c>
      <c r="O8937" s="21">
        <f>-(K8937*0.025+L8937*0.025)</f>
        <v/>
      </c>
      <c r="P8937" s="21">
        <f>32</f>
        <v/>
      </c>
      <c r="Q8937" s="21">
        <f>J8937+L8937+N8937+O8937-P8937-M8937</f>
        <v/>
      </c>
    </row>
    <row r="8938">
      <c r="A8938" s="20" t="inlineStr">
        <is>
          <t>6.5-6.11</t>
        </is>
      </c>
      <c r="B8938" s="20" t="inlineStr">
        <is>
          <t>PO-128-14069762703991032</t>
        </is>
      </c>
      <c r="C8938" s="20" t="inlineStr">
        <is>
          <t>Delivered</t>
        </is>
      </c>
      <c r="D8938" s="20" t="inlineStr">
        <is>
          <t>128-14069773189751032</t>
        </is>
      </c>
      <c r="E8938" s="20" t="inlineStr">
        <is>
          <t>Delivered</t>
        </is>
      </c>
      <c r="F8938" s="20" t="inlineStr">
        <is>
          <t>M10</t>
        </is>
      </c>
      <c r="G8938" s="20" t="inlineStr">
        <is>
          <t>Pantalla de Batería Clara HD LED - Auriculares Inalámbricos TWS, Estuche con 6 Recargas, 5h de Uso, 4 Micrófonos CVC8.0 con Reducción de Ruido y Sonido HiFi</t>
        </is>
      </c>
      <c r="H8938" s="20" t="inlineStr">
        <is>
          <t>1 pieza</t>
        </is>
      </c>
      <c r="I8938" s="20" t="n">
        <v>1</v>
      </c>
      <c r="J8938" s="21" t="n">
        <v>44</v>
      </c>
      <c r="K8938" s="21" t="n">
        <v>49.2</v>
      </c>
      <c r="L8938" s="21" t="n">
        <v>25.86</v>
      </c>
      <c r="M8938" s="21" t="n">
        <v>0</v>
      </c>
      <c r="N8938" s="21">
        <f>K8938*0.08+L8938*0.08</f>
        <v/>
      </c>
      <c r="O8938" s="21">
        <f>-(K8938*0.025+L8938*0.025)</f>
        <v/>
      </c>
      <c r="P8938" s="21">
        <f>32</f>
        <v/>
      </c>
      <c r="Q8938" s="21">
        <f>J8938+L8938+N8938+O8938-P8938-M8938</f>
        <v/>
      </c>
    </row>
    <row r="8939">
      <c r="A8939" s="20" t="inlineStr">
        <is>
          <t>6.5-6.11</t>
        </is>
      </c>
      <c r="B8939" s="20" t="inlineStr">
        <is>
          <t>PO-128-14153541161592583</t>
        </is>
      </c>
      <c r="C8939" s="20" t="inlineStr">
        <is>
          <t>Delivered</t>
        </is>
      </c>
      <c r="D8939" s="20" t="inlineStr">
        <is>
          <t>128-14153562133112583</t>
        </is>
      </c>
      <c r="E8939" s="20" t="inlineStr">
        <is>
          <t>Delivered</t>
        </is>
      </c>
      <c r="F8939" s="20" t="inlineStr">
        <is>
          <t>LV22W21</t>
        </is>
      </c>
      <c r="G893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39" s="20" t="inlineStr">
        <is>
          <t>1 pieza</t>
        </is>
      </c>
      <c r="I8939" s="20" t="n">
        <v>2</v>
      </c>
      <c r="J8939" s="21" t="n">
        <v>168</v>
      </c>
      <c r="K8939" s="21" t="n">
        <v>194.18</v>
      </c>
      <c r="L8939" s="21" t="n">
        <v>0</v>
      </c>
      <c r="M8939" s="21" t="n">
        <v>194.18</v>
      </c>
      <c r="N8939" s="21">
        <f>K8939*0.08+L8939*0.08</f>
        <v/>
      </c>
      <c r="O8939" s="21">
        <f>-(K8939*0.025+L8939*0.025)</f>
        <v/>
      </c>
      <c r="P8939" s="21">
        <f>32</f>
        <v/>
      </c>
      <c r="Q8939" s="21">
        <f>J8939+L8939+N8939+O8939-P8939-M8939</f>
        <v/>
      </c>
    </row>
    <row r="8940">
      <c r="A8940" s="20" t="inlineStr">
        <is>
          <t>6.5-6.11</t>
        </is>
      </c>
      <c r="B8940" s="20" t="inlineStr">
        <is>
          <t>PO-128-14108092088953044</t>
        </is>
      </c>
      <c r="C8940" s="20" t="inlineStr">
        <is>
          <t>Delivered</t>
        </is>
      </c>
      <c r="D8940" s="20" t="inlineStr">
        <is>
          <t>128-14108118303353044</t>
        </is>
      </c>
      <c r="E8940" s="20" t="inlineStr">
        <is>
          <t>Delivered</t>
        </is>
      </c>
      <c r="F8940" s="20" t="inlineStr">
        <is>
          <t>M10</t>
        </is>
      </c>
      <c r="G8940" s="20" t="inlineStr">
        <is>
          <t>Pantalla de Batería Clara HD LED - Auriculares Inalámbricos TWS, Estuche con 6 Recargas, 5h de Uso, 4 Micrófonos CVC8.0 con Reducción de Ruido y Sonido HiFi</t>
        </is>
      </c>
      <c r="H8940" s="20" t="inlineStr">
        <is>
          <t>1 pieza</t>
        </is>
      </c>
      <c r="I8940" s="20" t="n">
        <v>1</v>
      </c>
      <c r="J8940" s="21" t="n">
        <v>44</v>
      </c>
      <c r="K8940" s="21" t="n">
        <v>41.82</v>
      </c>
      <c r="L8940" s="21" t="n">
        <v>25.86</v>
      </c>
      <c r="M8940" s="21" t="n">
        <v>0</v>
      </c>
      <c r="N8940" s="21">
        <f>K8940*0.08+L8940*0.08</f>
        <v/>
      </c>
      <c r="O8940" s="21">
        <f>-(K8940*0.025+L8940*0.025)</f>
        <v/>
      </c>
      <c r="P8940" s="21">
        <f>32</f>
        <v/>
      </c>
      <c r="Q8940" s="21">
        <f>J8940+L8940+N8940+O8940-P8940-M8940</f>
        <v/>
      </c>
    </row>
    <row r="8941">
      <c r="A8941" s="20" t="inlineStr">
        <is>
          <t>6.5-6.11</t>
        </is>
      </c>
      <c r="B8941" s="20" t="inlineStr">
        <is>
          <t>PO-128-14188264858232502</t>
        </is>
      </c>
      <c r="C8941" s="20" t="inlineStr">
        <is>
          <t>Delivered</t>
        </is>
      </c>
      <c r="D8941" s="20" t="inlineStr">
        <is>
          <t>128-14188285829752502</t>
        </is>
      </c>
      <c r="E8941" s="20" t="inlineStr">
        <is>
          <t>Delivered</t>
        </is>
      </c>
      <c r="F8941" s="20" t="inlineStr">
        <is>
          <t>M10</t>
        </is>
      </c>
      <c r="G8941" s="20" t="inlineStr">
        <is>
          <t>Pantalla de Batería Clara HD LED - Auriculares Inalámbricos TWS, Estuche con 6 Recargas, 5h de Uso, 4 Micrófonos CVC8.0 con Reducción de Ruido y Sonido HiFi</t>
        </is>
      </c>
      <c r="H8941" s="20" t="inlineStr">
        <is>
          <t>1 pieza</t>
        </is>
      </c>
      <c r="I8941" s="20" t="n">
        <v>1</v>
      </c>
      <c r="J8941" s="21" t="n">
        <v>44</v>
      </c>
      <c r="K8941" s="21" t="n">
        <v>6.1</v>
      </c>
      <c r="L8941" s="21" t="n">
        <v>25.86</v>
      </c>
      <c r="M8941" s="21" t="n">
        <v>0</v>
      </c>
      <c r="N8941" s="21">
        <f>K8941*0.08+L8941*0.08</f>
        <v/>
      </c>
      <c r="O8941" s="21">
        <f>-(K8941*0.025+L8941*0.025)</f>
        <v/>
      </c>
      <c r="P8941" s="21">
        <f>32</f>
        <v/>
      </c>
      <c r="Q8941" s="21">
        <f>J8941+L8941+N8941+O8941-P8941-M8941</f>
        <v/>
      </c>
    </row>
    <row r="8942">
      <c r="A8942" s="20" t="inlineStr">
        <is>
          <t>6.5-6.11</t>
        </is>
      </c>
      <c r="B8942" s="20" t="inlineStr">
        <is>
          <t>PO-128-14053479629431195</t>
        </is>
      </c>
      <c r="C8942" s="20" t="inlineStr">
        <is>
          <t>Delivered</t>
        </is>
      </c>
      <c r="D8942" s="20" t="inlineStr">
        <is>
          <t>128-14053513708151195</t>
        </is>
      </c>
      <c r="E8942" s="20" t="inlineStr">
        <is>
          <t>Delivered</t>
        </is>
      </c>
      <c r="F8942" s="20" t="inlineStr">
        <is>
          <t>LV54W25</t>
        </is>
      </c>
      <c r="G8942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942" s="20" t="inlineStr">
        <is>
          <t>Blanco</t>
        </is>
      </c>
      <c r="I8942" s="20" t="n">
        <v>1</v>
      </c>
      <c r="J8942" s="21" t="n">
        <v>79.16</v>
      </c>
      <c r="K8942" s="21" t="n">
        <v>83.56999999999999</v>
      </c>
      <c r="L8942" s="21" t="n">
        <v>25.86</v>
      </c>
      <c r="M8942" s="21" t="n">
        <v>0</v>
      </c>
      <c r="N8942" s="21">
        <f>K8942*0.08+L8942*0.08</f>
        <v/>
      </c>
      <c r="O8942" s="21">
        <f>-(K8942*0.025+L8942*0.025)</f>
        <v/>
      </c>
      <c r="P8942" s="21">
        <f>32</f>
        <v/>
      </c>
      <c r="Q8942" s="21">
        <f>J8942+L8942+N8942+O8942-P8942-M8942</f>
        <v/>
      </c>
    </row>
    <row r="8943">
      <c r="A8943" s="20" t="inlineStr">
        <is>
          <t>6.5-6.11</t>
        </is>
      </c>
      <c r="B8943" s="20" t="inlineStr">
        <is>
          <t>PO-128-13764901919350995</t>
        </is>
      </c>
      <c r="C8943" s="20" t="inlineStr">
        <is>
          <t>Delivered</t>
        </is>
      </c>
      <c r="D8943" s="20" t="inlineStr">
        <is>
          <t>128-13764922890870995</t>
        </is>
      </c>
      <c r="E8943" s="20" t="inlineStr">
        <is>
          <t>Delivered</t>
        </is>
      </c>
      <c r="F8943" s="20" t="inlineStr">
        <is>
          <t>LE27M21W24</t>
        </is>
      </c>
      <c r="G8943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943" s="20" t="inlineStr">
        <is>
          <t>1 pieza-24W/2000LM</t>
        </is>
      </c>
      <c r="I8943" s="20" t="n">
        <v>2</v>
      </c>
      <c r="J8943" s="21" t="n">
        <v>159.6</v>
      </c>
      <c r="K8943" s="21" t="n">
        <v>186.34</v>
      </c>
      <c r="L8943" s="21" t="n">
        <v>25.86</v>
      </c>
      <c r="M8943" s="21" t="n">
        <v>0</v>
      </c>
      <c r="N8943" s="21">
        <f>K8943*0.08+L8943*0.08</f>
        <v/>
      </c>
      <c r="O8943" s="21">
        <f>-(K8943*0.025+L8943*0.025)</f>
        <v/>
      </c>
      <c r="P8943" s="21">
        <f>32</f>
        <v/>
      </c>
      <c r="Q8943" s="21">
        <f>J8943+L8943+N8943+O8943-P8943-M8943</f>
        <v/>
      </c>
    </row>
    <row r="8944">
      <c r="A8944" s="20" t="inlineStr">
        <is>
          <t>6.5-6.11</t>
        </is>
      </c>
      <c r="B8944" s="20" t="inlineStr">
        <is>
          <t>PO-128-14214750556792408</t>
        </is>
      </c>
      <c r="C8944" s="20" t="inlineStr">
        <is>
          <t>Delivered</t>
        </is>
      </c>
      <c r="D8944" s="20" t="inlineStr">
        <is>
          <t>128-14214742692472408</t>
        </is>
      </c>
      <c r="E8944" s="20" t="inlineStr">
        <is>
          <t>Delivered</t>
        </is>
      </c>
      <c r="F8944" s="20" t="inlineStr">
        <is>
          <t>LV54W25</t>
        </is>
      </c>
      <c r="G8944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944" s="20" t="inlineStr">
        <is>
          <t>Blanco</t>
        </is>
      </c>
      <c r="I8944" s="20" t="n">
        <v>1</v>
      </c>
      <c r="J8944" s="21" t="n">
        <v>79.16</v>
      </c>
      <c r="K8944" s="21" t="n">
        <v>90.84</v>
      </c>
      <c r="L8944" s="21" t="n">
        <v>25.86</v>
      </c>
      <c r="M8944" s="21" t="n">
        <v>0</v>
      </c>
      <c r="N8944" s="21">
        <f>K8944*0.08+L8944*0.08</f>
        <v/>
      </c>
      <c r="O8944" s="21">
        <f>-(K8944*0.025+L8944*0.025)</f>
        <v/>
      </c>
      <c r="P8944" s="21">
        <f>32</f>
        <v/>
      </c>
      <c r="Q8944" s="21">
        <f>J8944+L8944+N8944+O8944-P8944-M8944</f>
        <v/>
      </c>
    </row>
    <row r="8945">
      <c r="A8945" s="20" t="inlineStr">
        <is>
          <t>6.5-6.11</t>
        </is>
      </c>
      <c r="B8945" s="20" t="inlineStr">
        <is>
          <t>PO-128-13817632159350553</t>
        </is>
      </c>
      <c r="C8945" s="20" t="inlineStr">
        <is>
          <t>Delivered</t>
        </is>
      </c>
      <c r="D8945" s="20" t="inlineStr">
        <is>
          <t>128-13817619707510553</t>
        </is>
      </c>
      <c r="E8945" s="20" t="inlineStr">
        <is>
          <t>Delivered</t>
        </is>
      </c>
      <c r="F8945" s="20" t="inlineStr">
        <is>
          <t>B03W10-10PZS</t>
        </is>
      </c>
      <c r="G894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45" s="20" t="inlineStr">
        <is>
          <t>10 piezas</t>
        </is>
      </c>
      <c r="I8945" s="20" t="n">
        <v>1</v>
      </c>
      <c r="J8945" s="21" t="n">
        <v>66</v>
      </c>
      <c r="K8945" s="21" t="n">
        <v>68.68000000000001</v>
      </c>
      <c r="L8945" s="21" t="n">
        <v>25.86</v>
      </c>
      <c r="M8945" s="21" t="n">
        <v>0</v>
      </c>
      <c r="N8945" s="21">
        <f>K8945*0.08+L8945*0.08</f>
        <v/>
      </c>
      <c r="O8945" s="21">
        <f>-(K8945*0.025+L8945*0.025)</f>
        <v/>
      </c>
      <c r="P8945" s="21">
        <f>32</f>
        <v/>
      </c>
      <c r="Q8945" s="21">
        <f>J8945+L8945+N8945+O8945-P8945-M8945</f>
        <v/>
      </c>
    </row>
    <row r="8946">
      <c r="A8946" s="20" t="inlineStr">
        <is>
          <t>6.5-6.11</t>
        </is>
      </c>
      <c r="B8946" s="20" t="inlineStr">
        <is>
          <t>PO-128-13765013627510995</t>
        </is>
      </c>
      <c r="C8946" s="20" t="inlineStr">
        <is>
          <t>Delivered</t>
        </is>
      </c>
      <c r="D8946" s="20" t="inlineStr">
        <is>
          <t>128-13765024113270995</t>
        </is>
      </c>
      <c r="E8946" s="20" t="inlineStr">
        <is>
          <t>Delivered</t>
        </is>
      </c>
      <c r="F8946" s="20" t="inlineStr">
        <is>
          <t>LE27M21W24</t>
        </is>
      </c>
      <c r="G8946" s="20" t="inlineStr">
        <is>
          <t>【TIANLAI】Lámpara de Techo E27 18 cm/26 cm, Versiones 18W/24W Ahorradora de Energía, 3 Temperaturas de Color, Diseño de Cielo Estrellado con Diamantes, Fácil Instalación, Ideal para 6-15㎡ Dormitorios/Comedores/Pasillos, Vida Útil 50000h</t>
        </is>
      </c>
      <c r="H8946" s="20" t="inlineStr">
        <is>
          <t>1 pieza-24W/2000LM</t>
        </is>
      </c>
      <c r="I8946" s="20" t="n">
        <v>1</v>
      </c>
      <c r="J8946" s="21" t="n">
        <v>79.8</v>
      </c>
      <c r="K8946" s="21" t="n">
        <v>93.17</v>
      </c>
      <c r="L8946" s="21" t="n">
        <v>25.86</v>
      </c>
      <c r="M8946" s="21" t="n">
        <v>0</v>
      </c>
      <c r="N8946" s="21">
        <f>K8946*0.08+L8946*0.08</f>
        <v/>
      </c>
      <c r="O8946" s="21">
        <f>-(K8946*0.025+L8946*0.025)</f>
        <v/>
      </c>
      <c r="P8946" s="21">
        <f>32</f>
        <v/>
      </c>
      <c r="Q8946" s="21">
        <f>J8946+L8946+N8946+O8946-P8946-M8946</f>
        <v/>
      </c>
    </row>
    <row r="8947">
      <c r="A8947" s="20" t="inlineStr">
        <is>
          <t>6.5-6.11</t>
        </is>
      </c>
      <c r="B8947" s="20" t="inlineStr">
        <is>
          <t>PO-128-13748690151030898</t>
        </is>
      </c>
      <c r="C8947" s="20" t="inlineStr">
        <is>
          <t>Delivered</t>
        </is>
      </c>
      <c r="D8947" s="20" t="inlineStr">
        <is>
          <t>128-13748742579830898</t>
        </is>
      </c>
      <c r="E8947" s="20" t="inlineStr">
        <is>
          <t>Delivered</t>
        </is>
      </c>
      <c r="F8947" s="20" t="inlineStr">
        <is>
          <t>M10</t>
        </is>
      </c>
      <c r="G8947" s="20" t="inlineStr">
        <is>
          <t>Pantalla de Batería Clara HD LED - Auriculares Inalámbricos TWS, Estuche con 6 Recargas, 5h de Uso, 4 Micrófonos CVC8.0 con Reducción de Ruido y Sonido HiFi</t>
        </is>
      </c>
      <c r="H8947" s="20" t="inlineStr">
        <is>
          <t>1 pieza</t>
        </is>
      </c>
      <c r="I8947" s="20" t="n">
        <v>1</v>
      </c>
      <c r="J8947" s="21" t="n">
        <v>44</v>
      </c>
      <c r="K8947" s="21" t="n">
        <v>49.2</v>
      </c>
      <c r="L8947" s="21" t="n">
        <v>25.86</v>
      </c>
      <c r="M8947" s="21" t="n">
        <v>0</v>
      </c>
      <c r="N8947" s="21">
        <f>K8947*0.08+L8947*0.08</f>
        <v/>
      </c>
      <c r="O8947" s="21">
        <f>-(K8947*0.025+L8947*0.025)</f>
        <v/>
      </c>
      <c r="P8947" s="21">
        <f>32</f>
        <v/>
      </c>
      <c r="Q8947" s="21">
        <f>J8947+L8947+N8947+O8947-P8947-M8947</f>
        <v/>
      </c>
    </row>
    <row r="8948">
      <c r="A8948" s="20" t="inlineStr">
        <is>
          <t>6.5-6.11</t>
        </is>
      </c>
      <c r="B8948" s="20" t="inlineStr">
        <is>
          <t>PO-128-14140841534072723</t>
        </is>
      </c>
      <c r="C8948" s="20" t="inlineStr">
        <is>
          <t>Delivered</t>
        </is>
      </c>
      <c r="D8948" s="20" t="inlineStr">
        <is>
          <t>128-14140820562552723</t>
        </is>
      </c>
      <c r="E8948" s="20" t="inlineStr">
        <is>
          <t>Delivered</t>
        </is>
      </c>
      <c r="F8948" s="20" t="inlineStr">
        <is>
          <t>LV54W25</t>
        </is>
      </c>
      <c r="G8948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948" s="20" t="inlineStr">
        <is>
          <t>Blanco</t>
        </is>
      </c>
      <c r="I8948" s="20" t="n">
        <v>1</v>
      </c>
      <c r="J8948" s="21" t="n">
        <v>79.16</v>
      </c>
      <c r="K8948" s="21" t="n">
        <v>80.84999999999999</v>
      </c>
      <c r="L8948" s="21" t="n">
        <v>25.86</v>
      </c>
      <c r="M8948" s="21" t="n">
        <v>0</v>
      </c>
      <c r="N8948" s="21">
        <f>K8948*0.08+L8948*0.08</f>
        <v/>
      </c>
      <c r="O8948" s="21">
        <f>-(K8948*0.025+L8948*0.025)</f>
        <v/>
      </c>
      <c r="P8948" s="21">
        <f>32</f>
        <v/>
      </c>
      <c r="Q8948" s="21">
        <f>J8948+L8948+N8948+O8948-P8948-M8948</f>
        <v/>
      </c>
    </row>
    <row r="8949">
      <c r="A8949" s="20" t="inlineStr">
        <is>
          <t>6.5-6.11</t>
        </is>
      </c>
      <c r="B8949" s="20" t="inlineStr">
        <is>
          <t>PO-128-14333688929913621</t>
        </is>
      </c>
      <c r="C8949" s="20" t="inlineStr">
        <is>
          <t>Delivered</t>
        </is>
      </c>
      <c r="D8949" s="20" t="inlineStr">
        <is>
          <t>128-14333626015353621</t>
        </is>
      </c>
      <c r="E8949" s="20" t="inlineStr">
        <is>
          <t>Delivered</t>
        </is>
      </c>
      <c r="F8949" s="20" t="inlineStr">
        <is>
          <t>R18W30MM20</t>
        </is>
      </c>
      <c r="G8949" s="20" t="inlineStr">
        <is>
          <t>TIANLAI Reflector LED 20W (1800LM) y 30W (2700LM) Vida Útil 50,000 Horas Ángulo 220° Eficiente Energía Instalación Fácil para Interior y Exterior</t>
        </is>
      </c>
      <c r="H8949" s="20" t="inlineStr">
        <is>
          <t>1 pieza</t>
        </is>
      </c>
      <c r="I8949" s="20" t="n">
        <v>1</v>
      </c>
      <c r="J8949" s="21" t="n">
        <v>35</v>
      </c>
      <c r="K8949" s="21" t="n">
        <v>37.15</v>
      </c>
      <c r="L8949" s="21" t="n">
        <v>25.86</v>
      </c>
      <c r="M8949" s="21" t="n">
        <v>0</v>
      </c>
      <c r="N8949" s="21">
        <f>K8949*0.08+L8949*0.08</f>
        <v/>
      </c>
      <c r="O8949" s="21">
        <f>-(K8949*0.025+L8949*0.025)</f>
        <v/>
      </c>
      <c r="P8949" s="21">
        <f>32</f>
        <v/>
      </c>
      <c r="Q8949" s="21">
        <f>J8949+L8949+N8949+O8949-P8949-M8949</f>
        <v/>
      </c>
    </row>
    <row r="8950">
      <c r="A8950" s="20" t="inlineStr">
        <is>
          <t>6.5-6.11</t>
        </is>
      </c>
      <c r="B8950" s="20" t="inlineStr">
        <is>
          <t>PO-128-13784789668470877</t>
        </is>
      </c>
      <c r="C8950" s="20" t="inlineStr">
        <is>
          <t>Delivered</t>
        </is>
      </c>
      <c r="D8950" s="20" t="inlineStr">
        <is>
          <t>128-13784810639990877</t>
        </is>
      </c>
      <c r="E8950" s="20" t="inlineStr">
        <is>
          <t>Delivered</t>
        </is>
      </c>
      <c r="F8950" s="20" t="inlineStr">
        <is>
          <t>LV22W21</t>
        </is>
      </c>
      <c r="G895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50" s="20" t="inlineStr">
        <is>
          <t>1 pieza</t>
        </is>
      </c>
      <c r="I8950" s="20" t="n">
        <v>1</v>
      </c>
      <c r="J8950" s="21" t="n">
        <v>84</v>
      </c>
      <c r="K8950" s="21" t="n">
        <v>89.33</v>
      </c>
      <c r="L8950" s="21" t="n">
        <v>25.86</v>
      </c>
      <c r="M8950" s="21" t="n">
        <v>0</v>
      </c>
      <c r="N8950" s="21">
        <f>K8950*0.08+L8950*0.08</f>
        <v/>
      </c>
      <c r="O8950" s="21">
        <f>-(K8950*0.025+L8950*0.025)</f>
        <v/>
      </c>
      <c r="P8950" s="21">
        <f>32</f>
        <v/>
      </c>
      <c r="Q8950" s="21">
        <f>J8950+L8950+N8950+O8950-P8950-M8950</f>
        <v/>
      </c>
    </row>
    <row r="8951">
      <c r="A8951" s="20" t="inlineStr">
        <is>
          <t>6.5-6.11</t>
        </is>
      </c>
      <c r="B8951" s="20" t="inlineStr">
        <is>
          <t>PO-128-13807527695990741</t>
        </is>
      </c>
      <c r="C8951" s="20" t="inlineStr">
        <is>
          <t>Delivered</t>
        </is>
      </c>
      <c r="D8951" s="20" t="inlineStr">
        <is>
          <t>128-13807498860150741</t>
        </is>
      </c>
      <c r="E8951" s="20" t="inlineStr">
        <is>
          <t>Delivered</t>
        </is>
      </c>
      <c r="F8951" s="20" t="inlineStr">
        <is>
          <t>B03W15-10PZS</t>
        </is>
      </c>
      <c r="G8951" s="20" t="inlineStr">
        <is>
          <t>TIANLAI Foco LED 12W/15W Paquete de 10, Ahorro Energético Reemplazo 60W/65W, 6500K Luz Fría 880LM/1200LM, Sin Parpadeo Base E26/E27 Universal, 50000H Vida Útil para Hogar Oficina</t>
        </is>
      </c>
      <c r="H8951" s="20" t="inlineStr">
        <is>
          <t>10 piezas/15W</t>
        </is>
      </c>
      <c r="I8951" s="20" t="n">
        <v>1</v>
      </c>
      <c r="J8951" s="21" t="n">
        <v>140</v>
      </c>
      <c r="K8951" s="21" t="n">
        <v>166.72</v>
      </c>
      <c r="L8951" s="21" t="n">
        <v>25.86</v>
      </c>
      <c r="M8951" s="21" t="n">
        <v>0</v>
      </c>
      <c r="N8951" s="21">
        <f>K8951*0.08+L8951*0.08</f>
        <v/>
      </c>
      <c r="O8951" s="21">
        <f>-(K8951*0.025+L8951*0.025)</f>
        <v/>
      </c>
      <c r="P8951" s="21">
        <f>32</f>
        <v/>
      </c>
      <c r="Q8951" s="21">
        <f>J8951+L8951+N8951+O8951-P8951-M8951</f>
        <v/>
      </c>
    </row>
    <row r="8952">
      <c r="A8952" s="20" t="inlineStr">
        <is>
          <t>6.5-6.11</t>
        </is>
      </c>
      <c r="B8952" s="20" t="inlineStr">
        <is>
          <t>PO-128-14098195123832977</t>
        </is>
      </c>
      <c r="C8952" s="20" t="inlineStr">
        <is>
          <t>Delivered</t>
        </is>
      </c>
      <c r="D8952" s="20" t="inlineStr">
        <is>
          <t>128-14098153180792977</t>
        </is>
      </c>
      <c r="E8952" s="20" t="inlineStr">
        <is>
          <t>Delivered</t>
        </is>
      </c>
      <c r="F8952" s="20" t="inlineStr">
        <is>
          <t>M10</t>
        </is>
      </c>
      <c r="G8952" s="20" t="inlineStr">
        <is>
          <t>Pantalla de Batería Clara HD LED - Auriculares Inalámbricos TWS, Estuche con 6 Recargas, 5h de Uso, 4 Micrófonos CVC8.0 con Reducción de Ruido y Sonido HiFi</t>
        </is>
      </c>
      <c r="H8952" s="20" t="inlineStr">
        <is>
          <t>1 pieza</t>
        </is>
      </c>
      <c r="I8952" s="20" t="n">
        <v>1</v>
      </c>
      <c r="J8952" s="21" t="n">
        <v>44</v>
      </c>
      <c r="K8952" s="21" t="n">
        <v>49.2</v>
      </c>
      <c r="L8952" s="21" t="n">
        <v>25.86</v>
      </c>
      <c r="M8952" s="21" t="n">
        <v>0</v>
      </c>
      <c r="N8952" s="21">
        <f>K8952*0.08+L8952*0.08</f>
        <v/>
      </c>
      <c r="O8952" s="21">
        <f>-(K8952*0.025+L8952*0.025)</f>
        <v/>
      </c>
      <c r="P8952" s="21">
        <f>32</f>
        <v/>
      </c>
      <c r="Q8952" s="21">
        <f>J8952+L8952+N8952+O8952-P8952-M8952</f>
        <v/>
      </c>
    </row>
    <row r="8953">
      <c r="A8953" s="20" t="inlineStr">
        <is>
          <t>6.5-6.11</t>
        </is>
      </c>
      <c r="B8953" s="20" t="inlineStr">
        <is>
          <t>PO-128-13765011047030995</t>
        </is>
      </c>
      <c r="C8953" s="20" t="inlineStr">
        <is>
          <t>Delivered</t>
        </is>
      </c>
      <c r="D8953" s="20" t="inlineStr">
        <is>
          <t>128-13765021532790995</t>
        </is>
      </c>
      <c r="E8953" s="20" t="inlineStr">
        <is>
          <t>Delivered</t>
        </is>
      </c>
      <c r="F8953" s="20" t="inlineStr">
        <is>
          <t>B03W10-10PZS</t>
        </is>
      </c>
      <c r="G895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53" s="20" t="inlineStr">
        <is>
          <t>10 piezas</t>
        </is>
      </c>
      <c r="I8953" s="20" t="n">
        <v>1</v>
      </c>
      <c r="J8953" s="21" t="n">
        <v>66</v>
      </c>
      <c r="K8953" s="21" t="n">
        <v>68.68000000000001</v>
      </c>
      <c r="L8953" s="21" t="n">
        <v>25.86</v>
      </c>
      <c r="M8953" s="21" t="n">
        <v>0</v>
      </c>
      <c r="N8953" s="21">
        <f>K8953*0.08+L8953*0.08</f>
        <v/>
      </c>
      <c r="O8953" s="21">
        <f>-(K8953*0.025+L8953*0.025)</f>
        <v/>
      </c>
      <c r="P8953" s="21">
        <f>32</f>
        <v/>
      </c>
      <c r="Q8953" s="21">
        <f>J8953+L8953+N8953+O8953-P8953-M8953</f>
        <v/>
      </c>
    </row>
    <row r="8954">
      <c r="A8954" s="20" t="inlineStr">
        <is>
          <t>6.5-6.11</t>
        </is>
      </c>
      <c r="B8954" s="20" t="inlineStr">
        <is>
          <t>PO-128-13803668321910762</t>
        </is>
      </c>
      <c r="C8954" s="20" t="inlineStr">
        <is>
          <t>Delivered</t>
        </is>
      </c>
      <c r="D8954" s="20" t="inlineStr">
        <is>
          <t>128-13803710264950762</t>
        </is>
      </c>
      <c r="E8954" s="20" t="inlineStr">
        <is>
          <t>Delivered</t>
        </is>
      </c>
      <c r="F8954" s="20" t="inlineStr">
        <is>
          <t>B03W10-10PZS</t>
        </is>
      </c>
      <c r="G895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54" s="20" t="inlineStr">
        <is>
          <t>10 piezas</t>
        </is>
      </c>
      <c r="I8954" s="20" t="n">
        <v>1</v>
      </c>
      <c r="J8954" s="21" t="n">
        <v>66</v>
      </c>
      <c r="K8954" s="21" t="n">
        <v>68.68000000000001</v>
      </c>
      <c r="L8954" s="21" t="n">
        <v>25.86</v>
      </c>
      <c r="M8954" s="21" t="n">
        <v>0</v>
      </c>
      <c r="N8954" s="21">
        <f>K8954*0.08+L8954*0.08</f>
        <v/>
      </c>
      <c r="O8954" s="21">
        <f>-(K8954*0.025+L8954*0.025)</f>
        <v/>
      </c>
      <c r="P8954" s="21">
        <f>32</f>
        <v/>
      </c>
      <c r="Q8954" s="21">
        <f>J8954+L8954+N8954+O8954-P8954-M8954</f>
        <v/>
      </c>
    </row>
    <row r="8955">
      <c r="A8955" s="20" t="inlineStr">
        <is>
          <t>6.5-6.11</t>
        </is>
      </c>
      <c r="B8955" s="20" t="inlineStr">
        <is>
          <t>PO-128-14250626232952130</t>
        </is>
      </c>
      <c r="C8955" s="20" t="inlineStr">
        <is>
          <t>Delivered</t>
        </is>
      </c>
      <c r="D8955" s="20" t="inlineStr">
        <is>
          <t>128-14250668175992130</t>
        </is>
      </c>
      <c r="E8955" s="20" t="inlineStr">
        <is>
          <t>Delivered</t>
        </is>
      </c>
      <c r="F8955" s="20" t="inlineStr">
        <is>
          <t>T2835IN11A</t>
        </is>
      </c>
      <c r="G8955" s="20" t="inlineStr">
        <is>
          <t>TIANLAI Tiras LED de 5M para Interior - Alta luminosidad de 4500lm-8000lm, CRI&gt;70, Seguro de baja tensión 12V, Flexibles y fáciles de cortar/instalar para decoración hogareña</t>
        </is>
      </c>
      <c r="H8955" s="20" t="inlineStr">
        <is>
          <t>AZUL/80W</t>
        </is>
      </c>
      <c r="I8955" s="20" t="n">
        <v>1</v>
      </c>
      <c r="J8955" s="21" t="n">
        <v>27</v>
      </c>
      <c r="K8955" s="21" t="n">
        <v>32.38</v>
      </c>
      <c r="L8955" s="21" t="n">
        <v>25.86</v>
      </c>
      <c r="M8955" s="21" t="n">
        <v>0</v>
      </c>
      <c r="N8955" s="21">
        <f>K8955*0.08+L8955*0.08</f>
        <v/>
      </c>
      <c r="O8955" s="21">
        <f>-(K8955*0.025+L8955*0.025)</f>
        <v/>
      </c>
      <c r="P8955" s="21">
        <f>32</f>
        <v/>
      </c>
      <c r="Q8955" s="21">
        <f>J8955+L8955+N8955+O8955-P8955-M8955</f>
        <v/>
      </c>
    </row>
    <row r="8956">
      <c r="A8956" s="20" t="inlineStr">
        <is>
          <t>6.5-6.11</t>
        </is>
      </c>
      <c r="B8956" s="20" t="inlineStr">
        <is>
          <t>PO-128-13821519631990592</t>
        </is>
      </c>
      <c r="C8956" s="20" t="inlineStr">
        <is>
          <t>Delivered</t>
        </is>
      </c>
      <c r="D8956" s="20" t="inlineStr">
        <is>
          <t>128-13821433124470592</t>
        </is>
      </c>
      <c r="E8956" s="20" t="inlineStr">
        <is>
          <t>Delivered</t>
        </is>
      </c>
      <c r="F8956" s="20" t="inlineStr">
        <is>
          <t>B03W10-10PZS</t>
        </is>
      </c>
      <c r="G8956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56" s="20" t="inlineStr">
        <is>
          <t>10 piezas</t>
        </is>
      </c>
      <c r="I8956" s="20" t="n">
        <v>1</v>
      </c>
      <c r="J8956" s="21" t="n">
        <v>66</v>
      </c>
      <c r="K8956" s="21" t="n">
        <v>59.11</v>
      </c>
      <c r="L8956" s="21" t="n">
        <v>25.86</v>
      </c>
      <c r="M8956" s="21" t="n">
        <v>0</v>
      </c>
      <c r="N8956" s="21">
        <f>K8956*0.08+L8956*0.08</f>
        <v/>
      </c>
      <c r="O8956" s="21">
        <f>-(K8956*0.025+L8956*0.025)</f>
        <v/>
      </c>
      <c r="P8956" s="21">
        <f>32</f>
        <v/>
      </c>
      <c r="Q8956" s="21">
        <f>J8956+L8956+N8956+O8956-P8956-M8956</f>
        <v/>
      </c>
    </row>
    <row r="8957">
      <c r="A8957" s="20" t="inlineStr">
        <is>
          <t>6.5-6.11</t>
        </is>
      </c>
      <c r="B8957" s="20" t="inlineStr">
        <is>
          <t>PO-128-14392785592953205</t>
        </is>
      </c>
      <c r="C8957" s="20" t="inlineStr">
        <is>
          <t>Delivered</t>
        </is>
      </c>
      <c r="D8957" s="20" t="inlineStr">
        <is>
          <t>128-14392722678393205</t>
        </is>
      </c>
      <c r="E8957" s="20" t="inlineStr">
        <is>
          <t>Delivered</t>
        </is>
      </c>
      <c r="F8957" s="20" t="inlineStr">
        <is>
          <t>E27W28T30-4PZS</t>
        </is>
      </c>
      <c r="G8957" s="20" t="inlineStr">
        <is>
          <t>TIANLAI Foco LED 3 Aspas Plegable 28W, Lámpara LED de 3 Alas Plegables con Base E27, Luz Blanca Fría 6500K, Ahorrador de Energía para Garaje, Taller y Hogar</t>
        </is>
      </c>
      <c r="H8957" s="20" t="inlineStr">
        <is>
          <t>4 PIEZAS/E27W28T30</t>
        </is>
      </c>
      <c r="I8957" s="20" t="n">
        <v>1</v>
      </c>
      <c r="J8957" s="21" t="n">
        <v>161</v>
      </c>
      <c r="K8957" s="21" t="n">
        <v>140.46</v>
      </c>
      <c r="L8957" s="21" t="n">
        <v>0</v>
      </c>
      <c r="M8957" s="21" t="n">
        <v>0</v>
      </c>
      <c r="N8957" s="21">
        <f>K8957*0.08+L8957*0.08</f>
        <v/>
      </c>
      <c r="O8957" s="21">
        <f>-(K8957*0.025+L8957*0.025)</f>
        <v/>
      </c>
      <c r="P8957" s="21">
        <f>32</f>
        <v/>
      </c>
      <c r="Q8957" s="21">
        <f>J8957+L8957+N8957+O8957-P8957-M8957</f>
        <v/>
      </c>
    </row>
    <row r="8958">
      <c r="A8958" s="20" t="inlineStr">
        <is>
          <t>6.5-6.11</t>
        </is>
      </c>
      <c r="B8958" s="20" t="inlineStr">
        <is>
          <t>PO-128-14392785592953205</t>
        </is>
      </c>
      <c r="C8958" s="20" t="inlineStr">
        <is>
          <t>Delivered</t>
        </is>
      </c>
      <c r="D8958" s="20" t="inlineStr">
        <is>
          <t>128-14392764621433205</t>
        </is>
      </c>
      <c r="E8958" s="20" t="inlineStr">
        <is>
          <t>Delivered</t>
        </is>
      </c>
      <c r="F8958" s="20" t="inlineStr">
        <is>
          <t>B03W10-10PZS</t>
        </is>
      </c>
      <c r="G895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58" s="20" t="inlineStr">
        <is>
          <t>10 piezas</t>
        </is>
      </c>
      <c r="I8958" s="20" t="n">
        <v>1</v>
      </c>
      <c r="J8958" s="21" t="n">
        <v>66</v>
      </c>
      <c r="K8958" s="21" t="n">
        <v>55.99</v>
      </c>
      <c r="L8958" s="21" t="n">
        <v>0</v>
      </c>
      <c r="M8958" s="21" t="n">
        <v>0</v>
      </c>
      <c r="N8958" s="21">
        <f>K8958*0.08+L8958*0.08</f>
        <v/>
      </c>
      <c r="O8958" s="21">
        <f>-(K8958*0.025+L8958*0.025)</f>
        <v/>
      </c>
      <c r="P8958" s="21">
        <f>32</f>
        <v/>
      </c>
      <c r="Q8958" s="21">
        <f>J8958+L8958+N8958+O8958-P8958-M8958</f>
        <v/>
      </c>
    </row>
    <row r="8959">
      <c r="A8959" s="20" t="inlineStr">
        <is>
          <t>6.5-6.11</t>
        </is>
      </c>
      <c r="B8959" s="20" t="inlineStr">
        <is>
          <t>PO-128-14392785592953205</t>
        </is>
      </c>
      <c r="C8959" s="20" t="inlineStr">
        <is>
          <t>Delivered</t>
        </is>
      </c>
      <c r="D8959" s="20" t="inlineStr">
        <is>
          <t>128-14392806564473205</t>
        </is>
      </c>
      <c r="E8959" s="20" t="inlineStr">
        <is>
          <t>Delivered</t>
        </is>
      </c>
      <c r="F8959" s="20" t="inlineStr">
        <is>
          <t>S71W07-1PC</t>
        </is>
      </c>
      <c r="G8959" s="20" t="inlineStr">
        <is>
          <t>TIANLAI Lámpara LED Empotrable 7W, Downlight LED Empotrable con Ángulo de Haz 55°, Luz Blanca Fría 6500K, 490lm, 11cm, Ahorro de Energía 80%, Ideal para Hogar, Oficina y Comercio</t>
        </is>
      </c>
      <c r="H8959" s="20" t="inlineStr">
        <is>
          <t>1 PIEZA/S71W07</t>
        </is>
      </c>
      <c r="I8959" s="20" t="n">
        <v>1</v>
      </c>
      <c r="J8959" s="21" t="n">
        <v>27</v>
      </c>
      <c r="K8959" s="21" t="n">
        <v>24.54</v>
      </c>
      <c r="L8959" s="21" t="n">
        <v>0</v>
      </c>
      <c r="M8959" s="21" t="n">
        <v>0</v>
      </c>
      <c r="N8959" s="21">
        <f>K8959*0.08+L8959*0.08</f>
        <v/>
      </c>
      <c r="O8959" s="21">
        <f>-(K8959*0.025+L8959*0.025)</f>
        <v/>
      </c>
      <c r="P8959" s="21">
        <f>32</f>
        <v/>
      </c>
      <c r="Q8959" s="21">
        <f>J8959+L8959+N8959+O8959-P8959-M8959</f>
        <v/>
      </c>
    </row>
    <row r="8960">
      <c r="A8960" s="20" t="inlineStr">
        <is>
          <t>6.5-6.11</t>
        </is>
      </c>
      <c r="B8960" s="20" t="inlineStr">
        <is>
          <t>PO-128-13935653560952024</t>
        </is>
      </c>
      <c r="C8960" s="20" t="inlineStr">
        <is>
          <t>Delivered</t>
        </is>
      </c>
      <c r="D8960" s="20" t="inlineStr">
        <is>
          <t>128-13935632589432024</t>
        </is>
      </c>
      <c r="E8960" s="20" t="inlineStr">
        <is>
          <t>Delivered</t>
        </is>
      </c>
      <c r="F8960" s="20" t="inlineStr">
        <is>
          <t>LV22W21</t>
        </is>
      </c>
      <c r="G8960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60" s="20" t="inlineStr">
        <is>
          <t>1 pieza</t>
        </is>
      </c>
      <c r="I8960" s="20" t="n">
        <v>2</v>
      </c>
      <c r="J8960" s="21" t="n">
        <v>168</v>
      </c>
      <c r="K8960" s="21" t="n">
        <v>172.84</v>
      </c>
      <c r="L8960" s="21" t="n">
        <v>25.86</v>
      </c>
      <c r="M8960" s="21" t="n">
        <v>0</v>
      </c>
      <c r="N8960" s="21">
        <f>K8960*0.08+L8960*0.08</f>
        <v/>
      </c>
      <c r="O8960" s="21">
        <f>-(K8960*0.025+L8960*0.025)</f>
        <v/>
      </c>
      <c r="P8960" s="21">
        <f>32</f>
        <v/>
      </c>
      <c r="Q8960" s="21">
        <f>J8960+L8960+N8960+O8960-P8960-M8960</f>
        <v/>
      </c>
    </row>
    <row r="8961">
      <c r="A8961" s="20" t="inlineStr">
        <is>
          <t>6.5-6.11</t>
        </is>
      </c>
      <c r="B8961" s="20" t="inlineStr">
        <is>
          <t>PO-128-13771746565750824</t>
        </is>
      </c>
      <c r="C8961" s="20" t="inlineStr">
        <is>
          <t>Delivered</t>
        </is>
      </c>
      <c r="D8961" s="20" t="inlineStr">
        <is>
          <t>128-13771912371830824</t>
        </is>
      </c>
      <c r="E8961" s="20" t="inlineStr">
        <is>
          <t>Delivered</t>
        </is>
      </c>
      <c r="F8961" s="20" t="inlineStr">
        <is>
          <t>M10</t>
        </is>
      </c>
      <c r="G8961" s="20" t="inlineStr">
        <is>
          <t>Pantalla de Batería Clara HD LED - Auriculares Inalámbricos TWS, Estuche con 6 Recargas, 5h de Uso, 4 Micrófonos CVC8.0 con Reducción de Ruido y Sonido HiFi</t>
        </is>
      </c>
      <c r="H8961" s="20" t="inlineStr">
        <is>
          <t>1 pieza</t>
        </is>
      </c>
      <c r="I8961" s="20" t="n">
        <v>1</v>
      </c>
      <c r="J8961" s="21" t="n">
        <v>44</v>
      </c>
      <c r="K8961" s="21" t="n">
        <v>49.2</v>
      </c>
      <c r="L8961" s="21" t="n">
        <v>25.86</v>
      </c>
      <c r="M8961" s="21" t="n">
        <v>0</v>
      </c>
      <c r="N8961" s="21">
        <f>K8961*0.08+L8961*0.08</f>
        <v/>
      </c>
      <c r="O8961" s="21">
        <f>-(K8961*0.025+L8961*0.025)</f>
        <v/>
      </c>
      <c r="P8961" s="21">
        <f>32</f>
        <v/>
      </c>
      <c r="Q8961" s="21">
        <f>J8961+L8961+N8961+O8961-P8961-M8961</f>
        <v/>
      </c>
    </row>
    <row r="8962">
      <c r="A8962" s="20" t="inlineStr">
        <is>
          <t>6.5-6.11</t>
        </is>
      </c>
      <c r="B8962" s="20" t="inlineStr">
        <is>
          <t>PO-128-13897913979510008</t>
        </is>
      </c>
      <c r="C8962" s="20" t="inlineStr">
        <is>
          <t>Delivered</t>
        </is>
      </c>
      <c r="D8962" s="20" t="inlineStr">
        <is>
          <t>128-13897969029750008</t>
        </is>
      </c>
      <c r="E8962" s="20" t="inlineStr">
        <is>
          <t>Delivered</t>
        </is>
      </c>
      <c r="F8962" s="20" t="inlineStr">
        <is>
          <t>LV22W21</t>
        </is>
      </c>
      <c r="G8962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62" s="20" t="inlineStr">
        <is>
          <t>1 pieza</t>
        </is>
      </c>
      <c r="I8962" s="20" t="n">
        <v>1</v>
      </c>
      <c r="J8962" s="21" t="n">
        <v>84</v>
      </c>
      <c r="K8962" s="21" t="n">
        <v>97.09</v>
      </c>
      <c r="L8962" s="21" t="n">
        <v>25.86</v>
      </c>
      <c r="M8962" s="21" t="n">
        <v>0</v>
      </c>
      <c r="N8962" s="21">
        <f>K8962*0.08+L8962*0.08</f>
        <v/>
      </c>
      <c r="O8962" s="21">
        <f>-(K8962*0.025+L8962*0.025)</f>
        <v/>
      </c>
      <c r="P8962" s="21">
        <f>32</f>
        <v/>
      </c>
      <c r="Q8962" s="21">
        <f>J8962+L8962+N8962+O8962-P8962-M8962</f>
        <v/>
      </c>
    </row>
    <row r="8963">
      <c r="A8963" s="20" t="inlineStr">
        <is>
          <t>6.5-6.11</t>
        </is>
      </c>
      <c r="B8963" s="20" t="inlineStr">
        <is>
          <t>PO-128-14231881523832242</t>
        </is>
      </c>
      <c r="C8963" s="20" t="inlineStr">
        <is>
          <t>Delivered</t>
        </is>
      </c>
      <c r="D8963" s="20" t="inlineStr">
        <is>
          <t>128-14231850066552242</t>
        </is>
      </c>
      <c r="E8963" s="20" t="inlineStr">
        <is>
          <t>Delivered</t>
        </is>
      </c>
      <c r="F8963" s="20" t="inlineStr">
        <is>
          <t>LV22W21</t>
        </is>
      </c>
      <c r="G896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63" s="20" t="inlineStr">
        <is>
          <t>1 pieza</t>
        </is>
      </c>
      <c r="I8963" s="20" t="n">
        <v>1</v>
      </c>
      <c r="J8963" s="21" t="n">
        <v>84</v>
      </c>
      <c r="K8963" s="21" t="n">
        <v>89.33</v>
      </c>
      <c r="L8963" s="21" t="n">
        <v>25.86</v>
      </c>
      <c r="M8963" s="21" t="n">
        <v>0</v>
      </c>
      <c r="N8963" s="21">
        <f>K8963*0.08+L8963*0.08</f>
        <v/>
      </c>
      <c r="O8963" s="21">
        <f>-(K8963*0.025+L8963*0.025)</f>
        <v/>
      </c>
      <c r="P8963" s="21">
        <f>32</f>
        <v/>
      </c>
      <c r="Q8963" s="21">
        <f>J8963+L8963+N8963+O8963-P8963-M8963</f>
        <v/>
      </c>
    </row>
    <row r="8964">
      <c r="A8964" s="20" t="inlineStr">
        <is>
          <t>6.5-6.11</t>
        </is>
      </c>
      <c r="B8964" s="20" t="inlineStr">
        <is>
          <t>PO-128-14343284941433690</t>
        </is>
      </c>
      <c r="C8964" s="20" t="inlineStr">
        <is>
          <t>Delivered</t>
        </is>
      </c>
      <c r="D8964" s="20" t="inlineStr">
        <is>
          <t>128-14343305912953690</t>
        </is>
      </c>
      <c r="E8964" s="20" t="inlineStr">
        <is>
          <t>Delivered</t>
        </is>
      </c>
      <c r="F8964" s="20" t="inlineStr">
        <is>
          <t>M10</t>
        </is>
      </c>
      <c r="G8964" s="20" t="inlineStr">
        <is>
          <t>Pantalla de Batería Clara HD LED - Auriculares Inalámbricos TWS, Estuche con 6 Recargas, 5h de Uso, 4 Micrófonos CVC8.0 con Reducción de Ruido y Sonido HiFi</t>
        </is>
      </c>
      <c r="H8964" s="20" t="inlineStr">
        <is>
          <t>1 pieza</t>
        </is>
      </c>
      <c r="I8964" s="20" t="n">
        <v>2</v>
      </c>
      <c r="J8964" s="21" t="n">
        <v>70.31999999999999</v>
      </c>
      <c r="K8964" s="21" t="n">
        <v>64.56</v>
      </c>
      <c r="L8964" s="21" t="n">
        <v>25.86</v>
      </c>
      <c r="M8964" s="21" t="n">
        <v>0</v>
      </c>
      <c r="N8964" s="21">
        <f>K8964*0.08+L8964*0.08</f>
        <v/>
      </c>
      <c r="O8964" s="21">
        <f>-(K8964*0.025+L8964*0.025)</f>
        <v/>
      </c>
      <c r="P8964" s="21">
        <f>32</f>
        <v/>
      </c>
      <c r="Q8964" s="21">
        <f>J8964+L8964+N8964+O8964-P8964-M8964</f>
        <v/>
      </c>
    </row>
    <row r="8965">
      <c r="A8965" s="20" t="inlineStr">
        <is>
          <t>6.5-6.11</t>
        </is>
      </c>
      <c r="B8965" s="20" t="inlineStr">
        <is>
          <t>PO-128-14216592481912207</t>
        </is>
      </c>
      <c r="C8965" s="20" t="inlineStr">
        <is>
          <t>Delivered</t>
        </is>
      </c>
      <c r="D8965" s="20" t="inlineStr">
        <is>
          <t>128-14216571510392207</t>
        </is>
      </c>
      <c r="E8965" s="20" t="inlineStr">
        <is>
          <t>Delivered</t>
        </is>
      </c>
      <c r="F8965" s="20" t="inlineStr">
        <is>
          <t>LV34W13</t>
        </is>
      </c>
      <c r="G8965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8965" s="20" t="inlineStr">
        <is>
          <t>1 pieza</t>
        </is>
      </c>
      <c r="I8965" s="20" t="n">
        <v>1</v>
      </c>
      <c r="J8965" s="21" t="n">
        <v>229</v>
      </c>
      <c r="K8965" s="21" t="n">
        <v>280.34</v>
      </c>
      <c r="L8965" s="21" t="n">
        <v>0</v>
      </c>
      <c r="M8965" s="21" t="n">
        <v>0</v>
      </c>
      <c r="N8965" s="21">
        <f>K8965*0.08+L8965*0.08</f>
        <v/>
      </c>
      <c r="O8965" s="21">
        <f>-(K8965*0.025+L8965*0.025)</f>
        <v/>
      </c>
      <c r="P8965" s="21">
        <f>32</f>
        <v/>
      </c>
      <c r="Q8965" s="21">
        <f>J8965+L8965+N8965+O8965-P8965-M8965</f>
        <v/>
      </c>
    </row>
    <row r="8966">
      <c r="A8966" s="20" t="inlineStr">
        <is>
          <t>6.5-6.11</t>
        </is>
      </c>
      <c r="B8966" s="20" t="inlineStr">
        <is>
          <t>PO-128-14375345275513373</t>
        </is>
      </c>
      <c r="C8966" s="20" t="inlineStr">
        <is>
          <t>Delivered</t>
        </is>
      </c>
      <c r="D8966" s="20" t="inlineStr">
        <is>
          <t>128-14375271875193373</t>
        </is>
      </c>
      <c r="E8966" s="20" t="inlineStr">
        <is>
          <t>Delivered</t>
        </is>
      </c>
      <c r="F8966" s="20" t="inlineStr">
        <is>
          <t>LV22W21</t>
        </is>
      </c>
      <c r="G896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66" s="20" t="inlineStr">
        <is>
          <t>1 pieza</t>
        </is>
      </c>
      <c r="I8966" s="20" t="n">
        <v>1</v>
      </c>
      <c r="J8966" s="21" t="n">
        <v>84</v>
      </c>
      <c r="K8966" s="21" t="n">
        <v>82.53</v>
      </c>
      <c r="L8966" s="21" t="n">
        <v>25.86</v>
      </c>
      <c r="M8966" s="21" t="n">
        <v>0</v>
      </c>
      <c r="N8966" s="21">
        <f>K8966*0.08+L8966*0.08</f>
        <v/>
      </c>
      <c r="O8966" s="21">
        <f>-(K8966*0.025+L8966*0.025)</f>
        <v/>
      </c>
      <c r="P8966" s="21">
        <f>32</f>
        <v/>
      </c>
      <c r="Q8966" s="21">
        <f>J8966+L8966+N8966+O8966-P8966-M8966</f>
        <v/>
      </c>
    </row>
    <row r="8967">
      <c r="A8967" s="20" t="inlineStr">
        <is>
          <t>6.5-6.11</t>
        </is>
      </c>
      <c r="B8967" s="20" t="inlineStr">
        <is>
          <t>PO-128-13997296804471656</t>
        </is>
      </c>
      <c r="C8967" s="20" t="inlineStr">
        <is>
          <t>Delivered</t>
        </is>
      </c>
      <c r="D8967" s="20" t="inlineStr">
        <is>
          <t>128-13997338747511656</t>
        </is>
      </c>
      <c r="E8967" s="20" t="inlineStr">
        <is>
          <t>Delivered</t>
        </is>
      </c>
      <c r="F8967" s="20" t="inlineStr">
        <is>
          <t>LE27M20W24</t>
        </is>
      </c>
      <c r="G8967" s="20" t="inlineStr">
        <is>
          <t>【TIANLAI】Lámpara de Techo E27 de 7.1" – Ahorro de Energía 18W, 3 Temperaturas de Color, Diseño de Cielo Estrellado Diamante, Fácil Instalación, Ideal para Dormitorios, Comedores y Pasillos de 6-10㎡, Duración de 50000h</t>
        </is>
      </c>
      <c r="H8967" s="20" t="inlineStr">
        <is>
          <t>24W/2000LM</t>
        </is>
      </c>
      <c r="I8967" s="20" t="n">
        <v>2</v>
      </c>
      <c r="J8967" s="21" t="n">
        <v>143.6</v>
      </c>
      <c r="K8967" s="21" t="n">
        <v>68.81999999999999</v>
      </c>
      <c r="L8967" s="21" t="n">
        <v>25.86</v>
      </c>
      <c r="M8967" s="21" t="n">
        <v>4.86</v>
      </c>
      <c r="N8967" s="21">
        <f>K8967*0.08+L8967*0.08</f>
        <v/>
      </c>
      <c r="O8967" s="21">
        <f>-(K8967*0.025+L8967*0.025)</f>
        <v/>
      </c>
      <c r="P8967" s="21">
        <f>32</f>
        <v/>
      </c>
      <c r="Q8967" s="21">
        <f>J8967+L8967+N8967+O8967-P8967-M8967</f>
        <v/>
      </c>
    </row>
    <row r="8968">
      <c r="A8968" s="20" t="inlineStr">
        <is>
          <t>6.5-6.11</t>
        </is>
      </c>
      <c r="B8968" s="20" t="inlineStr">
        <is>
          <t>PO-128-13806060216950748</t>
        </is>
      </c>
      <c r="C8968" s="20" t="inlineStr">
        <is>
          <t>Delivered</t>
        </is>
      </c>
      <c r="D8968" s="20" t="inlineStr">
        <is>
          <t>128-13806128374390748</t>
        </is>
      </c>
      <c r="E8968" s="20" t="inlineStr">
        <is>
          <t>Delivered</t>
        </is>
      </c>
      <c r="F8968" s="20" t="inlineStr">
        <is>
          <t>B03W10-10PZS</t>
        </is>
      </c>
      <c r="G896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68" s="20" t="inlineStr">
        <is>
          <t>10 piezas</t>
        </is>
      </c>
      <c r="I8968" s="20" t="n">
        <v>1</v>
      </c>
      <c r="J8968" s="21" t="n">
        <v>66</v>
      </c>
      <c r="K8968" s="21" t="n">
        <v>70.93000000000001</v>
      </c>
      <c r="L8968" s="21" t="n">
        <v>25.86</v>
      </c>
      <c r="M8968" s="21" t="n">
        <v>0</v>
      </c>
      <c r="N8968" s="21">
        <f>K8968*0.08+L8968*0.08</f>
        <v/>
      </c>
      <c r="O8968" s="21">
        <f>-(K8968*0.025+L8968*0.025)</f>
        <v/>
      </c>
      <c r="P8968" s="21">
        <f>32</f>
        <v/>
      </c>
      <c r="Q8968" s="21">
        <f>J8968+L8968+N8968+O8968-P8968-M8968</f>
        <v/>
      </c>
    </row>
    <row r="8969">
      <c r="A8969" s="20" t="inlineStr">
        <is>
          <t>6.5-6.11</t>
        </is>
      </c>
      <c r="B8969" s="20" t="inlineStr">
        <is>
          <t>PO-128-14282797732473858</t>
        </is>
      </c>
      <c r="C8969" s="20" t="inlineStr">
        <is>
          <t>Delivered</t>
        </is>
      </c>
      <c r="D8969" s="20" t="inlineStr">
        <is>
          <t>128-14282828211833858</t>
        </is>
      </c>
      <c r="E8969" s="20" t="inlineStr">
        <is>
          <t>Delivered</t>
        </is>
      </c>
      <c r="F8969" s="20" t="inlineStr">
        <is>
          <t>T2835IN03A</t>
        </is>
      </c>
      <c r="G8969" s="20" t="inlineStr">
        <is>
          <t>TIANLAI Tiras LED de 5M para Interior - Alta luminosidad de 4500lm-8000lm, CRI&gt;70, Seguro de baja tensión 12V, Flexibles y fáciles de cortar/instalar para decoración hogareña</t>
        </is>
      </c>
      <c r="H8969" s="20" t="inlineStr">
        <is>
          <t>AZUL/50W</t>
        </is>
      </c>
      <c r="I8969" s="20" t="n">
        <v>1</v>
      </c>
      <c r="J8969" s="21" t="n">
        <v>25</v>
      </c>
      <c r="K8969" s="21" t="n">
        <v>30.38</v>
      </c>
      <c r="L8969" s="21" t="n">
        <v>12.52</v>
      </c>
      <c r="M8969" s="21" t="n">
        <v>0</v>
      </c>
      <c r="N8969" s="21">
        <f>K8969*0.08+L8969*0.08</f>
        <v/>
      </c>
      <c r="O8969" s="21">
        <f>-(K8969*0.025+L8969*0.025)</f>
        <v/>
      </c>
      <c r="P8969" s="21">
        <f>32</f>
        <v/>
      </c>
      <c r="Q8969" s="21">
        <f>J8969+L8969+N8969+O8969-P8969-M8969</f>
        <v/>
      </c>
    </row>
    <row r="8970">
      <c r="A8970" s="20" t="inlineStr">
        <is>
          <t>6.5-6.11</t>
        </is>
      </c>
      <c r="B8970" s="20" t="inlineStr">
        <is>
          <t>PO-128-14282797732473858</t>
        </is>
      </c>
      <c r="C8970" s="20" t="inlineStr">
        <is>
          <t>Delivered</t>
        </is>
      </c>
      <c r="D8970" s="20" t="inlineStr">
        <is>
          <t>128-14282934047353858</t>
        </is>
      </c>
      <c r="E8970" s="20" t="inlineStr">
        <is>
          <t>Delivered</t>
        </is>
      </c>
      <c r="F8970" s="20" t="inlineStr">
        <is>
          <t>T2835IN11A</t>
        </is>
      </c>
      <c r="G8970" s="20" t="inlineStr">
        <is>
          <t>TIANLAI Tiras LED de 5M para Interior - Alta luminosidad de 4500lm-8000lm, CRI&gt;70, Seguro de baja tensión 12V, Flexibles y fáciles de cortar/instalar para decoración hogareña</t>
        </is>
      </c>
      <c r="H8970" s="20" t="inlineStr">
        <is>
          <t>AZUL/80W</t>
        </is>
      </c>
      <c r="I8970" s="20" t="n">
        <v>1</v>
      </c>
      <c r="J8970" s="21" t="n">
        <v>27</v>
      </c>
      <c r="K8970" s="21" t="n">
        <v>32.38</v>
      </c>
      <c r="L8970" s="21" t="n">
        <v>13.34</v>
      </c>
      <c r="M8970" s="21" t="n">
        <v>0</v>
      </c>
      <c r="N8970" s="21">
        <f>K8970*0.08+L8970*0.08</f>
        <v/>
      </c>
      <c r="O8970" s="21">
        <f>-(K8970*0.025+L8970*0.025)</f>
        <v/>
      </c>
      <c r="P8970" s="21">
        <f>32</f>
        <v/>
      </c>
      <c r="Q8970" s="21">
        <f>J8970+L8970+N8970+O8970-P8970-M8970</f>
        <v/>
      </c>
    </row>
    <row r="8971">
      <c r="A8971" s="20" t="inlineStr">
        <is>
          <t>6.5-6.11</t>
        </is>
      </c>
      <c r="B8971" s="20" t="inlineStr">
        <is>
          <t>PO-128-13877527475830130</t>
        </is>
      </c>
      <c r="C8971" s="20" t="inlineStr">
        <is>
          <t>Delivered</t>
        </is>
      </c>
      <c r="D8971" s="20" t="inlineStr">
        <is>
          <t>128-13877607429750130</t>
        </is>
      </c>
      <c r="E8971" s="20" t="inlineStr">
        <is>
          <t>Delivered</t>
        </is>
      </c>
      <c r="F8971" s="20" t="inlineStr">
        <is>
          <t>M10</t>
        </is>
      </c>
      <c r="G8971" s="20" t="inlineStr">
        <is>
          <t>Pantalla de Batería Clara HD LED - Auriculares Inalámbricos TWS, Estuche con 6 Recargas, 5h de Uso, 4 Micrófonos CVC8.0 con Reducción de Ruido y Sonido HiFi</t>
        </is>
      </c>
      <c r="H8971" s="20" t="inlineStr">
        <is>
          <t>1 pieza</t>
        </is>
      </c>
      <c r="I8971" s="20" t="n">
        <v>1</v>
      </c>
      <c r="J8971" s="21" t="n">
        <v>44</v>
      </c>
      <c r="K8971" s="21" t="n">
        <v>49.2</v>
      </c>
      <c r="L8971" s="21" t="n">
        <v>25.86</v>
      </c>
      <c r="M8971" s="21" t="n">
        <v>0</v>
      </c>
      <c r="N8971" s="21">
        <f>K8971*0.08+L8971*0.08</f>
        <v/>
      </c>
      <c r="O8971" s="21">
        <f>-(K8971*0.025+L8971*0.025)</f>
        <v/>
      </c>
      <c r="P8971" s="21">
        <f>32</f>
        <v/>
      </c>
      <c r="Q8971" s="21">
        <f>J8971+L8971+N8971+O8971-P8971-M8971</f>
        <v/>
      </c>
    </row>
    <row r="8972">
      <c r="A8972" s="20" t="inlineStr">
        <is>
          <t>6.5-6.11</t>
        </is>
      </c>
      <c r="B8972" s="20" t="inlineStr">
        <is>
          <t>PO-128-14263275653753977</t>
        </is>
      </c>
      <c r="C8972" s="20" t="inlineStr">
        <is>
          <t>Delivered</t>
        </is>
      </c>
      <c r="D8972" s="20" t="inlineStr">
        <is>
          <t>128-14263296625273977</t>
        </is>
      </c>
      <c r="E8972" s="20" t="inlineStr">
        <is>
          <t>Delivered</t>
        </is>
      </c>
      <c r="F8972" s="20" t="inlineStr">
        <is>
          <t>B03W15-10PZS</t>
        </is>
      </c>
      <c r="G8972" s="20" t="inlineStr">
        <is>
          <t>TIANLAI Foco LED 12W/15W Paquete de 10, Ahorro Energético Reemplazo 60W/65W, 6500K Luz Fría 880LM/1200LM, Sin Parpadeo Base E26/E27 Universal, 50000H Vida Útil para Hogar Oficina</t>
        </is>
      </c>
      <c r="H8972" s="20" t="inlineStr">
        <is>
          <t>10 piezas/15W</t>
        </is>
      </c>
      <c r="I8972" s="20" t="n">
        <v>1</v>
      </c>
      <c r="J8972" s="21" t="n">
        <v>140</v>
      </c>
      <c r="K8972" s="21" t="n">
        <v>155.06</v>
      </c>
      <c r="L8972" s="21" t="n">
        <v>25.86</v>
      </c>
      <c r="M8972" s="21" t="n">
        <v>0</v>
      </c>
      <c r="N8972" s="21">
        <f>K8972*0.08+L8972*0.08</f>
        <v/>
      </c>
      <c r="O8972" s="21">
        <f>-(K8972*0.025+L8972*0.025)</f>
        <v/>
      </c>
      <c r="P8972" s="21">
        <f>32</f>
        <v/>
      </c>
      <c r="Q8972" s="21">
        <f>J8972+L8972+N8972+O8972-P8972-M8972</f>
        <v/>
      </c>
    </row>
    <row r="8973">
      <c r="A8973" s="20" t="inlineStr">
        <is>
          <t>6.5-6.11</t>
        </is>
      </c>
      <c r="B8973" s="20" t="inlineStr">
        <is>
          <t>PO-128-13953276314231918</t>
        </is>
      </c>
      <c r="C8973" s="20" t="inlineStr">
        <is>
          <t>Delivered</t>
        </is>
      </c>
      <c r="D8973" s="20" t="inlineStr">
        <is>
          <t>128-13953440154231918</t>
        </is>
      </c>
      <c r="E8973" s="20" t="inlineStr">
        <is>
          <t>Delivered</t>
        </is>
      </c>
      <c r="F8973" s="20" t="inlineStr">
        <is>
          <t>LV22W21</t>
        </is>
      </c>
      <c r="G8973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73" s="20" t="inlineStr">
        <is>
          <t>1 pieza</t>
        </is>
      </c>
      <c r="I8973" s="20" t="n">
        <v>1</v>
      </c>
      <c r="J8973" s="21" t="n">
        <v>73</v>
      </c>
      <c r="K8973" s="21" t="n">
        <v>76.62</v>
      </c>
      <c r="L8973" s="21" t="n">
        <v>25.86</v>
      </c>
      <c r="M8973" s="21" t="n">
        <v>0</v>
      </c>
      <c r="N8973" s="21">
        <f>K8973*0.08+L8973*0.08</f>
        <v/>
      </c>
      <c r="O8973" s="21">
        <f>-(K8973*0.025+L8973*0.025)</f>
        <v/>
      </c>
      <c r="P8973" s="21">
        <f>32</f>
        <v/>
      </c>
      <c r="Q8973" s="21">
        <f>J8973+L8973+N8973+O8973-P8973-M8973</f>
        <v/>
      </c>
    </row>
    <row r="8974">
      <c r="A8974" s="20" t="inlineStr">
        <is>
          <t>6.5-6.11</t>
        </is>
      </c>
      <c r="B8974" s="20" t="inlineStr">
        <is>
          <t>PO-128-14171462574712666</t>
        </is>
      </c>
      <c r="C8974" s="20" t="inlineStr">
        <is>
          <t>Delivered</t>
        </is>
      </c>
      <c r="D8974" s="20" t="inlineStr">
        <is>
          <t>128-14171415388792666</t>
        </is>
      </c>
      <c r="E8974" s="20" t="inlineStr">
        <is>
          <t>Delivered</t>
        </is>
      </c>
      <c r="F8974" s="20" t="inlineStr">
        <is>
          <t>B03W10-10PZS</t>
        </is>
      </c>
      <c r="G8974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74" s="20" t="inlineStr">
        <is>
          <t>10 piezas</t>
        </is>
      </c>
      <c r="I8974" s="20" t="n">
        <v>1</v>
      </c>
      <c r="J8974" s="21" t="n">
        <v>66</v>
      </c>
      <c r="K8974" s="21" t="n">
        <v>70.93000000000001</v>
      </c>
      <c r="L8974" s="21" t="n">
        <v>25.86</v>
      </c>
      <c r="M8974" s="21" t="n">
        <v>0</v>
      </c>
      <c r="N8974" s="21">
        <f>K8974*0.08+L8974*0.08</f>
        <v/>
      </c>
      <c r="O8974" s="21">
        <f>-(K8974*0.025+L8974*0.025)</f>
        <v/>
      </c>
      <c r="P8974" s="21">
        <f>32</f>
        <v/>
      </c>
      <c r="Q8974" s="21">
        <f>J8974+L8974+N8974+O8974-P8974-M8974</f>
        <v/>
      </c>
    </row>
    <row r="8975">
      <c r="A8975" s="20" t="inlineStr">
        <is>
          <t>6.5-6.11</t>
        </is>
      </c>
      <c r="B8975" s="20" t="inlineStr">
        <is>
          <t>PO-128-14144788526712763</t>
        </is>
      </c>
      <c r="C8975" s="20" t="inlineStr">
        <is>
          <t>Delivered</t>
        </is>
      </c>
      <c r="D8975" s="20" t="inlineStr">
        <is>
          <t>128-14144868480632763</t>
        </is>
      </c>
      <c r="E8975" s="20" t="inlineStr">
        <is>
          <t>Delivered</t>
        </is>
      </c>
      <c r="F8975" s="20" t="inlineStr">
        <is>
          <t>LV22W21</t>
        </is>
      </c>
      <c r="G897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75" s="20" t="inlineStr">
        <is>
          <t>1 pieza</t>
        </is>
      </c>
      <c r="I8975" s="20" t="n">
        <v>1</v>
      </c>
      <c r="J8975" s="21" t="n">
        <v>84</v>
      </c>
      <c r="K8975" s="21" t="n">
        <v>97.09</v>
      </c>
      <c r="L8975" s="21" t="n">
        <v>25.86</v>
      </c>
      <c r="M8975" s="21" t="n">
        <v>0</v>
      </c>
      <c r="N8975" s="21">
        <f>K8975*0.08+L8975*0.08</f>
        <v/>
      </c>
      <c r="O8975" s="21">
        <f>-(K8975*0.025+L8975*0.025)</f>
        <v/>
      </c>
      <c r="P8975" s="21">
        <f>32</f>
        <v/>
      </c>
      <c r="Q8975" s="21">
        <f>J8975+L8975+N8975+O8975-P8975-M8975</f>
        <v/>
      </c>
    </row>
    <row r="8976">
      <c r="A8976" s="20" t="inlineStr">
        <is>
          <t>6.5-6.11</t>
        </is>
      </c>
      <c r="B8976" s="20" t="inlineStr">
        <is>
          <t>PO-128-14244311839352104</t>
        </is>
      </c>
      <c r="C8976" s="20" t="inlineStr">
        <is>
          <t>Delivered</t>
        </is>
      </c>
      <c r="D8976" s="20" t="inlineStr">
        <is>
          <t>128-14244332810872104</t>
        </is>
      </c>
      <c r="E8976" s="20" t="inlineStr">
        <is>
          <t>Delivered</t>
        </is>
      </c>
      <c r="F8976" s="20" t="inlineStr">
        <is>
          <t>M10</t>
        </is>
      </c>
      <c r="G8976" s="20" t="inlineStr">
        <is>
          <t>Pantalla de Batería Clara HD LED - Auriculares Inalámbricos TWS, Estuche con 6 Recargas, 5h de Uso, 4 Micrófonos CVC8.0 con Reducción de Ruido y Sonido HiFi</t>
        </is>
      </c>
      <c r="H8976" s="20" t="inlineStr">
        <is>
          <t>1 pieza</t>
        </is>
      </c>
      <c r="I8976" s="20" t="n">
        <v>1</v>
      </c>
      <c r="J8976" s="21" t="n">
        <v>44</v>
      </c>
      <c r="K8976" s="21" t="n">
        <v>6.1</v>
      </c>
      <c r="L8976" s="21" t="n">
        <v>25.86</v>
      </c>
      <c r="M8976" s="21" t="n">
        <v>0</v>
      </c>
      <c r="N8976" s="21">
        <f>K8976*0.08+L8976*0.08</f>
        <v/>
      </c>
      <c r="O8976" s="21">
        <f>-(K8976*0.025+L8976*0.025)</f>
        <v/>
      </c>
      <c r="P8976" s="21">
        <f>32</f>
        <v/>
      </c>
      <c r="Q8976" s="21">
        <f>J8976+L8976+N8976+O8976-P8976-M8976</f>
        <v/>
      </c>
    </row>
    <row r="8977">
      <c r="A8977" s="20" t="inlineStr">
        <is>
          <t>6.5-6.11</t>
        </is>
      </c>
      <c r="B8977" s="20" t="inlineStr">
        <is>
          <t>PO-128-13977455186551774</t>
        </is>
      </c>
      <c r="C8977" s="20" t="inlineStr">
        <is>
          <t>Delivered</t>
        </is>
      </c>
      <c r="D8977" s="20" t="inlineStr">
        <is>
          <t>128-13977455125111774</t>
        </is>
      </c>
      <c r="E8977" s="20" t="inlineStr">
        <is>
          <t>Delivered</t>
        </is>
      </c>
      <c r="F8977" s="20" t="inlineStr">
        <is>
          <t>LV22W21</t>
        </is>
      </c>
      <c r="G897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77" s="20" t="inlineStr">
        <is>
          <t>1 pieza</t>
        </is>
      </c>
      <c r="I8977" s="20" t="n">
        <v>3</v>
      </c>
      <c r="J8977" s="21" t="n">
        <v>252</v>
      </c>
      <c r="K8977" s="21" t="n">
        <v>291.27</v>
      </c>
      <c r="L8977" s="21" t="n">
        <v>0</v>
      </c>
      <c r="M8977" s="21" t="n">
        <v>0</v>
      </c>
      <c r="N8977" s="21">
        <f>K8977*0.08+L8977*0.08</f>
        <v/>
      </c>
      <c r="O8977" s="21">
        <f>-(K8977*0.025+L8977*0.025)</f>
        <v/>
      </c>
      <c r="P8977" s="21">
        <f>32</f>
        <v/>
      </c>
      <c r="Q8977" s="21">
        <f>J8977+L8977+N8977+O8977-P8977-M8977</f>
        <v/>
      </c>
    </row>
    <row r="8978">
      <c r="A8978" s="20" t="inlineStr">
        <is>
          <t>6.5-6.11</t>
        </is>
      </c>
      <c r="B8978" s="20" t="inlineStr">
        <is>
          <t>PO-128-13969208305271696</t>
        </is>
      </c>
      <c r="C8978" s="20" t="inlineStr">
        <is>
          <t>Delivered</t>
        </is>
      </c>
      <c r="D8978" s="20" t="inlineStr">
        <is>
          <t>128-13969187333751696</t>
        </is>
      </c>
      <c r="E8978" s="20" t="inlineStr">
        <is>
          <t>Delivered</t>
        </is>
      </c>
      <c r="F8978" s="20" t="inlineStr">
        <is>
          <t>B03W10-10PZS</t>
        </is>
      </c>
      <c r="G8978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78" s="20" t="inlineStr">
        <is>
          <t>10 piezas</t>
        </is>
      </c>
      <c r="I8978" s="20" t="n">
        <v>3</v>
      </c>
      <c r="J8978" s="21" t="n">
        <v>198</v>
      </c>
      <c r="K8978" s="21" t="n">
        <v>223.95</v>
      </c>
      <c r="L8978" s="21" t="n">
        <v>25.86</v>
      </c>
      <c r="M8978" s="21" t="n">
        <v>0</v>
      </c>
      <c r="N8978" s="21">
        <f>K8978*0.08+L8978*0.08</f>
        <v/>
      </c>
      <c r="O8978" s="21">
        <f>-(K8978*0.025+L8978*0.025)</f>
        <v/>
      </c>
      <c r="P8978" s="21">
        <f>32</f>
        <v/>
      </c>
      <c r="Q8978" s="21">
        <f>J8978+L8978+N8978+O8978-P8978-M8978</f>
        <v/>
      </c>
    </row>
    <row r="8979">
      <c r="A8979" s="20" t="inlineStr">
        <is>
          <t>6.5-6.11</t>
        </is>
      </c>
      <c r="B8979" s="20" t="inlineStr">
        <is>
          <t>PO-128-13883662853750223</t>
        </is>
      </c>
      <c r="C8979" s="20" t="inlineStr">
        <is>
          <t>Delivered</t>
        </is>
      </c>
      <c r="D8979" s="20" t="inlineStr">
        <is>
          <t>128-13883799168630223</t>
        </is>
      </c>
      <c r="E8979" s="20" t="inlineStr">
        <is>
          <t>Delivered</t>
        </is>
      </c>
      <c r="F8979" s="20" t="inlineStr">
        <is>
          <t>M10</t>
        </is>
      </c>
      <c r="G8979" s="20" t="inlineStr">
        <is>
          <t>Pantalla de Batería Clara HD LED - Auriculares Inalámbricos TWS, Estuche con 6 Recargas, 5h de Uso, 4 Micrófonos CVC8.0 con Reducción de Ruido y Sonido HiFi</t>
        </is>
      </c>
      <c r="H8979" s="20" t="inlineStr">
        <is>
          <t>1 pieza</t>
        </is>
      </c>
      <c r="I8979" s="20" t="n">
        <v>1</v>
      </c>
      <c r="J8979" s="21" t="n">
        <v>44</v>
      </c>
      <c r="K8979" s="21" t="n">
        <v>49.2</v>
      </c>
      <c r="L8979" s="21" t="n">
        <v>25.86</v>
      </c>
      <c r="M8979" s="21" t="n">
        <v>0</v>
      </c>
      <c r="N8979" s="21">
        <f>K8979*0.08+L8979*0.08</f>
        <v/>
      </c>
      <c r="O8979" s="21">
        <f>-(K8979*0.025+L8979*0.025)</f>
        <v/>
      </c>
      <c r="P8979" s="21">
        <f>32</f>
        <v/>
      </c>
      <c r="Q8979" s="21">
        <f>J8979+L8979+N8979+O8979-P8979-M8979</f>
        <v/>
      </c>
    </row>
    <row r="8980">
      <c r="A8980" s="20" t="inlineStr">
        <is>
          <t>6.5-6.11</t>
        </is>
      </c>
      <c r="B8980" s="20" t="inlineStr">
        <is>
          <t>PO-128-13994290135671610</t>
        </is>
      </c>
      <c r="C8980" s="20" t="inlineStr">
        <is>
          <t>Delivered</t>
        </is>
      </c>
      <c r="D8980" s="20" t="inlineStr">
        <is>
          <t>128-13994279649911610</t>
        </is>
      </c>
      <c r="E8980" s="20" t="inlineStr">
        <is>
          <t>Delivered</t>
        </is>
      </c>
      <c r="F8980" s="20" t="inlineStr">
        <is>
          <t>LV54W25</t>
        </is>
      </c>
      <c r="G8980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980" s="20" t="inlineStr">
        <is>
          <t>Blanco</t>
        </is>
      </c>
      <c r="I8980" s="20" t="n">
        <v>1</v>
      </c>
      <c r="J8980" s="21" t="n">
        <v>79.16</v>
      </c>
      <c r="K8980" s="21" t="n">
        <v>75.41</v>
      </c>
      <c r="L8980" s="21" t="n">
        <v>25.86</v>
      </c>
      <c r="M8980" s="21" t="n">
        <v>0.97</v>
      </c>
      <c r="N8980" s="21">
        <f>K8980*0.08+L8980*0.08</f>
        <v/>
      </c>
      <c r="O8980" s="21">
        <f>-(K8980*0.025+L8980*0.025)</f>
        <v/>
      </c>
      <c r="P8980" s="21">
        <f>32</f>
        <v/>
      </c>
      <c r="Q8980" s="21">
        <f>J8980+L8980+N8980+O8980-P8980-M8980</f>
        <v/>
      </c>
    </row>
    <row r="8981">
      <c r="A8981" s="20" t="inlineStr">
        <is>
          <t>6.5-6.11</t>
        </is>
      </c>
      <c r="B8981" s="20" t="inlineStr">
        <is>
          <t>PO-128-13755552891510987</t>
        </is>
      </c>
      <c r="C8981" s="20" t="inlineStr">
        <is>
          <t>Delivered</t>
        </is>
      </c>
      <c r="D8981" s="20" t="inlineStr">
        <is>
          <t>128-13755573863030987</t>
        </is>
      </c>
      <c r="E8981" s="20" t="inlineStr">
        <is>
          <t>Delivered</t>
        </is>
      </c>
      <c r="F8981" s="20" t="inlineStr">
        <is>
          <t>B03W10-10PZS</t>
        </is>
      </c>
      <c r="G8981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81" s="20" t="inlineStr">
        <is>
          <t>10 piezas</t>
        </is>
      </c>
      <c r="I8981" s="20" t="n">
        <v>1</v>
      </c>
      <c r="J8981" s="21" t="n">
        <v>66</v>
      </c>
      <c r="K8981" s="21" t="n">
        <v>70.93000000000001</v>
      </c>
      <c r="L8981" s="21" t="n">
        <v>25.86</v>
      </c>
      <c r="M8981" s="21" t="n">
        <v>0</v>
      </c>
      <c r="N8981" s="21">
        <f>K8981*0.08+L8981*0.08</f>
        <v/>
      </c>
      <c r="O8981" s="21">
        <f>-(K8981*0.025+L8981*0.025)</f>
        <v/>
      </c>
      <c r="P8981" s="21">
        <f>32</f>
        <v/>
      </c>
      <c r="Q8981" s="21">
        <f>J8981+L8981+N8981+O8981-P8981-M8981</f>
        <v/>
      </c>
    </row>
    <row r="8982">
      <c r="A8982" s="20" t="inlineStr">
        <is>
          <t>6.5-6.11</t>
        </is>
      </c>
      <c r="B8982" s="20" t="inlineStr">
        <is>
          <t>PO-128-13903184446070043</t>
        </is>
      </c>
      <c r="C8982" s="20" t="inlineStr">
        <is>
          <t>Delivered</t>
        </is>
      </c>
      <c r="D8982" s="20" t="inlineStr">
        <is>
          <t>128-13903226389110043</t>
        </is>
      </c>
      <c r="E8982" s="20" t="inlineStr">
        <is>
          <t>Delivered</t>
        </is>
      </c>
      <c r="F8982" s="20" t="inlineStr">
        <is>
          <t>B03W10-10PZS</t>
        </is>
      </c>
      <c r="G898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82" s="20" t="inlineStr">
        <is>
          <t>10 piezas</t>
        </is>
      </c>
      <c r="I8982" s="20" t="n">
        <v>1</v>
      </c>
      <c r="J8982" s="21" t="n">
        <v>66</v>
      </c>
      <c r="K8982" s="21" t="n">
        <v>48.08</v>
      </c>
      <c r="L8982" s="21" t="n">
        <v>25.86</v>
      </c>
      <c r="M8982" s="21" t="n">
        <v>0</v>
      </c>
      <c r="N8982" s="21">
        <f>K8982*0.08+L8982*0.08</f>
        <v/>
      </c>
      <c r="O8982" s="21">
        <f>-(K8982*0.025+L8982*0.025)</f>
        <v/>
      </c>
      <c r="P8982" s="21">
        <f>32</f>
        <v/>
      </c>
      <c r="Q8982" s="21">
        <f>J8982+L8982+N8982+O8982-P8982-M8982</f>
        <v/>
      </c>
    </row>
    <row r="8983">
      <c r="A8983" s="20" t="inlineStr">
        <is>
          <t>6.5-6.11</t>
        </is>
      </c>
      <c r="B8983" s="20" t="inlineStr">
        <is>
          <t>PO-128-14316529193593787</t>
        </is>
      </c>
      <c r="C8983" s="20" t="inlineStr">
        <is>
          <t>Delivered</t>
        </is>
      </c>
      <c r="D8983" s="20" t="inlineStr">
        <is>
          <t>128-14316550165113787</t>
        </is>
      </c>
      <c r="E8983" s="20" t="inlineStr">
        <is>
          <t>Delivered</t>
        </is>
      </c>
      <c r="F8983" s="20" t="inlineStr">
        <is>
          <t>B03W10-10PZS</t>
        </is>
      </c>
      <c r="G898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83" s="20" t="inlineStr">
        <is>
          <t>10 piezas</t>
        </is>
      </c>
      <c r="I8983" s="20" t="n">
        <v>1</v>
      </c>
      <c r="J8983" s="21" t="n">
        <v>66</v>
      </c>
      <c r="K8983" s="21" t="n">
        <v>74.65000000000001</v>
      </c>
      <c r="L8983" s="21" t="n">
        <v>25.86</v>
      </c>
      <c r="M8983" s="21" t="n">
        <v>0</v>
      </c>
      <c r="N8983" s="21">
        <f>K8983*0.08+L8983*0.08</f>
        <v/>
      </c>
      <c r="O8983" s="21">
        <f>-(K8983*0.025+L8983*0.025)</f>
        <v/>
      </c>
      <c r="P8983" s="21">
        <f>32</f>
        <v/>
      </c>
      <c r="Q8983" s="21">
        <f>J8983+L8983+N8983+O8983-P8983-M8983</f>
        <v/>
      </c>
    </row>
    <row r="8984">
      <c r="A8984" s="20" t="inlineStr">
        <is>
          <t>6.5-6.11</t>
        </is>
      </c>
      <c r="B8984" s="20" t="inlineStr">
        <is>
          <t>PO-128-13810747187830528</t>
        </is>
      </c>
      <c r="C8984" s="20" t="inlineStr">
        <is>
          <t>Delivered</t>
        </is>
      </c>
      <c r="D8984" s="20" t="inlineStr">
        <is>
          <t>128-13810768159350528</t>
        </is>
      </c>
      <c r="E8984" s="20" t="inlineStr">
        <is>
          <t>Delivered</t>
        </is>
      </c>
      <c r="F8984" s="20" t="inlineStr">
        <is>
          <t>LV22W21</t>
        </is>
      </c>
      <c r="G898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84" s="20" t="inlineStr">
        <is>
          <t>1 pieza</t>
        </is>
      </c>
      <c r="I8984" s="20" t="n">
        <v>3</v>
      </c>
      <c r="J8984" s="21" t="n">
        <v>252</v>
      </c>
      <c r="K8984" s="21" t="n">
        <v>262.14</v>
      </c>
      <c r="L8984" s="21" t="n">
        <v>0</v>
      </c>
      <c r="M8984" s="21" t="n">
        <v>0</v>
      </c>
      <c r="N8984" s="21">
        <f>K8984*0.08+L8984*0.08</f>
        <v/>
      </c>
      <c r="O8984" s="21">
        <f>-(K8984*0.025+L8984*0.025)</f>
        <v/>
      </c>
      <c r="P8984" s="21">
        <f>32</f>
        <v/>
      </c>
      <c r="Q8984" s="21">
        <f>J8984+L8984+N8984+O8984-P8984-M8984</f>
        <v/>
      </c>
    </row>
    <row r="8985">
      <c r="A8985" s="20" t="inlineStr">
        <is>
          <t>6.5-6.11</t>
        </is>
      </c>
      <c r="B8985" s="20" t="inlineStr">
        <is>
          <t>PO-128-14071553024631086</t>
        </is>
      </c>
      <c r="C8985" s="20" t="inlineStr">
        <is>
          <t>Delivered</t>
        </is>
      </c>
      <c r="D8985" s="20" t="inlineStr">
        <is>
          <t>128-14071511081591086</t>
        </is>
      </c>
      <c r="E8985" s="20" t="inlineStr">
        <is>
          <t>Delivered</t>
        </is>
      </c>
      <c r="F8985" s="20" t="inlineStr">
        <is>
          <t>B03W10-10PZS</t>
        </is>
      </c>
      <c r="G8985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85" s="20" t="inlineStr">
        <is>
          <t>10 piezas</t>
        </is>
      </c>
      <c r="I8985" s="20" t="n">
        <v>2</v>
      </c>
      <c r="J8985" s="21" t="n">
        <v>132</v>
      </c>
      <c r="K8985" s="21" t="n">
        <v>137.36</v>
      </c>
      <c r="L8985" s="21" t="n">
        <v>25.86</v>
      </c>
      <c r="M8985" s="21" t="n">
        <v>0</v>
      </c>
      <c r="N8985" s="21">
        <f>K8985*0.08+L8985*0.08</f>
        <v/>
      </c>
      <c r="O8985" s="21">
        <f>-(K8985*0.025+L8985*0.025)</f>
        <v/>
      </c>
      <c r="P8985" s="21">
        <f>32</f>
        <v/>
      </c>
      <c r="Q8985" s="21">
        <f>J8985+L8985+N8985+O8985-P8985-M8985</f>
        <v/>
      </c>
    </row>
    <row r="8986">
      <c r="A8986" s="20" t="inlineStr">
        <is>
          <t>6.5-6.11</t>
        </is>
      </c>
      <c r="B8986" s="20" t="inlineStr">
        <is>
          <t>PO-128-14118731413112852</t>
        </is>
      </c>
      <c r="C8986" s="20" t="inlineStr">
        <is>
          <t>Delivered</t>
        </is>
      </c>
      <c r="D8986" s="20" t="inlineStr">
        <is>
          <t>128-14118720927352852</t>
        </is>
      </c>
      <c r="E8986" s="20" t="inlineStr">
        <is>
          <t>Delivered</t>
        </is>
      </c>
      <c r="F8986" s="20" t="inlineStr">
        <is>
          <t>S71W07-3PZS</t>
        </is>
      </c>
      <c r="G8986" s="20" t="inlineStr">
        <is>
          <t>TIANLAI Lámpara LED Empotrable 7W, Downlight LED Empotrable con Ángulo de Haz 55°, Luz Blanca Fría 6500K, 490lm, 11cm, Ahorro de Energía 80%, Ideal para Hogar, Oficina y Comercio</t>
        </is>
      </c>
      <c r="H8986" s="20" t="inlineStr">
        <is>
          <t>3 PIEZAS/S71W07</t>
        </is>
      </c>
      <c r="I8986" s="20" t="n">
        <v>1</v>
      </c>
      <c r="J8986" s="21" t="n">
        <v>75</v>
      </c>
      <c r="K8986" s="21" t="n">
        <v>75.69</v>
      </c>
      <c r="L8986" s="21" t="n">
        <v>25.86</v>
      </c>
      <c r="M8986" s="21" t="n">
        <v>0</v>
      </c>
      <c r="N8986" s="21">
        <f>K8986*0.08+L8986*0.08</f>
        <v/>
      </c>
      <c r="O8986" s="21">
        <f>-(K8986*0.025+L8986*0.025)</f>
        <v/>
      </c>
      <c r="P8986" s="21">
        <f>32</f>
        <v/>
      </c>
      <c r="Q8986" s="21">
        <f>J8986+L8986+N8986+O8986-P8986-M8986</f>
        <v/>
      </c>
    </row>
    <row r="8987">
      <c r="A8987" s="20" t="inlineStr">
        <is>
          <t>6.5-6.11</t>
        </is>
      </c>
      <c r="B8987" s="20" t="inlineStr">
        <is>
          <t>PO-128-03223318618232194</t>
        </is>
      </c>
      <c r="C8987" s="20" t="inlineStr">
        <is>
          <t>Delivered</t>
        </is>
      </c>
      <c r="D8987" s="20" t="inlineStr">
        <is>
          <t>128-03223360561272194</t>
        </is>
      </c>
      <c r="E8987" s="20" t="inlineStr">
        <is>
          <t>Delivered</t>
        </is>
      </c>
      <c r="F8987" s="20" t="inlineStr">
        <is>
          <t>LV54W25</t>
        </is>
      </c>
      <c r="G8987" s="20" t="inlineStr">
        <is>
          <t>TIANLAI Lámpara de ventilador integrada para el hogar, base de rosca E27, 2 en 1 Silenciosa, Iluminación 180°, Instalación Sin Taladrar, bombilla para ventilador de techo de dormitorio, luz de ventilador LED，Perfecta para Pequeños Espacios Interiores</t>
        </is>
      </c>
      <c r="H8987" s="20" t="inlineStr">
        <is>
          <t>Blanco</t>
        </is>
      </c>
      <c r="I8987" s="20" t="n">
        <v>1</v>
      </c>
      <c r="J8987" s="21" t="n">
        <v>79.16</v>
      </c>
      <c r="K8987" s="21" t="n">
        <v>83.56999999999999</v>
      </c>
      <c r="L8987" s="21" t="n">
        <v>25.86</v>
      </c>
      <c r="M8987" s="21" t="n">
        <v>0</v>
      </c>
      <c r="N8987" s="21">
        <f>K8987*0.08+L8987*0.08</f>
        <v/>
      </c>
      <c r="O8987" s="21">
        <f>-(K8987*0.025+L8987*0.025)</f>
        <v/>
      </c>
      <c r="P8987" s="21">
        <f>32</f>
        <v/>
      </c>
      <c r="Q8987" s="21">
        <f>J8987+L8987+N8987+O8987-P8987-M8987</f>
        <v/>
      </c>
    </row>
    <row r="8988">
      <c r="A8988" s="20" t="inlineStr">
        <is>
          <t>6.5-6.11</t>
        </is>
      </c>
      <c r="B8988" s="20" t="inlineStr">
        <is>
          <t>PO-128-02815357980790530</t>
        </is>
      </c>
      <c r="C8988" s="20" t="inlineStr">
        <is>
          <t>Delivered</t>
        </is>
      </c>
      <c r="D8988" s="20" t="inlineStr">
        <is>
          <t>128-02815368466550530</t>
        </is>
      </c>
      <c r="E8988" s="20" t="inlineStr">
        <is>
          <t>Delivered</t>
        </is>
      </c>
      <c r="F8988" s="20" t="inlineStr">
        <is>
          <t>LV22W21</t>
        </is>
      </c>
      <c r="G898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88" s="20" t="inlineStr">
        <is>
          <t>1 pieza</t>
        </is>
      </c>
      <c r="I8988" s="20" t="n">
        <v>1</v>
      </c>
      <c r="J8988" s="21" t="n">
        <v>84</v>
      </c>
      <c r="K8988" s="21" t="n">
        <v>97.09</v>
      </c>
      <c r="L8988" s="21" t="n">
        <v>25.86</v>
      </c>
      <c r="M8988" s="21" t="n">
        <v>0</v>
      </c>
      <c r="N8988" s="21">
        <f>K8988*0.08+L8988*0.08</f>
        <v/>
      </c>
      <c r="O8988" s="21">
        <f>-(K8988*0.025+L8988*0.025)</f>
        <v/>
      </c>
      <c r="P8988" s="21">
        <f>32</f>
        <v/>
      </c>
      <c r="Q8988" s="21">
        <f>J8988+L8988+N8988+O8988-P8988-M8988</f>
        <v/>
      </c>
    </row>
    <row r="8989">
      <c r="A8989" s="20" t="inlineStr">
        <is>
          <t>6.5-6.11</t>
        </is>
      </c>
      <c r="B8989" s="20" t="inlineStr">
        <is>
          <t>PO-128-03088823713911140</t>
        </is>
      </c>
      <c r="C8989" s="20" t="inlineStr">
        <is>
          <t>Delivered</t>
        </is>
      </c>
      <c r="D8989" s="20" t="inlineStr">
        <is>
          <t>128-03088834199671140</t>
        </is>
      </c>
      <c r="E8989" s="20" t="inlineStr">
        <is>
          <t>Delivered</t>
        </is>
      </c>
      <c r="F8989" s="20" t="inlineStr">
        <is>
          <t>B03W10-10PZS</t>
        </is>
      </c>
      <c r="G8989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89" s="20" t="inlineStr">
        <is>
          <t>10 piezas</t>
        </is>
      </c>
      <c r="I8989" s="20" t="n">
        <v>4</v>
      </c>
      <c r="J8989" s="21" t="n">
        <v>264</v>
      </c>
      <c r="K8989" s="21" t="n">
        <v>239.08</v>
      </c>
      <c r="L8989" s="21" t="n">
        <v>0</v>
      </c>
      <c r="M8989" s="21" t="n">
        <v>6.4</v>
      </c>
      <c r="N8989" s="21">
        <f>K8989*0.08+L8989*0.08</f>
        <v/>
      </c>
      <c r="O8989" s="21">
        <f>-(K8989*0.025+L8989*0.025)</f>
        <v/>
      </c>
      <c r="P8989" s="21">
        <f>32</f>
        <v/>
      </c>
      <c r="Q8989" s="21">
        <f>J8989+L8989+N8989+O8989-P8989-M8989</f>
        <v/>
      </c>
    </row>
    <row r="8990">
      <c r="A8990" s="20" t="inlineStr">
        <is>
          <t>6.5-6.11</t>
        </is>
      </c>
      <c r="B8990" s="20" t="inlineStr">
        <is>
          <t>PO-128-02888130097270160</t>
        </is>
      </c>
      <c r="C8990" s="20" t="inlineStr">
        <is>
          <t>Delivered</t>
        </is>
      </c>
      <c r="D8990" s="20" t="inlineStr">
        <is>
          <t>128-02888051454070160</t>
        </is>
      </c>
      <c r="E8990" s="20" t="inlineStr">
        <is>
          <t>Delivered</t>
        </is>
      </c>
      <c r="F8990" s="20" t="inlineStr">
        <is>
          <t>B03W10-10PZS</t>
        </is>
      </c>
      <c r="G8990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90" s="20" t="inlineStr">
        <is>
          <t>10 piezas</t>
        </is>
      </c>
      <c r="I8990" s="20" t="n">
        <v>2</v>
      </c>
      <c r="J8990" s="21" t="n">
        <v>132</v>
      </c>
      <c r="K8990" s="21" t="n">
        <v>141.86</v>
      </c>
      <c r="L8990" s="21" t="n">
        <v>25.86</v>
      </c>
      <c r="M8990" s="21" t="n">
        <v>0</v>
      </c>
      <c r="N8990" s="21">
        <f>K8990*0.08+L8990*0.08</f>
        <v/>
      </c>
      <c r="O8990" s="21">
        <f>-(K8990*0.025+L8990*0.025)</f>
        <v/>
      </c>
      <c r="P8990" s="21">
        <f>32</f>
        <v/>
      </c>
      <c r="Q8990" s="21">
        <f>J8990+L8990+N8990+O8990-P8990-M8990</f>
        <v/>
      </c>
    </row>
    <row r="8991">
      <c r="A8991" s="20" t="inlineStr">
        <is>
          <t>6.5-6.11</t>
        </is>
      </c>
      <c r="B8991" s="20" t="inlineStr">
        <is>
          <t>PO-128-02940995482232023</t>
        </is>
      </c>
      <c r="C8991" s="20" t="inlineStr">
        <is>
          <t>Delivered</t>
        </is>
      </c>
      <c r="D8991" s="20" t="inlineStr">
        <is>
          <t>128-02941016453752023</t>
        </is>
      </c>
      <c r="E8991" s="20" t="inlineStr">
        <is>
          <t>Delivered</t>
        </is>
      </c>
      <c r="F8991" s="20" t="inlineStr">
        <is>
          <t>LV22W21</t>
        </is>
      </c>
      <c r="G8991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91" s="20" t="inlineStr">
        <is>
          <t>1 pieza</t>
        </is>
      </c>
      <c r="I8991" s="20" t="n">
        <v>1</v>
      </c>
      <c r="J8991" s="21" t="n">
        <v>73</v>
      </c>
      <c r="K8991" s="21" t="n">
        <v>77.48999999999999</v>
      </c>
      <c r="L8991" s="21" t="n">
        <v>25.86</v>
      </c>
      <c r="M8991" s="21" t="n">
        <v>0</v>
      </c>
      <c r="N8991" s="21">
        <f>K8991*0.08+L8991*0.08</f>
        <v/>
      </c>
      <c r="O8991" s="21">
        <f>-(K8991*0.025+L8991*0.025)</f>
        <v/>
      </c>
      <c r="P8991" s="21">
        <f>32</f>
        <v/>
      </c>
      <c r="Q8991" s="21">
        <f>J8991+L8991+N8991+O8991-P8991-M8991</f>
        <v/>
      </c>
    </row>
    <row r="8992">
      <c r="A8992" s="20" t="inlineStr">
        <is>
          <t>6.5-6.11</t>
        </is>
      </c>
      <c r="B8992" s="20" t="inlineStr">
        <is>
          <t>PO-128-03313694065273769</t>
        </is>
      </c>
      <c r="C8992" s="20" t="inlineStr">
        <is>
          <t>Delivered</t>
        </is>
      </c>
      <c r="D8992" s="20" t="inlineStr">
        <is>
          <t>128-03313715036793769</t>
        </is>
      </c>
      <c r="E8992" s="20" t="inlineStr">
        <is>
          <t>Delivered</t>
        </is>
      </c>
      <c r="F8992" s="20" t="inlineStr">
        <is>
          <t>LV34W13</t>
        </is>
      </c>
      <c r="G8992" s="20" t="inlineStr">
        <is>
          <t>Megaluz Ventilador de techo con luz led y control remoto, 13”, luz blanca fría, neutra y cálida, 6 aspas desmontables, Abanico de techo enchufe E27, 4 velocidades y motor silencioso (Blanco)</t>
        </is>
      </c>
      <c r="H8992" s="20" t="inlineStr">
        <is>
          <t>1 pieza</t>
        </is>
      </c>
      <c r="I8992" s="20" t="n">
        <v>1</v>
      </c>
      <c r="J8992" s="21" t="n">
        <v>229</v>
      </c>
      <c r="K8992" s="21" t="n">
        <v>257.53</v>
      </c>
      <c r="L8992" s="21" t="n">
        <v>25.86</v>
      </c>
      <c r="M8992" s="21" t="n">
        <v>0</v>
      </c>
      <c r="N8992" s="21">
        <f>K8992*0.08+L8992*0.08</f>
        <v/>
      </c>
      <c r="O8992" s="21">
        <f>-(K8992*0.025+L8992*0.025)</f>
        <v/>
      </c>
      <c r="P8992" s="21">
        <f>32</f>
        <v/>
      </c>
      <c r="Q8992" s="21">
        <f>J8992+L8992+N8992+O8992-P8992-M8992</f>
        <v/>
      </c>
    </row>
    <row r="8993">
      <c r="A8993" s="20" t="inlineStr">
        <is>
          <t>6.5-6.11</t>
        </is>
      </c>
      <c r="B8993" s="20" t="inlineStr">
        <is>
          <t>PO-128-18922065039991294</t>
        </is>
      </c>
      <c r="C8993" s="20" t="inlineStr">
        <is>
          <t>Delivered</t>
        </is>
      </c>
      <c r="D8993" s="20" t="inlineStr">
        <is>
          <t>128-18922049311351294</t>
        </is>
      </c>
      <c r="E8993" s="20" t="inlineStr">
        <is>
          <t>Delivered</t>
        </is>
      </c>
      <c r="F8993" s="20" t="inlineStr">
        <is>
          <t>B03W10-10PZS</t>
        </is>
      </c>
      <c r="G8993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8993" s="20" t="inlineStr">
        <is>
          <t>10 piezas</t>
        </is>
      </c>
      <c r="I8993" s="20" t="n">
        <v>1</v>
      </c>
      <c r="J8993" s="21" t="n">
        <v>66</v>
      </c>
      <c r="K8993" s="21" t="n">
        <v>68.68000000000001</v>
      </c>
      <c r="L8993" s="21" t="n">
        <v>25.86</v>
      </c>
      <c r="M8993" s="21" t="n">
        <v>0</v>
      </c>
      <c r="N8993" s="21">
        <f>K8993*0.08+L8993*0.08</f>
        <v/>
      </c>
      <c r="O8993" s="21">
        <f>-(K8993*0.025+L8993*0.025)</f>
        <v/>
      </c>
      <c r="P8993" s="21">
        <f>32</f>
        <v/>
      </c>
      <c r="Q8993" s="21">
        <f>J8993+L8993+N8993+O8993-P8993-M8993</f>
        <v/>
      </c>
    </row>
    <row r="8994">
      <c r="A8994" s="20" t="inlineStr">
        <is>
          <t>6.5-6.11</t>
        </is>
      </c>
      <c r="B8994" s="20" t="inlineStr">
        <is>
          <t>PO-128-18836192794232830</t>
        </is>
      </c>
      <c r="C8994" s="20" t="inlineStr">
        <is>
          <t>Delivered</t>
        </is>
      </c>
      <c r="D8994" s="20" t="inlineStr">
        <is>
          <t>128-18836171822712830</t>
        </is>
      </c>
      <c r="E8994" s="20" t="inlineStr">
        <is>
          <t>Delivered</t>
        </is>
      </c>
      <c r="F8994" s="20" t="inlineStr">
        <is>
          <t>LV22W21</t>
        </is>
      </c>
      <c r="G8994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94" s="20" t="inlineStr">
        <is>
          <t>1 pieza</t>
        </is>
      </c>
      <c r="I8994" s="20" t="n">
        <v>5</v>
      </c>
      <c r="J8994" s="21" t="n">
        <v>365</v>
      </c>
      <c r="K8994" s="21" t="n">
        <v>278.46</v>
      </c>
      <c r="L8994" s="21" t="n">
        <v>0</v>
      </c>
      <c r="M8994" s="21" t="n">
        <v>0</v>
      </c>
      <c r="N8994" s="21">
        <f>K8994*0.08+L8994*0.08</f>
        <v/>
      </c>
      <c r="O8994" s="21">
        <f>-(K8994*0.025+L8994*0.025)</f>
        <v/>
      </c>
      <c r="P8994" s="21">
        <f>32</f>
        <v/>
      </c>
      <c r="Q8994" s="21">
        <f>J8994+L8994+N8994+O8994-P8994-M8994</f>
        <v/>
      </c>
    </row>
    <row r="8995">
      <c r="A8995" s="20" t="inlineStr">
        <is>
          <t>6.5-6.11</t>
        </is>
      </c>
      <c r="B8995" s="20" t="inlineStr">
        <is>
          <t>PO-128-19019698053751864</t>
        </is>
      </c>
      <c r="C8995" s="20" t="inlineStr">
        <is>
          <t>Delivered</t>
        </is>
      </c>
      <c r="D8995" s="20" t="inlineStr">
        <is>
          <t>128-19019802911351864</t>
        </is>
      </c>
      <c r="E8995" s="20" t="inlineStr">
        <is>
          <t>Delivered</t>
        </is>
      </c>
      <c r="F8995" s="20" t="inlineStr">
        <is>
          <t>LV22W21</t>
        </is>
      </c>
      <c r="G8995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95" s="20" t="inlineStr">
        <is>
          <t>1 pieza</t>
        </is>
      </c>
      <c r="I8995" s="20" t="n">
        <v>1</v>
      </c>
      <c r="J8995" s="21" t="n">
        <v>73</v>
      </c>
      <c r="K8995" s="21" t="n">
        <v>79.20999999999999</v>
      </c>
      <c r="L8995" s="21" t="n">
        <v>25.86</v>
      </c>
      <c r="M8995" s="21" t="n">
        <v>0</v>
      </c>
      <c r="N8995" s="21">
        <f>K8995*0.08+L8995*0.08</f>
        <v/>
      </c>
      <c r="O8995" s="21">
        <f>-(K8995*0.025+L8995*0.025)</f>
        <v/>
      </c>
      <c r="P8995" s="21">
        <f>32</f>
        <v/>
      </c>
      <c r="Q8995" s="21">
        <f>J8995+L8995+N8995+O8995-P8995-M8995</f>
        <v/>
      </c>
    </row>
    <row r="8996">
      <c r="A8996" s="20" t="inlineStr">
        <is>
          <t>6.5-6.11</t>
        </is>
      </c>
      <c r="B8996" s="20" t="inlineStr">
        <is>
          <t>PO-128-18831809408633048</t>
        </is>
      </c>
      <c r="C8996" s="20" t="inlineStr">
        <is>
          <t>Delivered</t>
        </is>
      </c>
      <c r="D8996" s="20" t="inlineStr">
        <is>
          <t>128-18831777951353048</t>
        </is>
      </c>
      <c r="E8996" s="20" t="inlineStr">
        <is>
          <t>Delivered</t>
        </is>
      </c>
      <c r="F8996" s="20" t="inlineStr">
        <is>
          <t>LV22W21</t>
        </is>
      </c>
      <c r="G8996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96" s="20" t="inlineStr">
        <is>
          <t>1 pieza</t>
        </is>
      </c>
      <c r="I8996" s="20" t="n">
        <v>1</v>
      </c>
      <c r="J8996" s="21" t="n">
        <v>84</v>
      </c>
      <c r="K8996" s="21" t="n">
        <v>87.38</v>
      </c>
      <c r="L8996" s="21" t="n">
        <v>25.86</v>
      </c>
      <c r="M8996" s="21" t="n">
        <v>0</v>
      </c>
      <c r="N8996" s="21">
        <f>K8996*0.08+L8996*0.08</f>
        <v/>
      </c>
      <c r="O8996" s="21">
        <f>-(K8996*0.025+L8996*0.025)</f>
        <v/>
      </c>
      <c r="P8996" s="21">
        <f>32</f>
        <v/>
      </c>
      <c r="Q8996" s="21">
        <f>J8996+L8996+N8996+O8996-P8996-M8996</f>
        <v/>
      </c>
    </row>
    <row r="8997">
      <c r="A8997" s="20" t="inlineStr">
        <is>
          <t>6.5-6.11</t>
        </is>
      </c>
      <c r="B8997" s="20" t="inlineStr">
        <is>
          <t>PO-128-18766033613432416</t>
        </is>
      </c>
      <c r="C8997" s="20" t="inlineStr">
        <is>
          <t>Delivered</t>
        </is>
      </c>
      <c r="D8997" s="20" t="inlineStr">
        <is>
          <t>128-18766025749112416</t>
        </is>
      </c>
      <c r="E8997" s="20" t="inlineStr">
        <is>
          <t>Delivered</t>
        </is>
      </c>
      <c r="F8997" s="20" t="inlineStr">
        <is>
          <t>LV22W21</t>
        </is>
      </c>
      <c r="G8997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97" s="20" t="inlineStr">
        <is>
          <t>1 pieza</t>
        </is>
      </c>
      <c r="I8997" s="20" t="n">
        <v>3</v>
      </c>
      <c r="J8997" s="21" t="n">
        <v>219</v>
      </c>
      <c r="K8997" s="21" t="n">
        <v>229.86</v>
      </c>
      <c r="L8997" s="21" t="n">
        <v>0</v>
      </c>
      <c r="M8997" s="21" t="n">
        <v>0</v>
      </c>
      <c r="N8997" s="21">
        <f>K8997*0.08+L8997*0.08</f>
        <v/>
      </c>
      <c r="O8997" s="21">
        <f>-(K8997*0.025+L8997*0.025)</f>
        <v/>
      </c>
      <c r="P8997" s="21">
        <f>32</f>
        <v/>
      </c>
      <c r="Q8997" s="21">
        <f>J8997+L8997+N8997+O8997-P8997-M8997</f>
        <v/>
      </c>
    </row>
    <row r="8998">
      <c r="A8998" s="20" t="inlineStr">
        <is>
          <t>6.5-6.11</t>
        </is>
      </c>
      <c r="B8998" s="20" t="inlineStr">
        <is>
          <t>PO-128-19178017137270795</t>
        </is>
      </c>
      <c r="C8998" s="20" t="inlineStr">
        <is>
          <t>Delivered</t>
        </is>
      </c>
      <c r="D8998" s="20" t="inlineStr">
        <is>
          <t>128-19177975194230795</t>
        </is>
      </c>
      <c r="E8998" s="20" t="inlineStr">
        <is>
          <t>Delivered</t>
        </is>
      </c>
      <c r="F8998" s="20" t="inlineStr">
        <is>
          <t>LV22W21</t>
        </is>
      </c>
      <c r="G8998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98" s="20" t="inlineStr">
        <is>
          <t>1 pieza</t>
        </is>
      </c>
      <c r="I8998" s="20" t="n">
        <v>1</v>
      </c>
      <c r="J8998" s="21" t="n">
        <v>73</v>
      </c>
      <c r="K8998" s="21" t="n">
        <v>79.20999999999999</v>
      </c>
      <c r="L8998" s="21" t="n">
        <v>25.86</v>
      </c>
      <c r="M8998" s="21" t="n">
        <v>0</v>
      </c>
      <c r="N8998" s="21">
        <f>K8998*0.08+L8998*0.08</f>
        <v/>
      </c>
      <c r="O8998" s="21">
        <f>-(K8998*0.025+L8998*0.025)</f>
        <v/>
      </c>
      <c r="P8998" s="21">
        <f>32</f>
        <v/>
      </c>
      <c r="Q8998" s="21">
        <f>J8998+L8998+N8998+O8998-P8998-M8998</f>
        <v/>
      </c>
    </row>
    <row r="8999">
      <c r="A8999" s="20" t="inlineStr">
        <is>
          <t>6.5-6.11</t>
        </is>
      </c>
      <c r="B8999" s="20" t="inlineStr">
        <is>
          <t>PO-128-08068484293751605</t>
        </is>
      </c>
      <c r="C8999" s="20" t="inlineStr">
        <is>
          <t>Delivered</t>
        </is>
      </c>
      <c r="D8999" s="20" t="inlineStr">
        <is>
          <t>128-08068442350711605</t>
        </is>
      </c>
      <c r="E8999" s="20" t="inlineStr">
        <is>
          <t>Delivered</t>
        </is>
      </c>
      <c r="F8999" s="20" t="inlineStr">
        <is>
          <t>LV22W21</t>
        </is>
      </c>
      <c r="G8999" s="20" t="inlineStr">
        <is>
      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      </is>
      </c>
      <c r="H8999" s="20" t="inlineStr">
        <is>
          <t>1 pieza</t>
        </is>
      </c>
      <c r="I8999" s="20" t="n">
        <v>1</v>
      </c>
      <c r="J8999" s="21" t="n">
        <v>73</v>
      </c>
      <c r="K8999" s="21" t="n">
        <v>86.09</v>
      </c>
      <c r="L8999" s="21" t="n">
        <v>25.86</v>
      </c>
      <c r="M8999" s="21" t="n">
        <v>0</v>
      </c>
      <c r="N8999" s="21">
        <f>K8999*0.08+L8999*0.08</f>
        <v/>
      </c>
      <c r="O8999" s="21">
        <f>-(K8999*0.025+L8999*0.025)</f>
        <v/>
      </c>
      <c r="P8999" s="21">
        <f>32</f>
        <v/>
      </c>
      <c r="Q8999" s="21">
        <f>J8999+L8999+N8999+O8999-P8999-M8999</f>
        <v/>
      </c>
    </row>
    <row r="9000">
      <c r="A9000" s="20" t="inlineStr">
        <is>
          <t>6.5-6.11</t>
        </is>
      </c>
      <c r="B9000" s="20" t="inlineStr">
        <is>
          <t>PO-128-19434287135352019</t>
        </is>
      </c>
      <c r="C9000" s="20" t="inlineStr">
        <is>
          <t>Partially delivered</t>
        </is>
      </c>
      <c r="D9000" s="20" t="inlineStr">
        <is>
          <t>128-19434308106872019</t>
        </is>
      </c>
      <c r="E9000" s="20" t="inlineStr">
        <is>
          <t>Delivered</t>
        </is>
      </c>
      <c r="F9000" s="20" t="inlineStr">
        <is>
          <t>B03W12-10PZS</t>
        </is>
      </c>
      <c r="G9000" s="20" t="inlineStr">
        <is>
          <t>TIANLAI Foco LED 12W/15W Paquete de 10, Ahorro Energético Reemplazo 60W/65W, 6500K Luz Fría 880LM/1200LM, Sin Parpadeo Base E26/E27 Universal, 50000H Vida Útil para Hogar Oficina</t>
        </is>
      </c>
      <c r="H9000" s="20" t="inlineStr">
        <is>
          <t>10 piezas/12W</t>
        </is>
      </c>
      <c r="I9000" s="20" t="n">
        <v>1</v>
      </c>
      <c r="J9000" s="21" t="n">
        <v>100</v>
      </c>
      <c r="K9000" s="21" t="n">
        <v>119.61</v>
      </c>
      <c r="L9000" s="21" t="n">
        <v>12.84</v>
      </c>
      <c r="M9000" s="21" t="n">
        <v>0</v>
      </c>
      <c r="N9000" s="21">
        <f>K9000*0.08+L9000*0.08</f>
        <v/>
      </c>
      <c r="O9000" s="21">
        <f>-(K9000*0.025+L9000*0.025)</f>
        <v/>
      </c>
      <c r="P9000" s="21">
        <f>32</f>
        <v/>
      </c>
      <c r="Q9000" s="21">
        <f>J9000+L9000+N9000+O9000-P9000-M9000</f>
        <v/>
      </c>
    </row>
    <row r="9001">
      <c r="A9001" s="20" t="inlineStr">
        <is>
          <t>6.5-6.11</t>
        </is>
      </c>
      <c r="B9001" s="20" t="inlineStr">
        <is>
          <t>PO-128-19434287135352019</t>
        </is>
      </c>
      <c r="C9001" s="20" t="inlineStr">
        <is>
          <t>Partially delivered</t>
        </is>
      </c>
      <c r="D9001" s="20" t="inlineStr">
        <is>
          <t>128-19434329078392019</t>
        </is>
      </c>
      <c r="E9001" s="20" t="inlineStr">
        <is>
          <t>Shipped</t>
        </is>
      </c>
      <c r="F9001" s="20" t="inlineStr">
        <is>
          <t>R18W30MM30</t>
        </is>
      </c>
      <c r="G9001" s="20" t="inlineStr">
        <is>
          <t>TIANLAI Reflector LED 20W (1800LM) y 30W (2700LM) Vida Útil 50,000 Horas Ángulo 220° Eficiente Energía Instalación Fácil para Interior y Exterior</t>
        </is>
      </c>
      <c r="H9001" s="20" t="inlineStr">
        <is>
          <t>30W/2700lm</t>
        </is>
      </c>
      <c r="I9001" s="20" t="n">
        <v>1</v>
      </c>
      <c r="J9001" s="21" t="n">
        <v>45</v>
      </c>
      <c r="K9001" s="21" t="n">
        <v>54.6</v>
      </c>
      <c r="L9001" s="21" t="n">
        <v>5.85</v>
      </c>
      <c r="M9001" s="21" t="n">
        <v>0</v>
      </c>
      <c r="N9001" s="21">
        <f>K9001*0.08+L9001*0.08</f>
        <v/>
      </c>
      <c r="O9001" s="21">
        <f>-(K9001*0.025+L9001*0.025)</f>
        <v/>
      </c>
      <c r="P9001" s="21">
        <f>32</f>
        <v/>
      </c>
      <c r="Q9001" s="21">
        <f>J9001+L9001+N9001+O9001-P9001-M9001</f>
        <v/>
      </c>
    </row>
    <row r="9002">
      <c r="A9002" s="20" t="inlineStr">
        <is>
          <t>6.5-6.11</t>
        </is>
      </c>
      <c r="B9002" s="20" t="inlineStr">
        <is>
          <t>PO-128-19434287135352019</t>
        </is>
      </c>
      <c r="C9002" s="20" t="inlineStr">
        <is>
          <t>Partially delivered</t>
        </is>
      </c>
      <c r="D9002" s="20" t="inlineStr">
        <is>
          <t>128-19434307123832019</t>
        </is>
      </c>
      <c r="E9002" s="20" t="inlineStr">
        <is>
          <t>Shipped</t>
        </is>
      </c>
      <c r="F9002" s="20" t="inlineStr">
        <is>
          <t>B03W10-10PZS</t>
        </is>
      </c>
      <c r="G9002" s="20" t="inlineStr">
        <is>
      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      </is>
      </c>
      <c r="H9002" s="20" t="inlineStr">
        <is>
          <t>10 piezas</t>
        </is>
      </c>
      <c r="I9002" s="20" t="n">
        <v>1</v>
      </c>
      <c r="J9002" s="21" t="n">
        <v>64</v>
      </c>
      <c r="K9002" s="21" t="n">
        <v>66.84999999999999</v>
      </c>
      <c r="L9002" s="21" t="n">
        <v>7.16</v>
      </c>
      <c r="M9002" s="21" t="n">
        <v>0</v>
      </c>
      <c r="N9002" s="21">
        <f>K9002*0.08+L9002*0.08</f>
        <v/>
      </c>
      <c r="O9002" s="21">
        <f>-(K9002*0.025+L9002*0.025)</f>
        <v/>
      </c>
      <c r="P9002" s="21">
        <f>32</f>
        <v/>
      </c>
      <c r="Q9002" s="21">
        <f>J9002+L9002+N9002+O9002-P9002-M9002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5" t="inlineStr">
        <is>
          <t>项目</t>
        </is>
      </c>
      <c r="B1" s="23" t="inlineStr">
        <is>
          <t>公式/口径</t>
        </is>
      </c>
    </row>
    <row r="2">
      <c r="A2" s="20" t="inlineStr">
        <is>
          <t>返还VAT（应收）</t>
        </is>
      </c>
      <c r="B2" s="20" t="inlineStr">
        <is>
          <t>Retail price total after discounts(tax excl.)*0.08 + Shipping total(tax excl.)*0.08</t>
        </is>
      </c>
    </row>
    <row r="3">
      <c r="A3" s="20" t="inlineStr">
        <is>
          <t>ISR预扣（应扣）</t>
        </is>
      </c>
      <c r="B3" s="20" t="inlineStr">
        <is>
          <t>-(Retail price total after discounts(tax excl.)*0.025 + Shipping total(tax excl.)*0.025)</t>
        </is>
      </c>
    </row>
    <row r="4">
      <c r="A4" s="20" t="inlineStr">
        <is>
          <t>尾程预估（应扣）</t>
        </is>
      </c>
      <c r="B4" s="20" t="inlineStr">
        <is>
          <t>每个订单行固定 32</t>
        </is>
      </c>
    </row>
    <row r="5">
      <c r="A5" s="20" t="inlineStr">
        <is>
          <t>GMV</t>
        </is>
      </c>
      <c r="B5" s="20" t="inlineStr">
        <is>
          <t>Base price total + Shipping total(tax excl.) + 返还VAT（应收） + ISR预扣（应扣） - 尾程预估（应扣） - Product refund</t>
        </is>
      </c>
    </row>
    <row r="6">
      <c r="A6" s="20" t="inlineStr">
        <is>
          <t>数据范围</t>
        </is>
      </c>
      <c r="B6" s="20" t="inlineStr">
        <is>
          <t>5.1-5.7, 5.8-5.14, 5.15-5.21, 5.22-5.28, 5.29-6.4, 6.5-6.11, 6.12-6.18, 6.19-6.25 订单导出文件；原始 9,356 行，已剔除取消订单 355 行，纳入分析 9,001 行。</t>
        </is>
      </c>
    </row>
    <row r="7">
      <c r="A7" s="20" t="inlineStr">
        <is>
          <t>客单价</t>
        </is>
      </c>
      <c r="B7" s="20" t="inlineStr">
        <is>
          <t>GMV / 去重订单数</t>
        </is>
      </c>
    </row>
    <row r="8">
      <c r="A8" s="20" t="inlineStr">
        <is>
          <t>件单价</t>
        </is>
      </c>
      <c r="B8" s="20" t="inlineStr">
        <is>
          <t>GMV / 销量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2026-06-28T04:37:44Z</dcterms:created>
  <dcterms:modified xsi:type="dcterms:W3CDTF">2026-06-28T04:37:51Z</dcterms:modified>
</cp:coreProperties>
</file>